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3.png" ContentType="image/png"/>
  <Override PartName="/xl/media/image2.png" ContentType="image/png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Full Wave Calculations (2)" sheetId="1" state="visible" r:id="rId2"/>
    <sheet name="Summary (Capacitive)" sheetId="2" state="visible" r:id="rId3"/>
    <sheet name="Full Wave Calculations" sheetId="3" state="visible" r:id="rId4"/>
    <sheet name="Half Wave Calculations" sheetId="4" state="visible" r:id="rId5"/>
    <sheet name="Input Resistor Tradeoff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<sst xmlns="http://schemas.openxmlformats.org/spreadsheetml/2006/main" count="144" uniqueCount="73">
  <si>
    <t>AC Frequency (Hz)</t>
  </si>
  <si>
    <t>AC RMS Voltage</t>
  </si>
  <si>
    <t>Zener1 Voltage</t>
  </si>
  <si>
    <t>Zener2 Voltage (zero if n/a)</t>
  </si>
  <si>
    <t>Input Resistance (ohms)</t>
  </si>
  <si>
    <t>Input Capacitance (uF)</t>
  </si>
  <si>
    <t>Rectifier  Forward Voltage Drop (single diode)</t>
  </si>
  <si>
    <t>Note: First two cycles hidden because steady state conditions are not reached immediately</t>
  </si>
  <si>
    <t>θ (radians)</t>
  </si>
  <si>
    <t>Sin(θ)</t>
  </si>
  <si>
    <t>Full Wave Rectification</t>
  </si>
  <si>
    <t>Voltage</t>
  </si>
  <si>
    <t>Voltage Across Resistor</t>
  </si>
  <si>
    <t>Voltage across capacitor</t>
  </si>
  <si>
    <t>Current Through Resistor</t>
  </si>
  <si>
    <t>Current Through Zener (or load)</t>
  </si>
  <si>
    <t>Average Current Through Zener (or load)</t>
  </si>
  <si>
    <t>Voltage Across Resistor Squared</t>
  </si>
  <si>
    <t>Power Dissipated by Resistor (W)</t>
  </si>
  <si>
    <t>Avg. Power Dissipated By Resistor (W)</t>
  </si>
  <si>
    <t>Voltage Across Zener1</t>
  </si>
  <si>
    <t>Max Power Dissipated by Zener1 (W)</t>
  </si>
  <si>
    <t>Max Avg. Power Dissipated By Zener1</t>
  </si>
  <si>
    <t>Voltage Across Zener2</t>
  </si>
  <si>
    <t>Max Power Dissipated by Zener2 (W)</t>
  </si>
  <si>
    <t>Max Avg. Power Dissipated By Zener2</t>
  </si>
  <si>
    <t>INPUTS:</t>
  </si>
  <si>
    <t>For worst case power dissipation:</t>
  </si>
  <si>
    <t>For worst case output current:</t>
  </si>
  <si>
    <t>AC Frequency</t>
  </si>
  <si>
    <t>Hz</t>
  </si>
  <si>
    <t>Use lowest frequency within tolerance</t>
  </si>
  <si>
    <t>Use highest frequency within tolerance</t>
  </si>
  <si>
    <t>V</t>
  </si>
  <si>
    <t>Use largest RMS voltage within tolerance</t>
  </si>
  <si>
    <t>Use smallest RMS voltage within tolerance</t>
  </si>
  <si>
    <t>ohms</t>
  </si>
  <si>
    <t>Use smallest resistance within tolerance</t>
  </si>
  <si>
    <t>Use largest resistance within tolerance</t>
  </si>
  <si>
    <t>Use largest capacitance within tolerance</t>
  </si>
  <si>
    <t>Use smallest capacitance within tolerance</t>
  </si>
  <si>
    <t>Rectifier  Forward Voltage Drop (single diode, series w/Zener)*</t>
  </si>
  <si>
    <t>* Full wave rectification: The diodes are always in series; use forward voltage of one diode in the bridge</t>
  </si>
  <si>
    <t>* Half wave rectification: No impact on current or power dissipation (only effect is upon output voltage)</t>
  </si>
  <si>
    <t>www.designercircuits.com</t>
  </si>
  <si>
    <t>OUTPUTS:</t>
  </si>
  <si>
    <t>info@designercircuits.com</t>
  </si>
  <si>
    <t>Full Wave Rectification:</t>
  </si>
  <si>
    <t>Designer Circuits, LLC</t>
  </si>
  <si>
    <t>Max Output Current</t>
  </si>
  <si>
    <t>A</t>
  </si>
  <si>
    <t>ProtoPowerSwitch</t>
  </si>
  <si>
    <t>Resistor Power Dissipation</t>
  </si>
  <si>
    <t>W</t>
  </si>
  <si>
    <t>Zener1 Max Power Dissipation</t>
  </si>
  <si>
    <t>This document is intended to </t>
  </si>
  <si>
    <t>Zener2 Max Power Dissipation</t>
  </si>
  <si>
    <t>help size components for</t>
  </si>
  <si>
    <t>transformerless power supplies</t>
  </si>
  <si>
    <t>Half Wave Rectification:</t>
  </si>
  <si>
    <t>Designer Circuits, LLC assumes no</t>
  </si>
  <si>
    <t>liability for the accuracy of these</t>
  </si>
  <si>
    <t>calculations</t>
  </si>
  <si>
    <t>inrush current</t>
  </si>
  <si>
    <t>Acrms</t>
  </si>
  <si>
    <t>freq</t>
  </si>
  <si>
    <t>C1</t>
  </si>
  <si>
    <t>R1</t>
  </si>
  <si>
    <t>1/wC</t>
  </si>
  <si>
    <t>R1 percentage</t>
  </si>
  <si>
    <t>Output Current (mA)</t>
  </si>
  <si>
    <t>R1 Power Dissipation (W)</t>
  </si>
  <si>
    <t>Maximum Inrush Current (A)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</si>
</sst>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"/>
    <numFmt numFmtId="166" formatCode="0.0"/>
    <numFmt numFmtId="167" formatCode="0"/>
    <numFmt numFmtId="168" formatCode="0.0000"/>
    <numFmt numFmtId="169" formatCode="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558ED5"/>
        <bgColor rgb="FF4A7EBB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0" fillId="2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558ED5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46AAC4"/>
      <rgbColor rgb="FF98B855"/>
      <rgbColor rgb="FFFFC000"/>
      <rgbColor rgb="FFFF9900"/>
      <rgbColor rgb="FFFF6600"/>
      <rgbColor rgb="FF7D5FA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'Full Wave Calculations (2)'!$E$1261:$E$1888</c:f>
              <c:numCache>
                <c:formatCode>General</c:formatCode>
                <c:ptCount val="628"/>
                <c:pt idx="0">
                  <c:v>19.178636197294</c:v>
                </c:pt>
                <c:pt idx="1">
                  <c:v>19.1868843287479</c:v>
                </c:pt>
                <c:pt idx="2">
                  <c:v>19.1932137877561</c:v>
                </c:pt>
                <c:pt idx="3">
                  <c:v>19.1976239413785</c:v>
                </c:pt>
                <c:pt idx="4">
                  <c:v>19.2001143486034</c:v>
                </c:pt>
                <c:pt idx="5">
                  <c:v>19.2006847603926</c:v>
                </c:pt>
                <c:pt idx="6">
                  <c:v>19.1993351197055</c:v>
                </c:pt>
                <c:pt idx="7">
                  <c:v>19.1960655615051</c:v>
                </c:pt>
                <c:pt idx="8">
                  <c:v>19.1908764127447</c:v>
                </c:pt>
                <c:pt idx="9">
                  <c:v>19.1837681923351</c:v>
                </c:pt>
                <c:pt idx="10">
                  <c:v>19.174741611092</c:v>
                </c:pt>
                <c:pt idx="11">
                  <c:v>19.1637975716666</c:v>
                </c:pt>
                <c:pt idx="12">
                  <c:v>19.1509371684535</c:v>
                </c:pt>
                <c:pt idx="13">
                  <c:v>19.1361616874824</c:v>
                </c:pt>
                <c:pt idx="14">
                  <c:v>19.1194726062891</c:v>
                </c:pt>
                <c:pt idx="15">
                  <c:v>19.1008715937679</c:v>
                </c:pt>
                <c:pt idx="16">
                  <c:v>19.0803605100046</c:v>
                </c:pt>
                <c:pt idx="17">
                  <c:v>19.0579414060905</c:v>
                </c:pt>
                <c:pt idx="18">
                  <c:v>19.0336165239171</c:v>
                </c:pt>
                <c:pt idx="19">
                  <c:v>19.0073882959527</c:v>
                </c:pt>
                <c:pt idx="20">
                  <c:v>18.979259344998</c:v>
                </c:pt>
                <c:pt idx="21">
                  <c:v>18.9492324839247</c:v>
                </c:pt>
                <c:pt idx="22">
                  <c:v>18.9173107153941</c:v>
                </c:pt>
                <c:pt idx="23">
                  <c:v>18.8834972315563</c:v>
                </c:pt>
                <c:pt idx="24">
                  <c:v>18.8477954137313</c:v>
                </c:pt>
                <c:pt idx="25">
                  <c:v>18.8102088320715</c:v>
                </c:pt>
                <c:pt idx="26">
                  <c:v>18.7707412452036</c:v>
                </c:pt>
                <c:pt idx="27">
                  <c:v>18.7293965998535</c:v>
                </c:pt>
                <c:pt idx="28">
                  <c:v>18.686179030451</c:v>
                </c:pt>
                <c:pt idx="29">
                  <c:v>18.6410928587173</c:v>
                </c:pt>
                <c:pt idx="30">
                  <c:v>18.5941425932322</c:v>
                </c:pt>
                <c:pt idx="31">
                  <c:v>18.5453329289826</c:v>
                </c:pt>
                <c:pt idx="32">
                  <c:v>18.4946687468938</c:v>
                </c:pt>
                <c:pt idx="33">
                  <c:v>18.4421551133437</c:v>
                </c:pt>
                <c:pt idx="34">
                  <c:v>18.3877972796499</c:v>
                </c:pt>
                <c:pt idx="35">
                  <c:v>18.3316006815513</c:v>
                </c:pt>
                <c:pt idx="36">
                  <c:v>18.2735709386611</c:v>
                </c:pt>
                <c:pt idx="37">
                  <c:v>18.2137138539042</c:v>
                </c:pt>
                <c:pt idx="38">
                  <c:v>18.1520354129409</c:v>
                </c:pt>
                <c:pt idx="39">
                  <c:v>18.088541783562</c:v>
                </c:pt>
                <c:pt idx="40">
                  <c:v>18.0232393150795</c:v>
                </c:pt>
                <c:pt idx="41">
                  <c:v>17.9561345376842</c:v>
                </c:pt>
                <c:pt idx="42">
                  <c:v>17.8872341617993</c:v>
                </c:pt>
                <c:pt idx="43">
                  <c:v>17.8165450774037</c:v>
                </c:pt>
                <c:pt idx="44">
                  <c:v>17.7440743533473</c:v>
                </c:pt>
                <c:pt idx="45">
                  <c:v>17.6698292366418</c:v>
                </c:pt>
                <c:pt idx="46">
                  <c:v>17.5938171517382</c:v>
                </c:pt>
                <c:pt idx="47">
                  <c:v>17.5160456997807</c:v>
                </c:pt>
                <c:pt idx="48">
                  <c:v>17.4365226578494</c:v>
                </c:pt>
                <c:pt idx="49">
                  <c:v>17.3552559781831</c:v>
                </c:pt>
                <c:pt idx="50">
                  <c:v>17.2722537873824</c:v>
                </c:pt>
                <c:pt idx="51">
                  <c:v>17.1875243855954</c:v>
                </c:pt>
                <c:pt idx="52">
                  <c:v>17.1010762456928</c:v>
                </c:pt>
                <c:pt idx="53">
                  <c:v>17.0129180124165</c:v>
                </c:pt>
                <c:pt idx="54">
                  <c:v>16.9230585015174</c:v>
                </c:pt>
                <c:pt idx="55">
                  <c:v>16.8315066988691</c:v>
                </c:pt>
                <c:pt idx="56">
                  <c:v>16.7382717595779</c:v>
                </c:pt>
                <c:pt idx="57">
                  <c:v>16.6433630070596</c:v>
                </c:pt>
                <c:pt idx="58">
                  <c:v>16.5467899321092</c:v>
                </c:pt>
                <c:pt idx="59">
                  <c:v>16.4485621919546</c:v>
                </c:pt>
                <c:pt idx="60">
                  <c:v>16.3486896092884</c:v>
                </c:pt>
                <c:pt idx="61">
                  <c:v>16.2471821712849</c:v>
                </c:pt>
                <c:pt idx="62">
                  <c:v>16.1440500286038</c:v>
                </c:pt>
                <c:pt idx="63">
                  <c:v>16.0393034943734</c:v>
                </c:pt>
                <c:pt idx="64">
                  <c:v>15.9329530431595</c:v>
                </c:pt>
                <c:pt idx="65">
                  <c:v>15.8250093099176</c:v>
                </c:pt>
                <c:pt idx="66">
                  <c:v>15.7154830889335</c:v>
                </c:pt>
                <c:pt idx="67">
                  <c:v>15.6043853327364</c:v>
                </c:pt>
                <c:pt idx="68">
                  <c:v>15.4917271510086</c:v>
                </c:pt>
                <c:pt idx="69">
                  <c:v>15.377519809477</c:v>
                </c:pt>
                <c:pt idx="70">
                  <c:v>15.2617747287777</c:v>
                </c:pt>
                <c:pt idx="71">
                  <c:v>15.1445034833239</c:v>
                </c:pt>
                <c:pt idx="72">
                  <c:v>15.0257178001426</c:v>
                </c:pt>
                <c:pt idx="73">
                  <c:v>14.9054295577029</c:v>
                </c:pt>
                <c:pt idx="74">
                  <c:v>14.783650784728</c:v>
                </c:pt>
                <c:pt idx="75">
                  <c:v>14.6603936589945</c:v>
                </c:pt>
                <c:pt idx="76">
                  <c:v>14.5356705061116</c:v>
                </c:pt>
                <c:pt idx="77">
                  <c:v>14.4094937982919</c:v>
                </c:pt>
                <c:pt idx="78">
                  <c:v>14.2818761530998</c:v>
                </c:pt>
                <c:pt idx="79">
                  <c:v>14.1528303321939</c:v>
                </c:pt>
                <c:pt idx="80">
                  <c:v>14.0223692400494</c:v>
                </c:pt>
                <c:pt idx="81">
                  <c:v>13.8905059226654</c:v>
                </c:pt>
                <c:pt idx="82">
                  <c:v>13.7572535662638</c:v>
                </c:pt>
                <c:pt idx="83">
                  <c:v>13.6226254959717</c:v>
                </c:pt>
                <c:pt idx="84">
                  <c:v>13.4866351744806</c:v>
                </c:pt>
                <c:pt idx="85">
                  <c:v>13.3492962007123</c:v>
                </c:pt>
                <c:pt idx="86">
                  <c:v>13.2106223084474</c:v>
                </c:pt>
                <c:pt idx="87">
                  <c:v>13.07062736496</c:v>
                </c:pt>
                <c:pt idx="88">
                  <c:v>12.9293253696289</c:v>
                </c:pt>
                <c:pt idx="89">
                  <c:v>12.7867304525354</c:v>
                </c:pt>
                <c:pt idx="90">
                  <c:v>12.642856873052</c:v>
                </c:pt>
                <c:pt idx="91">
                  <c:v>12.4977190184173</c:v>
                </c:pt>
                <c:pt idx="92">
                  <c:v>12.3513314022951</c:v>
                </c:pt>
                <c:pt idx="93">
                  <c:v>12.2037086633262</c:v>
                </c:pt>
                <c:pt idx="94">
                  <c:v>12.0548655636597</c:v>
                </c:pt>
                <c:pt idx="95">
                  <c:v>11.9048169874832</c:v>
                </c:pt>
                <c:pt idx="96">
                  <c:v>11.7535779395278</c:v>
                </c:pt>
                <c:pt idx="97">
                  <c:v>11.601163543573</c:v>
                </c:pt>
                <c:pt idx="98">
                  <c:v>11.4475890409329</c:v>
                </c:pt>
                <c:pt idx="99">
                  <c:v>11.2928697889274</c:v>
                </c:pt>
                <c:pt idx="100">
                  <c:v>11.137021259353</c:v>
                </c:pt>
                <c:pt idx="101">
                  <c:v>10.9800590369342</c:v>
                </c:pt>
                <c:pt idx="102">
                  <c:v>10.8219988177618</c:v>
                </c:pt>
                <c:pt idx="103">
                  <c:v>10.6628564077263</c:v>
                </c:pt>
                <c:pt idx="104">
                  <c:v>10.502647720935</c:v>
                </c:pt>
                <c:pt idx="105">
                  <c:v>10.3413887781239</c:v>
                </c:pt>
                <c:pt idx="106">
                  <c:v>10.1790957050529</c:v>
                </c:pt>
                <c:pt idx="107">
                  <c:v>10.0157847308941</c:v>
                </c:pt>
                <c:pt idx="108">
                  <c:v>9.85147218660796</c:v>
                </c:pt>
                <c:pt idx="109">
                  <c:v>9.68617450331317</c:v>
                </c:pt>
                <c:pt idx="110">
                  <c:v>9.51990821064049</c:v>
                </c:pt>
                <c:pt idx="111">
                  <c:v>9.35268993507953</c:v>
                </c:pt>
                <c:pt idx="112">
                  <c:v>9.18453639831813</c:v>
                </c:pt>
                <c:pt idx="113">
                  <c:v>9.01546441557156</c:v>
                </c:pt>
                <c:pt idx="114">
                  <c:v>8.84549089389668</c:v>
                </c:pt>
                <c:pt idx="115">
                  <c:v>8.67463283050233</c:v>
                </c:pt>
                <c:pt idx="116">
                  <c:v>8.50290731105463</c:v>
                </c:pt>
                <c:pt idx="117">
                  <c:v>8.3303315079616</c:v>
                </c:pt>
                <c:pt idx="118">
                  <c:v>8.15692267865933</c:v>
                </c:pt>
                <c:pt idx="119">
                  <c:v>7.98269816388643</c:v>
                </c:pt>
                <c:pt idx="120">
                  <c:v>7.80767538595018</c:v>
                </c:pt>
                <c:pt idx="121">
                  <c:v>7.63187184698148</c:v>
                </c:pt>
                <c:pt idx="122">
                  <c:v>7.45530512718727</c:v>
                </c:pt>
                <c:pt idx="123">
                  <c:v>7.27799288309336</c:v>
                </c:pt>
                <c:pt idx="124">
                  <c:v>7.09995284577707</c:v>
                </c:pt>
                <c:pt idx="125">
                  <c:v>6.92120281909155</c:v>
                </c:pt>
                <c:pt idx="126">
                  <c:v>6.74176067789199</c:v>
                </c:pt>
                <c:pt idx="127">
                  <c:v>6.56164436624317</c:v>
                </c:pt>
                <c:pt idx="128">
                  <c:v>6.38087189562572</c:v>
                </c:pt>
                <c:pt idx="129">
                  <c:v>6.19946134313534</c:v>
                </c:pt>
                <c:pt idx="130">
                  <c:v>6.01743084967791</c:v>
                </c:pt>
                <c:pt idx="131">
                  <c:v>5.83479861814914</c:v>
                </c:pt>
                <c:pt idx="132">
                  <c:v>5.65158291162152</c:v>
                </c:pt>
                <c:pt idx="133">
                  <c:v>5.46780205151174</c:v>
                </c:pt>
                <c:pt idx="134">
                  <c:v>5.28347441575386</c:v>
                </c:pt>
                <c:pt idx="135">
                  <c:v>5.09861843695694</c:v>
                </c:pt>
                <c:pt idx="136">
                  <c:v>4.91325260056607</c:v>
                </c:pt>
                <c:pt idx="137">
                  <c:v>4.72739544300867</c:v>
                </c:pt>
                <c:pt idx="138">
                  <c:v>4.54106554984634</c:v>
                </c:pt>
                <c:pt idx="139">
                  <c:v>4.35428155391304</c:v>
                </c:pt>
                <c:pt idx="140">
                  <c:v>4.16706213345356</c:v>
                </c:pt>
                <c:pt idx="141">
                  <c:v>3.97942601025312</c:v>
                </c:pt>
                <c:pt idx="142">
                  <c:v>3.79139194776764</c:v>
                </c:pt>
                <c:pt idx="143">
                  <c:v>3.60297874924657</c:v>
                </c:pt>
                <c:pt idx="144">
                  <c:v>3.41420525585386</c:v>
                </c:pt>
                <c:pt idx="145">
                  <c:v>3.22509034478048</c:v>
                </c:pt>
                <c:pt idx="146">
                  <c:v>3.03565292735971</c:v>
                </c:pt>
                <c:pt idx="147">
                  <c:v>2.84591194717638</c:v>
                </c:pt>
                <c:pt idx="148">
                  <c:v>2.65588637816955</c:v>
                </c:pt>
                <c:pt idx="149">
                  <c:v>2.4655952227389</c:v>
                </c:pt>
                <c:pt idx="150">
                  <c:v>2.27505750983931</c:v>
                </c:pt>
                <c:pt idx="151">
                  <c:v>2.08429229308581</c:v>
                </c:pt>
                <c:pt idx="152">
                  <c:v>1.89331864883951</c:v>
                </c:pt>
                <c:pt idx="153">
                  <c:v>1.70215567430569</c:v>
                </c:pt>
                <c:pt idx="154">
                  <c:v>1.51082248562324</c:v>
                </c:pt>
                <c:pt idx="155">
                  <c:v>1.31933821595135</c:v>
                </c:pt>
                <c:pt idx="156">
                  <c:v>1.12772201355745</c:v>
                </c:pt>
                <c:pt idx="157">
                  <c:v>0.935993039901348</c:v>
                </c:pt>
                <c:pt idx="158">
                  <c:v>0.744170467722256</c:v>
                </c:pt>
                <c:pt idx="159">
                  <c:v>0.552273479115343</c:v>
                </c:pt>
                <c:pt idx="160">
                  <c:v>0.360321263621472</c:v>
                </c:pt>
                <c:pt idx="161">
                  <c:v>0.168333016301347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-0.0353445956687892</c:v>
                </c:pt>
                <c:pt idx="186">
                  <c:v>-0.992605010035618</c:v>
                </c:pt>
                <c:pt idx="187">
                  <c:v>-1.81337026902781</c:v>
                </c:pt>
                <c:pt idx="188">
                  <c:v>-2.52163711240377</c:v>
                </c:pt>
                <c:pt idx="189">
                  <c:v>-3.13716274662761</c:v>
                </c:pt>
                <c:pt idx="190">
                  <c:v>-3.67621328632453</c:v>
                </c:pt>
                <c:pt idx="191">
                  <c:v>-4.1521800690366</c:v>
                </c:pt>
                <c:pt idx="192">
                  <c:v>-4.57608716843185</c:v>
                </c:pt>
                <c:pt idx="193">
                  <c:v>-4.95700931335921</c:v>
                </c:pt>
                <c:pt idx="194">
                  <c:v>-5.30241602938173</c:v>
                </c:pt>
                <c:pt idx="195">
                  <c:v>-5.61845502718398</c:v>
                </c:pt>
                <c:pt idx="196">
                  <c:v>-5.91018556297274</c:v>
                </c:pt>
                <c:pt idx="197">
                  <c:v>-6.18177060263656</c:v>
                </c:pt>
                <c:pt idx="198">
                  <c:v>-6.4366350622854</c:v>
                </c:pt>
                <c:pt idx="199">
                  <c:v>-6.67759611391773</c:v>
                </c:pt>
                <c:pt idx="200">
                  <c:v>-6.90697048772455</c:v>
                </c:pt>
                <c:pt idx="201">
                  <c:v>-7.12666283197024</c:v>
                </c:pt>
                <c:pt idx="202">
                  <c:v>-7.33823847445882</c:v>
                </c:pt>
                <c:pt idx="203">
                  <c:v>-7.54298333927045</c:v>
                </c:pt>
                <c:pt idx="204">
                  <c:v>-7.74195328634141</c:v>
                </c:pt>
                <c:pt idx="205">
                  <c:v>-7.93601474111483</c:v>
                </c:pt>
                <c:pt idx="206">
                  <c:v>-8.12587815189892</c:v>
                </c:pt>
                <c:pt idx="207">
                  <c:v>-8.31212554108424</c:v>
                </c:pt>
                <c:pt idx="208">
                  <c:v>-8.4952331928796</c:v>
                </c:pt>
                <c:pt idx="209">
                  <c:v>-8.67559033613998</c:v>
                </c:pt>
                <c:pt idx="210">
                  <c:v>-8.85351452929211</c:v>
                </c:pt>
                <c:pt idx="211">
                  <c:v>-9.02926432956116</c:v>
                </c:pt>
                <c:pt idx="212">
                  <c:v>-9.20304972591543</c:v>
                </c:pt>
                <c:pt idx="213">
                  <c:v>-9.37504073050911</c:v>
                </c:pt>
                <c:pt idx="214">
                  <c:v>-9.54537445371443</c:v>
                </c:pt>
                <c:pt idx="215">
                  <c:v>-9.71416093044519</c:v>
                </c:pt>
                <c:pt idx="216">
                  <c:v>-9.88148791820862</c:v>
                </c:pt>
                <c:pt idx="217">
                  <c:v>-10.0474248484154</c:v>
                </c:pt>
                <c:pt idx="218">
                  <c:v>-10.2120260804167</c:v>
                </c:pt>
                <c:pt idx="219">
                  <c:v>-10.3753335813762</c:v>
                </c:pt>
                <c:pt idx="220">
                  <c:v>-10.5373791333214</c:v>
                </c:pt>
                <c:pt idx="221">
                  <c:v>-10.6981861508499</c:v>
                </c:pt>
                <c:pt idx="222">
                  <c:v>-10.8577711782187</c:v>
                </c:pt>
                <c:pt idx="223">
                  <c:v>-11.0161451224231</c:v>
                </c:pt>
                <c:pt idx="224">
                  <c:v>-11.1733142688509</c:v>
                </c:pt>
                <c:pt idx="225">
                  <c:v>-11.3292811179252</c:v>
                </c:pt>
                <c:pt idx="226">
                  <c:v>-11.484045074296</c:v>
                </c:pt>
                <c:pt idx="227">
                  <c:v>-11.6376030146481</c:v>
                </c:pt>
                <c:pt idx="228">
                  <c:v>-11.7899497555242</c:v>
                </c:pt>
                <c:pt idx="229">
                  <c:v>-11.9410784388205</c:v>
                </c:pt>
                <c:pt idx="230">
                  <c:v>-12.0909808494936</c:v>
                </c:pt>
                <c:pt idx="231">
                  <c:v>-12.2396476774339</c:v>
                </c:pt>
                <c:pt idx="232">
                  <c:v>-12.3870687333601</c:v>
                </c:pt>
                <c:pt idx="233">
                  <c:v>-12.5332331268574</c:v>
                </c:pt>
                <c:pt idx="234">
                  <c:v>-12.6781294132385</c:v>
                </c:pt>
                <c:pt idx="235">
                  <c:v>-12.821745714715</c:v>
                </c:pt>
                <c:pt idx="236">
                  <c:v>-12.9640698204341</c:v>
                </c:pt>
                <c:pt idx="237">
                  <c:v>-13.1050892690931</c:v>
                </c:pt>
                <c:pt idx="238">
                  <c:v>-13.2447914172083</c:v>
                </c:pt>
                <c:pt idx="239">
                  <c:v>-13.383163495575</c:v>
                </c:pt>
                <c:pt idx="240">
                  <c:v>-13.5201926559955</c:v>
                </c:pt>
                <c:pt idx="241">
                  <c:v>-13.6558660099852</c:v>
                </c:pt>
                <c:pt idx="242">
                  <c:v>-13.790170660881</c:v>
                </c:pt>
                <c:pt idx="243">
                  <c:v>-13.9230937305141</c:v>
                </c:pt>
                <c:pt idx="244">
                  <c:v>-14.0546223813884</c:v>
                </c:pt>
                <c:pt idx="245">
                  <c:v>-14.1847438351824</c:v>
                </c:pt>
                <c:pt idx="246">
                  <c:v>-14.3134453881887</c:v>
                </c:pt>
                <c:pt idx="247">
                  <c:v>-14.4407144242556</c:v>
                </c:pt>
                <c:pt idx="248">
                  <c:v>-14.566538425665</c:v>
                </c:pt>
                <c:pt idx="249">
                  <c:v>-14.6909049822876</c:v>
                </c:pt>
                <c:pt idx="250">
                  <c:v>-14.8138017993451</c:v>
                </c:pt>
                <c:pt idx="251">
                  <c:v>-14.935216704002</c:v>
                </c:pt>
                <c:pt idx="252">
                  <c:v>-15.0551376510053</c:v>
                </c:pt>
                <c:pt idx="253">
                  <c:v>-15.1735527275243</c:v>
                </c:pt>
                <c:pt idx="254">
                  <c:v>-15.2904501573381</c:v>
                </c:pt>
                <c:pt idx="255">
                  <c:v>-15.4058183044828</c:v>
                </c:pt>
                <c:pt idx="256">
                  <c:v>-15.5196456764423</c:v>
                </c:pt>
                <c:pt idx="257">
                  <c:v>-15.6319209269757</c:v>
                </c:pt>
                <c:pt idx="258">
                  <c:v>-15.7426328586258</c:v>
                </c:pt>
                <c:pt idx="259">
                  <c:v>-15.8517704249751</c:v>
                </c:pt>
                <c:pt idx="260">
                  <c:v>-15.9593227326816</c:v>
                </c:pt>
                <c:pt idx="261">
                  <c:v>-16.0652790433422</c:v>
                </c:pt>
                <c:pt idx="262">
                  <c:v>-16.1696287751975</c:v>
                </c:pt>
                <c:pt idx="263">
                  <c:v>-16.2723615047099</c:v>
                </c:pt>
                <c:pt idx="264">
                  <c:v>-16.3734669680379</c:v>
                </c:pt>
                <c:pt idx="265">
                  <c:v>-16.4729350624156</c:v>
                </c:pt>
                <c:pt idx="266">
                  <c:v>-16.5707558474531</c:v>
                </c:pt>
                <c:pt idx="267">
                  <c:v>-16.6669195463728</c:v>
                </c:pt>
                <c:pt idx="268">
                  <c:v>-16.7614165471818</c:v>
                </c:pt>
                <c:pt idx="269">
                  <c:v>-16.8542374037975</c:v>
                </c:pt>
                <c:pt idx="270">
                  <c:v>-16.945372837125</c:v>
                </c:pt>
                <c:pt idx="271">
                  <c:v>-17.0348137360975</c:v>
                </c:pt>
                <c:pt idx="272">
                  <c:v>-17.1225511586756</c:v>
                </c:pt>
                <c:pt idx="273">
                  <c:v>-17.2085763328168</c:v>
                </c:pt>
                <c:pt idx="274">
                  <c:v>-17.2928806574156</c:v>
                </c:pt>
                <c:pt idx="275">
                  <c:v>-17.3754557032123</c:v>
                </c:pt>
                <c:pt idx="276">
                  <c:v>-17.4562932136798</c:v>
                </c:pt>
                <c:pt idx="277">
                  <c:v>-17.5353851058831</c:v>
                </c:pt>
                <c:pt idx="278">
                  <c:v>-17.6127234713148</c:v>
                </c:pt>
                <c:pt idx="279">
                  <c:v>-17.6883005767107</c:v>
                </c:pt>
                <c:pt idx="280">
                  <c:v>-17.7621088648398</c:v>
                </c:pt>
                <c:pt idx="281">
                  <c:v>-17.8341409552799</c:v>
                </c:pt>
                <c:pt idx="282">
                  <c:v>-17.9043896451648</c:v>
                </c:pt>
                <c:pt idx="283">
                  <c:v>-17.972847909917</c:v>
                </c:pt>
                <c:pt idx="284">
                  <c:v>-18.0395089039593</c:v>
                </c:pt>
                <c:pt idx="285">
                  <c:v>-18.1043659614067</c:v>
                </c:pt>
                <c:pt idx="286">
                  <c:v>-18.1674125967373</c:v>
                </c:pt>
                <c:pt idx="287">
                  <c:v>-18.2286425054473</c:v>
                </c:pt>
                <c:pt idx="288">
                  <c:v>-18.2880495646853</c:v>
                </c:pt>
                <c:pt idx="289">
                  <c:v>-18.3456278338674</c:v>
                </c:pt>
                <c:pt idx="290">
                  <c:v>-18.4013715552748</c:v>
                </c:pt>
                <c:pt idx="291">
                  <c:v>-18.4552751546311</c:v>
                </c:pt>
                <c:pt idx="292">
                  <c:v>-18.5073332416618</c:v>
                </c:pt>
                <c:pt idx="293">
                  <c:v>-18.5575406106351</c:v>
                </c:pt>
                <c:pt idx="294">
                  <c:v>-18.6058922408833</c:v>
                </c:pt>
                <c:pt idx="295">
                  <c:v>-18.6523832973067</c:v>
                </c:pt>
                <c:pt idx="296">
                  <c:v>-18.6970091308567</c:v>
                </c:pt>
                <c:pt idx="297">
                  <c:v>-18.7397652790026</c:v>
                </c:pt>
                <c:pt idx="298">
                  <c:v>-18.7806474661781</c:v>
                </c:pt>
                <c:pt idx="299">
                  <c:v>-18.8196516042089</c:v>
                </c:pt>
                <c:pt idx="300">
                  <c:v>-18.8567737927221</c:v>
                </c:pt>
                <c:pt idx="301">
                  <c:v>-18.892010319537</c:v>
                </c:pt>
                <c:pt idx="302">
                  <c:v>-18.9253576610361</c:v>
                </c:pt>
                <c:pt idx="303">
                  <c:v>-18.9568124825177</c:v>
                </c:pt>
                <c:pt idx="304">
                  <c:v>-18.98637163853</c:v>
                </c:pt>
                <c:pt idx="305">
                  <c:v>-19.0140321731852</c:v>
                </c:pt>
                <c:pt idx="306">
                  <c:v>-19.0397913204556</c:v>
                </c:pt>
                <c:pt idx="307">
                  <c:v>-19.0636465044501</c:v>
                </c:pt>
                <c:pt idx="308">
                  <c:v>-19.0855953396719</c:v>
                </c:pt>
                <c:pt idx="309">
                  <c:v>-19.1056356312575</c:v>
                </c:pt>
                <c:pt idx="310">
                  <c:v>-19.1237653751955</c:v>
                </c:pt>
                <c:pt idx="311">
                  <c:v>-19.1399827585277</c:v>
                </c:pt>
                <c:pt idx="312">
                  <c:v>-19.15428615953</c:v>
                </c:pt>
                <c:pt idx="313">
                  <c:v>-19.1666741478751</c:v>
                </c:pt>
                <c:pt idx="314">
                  <c:v>-19.1771454847749</c:v>
                </c:pt>
                <c:pt idx="315">
                  <c:v>-19.1856991231049</c:v>
                </c:pt>
                <c:pt idx="316">
                  <c:v>-19.1923342075089</c:v>
                </c:pt>
                <c:pt idx="317">
                  <c:v>-19.1970500744842</c:v>
                </c:pt>
                <c:pt idx="318">
                  <c:v>-19.1998462524484</c:v>
                </c:pt>
                <c:pt idx="319">
                  <c:v>-19.200722461786</c:v>
                </c:pt>
                <c:pt idx="320">
                  <c:v>-19.1996786148773</c:v>
                </c:pt>
                <c:pt idx="321">
                  <c:v>-19.1967148161061</c:v>
                </c:pt>
                <c:pt idx="322">
                  <c:v>-19.1918313618498</c:v>
                </c:pt>
                <c:pt idx="323">
                  <c:v>-19.1850287404502</c:v>
                </c:pt>
                <c:pt idx="324">
                  <c:v>-19.1763076321635</c:v>
                </c:pt>
                <c:pt idx="325">
                  <c:v>-19.1656689090936</c:v>
                </c:pt>
                <c:pt idx="326">
                  <c:v>-19.1531136351038</c:v>
                </c:pt>
                <c:pt idx="327">
                  <c:v>-19.1386430657111</c:v>
                </c:pt>
                <c:pt idx="328">
                  <c:v>-19.1222586479605</c:v>
                </c:pt>
                <c:pt idx="329">
                  <c:v>-19.1039620202802</c:v>
                </c:pt>
                <c:pt idx="330">
                  <c:v>-19.0837550123176</c:v>
                </c:pt>
                <c:pt idx="331">
                  <c:v>-19.0616396447567</c:v>
                </c:pt>
                <c:pt idx="332">
                  <c:v>-19.0376181291159</c:v>
                </c:pt>
                <c:pt idx="333">
                  <c:v>-19.0116928675269</c:v>
                </c:pt>
                <c:pt idx="334">
                  <c:v>-18.9838664524939</c:v>
                </c:pt>
                <c:pt idx="335">
                  <c:v>-18.9541416666356</c:v>
                </c:pt>
                <c:pt idx="336">
                  <c:v>-18.9225214824057</c:v>
                </c:pt>
                <c:pt idx="337">
                  <c:v>-18.8890090617962</c:v>
                </c:pt>
                <c:pt idx="338">
                  <c:v>-18.8536077560212</c:v>
                </c:pt>
                <c:pt idx="339">
                  <c:v>-18.8163211051819</c:v>
                </c:pt>
                <c:pt idx="340">
                  <c:v>-18.7771528379123</c:v>
                </c:pt>
                <c:pt idx="341">
                  <c:v>-18.7361068710065</c:v>
                </c:pt>
                <c:pt idx="342">
                  <c:v>-18.6931873090269</c:v>
                </c:pt>
                <c:pt idx="343">
                  <c:v>-18.6483984438941</c:v>
                </c:pt>
                <c:pt idx="344">
                  <c:v>-18.6017447544569</c:v>
                </c:pt>
                <c:pt idx="345">
                  <c:v>-18.5532309060468</c:v>
                </c:pt>
                <c:pt idx="346">
                  <c:v>-18.5028617500059</c:v>
                </c:pt>
                <c:pt idx="347">
                  <c:v>-18.4506423232099</c:v>
                </c:pt>
                <c:pt idx="348">
                  <c:v>-18.3965778475575</c:v>
                </c:pt>
                <c:pt idx="349">
                  <c:v>-18.3406737294491</c:v>
                </c:pt>
                <c:pt idx="350">
                  <c:v>-18.2829355592527</c:v>
                </c:pt>
                <c:pt idx="351">
                  <c:v>-18.2233691107359</c:v>
                </c:pt>
                <c:pt idx="352">
                  <c:v>-18.1619803404932</c:v>
                </c:pt>
                <c:pt idx="353">
                  <c:v>-18.0987753873522</c:v>
                </c:pt>
                <c:pt idx="354">
                  <c:v>-18.0337605717543</c:v>
                </c:pt>
                <c:pt idx="355">
                  <c:v>-17.9669423951282</c:v>
                </c:pt>
                <c:pt idx="356">
                  <c:v>-17.8983275392337</c:v>
                </c:pt>
                <c:pt idx="357">
                  <c:v>-17.8279228655011</c:v>
                </c:pt>
                <c:pt idx="358">
                  <c:v>-17.7557354143388</c:v>
                </c:pt>
                <c:pt idx="359">
                  <c:v>-17.6817724044311</c:v>
                </c:pt>
                <c:pt idx="360">
                  <c:v>-17.6060412320179</c:v>
                </c:pt>
                <c:pt idx="361">
                  <c:v>-17.5285494701533</c:v>
                </c:pt>
                <c:pt idx="362">
                  <c:v>-17.4493048679485</c:v>
                </c:pt>
                <c:pt idx="363">
                  <c:v>-17.3683153497974</c:v>
                </c:pt>
                <c:pt idx="364">
                  <c:v>-17.2855890145852</c:v>
                </c:pt>
                <c:pt idx="365">
                  <c:v>-17.2011341348765</c:v>
                </c:pt>
                <c:pt idx="366">
                  <c:v>-17.1149591560885</c:v>
                </c:pt>
                <c:pt idx="367">
                  <c:v>-17.0270726956468</c:v>
                </c:pt>
                <c:pt idx="368">
                  <c:v>-16.9374835421257</c:v>
                </c:pt>
                <c:pt idx="369">
                  <c:v>-16.8462006543634</c:v>
                </c:pt>
                <c:pt idx="370">
                  <c:v>-16.7532331605754</c:v>
                </c:pt>
                <c:pt idx="371">
                  <c:v>-16.6585903574315</c:v>
                </c:pt>
                <c:pt idx="372">
                  <c:v>-16.5622817091346</c:v>
                </c:pt>
                <c:pt idx="373">
                  <c:v>-16.4643168464692</c:v>
                </c:pt>
                <c:pt idx="374">
                  <c:v>-16.3647055658384</c:v>
                </c:pt>
                <c:pt idx="375">
                  <c:v>-16.2634578282882</c:v>
                </c:pt>
                <c:pt idx="376">
                  <c:v>-16.1605837585075</c:v>
                </c:pt>
                <c:pt idx="377">
                  <c:v>-16.0560936438197</c:v>
                </c:pt>
                <c:pt idx="378">
                  <c:v>-15.949997933146</c:v>
                </c:pt>
                <c:pt idx="379">
                  <c:v>-15.8423072359718</c:v>
                </c:pt>
                <c:pt idx="380">
                  <c:v>-15.7330323212749</c:v>
                </c:pt>
                <c:pt idx="381">
                  <c:v>-15.6221841164574</c:v>
                </c:pt>
                <c:pt idx="382">
                  <c:v>-15.5097737062465</c:v>
                </c:pt>
                <c:pt idx="383">
                  <c:v>-15.3958123315892</c:v>
                </c:pt>
                <c:pt idx="384">
                  <c:v>-15.2803113885293</c:v>
                </c:pt>
                <c:pt idx="385">
                  <c:v>-15.1632824270634</c:v>
                </c:pt>
                <c:pt idx="386">
                  <c:v>-15.0447371499912</c:v>
                </c:pt>
                <c:pt idx="387">
                  <c:v>-14.9246874117412</c:v>
                </c:pt>
                <c:pt idx="388">
                  <c:v>-14.8031452171872</c:v>
                </c:pt>
                <c:pt idx="389">
                  <c:v>-14.680122720448</c:v>
                </c:pt>
                <c:pt idx="390">
                  <c:v>-14.555632223669</c:v>
                </c:pt>
                <c:pt idx="391">
                  <c:v>-14.4296861757985</c:v>
                </c:pt>
                <c:pt idx="392">
                  <c:v>-14.3022971713346</c:v>
                </c:pt>
                <c:pt idx="393">
                  <c:v>-14.1734779490713</c:v>
                </c:pt>
                <c:pt idx="394">
                  <c:v>-14.043241390825</c:v>
                </c:pt>
                <c:pt idx="395">
                  <c:v>-13.911600520143</c:v>
                </c:pt>
                <c:pt idx="396">
                  <c:v>-13.7785685010009</c:v>
                </c:pt>
                <c:pt idx="397">
                  <c:v>-13.6441586364908</c:v>
                </c:pt>
                <c:pt idx="398">
                  <c:v>-13.508384367488</c:v>
                </c:pt>
                <c:pt idx="399">
                  <c:v>-13.371259271305</c:v>
                </c:pt>
                <c:pt idx="400">
                  <c:v>-13.2327970603373</c:v>
                </c:pt>
                <c:pt idx="401">
                  <c:v>-13.0930115806904</c:v>
                </c:pt>
                <c:pt idx="402">
                  <c:v>-12.9519168107975</c:v>
                </c:pt>
                <c:pt idx="403">
                  <c:v>-12.8095268600151</c:v>
                </c:pt>
                <c:pt idx="404">
                  <c:v>-12.6658559672223</c:v>
                </c:pt>
                <c:pt idx="405">
                  <c:v>-12.5209184993884</c:v>
                </c:pt>
                <c:pt idx="406">
                  <c:v>-12.374728950137</c:v>
                </c:pt>
                <c:pt idx="407">
                  <c:v>-12.2273019383047</c:v>
                </c:pt>
                <c:pt idx="408">
                  <c:v>-12.0786522064662</c:v>
                </c:pt>
                <c:pt idx="409">
                  <c:v>-11.9287946194737</c:v>
                </c:pt>
                <c:pt idx="410">
                  <c:v>-11.7777441629589</c:v>
                </c:pt>
                <c:pt idx="411">
                  <c:v>-11.6255159418433</c:v>
                </c:pt>
                <c:pt idx="412">
                  <c:v>-11.4721251788212</c:v>
                </c:pt>
                <c:pt idx="413">
                  <c:v>-11.3175872128413</c:v>
                </c:pt>
                <c:pt idx="414">
                  <c:v>-11.1619174975712</c:v>
                </c:pt>
                <c:pt idx="415">
                  <c:v>-11.0051315998526</c:v>
                </c:pt>
                <c:pt idx="416">
                  <c:v>-10.8472451981457</c:v>
                </c:pt>
                <c:pt idx="417">
                  <c:v>-10.6882740809577</c:v>
                </c:pt>
                <c:pt idx="418">
                  <c:v>-10.5282341452695</c:v>
                </c:pt>
                <c:pt idx="419">
                  <c:v>-10.3671413949389</c:v>
                </c:pt>
                <c:pt idx="420">
                  <c:v>-10.2050119391093</c:v>
                </c:pt>
                <c:pt idx="421">
                  <c:v>-10.041861990589</c:v>
                </c:pt>
                <c:pt idx="422">
                  <c:v>-9.87770786423909</c:v>
                </c:pt>
                <c:pt idx="423">
                  <c:v>-9.71256597533312</c:v>
                </c:pt>
                <c:pt idx="424">
                  <c:v>-9.54645283792314</c:v>
                </c:pt>
                <c:pt idx="425">
                  <c:v>-9.37938506318494</c:v>
                </c:pt>
                <c:pt idx="426">
                  <c:v>-9.21137935775721</c:v>
                </c:pt>
                <c:pt idx="427">
                  <c:v>-9.0424525220688</c:v>
                </c:pt>
                <c:pt idx="428">
                  <c:v>-8.87262144866435</c:v>
                </c:pt>
                <c:pt idx="429">
                  <c:v>-8.70190312050846</c:v>
                </c:pt>
                <c:pt idx="430">
                  <c:v>-8.53031460929265</c:v>
                </c:pt>
                <c:pt idx="431">
                  <c:v>-8.3578730737234</c:v>
                </c:pt>
                <c:pt idx="432">
                  <c:v>-8.18459575781304</c:v>
                </c:pt>
                <c:pt idx="433">
                  <c:v>-8.0104999891463</c:v>
                </c:pt>
                <c:pt idx="434">
                  <c:v>-7.83560317715643</c:v>
                </c:pt>
                <c:pt idx="435">
                  <c:v>-7.65992281137835</c:v>
                </c:pt>
                <c:pt idx="436">
                  <c:v>-7.4834764597025</c:v>
                </c:pt>
                <c:pt idx="437">
                  <c:v>-7.30628176661651</c:v>
                </c:pt>
                <c:pt idx="438">
                  <c:v>-7.12835645144287</c:v>
                </c:pt>
                <c:pt idx="439">
                  <c:v>-6.94971830656471</c:v>
                </c:pt>
                <c:pt idx="440">
                  <c:v>-6.77038519564633</c:v>
                </c:pt>
                <c:pt idx="441">
                  <c:v>-6.59037505185125</c:v>
                </c:pt>
                <c:pt idx="442">
                  <c:v>-6.4097058760421</c:v>
                </c:pt>
                <c:pt idx="443">
                  <c:v>-6.22839573498726</c:v>
                </c:pt>
                <c:pt idx="444">
                  <c:v>-6.04646275954923</c:v>
                </c:pt>
                <c:pt idx="445">
                  <c:v>-5.86392514287354</c:v>
                </c:pt>
                <c:pt idx="446">
                  <c:v>-5.68080113857059</c:v>
                </c:pt>
                <c:pt idx="447">
                  <c:v>-5.49710905888759</c:v>
                </c:pt>
                <c:pt idx="448">
                  <c:v>-5.31286727288068</c:v>
                </c:pt>
                <c:pt idx="449">
                  <c:v>-5.12809420457239</c:v>
                </c:pt>
                <c:pt idx="450">
                  <c:v>-4.94280833111702</c:v>
                </c:pt>
                <c:pt idx="451">
                  <c:v>-4.75702818094891</c:v>
                </c:pt>
                <c:pt idx="452">
                  <c:v>-4.57077233192564</c:v>
                </c:pt>
                <c:pt idx="453">
                  <c:v>-4.38405940947803</c:v>
                </c:pt>
                <c:pt idx="454">
                  <c:v>-4.19690808474394</c:v>
                </c:pt>
                <c:pt idx="455">
                  <c:v>-4.00933707269792</c:v>
                </c:pt>
                <c:pt idx="456">
                  <c:v>-3.82136513028598</c:v>
                </c:pt>
                <c:pt idx="457">
                  <c:v>-3.63301105454559</c:v>
                </c:pt>
                <c:pt idx="458">
                  <c:v>-3.44429368072741</c:v>
                </c:pt>
                <c:pt idx="459">
                  <c:v>-3.25523188041018</c:v>
                </c:pt>
                <c:pt idx="460">
                  <c:v>-3.06584455961945</c:v>
                </c:pt>
                <c:pt idx="461">
                  <c:v>-2.87615065692654</c:v>
                </c:pt>
                <c:pt idx="462">
                  <c:v>-2.68616914156405</c:v>
                </c:pt>
                <c:pt idx="463">
                  <c:v>-2.49591901152701</c:v>
                </c:pt>
                <c:pt idx="464">
                  <c:v>-2.30541929166912</c:v>
                </c:pt>
                <c:pt idx="465">
                  <c:v>-2.11468903180253</c:v>
                </c:pt>
                <c:pt idx="466">
                  <c:v>-1.9237473047944</c:v>
                </c:pt>
                <c:pt idx="467">
                  <c:v>-1.73261320465934</c:v>
                </c:pt>
                <c:pt idx="468">
                  <c:v>-1.54130584464843</c:v>
                </c:pt>
                <c:pt idx="469">
                  <c:v>-1.3498443553371</c:v>
                </c:pt>
                <c:pt idx="470">
                  <c:v>-1.15824788271408</c:v>
                </c:pt>
                <c:pt idx="471">
                  <c:v>-0.966535586269686</c:v>
                </c:pt>
                <c:pt idx="472">
                  <c:v>-0.774726637070387</c:v>
                </c:pt>
                <c:pt idx="473">
                  <c:v>-0.582840215854048</c:v>
                </c:pt>
                <c:pt idx="474">
                  <c:v>-0.390895511101519</c:v>
                </c:pt>
                <c:pt idx="475">
                  <c:v>-0.198911717123792</c:v>
                </c:pt>
                <c:pt idx="476">
                  <c:v>-0.00690803213996105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0.841970238203032</c:v>
                </c:pt>
                <c:pt idx="501">
                  <c:v>1.68415909072252</c:v>
                </c:pt>
                <c:pt idx="502">
                  <c:v>2.41008356723188</c:v>
                </c:pt>
                <c:pt idx="503">
                  <c:v>3.04016621787787</c:v>
                </c:pt>
                <c:pt idx="504">
                  <c:v>3.59122104205289</c:v>
                </c:pt>
                <c:pt idx="505">
                  <c:v>4.07709053885048</c:v>
                </c:pt>
                <c:pt idx="506">
                  <c:v>4.50917029537203</c:v>
                </c:pt>
                <c:pt idx="507">
                  <c:v>4.89684096651223</c:v>
                </c:pt>
                <c:pt idx="508">
                  <c:v>5.2478239949877</c:v>
                </c:pt>
                <c:pt idx="509">
                  <c:v>5.56847453422103</c:v>
                </c:pt>
                <c:pt idx="510">
                  <c:v>5.86402266003478</c:v>
                </c:pt>
                <c:pt idx="511">
                  <c:v>6.13877200007101</c:v>
                </c:pt>
                <c:pt idx="512">
                  <c:v>6.39626329823142</c:v>
                </c:pt>
                <c:pt idx="513">
                  <c:v>6.63940910439277</c:v>
                </c:pt>
                <c:pt idx="514">
                  <c:v>6.87060468680835</c:v>
                </c:pt>
                <c:pt idx="515">
                  <c:v>7.09181936477756</c:v>
                </c:pt>
                <c:pt idx="516">
                  <c:v>7.30467171809727</c:v>
                </c:pt>
                <c:pt idx="517">
                  <c:v>7.51049151962422</c:v>
                </c:pt>
                <c:pt idx="518">
                  <c:v>7.71037073481</c:v>
                </c:pt>
                <c:pt idx="519">
                  <c:v>7.90520551827393</c:v>
                </c:pt>
                <c:pt idx="520">
                  <c:v>8.09573079676318</c:v>
                </c:pt>
                <c:pt idx="521">
                  <c:v>8.28254874727497</c:v>
                </c:pt>
                <c:pt idx="522">
                  <c:v>8.46615224805106</c:v>
                </c:pt>
                <c:pt idx="523">
                  <c:v>8.64694418992929</c:v>
                </c:pt>
                <c:pt idx="524">
                  <c:v>8.82525337883658</c:v>
                </c:pt>
                <c:pt idx="525">
                  <c:v>9.00134763121321</c:v>
                </c:pt>
                <c:pt idx="526">
                  <c:v>9.17544455791068</c:v>
                </c:pt>
                <c:pt idx="527">
                  <c:v>9.34772044464182</c:v>
                </c:pt>
                <c:pt idx="528">
                  <c:v>9.51831756499053</c:v>
                </c:pt>
                <c:pt idx="529">
                  <c:v>9.68735020271009</c:v>
                </c:pt>
                <c:pt idx="530">
                  <c:v>9.85490961114522</c:v>
                </c:pt>
                <c:pt idx="531">
                  <c:v>10.0210680974293</c:v>
                </c:pt>
                <c:pt idx="532">
                  <c:v>10.1858823859539</c:v>
                </c:pt>
                <c:pt idx="533">
                  <c:v>10.3493963883439</c:v>
                </c:pt>
                <c:pt idx="534">
                  <c:v>10.511643484714</c:v>
                </c:pt>
                <c:pt idx="535">
                  <c:v>10.6726484024819</c:v>
                </c:pt>
                <c:pt idx="536">
                  <c:v>10.8324287637681</c:v>
                </c:pt>
                <c:pt idx="537">
                  <c:v>10.9909963599129</c:v>
                </c:pt>
                <c:pt idx="538">
                  <c:v>11.1483582012539</c:v>
                </c:pt>
                <c:pt idx="539">
                  <c:v>11.3045173818522</c:v>
                </c:pt>
                <c:pt idx="540">
                  <c:v>11.4594737918421</c:v>
                </c:pt>
                <c:pt idx="541">
                  <c:v>11.6132247042742</c:v>
                </c:pt>
                <c:pt idx="542">
                  <c:v>11.7657652586341</c:v>
                </c:pt>
                <c:pt idx="543">
                  <c:v>11.9170888592618</c:v>
                </c:pt>
                <c:pt idx="544">
                  <c:v>12.0671875036927</c:v>
                </c:pt>
                <c:pt idx="545">
                  <c:v>12.2160520532972</c:v>
                </c:pt>
                <c:pt idx="546">
                  <c:v>12.3636724563859</c:v>
                </c:pt>
                <c:pt idx="547">
                  <c:v>12.5100379321985</c:v>
                </c:pt>
                <c:pt idx="548">
                  <c:v>12.6551371226445</c:v>
                </c:pt>
                <c:pt idx="549">
                  <c:v>12.7989582175184</c:v>
                </c:pt>
                <c:pt idx="550">
                  <c:v>12.9414890578462</c:v>
                </c:pt>
                <c:pt idx="551">
                  <c:v>13.0827172212339</c:v>
                </c:pt>
                <c:pt idx="552">
                  <c:v>13.2226300923959</c:v>
                </c:pt>
                <c:pt idx="553">
                  <c:v>13.3612149214576</c:v>
                </c:pt>
                <c:pt idx="554">
                  <c:v>13.498458872217</c:v>
                </c:pt>
                <c:pt idx="555">
                  <c:v>13.6343490621075</c:v>
                </c:pt>
                <c:pt idx="556">
                  <c:v>13.7688725953453</c:v>
                </c:pt>
                <c:pt idx="557">
                  <c:v>13.9020165904503</c:v>
                </c:pt>
                <c:pt idx="558">
                  <c:v>14.0337682031344</c:v>
                </c:pt>
                <c:pt idx="559">
                  <c:v>14.1641146453744</c:v>
                </c:pt>
                <c:pt idx="560">
                  <c:v>14.2930432013403</c:v>
                </c:pt>
                <c:pt idx="561">
                  <c:v>14.4205412407228</c:v>
                </c:pt>
                <c:pt idx="562">
                  <c:v>14.5465962299366</c:v>
                </c:pt>
                <c:pt idx="563">
                  <c:v>14.6711957415471</c:v>
                </c:pt>
                <c:pt idx="564">
                  <c:v>14.7943274622499</c:v>
                </c:pt>
                <c:pt idx="565">
                  <c:v>14.915979199649</c:v>
                </c:pt>
                <c:pt idx="566">
                  <c:v>15.0361388880409</c:v>
                </c:pt>
                <c:pt idx="567">
                  <c:v>15.1547945933844</c:v>
                </c:pt>
                <c:pt idx="568">
                  <c:v>15.2719345175913</c:v>
                </c:pt>
                <c:pt idx="569">
                  <c:v>15.3875470022529</c:v>
                </c:pt>
                <c:pt idx="570">
                  <c:v>15.5016205319071</c:v>
                </c:pt>
                <c:pt idx="571">
                  <c:v>15.6141437369217</c:v>
                </c:pt>
                <c:pt idx="572">
                  <c:v>15.7251053960536</c:v>
                </c:pt>
                <c:pt idx="573">
                  <c:v>15.8344944387415</c:v>
                </c:pt>
                <c:pt idx="574">
                  <c:v>15.9422999471809</c:v>
                </c:pt>
                <c:pt idx="575">
                  <c:v>16.0485111582135</c:v>
                </c:pt>
                <c:pt idx="576">
                  <c:v>16.1531174650521</c:v>
                </c:pt>
                <c:pt idx="577">
                  <c:v>16.2561084188826</c:v>
                </c:pt>
                <c:pt idx="578">
                  <c:v>16.3574737303582</c:v>
                </c:pt>
                <c:pt idx="579">
                  <c:v>16.4572032709851</c:v>
                </c:pt>
                <c:pt idx="580">
                  <c:v>16.5552870744449</c:v>
                </c:pt>
                <c:pt idx="581">
                  <c:v>16.6517153378311</c:v>
                </c:pt>
                <c:pt idx="582">
                  <c:v>16.7464784228404</c:v>
                </c:pt>
                <c:pt idx="583">
                  <c:v>16.8395668569009</c:v>
                </c:pt>
                <c:pt idx="584">
                  <c:v>16.93097133426</c:v>
                </c:pt>
                <c:pt idx="585">
                  <c:v>17.0206827170242</c:v>
                </c:pt>
                <c:pt idx="586">
                  <c:v>17.1086920361745</c:v>
                </c:pt>
                <c:pt idx="587">
                  <c:v>17.1949904925331</c:v>
                </c:pt>
                <c:pt idx="588">
                  <c:v>17.2795694577113</c:v>
                </c:pt>
                <c:pt idx="589">
                  <c:v>17.3624204750231</c:v>
                </c:pt>
                <c:pt idx="590">
                  <c:v>17.4435352603761</c:v>
                </c:pt>
                <c:pt idx="591">
                  <c:v>17.5229057031322</c:v>
                </c:pt>
                <c:pt idx="592">
                  <c:v>17.6005238669486</c:v>
                </c:pt>
                <c:pt idx="593">
                  <c:v>17.6763819906005</c:v>
                </c:pt>
                <c:pt idx="594">
                  <c:v>17.7504724887694</c:v>
                </c:pt>
                <c:pt idx="595">
                  <c:v>17.8227879528222</c:v>
                </c:pt>
                <c:pt idx="596">
                  <c:v>17.8933211515659</c:v>
                </c:pt>
                <c:pt idx="597">
                  <c:v>17.9620650319819</c:v>
                </c:pt>
                <c:pt idx="598">
                  <c:v>18.0290127199358</c:v>
                </c:pt>
                <c:pt idx="599">
                  <c:v>18.0941575208797</c:v>
                </c:pt>
                <c:pt idx="600">
                  <c:v>18.1574929205218</c:v>
                </c:pt>
                <c:pt idx="601">
                  <c:v>18.2190125854859</c:v>
                </c:pt>
                <c:pt idx="602">
                  <c:v>18.278710363948</c:v>
                </c:pt>
                <c:pt idx="603">
                  <c:v>18.3365802862552</c:v>
                </c:pt>
                <c:pt idx="604">
                  <c:v>18.3926165655255</c:v>
                </c:pt>
                <c:pt idx="605">
                  <c:v>18.4468135982286</c:v>
                </c:pt>
                <c:pt idx="606">
                  <c:v>18.4991659647483</c:v>
                </c:pt>
                <c:pt idx="607">
                  <c:v>18.5496684299261</c:v>
                </c:pt>
                <c:pt idx="608">
                  <c:v>18.5983159435864</c:v>
                </c:pt>
                <c:pt idx="609">
                  <c:v>18.6451036410414</c:v>
                </c:pt>
                <c:pt idx="610">
                  <c:v>18.6900268435797</c:v>
                </c:pt>
                <c:pt idx="611">
                  <c:v>18.7330810589346</c:v>
                </c:pt>
                <c:pt idx="612">
                  <c:v>18.7742619817334</c:v>
                </c:pt>
                <c:pt idx="613">
                  <c:v>18.8135654939288</c:v>
                </c:pt>
                <c:pt idx="614">
                  <c:v>18.8509876652114</c:v>
                </c:pt>
                <c:pt idx="615">
                  <c:v>18.8865247534025</c:v>
                </c:pt>
                <c:pt idx="616">
                  <c:v>18.9201732048289</c:v>
                </c:pt>
                <c:pt idx="617">
                  <c:v>18.9519296546784</c:v>
                </c:pt>
                <c:pt idx="618">
                  <c:v>18.9817909273367</c:v>
                </c:pt>
                <c:pt idx="619">
                  <c:v>19.0097540367046</c:v>
                </c:pt>
                <c:pt idx="620">
                  <c:v>19.0358161864974</c:v>
                </c:pt>
                <c:pt idx="621">
                  <c:v>19.0599747705241</c:v>
                </c:pt>
                <c:pt idx="622">
                  <c:v>19.0822273729482</c:v>
                </c:pt>
                <c:pt idx="623">
                  <c:v>19.1025717685296</c:v>
                </c:pt>
                <c:pt idx="624">
                  <c:v>19.1210059228469</c:v>
                </c:pt>
                <c:pt idx="625">
                  <c:v>19.1375279925012</c:v>
                </c:pt>
                <c:pt idx="626">
                  <c:v>19.1521363253002</c:v>
                </c:pt>
                <c:pt idx="627">
                  <c:v>19.1648294604233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'Full Wave Calculations (2)'!$F$1261:$F$1888</c:f>
              <c:numCache>
                <c:formatCode>General</c:formatCode>
                <c:ptCount val="628"/>
                <c:pt idx="0">
                  <c:v>-24.4467845666678</c:v>
                </c:pt>
                <c:pt idx="1">
                  <c:v>-21.0610606627293</c:v>
                </c:pt>
                <c:pt idx="2">
                  <c:v>-17.6738806648569</c:v>
                </c:pt>
                <c:pt idx="3">
                  <c:v>-14.2855832882282</c:v>
                </c:pt>
                <c:pt idx="4">
                  <c:v>-10.8965073597574</c:v>
                </c:pt>
                <c:pt idx="5">
                  <c:v>-7.50699178421341</c:v>
                </c:pt>
                <c:pt idx="6">
                  <c:v>-4.11737551032936</c:v>
                </c:pt>
                <c:pt idx="7">
                  <c:v>-0.727997496908114</c:v>
                </c:pt>
                <c:pt idx="8">
                  <c:v>2.66080332107336</c:v>
                </c:pt>
                <c:pt idx="9">
                  <c:v>6.04868806635715</c:v>
                </c:pt>
                <c:pt idx="10">
                  <c:v>9.43531795329189</c:v>
                </c:pt>
                <c:pt idx="11">
                  <c:v>12.820354321711</c:v>
                </c:pt>
                <c:pt idx="12">
                  <c:v>16.2034586707984</c:v>
                </c:pt>
                <c:pt idx="13">
                  <c:v>19.5842926929384</c:v>
                </c:pt>
                <c:pt idx="14">
                  <c:v>22.9625183075462</c:v>
                </c:pt>
                <c:pt idx="15">
                  <c:v>26.3377976948753</c:v>
                </c:pt>
                <c:pt idx="16">
                  <c:v>29.7097933297998</c:v>
                </c:pt>
                <c:pt idx="17">
                  <c:v>33.0781680155661</c:v>
                </c:pt>
                <c:pt idx="18">
                  <c:v>36.4425849175127</c:v>
                </c:pt>
                <c:pt idx="19">
                  <c:v>39.8027075967529</c:v>
                </c:pt>
                <c:pt idx="20">
                  <c:v>43.158200043819</c:v>
                </c:pt>
                <c:pt idx="21">
                  <c:v>46.5087267122625</c:v>
                </c:pt>
                <c:pt idx="22">
                  <c:v>49.8539525522085</c:v>
                </c:pt>
                <c:pt idx="23">
                  <c:v>53.1935430438608</c:v>
                </c:pt>
                <c:pt idx="24">
                  <c:v>56.5271642309533</c:v>
                </c:pt>
                <c:pt idx="25">
                  <c:v>59.8544827541451</c:v>
                </c:pt>
                <c:pt idx="26">
                  <c:v>63.1751658843567</c:v>
                </c:pt>
                <c:pt idx="27">
                  <c:v>66.4888815560423</c:v>
                </c:pt>
                <c:pt idx="28">
                  <c:v>69.7952984003963</c:v>
                </c:pt>
                <c:pt idx="29">
                  <c:v>73.0940857784893</c:v>
                </c:pt>
                <c:pt idx="30">
                  <c:v>76.3849138143328</c:v>
                </c:pt>
                <c:pt idx="31">
                  <c:v>79.6674534278654</c:v>
                </c:pt>
                <c:pt idx="32">
                  <c:v>82.9413763678612</c:v>
                </c:pt>
                <c:pt idx="33">
                  <c:v>86.2063552447543</c:v>
                </c:pt>
                <c:pt idx="34">
                  <c:v>89.4620635633781</c:v>
                </c:pt>
                <c:pt idx="35">
                  <c:v>92.7081757556137</c:v>
                </c:pt>
                <c:pt idx="36">
                  <c:v>95.9443672129469</c:v>
                </c:pt>
                <c:pt idx="37">
                  <c:v>99.1703143189288</c:v>
                </c:pt>
                <c:pt idx="38">
                  <c:v>102.385694481537</c:v>
                </c:pt>
                <c:pt idx="39">
                  <c:v>105.590186165435</c:v>
                </c:pt>
                <c:pt idx="40">
                  <c:v>108.783468924124</c:v>
                </c:pt>
                <c:pt idx="41">
                  <c:v>111.965223431991</c:v>
                </c:pt>
                <c:pt idx="42">
                  <c:v>115.135131516235</c:v>
                </c:pt>
                <c:pt idx="43">
                  <c:v>118.292876188689</c:v>
                </c:pt>
                <c:pt idx="44">
                  <c:v>121.438141677519</c:v>
                </c:pt>
                <c:pt idx="45">
                  <c:v>124.570613458795</c:v>
                </c:pt>
                <c:pt idx="46">
                  <c:v>127.689978287951</c:v>
                </c:pt>
                <c:pt idx="47">
                  <c:v>130.795924231102</c:v>
                </c:pt>
                <c:pt idx="48">
                  <c:v>133.888140696244</c:v>
                </c:pt>
                <c:pt idx="49">
                  <c:v>136.966318464305</c:v>
                </c:pt>
                <c:pt idx="50">
                  <c:v>140.030149720075</c:v>
                </c:pt>
                <c:pt idx="51">
                  <c:v>143.079328082981</c:v>
                </c:pt>
                <c:pt idx="52">
                  <c:v>146.113548637727</c:v>
                </c:pt>
                <c:pt idx="53">
                  <c:v>149.132507964788</c:v>
                </c:pt>
                <c:pt idx="54">
                  <c:v>152.135904170745</c:v>
                </c:pt>
                <c:pt idx="55">
                  <c:v>155.123436918481</c:v>
                </c:pt>
                <c:pt idx="56">
                  <c:v>158.094807457211</c:v>
                </c:pt>
                <c:pt idx="57">
                  <c:v>161.049718652357</c:v>
                </c:pt>
                <c:pt idx="58">
                  <c:v>163.987875015263</c:v>
                </c:pt>
                <c:pt idx="59">
                  <c:v>166.908982732739</c:v>
                </c:pt>
                <c:pt idx="60">
                  <c:v>169.81274969645</c:v>
                </c:pt>
                <c:pt idx="61">
                  <c:v>172.698885532117</c:v>
                </c:pt>
                <c:pt idx="62">
                  <c:v>175.567101628563</c:v>
                </c:pt>
                <c:pt idx="63">
                  <c:v>178.417111166569</c:v>
                </c:pt>
                <c:pt idx="64">
                  <c:v>181.248629147555</c:v>
                </c:pt>
                <c:pt idx="65">
                  <c:v>184.061372422082</c:v>
                </c:pt>
                <c:pt idx="66">
                  <c:v>186.855059718168</c:v>
                </c:pt>
                <c:pt idx="67">
                  <c:v>189.629411669412</c:v>
                </c:pt>
                <c:pt idx="68">
                  <c:v>192.384150842928</c:v>
                </c:pt>
                <c:pt idx="69">
                  <c:v>195.119001767097</c:v>
                </c:pt>
                <c:pt idx="70">
                  <c:v>197.833690959104</c:v>
                </c:pt>
                <c:pt idx="71">
                  <c:v>200.527946952293</c:v>
                </c:pt>
                <c:pt idx="72">
                  <c:v>203.201500323309</c:v>
                </c:pt>
                <c:pt idx="73">
                  <c:v>205.854083719044</c:v>
                </c:pt>
                <c:pt idx="74">
                  <c:v>208.485431883368</c:v>
                </c:pt>
                <c:pt idx="75">
                  <c:v>211.095281683657</c:v>
                </c:pt>
                <c:pt idx="76">
                  <c:v>213.683372137107</c:v>
                </c:pt>
                <c:pt idx="77">
                  <c:v>216.249444436829</c:v>
                </c:pt>
                <c:pt idx="78">
                  <c:v>218.793241977731</c:v>
                </c:pt>
                <c:pt idx="79">
                  <c:v>221.314510382179</c:v>
                </c:pt>
                <c:pt idx="80">
                  <c:v>223.812997525434</c:v>
                </c:pt>
                <c:pt idx="81">
                  <c:v>226.288453560863</c:v>
                </c:pt>
                <c:pt idx="82">
                  <c:v>228.740630944925</c:v>
                </c:pt>
                <c:pt idx="83">
                  <c:v>231.169284461926</c:v>
                </c:pt>
                <c:pt idx="84">
                  <c:v>233.574171248538</c:v>
                </c:pt>
                <c:pt idx="85">
                  <c:v>235.955050818087</c:v>
                </c:pt>
                <c:pt idx="86">
                  <c:v>238.311685084599</c:v>
                </c:pt>
                <c:pt idx="87">
                  <c:v>240.643838386611</c:v>
                </c:pt>
                <c:pt idx="88">
                  <c:v>242.951277510737</c:v>
                </c:pt>
                <c:pt idx="89">
                  <c:v>245.233771714988</c:v>
                </c:pt>
                <c:pt idx="90">
                  <c:v>247.491092751844</c:v>
                </c:pt>
                <c:pt idx="91">
                  <c:v>249.723014891084</c:v>
                </c:pt>
                <c:pt idx="92">
                  <c:v>251.929314942353</c:v>
                </c:pt>
                <c:pt idx="93">
                  <c:v>254.109772277485</c:v>
                </c:pt>
                <c:pt idx="94">
                  <c:v>256.264168852563</c:v>
                </c:pt>
                <c:pt idx="95">
                  <c:v>258.392289229726</c:v>
                </c:pt>
                <c:pt idx="96">
                  <c:v>260.493920598708</c:v>
                </c:pt>
                <c:pt idx="97">
                  <c:v>262.568852798125</c:v>
                </c:pt>
                <c:pt idx="98">
                  <c:v>264.616878336485</c:v>
                </c:pt>
                <c:pt idx="99">
                  <c:v>266.637792412942</c:v>
                </c:pt>
                <c:pt idx="100">
                  <c:v>268.631392937771</c:v>
                </c:pt>
                <c:pt idx="101">
                  <c:v>270.597480552582</c:v>
                </c:pt>
                <c:pt idx="102">
                  <c:v>272.535858650251</c:v>
                </c:pt>
                <c:pt idx="103">
                  <c:v>274.446333394585</c:v>
                </c:pt>
                <c:pt idx="104">
                  <c:v>276.3287137397</c:v>
                </c:pt>
                <c:pt idx="105">
                  <c:v>278.182811449131</c:v>
                </c:pt>
                <c:pt idx="106">
                  <c:v>280.008441114652</c:v>
                </c:pt>
                <c:pt idx="107">
                  <c:v>281.805420174818</c:v>
                </c:pt>
                <c:pt idx="108">
                  <c:v>283.57356893322</c:v>
                </c:pt>
                <c:pt idx="109">
                  <c:v>285.312710576456</c:v>
                </c:pt>
                <c:pt idx="110">
                  <c:v>287.02267119181</c:v>
                </c:pt>
                <c:pt idx="111">
                  <c:v>288.703279784647</c:v>
                </c:pt>
                <c:pt idx="112">
                  <c:v>290.354368295508</c:v>
                </c:pt>
                <c:pt idx="113">
                  <c:v>291.975771616916</c:v>
                </c:pt>
                <c:pt idx="114">
                  <c:v>293.567327609892</c:v>
                </c:pt>
                <c:pt idx="115">
                  <c:v>295.128877120163</c:v>
                </c:pt>
                <c:pt idx="116">
                  <c:v>296.660263994077</c:v>
                </c:pt>
                <c:pt idx="117">
                  <c:v>298.161335094225</c:v>
                </c:pt>
                <c:pt idx="118">
                  <c:v>299.631940314748</c:v>
                </c:pt>
                <c:pt idx="119">
                  <c:v>301.071932596348</c:v>
                </c:pt>
                <c:pt idx="120">
                  <c:v>302.481167940997</c:v>
                </c:pt>
                <c:pt idx="121">
                  <c:v>303.859505426336</c:v>
                </c:pt>
                <c:pt idx="122">
                  <c:v>305.206807219764</c:v>
                </c:pt>
                <c:pt idx="123">
                  <c:v>306.522938592225</c:v>
                </c:pt>
                <c:pt idx="124">
                  <c:v>307.807767931678</c:v>
                </c:pt>
                <c:pt idx="125">
                  <c:v>309.06116675626</c:v>
                </c:pt>
                <c:pt idx="126">
                  <c:v>310.283009727134</c:v>
                </c:pt>
                <c:pt idx="127">
                  <c:v>311.47317466102</c:v>
                </c:pt>
                <c:pt idx="128">
                  <c:v>312.631542542416</c:v>
                </c:pt>
                <c:pt idx="129">
                  <c:v>313.757997535501</c:v>
                </c:pt>
                <c:pt idx="130">
                  <c:v>314.852426995712</c:v>
                </c:pt>
                <c:pt idx="131">
                  <c:v>315.914721481017</c:v>
                </c:pt>
                <c:pt idx="132">
                  <c:v>316.944774762851</c:v>
                </c:pt>
                <c:pt idx="133">
                  <c:v>317.942483836746</c:v>
                </c:pt>
                <c:pt idx="134">
                  <c:v>318.907748932625</c:v>
                </c:pt>
                <c:pt idx="135">
                  <c:v>319.840473524783</c:v>
                </c:pt>
                <c:pt idx="136">
                  <c:v>320.740564341538</c:v>
                </c:pt>
                <c:pt idx="137">
                  <c:v>321.607931374558</c:v>
                </c:pt>
                <c:pt idx="138">
                  <c:v>322.442487887864</c:v>
                </c:pt>
                <c:pt idx="139">
                  <c:v>323.244150426498</c:v>
                </c:pt>
                <c:pt idx="140">
                  <c:v>324.012838824875</c:v>
                </c:pt>
                <c:pt idx="141">
                  <c:v>324.748476214797</c:v>
                </c:pt>
                <c:pt idx="142">
                  <c:v>325.450989033136</c:v>
                </c:pt>
                <c:pt idx="143">
                  <c:v>326.120307029197</c:v>
                </c:pt>
                <c:pt idx="144">
                  <c:v>326.756363271738</c:v>
                </c:pt>
                <c:pt idx="145">
                  <c:v>327.359094155665</c:v>
                </c:pt>
                <c:pt idx="146">
                  <c:v>327.92843940839</c:v>
                </c:pt>
                <c:pt idx="147">
                  <c:v>328.464342095865</c:v>
                </c:pt>
                <c:pt idx="148">
                  <c:v>328.966748628265</c:v>
                </c:pt>
                <c:pt idx="149">
                  <c:v>329.435608765358</c:v>
                </c:pt>
                <c:pt idx="150">
                  <c:v>329.87087562152</c:v>
                </c:pt>
                <c:pt idx="151">
                  <c:v>330.272505670427</c:v>
                </c:pt>
                <c:pt idx="152">
                  <c:v>330.64045874941</c:v>
                </c:pt>
                <c:pt idx="153">
                  <c:v>330.974698063468</c:v>
                </c:pt>
                <c:pt idx="154">
                  <c:v>331.275190188948</c:v>
                </c:pt>
                <c:pt idx="155">
                  <c:v>331.541905076887</c:v>
                </c:pt>
                <c:pt idx="156">
                  <c:v>331.774816056019</c:v>
                </c:pt>
                <c:pt idx="157">
                  <c:v>331.97389983544</c:v>
                </c:pt>
                <c:pt idx="158">
                  <c:v>332.139136506938</c:v>
                </c:pt>
                <c:pt idx="159">
                  <c:v>332.270509546984</c:v>
                </c:pt>
                <c:pt idx="160">
                  <c:v>332.368005818383</c:v>
                </c:pt>
                <c:pt idx="161">
                  <c:v>332.431615571589</c:v>
                </c:pt>
                <c:pt idx="162">
                  <c:v>332.46133244568</c:v>
                </c:pt>
                <c:pt idx="163">
                  <c:v>332.46133244568</c:v>
                </c:pt>
                <c:pt idx="164">
                  <c:v>332.46133244568</c:v>
                </c:pt>
                <c:pt idx="165">
                  <c:v>332.46133244568</c:v>
                </c:pt>
                <c:pt idx="166">
                  <c:v>332.46133244568</c:v>
                </c:pt>
                <c:pt idx="167">
                  <c:v>332.46133244568</c:v>
                </c:pt>
                <c:pt idx="168">
                  <c:v>332.46133244568</c:v>
                </c:pt>
                <c:pt idx="169">
                  <c:v>332.46133244568</c:v>
                </c:pt>
                <c:pt idx="170">
                  <c:v>332.46133244568</c:v>
                </c:pt>
                <c:pt idx="171">
                  <c:v>332.46133244568</c:v>
                </c:pt>
                <c:pt idx="172">
                  <c:v>332.46133244568</c:v>
                </c:pt>
                <c:pt idx="173">
                  <c:v>332.46133244568</c:v>
                </c:pt>
                <c:pt idx="174">
                  <c:v>332.46133244568</c:v>
                </c:pt>
                <c:pt idx="175">
                  <c:v>332.46133244568</c:v>
                </c:pt>
                <c:pt idx="176">
                  <c:v>332.46133244568</c:v>
                </c:pt>
                <c:pt idx="177">
                  <c:v>332.46133244568</c:v>
                </c:pt>
                <c:pt idx="178">
                  <c:v>332.46133244568</c:v>
                </c:pt>
                <c:pt idx="179">
                  <c:v>332.46133244568</c:v>
                </c:pt>
                <c:pt idx="180">
                  <c:v>332.46133244568</c:v>
                </c:pt>
                <c:pt idx="181">
                  <c:v>332.46133244568</c:v>
                </c:pt>
                <c:pt idx="182">
                  <c:v>332.46133244568</c:v>
                </c:pt>
                <c:pt idx="183">
                  <c:v>332.46133244568</c:v>
                </c:pt>
                <c:pt idx="184">
                  <c:v>332.46133244568</c:v>
                </c:pt>
                <c:pt idx="185">
                  <c:v>332.46133244568</c:v>
                </c:pt>
                <c:pt idx="186">
                  <c:v>332.455092844428</c:v>
                </c:pt>
                <c:pt idx="187">
                  <c:v>332.279862109819</c:v>
                </c:pt>
                <c:pt idx="188">
                  <c:v>331.959736580382</c:v>
                </c:pt>
                <c:pt idx="189">
                  <c:v>331.51457630096</c:v>
                </c:pt>
                <c:pt idx="190">
                  <c:v>330.960753453885</c:v>
                </c:pt>
                <c:pt idx="191">
                  <c:v>330.311768663129</c:v>
                </c:pt>
                <c:pt idx="192">
                  <c:v>329.578758496578</c:v>
                </c:pt>
                <c:pt idx="193">
                  <c:v>328.770913373844</c:v>
                </c:pt>
                <c:pt idx="194">
                  <c:v>327.895821696228</c:v>
                </c:pt>
                <c:pt idx="195">
                  <c:v>326.959753223234</c:v>
                </c:pt>
                <c:pt idx="196">
                  <c:v>325.967892420774</c:v>
                </c:pt>
                <c:pt idx="197">
                  <c:v>324.924530612801</c:v>
                </c:pt>
                <c:pt idx="198">
                  <c:v>323.833224209013</c:v>
                </c:pt>
                <c:pt idx="199">
                  <c:v>322.696924997374</c:v>
                </c:pt>
                <c:pt idx="200">
                  <c:v>321.518087432953</c:v>
                </c:pt>
                <c:pt idx="201">
                  <c:v>320.298756984034</c:v>
                </c:pt>
                <c:pt idx="202">
                  <c:v>319.040642879502</c:v>
                </c:pt>
                <c:pt idx="203">
                  <c:v>317.745178011187</c:v>
                </c:pt>
                <c:pt idx="204">
                  <c:v>316.413568258749</c:v>
                </c:pt>
                <c:pt idx="205">
                  <c:v>315.046833104326</c:v>
                </c:pt>
                <c:pt idx="206">
                  <c:v>313.645839074584</c:v>
                </c:pt>
                <c:pt idx="207">
                  <c:v>312.211327276333</c:v>
                </c:pt>
                <c:pt idx="208">
                  <c:v>310.743936068352</c:v>
                </c:pt>
                <c:pt idx="209">
                  <c:v>309.244219728004</c:v>
                </c:pt>
                <c:pt idx="210">
                  <c:v>307.712663819665</c:v>
                </c:pt>
                <c:pt idx="211">
                  <c:v>306.149697847146</c:v>
                </c:pt>
                <c:pt idx="212">
                  <c:v>304.555705669543</c:v>
                </c:pt>
                <c:pt idx="213">
                  <c:v>302.931034075295</c:v>
                </c:pt>
                <c:pt idx="214">
                  <c:v>301.275999839536</c:v>
                </c:pt>
                <c:pt idx="215">
                  <c:v>299.590895532456</c:v>
                </c:pt>
                <c:pt idx="216">
                  <c:v>297.875994299096</c:v>
                </c:pt>
                <c:pt idx="217">
                  <c:v>296.131553792117</c:v>
                </c:pt>
                <c:pt idx="218">
                  <c:v>294.357819407026</c:v>
                </c:pt>
                <c:pt idx="219">
                  <c:v>292.55502694293</c:v>
                </c:pt>
                <c:pt idx="220">
                  <c:v>290.723404790216</c:v>
                </c:pt>
                <c:pt idx="221">
                  <c:v>288.863175728591</c:v>
                </c:pt>
                <c:pt idx="222">
                  <c:v>286.974558404236</c:v>
                </c:pt>
                <c:pt idx="223">
                  <c:v>285.057768542672</c:v>
                </c:pt>
                <c:pt idx="224">
                  <c:v>283.113019943942</c:v>
                </c:pt>
                <c:pt idx="225">
                  <c:v>281.140525298488</c:v>
                </c:pt>
                <c:pt idx="226">
                  <c:v>279.140496855339</c:v>
                </c:pt>
                <c:pt idx="227">
                  <c:v>277.113146968623</c:v>
                </c:pt>
                <c:pt idx="228">
                  <c:v>275.058688543847</c:v>
                </c:pt>
                <c:pt idx="229">
                  <c:v>272.977335401587</c:v>
                </c:pt>
                <c:pt idx="230">
                  <c:v>270.86930257312</c:v>
                </c:pt>
                <c:pt idx="231">
                  <c:v>268.734806539978</c:v>
                </c:pt>
                <c:pt idx="232">
                  <c:v>266.574065427264</c:v>
                </c:pt>
                <c:pt idx="233">
                  <c:v>264.387299158858</c:v>
                </c:pt>
                <c:pt idx="234">
                  <c:v>262.174729581193</c:v>
                </c:pt>
                <c:pt idx="235">
                  <c:v>259.936580561104</c:v>
                </c:pt>
                <c:pt idx="236">
                  <c:v>257.673078062284</c:v>
                </c:pt>
                <c:pt idx="237">
                  <c:v>255.384450204086</c:v>
                </c:pt>
                <c:pt idx="238">
                  <c:v>253.070927305733</c:v>
                </c:pt>
                <c:pt idx="239">
                  <c:v>250.732741918482</c:v>
                </c:pt>
                <c:pt idx="240">
                  <c:v>248.370128847815</c:v>
                </c:pt>
                <c:pt idx="241">
                  <c:v>245.983325167389</c:v>
                </c:pt>
                <c:pt idx="242">
                  <c:v>243.572570226143</c:v>
                </c:pt>
                <c:pt idx="243">
                  <c:v>241.138105649745</c:v>
                </c:pt>
                <c:pt idx="244">
                  <c:v>238.680175337326</c:v>
                </c:pt>
                <c:pt idx="245">
                  <c:v>236.199025454301</c:v>
                </c:pt>
                <c:pt idx="246">
                  <c:v>233.694904421921</c:v>
                </c:pt>
                <c:pt idx="247">
                  <c:v>231.1680629041</c:v>
                </c:pt>
                <c:pt idx="248">
                  <c:v>228.618753791961</c:v>
                </c:pt>
                <c:pt idx="249">
                  <c:v>226.047232186459</c:v>
                </c:pt>
                <c:pt idx="250">
                  <c:v>223.453755379383</c:v>
                </c:pt>
                <c:pt idx="251">
                  <c:v>220.838582832999</c:v>
                </c:pt>
                <c:pt idx="252">
                  <c:v>218.201976158517</c:v>
                </c:pt>
                <c:pt idx="253">
                  <c:v>215.544199093572</c:v>
                </c:pt>
                <c:pt idx="254">
                  <c:v>212.865517478844</c:v>
                </c:pt>
                <c:pt idx="255">
                  <c:v>210.166199233943</c:v>
                </c:pt>
                <c:pt idx="256">
                  <c:v>207.446514332647</c:v>
                </c:pt>
                <c:pt idx="257">
                  <c:v>204.706734777582</c:v>
                </c:pt>
                <c:pt idx="258">
                  <c:v>201.947134574393</c:v>
                </c:pt>
                <c:pt idx="259">
                  <c:v>199.167989705484</c:v>
                </c:pt>
                <c:pt idx="260">
                  <c:v>196.369578103352</c:v>
                </c:pt>
                <c:pt idx="261">
                  <c:v>193.552179623561</c:v>
                </c:pt>
                <c:pt idx="262">
                  <c:v>190.716076017395</c:v>
                </c:pt>
                <c:pt idx="263">
                  <c:v>187.861550904201</c:v>
                </c:pt>
                <c:pt idx="264">
                  <c:v>184.988889743456</c:v>
                </c:pt>
                <c:pt idx="265">
                  <c:v>182.098379806579</c:v>
                </c:pt>
                <c:pt idx="266">
                  <c:v>179.190310148491</c:v>
                </c:pt>
                <c:pt idx="267">
                  <c:v>176.264971578955</c:v>
                </c:pt>
                <c:pt idx="268">
                  <c:v>173.322656633686</c:v>
                </c:pt>
                <c:pt idx="269">
                  <c:v>170.363659545266</c:v>
                </c:pt>
                <c:pt idx="270">
                  <c:v>167.388276213851</c:v>
                </c:pt>
                <c:pt idx="271">
                  <c:v>164.396804177695</c:v>
                </c:pt>
                <c:pt idx="272">
                  <c:v>161.389542583486</c:v>
                </c:pt>
                <c:pt idx="273">
                  <c:v>158.366792156502</c:v>
                </c:pt>
                <c:pt idx="274">
                  <c:v>155.328855170608</c:v>
                </c:pt>
                <c:pt idx="275">
                  <c:v>152.276035418073</c:v>
                </c:pt>
                <c:pt idx="276">
                  <c:v>149.208638179239</c:v>
                </c:pt>
                <c:pt idx="277">
                  <c:v>146.12697019202</c:v>
                </c:pt>
                <c:pt idx="278">
                  <c:v>143.031339621264</c:v>
                </c:pt>
                <c:pt idx="279">
                  <c:v>139.922056027955</c:v>
                </c:pt>
                <c:pt idx="280">
                  <c:v>136.799430338279</c:v>
                </c:pt>
                <c:pt idx="281">
                  <c:v>133.663774812547</c:v>
                </c:pt>
                <c:pt idx="282">
                  <c:v>130.515403013982</c:v>
                </c:pt>
                <c:pt idx="283">
                  <c:v>127.354629777373</c:v>
                </c:pt>
                <c:pt idx="284">
                  <c:v>124.181771177602</c:v>
                </c:pt>
                <c:pt idx="285">
                  <c:v>120.997144498044</c:v>
                </c:pt>
                <c:pt idx="286">
                  <c:v>117.801068198842</c:v>
                </c:pt>
                <c:pt idx="287">
                  <c:v>114.593861885071</c:v>
                </c:pt>
                <c:pt idx="288">
                  <c:v>111.375846274777</c:v>
                </c:pt>
                <c:pt idx="289">
                  <c:v>108.147343166912</c:v>
                </c:pt>
                <c:pt idx="290">
                  <c:v>104.908675409157</c:v>
                </c:pt>
                <c:pt idx="291">
                  <c:v>101.660166865638</c:v>
                </c:pt>
                <c:pt idx="292">
                  <c:v>98.4021423845435</c:v>
                </c:pt>
                <c:pt idx="293">
                  <c:v>95.134927765639</c:v>
                </c:pt>
                <c:pt idx="294">
                  <c:v>91.8588497276916</c:v>
                </c:pt>
                <c:pt idx="295">
                  <c:v>88.5742358757978</c:v>
                </c:pt>
                <c:pt idx="296">
                  <c:v>85.2814146686244</c:v>
                </c:pt>
                <c:pt idx="297">
                  <c:v>81.9807153855632</c:v>
                </c:pt>
                <c:pt idx="298">
                  <c:v>78.6724680938049</c:v>
                </c:pt>
                <c:pt idx="299">
                  <c:v>75.3570036153321</c:v>
                </c:pt>
                <c:pt idx="300">
                  <c:v>72.0346534938383</c:v>
                </c:pt>
                <c:pt idx="301">
                  <c:v>68.7057499615742</c:v>
                </c:pt>
                <c:pt idx="302">
                  <c:v>65.3706259061247</c:v>
                </c:pt>
                <c:pt idx="303">
                  <c:v>62.0296148371209</c:v>
                </c:pt>
                <c:pt idx="304">
                  <c:v>58.6830508528895</c:v>
                </c:pt>
                <c:pt idx="305">
                  <c:v>55.3312686070434</c:v>
                </c:pt>
                <c:pt idx="306">
                  <c:v>51.9746032750167</c:v>
                </c:pt>
                <c:pt idx="307">
                  <c:v>48.6133905205476</c:v>
                </c:pt>
                <c:pt idx="308">
                  <c:v>45.2479664621123</c:v>
                </c:pt>
                <c:pt idx="309">
                  <c:v>41.8786676393137</c:v>
                </c:pt>
                <c:pt idx="310">
                  <c:v>38.5058309792276</c:v>
                </c:pt>
                <c:pt idx="311">
                  <c:v>35.1297937627102</c:v>
                </c:pt>
                <c:pt idx="312">
                  <c:v>31.7508935906708</c:v>
                </c:pt>
                <c:pt idx="313">
                  <c:v>28.3694683503115</c:v>
                </c:pt>
                <c:pt idx="314">
                  <c:v>24.9858561813389</c:v>
                </c:pt>
                <c:pt idx="315">
                  <c:v>21.6003954421509</c:v>
                </c:pt>
                <c:pt idx="316">
                  <c:v>18.2134246760005</c:v>
                </c:pt>
                <c:pt idx="317">
                  <c:v>14.8252825771422</c:v>
                </c:pt>
                <c:pt idx="318">
                  <c:v>11.4363079569626</c:v>
                </c:pt>
                <c:pt idx="319">
                  <c:v>8.04683971009999</c:v>
                </c:pt>
                <c:pt idx="320">
                  <c:v>4.65721678055454</c:v>
                </c:pt>
                <c:pt idx="321">
                  <c:v>1.26777812779469</c:v>
                </c:pt>
                <c:pt idx="322">
                  <c:v>-2.12113730713867</c:v>
                </c:pt>
                <c:pt idx="323">
                  <c:v>-5.50919063552602</c:v>
                </c:pt>
                <c:pt idx="324">
                  <c:v>-8.89604305485782</c:v>
                </c:pt>
                <c:pt idx="325">
                  <c:v>-12.2813558827144</c:v>
                </c:pt>
                <c:pt idx="326">
                  <c:v>-15.6647905906341</c:v>
                </c:pt>
                <c:pt idx="327">
                  <c:v>-19.0460088379656</c:v>
                </c:pt>
                <c:pt idx="328">
                  <c:v>-22.4246725057017</c:v>
                </c:pt>
                <c:pt idx="329">
                  <c:v>-25.8004437302911</c:v>
                </c:pt>
                <c:pt idx="330">
                  <c:v>-29.1729849374246</c:v>
                </c:pt>
                <c:pt idx="331">
                  <c:v>-32.5419588757919</c:v>
                </c:pt>
                <c:pt idx="332">
                  <c:v>-35.9070286508065</c:v>
                </c:pt>
                <c:pt idx="333">
                  <c:v>-39.2678577582951</c:v>
                </c:pt>
                <c:pt idx="334">
                  <c:v>-42.6241101181478</c:v>
                </c:pt>
                <c:pt idx="335">
                  <c:v>-45.9754501079253</c:v>
                </c:pt>
                <c:pt idx="336">
                  <c:v>-49.3215425964214</c:v>
                </c:pt>
                <c:pt idx="337">
                  <c:v>-52.6620529771757</c:v>
                </c:pt>
                <c:pt idx="338">
                  <c:v>-55.9966472019339</c:v>
                </c:pt>
                <c:pt idx="339">
                  <c:v>-59.3249918140523</c:v>
                </c:pt>
                <c:pt idx="340">
                  <c:v>-62.6467539818432</c:v>
                </c:pt>
                <c:pt idx="341">
                  <c:v>-65.9616015318581</c:v>
                </c:pt>
                <c:pt idx="342">
                  <c:v>-69.2692029821043</c:v>
                </c:pt>
                <c:pt idx="343">
                  <c:v>-72.569227575193</c:v>
                </c:pt>
                <c:pt idx="344">
                  <c:v>-75.8613453114151</c:v>
                </c:pt>
                <c:pt idx="345">
                  <c:v>-79.1452269817402</c:v>
                </c:pt>
                <c:pt idx="346">
                  <c:v>-82.4205442007381</c:v>
                </c:pt>
                <c:pt idx="347">
                  <c:v>-85.6869694394161</c:v>
                </c:pt>
                <c:pt idx="348">
                  <c:v>-88.9441760579726</c:v>
                </c:pt>
                <c:pt idx="349">
                  <c:v>-92.1918383384599</c:v>
                </c:pt>
                <c:pt idx="350">
                  <c:v>-95.4296315173563</c:v>
                </c:pt>
                <c:pt idx="351">
                  <c:v>-98.657231818042</c:v>
                </c:pt>
                <c:pt idx="352">
                  <c:v>-101.874316483177</c:v>
                </c:pt>
                <c:pt idx="353">
                  <c:v>-105.080563806975</c:v>
                </c:pt>
                <c:pt idx="354">
                  <c:v>-108.275653167376</c:v>
                </c:pt>
                <c:pt idx="355">
                  <c:v>-111.459265058106</c:v>
                </c:pt>
                <c:pt idx="356">
                  <c:v>-114.631081120629</c:v>
                </c:pt>
                <c:pt idx="357">
                  <c:v>-117.790784175983</c:v>
                </c:pt>
                <c:pt idx="358">
                  <c:v>-120.938058256494</c:v>
                </c:pt>
                <c:pt idx="359">
                  <c:v>-124.072588637378</c:v>
                </c:pt>
                <c:pt idx="360">
                  <c:v>-127.194061868208</c:v>
                </c:pt>
                <c:pt idx="361">
                  <c:v>-130.302165804263</c:v>
                </c:pt>
                <c:pt idx="362">
                  <c:v>-133.396589637738</c:v>
                </c:pt>
                <c:pt idx="363">
                  <c:v>-136.477023928831</c:v>
                </c:pt>
                <c:pt idx="364">
                  <c:v>-139.543160636677</c:v>
                </c:pt>
                <c:pt idx="365">
                  <c:v>-142.594693150162</c:v>
                </c:pt>
                <c:pt idx="366">
                  <c:v>-145.631316318576</c:v>
                </c:pt>
                <c:pt idx="367">
                  <c:v>-148.652726482135</c:v>
                </c:pt>
                <c:pt idx="368">
                  <c:v>-151.658621502339</c:v>
                </c:pt>
                <c:pt idx="369">
                  <c:v>-154.648700792192</c:v>
                </c:pt>
                <c:pt idx="370">
                  <c:v>-157.622665346255</c:v>
                </c:pt>
                <c:pt idx="371">
                  <c:v>-160.580217770552</c:v>
                </c:pt>
                <c:pt idx="372">
                  <c:v>-163.521062312304</c:v>
                </c:pt>
                <c:pt idx="373">
                  <c:v>-166.44490488951</c:v>
                </c:pt>
                <c:pt idx="374">
                  <c:v>-169.351453120347</c:v>
                </c:pt>
                <c:pt idx="375">
                  <c:v>-172.240416352414</c:v>
                </c:pt>
                <c:pt idx="376">
                  <c:v>-175.111505691796</c:v>
                </c:pt>
                <c:pt idx="377">
                  <c:v>-177.96443403195</c:v>
                </c:pt>
                <c:pt idx="378">
                  <c:v>-180.798916082422</c:v>
                </c:pt>
                <c:pt idx="379">
                  <c:v>-183.614668397367</c:v>
                </c:pt>
                <c:pt idx="380">
                  <c:v>-186.411409403901</c:v>
                </c:pt>
                <c:pt idx="381">
                  <c:v>-189.188859430254</c:v>
                </c:pt>
                <c:pt idx="382">
                  <c:v>-191.946740733737</c:v>
                </c:pt>
                <c:pt idx="383">
                  <c:v>-194.684777528518</c:v>
                </c:pt>
                <c:pt idx="384">
                  <c:v>-197.4026960132</c:v>
                </c:pt>
                <c:pt idx="385">
                  <c:v>-200.100224398199</c:v>
                </c:pt>
                <c:pt idx="386">
                  <c:v>-202.777092932924</c:v>
                </c:pt>
                <c:pt idx="387">
                  <c:v>-205.433033932753</c:v>
                </c:pt>
                <c:pt idx="388">
                  <c:v>-208.067781805799</c:v>
                </c:pt>
                <c:pt idx="389">
                  <c:v>-210.68107307947</c:v>
                </c:pt>
                <c:pt idx="390">
                  <c:v>-213.272646426817</c:v>
                </c:pt>
                <c:pt idx="391">
                  <c:v>-215.842242692664</c:v>
                </c:pt>
                <c:pt idx="392">
                  <c:v>-218.389604919527</c:v>
                </c:pt>
                <c:pt idx="393">
                  <c:v>-220.914478373306</c:v>
                </c:pt>
                <c:pt idx="394">
                  <c:v>-223.416610568758</c:v>
                </c:pt>
                <c:pt idx="395">
                  <c:v>-225.89575129475</c:v>
                </c:pt>
                <c:pt idx="396">
                  <c:v>-228.351652639275</c:v>
                </c:pt>
                <c:pt idx="397">
                  <c:v>-230.784069014245</c:v>
                </c:pt>
                <c:pt idx="398">
                  <c:v>-233.19275718005</c:v>
                </c:pt>
                <c:pt idx="399">
                  <c:v>-235.57747626988</c:v>
                </c:pt>
                <c:pt idx="400">
                  <c:v>-237.937987813814</c:v>
                </c:pt>
                <c:pt idx="401">
                  <c:v>-240.274055762664</c:v>
                </c:pt>
                <c:pt idx="402">
                  <c:v>-242.585446511582</c:v>
                </c:pt>
                <c:pt idx="403">
                  <c:v>-244.871928923419</c:v>
                </c:pt>
                <c:pt idx="404">
                  <c:v>-247.13327435184</c:v>
                </c:pt>
                <c:pt idx="405">
                  <c:v>-249.369256664186</c:v>
                </c:pt>
                <c:pt idx="406">
                  <c:v>-251.579652264089</c:v>
                </c:pt>
                <c:pt idx="407">
                  <c:v>-253.764240113831</c:v>
                </c:pt>
                <c:pt idx="408">
                  <c:v>-255.922801756449</c:v>
                </c:pt>
                <c:pt idx="409">
                  <c:v>-258.055121337575</c:v>
                </c:pt>
                <c:pt idx="410">
                  <c:v>-260.16098562703</c:v>
                </c:pt>
                <c:pt idx="411">
                  <c:v>-262.240184040139</c:v>
                </c:pt>
                <c:pt idx="412">
                  <c:v>-264.292508658793</c:v>
                </c:pt>
                <c:pt idx="413">
                  <c:v>-266.317754252241</c:v>
                </c:pt>
                <c:pt idx="414">
                  <c:v>-268.315718297611</c:v>
                </c:pt>
                <c:pt idx="415">
                  <c:v>-270.286201000163</c:v>
                </c:pt>
                <c:pt idx="416">
                  <c:v>-272.22900531327</c:v>
                </c:pt>
                <c:pt idx="417">
                  <c:v>-274.143936958119</c:v>
                </c:pt>
                <c:pt idx="418">
                  <c:v>-276.030804443142</c:v>
                </c:pt>
                <c:pt idx="419">
                  <c:v>-277.889419083161</c:v>
                </c:pt>
                <c:pt idx="420">
                  <c:v>-279.719595018263</c:v>
                </c:pt>
                <c:pt idx="421">
                  <c:v>-281.521149232378</c:v>
                </c:pt>
                <c:pt idx="422">
                  <c:v>-283.293901571587</c:v>
                </c:pt>
                <c:pt idx="423">
                  <c:v>-285.037674762133</c:v>
                </c:pt>
                <c:pt idx="424">
                  <c:v>-286.75229442815</c:v>
                </c:pt>
                <c:pt idx="425">
                  <c:v>-288.4375891091</c:v>
                </c:pt>
                <c:pt idx="426">
                  <c:v>-290.09339027692</c:v>
                </c:pt>
                <c:pt idx="427">
                  <c:v>-291.719532352872</c:v>
                </c:pt>
                <c:pt idx="428">
                  <c:v>-293.315852724105</c:v>
                </c:pt>
                <c:pt idx="429">
                  <c:v>-294.882191759911</c:v>
                </c:pt>
                <c:pt idx="430">
                  <c:v>-296.418392827691</c:v>
                </c:pt>
                <c:pt idx="431">
                  <c:v>-297.924302308621</c:v>
                </c:pt>
                <c:pt idx="432">
                  <c:v>-299.399769613005</c:v>
                </c:pt>
                <c:pt idx="433">
                  <c:v>-300.844647195344</c:v>
                </c:pt>
                <c:pt idx="434">
                  <c:v>-302.258790569083</c:v>
                </c:pt>
                <c:pt idx="435">
                  <c:v>-303.642058321063</c:v>
                </c:pt>
                <c:pt idx="436">
                  <c:v>-304.994312125662</c:v>
                </c:pt>
                <c:pt idx="437">
                  <c:v>-306.315416758625</c:v>
                </c:pt>
                <c:pt idx="438">
                  <c:v>-307.605240110592</c:v>
                </c:pt>
                <c:pt idx="439">
                  <c:v>-308.863653200301</c:v>
                </c:pt>
                <c:pt idx="440">
                  <c:v>-310.090530187493</c:v>
                </c:pt>
                <c:pt idx="441">
                  <c:v>-311.28574838549</c:v>
                </c:pt>
                <c:pt idx="442">
                  <c:v>-312.449188273469</c:v>
                </c:pt>
                <c:pt idx="443">
                  <c:v>-313.580733508411</c:v>
                </c:pt>
                <c:pt idx="444">
                  <c:v>-314.680270936735</c:v>
                </c:pt>
                <c:pt idx="445">
                  <c:v>-315.747690605614</c:v>
                </c:pt>
                <c:pt idx="446">
                  <c:v>-316.782885773972</c:v>
                </c:pt>
                <c:pt idx="447">
                  <c:v>-317.785752923154</c:v>
                </c:pt>
                <c:pt idx="448">
                  <c:v>-318.756191767281</c:v>
                </c:pt>
                <c:pt idx="449">
                  <c:v>-319.694105263278</c:v>
                </c:pt>
                <c:pt idx="450">
                  <c:v>-320.599399620575</c:v>
                </c:pt>
                <c:pt idx="451">
                  <c:v>-321.471984310492</c:v>
                </c:pt>
                <c:pt idx="452">
                  <c:v>-322.311772075287</c:v>
                </c:pt>
                <c:pt idx="453">
                  <c:v>-323.118678936884</c:v>
                </c:pt>
                <c:pt idx="454">
                  <c:v>-323.892624205268</c:v>
                </c:pt>
                <c:pt idx="455">
                  <c:v>-324.633530486558</c:v>
                </c:pt>
                <c:pt idx="456">
                  <c:v>-325.341323690743</c:v>
                </c:pt>
                <c:pt idx="457">
                  <c:v>-326.015933039092</c:v>
                </c:pt>
                <c:pt idx="458">
                  <c:v>-326.657291071234</c:v>
                </c:pt>
                <c:pt idx="459">
                  <c:v>-327.265333651898</c:v>
                </c:pt>
                <c:pt idx="460">
                  <c:v>-327.839999977334</c:v>
                </c:pt>
                <c:pt idx="461">
                  <c:v>-328.381232581387</c:v>
                </c:pt>
                <c:pt idx="462">
                  <c:v>-328.88897734125</c:v>
                </c:pt>
                <c:pt idx="463">
                  <c:v>-329.363183482868</c:v>
                </c:pt>
                <c:pt idx="464">
                  <c:v>-329.803803586023</c:v>
                </c:pt>
                <c:pt idx="465">
                  <c:v>-330.210793589071</c:v>
                </c:pt>
                <c:pt idx="466">
                  <c:v>-330.584112793353</c:v>
                </c:pt>
                <c:pt idx="467">
                  <c:v>-330.923723867257</c:v>
                </c:pt>
                <c:pt idx="468">
                  <c:v>-331.22959284996</c:v>
                </c:pt>
                <c:pt idx="469">
                  <c:v>-331.501689154818</c:v>
                </c:pt>
                <c:pt idx="470">
                  <c:v>-331.739985572428</c:v>
                </c:pt>
                <c:pt idx="471">
                  <c:v>-331.944458273346</c:v>
                </c:pt>
                <c:pt idx="472">
                  <c:v>-332.115086810474</c:v>
                </c:pt>
                <c:pt idx="473">
                  <c:v>-332.251854121098</c:v>
                </c:pt>
                <c:pt idx="474">
                  <c:v>-332.354746528602</c:v>
                </c:pt>
                <c:pt idx="475">
                  <c:v>-332.423753743832</c:v>
                </c:pt>
                <c:pt idx="476">
                  <c:v>-332.458868866123</c:v>
                </c:pt>
                <c:pt idx="477">
                  <c:v>-332.460088383992</c:v>
                </c:pt>
                <c:pt idx="478">
                  <c:v>-332.460088383992</c:v>
                </c:pt>
                <c:pt idx="479">
                  <c:v>-332.460088383992</c:v>
                </c:pt>
                <c:pt idx="480">
                  <c:v>-332.460088383992</c:v>
                </c:pt>
                <c:pt idx="481">
                  <c:v>-332.460088383992</c:v>
                </c:pt>
                <c:pt idx="482">
                  <c:v>-332.460088383992</c:v>
                </c:pt>
                <c:pt idx="483">
                  <c:v>-332.460088383992</c:v>
                </c:pt>
                <c:pt idx="484">
                  <c:v>-332.460088383992</c:v>
                </c:pt>
                <c:pt idx="485">
                  <c:v>-332.460088383992</c:v>
                </c:pt>
                <c:pt idx="486">
                  <c:v>-332.460088383992</c:v>
                </c:pt>
                <c:pt idx="487">
                  <c:v>-332.460088383992</c:v>
                </c:pt>
                <c:pt idx="488">
                  <c:v>-332.460088383992</c:v>
                </c:pt>
                <c:pt idx="489">
                  <c:v>-332.460088383992</c:v>
                </c:pt>
                <c:pt idx="490">
                  <c:v>-332.460088383992</c:v>
                </c:pt>
                <c:pt idx="491">
                  <c:v>-332.460088383992</c:v>
                </c:pt>
                <c:pt idx="492">
                  <c:v>-332.460088383992</c:v>
                </c:pt>
                <c:pt idx="493">
                  <c:v>-332.460088383992</c:v>
                </c:pt>
                <c:pt idx="494">
                  <c:v>-332.460088383992</c:v>
                </c:pt>
                <c:pt idx="495">
                  <c:v>-332.460088383992</c:v>
                </c:pt>
                <c:pt idx="496">
                  <c:v>-332.460088383992</c:v>
                </c:pt>
                <c:pt idx="497">
                  <c:v>-332.460088383992</c:v>
                </c:pt>
                <c:pt idx="498">
                  <c:v>-332.460088383992</c:v>
                </c:pt>
                <c:pt idx="499">
                  <c:v>-332.460088383992</c:v>
                </c:pt>
                <c:pt idx="500">
                  <c:v>-332.460088383992</c:v>
                </c:pt>
                <c:pt idx="501">
                  <c:v>-332.311450142328</c:v>
                </c:pt>
                <c:pt idx="502">
                  <c:v>-332.014135065654</c:v>
                </c:pt>
                <c:pt idx="503">
                  <c:v>-331.58866802722</c:v>
                </c:pt>
                <c:pt idx="504">
                  <c:v>-331.051968580506</c:v>
                </c:pt>
                <c:pt idx="505">
                  <c:v>-330.417987999127</c:v>
                </c:pt>
                <c:pt idx="506">
                  <c:v>-329.69823385426</c:v>
                </c:pt>
                <c:pt idx="507">
                  <c:v>-328.902201983228</c:v>
                </c:pt>
                <c:pt idx="508">
                  <c:v>-328.037732198018</c:v>
                </c:pt>
                <c:pt idx="509">
                  <c:v>-327.111301196318</c:v>
                </c:pt>
                <c:pt idx="510">
                  <c:v>-326.128263761068</c:v>
                </c:pt>
                <c:pt idx="511">
                  <c:v>-325.093051377399</c:v>
                </c:pt>
                <c:pt idx="512">
                  <c:v>-324.009335784295</c:v>
                </c:pt>
                <c:pt idx="513">
                  <c:v>-322.880163651203</c:v>
                </c:pt>
                <c:pt idx="514">
                  <c:v>-321.708067477026</c:v>
                </c:pt>
                <c:pt idx="515">
                  <c:v>-320.495156909073</c:v>
                </c:pt>
                <c:pt idx="516">
                  <c:v>-319.243193938466</c:v>
                </c:pt>
                <c:pt idx="517">
                  <c:v>-317.953654818376</c:v>
                </c:pt>
                <c:pt idx="518">
                  <c:v>-316.6277810489</c:v>
                </c:pt>
                <c:pt idx="519">
                  <c:v>-315.266621358684</c:v>
                </c:pt>
                <c:pt idx="520">
                  <c:v>-313.871066272627</c:v>
                </c:pt>
                <c:pt idx="521">
                  <c:v>-312.44187657444</c:v>
                </c:pt>
                <c:pt idx="522">
                  <c:v>-310.979706741783</c:v>
                </c:pt>
                <c:pt idx="523">
                  <c:v>-309.485124241456</c:v>
                </c:pt>
                <c:pt idx="524">
                  <c:v>-307.958625415435</c:v>
                </c:pt>
                <c:pt idx="525">
                  <c:v>-306.400648559538</c:v>
                </c:pt>
                <c:pt idx="526">
                  <c:v>-304.811584690286</c:v>
                </c:pt>
                <c:pt idx="527">
                  <c:v>-303.191786407999</c:v>
                </c:pt>
                <c:pt idx="528">
                  <c:v>-301.541575192187</c:v>
                </c:pt>
                <c:pt idx="529">
                  <c:v>-299.861247405917</c:v>
                </c:pt>
                <c:pt idx="530">
                  <c:v>-298.151079237037</c:v>
                </c:pt>
                <c:pt idx="531">
                  <c:v>-296.411330763873</c:v>
                </c:pt>
                <c:pt idx="532">
                  <c:v>-294.642249299924</c:v>
                </c:pt>
                <c:pt idx="533">
                  <c:v>-292.844072144778</c:v>
                </c:pt>
                <c:pt idx="534">
                  <c:v>-291.017028846032</c:v>
                </c:pt>
                <c:pt idx="535">
                  <c:v>-289.161343058484</c:v>
                </c:pt>
                <c:pt idx="536">
                  <c:v>-287.277234071646</c:v>
                </c:pt>
                <c:pt idx="537">
                  <c:v>-285.364918064089</c:v>
                </c:pt>
                <c:pt idx="538">
                  <c:v>-283.424609132784</c:v>
                </c:pt>
                <c:pt idx="539">
                  <c:v>-281.456520137124</c:v>
                </c:pt>
                <c:pt idx="540">
                  <c:v>-279.460863390289</c:v>
                </c:pt>
                <c:pt idx="541">
                  <c:v>-277.437851224853</c:v>
                </c:pt>
                <c:pt idx="542">
                  <c:v>-275.387696454796</c:v>
                </c:pt>
                <c:pt idx="543">
                  <c:v>-273.310612752155</c:v>
                </c:pt>
                <c:pt idx="544">
                  <c:v>-271.206814953339</c:v>
                </c:pt>
                <c:pt idx="545">
                  <c:v>-269.076519307482</c:v>
                </c:pt>
                <c:pt idx="546">
                  <c:v>-266.919943677019</c:v>
                </c:pt>
                <c:pt idx="547">
                  <c:v>-264.73730769887</c:v>
                </c:pt>
                <c:pt idx="548">
                  <c:v>-262.528832913149</c:v>
                </c:pt>
                <c:pt idx="549">
                  <c:v>-260.294742865088</c:v>
                </c:pt>
                <c:pt idx="550">
                  <c:v>-258.035263184845</c:v>
                </c:pt>
                <c:pt idx="551">
                  <c:v>-255.750621649078</c:v>
                </c:pt>
                <c:pt idx="552">
                  <c:v>-253.441048227447</c:v>
                </c:pt>
                <c:pt idx="553">
                  <c:v>-251.106775116668</c:v>
                </c:pt>
                <c:pt idx="554">
                  <c:v>-248.74803676427</c:v>
                </c:pt>
                <c:pt idx="555">
                  <c:v>-246.365069883838</c:v>
                </c:pt>
                <c:pt idx="556">
                  <c:v>-243.958113463197</c:v>
                </c:pt>
                <c:pt idx="557">
                  <c:v>-241.527408766743</c:v>
                </c:pt>
                <c:pt idx="558">
                  <c:v>-239.073199332921</c:v>
                </c:pt>
                <c:pt idx="559">
                  <c:v>-236.595730967658</c:v>
                </c:pt>
                <c:pt idx="560">
                  <c:v>-234.09525173443</c:v>
                </c:pt>
                <c:pt idx="561">
                  <c:v>-231.572011941518</c:v>
                </c:pt>
                <c:pt idx="562">
                  <c:v>-229.026264126909</c:v>
                </c:pt>
                <c:pt idx="563">
                  <c:v>-226.458263041222</c:v>
                </c:pt>
                <c:pt idx="564">
                  <c:v>-223.86826562897</c:v>
                </c:pt>
                <c:pt idx="565">
                  <c:v>-221.256531008408</c:v>
                </c:pt>
                <c:pt idx="566">
                  <c:v>-218.623320450192</c:v>
                </c:pt>
                <c:pt idx="567">
                  <c:v>-215.96889735501</c:v>
                </c:pt>
                <c:pt idx="568">
                  <c:v>-213.293527230343</c:v>
                </c:pt>
                <c:pt idx="569">
                  <c:v>-210.59747766646</c:v>
                </c:pt>
                <c:pt idx="570">
                  <c:v>-207.881018311761</c:v>
                </c:pt>
                <c:pt idx="571">
                  <c:v>-205.144420847544</c:v>
                </c:pt>
                <c:pt idx="572">
                  <c:v>-202.387958962257</c:v>
                </c:pt>
                <c:pt idx="573">
                  <c:v>-199.611908325304</c:v>
                </c:pt>
                <c:pt idx="574">
                  <c:v>-196.816546560447</c:v>
                </c:pt>
                <c:pt idx="575">
                  <c:v>-194.002153218832</c:v>
                </c:pt>
                <c:pt idx="576">
                  <c:v>-191.169009751693</c:v>
                </c:pt>
                <c:pt idx="577">
                  <c:v>-188.317399482749</c:v>
                </c:pt>
                <c:pt idx="578">
                  <c:v>-185.447607580309</c:v>
                </c:pt>
                <c:pt idx="579">
                  <c:v>-182.559921029128</c:v>
                </c:pt>
                <c:pt idx="580">
                  <c:v>-179.654628602005</c:v>
                </c:pt>
                <c:pt idx="581">
                  <c:v>-176.732020831155</c:v>
                </c:pt>
                <c:pt idx="582">
                  <c:v>-173.792389979362</c:v>
                </c:pt>
                <c:pt idx="583">
                  <c:v>-170.83603001092</c:v>
                </c:pt>
                <c:pt idx="584">
                  <c:v>-167.863236562373</c:v>
                </c:pt>
                <c:pt idx="585">
                  <c:v>-164.874306913069</c:v>
                </c:pt>
                <c:pt idx="586">
                  <c:v>-161.869539955525</c:v>
                </c:pt>
                <c:pt idx="587">
                  <c:v>-158.849236165615</c:v>
                </c:pt>
                <c:pt idx="588">
                  <c:v>-155.813697572585</c:v>
                </c:pt>
                <c:pt idx="589">
                  <c:v>-152.763227728906</c:v>
                </c:pt>
                <c:pt idx="590">
                  <c:v>-149.698131679959</c:v>
                </c:pt>
                <c:pt idx="591">
                  <c:v>-146.618715933568</c:v>
                </c:pt>
                <c:pt idx="592">
                  <c:v>-143.525288429379</c:v>
                </c:pt>
                <c:pt idx="593">
                  <c:v>-140.418158508088</c:v>
                </c:pt>
                <c:pt idx="594">
                  <c:v>-137.297636880529</c:v>
                </c:pt>
                <c:pt idx="595">
                  <c:v>-134.164035596622</c:v>
                </c:pt>
                <c:pt idx="596">
                  <c:v>-131.017668014176</c:v>
                </c:pt>
                <c:pt idx="597">
                  <c:v>-127.858848767568</c:v>
                </c:pt>
                <c:pt idx="598">
                  <c:v>-124.687893736289</c:v>
                </c:pt>
                <c:pt idx="599">
                  <c:v>-121.505120013363</c:v>
                </c:pt>
                <c:pt idx="600">
                  <c:v>-118.310845873645</c:v>
                </c:pt>
                <c:pt idx="601">
                  <c:v>-115.105390741998</c:v>
                </c:pt>
                <c:pt idx="602">
                  <c:v>-111.889075161356</c:v>
                </c:pt>
                <c:pt idx="603">
                  <c:v>-108.66222076067</c:v>
                </c:pt>
                <c:pt idx="604">
                  <c:v>-105.425150222754</c:v>
                </c:pt>
                <c:pt idx="605">
                  <c:v>-102.178187252016</c:v>
                </c:pt>
                <c:pt idx="606">
                  <c:v>-98.9216565420883</c:v>
                </c:pt>
                <c:pt idx="607">
                  <c:v>-95.6558837433628</c:v>
                </c:pt>
                <c:pt idx="608">
                  <c:v>-92.3811954304266</c:v>
                </c:pt>
                <c:pt idx="609">
                  <c:v>-89.0979190694054</c:v>
                </c:pt>
                <c:pt idx="610">
                  <c:v>-85.8063829852185</c:v>
                </c:pt>
                <c:pt idx="611">
                  <c:v>-82.5069163287475</c:v>
                </c:pt>
                <c:pt idx="612">
                  <c:v>-79.1998490439214</c:v>
                </c:pt>
                <c:pt idx="613">
                  <c:v>-75.8855118347236</c:v>
                </c:pt>
                <c:pt idx="614">
                  <c:v>-72.564236132122</c:v>
                </c:pt>
                <c:pt idx="615">
                  <c:v>-69.2363540609265</c:v>
                </c:pt>
                <c:pt idx="616">
                  <c:v>-65.9021984065769</c:v>
                </c:pt>
                <c:pt idx="617">
                  <c:v>-62.5621025818652</c:v>
                </c:pt>
                <c:pt idx="618">
                  <c:v>-59.2164005935945</c:v>
                </c:pt>
                <c:pt idx="619">
                  <c:v>-55.865427009179</c:v>
                </c:pt>
                <c:pt idx="620">
                  <c:v>-52.5095169231874</c:v>
                </c:pt>
                <c:pt idx="621">
                  <c:v>-49.149005923834</c:v>
                </c:pt>
                <c:pt idx="622">
                  <c:v>-45.7842300594201</c:v>
                </c:pt>
                <c:pt idx="623">
                  <c:v>-42.4155258047299</c:v>
                </c:pt>
                <c:pt idx="624">
                  <c:v>-39.0432300273827</c:v>
                </c:pt>
                <c:pt idx="625">
                  <c:v>-35.6676799541472</c:v>
                </c:pt>
                <c:pt idx="626">
                  <c:v>-32.2892131372186</c:v>
                </c:pt>
                <c:pt idx="627">
                  <c:v>-28.9081674204639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'Full Wave Calculations (2)'!$G$1261:$G$1888</c:f>
              <c:numCache>
                <c:formatCode>General</c:formatCode>
                <c:ptCount val="628"/>
                <c:pt idx="0">
                  <c:v>-5.26814836937379</c:v>
                </c:pt>
                <c:pt idx="1">
                  <c:v>-1.87417633398141</c:v>
                </c:pt>
                <c:pt idx="2">
                  <c:v>1.5193331228992</c:v>
                </c:pt>
                <c:pt idx="3">
                  <c:v>4.9120406531503</c:v>
                </c:pt>
                <c:pt idx="4">
                  <c:v>8.303606988846</c:v>
                </c:pt>
                <c:pt idx="5">
                  <c:v>11.6936929761792</c:v>
                </c:pt>
                <c:pt idx="6">
                  <c:v>15.0819596093761</c:v>
                </c:pt>
                <c:pt idx="7">
                  <c:v>18.468068064597</c:v>
                </c:pt>
                <c:pt idx="8">
                  <c:v>21.8516797338181</c:v>
                </c:pt>
                <c:pt idx="9">
                  <c:v>25.2324562586922</c:v>
                </c:pt>
                <c:pt idx="10">
                  <c:v>28.6100595643839</c:v>
                </c:pt>
                <c:pt idx="11">
                  <c:v>31.9841518933776</c:v>
                </c:pt>
                <c:pt idx="12">
                  <c:v>35.3543958392519</c:v>
                </c:pt>
                <c:pt idx="13">
                  <c:v>38.7204543804208</c:v>
                </c:pt>
                <c:pt idx="14">
                  <c:v>42.0819909138353</c:v>
                </c:pt>
                <c:pt idx="15">
                  <c:v>45.4386692886432</c:v>
                </c:pt>
                <c:pt idx="16">
                  <c:v>48.7901538398044</c:v>
                </c:pt>
                <c:pt idx="17">
                  <c:v>52.1361094216566</c:v>
                </c:pt>
                <c:pt idx="18">
                  <c:v>55.4762014414298</c:v>
                </c:pt>
                <c:pt idx="19">
                  <c:v>58.8100958927056</c:v>
                </c:pt>
                <c:pt idx="20">
                  <c:v>62.137459388817</c:v>
                </c:pt>
                <c:pt idx="21">
                  <c:v>65.4579591961872</c:v>
                </c:pt>
                <c:pt idx="22">
                  <c:v>68.7712632676026</c:v>
                </c:pt>
                <c:pt idx="23">
                  <c:v>72.0770402754171</c:v>
                </c:pt>
                <c:pt idx="24">
                  <c:v>75.3749596446846</c:v>
                </c:pt>
                <c:pt idx="25">
                  <c:v>78.6646915862166</c:v>
                </c:pt>
                <c:pt idx="26">
                  <c:v>81.9459071295603</c:v>
                </c:pt>
                <c:pt idx="27">
                  <c:v>85.2182781558958</c:v>
                </c:pt>
                <c:pt idx="28">
                  <c:v>88.4814774308472</c:v>
                </c:pt>
                <c:pt idx="29">
                  <c:v>91.7351786372066</c:v>
                </c:pt>
                <c:pt idx="30">
                  <c:v>94.979056407565</c:v>
                </c:pt>
                <c:pt idx="31">
                  <c:v>98.212786356848</c:v>
                </c:pt>
                <c:pt idx="32">
                  <c:v>101.436045114755</c:v>
                </c:pt>
                <c:pt idx="33">
                  <c:v>104.648510358098</c:v>
                </c:pt>
                <c:pt idx="34">
                  <c:v>107.849860843028</c:v>
                </c:pt>
                <c:pt idx="35">
                  <c:v>111.039776437165</c:v>
                </c:pt>
                <c:pt idx="36">
                  <c:v>114.217938151608</c:v>
                </c:pt>
                <c:pt idx="37">
                  <c:v>117.384028172833</c:v>
                </c:pt>
                <c:pt idx="38">
                  <c:v>120.537729894478</c:v>
                </c:pt>
                <c:pt idx="39">
                  <c:v>123.678727948997</c:v>
                </c:pt>
                <c:pt idx="40">
                  <c:v>126.806708239204</c:v>
                </c:pt>
                <c:pt idx="41">
                  <c:v>129.921357969675</c:v>
                </c:pt>
                <c:pt idx="42">
                  <c:v>133.022365678034</c:v>
                </c:pt>
                <c:pt idx="43">
                  <c:v>136.109421266093</c:v>
                </c:pt>
                <c:pt idx="44">
                  <c:v>139.182216030866</c:v>
                </c:pt>
                <c:pt idx="45">
                  <c:v>142.240442695437</c:v>
                </c:pt>
                <c:pt idx="46">
                  <c:v>145.283795439689</c:v>
                </c:pt>
                <c:pt idx="47">
                  <c:v>148.311969930883</c:v>
                </c:pt>
                <c:pt idx="48">
                  <c:v>151.324663354093</c:v>
                </c:pt>
                <c:pt idx="49">
                  <c:v>154.321574442488</c:v>
                </c:pt>
                <c:pt idx="50">
                  <c:v>157.302403507457</c:v>
                </c:pt>
                <c:pt idx="51">
                  <c:v>160.266852468576</c:v>
                </c:pt>
                <c:pt idx="52">
                  <c:v>163.21462488342</c:v>
                </c:pt>
                <c:pt idx="53">
                  <c:v>166.145425977204</c:v>
                </c:pt>
                <c:pt idx="54">
                  <c:v>169.058962672262</c:v>
                </c:pt>
                <c:pt idx="55">
                  <c:v>171.95494361735</c:v>
                </c:pt>
                <c:pt idx="56">
                  <c:v>174.833079216789</c:v>
                </c:pt>
                <c:pt idx="57">
                  <c:v>177.693081659417</c:v>
                </c:pt>
                <c:pt idx="58">
                  <c:v>180.534664947372</c:v>
                </c:pt>
                <c:pt idx="59">
                  <c:v>183.357544924694</c:v>
                </c:pt>
                <c:pt idx="60">
                  <c:v>186.161439305738</c:v>
                </c:pt>
                <c:pt idx="61">
                  <c:v>188.946067703402</c:v>
                </c:pt>
                <c:pt idx="62">
                  <c:v>191.711151657167</c:v>
                </c:pt>
                <c:pt idx="63">
                  <c:v>194.456414660942</c:v>
                </c:pt>
                <c:pt idx="64">
                  <c:v>197.181582190714</c:v>
                </c:pt>
                <c:pt idx="65">
                  <c:v>199.886381732</c:v>
                </c:pt>
                <c:pt idx="66">
                  <c:v>202.570542807102</c:v>
                </c:pt>
                <c:pt idx="67">
                  <c:v>205.233797002148</c:v>
                </c:pt>
                <c:pt idx="68">
                  <c:v>207.875877993937</c:v>
                </c:pt>
                <c:pt idx="69">
                  <c:v>210.496521576574</c:v>
                </c:pt>
                <c:pt idx="70">
                  <c:v>213.095465687882</c:v>
                </c:pt>
                <c:pt idx="71">
                  <c:v>215.672450435617</c:v>
                </c:pt>
                <c:pt idx="72">
                  <c:v>218.227218123452</c:v>
                </c:pt>
                <c:pt idx="73">
                  <c:v>220.759513276747</c:v>
                </c:pt>
                <c:pt idx="74">
                  <c:v>223.269082668096</c:v>
                </c:pt>
                <c:pt idx="75">
                  <c:v>225.755675342652</c:v>
                </c:pt>
                <c:pt idx="76">
                  <c:v>228.219042643219</c:v>
                </c:pt>
                <c:pt idx="77">
                  <c:v>230.658938235121</c:v>
                </c:pt>
                <c:pt idx="78">
                  <c:v>233.075118130831</c:v>
                </c:pt>
                <c:pt idx="79">
                  <c:v>235.467340714373</c:v>
                </c:pt>
                <c:pt idx="80">
                  <c:v>237.835366765483</c:v>
                </c:pt>
                <c:pt idx="81">
                  <c:v>240.178959483528</c:v>
                </c:pt>
                <c:pt idx="82">
                  <c:v>242.497884511189</c:v>
                </c:pt>
                <c:pt idx="83">
                  <c:v>244.791909957898</c:v>
                </c:pt>
                <c:pt idx="84">
                  <c:v>247.060806423019</c:v>
                </c:pt>
                <c:pt idx="85">
                  <c:v>249.304347018799</c:v>
                </c:pt>
                <c:pt idx="86">
                  <c:v>251.522307393046</c:v>
                </c:pt>
                <c:pt idx="87">
                  <c:v>253.714465751571</c:v>
                </c:pt>
                <c:pt idx="88">
                  <c:v>255.880602880366</c:v>
                </c:pt>
                <c:pt idx="89">
                  <c:v>258.020502167523</c:v>
                </c:pt>
                <c:pt idx="90">
                  <c:v>260.133949624896</c:v>
                </c:pt>
                <c:pt idx="91">
                  <c:v>262.220733909501</c:v>
                </c:pt>
                <c:pt idx="92">
                  <c:v>264.280646344648</c:v>
                </c:pt>
                <c:pt idx="93">
                  <c:v>266.313480940811</c:v>
                </c:pt>
                <c:pt idx="94">
                  <c:v>268.319034416223</c:v>
                </c:pt>
                <c:pt idx="95">
                  <c:v>270.297106217209</c:v>
                </c:pt>
                <c:pt idx="96">
                  <c:v>272.247498538236</c:v>
                </c:pt>
                <c:pt idx="97">
                  <c:v>274.170016341698</c:v>
                </c:pt>
                <c:pt idx="98">
                  <c:v>276.064467377418</c:v>
                </c:pt>
                <c:pt idx="99">
                  <c:v>277.930662201869</c:v>
                </c:pt>
                <c:pt idx="100">
                  <c:v>279.768414197124</c:v>
                </c:pt>
                <c:pt idx="101">
                  <c:v>281.577539589516</c:v>
                </c:pt>
                <c:pt idx="102">
                  <c:v>283.357857468013</c:v>
                </c:pt>
                <c:pt idx="103">
                  <c:v>285.109189802311</c:v>
                </c:pt>
                <c:pt idx="104">
                  <c:v>286.831361460635</c:v>
                </c:pt>
                <c:pt idx="105">
                  <c:v>288.524200227255</c:v>
                </c:pt>
                <c:pt idx="106">
                  <c:v>290.187536819705</c:v>
                </c:pt>
                <c:pt idx="107">
                  <c:v>291.821204905712</c:v>
                </c:pt>
                <c:pt idx="108">
                  <c:v>293.425041119828</c:v>
                </c:pt>
                <c:pt idx="109">
                  <c:v>294.998885079769</c:v>
                </c:pt>
                <c:pt idx="110">
                  <c:v>296.542579402451</c:v>
                </c:pt>
                <c:pt idx="111">
                  <c:v>298.055969719727</c:v>
                </c:pt>
                <c:pt idx="112">
                  <c:v>299.538904693826</c:v>
                </c:pt>
                <c:pt idx="113">
                  <c:v>300.991236032488</c:v>
                </c:pt>
                <c:pt idx="114">
                  <c:v>302.412818503789</c:v>
                </c:pt>
                <c:pt idx="115">
                  <c:v>303.803509950665</c:v>
                </c:pt>
                <c:pt idx="116">
                  <c:v>305.163171305132</c:v>
                </c:pt>
                <c:pt idx="117">
                  <c:v>306.491666602187</c:v>
                </c:pt>
                <c:pt idx="118">
                  <c:v>307.788862993407</c:v>
                </c:pt>
                <c:pt idx="119">
                  <c:v>309.054630760234</c:v>
                </c:pt>
                <c:pt idx="120">
                  <c:v>310.288843326947</c:v>
                </c:pt>
                <c:pt idx="121">
                  <c:v>311.491377273317</c:v>
                </c:pt>
                <c:pt idx="122">
                  <c:v>312.662112346951</c:v>
                </c:pt>
                <c:pt idx="123">
                  <c:v>313.800931475318</c:v>
                </c:pt>
                <c:pt idx="124">
                  <c:v>314.907720777455</c:v>
                </c:pt>
                <c:pt idx="125">
                  <c:v>315.982369575352</c:v>
                </c:pt>
                <c:pt idx="126">
                  <c:v>317.024770405026</c:v>
                </c:pt>
                <c:pt idx="127">
                  <c:v>318.034819027263</c:v>
                </c:pt>
                <c:pt idx="128">
                  <c:v>319.012414438042</c:v>
                </c:pt>
                <c:pt idx="129">
                  <c:v>319.957458878636</c:v>
                </c:pt>
                <c:pt idx="130">
                  <c:v>320.86985784539</c:v>
                </c:pt>
                <c:pt idx="131">
                  <c:v>321.749520099166</c:v>
                </c:pt>
                <c:pt idx="132">
                  <c:v>322.596357674473</c:v>
                </c:pt>
                <c:pt idx="133">
                  <c:v>323.410285888258</c:v>
                </c:pt>
                <c:pt idx="134">
                  <c:v>324.191223348379</c:v>
                </c:pt>
                <c:pt idx="135">
                  <c:v>324.93909196174</c:v>
                </c:pt>
                <c:pt idx="136">
                  <c:v>325.653816942104</c:v>
                </c:pt>
                <c:pt idx="137">
                  <c:v>326.335326817567</c:v>
                </c:pt>
                <c:pt idx="138">
                  <c:v>326.98355343771</c:v>
                </c:pt>
                <c:pt idx="139">
                  <c:v>327.598431980411</c:v>
                </c:pt>
                <c:pt idx="140">
                  <c:v>328.179900958329</c:v>
                </c:pt>
                <c:pt idx="141">
                  <c:v>328.72790222505</c:v>
                </c:pt>
                <c:pt idx="142">
                  <c:v>329.242380980904</c:v>
                </c:pt>
                <c:pt idx="143">
                  <c:v>329.723285778444</c:v>
                </c:pt>
                <c:pt idx="144">
                  <c:v>330.170568527592</c:v>
                </c:pt>
                <c:pt idx="145">
                  <c:v>330.584184500445</c:v>
                </c:pt>
                <c:pt idx="146">
                  <c:v>330.96409233575</c:v>
                </c:pt>
                <c:pt idx="147">
                  <c:v>331.310254043041</c:v>
                </c:pt>
                <c:pt idx="148">
                  <c:v>331.622635006435</c:v>
                </c:pt>
                <c:pt idx="149">
                  <c:v>331.901203988097</c:v>
                </c:pt>
                <c:pt idx="150">
                  <c:v>332.145933131359</c:v>
                </c:pt>
                <c:pt idx="151">
                  <c:v>332.356797963513</c:v>
                </c:pt>
                <c:pt idx="152">
                  <c:v>332.53377739825</c:v>
                </c:pt>
                <c:pt idx="153">
                  <c:v>332.676853737774</c:v>
                </c:pt>
                <c:pt idx="154">
                  <c:v>332.786012674571</c:v>
                </c:pt>
                <c:pt idx="155">
                  <c:v>332.861243292838</c:v>
                </c:pt>
                <c:pt idx="156">
                  <c:v>332.902538069576</c:v>
                </c:pt>
                <c:pt idx="157">
                  <c:v>332.909892875341</c:v>
                </c:pt>
                <c:pt idx="158">
                  <c:v>332.88330697466</c:v>
                </c:pt>
                <c:pt idx="159">
                  <c:v>332.822783026099</c:v>
                </c:pt>
                <c:pt idx="160">
                  <c:v>332.728327082004</c:v>
                </c:pt>
                <c:pt idx="161">
                  <c:v>332.59994858789</c:v>
                </c:pt>
                <c:pt idx="162">
                  <c:v>332.46133244568</c:v>
                </c:pt>
                <c:pt idx="163">
                  <c:v>332.46133244568</c:v>
                </c:pt>
                <c:pt idx="164">
                  <c:v>332.46133244568</c:v>
                </c:pt>
                <c:pt idx="165">
                  <c:v>332.46133244568</c:v>
                </c:pt>
                <c:pt idx="166">
                  <c:v>332.46133244568</c:v>
                </c:pt>
                <c:pt idx="167">
                  <c:v>332.46133244568</c:v>
                </c:pt>
                <c:pt idx="168">
                  <c:v>332.46133244568</c:v>
                </c:pt>
                <c:pt idx="169">
                  <c:v>332.46133244568</c:v>
                </c:pt>
                <c:pt idx="170">
                  <c:v>332.46133244568</c:v>
                </c:pt>
                <c:pt idx="171">
                  <c:v>332.46133244568</c:v>
                </c:pt>
                <c:pt idx="172">
                  <c:v>332.46133244568</c:v>
                </c:pt>
                <c:pt idx="173">
                  <c:v>332.46133244568</c:v>
                </c:pt>
                <c:pt idx="174">
                  <c:v>332.46133244568</c:v>
                </c:pt>
                <c:pt idx="175">
                  <c:v>332.46133244568</c:v>
                </c:pt>
                <c:pt idx="176">
                  <c:v>332.46133244568</c:v>
                </c:pt>
                <c:pt idx="177">
                  <c:v>332.46133244568</c:v>
                </c:pt>
                <c:pt idx="178">
                  <c:v>332.46133244568</c:v>
                </c:pt>
                <c:pt idx="179">
                  <c:v>332.46133244568</c:v>
                </c:pt>
                <c:pt idx="180">
                  <c:v>332.46133244568</c:v>
                </c:pt>
                <c:pt idx="181">
                  <c:v>332.46133244568</c:v>
                </c:pt>
                <c:pt idx="182">
                  <c:v>332.46133244568</c:v>
                </c:pt>
                <c:pt idx="183">
                  <c:v>332.46133244568</c:v>
                </c:pt>
                <c:pt idx="184">
                  <c:v>332.46133244568</c:v>
                </c:pt>
                <c:pt idx="185">
                  <c:v>332.425987850011</c:v>
                </c:pt>
                <c:pt idx="186">
                  <c:v>331.462487834392</c:v>
                </c:pt>
                <c:pt idx="187">
                  <c:v>330.466491840791</c:v>
                </c:pt>
                <c:pt idx="188">
                  <c:v>329.438099467978</c:v>
                </c:pt>
                <c:pt idx="189">
                  <c:v>328.377413554332</c:v>
                </c:pt>
                <c:pt idx="190">
                  <c:v>327.28454016756</c:v>
                </c:pt>
                <c:pt idx="191">
                  <c:v>326.159588594092</c:v>
                </c:pt>
                <c:pt idx="192">
                  <c:v>325.002671328146</c:v>
                </c:pt>
                <c:pt idx="193">
                  <c:v>323.813904060485</c:v>
                </c:pt>
                <c:pt idx="194">
                  <c:v>322.593405666846</c:v>
                </c:pt>
                <c:pt idx="195">
                  <c:v>321.34129819605</c:v>
                </c:pt>
                <c:pt idx="196">
                  <c:v>320.057706857801</c:v>
                </c:pt>
                <c:pt idx="197">
                  <c:v>318.742760010164</c:v>
                </c:pt>
                <c:pt idx="198">
                  <c:v>317.396589146728</c:v>
                </c:pt>
                <c:pt idx="199">
                  <c:v>316.019328883456</c:v>
                </c:pt>
                <c:pt idx="200">
                  <c:v>314.611116945228</c:v>
                </c:pt>
                <c:pt idx="201">
                  <c:v>313.172094152064</c:v>
                </c:pt>
                <c:pt idx="202">
                  <c:v>311.702404405043</c:v>
                </c:pt>
                <c:pt idx="203">
                  <c:v>310.202194671917</c:v>
                </c:pt>
                <c:pt idx="204">
                  <c:v>308.671614972408</c:v>
                </c:pt>
                <c:pt idx="205">
                  <c:v>307.110818363211</c:v>
                </c:pt>
                <c:pt idx="206">
                  <c:v>305.519960922685</c:v>
                </c:pt>
                <c:pt idx="207">
                  <c:v>303.899201735249</c:v>
                </c:pt>
                <c:pt idx="208">
                  <c:v>302.248702875472</c:v>
                </c:pt>
                <c:pt idx="209">
                  <c:v>300.568629391864</c:v>
                </c:pt>
                <c:pt idx="210">
                  <c:v>298.859149290373</c:v>
                </c:pt>
                <c:pt idx="211">
                  <c:v>297.120433517585</c:v>
                </c:pt>
                <c:pt idx="212">
                  <c:v>295.352655943628</c:v>
                </c:pt>
                <c:pt idx="213">
                  <c:v>293.555993344786</c:v>
                </c:pt>
                <c:pt idx="214">
                  <c:v>291.730625385822</c:v>
                </c:pt>
                <c:pt idx="215">
                  <c:v>289.876734602011</c:v>
                </c:pt>
                <c:pt idx="216">
                  <c:v>287.994506380887</c:v>
                </c:pt>
                <c:pt idx="217">
                  <c:v>286.084128943702</c:v>
                </c:pt>
                <c:pt idx="218">
                  <c:v>284.145793326609</c:v>
                </c:pt>
                <c:pt idx="219">
                  <c:v>282.179693361554</c:v>
                </c:pt>
                <c:pt idx="220">
                  <c:v>280.186025656895</c:v>
                </c:pt>
                <c:pt idx="221">
                  <c:v>278.164989577741</c:v>
                </c:pt>
                <c:pt idx="222">
                  <c:v>276.116787226017</c:v>
                </c:pt>
                <c:pt idx="223">
                  <c:v>274.041623420249</c:v>
                </c:pt>
                <c:pt idx="224">
                  <c:v>271.939705675091</c:v>
                </c:pt>
                <c:pt idx="225">
                  <c:v>269.811244180563</c:v>
                </c:pt>
                <c:pt idx="226">
                  <c:v>267.656451781043</c:v>
                </c:pt>
                <c:pt idx="227">
                  <c:v>265.475543953975</c:v>
                </c:pt>
                <c:pt idx="228">
                  <c:v>263.268738788323</c:v>
                </c:pt>
                <c:pt idx="229">
                  <c:v>261.036256962766</c:v>
                </c:pt>
                <c:pt idx="230">
                  <c:v>258.778321723626</c:v>
                </c:pt>
                <c:pt idx="231">
                  <c:v>256.495158862544</c:v>
                </c:pt>
                <c:pt idx="232">
                  <c:v>254.186996693904</c:v>
                </c:pt>
                <c:pt idx="233">
                  <c:v>251.854066032001</c:v>
                </c:pt>
                <c:pt idx="234">
                  <c:v>249.496600167955</c:v>
                </c:pt>
                <c:pt idx="235">
                  <c:v>247.114834846389</c:v>
                </c:pt>
                <c:pt idx="236">
                  <c:v>244.70900824185</c:v>
                </c:pt>
                <c:pt idx="237">
                  <c:v>242.279360934993</c:v>
                </c:pt>
                <c:pt idx="238">
                  <c:v>239.826135888525</c:v>
                </c:pt>
                <c:pt idx="239">
                  <c:v>237.349578422907</c:v>
                </c:pt>
                <c:pt idx="240">
                  <c:v>234.84993619182</c:v>
                </c:pt>
                <c:pt idx="241">
                  <c:v>232.327459157404</c:v>
                </c:pt>
                <c:pt idx="242">
                  <c:v>229.782399565262</c:v>
                </c:pt>
                <c:pt idx="243">
                  <c:v>227.215011919231</c:v>
                </c:pt>
                <c:pt idx="244">
                  <c:v>224.625552955938</c:v>
                </c:pt>
                <c:pt idx="245">
                  <c:v>222.014281619119</c:v>
                </c:pt>
                <c:pt idx="246">
                  <c:v>219.381459033732</c:v>
                </c:pt>
                <c:pt idx="247">
                  <c:v>216.727348479844</c:v>
                </c:pt>
                <c:pt idx="248">
                  <c:v>214.052215366296</c:v>
                </c:pt>
                <c:pt idx="249">
                  <c:v>211.356327204171</c:v>
                </c:pt>
                <c:pt idx="250">
                  <c:v>208.639953580038</c:v>
                </c:pt>
                <c:pt idx="251">
                  <c:v>205.903366128997</c:v>
                </c:pt>
                <c:pt idx="252">
                  <c:v>203.146838507512</c:v>
                </c:pt>
                <c:pt idx="253">
                  <c:v>200.370646366048</c:v>
                </c:pt>
                <c:pt idx="254">
                  <c:v>197.575067321506</c:v>
                </c:pt>
                <c:pt idx="255">
                  <c:v>194.76038092946</c:v>
                </c:pt>
                <c:pt idx="256">
                  <c:v>191.926868656205</c:v>
                </c:pt>
                <c:pt idx="257">
                  <c:v>189.074813850606</c:v>
                </c:pt>
                <c:pt idx="258">
                  <c:v>186.204501715767</c:v>
                </c:pt>
                <c:pt idx="259">
                  <c:v>183.316219280509</c:v>
                </c:pt>
                <c:pt idx="260">
                  <c:v>180.41025537067</c:v>
                </c:pt>
                <c:pt idx="261">
                  <c:v>177.486900580219</c:v>
                </c:pt>
                <c:pt idx="262">
                  <c:v>174.546447242198</c:v>
                </c:pt>
                <c:pt idx="263">
                  <c:v>171.589189399491</c:v>
                </c:pt>
                <c:pt idx="264">
                  <c:v>168.615422775418</c:v>
                </c:pt>
                <c:pt idx="265">
                  <c:v>165.625444744163</c:v>
                </c:pt>
                <c:pt idx="266">
                  <c:v>162.619554301038</c:v>
                </c:pt>
                <c:pt idx="267">
                  <c:v>159.598052032582</c:v>
                </c:pt>
                <c:pt idx="268">
                  <c:v>156.561240086504</c:v>
                </c:pt>
                <c:pt idx="269">
                  <c:v>153.509422141468</c:v>
                </c:pt>
                <c:pt idx="270">
                  <c:v>150.442903376726</c:v>
                </c:pt>
                <c:pt idx="271">
                  <c:v>147.361990441598</c:v>
                </c:pt>
                <c:pt idx="272">
                  <c:v>144.26699142481</c:v>
                </c:pt>
                <c:pt idx="273">
                  <c:v>141.158215823685</c:v>
                </c:pt>
                <c:pt idx="274">
                  <c:v>138.035974513192</c:v>
                </c:pt>
                <c:pt idx="275">
                  <c:v>134.900579714861</c:v>
                </c:pt>
                <c:pt idx="276">
                  <c:v>131.752344965559</c:v>
                </c:pt>
                <c:pt idx="277">
                  <c:v>128.591585086137</c:v>
                </c:pt>
                <c:pt idx="278">
                  <c:v>125.418616149949</c:v>
                </c:pt>
                <c:pt idx="279">
                  <c:v>122.233755451244</c:v>
                </c:pt>
                <c:pt idx="280">
                  <c:v>119.037321473439</c:v>
                </c:pt>
                <c:pt idx="281">
                  <c:v>115.829633857267</c:v>
                </c:pt>
                <c:pt idx="282">
                  <c:v>112.611013368817</c:v>
                </c:pt>
                <c:pt idx="283">
                  <c:v>109.381781867456</c:v>
                </c:pt>
                <c:pt idx="284">
                  <c:v>106.142262273643</c:v>
                </c:pt>
                <c:pt idx="285">
                  <c:v>102.892778536637</c:v>
                </c:pt>
                <c:pt idx="286">
                  <c:v>99.6336556021048</c:v>
                </c:pt>
                <c:pt idx="287">
                  <c:v>96.3652193796233</c:v>
                </c:pt>
                <c:pt idx="288">
                  <c:v>93.0877967100913</c:v>
                </c:pt>
                <c:pt idx="289">
                  <c:v>89.8017153330446</c:v>
                </c:pt>
                <c:pt idx="290">
                  <c:v>86.5073038538824</c:v>
                </c:pt>
                <c:pt idx="291">
                  <c:v>83.2048917110073</c:v>
                </c:pt>
                <c:pt idx="292">
                  <c:v>79.8948091428817</c:v>
                </c:pt>
                <c:pt idx="293">
                  <c:v>76.5773871550039</c:v>
                </c:pt>
                <c:pt idx="294">
                  <c:v>73.2529574868083</c:v>
                </c:pt>
                <c:pt idx="295">
                  <c:v>69.9218525784912</c:v>
                </c:pt>
                <c:pt idx="296">
                  <c:v>66.5844055377677</c:v>
                </c:pt>
                <c:pt idx="297">
                  <c:v>63.2409501065606</c:v>
                </c:pt>
                <c:pt idx="298">
                  <c:v>59.8918206276268</c:v>
                </c:pt>
                <c:pt idx="299">
                  <c:v>56.5373520111232</c:v>
                </c:pt>
                <c:pt idx="300">
                  <c:v>53.1778797011162</c:v>
                </c:pt>
                <c:pt idx="301">
                  <c:v>49.8137396420372</c:v>
                </c:pt>
                <c:pt idx="302">
                  <c:v>46.4452682450886</c:v>
                </c:pt>
                <c:pt idx="303">
                  <c:v>43.0728023546032</c:v>
                </c:pt>
                <c:pt idx="304">
                  <c:v>39.6966792143595</c:v>
                </c:pt>
                <c:pt idx="305">
                  <c:v>36.3172364338582</c:v>
                </c:pt>
                <c:pt idx="306">
                  <c:v>32.9348119545611</c:v>
                </c:pt>
                <c:pt idx="307">
                  <c:v>29.5497440160975</c:v>
                </c:pt>
                <c:pt idx="308">
                  <c:v>26.1623711224404</c:v>
                </c:pt>
                <c:pt idx="309">
                  <c:v>22.7730320080562</c:v>
                </c:pt>
                <c:pt idx="310">
                  <c:v>19.3820656040321</c:v>
                </c:pt>
                <c:pt idx="311">
                  <c:v>15.9898110041826</c:v>
                </c:pt>
                <c:pt idx="312">
                  <c:v>12.5966074311408</c:v>
                </c:pt>
                <c:pt idx="313">
                  <c:v>9.20279420243638</c:v>
                </c:pt>
                <c:pt idx="314">
                  <c:v>5.80871069656405</c:v>
                </c:pt>
                <c:pt idx="315">
                  <c:v>2.41469631904599</c:v>
                </c:pt>
                <c:pt idx="316">
                  <c:v>-0.978909531508389</c:v>
                </c:pt>
                <c:pt idx="317">
                  <c:v>-4.371767497342</c:v>
                </c:pt>
                <c:pt idx="318">
                  <c:v>-7.7635382954857</c:v>
                </c:pt>
                <c:pt idx="319">
                  <c:v>-11.153882751686</c:v>
                </c:pt>
                <c:pt idx="320">
                  <c:v>-14.5424618343228</c:v>
                </c:pt>
                <c:pt idx="321">
                  <c:v>-17.9289366883114</c:v>
                </c:pt>
                <c:pt idx="322">
                  <c:v>-21.3129686689885</c:v>
                </c:pt>
                <c:pt idx="323">
                  <c:v>-24.6942193759762</c:v>
                </c:pt>
                <c:pt idx="324">
                  <c:v>-28.0723506870213</c:v>
                </c:pt>
                <c:pt idx="325">
                  <c:v>-31.447024791808</c:v>
                </c:pt>
                <c:pt idx="326">
                  <c:v>-34.8179042257379</c:v>
                </c:pt>
                <c:pt idx="327">
                  <c:v>-38.1846519036767</c:v>
                </c:pt>
                <c:pt idx="328">
                  <c:v>-41.5469311536622</c:v>
                </c:pt>
                <c:pt idx="329">
                  <c:v>-44.9044057505713</c:v>
                </c:pt>
                <c:pt idx="330">
                  <c:v>-48.2567399497422</c:v>
                </c:pt>
                <c:pt idx="331">
                  <c:v>-51.6035985205486</c:v>
                </c:pt>
                <c:pt idx="332">
                  <c:v>-54.9446467799224</c:v>
                </c:pt>
                <c:pt idx="333">
                  <c:v>-58.279550625822</c:v>
                </c:pt>
                <c:pt idx="334">
                  <c:v>-61.6079765706417</c:v>
                </c:pt>
                <c:pt idx="335">
                  <c:v>-64.9295917745609</c:v>
                </c:pt>
                <c:pt idx="336">
                  <c:v>-68.2440640788271</c:v>
                </c:pt>
                <c:pt idx="337">
                  <c:v>-71.5510620389719</c:v>
                </c:pt>
                <c:pt idx="338">
                  <c:v>-74.8502549579551</c:v>
                </c:pt>
                <c:pt idx="339">
                  <c:v>-78.1413129192342</c:v>
                </c:pt>
                <c:pt idx="340">
                  <c:v>-81.4239068197555</c:v>
                </c:pt>
                <c:pt idx="341">
                  <c:v>-84.6977084028646</c:v>
                </c:pt>
                <c:pt idx="342">
                  <c:v>-87.9623902911312</c:v>
                </c:pt>
                <c:pt idx="343">
                  <c:v>-91.2176260190871</c:v>
                </c:pt>
                <c:pt idx="344">
                  <c:v>-94.463090065872</c:v>
                </c:pt>
                <c:pt idx="345">
                  <c:v>-97.698457887787</c:v>
                </c:pt>
                <c:pt idx="346">
                  <c:v>-100.923405950744</c:v>
                </c:pt>
                <c:pt idx="347">
                  <c:v>-104.137611762626</c:v>
                </c:pt>
                <c:pt idx="348">
                  <c:v>-107.34075390553</c:v>
                </c:pt>
                <c:pt idx="349">
                  <c:v>-110.532512067909</c:v>
                </c:pt>
                <c:pt idx="350">
                  <c:v>-113.712567076609</c:v>
                </c:pt>
                <c:pt idx="351">
                  <c:v>-116.880600928778</c:v>
                </c:pt>
                <c:pt idx="352">
                  <c:v>-120.03629682367</c:v>
                </c:pt>
                <c:pt idx="353">
                  <c:v>-123.179339194327</c:v>
                </c:pt>
                <c:pt idx="354">
                  <c:v>-126.30941373913</c:v>
                </c:pt>
                <c:pt idx="355">
                  <c:v>-129.426207453234</c:v>
                </c:pt>
                <c:pt idx="356">
                  <c:v>-132.529408659863</c:v>
                </c:pt>
                <c:pt idx="357">
                  <c:v>-135.618707041484</c:v>
                </c:pt>
                <c:pt idx="358">
                  <c:v>-138.693793670833</c:v>
                </c:pt>
                <c:pt idx="359">
                  <c:v>-141.754361041809</c:v>
                </c:pt>
                <c:pt idx="360">
                  <c:v>-144.800103100226</c:v>
                </c:pt>
                <c:pt idx="361">
                  <c:v>-147.830715274416</c:v>
                </c:pt>
                <c:pt idx="362">
                  <c:v>-150.845894505687</c:v>
                </c:pt>
                <c:pt idx="363">
                  <c:v>-153.845339278628</c:v>
                </c:pt>
                <c:pt idx="364">
                  <c:v>-156.828749651262</c:v>
                </c:pt>
                <c:pt idx="365">
                  <c:v>-159.795827285038</c:v>
                </c:pt>
                <c:pt idx="366">
                  <c:v>-162.746275474665</c:v>
                </c:pt>
                <c:pt idx="367">
                  <c:v>-165.679799177782</c:v>
                </c:pt>
                <c:pt idx="368">
                  <c:v>-168.596105044465</c:v>
                </c:pt>
                <c:pt idx="369">
                  <c:v>-171.494901446555</c:v>
                </c:pt>
                <c:pt idx="370">
                  <c:v>-174.37589850683</c:v>
                </c:pt>
                <c:pt idx="371">
                  <c:v>-177.238808127983</c:v>
                </c:pt>
                <c:pt idx="372">
                  <c:v>-180.083344021439</c:v>
                </c:pt>
                <c:pt idx="373">
                  <c:v>-182.909221735979</c:v>
                </c:pt>
                <c:pt idx="374">
                  <c:v>-185.716158686185</c:v>
                </c:pt>
                <c:pt idx="375">
                  <c:v>-188.503874180702</c:v>
                </c:pt>
                <c:pt idx="376">
                  <c:v>-191.272089450303</c:v>
                </c:pt>
                <c:pt idx="377">
                  <c:v>-194.02052767577</c:v>
                </c:pt>
                <c:pt idx="378">
                  <c:v>-196.748914015568</c:v>
                </c:pt>
                <c:pt idx="379">
                  <c:v>-199.456975633339</c:v>
                </c:pt>
                <c:pt idx="380">
                  <c:v>-202.144441725176</c:v>
                </c:pt>
                <c:pt idx="381">
                  <c:v>-204.811043546711</c:v>
                </c:pt>
                <c:pt idx="382">
                  <c:v>-207.456514439983</c:v>
                </c:pt>
                <c:pt idx="383">
                  <c:v>-210.080589860107</c:v>
                </c:pt>
                <c:pt idx="384">
                  <c:v>-212.683007401729</c:v>
                </c:pt>
                <c:pt idx="385">
                  <c:v>-215.263506825262</c:v>
                </c:pt>
                <c:pt idx="386">
                  <c:v>-217.821830082915</c:v>
                </c:pt>
                <c:pt idx="387">
                  <c:v>-220.357721344494</c:v>
                </c:pt>
                <c:pt idx="388">
                  <c:v>-222.870927022986</c:v>
                </c:pt>
                <c:pt idx="389">
                  <c:v>-225.361195799918</c:v>
                </c:pt>
                <c:pt idx="390">
                  <c:v>-227.828278650486</c:v>
                </c:pt>
                <c:pt idx="391">
                  <c:v>-230.271928868463</c:v>
                </c:pt>
                <c:pt idx="392">
                  <c:v>-232.691902090862</c:v>
                </c:pt>
                <c:pt idx="393">
                  <c:v>-235.087956322377</c:v>
                </c:pt>
                <c:pt idx="394">
                  <c:v>-237.459851959583</c:v>
                </c:pt>
                <c:pt idx="395">
                  <c:v>-239.807351814893</c:v>
                </c:pt>
                <c:pt idx="396">
                  <c:v>-242.130221140276</c:v>
                </c:pt>
                <c:pt idx="397">
                  <c:v>-244.428227650736</c:v>
                </c:pt>
                <c:pt idx="398">
                  <c:v>-246.701141547538</c:v>
                </c:pt>
                <c:pt idx="399">
                  <c:v>-248.948735541185</c:v>
                </c:pt>
                <c:pt idx="400">
                  <c:v>-251.170784874151</c:v>
                </c:pt>
                <c:pt idx="401">
                  <c:v>-253.367067343354</c:v>
                </c:pt>
                <c:pt idx="402">
                  <c:v>-255.537363322379</c:v>
                </c:pt>
                <c:pt idx="403">
                  <c:v>-257.681455783434</c:v>
                </c:pt>
                <c:pt idx="404">
                  <c:v>-259.799130319062</c:v>
                </c:pt>
                <c:pt idx="405">
                  <c:v>-261.890175163574</c:v>
                </c:pt>
                <c:pt idx="406">
                  <c:v>-263.954381214226</c:v>
                </c:pt>
                <c:pt idx="407">
                  <c:v>-265.991542052136</c:v>
                </c:pt>
                <c:pt idx="408">
                  <c:v>-268.001453962915</c:v>
                </c:pt>
                <c:pt idx="409">
                  <c:v>-269.983915957049</c:v>
                </c:pt>
                <c:pt idx="410">
                  <c:v>-271.938729789989</c:v>
                </c:pt>
                <c:pt idx="411">
                  <c:v>-273.865699981982</c:v>
                </c:pt>
                <c:pt idx="412">
                  <c:v>-275.764633837614</c:v>
                </c:pt>
                <c:pt idx="413">
                  <c:v>-277.635341465082</c:v>
                </c:pt>
                <c:pt idx="414">
                  <c:v>-279.477635795182</c:v>
                </c:pt>
                <c:pt idx="415">
                  <c:v>-281.291332600016</c:v>
                </c:pt>
                <c:pt idx="416">
                  <c:v>-283.076250511416</c:v>
                </c:pt>
                <c:pt idx="417">
                  <c:v>-284.832211039077</c:v>
                </c:pt>
                <c:pt idx="418">
                  <c:v>-286.559038588411</c:v>
                </c:pt>
                <c:pt idx="419">
                  <c:v>-288.2565604781</c:v>
                </c:pt>
                <c:pt idx="420">
                  <c:v>-289.924606957372</c:v>
                </c:pt>
                <c:pt idx="421">
                  <c:v>-291.563011222967</c:v>
                </c:pt>
                <c:pt idx="422">
                  <c:v>-293.171609435826</c:v>
                </c:pt>
                <c:pt idx="423">
                  <c:v>-294.750240737466</c:v>
                </c:pt>
                <c:pt idx="424">
                  <c:v>-296.298747266073</c:v>
                </c:pt>
                <c:pt idx="425">
                  <c:v>-297.816974172285</c:v>
                </c:pt>
                <c:pt idx="426">
                  <c:v>-299.304769634677</c:v>
                </c:pt>
                <c:pt idx="427">
                  <c:v>-300.761984874941</c:v>
                </c:pt>
                <c:pt idx="428">
                  <c:v>-302.188474172769</c:v>
                </c:pt>
                <c:pt idx="429">
                  <c:v>-303.584094880419</c:v>
                </c:pt>
                <c:pt idx="430">
                  <c:v>-304.948707436984</c:v>
                </c:pt>
                <c:pt idx="431">
                  <c:v>-306.282175382344</c:v>
                </c:pt>
                <c:pt idx="432">
                  <c:v>-307.584365370818</c:v>
                </c:pt>
                <c:pt idx="433">
                  <c:v>-308.85514718449</c:v>
                </c:pt>
                <c:pt idx="434">
                  <c:v>-310.094393746239</c:v>
                </c:pt>
                <c:pt idx="435">
                  <c:v>-311.301981132441</c:v>
                </c:pt>
                <c:pt idx="436">
                  <c:v>-312.477788585364</c:v>
                </c:pt>
                <c:pt idx="437">
                  <c:v>-313.621698525242</c:v>
                </c:pt>
                <c:pt idx="438">
                  <c:v>-314.733596562035</c:v>
                </c:pt>
                <c:pt idx="439">
                  <c:v>-315.813371506866</c:v>
                </c:pt>
                <c:pt idx="440">
                  <c:v>-316.860915383139</c:v>
                </c:pt>
                <c:pt idx="441">
                  <c:v>-317.876123437341</c:v>
                </c:pt>
                <c:pt idx="442">
                  <c:v>-318.858894149511</c:v>
                </c:pt>
                <c:pt idx="443">
                  <c:v>-319.809129243398</c:v>
                </c:pt>
                <c:pt idx="444">
                  <c:v>-320.726733696284</c:v>
                </c:pt>
                <c:pt idx="445">
                  <c:v>-321.611615748488</c:v>
                </c:pt>
                <c:pt idx="446">
                  <c:v>-322.463686912543</c:v>
                </c:pt>
                <c:pt idx="447">
                  <c:v>-323.282861982042</c:v>
                </c:pt>
                <c:pt idx="448">
                  <c:v>-324.069059040162</c:v>
                </c:pt>
                <c:pt idx="449">
                  <c:v>-324.82219946785</c:v>
                </c:pt>
                <c:pt idx="450">
                  <c:v>-325.542207951692</c:v>
                </c:pt>
                <c:pt idx="451">
                  <c:v>-326.229012491441</c:v>
                </c:pt>
                <c:pt idx="452">
                  <c:v>-326.882544407213</c:v>
                </c:pt>
                <c:pt idx="453">
                  <c:v>-327.502738346362</c:v>
                </c:pt>
                <c:pt idx="454">
                  <c:v>-328.089532290012</c:v>
                </c:pt>
                <c:pt idx="455">
                  <c:v>-328.642867559256</c:v>
                </c:pt>
                <c:pt idx="456">
                  <c:v>-329.162688821029</c:v>
                </c:pt>
                <c:pt idx="457">
                  <c:v>-329.648944093638</c:v>
                </c:pt>
                <c:pt idx="458">
                  <c:v>-330.101584751961</c:v>
                </c:pt>
                <c:pt idx="459">
                  <c:v>-330.520565532308</c:v>
                </c:pt>
                <c:pt idx="460">
                  <c:v>-330.905844536953</c:v>
                </c:pt>
                <c:pt idx="461">
                  <c:v>-331.257383238314</c:v>
                </c:pt>
                <c:pt idx="462">
                  <c:v>-331.575146482814</c:v>
                </c:pt>
                <c:pt idx="463">
                  <c:v>-331.859102494395</c:v>
                </c:pt>
                <c:pt idx="464">
                  <c:v>-332.109222877692</c:v>
                </c:pt>
                <c:pt idx="465">
                  <c:v>-332.325482620874</c:v>
                </c:pt>
                <c:pt idx="466">
                  <c:v>-332.507860098147</c:v>
                </c:pt>
                <c:pt idx="467">
                  <c:v>-332.656337071916</c:v>
                </c:pt>
                <c:pt idx="468">
                  <c:v>-332.770898694608</c:v>
                </c:pt>
                <c:pt idx="469">
                  <c:v>-332.851533510155</c:v>
                </c:pt>
                <c:pt idx="470">
                  <c:v>-332.898233455142</c:v>
                </c:pt>
                <c:pt idx="471">
                  <c:v>-332.910993859616</c:v>
                </c:pt>
                <c:pt idx="472">
                  <c:v>-332.889813447544</c:v>
                </c:pt>
                <c:pt idx="473">
                  <c:v>-332.834694336952</c:v>
                </c:pt>
                <c:pt idx="474">
                  <c:v>-332.745642039704</c:v>
                </c:pt>
                <c:pt idx="475">
                  <c:v>-332.622665460956</c:v>
                </c:pt>
                <c:pt idx="476">
                  <c:v>-332.465776898263</c:v>
                </c:pt>
                <c:pt idx="477">
                  <c:v>-332.460088383992</c:v>
                </c:pt>
                <c:pt idx="478">
                  <c:v>-332.460088383992</c:v>
                </c:pt>
                <c:pt idx="479">
                  <c:v>-332.460088383992</c:v>
                </c:pt>
                <c:pt idx="480">
                  <c:v>-332.460088383992</c:v>
                </c:pt>
                <c:pt idx="481">
                  <c:v>-332.460088383992</c:v>
                </c:pt>
                <c:pt idx="482">
                  <c:v>-332.460088383992</c:v>
                </c:pt>
                <c:pt idx="483">
                  <c:v>-332.460088383992</c:v>
                </c:pt>
                <c:pt idx="484">
                  <c:v>-332.460088383992</c:v>
                </c:pt>
                <c:pt idx="485">
                  <c:v>-332.460088383992</c:v>
                </c:pt>
                <c:pt idx="486">
                  <c:v>-332.460088383992</c:v>
                </c:pt>
                <c:pt idx="487">
                  <c:v>-332.460088383992</c:v>
                </c:pt>
                <c:pt idx="488">
                  <c:v>-332.460088383992</c:v>
                </c:pt>
                <c:pt idx="489">
                  <c:v>-332.460088383992</c:v>
                </c:pt>
                <c:pt idx="490">
                  <c:v>-332.460088383992</c:v>
                </c:pt>
                <c:pt idx="491">
                  <c:v>-332.460088383992</c:v>
                </c:pt>
                <c:pt idx="492">
                  <c:v>-332.460088383992</c:v>
                </c:pt>
                <c:pt idx="493">
                  <c:v>-332.460088383992</c:v>
                </c:pt>
                <c:pt idx="494">
                  <c:v>-332.460088383992</c:v>
                </c:pt>
                <c:pt idx="495">
                  <c:v>-332.460088383992</c:v>
                </c:pt>
                <c:pt idx="496">
                  <c:v>-332.460088383992</c:v>
                </c:pt>
                <c:pt idx="497">
                  <c:v>-332.460088383992</c:v>
                </c:pt>
                <c:pt idx="498">
                  <c:v>-332.460088383992</c:v>
                </c:pt>
                <c:pt idx="499">
                  <c:v>-332.460088383992</c:v>
                </c:pt>
                <c:pt idx="500">
                  <c:v>-331.618118145789</c:v>
                </c:pt>
                <c:pt idx="501">
                  <c:v>-330.627291051605</c:v>
                </c:pt>
                <c:pt idx="502">
                  <c:v>-329.604051498422</c:v>
                </c:pt>
                <c:pt idx="503">
                  <c:v>-328.548501809342</c:v>
                </c:pt>
                <c:pt idx="504">
                  <c:v>-327.460747538453</c:v>
                </c:pt>
                <c:pt idx="505">
                  <c:v>-326.340897460277</c:v>
                </c:pt>
                <c:pt idx="506">
                  <c:v>-325.189063558888</c:v>
                </c:pt>
                <c:pt idx="507">
                  <c:v>-324.005361016716</c:v>
                </c:pt>
                <c:pt idx="508">
                  <c:v>-322.78990820303</c:v>
                </c:pt>
                <c:pt idx="509">
                  <c:v>-321.542826662097</c:v>
                </c:pt>
                <c:pt idx="510">
                  <c:v>-320.264241101033</c:v>
                </c:pt>
                <c:pt idx="511">
                  <c:v>-318.954279377328</c:v>
                </c:pt>
                <c:pt idx="512">
                  <c:v>-317.613072486064</c:v>
                </c:pt>
                <c:pt idx="513">
                  <c:v>-316.24075454681</c:v>
                </c:pt>
                <c:pt idx="514">
                  <c:v>-314.837462790218</c:v>
                </c:pt>
                <c:pt idx="515">
                  <c:v>-313.403337544295</c:v>
                </c:pt>
                <c:pt idx="516">
                  <c:v>-311.938522220369</c:v>
                </c:pt>
                <c:pt idx="517">
                  <c:v>-310.443163298752</c:v>
                </c:pt>
                <c:pt idx="518">
                  <c:v>-308.91741031409</c:v>
                </c:pt>
                <c:pt idx="519">
                  <c:v>-307.36141584041</c:v>
                </c:pt>
                <c:pt idx="520">
                  <c:v>-305.775335475864</c:v>
                </c:pt>
                <c:pt idx="521">
                  <c:v>-304.159327827165</c:v>
                </c:pt>
                <c:pt idx="522">
                  <c:v>-302.513554493732</c:v>
                </c:pt>
                <c:pt idx="523">
                  <c:v>-300.838180051527</c:v>
                </c:pt>
                <c:pt idx="524">
                  <c:v>-299.133372036598</c:v>
                </c:pt>
                <c:pt idx="525">
                  <c:v>-297.399300928325</c:v>
                </c:pt>
                <c:pt idx="526">
                  <c:v>-295.636140132375</c:v>
                </c:pt>
                <c:pt idx="527">
                  <c:v>-293.844065963357</c:v>
                </c:pt>
                <c:pt idx="528">
                  <c:v>-292.023257627196</c:v>
                </c:pt>
                <c:pt idx="529">
                  <c:v>-290.173897203207</c:v>
                </c:pt>
                <c:pt idx="530">
                  <c:v>-288.296169625892</c:v>
                </c:pt>
                <c:pt idx="531">
                  <c:v>-286.390262666444</c:v>
                </c:pt>
                <c:pt idx="532">
                  <c:v>-284.45636691397</c:v>
                </c:pt>
                <c:pt idx="533">
                  <c:v>-282.494675756434</c:v>
                </c:pt>
                <c:pt idx="534">
                  <c:v>-280.505385361318</c:v>
                </c:pt>
                <c:pt idx="535">
                  <c:v>-278.488694656002</c:v>
                </c:pt>
                <c:pt idx="536">
                  <c:v>-276.444805307878</c:v>
                </c:pt>
                <c:pt idx="537">
                  <c:v>-274.373921704176</c:v>
                </c:pt>
                <c:pt idx="538">
                  <c:v>-272.27625093153</c:v>
                </c:pt>
                <c:pt idx="539">
                  <c:v>-270.152002755272</c:v>
                </c:pt>
                <c:pt idx="540">
                  <c:v>-268.001389598447</c:v>
                </c:pt>
                <c:pt idx="541">
                  <c:v>-265.824626520579</c:v>
                </c:pt>
                <c:pt idx="542">
                  <c:v>-263.621931196162</c:v>
                </c:pt>
                <c:pt idx="543">
                  <c:v>-261.393523892893</c:v>
                </c:pt>
                <c:pt idx="544">
                  <c:v>-259.139627449646</c:v>
                </c:pt>
                <c:pt idx="545">
                  <c:v>-256.860467254185</c:v>
                </c:pt>
                <c:pt idx="546">
                  <c:v>-254.556271220633</c:v>
                </c:pt>
                <c:pt idx="547">
                  <c:v>-252.227269766671</c:v>
                </c:pt>
                <c:pt idx="548">
                  <c:v>-249.873695790505</c:v>
                </c:pt>
                <c:pt idx="549">
                  <c:v>-247.49578464757</c:v>
                </c:pt>
                <c:pt idx="550">
                  <c:v>-245.093774126999</c:v>
                </c:pt>
                <c:pt idx="551">
                  <c:v>-242.667904427844</c:v>
                </c:pt>
                <c:pt idx="552">
                  <c:v>-240.218418135051</c:v>
                </c:pt>
                <c:pt idx="553">
                  <c:v>-237.74556019521</c:v>
                </c:pt>
                <c:pt idx="554">
                  <c:v>-235.249577892053</c:v>
                </c:pt>
                <c:pt idx="555">
                  <c:v>-232.730720821731</c:v>
                </c:pt>
                <c:pt idx="556">
                  <c:v>-230.189240867852</c:v>
                </c:pt>
                <c:pt idx="557">
                  <c:v>-227.625392176293</c:v>
                </c:pt>
                <c:pt idx="558">
                  <c:v>-225.039431129787</c:v>
                </c:pt>
                <c:pt idx="559">
                  <c:v>-222.431616322284</c:v>
                </c:pt>
                <c:pt idx="560">
                  <c:v>-219.80220853309</c:v>
                </c:pt>
                <c:pt idx="561">
                  <c:v>-217.151470700795</c:v>
                </c:pt>
                <c:pt idx="562">
                  <c:v>-214.479667896972</c:v>
                </c:pt>
                <c:pt idx="563">
                  <c:v>-211.787067299675</c:v>
                </c:pt>
                <c:pt idx="564">
                  <c:v>-209.07393816672</c:v>
                </c:pt>
                <c:pt idx="565">
                  <c:v>-206.340551808759</c:v>
                </c:pt>
                <c:pt idx="566">
                  <c:v>-203.587181562151</c:v>
                </c:pt>
                <c:pt idx="567">
                  <c:v>-200.814102761626</c:v>
                </c:pt>
                <c:pt idx="568">
                  <c:v>-198.021592712752</c:v>
                </c:pt>
                <c:pt idx="569">
                  <c:v>-195.209930664207</c:v>
                </c:pt>
                <c:pt idx="570">
                  <c:v>-192.379397779854</c:v>
                </c:pt>
                <c:pt idx="571">
                  <c:v>-189.530277110622</c:v>
                </c:pt>
                <c:pt idx="572">
                  <c:v>-186.662853566203</c:v>
                </c:pt>
                <c:pt idx="573">
                  <c:v>-183.777413886563</c:v>
                </c:pt>
                <c:pt idx="574">
                  <c:v>-180.874246613266</c:v>
                </c:pt>
                <c:pt idx="575">
                  <c:v>-177.953642060618</c:v>
                </c:pt>
                <c:pt idx="576">
                  <c:v>-175.015892286641</c:v>
                </c:pt>
                <c:pt idx="577">
                  <c:v>-172.061291063866</c:v>
                </c:pt>
                <c:pt idx="578">
                  <c:v>-169.090133849951</c:v>
                </c:pt>
                <c:pt idx="579">
                  <c:v>-166.102717758143</c:v>
                </c:pt>
                <c:pt idx="580">
                  <c:v>-163.09934152756</c:v>
                </c:pt>
                <c:pt idx="581">
                  <c:v>-160.080305493324</c:v>
                </c:pt>
                <c:pt idx="582">
                  <c:v>-157.045911556522</c:v>
                </c:pt>
                <c:pt idx="583">
                  <c:v>-153.996463154019</c:v>
                </c:pt>
                <c:pt idx="584">
                  <c:v>-150.932265228113</c:v>
                </c:pt>
                <c:pt idx="585">
                  <c:v>-147.853624196045</c:v>
                </c:pt>
                <c:pt idx="586">
                  <c:v>-144.760847919351</c:v>
                </c:pt>
                <c:pt idx="587">
                  <c:v>-141.654245673082</c:v>
                </c:pt>
                <c:pt idx="588">
                  <c:v>-138.534128114874</c:v>
                </c:pt>
                <c:pt idx="589">
                  <c:v>-135.400807253883</c:v>
                </c:pt>
                <c:pt idx="590">
                  <c:v>-132.254596419583</c:v>
                </c:pt>
                <c:pt idx="591">
                  <c:v>-129.095810230436</c:v>
                </c:pt>
                <c:pt idx="592">
                  <c:v>-125.92476456243</c:v>
                </c:pt>
                <c:pt idx="593">
                  <c:v>-122.741776517487</c:v>
                </c:pt>
                <c:pt idx="594">
                  <c:v>-119.54716439176</c:v>
                </c:pt>
                <c:pt idx="595">
                  <c:v>-116.3412476438</c:v>
                </c:pt>
                <c:pt idx="596">
                  <c:v>-113.12434686261</c:v>
                </c:pt>
                <c:pt idx="597">
                  <c:v>-109.896783735586</c:v>
                </c:pt>
                <c:pt idx="598">
                  <c:v>-106.658881016353</c:v>
                </c:pt>
                <c:pt idx="599">
                  <c:v>-103.410962492483</c:v>
                </c:pt>
                <c:pt idx="600">
                  <c:v>-100.153352953124</c:v>
                </c:pt>
                <c:pt idx="601">
                  <c:v>-96.8863781565126</c:v>
                </c:pt>
                <c:pt idx="602">
                  <c:v>-93.6103647974077</c:v>
                </c:pt>
                <c:pt idx="603">
                  <c:v>-90.3256404744148</c:v>
                </c:pt>
                <c:pt idx="604">
                  <c:v>-87.0325336572289</c:v>
                </c:pt>
                <c:pt idx="605">
                  <c:v>-83.7313736537875</c:v>
                </c:pt>
                <c:pt idx="606">
                  <c:v>-80.42249057734</c:v>
                </c:pt>
                <c:pt idx="607">
                  <c:v>-77.1062153134367</c:v>
                </c:pt>
                <c:pt idx="608">
                  <c:v>-73.7828794868402</c:v>
                </c:pt>
                <c:pt idx="609">
                  <c:v>-70.452815428364</c:v>
                </c:pt>
                <c:pt idx="610">
                  <c:v>-67.1163561416388</c:v>
                </c:pt>
                <c:pt idx="611">
                  <c:v>-63.7738352698129</c:v>
                </c:pt>
                <c:pt idx="612">
                  <c:v>-60.425587062188</c:v>
                </c:pt>
                <c:pt idx="613">
                  <c:v>-57.0719463407948</c:v>
                </c:pt>
                <c:pt idx="614">
                  <c:v>-53.7132484669106</c:v>
                </c:pt>
                <c:pt idx="615">
                  <c:v>-50.349829307524</c:v>
                </c:pt>
                <c:pt idx="616">
                  <c:v>-46.982025201748</c:v>
                </c:pt>
                <c:pt idx="617">
                  <c:v>-43.6101729271868</c:v>
                </c:pt>
                <c:pt idx="618">
                  <c:v>-40.2346096662578</c:v>
                </c:pt>
                <c:pt idx="619">
                  <c:v>-36.8556729724744</c:v>
                </c:pt>
                <c:pt idx="620">
                  <c:v>-33.47370073669</c:v>
                </c:pt>
                <c:pt idx="621">
                  <c:v>-30.0890311533099</c:v>
                </c:pt>
                <c:pt idx="622">
                  <c:v>-26.7020026864719</c:v>
                </c:pt>
                <c:pt idx="623">
                  <c:v>-23.3129540362003</c:v>
                </c:pt>
                <c:pt idx="624">
                  <c:v>-19.9222241045358</c:v>
                </c:pt>
                <c:pt idx="625">
                  <c:v>-16.530151961646</c:v>
                </c:pt>
                <c:pt idx="626">
                  <c:v>-13.1370768119184</c:v>
                </c:pt>
                <c:pt idx="627">
                  <c:v>-9.74333796004055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'Full Wave Calculations (2)'!$H$1261:$H$1888</c:f>
              <c:numCache>
                <c:formatCode>General</c:formatCode>
                <c:ptCount val="628"/>
                <c:pt idx="0">
                  <c:v>-0.168148369373791</c:v>
                </c:pt>
                <c:pt idx="1">
                  <c:v>3.22582366601859</c:v>
                </c:pt>
                <c:pt idx="2">
                  <c:v>6.6193331228992</c:v>
                </c:pt>
                <c:pt idx="3">
                  <c:v>10.0120406531503</c:v>
                </c:pt>
                <c:pt idx="4">
                  <c:v>13.403606988846</c:v>
                </c:pt>
                <c:pt idx="5">
                  <c:v>16.7936929761792</c:v>
                </c:pt>
                <c:pt idx="6">
                  <c:v>20.1819596093761</c:v>
                </c:pt>
                <c:pt idx="7">
                  <c:v>23.568068064597</c:v>
                </c:pt>
                <c:pt idx="8">
                  <c:v>26.9516797338181</c:v>
                </c:pt>
                <c:pt idx="9">
                  <c:v>30.3324562586922</c:v>
                </c:pt>
                <c:pt idx="10">
                  <c:v>33.7100595643839</c:v>
                </c:pt>
                <c:pt idx="11">
                  <c:v>37.0841518933776</c:v>
                </c:pt>
                <c:pt idx="12">
                  <c:v>40.4543958392519</c:v>
                </c:pt>
                <c:pt idx="13">
                  <c:v>43.8204543804208</c:v>
                </c:pt>
                <c:pt idx="14">
                  <c:v>47.1819909138353</c:v>
                </c:pt>
                <c:pt idx="15">
                  <c:v>50.5386692886432</c:v>
                </c:pt>
                <c:pt idx="16">
                  <c:v>53.8901538398044</c:v>
                </c:pt>
                <c:pt idx="17">
                  <c:v>57.2361094216566</c:v>
                </c:pt>
                <c:pt idx="18">
                  <c:v>60.5762014414298</c:v>
                </c:pt>
                <c:pt idx="19">
                  <c:v>63.9100958927056</c:v>
                </c:pt>
                <c:pt idx="20">
                  <c:v>67.237459388817</c:v>
                </c:pt>
                <c:pt idx="21">
                  <c:v>70.5579591961872</c:v>
                </c:pt>
                <c:pt idx="22">
                  <c:v>73.8712632676026</c:v>
                </c:pt>
                <c:pt idx="23">
                  <c:v>77.1770402754171</c:v>
                </c:pt>
                <c:pt idx="24">
                  <c:v>80.4749596446846</c:v>
                </c:pt>
                <c:pt idx="25">
                  <c:v>83.7646915862166</c:v>
                </c:pt>
                <c:pt idx="26">
                  <c:v>87.0459071295603</c:v>
                </c:pt>
                <c:pt idx="27">
                  <c:v>90.3182781558958</c:v>
                </c:pt>
                <c:pt idx="28">
                  <c:v>93.5814774308472</c:v>
                </c:pt>
                <c:pt idx="29">
                  <c:v>96.8351786372066</c:v>
                </c:pt>
                <c:pt idx="30">
                  <c:v>100.079056407565</c:v>
                </c:pt>
                <c:pt idx="31">
                  <c:v>103.312786356848</c:v>
                </c:pt>
                <c:pt idx="32">
                  <c:v>106.536045114755</c:v>
                </c:pt>
                <c:pt idx="33">
                  <c:v>109.748510358098</c:v>
                </c:pt>
                <c:pt idx="34">
                  <c:v>112.949860843028</c:v>
                </c:pt>
                <c:pt idx="35">
                  <c:v>116.139776437165</c:v>
                </c:pt>
                <c:pt idx="36">
                  <c:v>119.317938151608</c:v>
                </c:pt>
                <c:pt idx="37">
                  <c:v>122.484028172833</c:v>
                </c:pt>
                <c:pt idx="38">
                  <c:v>125.637729894478</c:v>
                </c:pt>
                <c:pt idx="39">
                  <c:v>128.778727948997</c:v>
                </c:pt>
                <c:pt idx="40">
                  <c:v>131.906708239204</c:v>
                </c:pt>
                <c:pt idx="41">
                  <c:v>135.021357969675</c:v>
                </c:pt>
                <c:pt idx="42">
                  <c:v>138.122365678034</c:v>
                </c:pt>
                <c:pt idx="43">
                  <c:v>141.209421266093</c:v>
                </c:pt>
                <c:pt idx="44">
                  <c:v>144.282216030866</c:v>
                </c:pt>
                <c:pt idx="45">
                  <c:v>147.340442695437</c:v>
                </c:pt>
                <c:pt idx="46">
                  <c:v>150.383795439689</c:v>
                </c:pt>
                <c:pt idx="47">
                  <c:v>153.411969930883</c:v>
                </c:pt>
                <c:pt idx="48">
                  <c:v>156.424663354093</c:v>
                </c:pt>
                <c:pt idx="49">
                  <c:v>159.421574442488</c:v>
                </c:pt>
                <c:pt idx="50">
                  <c:v>162.402403507457</c:v>
                </c:pt>
                <c:pt idx="51">
                  <c:v>165.366852468576</c:v>
                </c:pt>
                <c:pt idx="52">
                  <c:v>168.31462488342</c:v>
                </c:pt>
                <c:pt idx="53">
                  <c:v>171.245425977204</c:v>
                </c:pt>
                <c:pt idx="54">
                  <c:v>174.158962672262</c:v>
                </c:pt>
                <c:pt idx="55">
                  <c:v>177.05494361735</c:v>
                </c:pt>
                <c:pt idx="56">
                  <c:v>179.933079216789</c:v>
                </c:pt>
                <c:pt idx="57">
                  <c:v>182.793081659417</c:v>
                </c:pt>
                <c:pt idx="58">
                  <c:v>185.634664947372</c:v>
                </c:pt>
                <c:pt idx="59">
                  <c:v>188.457544924694</c:v>
                </c:pt>
                <c:pt idx="60">
                  <c:v>191.261439305738</c:v>
                </c:pt>
                <c:pt idx="61">
                  <c:v>194.046067703402</c:v>
                </c:pt>
                <c:pt idx="62">
                  <c:v>196.811151657167</c:v>
                </c:pt>
                <c:pt idx="63">
                  <c:v>199.556414660942</c:v>
                </c:pt>
                <c:pt idx="64">
                  <c:v>202.281582190714</c:v>
                </c:pt>
                <c:pt idx="65">
                  <c:v>204.986381732</c:v>
                </c:pt>
                <c:pt idx="66">
                  <c:v>207.670542807102</c:v>
                </c:pt>
                <c:pt idx="67">
                  <c:v>210.333797002148</c:v>
                </c:pt>
                <c:pt idx="68">
                  <c:v>212.975877993937</c:v>
                </c:pt>
                <c:pt idx="69">
                  <c:v>215.596521576574</c:v>
                </c:pt>
                <c:pt idx="70">
                  <c:v>218.195465687882</c:v>
                </c:pt>
                <c:pt idx="71">
                  <c:v>220.772450435617</c:v>
                </c:pt>
                <c:pt idx="72">
                  <c:v>223.327218123452</c:v>
                </c:pt>
                <c:pt idx="73">
                  <c:v>225.859513276747</c:v>
                </c:pt>
                <c:pt idx="74">
                  <c:v>228.369082668096</c:v>
                </c:pt>
                <c:pt idx="75">
                  <c:v>230.855675342652</c:v>
                </c:pt>
                <c:pt idx="76">
                  <c:v>233.319042643219</c:v>
                </c:pt>
                <c:pt idx="77">
                  <c:v>235.758938235121</c:v>
                </c:pt>
                <c:pt idx="78">
                  <c:v>238.175118130831</c:v>
                </c:pt>
                <c:pt idx="79">
                  <c:v>240.567340714373</c:v>
                </c:pt>
                <c:pt idx="80">
                  <c:v>242.935366765483</c:v>
                </c:pt>
                <c:pt idx="81">
                  <c:v>245.278959483528</c:v>
                </c:pt>
                <c:pt idx="82">
                  <c:v>247.597884511189</c:v>
                </c:pt>
                <c:pt idx="83">
                  <c:v>249.891909957898</c:v>
                </c:pt>
                <c:pt idx="84">
                  <c:v>252.160806423019</c:v>
                </c:pt>
                <c:pt idx="85">
                  <c:v>254.404347018799</c:v>
                </c:pt>
                <c:pt idx="86">
                  <c:v>256.622307393046</c:v>
                </c:pt>
                <c:pt idx="87">
                  <c:v>258.814465751571</c:v>
                </c:pt>
                <c:pt idx="88">
                  <c:v>260.980602880366</c:v>
                </c:pt>
                <c:pt idx="89">
                  <c:v>263.120502167523</c:v>
                </c:pt>
                <c:pt idx="90">
                  <c:v>265.233949624896</c:v>
                </c:pt>
                <c:pt idx="91">
                  <c:v>267.320733909501</c:v>
                </c:pt>
                <c:pt idx="92">
                  <c:v>269.380646344648</c:v>
                </c:pt>
                <c:pt idx="93">
                  <c:v>271.413480940811</c:v>
                </c:pt>
                <c:pt idx="94">
                  <c:v>273.419034416223</c:v>
                </c:pt>
                <c:pt idx="95">
                  <c:v>275.397106217209</c:v>
                </c:pt>
                <c:pt idx="96">
                  <c:v>277.347498538236</c:v>
                </c:pt>
                <c:pt idx="97">
                  <c:v>279.270016341698</c:v>
                </c:pt>
                <c:pt idx="98">
                  <c:v>281.164467377418</c:v>
                </c:pt>
                <c:pt idx="99">
                  <c:v>283.030662201869</c:v>
                </c:pt>
                <c:pt idx="100">
                  <c:v>284.868414197124</c:v>
                </c:pt>
                <c:pt idx="101">
                  <c:v>286.677539589516</c:v>
                </c:pt>
                <c:pt idx="102">
                  <c:v>288.457857468013</c:v>
                </c:pt>
                <c:pt idx="103">
                  <c:v>290.209189802311</c:v>
                </c:pt>
                <c:pt idx="104">
                  <c:v>291.931361460635</c:v>
                </c:pt>
                <c:pt idx="105">
                  <c:v>293.624200227255</c:v>
                </c:pt>
                <c:pt idx="106">
                  <c:v>295.287536819705</c:v>
                </c:pt>
                <c:pt idx="107">
                  <c:v>296.921204905712</c:v>
                </c:pt>
                <c:pt idx="108">
                  <c:v>298.525041119828</c:v>
                </c:pt>
                <c:pt idx="109">
                  <c:v>300.098885079769</c:v>
                </c:pt>
                <c:pt idx="110">
                  <c:v>301.642579402451</c:v>
                </c:pt>
                <c:pt idx="111">
                  <c:v>303.155969719727</c:v>
                </c:pt>
                <c:pt idx="112">
                  <c:v>304.638904693826</c:v>
                </c:pt>
                <c:pt idx="113">
                  <c:v>306.091236032488</c:v>
                </c:pt>
                <c:pt idx="114">
                  <c:v>307.512818503789</c:v>
                </c:pt>
                <c:pt idx="115">
                  <c:v>308.903509950665</c:v>
                </c:pt>
                <c:pt idx="116">
                  <c:v>310.263171305132</c:v>
                </c:pt>
                <c:pt idx="117">
                  <c:v>311.591666602187</c:v>
                </c:pt>
                <c:pt idx="118">
                  <c:v>312.888862993407</c:v>
                </c:pt>
                <c:pt idx="119">
                  <c:v>314.154630760234</c:v>
                </c:pt>
                <c:pt idx="120">
                  <c:v>315.388843326947</c:v>
                </c:pt>
                <c:pt idx="121">
                  <c:v>316.591377273317</c:v>
                </c:pt>
                <c:pt idx="122">
                  <c:v>317.762112346951</c:v>
                </c:pt>
                <c:pt idx="123">
                  <c:v>318.900931475318</c:v>
                </c:pt>
                <c:pt idx="124">
                  <c:v>320.007720777455</c:v>
                </c:pt>
                <c:pt idx="125">
                  <c:v>321.082369575352</c:v>
                </c:pt>
                <c:pt idx="126">
                  <c:v>322.124770405026</c:v>
                </c:pt>
                <c:pt idx="127">
                  <c:v>323.134819027263</c:v>
                </c:pt>
                <c:pt idx="128">
                  <c:v>324.112414438042</c:v>
                </c:pt>
                <c:pt idx="129">
                  <c:v>325.057458878636</c:v>
                </c:pt>
                <c:pt idx="130">
                  <c:v>325.96985784539</c:v>
                </c:pt>
                <c:pt idx="131">
                  <c:v>326.849520099166</c:v>
                </c:pt>
                <c:pt idx="132">
                  <c:v>327.696357674473</c:v>
                </c:pt>
                <c:pt idx="133">
                  <c:v>328.510285888258</c:v>
                </c:pt>
                <c:pt idx="134">
                  <c:v>329.291223348379</c:v>
                </c:pt>
                <c:pt idx="135">
                  <c:v>330.03909196174</c:v>
                </c:pt>
                <c:pt idx="136">
                  <c:v>330.753816942104</c:v>
                </c:pt>
                <c:pt idx="137">
                  <c:v>331.435326817567</c:v>
                </c:pt>
                <c:pt idx="138">
                  <c:v>332.08355343771</c:v>
                </c:pt>
                <c:pt idx="139">
                  <c:v>332.698431980411</c:v>
                </c:pt>
                <c:pt idx="140">
                  <c:v>333.279900958329</c:v>
                </c:pt>
                <c:pt idx="141">
                  <c:v>333.82790222505</c:v>
                </c:pt>
                <c:pt idx="142">
                  <c:v>334.342380980904</c:v>
                </c:pt>
                <c:pt idx="143">
                  <c:v>334.823285778444</c:v>
                </c:pt>
                <c:pt idx="144">
                  <c:v>335.270568527592</c:v>
                </c:pt>
                <c:pt idx="145">
                  <c:v>335.684184500445</c:v>
                </c:pt>
                <c:pt idx="146">
                  <c:v>336.06409233575</c:v>
                </c:pt>
                <c:pt idx="147">
                  <c:v>336.410254043041</c:v>
                </c:pt>
                <c:pt idx="148">
                  <c:v>336.722635006435</c:v>
                </c:pt>
                <c:pt idx="149">
                  <c:v>337.001203988097</c:v>
                </c:pt>
                <c:pt idx="150">
                  <c:v>337.245933131359</c:v>
                </c:pt>
                <c:pt idx="151">
                  <c:v>337.456797963513</c:v>
                </c:pt>
                <c:pt idx="152">
                  <c:v>337.63377739825</c:v>
                </c:pt>
                <c:pt idx="153">
                  <c:v>337.776853737774</c:v>
                </c:pt>
                <c:pt idx="154">
                  <c:v>337.886012674571</c:v>
                </c:pt>
                <c:pt idx="155">
                  <c:v>337.961243292838</c:v>
                </c:pt>
                <c:pt idx="156">
                  <c:v>338.002538069576</c:v>
                </c:pt>
                <c:pt idx="157">
                  <c:v>338.009892875341</c:v>
                </c:pt>
                <c:pt idx="158">
                  <c:v>337.98330697466</c:v>
                </c:pt>
                <c:pt idx="159">
                  <c:v>337.922783026099</c:v>
                </c:pt>
                <c:pt idx="160">
                  <c:v>337.828327082004</c:v>
                </c:pt>
                <c:pt idx="161">
                  <c:v>337.69994858789</c:v>
                </c:pt>
                <c:pt idx="162">
                  <c:v>332.46133244568</c:v>
                </c:pt>
                <c:pt idx="163">
                  <c:v>332.46133244568</c:v>
                </c:pt>
                <c:pt idx="164">
                  <c:v>332.46133244568</c:v>
                </c:pt>
                <c:pt idx="165">
                  <c:v>332.46133244568</c:v>
                </c:pt>
                <c:pt idx="166">
                  <c:v>332.46133244568</c:v>
                </c:pt>
                <c:pt idx="167">
                  <c:v>332.46133244568</c:v>
                </c:pt>
                <c:pt idx="168">
                  <c:v>332.46133244568</c:v>
                </c:pt>
                <c:pt idx="169">
                  <c:v>332.46133244568</c:v>
                </c:pt>
                <c:pt idx="170">
                  <c:v>332.46133244568</c:v>
                </c:pt>
                <c:pt idx="171">
                  <c:v>332.46133244568</c:v>
                </c:pt>
                <c:pt idx="172">
                  <c:v>332.46133244568</c:v>
                </c:pt>
                <c:pt idx="173">
                  <c:v>332.46133244568</c:v>
                </c:pt>
                <c:pt idx="174">
                  <c:v>332.46133244568</c:v>
                </c:pt>
                <c:pt idx="175">
                  <c:v>332.46133244568</c:v>
                </c:pt>
                <c:pt idx="176">
                  <c:v>332.46133244568</c:v>
                </c:pt>
                <c:pt idx="177">
                  <c:v>332.46133244568</c:v>
                </c:pt>
                <c:pt idx="178">
                  <c:v>332.46133244568</c:v>
                </c:pt>
                <c:pt idx="179">
                  <c:v>332.46133244568</c:v>
                </c:pt>
                <c:pt idx="180">
                  <c:v>332.46133244568</c:v>
                </c:pt>
                <c:pt idx="181">
                  <c:v>332.46133244568</c:v>
                </c:pt>
                <c:pt idx="182">
                  <c:v>332.46133244568</c:v>
                </c:pt>
                <c:pt idx="183">
                  <c:v>332.46133244568</c:v>
                </c:pt>
                <c:pt idx="184">
                  <c:v>332.46133244568</c:v>
                </c:pt>
                <c:pt idx="185">
                  <c:v>337.525987850011</c:v>
                </c:pt>
                <c:pt idx="186">
                  <c:v>336.562487834392</c:v>
                </c:pt>
                <c:pt idx="187">
                  <c:v>335.566491840791</c:v>
                </c:pt>
                <c:pt idx="188">
                  <c:v>334.538099467978</c:v>
                </c:pt>
                <c:pt idx="189">
                  <c:v>333.477413554332</c:v>
                </c:pt>
                <c:pt idx="190">
                  <c:v>332.38454016756</c:v>
                </c:pt>
                <c:pt idx="191">
                  <c:v>331.259588594092</c:v>
                </c:pt>
                <c:pt idx="192">
                  <c:v>330.102671328146</c:v>
                </c:pt>
                <c:pt idx="193">
                  <c:v>328.913904060485</c:v>
                </c:pt>
                <c:pt idx="194">
                  <c:v>327.693405666846</c:v>
                </c:pt>
                <c:pt idx="195">
                  <c:v>326.44129819605</c:v>
                </c:pt>
                <c:pt idx="196">
                  <c:v>325.157706857801</c:v>
                </c:pt>
                <c:pt idx="197">
                  <c:v>323.842760010164</c:v>
                </c:pt>
                <c:pt idx="198">
                  <c:v>322.496589146728</c:v>
                </c:pt>
                <c:pt idx="199">
                  <c:v>321.119328883456</c:v>
                </c:pt>
                <c:pt idx="200">
                  <c:v>319.711116945228</c:v>
                </c:pt>
                <c:pt idx="201">
                  <c:v>318.272094152064</c:v>
                </c:pt>
                <c:pt idx="202">
                  <c:v>316.802404405043</c:v>
                </c:pt>
                <c:pt idx="203">
                  <c:v>315.302194671917</c:v>
                </c:pt>
                <c:pt idx="204">
                  <c:v>313.771614972408</c:v>
                </c:pt>
                <c:pt idx="205">
                  <c:v>312.210818363211</c:v>
                </c:pt>
                <c:pt idx="206">
                  <c:v>310.619960922685</c:v>
                </c:pt>
                <c:pt idx="207">
                  <c:v>308.999201735249</c:v>
                </c:pt>
                <c:pt idx="208">
                  <c:v>307.348702875472</c:v>
                </c:pt>
                <c:pt idx="209">
                  <c:v>305.668629391864</c:v>
                </c:pt>
                <c:pt idx="210">
                  <c:v>303.959149290373</c:v>
                </c:pt>
                <c:pt idx="211">
                  <c:v>302.220433517585</c:v>
                </c:pt>
                <c:pt idx="212">
                  <c:v>300.452655943628</c:v>
                </c:pt>
                <c:pt idx="213">
                  <c:v>298.655993344786</c:v>
                </c:pt>
                <c:pt idx="214">
                  <c:v>296.830625385822</c:v>
                </c:pt>
                <c:pt idx="215">
                  <c:v>294.976734602011</c:v>
                </c:pt>
                <c:pt idx="216">
                  <c:v>293.094506380887</c:v>
                </c:pt>
                <c:pt idx="217">
                  <c:v>291.184128943702</c:v>
                </c:pt>
                <c:pt idx="218">
                  <c:v>289.245793326609</c:v>
                </c:pt>
                <c:pt idx="219">
                  <c:v>287.279693361554</c:v>
                </c:pt>
                <c:pt idx="220">
                  <c:v>285.286025656895</c:v>
                </c:pt>
                <c:pt idx="221">
                  <c:v>283.264989577741</c:v>
                </c:pt>
                <c:pt idx="222">
                  <c:v>281.216787226017</c:v>
                </c:pt>
                <c:pt idx="223">
                  <c:v>279.141623420249</c:v>
                </c:pt>
                <c:pt idx="224">
                  <c:v>277.039705675091</c:v>
                </c:pt>
                <c:pt idx="225">
                  <c:v>274.911244180563</c:v>
                </c:pt>
                <c:pt idx="226">
                  <c:v>272.756451781043</c:v>
                </c:pt>
                <c:pt idx="227">
                  <c:v>270.575543953975</c:v>
                </c:pt>
                <c:pt idx="228">
                  <c:v>268.368738788323</c:v>
                </c:pt>
                <c:pt idx="229">
                  <c:v>266.136256962766</c:v>
                </c:pt>
                <c:pt idx="230">
                  <c:v>263.878321723626</c:v>
                </c:pt>
                <c:pt idx="231">
                  <c:v>261.595158862544</c:v>
                </c:pt>
                <c:pt idx="232">
                  <c:v>259.286996693904</c:v>
                </c:pt>
                <c:pt idx="233">
                  <c:v>256.954066032001</c:v>
                </c:pt>
                <c:pt idx="234">
                  <c:v>254.596600167955</c:v>
                </c:pt>
                <c:pt idx="235">
                  <c:v>252.214834846389</c:v>
                </c:pt>
                <c:pt idx="236">
                  <c:v>249.80900824185</c:v>
                </c:pt>
                <c:pt idx="237">
                  <c:v>247.379360934993</c:v>
                </c:pt>
                <c:pt idx="238">
                  <c:v>244.926135888525</c:v>
                </c:pt>
                <c:pt idx="239">
                  <c:v>232.249578422907</c:v>
                </c:pt>
                <c:pt idx="240">
                  <c:v>229.74993619182</c:v>
                </c:pt>
                <c:pt idx="241">
                  <c:v>227.227459157404</c:v>
                </c:pt>
                <c:pt idx="242">
                  <c:v>224.682399565262</c:v>
                </c:pt>
                <c:pt idx="243">
                  <c:v>222.115011919231</c:v>
                </c:pt>
                <c:pt idx="244">
                  <c:v>219.525552955938</c:v>
                </c:pt>
                <c:pt idx="245">
                  <c:v>216.914281619119</c:v>
                </c:pt>
                <c:pt idx="246">
                  <c:v>214.281459033732</c:v>
                </c:pt>
                <c:pt idx="247">
                  <c:v>211.627348479844</c:v>
                </c:pt>
                <c:pt idx="248">
                  <c:v>208.952215366296</c:v>
                </c:pt>
                <c:pt idx="249">
                  <c:v>206.256327204171</c:v>
                </c:pt>
                <c:pt idx="250">
                  <c:v>203.539953580038</c:v>
                </c:pt>
                <c:pt idx="251">
                  <c:v>200.803366128997</c:v>
                </c:pt>
                <c:pt idx="252">
                  <c:v>198.046838507512</c:v>
                </c:pt>
                <c:pt idx="253">
                  <c:v>195.270646366048</c:v>
                </c:pt>
                <c:pt idx="254">
                  <c:v>192.475067321506</c:v>
                </c:pt>
                <c:pt idx="255">
                  <c:v>189.66038092946</c:v>
                </c:pt>
                <c:pt idx="256">
                  <c:v>186.826868656205</c:v>
                </c:pt>
                <c:pt idx="257">
                  <c:v>183.974813850606</c:v>
                </c:pt>
                <c:pt idx="258">
                  <c:v>181.104501715767</c:v>
                </c:pt>
                <c:pt idx="259">
                  <c:v>178.216219280509</c:v>
                </c:pt>
                <c:pt idx="260">
                  <c:v>175.31025537067</c:v>
                </c:pt>
                <c:pt idx="261">
                  <c:v>172.386900580219</c:v>
                </c:pt>
                <c:pt idx="262">
                  <c:v>169.446447242198</c:v>
                </c:pt>
                <c:pt idx="263">
                  <c:v>166.489189399491</c:v>
                </c:pt>
                <c:pt idx="264">
                  <c:v>163.515422775418</c:v>
                </c:pt>
                <c:pt idx="265">
                  <c:v>160.525444744163</c:v>
                </c:pt>
                <c:pt idx="266">
                  <c:v>157.519554301038</c:v>
                </c:pt>
                <c:pt idx="267">
                  <c:v>154.498052032582</c:v>
                </c:pt>
                <c:pt idx="268">
                  <c:v>151.461240086504</c:v>
                </c:pt>
                <c:pt idx="269">
                  <c:v>148.409422141468</c:v>
                </c:pt>
                <c:pt idx="270">
                  <c:v>145.342903376726</c:v>
                </c:pt>
                <c:pt idx="271">
                  <c:v>142.261990441598</c:v>
                </c:pt>
                <c:pt idx="272">
                  <c:v>139.16699142481</c:v>
                </c:pt>
                <c:pt idx="273">
                  <c:v>136.058215823685</c:v>
                </c:pt>
                <c:pt idx="274">
                  <c:v>132.935974513192</c:v>
                </c:pt>
                <c:pt idx="275">
                  <c:v>129.800579714861</c:v>
                </c:pt>
                <c:pt idx="276">
                  <c:v>126.652344965559</c:v>
                </c:pt>
                <c:pt idx="277">
                  <c:v>123.491585086137</c:v>
                </c:pt>
                <c:pt idx="278">
                  <c:v>120.318616149949</c:v>
                </c:pt>
                <c:pt idx="279">
                  <c:v>117.133755451244</c:v>
                </c:pt>
                <c:pt idx="280">
                  <c:v>113.937321473439</c:v>
                </c:pt>
                <c:pt idx="281">
                  <c:v>110.729633857267</c:v>
                </c:pt>
                <c:pt idx="282">
                  <c:v>107.511013368817</c:v>
                </c:pt>
                <c:pt idx="283">
                  <c:v>104.281781867456</c:v>
                </c:pt>
                <c:pt idx="284">
                  <c:v>101.042262273643</c:v>
                </c:pt>
                <c:pt idx="285">
                  <c:v>97.7927785366372</c:v>
                </c:pt>
                <c:pt idx="286">
                  <c:v>94.5336556021048</c:v>
                </c:pt>
                <c:pt idx="287">
                  <c:v>91.2652193796233</c:v>
                </c:pt>
                <c:pt idx="288">
                  <c:v>87.9877967100913</c:v>
                </c:pt>
                <c:pt idx="289">
                  <c:v>84.7017153330446</c:v>
                </c:pt>
                <c:pt idx="290">
                  <c:v>81.4073038538824</c:v>
                </c:pt>
                <c:pt idx="291">
                  <c:v>78.1048917110073</c:v>
                </c:pt>
                <c:pt idx="292">
                  <c:v>74.7948091428817</c:v>
                </c:pt>
                <c:pt idx="293">
                  <c:v>71.4773871550039</c:v>
                </c:pt>
                <c:pt idx="294">
                  <c:v>68.1529574868083</c:v>
                </c:pt>
                <c:pt idx="295">
                  <c:v>64.8218525784912</c:v>
                </c:pt>
                <c:pt idx="296">
                  <c:v>61.4844055377677</c:v>
                </c:pt>
                <c:pt idx="297">
                  <c:v>58.1409501065606</c:v>
                </c:pt>
                <c:pt idx="298">
                  <c:v>54.7918206276268</c:v>
                </c:pt>
                <c:pt idx="299">
                  <c:v>51.4373520111232</c:v>
                </c:pt>
                <c:pt idx="300">
                  <c:v>48.0778797011162</c:v>
                </c:pt>
                <c:pt idx="301">
                  <c:v>44.7137396420372</c:v>
                </c:pt>
                <c:pt idx="302">
                  <c:v>41.3452682450886</c:v>
                </c:pt>
                <c:pt idx="303">
                  <c:v>37.9728023546032</c:v>
                </c:pt>
                <c:pt idx="304">
                  <c:v>34.5966792143595</c:v>
                </c:pt>
                <c:pt idx="305">
                  <c:v>31.2172364338582</c:v>
                </c:pt>
                <c:pt idx="306">
                  <c:v>27.8348119545611</c:v>
                </c:pt>
                <c:pt idx="307">
                  <c:v>24.4497440160975</c:v>
                </c:pt>
                <c:pt idx="308">
                  <c:v>21.0623711224404</c:v>
                </c:pt>
                <c:pt idx="309">
                  <c:v>17.6730320080562</c:v>
                </c:pt>
                <c:pt idx="310">
                  <c:v>14.2820656040321</c:v>
                </c:pt>
                <c:pt idx="311">
                  <c:v>10.8898110041826</c:v>
                </c:pt>
                <c:pt idx="312">
                  <c:v>7.49660743114079</c:v>
                </c:pt>
                <c:pt idx="313">
                  <c:v>4.10279420243638</c:v>
                </c:pt>
                <c:pt idx="314">
                  <c:v>0.708710696564049</c:v>
                </c:pt>
                <c:pt idx="315">
                  <c:v>-2.68530368095401</c:v>
                </c:pt>
                <c:pt idx="316">
                  <c:v>-6.07890953150839</c:v>
                </c:pt>
                <c:pt idx="317">
                  <c:v>-9.471767497342</c:v>
                </c:pt>
                <c:pt idx="318">
                  <c:v>-12.8635382954857</c:v>
                </c:pt>
                <c:pt idx="319">
                  <c:v>-16.253882751686</c:v>
                </c:pt>
                <c:pt idx="320">
                  <c:v>-19.6424618343228</c:v>
                </c:pt>
                <c:pt idx="321">
                  <c:v>-23.0289366883114</c:v>
                </c:pt>
                <c:pt idx="322">
                  <c:v>-26.4129686689885</c:v>
                </c:pt>
                <c:pt idx="323">
                  <c:v>-29.7942193759762</c:v>
                </c:pt>
                <c:pt idx="324">
                  <c:v>-33.1723506870213</c:v>
                </c:pt>
                <c:pt idx="325">
                  <c:v>-36.547024791808</c:v>
                </c:pt>
                <c:pt idx="326">
                  <c:v>-39.9179042257379</c:v>
                </c:pt>
                <c:pt idx="327">
                  <c:v>-43.2846519036767</c:v>
                </c:pt>
                <c:pt idx="328">
                  <c:v>-46.6469311536622</c:v>
                </c:pt>
                <c:pt idx="329">
                  <c:v>-50.0044057505713</c:v>
                </c:pt>
                <c:pt idx="330">
                  <c:v>-53.3567399497422</c:v>
                </c:pt>
                <c:pt idx="331">
                  <c:v>-56.7035985205486</c:v>
                </c:pt>
                <c:pt idx="332">
                  <c:v>-60.0446467799224</c:v>
                </c:pt>
                <c:pt idx="333">
                  <c:v>-63.379550625822</c:v>
                </c:pt>
                <c:pt idx="334">
                  <c:v>-66.7079765706417</c:v>
                </c:pt>
                <c:pt idx="335">
                  <c:v>-70.0295917745609</c:v>
                </c:pt>
                <c:pt idx="336">
                  <c:v>-73.3440640788271</c:v>
                </c:pt>
                <c:pt idx="337">
                  <c:v>-76.6510620389719</c:v>
                </c:pt>
                <c:pt idx="338">
                  <c:v>-79.9502549579551</c:v>
                </c:pt>
                <c:pt idx="339">
                  <c:v>-83.2413129192342</c:v>
                </c:pt>
                <c:pt idx="340">
                  <c:v>-86.5239068197555</c:v>
                </c:pt>
                <c:pt idx="341">
                  <c:v>-89.7977084028646</c:v>
                </c:pt>
                <c:pt idx="342">
                  <c:v>-93.0623902911312</c:v>
                </c:pt>
                <c:pt idx="343">
                  <c:v>-96.3176260190871</c:v>
                </c:pt>
                <c:pt idx="344">
                  <c:v>-99.563090065872</c:v>
                </c:pt>
                <c:pt idx="345">
                  <c:v>-102.798457887787</c:v>
                </c:pt>
                <c:pt idx="346">
                  <c:v>-106.023405950744</c:v>
                </c:pt>
                <c:pt idx="347">
                  <c:v>-109.237611762626</c:v>
                </c:pt>
                <c:pt idx="348">
                  <c:v>-112.44075390553</c:v>
                </c:pt>
                <c:pt idx="349">
                  <c:v>-115.632512067909</c:v>
                </c:pt>
                <c:pt idx="350">
                  <c:v>-118.812567076609</c:v>
                </c:pt>
                <c:pt idx="351">
                  <c:v>-121.980600928778</c:v>
                </c:pt>
                <c:pt idx="352">
                  <c:v>-125.13629682367</c:v>
                </c:pt>
                <c:pt idx="353">
                  <c:v>-128.279339194327</c:v>
                </c:pt>
                <c:pt idx="354">
                  <c:v>-131.40941373913</c:v>
                </c:pt>
                <c:pt idx="355">
                  <c:v>-134.526207453234</c:v>
                </c:pt>
                <c:pt idx="356">
                  <c:v>-137.629408659863</c:v>
                </c:pt>
                <c:pt idx="357">
                  <c:v>-140.718707041484</c:v>
                </c:pt>
                <c:pt idx="358">
                  <c:v>-143.793793670833</c:v>
                </c:pt>
                <c:pt idx="359">
                  <c:v>-146.854361041809</c:v>
                </c:pt>
                <c:pt idx="360">
                  <c:v>-149.900103100226</c:v>
                </c:pt>
                <c:pt idx="361">
                  <c:v>-152.930715274416</c:v>
                </c:pt>
                <c:pt idx="362">
                  <c:v>-155.945894505687</c:v>
                </c:pt>
                <c:pt idx="363">
                  <c:v>-158.945339278628</c:v>
                </c:pt>
                <c:pt idx="364">
                  <c:v>-161.928749651262</c:v>
                </c:pt>
                <c:pt idx="365">
                  <c:v>-164.895827285038</c:v>
                </c:pt>
                <c:pt idx="366">
                  <c:v>-167.846275474665</c:v>
                </c:pt>
                <c:pt idx="367">
                  <c:v>-170.779799177782</c:v>
                </c:pt>
                <c:pt idx="368">
                  <c:v>-173.696105044465</c:v>
                </c:pt>
                <c:pt idx="369">
                  <c:v>-176.594901446555</c:v>
                </c:pt>
                <c:pt idx="370">
                  <c:v>-179.47589850683</c:v>
                </c:pt>
                <c:pt idx="371">
                  <c:v>-182.338808127983</c:v>
                </c:pt>
                <c:pt idx="372">
                  <c:v>-185.183344021439</c:v>
                </c:pt>
                <c:pt idx="373">
                  <c:v>-188.009221735979</c:v>
                </c:pt>
                <c:pt idx="374">
                  <c:v>-190.816158686185</c:v>
                </c:pt>
                <c:pt idx="375">
                  <c:v>-193.603874180702</c:v>
                </c:pt>
                <c:pt idx="376">
                  <c:v>-196.372089450303</c:v>
                </c:pt>
                <c:pt idx="377">
                  <c:v>-199.12052767577</c:v>
                </c:pt>
                <c:pt idx="378">
                  <c:v>-201.848914015568</c:v>
                </c:pt>
                <c:pt idx="379">
                  <c:v>-204.556975633339</c:v>
                </c:pt>
                <c:pt idx="380">
                  <c:v>-207.244441725176</c:v>
                </c:pt>
                <c:pt idx="381">
                  <c:v>-209.911043546711</c:v>
                </c:pt>
                <c:pt idx="382">
                  <c:v>-212.556514439983</c:v>
                </c:pt>
                <c:pt idx="383">
                  <c:v>-215.180589860107</c:v>
                </c:pt>
                <c:pt idx="384">
                  <c:v>-217.783007401729</c:v>
                </c:pt>
                <c:pt idx="385">
                  <c:v>-220.363506825262</c:v>
                </c:pt>
                <c:pt idx="386">
                  <c:v>-222.921830082915</c:v>
                </c:pt>
                <c:pt idx="387">
                  <c:v>-225.457721344494</c:v>
                </c:pt>
                <c:pt idx="388">
                  <c:v>-227.970927022986</c:v>
                </c:pt>
                <c:pt idx="389">
                  <c:v>-230.461195799918</c:v>
                </c:pt>
                <c:pt idx="390">
                  <c:v>-232.928278650486</c:v>
                </c:pt>
                <c:pt idx="391">
                  <c:v>-235.371928868463</c:v>
                </c:pt>
                <c:pt idx="392">
                  <c:v>-237.791902090862</c:v>
                </c:pt>
                <c:pt idx="393">
                  <c:v>-240.187956322377</c:v>
                </c:pt>
                <c:pt idx="394">
                  <c:v>-242.559851959583</c:v>
                </c:pt>
                <c:pt idx="395">
                  <c:v>-244.907351814893</c:v>
                </c:pt>
                <c:pt idx="396">
                  <c:v>-247.230221140276</c:v>
                </c:pt>
                <c:pt idx="397">
                  <c:v>-249.528227650736</c:v>
                </c:pt>
                <c:pt idx="398">
                  <c:v>-251.801141547538</c:v>
                </c:pt>
                <c:pt idx="399">
                  <c:v>-254.048735541185</c:v>
                </c:pt>
                <c:pt idx="400">
                  <c:v>-256.270784874151</c:v>
                </c:pt>
                <c:pt idx="401">
                  <c:v>-258.467067343354</c:v>
                </c:pt>
                <c:pt idx="402">
                  <c:v>-260.637363322379</c:v>
                </c:pt>
                <c:pt idx="403">
                  <c:v>-262.781455783434</c:v>
                </c:pt>
                <c:pt idx="404">
                  <c:v>-264.899130319062</c:v>
                </c:pt>
                <c:pt idx="405">
                  <c:v>-266.990175163574</c:v>
                </c:pt>
                <c:pt idx="406">
                  <c:v>-269.054381214226</c:v>
                </c:pt>
                <c:pt idx="407">
                  <c:v>-271.091542052136</c:v>
                </c:pt>
                <c:pt idx="408">
                  <c:v>-273.101453962915</c:v>
                </c:pt>
                <c:pt idx="409">
                  <c:v>-275.083915957049</c:v>
                </c:pt>
                <c:pt idx="410">
                  <c:v>-277.038729789989</c:v>
                </c:pt>
                <c:pt idx="411">
                  <c:v>-278.965699981982</c:v>
                </c:pt>
                <c:pt idx="412">
                  <c:v>-280.864633837614</c:v>
                </c:pt>
                <c:pt idx="413">
                  <c:v>-282.735341465082</c:v>
                </c:pt>
                <c:pt idx="414">
                  <c:v>-284.577635795182</c:v>
                </c:pt>
                <c:pt idx="415">
                  <c:v>-286.391332600016</c:v>
                </c:pt>
                <c:pt idx="416">
                  <c:v>-288.176250511416</c:v>
                </c:pt>
                <c:pt idx="417">
                  <c:v>-289.932211039077</c:v>
                </c:pt>
                <c:pt idx="418">
                  <c:v>-291.659038588411</c:v>
                </c:pt>
                <c:pt idx="419">
                  <c:v>-293.3565604781</c:v>
                </c:pt>
                <c:pt idx="420">
                  <c:v>-295.024606957372</c:v>
                </c:pt>
                <c:pt idx="421">
                  <c:v>-296.663011222967</c:v>
                </c:pt>
                <c:pt idx="422">
                  <c:v>-298.271609435826</c:v>
                </c:pt>
                <c:pt idx="423">
                  <c:v>-299.850240737466</c:v>
                </c:pt>
                <c:pt idx="424">
                  <c:v>-301.398747266073</c:v>
                </c:pt>
                <c:pt idx="425">
                  <c:v>-302.916974172285</c:v>
                </c:pt>
                <c:pt idx="426">
                  <c:v>-304.404769634677</c:v>
                </c:pt>
                <c:pt idx="427">
                  <c:v>-305.861984874941</c:v>
                </c:pt>
                <c:pt idx="428">
                  <c:v>-307.288474172769</c:v>
                </c:pt>
                <c:pt idx="429">
                  <c:v>-308.684094880419</c:v>
                </c:pt>
                <c:pt idx="430">
                  <c:v>-310.048707436984</c:v>
                </c:pt>
                <c:pt idx="431">
                  <c:v>-311.382175382344</c:v>
                </c:pt>
                <c:pt idx="432">
                  <c:v>-312.684365370818</c:v>
                </c:pt>
                <c:pt idx="433">
                  <c:v>-313.95514718449</c:v>
                </c:pt>
                <c:pt idx="434">
                  <c:v>-315.194393746239</c:v>
                </c:pt>
                <c:pt idx="435">
                  <c:v>-316.401981132441</c:v>
                </c:pt>
                <c:pt idx="436">
                  <c:v>-317.577788585364</c:v>
                </c:pt>
                <c:pt idx="437">
                  <c:v>-318.721698525242</c:v>
                </c:pt>
                <c:pt idx="438">
                  <c:v>-319.833596562035</c:v>
                </c:pt>
                <c:pt idx="439">
                  <c:v>-320.913371506866</c:v>
                </c:pt>
                <c:pt idx="440">
                  <c:v>-321.960915383139</c:v>
                </c:pt>
                <c:pt idx="441">
                  <c:v>-322.976123437341</c:v>
                </c:pt>
                <c:pt idx="442">
                  <c:v>-323.958894149511</c:v>
                </c:pt>
                <c:pt idx="443">
                  <c:v>-324.909129243398</c:v>
                </c:pt>
                <c:pt idx="444">
                  <c:v>-325.826733696284</c:v>
                </c:pt>
                <c:pt idx="445">
                  <c:v>-326.711615748488</c:v>
                </c:pt>
                <c:pt idx="446">
                  <c:v>-327.563686912543</c:v>
                </c:pt>
                <c:pt idx="447">
                  <c:v>-328.382861982042</c:v>
                </c:pt>
                <c:pt idx="448">
                  <c:v>-329.169059040162</c:v>
                </c:pt>
                <c:pt idx="449">
                  <c:v>-329.92219946785</c:v>
                </c:pt>
                <c:pt idx="450">
                  <c:v>-330.642207951692</c:v>
                </c:pt>
                <c:pt idx="451">
                  <c:v>-331.329012491441</c:v>
                </c:pt>
                <c:pt idx="452">
                  <c:v>-331.982544407213</c:v>
                </c:pt>
                <c:pt idx="453">
                  <c:v>-332.602738346362</c:v>
                </c:pt>
                <c:pt idx="454">
                  <c:v>-333.189532290012</c:v>
                </c:pt>
                <c:pt idx="455">
                  <c:v>-333.742867559256</c:v>
                </c:pt>
                <c:pt idx="456">
                  <c:v>-334.262688821029</c:v>
                </c:pt>
                <c:pt idx="457">
                  <c:v>-334.748944093638</c:v>
                </c:pt>
                <c:pt idx="458">
                  <c:v>-335.201584751961</c:v>
                </c:pt>
                <c:pt idx="459">
                  <c:v>-335.620565532308</c:v>
                </c:pt>
                <c:pt idx="460">
                  <c:v>-336.005844536953</c:v>
                </c:pt>
                <c:pt idx="461">
                  <c:v>-336.357383238314</c:v>
                </c:pt>
                <c:pt idx="462">
                  <c:v>-336.675146482814</c:v>
                </c:pt>
                <c:pt idx="463">
                  <c:v>-336.959102494395</c:v>
                </c:pt>
                <c:pt idx="464">
                  <c:v>-337.209222877692</c:v>
                </c:pt>
                <c:pt idx="465">
                  <c:v>-337.425482620874</c:v>
                </c:pt>
                <c:pt idx="466">
                  <c:v>-337.607860098147</c:v>
                </c:pt>
                <c:pt idx="467">
                  <c:v>-337.756337071916</c:v>
                </c:pt>
                <c:pt idx="468">
                  <c:v>-337.870898694608</c:v>
                </c:pt>
                <c:pt idx="469">
                  <c:v>-337.951533510155</c:v>
                </c:pt>
                <c:pt idx="470">
                  <c:v>-337.998233455142</c:v>
                </c:pt>
                <c:pt idx="471">
                  <c:v>-338.010993859616</c:v>
                </c:pt>
                <c:pt idx="472">
                  <c:v>-337.989813447544</c:v>
                </c:pt>
                <c:pt idx="473">
                  <c:v>-337.934694336952</c:v>
                </c:pt>
                <c:pt idx="474">
                  <c:v>-337.845642039704</c:v>
                </c:pt>
                <c:pt idx="475">
                  <c:v>-337.722665460956</c:v>
                </c:pt>
                <c:pt idx="476">
                  <c:v>-337.565776898263</c:v>
                </c:pt>
                <c:pt idx="477">
                  <c:v>-332.460088383992</c:v>
                </c:pt>
                <c:pt idx="478">
                  <c:v>-332.460088383992</c:v>
                </c:pt>
                <c:pt idx="479">
                  <c:v>-332.460088383992</c:v>
                </c:pt>
                <c:pt idx="480">
                  <c:v>-332.460088383992</c:v>
                </c:pt>
                <c:pt idx="481">
                  <c:v>-332.460088383992</c:v>
                </c:pt>
                <c:pt idx="482">
                  <c:v>-332.460088383992</c:v>
                </c:pt>
                <c:pt idx="483">
                  <c:v>-332.460088383992</c:v>
                </c:pt>
                <c:pt idx="484">
                  <c:v>-332.460088383992</c:v>
                </c:pt>
                <c:pt idx="485">
                  <c:v>-332.460088383992</c:v>
                </c:pt>
                <c:pt idx="486">
                  <c:v>-332.460088383992</c:v>
                </c:pt>
                <c:pt idx="487">
                  <c:v>-332.460088383992</c:v>
                </c:pt>
                <c:pt idx="488">
                  <c:v>-332.460088383992</c:v>
                </c:pt>
                <c:pt idx="489">
                  <c:v>-332.460088383992</c:v>
                </c:pt>
                <c:pt idx="490">
                  <c:v>-332.460088383992</c:v>
                </c:pt>
                <c:pt idx="491">
                  <c:v>-332.460088383992</c:v>
                </c:pt>
                <c:pt idx="492">
                  <c:v>-332.460088383992</c:v>
                </c:pt>
                <c:pt idx="493">
                  <c:v>-332.460088383992</c:v>
                </c:pt>
                <c:pt idx="494">
                  <c:v>-332.460088383992</c:v>
                </c:pt>
                <c:pt idx="495">
                  <c:v>-332.460088383992</c:v>
                </c:pt>
                <c:pt idx="496">
                  <c:v>-332.460088383992</c:v>
                </c:pt>
                <c:pt idx="497">
                  <c:v>-332.460088383992</c:v>
                </c:pt>
                <c:pt idx="498">
                  <c:v>-332.460088383992</c:v>
                </c:pt>
                <c:pt idx="499">
                  <c:v>-332.460088383992</c:v>
                </c:pt>
                <c:pt idx="500">
                  <c:v>-326.518118145789</c:v>
                </c:pt>
                <c:pt idx="501">
                  <c:v>-325.527291051605</c:v>
                </c:pt>
                <c:pt idx="502">
                  <c:v>-324.504051498422</c:v>
                </c:pt>
                <c:pt idx="503">
                  <c:v>-323.448501809342</c:v>
                </c:pt>
                <c:pt idx="504">
                  <c:v>-322.360747538453</c:v>
                </c:pt>
                <c:pt idx="505">
                  <c:v>-321.240897460277</c:v>
                </c:pt>
                <c:pt idx="506">
                  <c:v>-320.089063558888</c:v>
                </c:pt>
                <c:pt idx="507">
                  <c:v>-318.905361016716</c:v>
                </c:pt>
                <c:pt idx="508">
                  <c:v>-317.68990820303</c:v>
                </c:pt>
                <c:pt idx="509">
                  <c:v>-316.442826662097</c:v>
                </c:pt>
                <c:pt idx="510">
                  <c:v>-315.164241101033</c:v>
                </c:pt>
                <c:pt idx="511">
                  <c:v>-313.854279377328</c:v>
                </c:pt>
                <c:pt idx="512">
                  <c:v>-312.513072486064</c:v>
                </c:pt>
                <c:pt idx="513">
                  <c:v>-311.14075454681</c:v>
                </c:pt>
                <c:pt idx="514">
                  <c:v>-309.737462790218</c:v>
                </c:pt>
                <c:pt idx="515">
                  <c:v>-308.303337544295</c:v>
                </c:pt>
                <c:pt idx="516">
                  <c:v>-306.838522220369</c:v>
                </c:pt>
                <c:pt idx="517">
                  <c:v>-305.343163298752</c:v>
                </c:pt>
                <c:pt idx="518">
                  <c:v>-303.81741031409</c:v>
                </c:pt>
                <c:pt idx="519">
                  <c:v>-302.26141584041</c:v>
                </c:pt>
                <c:pt idx="520">
                  <c:v>-300.675335475864</c:v>
                </c:pt>
                <c:pt idx="521">
                  <c:v>-299.059327827165</c:v>
                </c:pt>
                <c:pt idx="522">
                  <c:v>-297.413554493732</c:v>
                </c:pt>
                <c:pt idx="523">
                  <c:v>-295.738180051527</c:v>
                </c:pt>
                <c:pt idx="524">
                  <c:v>-294.033372036598</c:v>
                </c:pt>
                <c:pt idx="525">
                  <c:v>-292.299300928325</c:v>
                </c:pt>
                <c:pt idx="526">
                  <c:v>-290.536140132375</c:v>
                </c:pt>
                <c:pt idx="527">
                  <c:v>-288.744065963357</c:v>
                </c:pt>
                <c:pt idx="528">
                  <c:v>-286.923257627196</c:v>
                </c:pt>
                <c:pt idx="529">
                  <c:v>-285.073897203207</c:v>
                </c:pt>
                <c:pt idx="530">
                  <c:v>-283.196169625892</c:v>
                </c:pt>
                <c:pt idx="531">
                  <c:v>-281.290262666444</c:v>
                </c:pt>
                <c:pt idx="532">
                  <c:v>-279.35636691397</c:v>
                </c:pt>
                <c:pt idx="533">
                  <c:v>-277.394675756434</c:v>
                </c:pt>
                <c:pt idx="534">
                  <c:v>-275.405385361318</c:v>
                </c:pt>
                <c:pt idx="535">
                  <c:v>-273.388694656002</c:v>
                </c:pt>
                <c:pt idx="536">
                  <c:v>-271.344805307878</c:v>
                </c:pt>
                <c:pt idx="537">
                  <c:v>-269.273921704176</c:v>
                </c:pt>
                <c:pt idx="538">
                  <c:v>-267.17625093153</c:v>
                </c:pt>
                <c:pt idx="539">
                  <c:v>-265.052002755272</c:v>
                </c:pt>
                <c:pt idx="540">
                  <c:v>-262.901389598447</c:v>
                </c:pt>
                <c:pt idx="541">
                  <c:v>-260.724626520579</c:v>
                </c:pt>
                <c:pt idx="542">
                  <c:v>-258.521931196162</c:v>
                </c:pt>
                <c:pt idx="543">
                  <c:v>-256.293523892893</c:v>
                </c:pt>
                <c:pt idx="544">
                  <c:v>-254.039627449646</c:v>
                </c:pt>
                <c:pt idx="545">
                  <c:v>-251.760467254185</c:v>
                </c:pt>
                <c:pt idx="546">
                  <c:v>-249.456271220633</c:v>
                </c:pt>
                <c:pt idx="547">
                  <c:v>-247.127269766671</c:v>
                </c:pt>
                <c:pt idx="548">
                  <c:v>-244.773695790505</c:v>
                </c:pt>
                <c:pt idx="549">
                  <c:v>-242.39578464757</c:v>
                </c:pt>
                <c:pt idx="550">
                  <c:v>-239.993774126999</c:v>
                </c:pt>
                <c:pt idx="551">
                  <c:v>-237.567904427844</c:v>
                </c:pt>
                <c:pt idx="552">
                  <c:v>-235.118418135051</c:v>
                </c:pt>
                <c:pt idx="553">
                  <c:v>-232.64556019521</c:v>
                </c:pt>
                <c:pt idx="554">
                  <c:v>-230.149577892053</c:v>
                </c:pt>
                <c:pt idx="555">
                  <c:v>-227.630720821731</c:v>
                </c:pt>
                <c:pt idx="556">
                  <c:v>-225.089240867852</c:v>
                </c:pt>
                <c:pt idx="557">
                  <c:v>-222.525392176293</c:v>
                </c:pt>
                <c:pt idx="558">
                  <c:v>-219.939431129787</c:v>
                </c:pt>
                <c:pt idx="559">
                  <c:v>-217.331616322284</c:v>
                </c:pt>
                <c:pt idx="560">
                  <c:v>-214.70220853309</c:v>
                </c:pt>
                <c:pt idx="561">
                  <c:v>-212.051470700795</c:v>
                </c:pt>
                <c:pt idx="562">
                  <c:v>-209.379667896972</c:v>
                </c:pt>
                <c:pt idx="563">
                  <c:v>-206.687067299675</c:v>
                </c:pt>
                <c:pt idx="564">
                  <c:v>-203.97393816672</c:v>
                </c:pt>
                <c:pt idx="565">
                  <c:v>-201.240551808759</c:v>
                </c:pt>
                <c:pt idx="566">
                  <c:v>-198.487181562151</c:v>
                </c:pt>
                <c:pt idx="567">
                  <c:v>-195.714102761626</c:v>
                </c:pt>
                <c:pt idx="568">
                  <c:v>-192.921592712752</c:v>
                </c:pt>
                <c:pt idx="569">
                  <c:v>-190.109930664207</c:v>
                </c:pt>
                <c:pt idx="570">
                  <c:v>-187.279397779854</c:v>
                </c:pt>
                <c:pt idx="571">
                  <c:v>-184.430277110622</c:v>
                </c:pt>
                <c:pt idx="572">
                  <c:v>-181.562853566203</c:v>
                </c:pt>
                <c:pt idx="573">
                  <c:v>-178.677413886563</c:v>
                </c:pt>
                <c:pt idx="574">
                  <c:v>-175.774246613266</c:v>
                </c:pt>
                <c:pt idx="575">
                  <c:v>-172.853642060618</c:v>
                </c:pt>
                <c:pt idx="576">
                  <c:v>-169.915892286641</c:v>
                </c:pt>
                <c:pt idx="577">
                  <c:v>-166.961291063866</c:v>
                </c:pt>
                <c:pt idx="578">
                  <c:v>-163.990133849951</c:v>
                </c:pt>
                <c:pt idx="579">
                  <c:v>-161.002717758143</c:v>
                </c:pt>
                <c:pt idx="580">
                  <c:v>-157.99934152756</c:v>
                </c:pt>
                <c:pt idx="581">
                  <c:v>-154.980305493324</c:v>
                </c:pt>
                <c:pt idx="582">
                  <c:v>-151.945911556522</c:v>
                </c:pt>
                <c:pt idx="583">
                  <c:v>-148.896463154019</c:v>
                </c:pt>
                <c:pt idx="584">
                  <c:v>-145.832265228113</c:v>
                </c:pt>
                <c:pt idx="585">
                  <c:v>-142.753624196045</c:v>
                </c:pt>
                <c:pt idx="586">
                  <c:v>-139.660847919351</c:v>
                </c:pt>
                <c:pt idx="587">
                  <c:v>-136.554245673082</c:v>
                </c:pt>
                <c:pt idx="588">
                  <c:v>-133.434128114874</c:v>
                </c:pt>
                <c:pt idx="589">
                  <c:v>-130.300807253883</c:v>
                </c:pt>
                <c:pt idx="590">
                  <c:v>-127.154596419583</c:v>
                </c:pt>
                <c:pt idx="591">
                  <c:v>-123.995810230436</c:v>
                </c:pt>
                <c:pt idx="592">
                  <c:v>-120.82476456243</c:v>
                </c:pt>
                <c:pt idx="593">
                  <c:v>-117.641776517487</c:v>
                </c:pt>
                <c:pt idx="594">
                  <c:v>-114.44716439176</c:v>
                </c:pt>
                <c:pt idx="595">
                  <c:v>-111.2412476438</c:v>
                </c:pt>
                <c:pt idx="596">
                  <c:v>-108.02434686261</c:v>
                </c:pt>
                <c:pt idx="597">
                  <c:v>-104.796783735586</c:v>
                </c:pt>
                <c:pt idx="598">
                  <c:v>-101.558881016353</c:v>
                </c:pt>
                <c:pt idx="599">
                  <c:v>-98.3109624924834</c:v>
                </c:pt>
                <c:pt idx="600">
                  <c:v>-95.0533529531236</c:v>
                </c:pt>
                <c:pt idx="601">
                  <c:v>-91.7863781565126</c:v>
                </c:pt>
                <c:pt idx="602">
                  <c:v>-88.5103647974077</c:v>
                </c:pt>
                <c:pt idx="603">
                  <c:v>-85.2256404744148</c:v>
                </c:pt>
                <c:pt idx="604">
                  <c:v>-81.9325336572289</c:v>
                </c:pt>
                <c:pt idx="605">
                  <c:v>-78.6313736537875</c:v>
                </c:pt>
                <c:pt idx="606">
                  <c:v>-75.32249057734</c:v>
                </c:pt>
                <c:pt idx="607">
                  <c:v>-72.0062153134367</c:v>
                </c:pt>
                <c:pt idx="608">
                  <c:v>-68.6828794868402</c:v>
                </c:pt>
                <c:pt idx="609">
                  <c:v>-65.352815428364</c:v>
                </c:pt>
                <c:pt idx="610">
                  <c:v>-62.0163561416388</c:v>
                </c:pt>
                <c:pt idx="611">
                  <c:v>-58.6738352698129</c:v>
                </c:pt>
                <c:pt idx="612">
                  <c:v>-55.325587062188</c:v>
                </c:pt>
                <c:pt idx="613">
                  <c:v>-51.9719463407948</c:v>
                </c:pt>
                <c:pt idx="614">
                  <c:v>-48.6132484669106</c:v>
                </c:pt>
                <c:pt idx="615">
                  <c:v>-45.249829307524</c:v>
                </c:pt>
                <c:pt idx="616">
                  <c:v>-41.882025201748</c:v>
                </c:pt>
                <c:pt idx="617">
                  <c:v>-38.5101729271868</c:v>
                </c:pt>
                <c:pt idx="618">
                  <c:v>-35.1346096662578</c:v>
                </c:pt>
                <c:pt idx="619">
                  <c:v>-31.7556729724744</c:v>
                </c:pt>
                <c:pt idx="620">
                  <c:v>-28.37370073669</c:v>
                </c:pt>
                <c:pt idx="621">
                  <c:v>-24.9890311533099</c:v>
                </c:pt>
                <c:pt idx="622">
                  <c:v>-21.6020026864719</c:v>
                </c:pt>
                <c:pt idx="623">
                  <c:v>-18.2129540362003</c:v>
                </c:pt>
                <c:pt idx="624">
                  <c:v>-14.8222241045358</c:v>
                </c:pt>
                <c:pt idx="625">
                  <c:v>-11.430151961646</c:v>
                </c:pt>
                <c:pt idx="626">
                  <c:v>-8.03707681191842</c:v>
                </c:pt>
                <c:pt idx="627">
                  <c:v>-4.64333796004055</c:v>
                </c:pt>
              </c:numCache>
            </c:numRef>
          </c:val>
          <c:smooth val="0"/>
        </c:ser>
        <c:ser>
          <c:idx val="4"/>
          <c:order val="4"/>
          <c:spPr>
            <a:solidFill>
              <a:srgbClr val="ffffff"/>
            </a:solidFill>
            <a:ln w="28440">
              <a:solidFill>
                <a:srgbClr val="ffffff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5"/>
          <c:order val="5"/>
          <c:spPr>
            <a:solidFill>
              <a:srgbClr val="99ccff"/>
            </a:solidFill>
            <a:ln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6"/>
          <c:order val="6"/>
          <c:spPr>
            <a:solidFill>
              <a:srgbClr val="99ccff"/>
            </a:solidFill>
            <a:ln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38178335"/>
        <c:axId val="92150468"/>
      </c:lineChart>
      <c:lineChart>
        <c:grouping val="standard"/>
        <c:ser>
          <c:idx val="7"/>
          <c:order val="7"/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'Full Wave Calculations (2)'!$I$1261:$I$1888</c:f>
              <c:numCache>
                <c:formatCode>General</c:formatCode>
                <c:ptCount val="628"/>
                <c:pt idx="0">
                  <c:v>0.0233885807284073</c:v>
                </c:pt>
                <c:pt idx="1">
                  <c:v>0.0233986394253023</c:v>
                </c:pt>
                <c:pt idx="2">
                  <c:v>0.0234063582777514</c:v>
                </c:pt>
                <c:pt idx="3">
                  <c:v>0.0234117365138762</c:v>
                </c:pt>
                <c:pt idx="4">
                  <c:v>0.0234147735958578</c:v>
                </c:pt>
                <c:pt idx="5">
                  <c:v>0.023415469219991</c:v>
                </c:pt>
                <c:pt idx="6">
                  <c:v>0.023413823316714</c:v>
                </c:pt>
                <c:pt idx="7">
                  <c:v>0.023409836050616</c:v>
                </c:pt>
                <c:pt idx="8">
                  <c:v>0.0234035078204204</c:v>
                </c:pt>
                <c:pt idx="9">
                  <c:v>0.0233948392589452</c:v>
                </c:pt>
                <c:pt idx="10">
                  <c:v>0.023383831233039</c:v>
                </c:pt>
                <c:pt idx="11">
                  <c:v>0.0233704848434959</c:v>
                </c:pt>
                <c:pt idx="12">
                  <c:v>0.0233548014249433</c:v>
                </c:pt>
                <c:pt idx="13">
                  <c:v>0.0233367825457102</c:v>
                </c:pt>
                <c:pt idx="14">
                  <c:v>0.0233164300076697</c:v>
                </c:pt>
                <c:pt idx="15">
                  <c:v>0.0232937458460584</c:v>
                </c:pt>
                <c:pt idx="16">
                  <c:v>0.0232687323292739</c:v>
                </c:pt>
                <c:pt idx="17">
                  <c:v>0.0232413919586469</c:v>
                </c:pt>
                <c:pt idx="18">
                  <c:v>0.0232117274681916</c:v>
                </c:pt>
                <c:pt idx="19">
                  <c:v>0.0231797418243325</c:v>
                </c:pt>
                <c:pt idx="20">
                  <c:v>0.0231454382256073</c:v>
                </c:pt>
                <c:pt idx="21">
                  <c:v>0.0231088201023472</c:v>
                </c:pt>
                <c:pt idx="22">
                  <c:v>0.0230698911163343</c:v>
                </c:pt>
                <c:pt idx="23">
                  <c:v>0.0230286551604345</c:v>
                </c:pt>
                <c:pt idx="24">
                  <c:v>0.0229851163582089</c:v>
                </c:pt>
                <c:pt idx="25">
                  <c:v>0.0229392790635019</c:v>
                </c:pt>
                <c:pt idx="26">
                  <c:v>0.0228911478600044</c:v>
                </c:pt>
                <c:pt idx="27">
                  <c:v>0.0228407275607969</c:v>
                </c:pt>
                <c:pt idx="28">
                  <c:v>0.022788023207867</c:v>
                </c:pt>
                <c:pt idx="29">
                  <c:v>0.0227330400716064</c:v>
                </c:pt>
                <c:pt idx="30">
                  <c:v>0.0226757836502832</c:v>
                </c:pt>
                <c:pt idx="31">
                  <c:v>0.022616259669491</c:v>
                </c:pt>
                <c:pt idx="32">
                  <c:v>0.0225544740815778</c:v>
                </c:pt>
                <c:pt idx="33">
                  <c:v>0.0224904330650533</c:v>
                </c:pt>
                <c:pt idx="34">
                  <c:v>0.0224241430239633</c:v>
                </c:pt>
                <c:pt idx="35">
                  <c:v>0.0223556105872577</c:v>
                </c:pt>
                <c:pt idx="36">
                  <c:v>0.0222848426081233</c:v>
                </c:pt>
                <c:pt idx="37">
                  <c:v>0.0222118461632978</c:v>
                </c:pt>
                <c:pt idx="38">
                  <c:v>0.022136628552367</c:v>
                </c:pt>
                <c:pt idx="39">
                  <c:v>0.0220591972970268</c:v>
                </c:pt>
                <c:pt idx="40">
                  <c:v>0.0219795601403409</c:v>
                </c:pt>
                <c:pt idx="41">
                  <c:v>0.0218977250459563</c:v>
                </c:pt>
                <c:pt idx="42">
                  <c:v>0.0218137001973162</c:v>
                </c:pt>
                <c:pt idx="43">
                  <c:v>0.0217274939968338</c:v>
                </c:pt>
                <c:pt idx="44">
                  <c:v>0.0216391150650577</c:v>
                </c:pt>
                <c:pt idx="45">
                  <c:v>0.0215485722398071</c:v>
                </c:pt>
                <c:pt idx="46">
                  <c:v>0.0214558745752905</c:v>
                </c:pt>
                <c:pt idx="47">
                  <c:v>0.021361031341196</c:v>
                </c:pt>
                <c:pt idx="48">
                  <c:v>0.0212640520217676</c:v>
                </c:pt>
                <c:pt idx="49">
                  <c:v>0.0211649463148574</c:v>
                </c:pt>
                <c:pt idx="50">
                  <c:v>0.0210637241309541</c:v>
                </c:pt>
                <c:pt idx="51">
                  <c:v>0.0209603955921895</c:v>
                </c:pt>
                <c:pt idx="52">
                  <c:v>0.0208549710313327</c:v>
                </c:pt>
                <c:pt idx="53">
                  <c:v>0.0207474609907519</c:v>
                </c:pt>
                <c:pt idx="54">
                  <c:v>0.0206378762213627</c:v>
                </c:pt>
                <c:pt idx="55">
                  <c:v>0.0205262276815476</c:v>
                </c:pt>
                <c:pt idx="56">
                  <c:v>0.0204125265360707</c:v>
                </c:pt>
                <c:pt idx="57">
                  <c:v>0.0202967841549508</c:v>
                </c:pt>
                <c:pt idx="58">
                  <c:v>0.0201790121123283</c:v>
                </c:pt>
                <c:pt idx="59">
                  <c:v>0.0200592221853105</c:v>
                </c:pt>
                <c:pt idx="60">
                  <c:v>0.0199374263527907</c:v>
                </c:pt>
                <c:pt idx="61">
                  <c:v>0.0198136367942499</c:v>
                </c:pt>
                <c:pt idx="62">
                  <c:v>0.0196878658885412</c:v>
                </c:pt>
                <c:pt idx="63">
                  <c:v>0.0195601262126505</c:v>
                </c:pt>
                <c:pt idx="64">
                  <c:v>0.0194304305404384</c:v>
                </c:pt>
                <c:pt idx="65">
                  <c:v>0.019298791841363</c:v>
                </c:pt>
                <c:pt idx="66">
                  <c:v>0.0191652232791872</c:v>
                </c:pt>
                <c:pt idx="67">
                  <c:v>0.0190297382106542</c:v>
                </c:pt>
                <c:pt idx="68">
                  <c:v>0.0188923501841568</c:v>
                </c:pt>
                <c:pt idx="69">
                  <c:v>0.0187530729383866</c:v>
                </c:pt>
                <c:pt idx="70">
                  <c:v>0.0186119204009484</c:v>
                </c:pt>
                <c:pt idx="71">
                  <c:v>0.0184689066869803</c:v>
                </c:pt>
                <c:pt idx="72">
                  <c:v>0.0183240460977349</c:v>
                </c:pt>
                <c:pt idx="73">
                  <c:v>0.0181773531191499</c:v>
                </c:pt>
                <c:pt idx="74">
                  <c:v>0.0180288424204</c:v>
                </c:pt>
                <c:pt idx="75">
                  <c:v>0.0178785288524323</c:v>
                </c:pt>
                <c:pt idx="76">
                  <c:v>0.0177264274464775</c:v>
                </c:pt>
                <c:pt idx="77">
                  <c:v>0.0175725534125511</c:v>
                </c:pt>
                <c:pt idx="78">
                  <c:v>0.0174169221379266</c:v>
                </c:pt>
                <c:pt idx="79">
                  <c:v>0.0172595491856023</c:v>
                </c:pt>
                <c:pt idx="80">
                  <c:v>0.0171004502927431</c:v>
                </c:pt>
                <c:pt idx="81">
                  <c:v>0.0169396413691041</c:v>
                </c:pt>
                <c:pt idx="82">
                  <c:v>0.0167771384954437</c:v>
                </c:pt>
                <c:pt idx="83">
                  <c:v>0.0166129579219167</c:v>
                </c:pt>
                <c:pt idx="84">
                  <c:v>0.0164471160664397</c:v>
                </c:pt>
                <c:pt idx="85">
                  <c:v>0.0162796295130637</c:v>
                </c:pt>
                <c:pt idx="86">
                  <c:v>0.0161105150103017</c:v>
                </c:pt>
                <c:pt idx="87">
                  <c:v>0.0159397894694635</c:v>
                </c:pt>
                <c:pt idx="88">
                  <c:v>0.015767469962962</c:v>
                </c:pt>
                <c:pt idx="89">
                  <c:v>0.0155935737226042</c:v>
                </c:pt>
                <c:pt idx="90">
                  <c:v>0.0154181181378683</c:v>
                </c:pt>
                <c:pt idx="91">
                  <c:v>0.0152411207541674</c:v>
                </c:pt>
                <c:pt idx="92">
                  <c:v>0.0150625992710916</c:v>
                </c:pt>
                <c:pt idx="93">
                  <c:v>0.0148825715406417</c:v>
                </c:pt>
                <c:pt idx="94">
                  <c:v>0.0147010555654387</c:v>
                </c:pt>
                <c:pt idx="95">
                  <c:v>0.0145180694969307</c:v>
                </c:pt>
                <c:pt idx="96">
                  <c:v>0.0143336316335704</c:v>
                </c:pt>
                <c:pt idx="97">
                  <c:v>0.0141477604189915</c:v>
                </c:pt>
                <c:pt idx="98">
                  <c:v>0.0139604744401621</c:v>
                </c:pt>
                <c:pt idx="99">
                  <c:v>0.0137717924255212</c:v>
                </c:pt>
                <c:pt idx="100">
                  <c:v>0.0135817332431135</c:v>
                </c:pt>
                <c:pt idx="101">
                  <c:v>0.0133903158987002</c:v>
                </c:pt>
                <c:pt idx="102">
                  <c:v>0.0131975595338558</c:v>
                </c:pt>
                <c:pt idx="103">
                  <c:v>0.0130034834240564</c:v>
                </c:pt>
                <c:pt idx="104">
                  <c:v>0.01280810697675</c:v>
                </c:pt>
                <c:pt idx="105">
                  <c:v>0.0126114497294194</c:v>
                </c:pt>
                <c:pt idx="106">
                  <c:v>0.0124135313476255</c:v>
                </c:pt>
                <c:pt idx="107">
                  <c:v>0.0122143716230416</c:v>
                </c:pt>
                <c:pt idx="108">
                  <c:v>0.0120139904714731</c:v>
                </c:pt>
                <c:pt idx="109">
                  <c:v>0.0118124079308697</c:v>
                </c:pt>
                <c:pt idx="110">
                  <c:v>0.0116096441593177</c:v>
                </c:pt>
                <c:pt idx="111">
                  <c:v>0.0114057194330238</c:v>
                </c:pt>
                <c:pt idx="112">
                  <c:v>0.0112006541442904</c:v>
                </c:pt>
                <c:pt idx="113">
                  <c:v>0.0109944687994775</c:v>
                </c:pt>
                <c:pt idx="114">
                  <c:v>0.0107871840169472</c:v>
                </c:pt>
                <c:pt idx="115">
                  <c:v>0.0105788205250028</c:v>
                </c:pt>
                <c:pt idx="116">
                  <c:v>0.0103693991598227</c:v>
                </c:pt>
                <c:pt idx="117">
                  <c:v>0.0101589408633678</c:v>
                </c:pt>
                <c:pt idx="118">
                  <c:v>0.00994746668129186</c:v>
                </c:pt>
                <c:pt idx="119">
                  <c:v>0.0097349977608371</c:v>
                </c:pt>
                <c:pt idx="120">
                  <c:v>0.00952155534871973</c:v>
                </c:pt>
                <c:pt idx="121">
                  <c:v>0.00930716078900181</c:v>
                </c:pt>
                <c:pt idx="122">
                  <c:v>0.00909183552096009</c:v>
                </c:pt>
                <c:pt idx="123">
                  <c:v>0.00887560107694312</c:v>
                </c:pt>
                <c:pt idx="124">
                  <c:v>0.00865847908021594</c:v>
                </c:pt>
                <c:pt idx="125">
                  <c:v>0.00844049124279457</c:v>
                </c:pt>
                <c:pt idx="126">
                  <c:v>0.00822165936328291</c:v>
                </c:pt>
                <c:pt idx="127">
                  <c:v>0.00800200532468679</c:v>
                </c:pt>
                <c:pt idx="128">
                  <c:v>0.00778155109222648</c:v>
                </c:pt>
                <c:pt idx="129">
                  <c:v>0.00756031871114066</c:v>
                </c:pt>
                <c:pt idx="130">
                  <c:v>0.00733833030448525</c:v>
                </c:pt>
                <c:pt idx="131">
                  <c:v>0.00711560807091358</c:v>
                </c:pt>
                <c:pt idx="132">
                  <c:v>0.00689217428246526</c:v>
                </c:pt>
                <c:pt idx="133">
                  <c:v>0.00666805128233139</c:v>
                </c:pt>
                <c:pt idx="134">
                  <c:v>0.00644326148262666</c:v>
                </c:pt>
                <c:pt idx="135">
                  <c:v>0.00621782736214261</c:v>
                </c:pt>
                <c:pt idx="136">
                  <c:v>0.00599177146410496</c:v>
                </c:pt>
                <c:pt idx="137">
                  <c:v>0.00576511639391302</c:v>
                </c:pt>
                <c:pt idx="138">
                  <c:v>0.00553788481688578</c:v>
                </c:pt>
                <c:pt idx="139">
                  <c:v>0.00531009945599151</c:v>
                </c:pt>
                <c:pt idx="140">
                  <c:v>0.00508178308957751</c:v>
                </c:pt>
                <c:pt idx="141">
                  <c:v>0.00485295854908917</c:v>
                </c:pt>
                <c:pt idx="142">
                  <c:v>0.0046236487167898</c:v>
                </c:pt>
                <c:pt idx="143">
                  <c:v>0.00439387652347143</c:v>
                </c:pt>
                <c:pt idx="144">
                  <c:v>0.00416366494616324</c:v>
                </c:pt>
                <c:pt idx="145">
                  <c:v>0.00393303700582986</c:v>
                </c:pt>
                <c:pt idx="146">
                  <c:v>0.00370201576507281</c:v>
                </c:pt>
                <c:pt idx="147">
                  <c:v>0.00347062432582485</c:v>
                </c:pt>
                <c:pt idx="148">
                  <c:v>0.00323888582703604</c:v>
                </c:pt>
                <c:pt idx="149">
                  <c:v>0.00300682344236451</c:v>
                </c:pt>
                <c:pt idx="150">
                  <c:v>0.00277446037785282</c:v>
                </c:pt>
                <c:pt idx="151">
                  <c:v>0.00254181986961684</c:v>
                </c:pt>
                <c:pt idx="152">
                  <c:v>0.0023089251815116</c:v>
                </c:pt>
                <c:pt idx="153">
                  <c:v>0.00207579960281181</c:v>
                </c:pt>
                <c:pt idx="154">
                  <c:v>0.001842466445882</c:v>
                </c:pt>
                <c:pt idx="155">
                  <c:v>0.00160894904384311</c:v>
                </c:pt>
                <c:pt idx="156">
                  <c:v>0.00137527074824079</c:v>
                </c:pt>
                <c:pt idx="157">
                  <c:v>0.00114145492670896</c:v>
                </c:pt>
                <c:pt idx="158">
                  <c:v>0.000907524960636898</c:v>
                </c:pt>
                <c:pt idx="159">
                  <c:v>0.000673504242823588</c:v>
                </c:pt>
                <c:pt idx="160">
                  <c:v>0.000439416175148137</c:v>
                </c:pt>
                <c:pt idx="161">
                  <c:v>0.000205284166221154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-4.3103165449743E-005</c:v>
                </c:pt>
                <c:pt idx="186">
                  <c:v>-0.00121049391467758</c:v>
                </c:pt>
                <c:pt idx="187">
                  <c:v>-0.00221142715735099</c:v>
                </c:pt>
                <c:pt idx="188">
                  <c:v>-0.0030751672102485</c:v>
                </c:pt>
                <c:pt idx="189">
                  <c:v>-0.00382580822759465</c:v>
                </c:pt>
                <c:pt idx="190">
                  <c:v>-0.0044831869345421</c:v>
                </c:pt>
                <c:pt idx="191">
                  <c:v>-0.00506363423053244</c:v>
                </c:pt>
                <c:pt idx="192">
                  <c:v>-0.00558059410784373</c:v>
                </c:pt>
                <c:pt idx="193">
                  <c:v>-0.00604513330897464</c:v>
                </c:pt>
                <c:pt idx="194">
                  <c:v>-0.00646636101144114</c:v>
                </c:pt>
                <c:pt idx="195">
                  <c:v>-0.0068517744233951</c:v>
                </c:pt>
                <c:pt idx="196">
                  <c:v>-0.00720754336947895</c:v>
                </c:pt>
                <c:pt idx="197">
                  <c:v>-0.00753874463736166</c:v>
                </c:pt>
                <c:pt idx="198">
                  <c:v>-0.00784955495400659</c:v>
                </c:pt>
                <c:pt idx="199">
                  <c:v>-0.00814340989502162</c:v>
                </c:pt>
                <c:pt idx="200">
                  <c:v>-0.0084231347411275</c:v>
                </c:pt>
                <c:pt idx="201">
                  <c:v>-0.00869105223411004</c:v>
                </c:pt>
                <c:pt idx="202">
                  <c:v>-0.00894907131031563</c:v>
                </c:pt>
                <c:pt idx="203">
                  <c:v>-0.00919876016984201</c:v>
                </c:pt>
                <c:pt idx="204">
                  <c:v>-0.00944140644675782</c:v>
                </c:pt>
                <c:pt idx="205">
                  <c:v>-0.00967806675745711</c:v>
                </c:pt>
                <c:pt idx="206">
                  <c:v>-0.00990960750231575</c:v>
                </c:pt>
                <c:pt idx="207">
                  <c:v>-0.0101367384647369</c:v>
                </c:pt>
                <c:pt idx="208">
                  <c:v>-0.0103600404791215</c:v>
                </c:pt>
                <c:pt idx="209">
                  <c:v>-0.0105799882148049</c:v>
                </c:pt>
                <c:pt idx="210">
                  <c:v>-0.0107969689381611</c:v>
                </c:pt>
                <c:pt idx="211">
                  <c:v>-0.0110112979628795</c:v>
                </c:pt>
                <c:pt idx="212">
                  <c:v>-0.0112232313730676</c:v>
                </c:pt>
                <c:pt idx="213">
                  <c:v>-0.0114329765006209</c:v>
                </c:pt>
                <c:pt idx="214">
                  <c:v>-0.0116407005533103</c:v>
                </c:pt>
                <c:pt idx="215">
                  <c:v>-0.0118465377200551</c:v>
                </c:pt>
                <c:pt idx="216">
                  <c:v>-0.0120505950222056</c:v>
                </c:pt>
                <c:pt idx="217">
                  <c:v>-0.0122529571322139</c:v>
                </c:pt>
                <c:pt idx="218">
                  <c:v>-0.0124536903419715</c:v>
                </c:pt>
                <c:pt idx="219">
                  <c:v>-0.0126528458309466</c:v>
                </c:pt>
                <c:pt idx="220">
                  <c:v>-0.012850462357709</c:v>
                </c:pt>
                <c:pt idx="221">
                  <c:v>-0.0130465684766463</c:v>
                </c:pt>
                <c:pt idx="222">
                  <c:v>-0.0132411843636813</c:v>
                </c:pt>
                <c:pt idx="223">
                  <c:v>-0.0134343233200282</c:v>
                </c:pt>
                <c:pt idx="224">
                  <c:v>-0.0136259930107938</c:v>
                </c:pt>
                <c:pt idx="225">
                  <c:v>-0.0138161964852747</c:v>
                </c:pt>
                <c:pt idx="226">
                  <c:v>-0.0140049330174342</c:v>
                </c:pt>
                <c:pt idx="227">
                  <c:v>-0.0141921987983513</c:v>
                </c:pt>
                <c:pt idx="228">
                  <c:v>-0.0143779875067369</c:v>
                </c:pt>
                <c:pt idx="229">
                  <c:v>-0.0145622907790494</c:v>
                </c:pt>
                <c:pt idx="230">
                  <c:v>-0.0147450985969435</c:v>
                </c:pt>
                <c:pt idx="231">
                  <c:v>-0.0149263996066266</c:v>
                </c:pt>
                <c:pt idx="232">
                  <c:v>-0.0151061813821464</c:v>
                </c:pt>
                <c:pt idx="233">
                  <c:v>-0.0152844306425091</c:v>
                </c:pt>
                <c:pt idx="234">
                  <c:v>-0.0154611334307787</c:v>
                </c:pt>
                <c:pt idx="235">
                  <c:v>-0.0156362752618475</c:v>
                </c:pt>
                <c:pt idx="236">
                  <c:v>-0.0158098412444318</c:v>
                </c:pt>
                <c:pt idx="237">
                  <c:v>-0.0159818161818209</c:v>
                </c:pt>
                <c:pt idx="238">
                  <c:v>-0.0161521846551321</c:v>
                </c:pt>
                <c:pt idx="239">
                  <c:v>-0.0163209310921647</c:v>
                </c:pt>
                <c:pt idx="240">
                  <c:v>-0.0164880398243847</c:v>
                </c:pt>
                <c:pt idx="241">
                  <c:v>-0.0166534951341283</c:v>
                </c:pt>
                <c:pt idx="242">
                  <c:v>-0.0168172812937574</c:v>
                </c:pt>
                <c:pt idx="243">
                  <c:v>-0.0169793825981879</c:v>
                </c:pt>
                <c:pt idx="244">
                  <c:v>-0.0171397833919371</c:v>
                </c:pt>
                <c:pt idx="245">
                  <c:v>-0.0172984680916858</c:v>
                </c:pt>
                <c:pt idx="246">
                  <c:v>-0.0174554212051081</c:v>
                </c:pt>
                <c:pt idx="247">
                  <c:v>-0.0176106273466531</c:v>
                </c:pt>
                <c:pt idx="248">
                  <c:v>-0.017764071250811</c:v>
                </c:pt>
                <c:pt idx="249">
                  <c:v>-0.0179157377832775</c:v>
                </c:pt>
                <c:pt idx="250">
                  <c:v>-0.0180656119504208</c:v>
                </c:pt>
                <c:pt idx="251">
                  <c:v>-0.0182136789073196</c:v>
                </c:pt>
                <c:pt idx="252">
                  <c:v>-0.0183599239646407</c:v>
                </c:pt>
                <c:pt idx="253">
                  <c:v>-0.0185043325945418</c:v>
                </c:pt>
                <c:pt idx="254">
                  <c:v>-0.0186468904357782</c:v>
                </c:pt>
                <c:pt idx="255">
                  <c:v>-0.0187875832981498</c:v>
                </c:pt>
                <c:pt idx="256">
                  <c:v>-0.018926397166393</c:v>
                </c:pt>
                <c:pt idx="257">
                  <c:v>-0.0190633182036289</c:v>
                </c:pt>
                <c:pt idx="258">
                  <c:v>-0.0191983327544217</c:v>
                </c:pt>
                <c:pt idx="259">
                  <c:v>-0.0193314273475306</c:v>
                </c:pt>
                <c:pt idx="260">
                  <c:v>-0.0194625886983922</c:v>
                </c:pt>
                <c:pt idx="261">
                  <c:v>-0.019591803711393</c:v>
                </c:pt>
                <c:pt idx="262">
                  <c:v>-0.0197190594819481</c:v>
                </c:pt>
                <c:pt idx="263">
                  <c:v>-0.0198443432984267</c:v>
                </c:pt>
                <c:pt idx="264">
                  <c:v>-0.0199676426439486</c:v>
                </c:pt>
                <c:pt idx="265">
                  <c:v>-0.0200889451980678</c:v>
                </c:pt>
                <c:pt idx="266">
                  <c:v>-0.0202082388383575</c:v>
                </c:pt>
                <c:pt idx="267">
                  <c:v>-0.020325511641918</c:v>
                </c:pt>
                <c:pt idx="268">
                  <c:v>-0.020440751886807</c:v>
                </c:pt>
                <c:pt idx="269">
                  <c:v>-0.0205539480534116</c:v>
                </c:pt>
                <c:pt idx="270">
                  <c:v>-0.0206650888257622</c:v>
                </c:pt>
                <c:pt idx="271">
                  <c:v>-0.0207741630928018</c:v>
                </c:pt>
                <c:pt idx="272">
                  <c:v>-0.0208811599496044</c:v>
                </c:pt>
                <c:pt idx="273">
                  <c:v>-0.020986068698557</c:v>
                </c:pt>
                <c:pt idx="274">
                  <c:v>-0.0210888788505068</c:v>
                </c:pt>
                <c:pt idx="275">
                  <c:v>-0.0211895801258686</c:v>
                </c:pt>
                <c:pt idx="276">
                  <c:v>-0.0212881624557071</c:v>
                </c:pt>
                <c:pt idx="277">
                  <c:v>-0.0213846159827842</c:v>
                </c:pt>
                <c:pt idx="278">
                  <c:v>-0.021478931062579</c:v>
                </c:pt>
                <c:pt idx="279">
                  <c:v>-0.0215710982642814</c:v>
                </c:pt>
                <c:pt idx="280">
                  <c:v>-0.0216611083717559</c:v>
                </c:pt>
                <c:pt idx="281">
                  <c:v>-0.0217489523844877</c:v>
                </c:pt>
                <c:pt idx="282">
                  <c:v>-0.0218346215184937</c:v>
                </c:pt>
                <c:pt idx="283">
                  <c:v>-0.0219181072072158</c:v>
                </c:pt>
                <c:pt idx="284">
                  <c:v>-0.0219994011023894</c:v>
                </c:pt>
                <c:pt idx="285">
                  <c:v>-0.0220784950748863</c:v>
                </c:pt>
                <c:pt idx="286">
                  <c:v>-0.0221553812155333</c:v>
                </c:pt>
                <c:pt idx="287">
                  <c:v>-0.0222300518359114</c:v>
                </c:pt>
                <c:pt idx="288">
                  <c:v>-0.0223024994691284</c:v>
                </c:pt>
                <c:pt idx="289">
                  <c:v>-0.02237271687057</c:v>
                </c:pt>
                <c:pt idx="290">
                  <c:v>-0.0224406970186278</c:v>
                </c:pt>
                <c:pt idx="291">
                  <c:v>-0.0225064331154038</c:v>
                </c:pt>
                <c:pt idx="292">
                  <c:v>-0.0225699185873924</c:v>
                </c:pt>
                <c:pt idx="293">
                  <c:v>-0.0226311470861403</c:v>
                </c:pt>
                <c:pt idx="294">
                  <c:v>-0.0226901124888821</c:v>
                </c:pt>
                <c:pt idx="295">
                  <c:v>-0.0227468088991545</c:v>
                </c:pt>
                <c:pt idx="296">
                  <c:v>-0.0228012306473862</c:v>
                </c:pt>
                <c:pt idx="297">
                  <c:v>-0.0228533722914666</c:v>
                </c:pt>
                <c:pt idx="298">
                  <c:v>-0.0229032286172904</c:v>
                </c:pt>
                <c:pt idx="299">
                  <c:v>-0.0229507946392791</c:v>
                </c:pt>
                <c:pt idx="300">
                  <c:v>-0.0229960656008806</c:v>
                </c:pt>
                <c:pt idx="301">
                  <c:v>-0.0230390369750451</c:v>
                </c:pt>
                <c:pt idx="302">
                  <c:v>-0.0230797044646781</c:v>
                </c:pt>
                <c:pt idx="303">
                  <c:v>-0.0231180640030704</c:v>
                </c:pt>
                <c:pt idx="304">
                  <c:v>-0.0231541117543049</c:v>
                </c:pt>
                <c:pt idx="305">
                  <c:v>-0.0231878441136405</c:v>
                </c:pt>
                <c:pt idx="306">
                  <c:v>-0.0232192577078727</c:v>
                </c:pt>
                <c:pt idx="307">
                  <c:v>-0.0232483493956708</c:v>
                </c:pt>
                <c:pt idx="308">
                  <c:v>-0.0232751162678926</c:v>
                </c:pt>
                <c:pt idx="309">
                  <c:v>-0.023299555647875</c:v>
                </c:pt>
                <c:pt idx="310">
                  <c:v>-0.0233216650917018</c:v>
                </c:pt>
                <c:pt idx="311">
                  <c:v>-0.0233414423884484</c:v>
                </c:pt>
                <c:pt idx="312">
                  <c:v>-0.0233588855604025</c:v>
                </c:pt>
                <c:pt idx="313">
                  <c:v>-0.0233739928632623</c:v>
                </c:pt>
                <c:pt idx="314">
                  <c:v>-0.0233867627863108</c:v>
                </c:pt>
                <c:pt idx="315">
                  <c:v>-0.023397194052567</c:v>
                </c:pt>
                <c:pt idx="316">
                  <c:v>-0.0234052856189133</c:v>
                </c:pt>
                <c:pt idx="317">
                  <c:v>-0.0234110366762002</c:v>
                </c:pt>
                <c:pt idx="318">
                  <c:v>-0.0234144466493273</c:v>
                </c:pt>
                <c:pt idx="319">
                  <c:v>-0.0234155151973</c:v>
                </c:pt>
                <c:pt idx="320">
                  <c:v>-0.023414242213265</c:v>
                </c:pt>
                <c:pt idx="321">
                  <c:v>-0.0234106278245196</c:v>
                </c:pt>
                <c:pt idx="322">
                  <c:v>-0.0234046723924998</c:v>
                </c:pt>
                <c:pt idx="323">
                  <c:v>-0.0233963765127441</c:v>
                </c:pt>
                <c:pt idx="324">
                  <c:v>-0.0233857410148335</c:v>
                </c:pt>
                <c:pt idx="325">
                  <c:v>-0.0233727669623092</c:v>
                </c:pt>
                <c:pt idx="326">
                  <c:v>-0.0233574556525656</c:v>
                </c:pt>
                <c:pt idx="327">
                  <c:v>-0.0233398086167209</c:v>
                </c:pt>
                <c:pt idx="328">
                  <c:v>-0.0233198276194641</c:v>
                </c:pt>
                <c:pt idx="329">
                  <c:v>-0.0232975146588783</c:v>
                </c:pt>
                <c:pt idx="330">
                  <c:v>-0.0232728719662409</c:v>
                </c:pt>
                <c:pt idx="331">
                  <c:v>-0.0232459020058009</c:v>
                </c:pt>
                <c:pt idx="332">
                  <c:v>-0.0232166074745316</c:v>
                </c:pt>
                <c:pt idx="333">
                  <c:v>-0.023184991301862</c:v>
                </c:pt>
                <c:pt idx="334">
                  <c:v>-0.0231510566493828</c:v>
                </c:pt>
                <c:pt idx="335">
                  <c:v>-0.0231148069105313</c:v>
                </c:pt>
                <c:pt idx="336">
                  <c:v>-0.0230762457102509</c:v>
                </c:pt>
                <c:pt idx="337">
                  <c:v>-0.0230353769046295</c:v>
                </c:pt>
                <c:pt idx="338">
                  <c:v>-0.0229922045805137</c:v>
                </c:pt>
                <c:pt idx="339">
                  <c:v>-0.0229467330550999</c:v>
                </c:pt>
                <c:pt idx="340">
                  <c:v>-0.0228989668755028</c:v>
                </c:pt>
                <c:pt idx="341">
                  <c:v>-0.0228489108183006</c:v>
                </c:pt>
                <c:pt idx="342">
                  <c:v>-0.0227965698890572</c:v>
                </c:pt>
                <c:pt idx="343">
                  <c:v>-0.022741949321822</c:v>
                </c:pt>
                <c:pt idx="344">
                  <c:v>-0.022685054578606</c:v>
                </c:pt>
                <c:pt idx="345">
                  <c:v>-0.0226258913488375</c:v>
                </c:pt>
                <c:pt idx="346">
                  <c:v>-0.0225644655487876</c:v>
                </c:pt>
                <c:pt idx="347">
                  <c:v>-0.0225007833209876</c:v>
                </c:pt>
                <c:pt idx="348">
                  <c:v>-0.0224348510336066</c:v>
                </c:pt>
                <c:pt idx="349">
                  <c:v>-0.022366675279816</c:v>
                </c:pt>
                <c:pt idx="350">
                  <c:v>-0.0222962628771375</c:v>
                </c:pt>
                <c:pt idx="351">
                  <c:v>-0.0222236208667511</c:v>
                </c:pt>
                <c:pt idx="352">
                  <c:v>-0.0221487565127965</c:v>
                </c:pt>
                <c:pt idx="353">
                  <c:v>-0.022071677301649</c:v>
                </c:pt>
                <c:pt idx="354">
                  <c:v>-0.0219923909411638</c:v>
                </c:pt>
                <c:pt idx="355">
                  <c:v>-0.0219109053599124</c:v>
                </c:pt>
                <c:pt idx="356">
                  <c:v>-0.0218272287063825</c:v>
                </c:pt>
                <c:pt idx="357">
                  <c:v>-0.021741369348172</c:v>
                </c:pt>
                <c:pt idx="358">
                  <c:v>-0.0216533358711449</c:v>
                </c:pt>
                <c:pt idx="359">
                  <c:v>-0.0215631370785745</c:v>
                </c:pt>
                <c:pt idx="360">
                  <c:v>-0.0214707819902658</c:v>
                </c:pt>
                <c:pt idx="361">
                  <c:v>-0.0213762798416503</c:v>
                </c:pt>
                <c:pt idx="362">
                  <c:v>-0.021279640082864</c:v>
                </c:pt>
                <c:pt idx="363">
                  <c:v>-0.0211808723778017</c:v>
                </c:pt>
                <c:pt idx="364">
                  <c:v>-0.0210799866031527</c:v>
                </c:pt>
                <c:pt idx="365">
                  <c:v>-0.0209769928474103</c:v>
                </c:pt>
                <c:pt idx="366">
                  <c:v>-0.0208719014098641</c:v>
                </c:pt>
                <c:pt idx="367">
                  <c:v>-0.0207647227995692</c:v>
                </c:pt>
                <c:pt idx="368">
                  <c:v>-0.0206554677342997</c:v>
                </c:pt>
                <c:pt idx="369">
                  <c:v>-0.0205441471394676</c:v>
                </c:pt>
                <c:pt idx="370">
                  <c:v>-0.0204307721470431</c:v>
                </c:pt>
                <c:pt idx="371">
                  <c:v>-0.0203153540944286</c:v>
                </c:pt>
                <c:pt idx="372">
                  <c:v>-0.0201979045233349</c:v>
                </c:pt>
                <c:pt idx="373">
                  <c:v>-0.020078435178621</c:v>
                </c:pt>
                <c:pt idx="374">
                  <c:v>-0.01995695800712</c:v>
                </c:pt>
                <c:pt idx="375">
                  <c:v>-0.0198334851564491</c:v>
                </c:pt>
                <c:pt idx="376">
                  <c:v>-0.0197080289737896</c:v>
                </c:pt>
                <c:pt idx="377">
                  <c:v>-0.0195806020046581</c:v>
                </c:pt>
                <c:pt idx="378">
                  <c:v>-0.0194512169916415</c:v>
                </c:pt>
                <c:pt idx="379">
                  <c:v>-0.0193198868731363</c:v>
                </c:pt>
                <c:pt idx="380">
                  <c:v>-0.0191866247820425</c:v>
                </c:pt>
                <c:pt idx="381">
                  <c:v>-0.0190514440444603</c:v>
                </c:pt>
                <c:pt idx="382">
                  <c:v>-0.0189143581783494</c:v>
                </c:pt>
                <c:pt idx="383">
                  <c:v>-0.0187753808921819</c:v>
                </c:pt>
                <c:pt idx="384">
                  <c:v>-0.0186345260835723</c:v>
                </c:pt>
                <c:pt idx="385">
                  <c:v>-0.0184918078378823</c:v>
                </c:pt>
                <c:pt idx="386">
                  <c:v>-0.0183472404268185</c:v>
                </c:pt>
                <c:pt idx="387">
                  <c:v>-0.0182008383070014</c:v>
                </c:pt>
                <c:pt idx="388">
                  <c:v>-0.018052616118521</c:v>
                </c:pt>
                <c:pt idx="389">
                  <c:v>-0.0179025886834731</c:v>
                </c:pt>
                <c:pt idx="390">
                  <c:v>-0.0177507710044743</c:v>
                </c:pt>
                <c:pt idx="391">
                  <c:v>-0.0175971782631689</c:v>
                </c:pt>
                <c:pt idx="392">
                  <c:v>-0.0174418258187007</c:v>
                </c:pt>
                <c:pt idx="393">
                  <c:v>-0.0172847292061845</c:v>
                </c:pt>
                <c:pt idx="394">
                  <c:v>-0.0171259041351524</c:v>
                </c:pt>
                <c:pt idx="395">
                  <c:v>-0.0169653664879793</c:v>
                </c:pt>
                <c:pt idx="396">
                  <c:v>-0.0168031323182938</c:v>
                </c:pt>
                <c:pt idx="397">
                  <c:v>-0.016639217849379</c:v>
                </c:pt>
                <c:pt idx="398">
                  <c:v>-0.0164736394725464</c:v>
                </c:pt>
                <c:pt idx="399">
                  <c:v>-0.0163064137454938</c:v>
                </c:pt>
                <c:pt idx="400">
                  <c:v>-0.0161375573906552</c:v>
                </c:pt>
                <c:pt idx="401">
                  <c:v>-0.0159670872935248</c:v>
                </c:pt>
                <c:pt idx="402">
                  <c:v>-0.0157950205009725</c:v>
                </c:pt>
                <c:pt idx="403">
                  <c:v>-0.0156213742195306</c:v>
                </c:pt>
                <c:pt idx="404">
                  <c:v>-0.0154461658136858</c:v>
                </c:pt>
                <c:pt idx="405">
                  <c:v>-0.0152694128041322</c:v>
                </c:pt>
                <c:pt idx="406">
                  <c:v>-0.0150911328660208</c:v>
                </c:pt>
                <c:pt idx="407">
                  <c:v>-0.0149113438272008</c:v>
                </c:pt>
                <c:pt idx="408">
                  <c:v>-0.0147300636664223</c:v>
                </c:pt>
                <c:pt idx="409">
                  <c:v>-0.0145473105115533</c:v>
                </c:pt>
                <c:pt idx="410">
                  <c:v>-0.0143631026377548</c:v>
                </c:pt>
                <c:pt idx="411">
                  <c:v>-0.0141774584656625</c:v>
                </c:pt>
                <c:pt idx="412">
                  <c:v>-0.013990396559538</c:v>
                </c:pt>
                <c:pt idx="413">
                  <c:v>-0.0138019356254162</c:v>
                </c:pt>
                <c:pt idx="414">
                  <c:v>-0.0136120945092332</c:v>
                </c:pt>
                <c:pt idx="415">
                  <c:v>-0.0134208921949422</c:v>
                </c:pt>
                <c:pt idx="416">
                  <c:v>-0.0132283478026168</c:v>
                </c:pt>
                <c:pt idx="417">
                  <c:v>-0.0130344805865338</c:v>
                </c:pt>
                <c:pt idx="418">
                  <c:v>-0.0128393099332555</c:v>
                </c:pt>
                <c:pt idx="419">
                  <c:v>-0.0126428553596816</c:v>
                </c:pt>
                <c:pt idx="420">
                  <c:v>-0.012445136511109</c:v>
                </c:pt>
                <c:pt idx="421">
                  <c:v>-0.0122461731592549</c:v>
                </c:pt>
                <c:pt idx="422">
                  <c:v>-0.0120459852002916</c:v>
                </c:pt>
                <c:pt idx="423">
                  <c:v>-0.0118445926528453</c:v>
                </c:pt>
                <c:pt idx="424">
                  <c:v>-0.0116420156560038</c:v>
                </c:pt>
                <c:pt idx="425">
                  <c:v>-0.0114382744672987</c:v>
                </c:pt>
                <c:pt idx="426">
                  <c:v>-0.0112333894606795</c:v>
                </c:pt>
                <c:pt idx="427">
                  <c:v>-0.0110273811244741</c:v>
                </c:pt>
                <c:pt idx="428">
                  <c:v>-0.0108202700593468</c:v>
                </c:pt>
                <c:pt idx="429">
                  <c:v>-0.0106120769762298</c:v>
                </c:pt>
                <c:pt idx="430">
                  <c:v>-0.0104028226942593</c:v>
                </c:pt>
                <c:pt idx="431">
                  <c:v>-0.0101925281386871</c:v>
                </c:pt>
                <c:pt idx="432">
                  <c:v>-0.00998121433879639</c:v>
                </c:pt>
                <c:pt idx="433">
                  <c:v>-0.00976890242578817</c:v>
                </c:pt>
                <c:pt idx="434">
                  <c:v>-0.00955561363067857</c:v>
                </c:pt>
                <c:pt idx="435">
                  <c:v>-0.00934136928216872</c:v>
                </c:pt>
                <c:pt idx="436">
                  <c:v>-0.00912619080451525</c:v>
                </c:pt>
                <c:pt idx="437">
                  <c:v>-0.00891009971538598</c:v>
                </c:pt>
                <c:pt idx="438">
                  <c:v>-0.00869311762371082</c:v>
                </c:pt>
                <c:pt idx="439">
                  <c:v>-0.00847526622751793</c:v>
                </c:pt>
                <c:pt idx="440">
                  <c:v>-0.00825656731176381</c:v>
                </c:pt>
                <c:pt idx="441">
                  <c:v>-0.00803704274616007</c:v>
                </c:pt>
                <c:pt idx="442">
                  <c:v>-0.00781671448297817</c:v>
                </c:pt>
                <c:pt idx="443">
                  <c:v>-0.00759560455486251</c:v>
                </c:pt>
                <c:pt idx="444">
                  <c:v>-0.00737373507262101</c:v>
                </c:pt>
                <c:pt idx="445">
                  <c:v>-0.00715112822301651</c:v>
                </c:pt>
                <c:pt idx="446">
                  <c:v>-0.0069278062665495</c:v>
                </c:pt>
                <c:pt idx="447">
                  <c:v>-0.00670379153522877</c:v>
                </c:pt>
                <c:pt idx="448">
                  <c:v>-0.00647910643034229</c:v>
                </c:pt>
                <c:pt idx="449">
                  <c:v>-0.00625377342021023</c:v>
                </c:pt>
                <c:pt idx="450">
                  <c:v>-0.00602781503794759</c:v>
                </c:pt>
                <c:pt idx="451">
                  <c:v>-0.00580125387920599</c:v>
                </c:pt>
                <c:pt idx="452">
                  <c:v>-0.00557411259990932</c:v>
                </c:pt>
                <c:pt idx="453">
                  <c:v>-0.00534641391399759</c:v>
                </c:pt>
                <c:pt idx="454">
                  <c:v>-0.00511818059115114</c:v>
                </c:pt>
                <c:pt idx="455">
                  <c:v>-0.00488943545450966</c:v>
                </c:pt>
                <c:pt idx="456">
                  <c:v>-0.00466020137839754</c:v>
                </c:pt>
                <c:pt idx="457">
                  <c:v>-0.00443050128603121</c:v>
                </c:pt>
                <c:pt idx="458">
                  <c:v>-0.00420035814722855</c:v>
                </c:pt>
                <c:pt idx="459">
                  <c:v>-0.00396979497610997</c:v>
                </c:pt>
                <c:pt idx="460">
                  <c:v>-0.00373883482880421</c:v>
                </c:pt>
                <c:pt idx="461">
                  <c:v>-0.00350750080112993</c:v>
                </c:pt>
                <c:pt idx="462">
                  <c:v>-0.00327581602629762</c:v>
                </c:pt>
                <c:pt idx="463">
                  <c:v>-0.00304380367259391</c:v>
                </c:pt>
                <c:pt idx="464">
                  <c:v>-0.00281148694105991</c:v>
                </c:pt>
                <c:pt idx="465">
                  <c:v>-0.00257888906317381</c:v>
                </c:pt>
                <c:pt idx="466">
                  <c:v>-0.00234603329852976</c:v>
                </c:pt>
                <c:pt idx="467">
                  <c:v>-0.0021129429325114</c:v>
                </c:pt>
                <c:pt idx="468">
                  <c:v>-0.00187964127396151</c:v>
                </c:pt>
                <c:pt idx="469">
                  <c:v>-0.00164615165285012</c:v>
                </c:pt>
                <c:pt idx="470">
                  <c:v>-0.001412497417944</c:v>
                </c:pt>
                <c:pt idx="471">
                  <c:v>-0.00117870193447523</c:v>
                </c:pt>
                <c:pt idx="472">
                  <c:v>-0.000944788581793155</c:v>
                </c:pt>
                <c:pt idx="473">
                  <c:v>-0.000710780751041523</c:v>
                </c:pt>
                <c:pt idx="474">
                  <c:v>-0.00047670184280673</c:v>
                </c:pt>
                <c:pt idx="475">
                  <c:v>-0.000242575264785112</c:v>
                </c:pt>
                <c:pt idx="476">
                  <c:v>-8.42442943897689E-006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0.00102679297341833</c:v>
                </c:pt>
                <c:pt idx="501">
                  <c:v>0.00205385254966161</c:v>
                </c:pt>
                <c:pt idx="502">
                  <c:v>0.00293912630150229</c:v>
                </c:pt>
                <c:pt idx="503">
                  <c:v>0.00370751977789984</c:v>
                </c:pt>
                <c:pt idx="504">
                  <c:v>0.00437953785616207</c:v>
                </c:pt>
                <c:pt idx="505">
                  <c:v>0.00497206163274449</c:v>
                </c:pt>
                <c:pt idx="506">
                  <c:v>0.00549898816508784</c:v>
                </c:pt>
                <c:pt idx="507">
                  <c:v>0.00597175727623443</c:v>
                </c:pt>
                <c:pt idx="508">
                  <c:v>0.0063997853597411</c:v>
                </c:pt>
                <c:pt idx="509">
                  <c:v>0.00679082260270857</c:v>
                </c:pt>
                <c:pt idx="510">
                  <c:v>0.00715124714638387</c:v>
                </c:pt>
                <c:pt idx="511">
                  <c:v>0.00748630731715977</c:v>
                </c:pt>
                <c:pt idx="512">
                  <c:v>0.00780032109540417</c:v>
                </c:pt>
                <c:pt idx="513">
                  <c:v>0.00809684037121069</c:v>
                </c:pt>
                <c:pt idx="514">
                  <c:v>0.00837878620342482</c:v>
                </c:pt>
                <c:pt idx="515">
                  <c:v>0.00864856020094825</c:v>
                </c:pt>
                <c:pt idx="516">
                  <c:v>0.00890813624158204</c:v>
                </c:pt>
                <c:pt idx="517">
                  <c:v>0.00915913599954174</c:v>
                </c:pt>
                <c:pt idx="518">
                  <c:v>0.00940289114001219</c:v>
                </c:pt>
                <c:pt idx="519">
                  <c:v>0.0096404945344804</c:v>
                </c:pt>
                <c:pt idx="520">
                  <c:v>0.00987284243507705</c:v>
                </c:pt>
                <c:pt idx="521">
                  <c:v>0.0101006692039939</c:v>
                </c:pt>
                <c:pt idx="522">
                  <c:v>0.0103245759122574</c:v>
                </c:pt>
                <c:pt idx="523">
                  <c:v>0.0105450538901577</c:v>
                </c:pt>
                <c:pt idx="524">
                  <c:v>0.0107625041205324</c:v>
                </c:pt>
                <c:pt idx="525">
                  <c:v>0.0109772532087966</c:v>
                </c:pt>
                <c:pt idx="526">
                  <c:v>0.0111895665340374</c:v>
                </c:pt>
                <c:pt idx="527">
                  <c:v>0.0113996590788315</c:v>
                </c:pt>
                <c:pt idx="528">
                  <c:v>0.0116077043475494</c:v>
                </c:pt>
                <c:pt idx="529">
                  <c:v>0.0118138417106221</c:v>
                </c:pt>
                <c:pt idx="530">
                  <c:v>0.0120181824526161</c:v>
                </c:pt>
                <c:pt idx="531">
                  <c:v>0.0122208147529626</c:v>
                </c:pt>
                <c:pt idx="532">
                  <c:v>0.0124218077877487</c:v>
                </c:pt>
                <c:pt idx="533">
                  <c:v>0.0126212151077365</c:v>
                </c:pt>
                <c:pt idx="534">
                  <c:v>0.0128190774203829</c:v>
                </c:pt>
                <c:pt idx="535">
                  <c:v>0.0130154248810754</c:v>
                </c:pt>
                <c:pt idx="536">
                  <c:v>0.013210278980205</c:v>
                </c:pt>
                <c:pt idx="537">
                  <c:v>0.0134036540974548</c:v>
                </c:pt>
                <c:pt idx="538">
                  <c:v>0.013595558782017</c:v>
                </c:pt>
                <c:pt idx="539">
                  <c:v>0.0137859968071369</c:v>
                </c:pt>
                <c:pt idx="540">
                  <c:v>0.0139749680388319</c:v>
                </c:pt>
                <c:pt idx="541">
                  <c:v>0.0141624691515539</c:v>
                </c:pt>
                <c:pt idx="542">
                  <c:v>0.0143484942178465</c:v>
                </c:pt>
                <c:pt idx="543">
                  <c:v>0.0145330351942217</c:v>
                </c:pt>
                <c:pt idx="544">
                  <c:v>0.0147160823215764</c:v>
                </c:pt>
                <c:pt idx="545">
                  <c:v>0.0148976244552405</c:v>
                </c:pt>
                <c:pt idx="546">
                  <c:v>0.015077649337056</c:v>
                </c:pt>
                <c:pt idx="547">
                  <c:v>0.0152561438197543</c:v>
                </c:pt>
                <c:pt idx="548">
                  <c:v>0.0154330940520055</c:v>
                </c:pt>
                <c:pt idx="549">
                  <c:v>0.0156084856311201</c:v>
                </c:pt>
                <c:pt idx="550">
                  <c:v>0.0157823037290808</c:v>
                </c:pt>
                <c:pt idx="551">
                  <c:v>0.0159545331966267</c:v>
                </c:pt>
                <c:pt idx="552">
                  <c:v>0.0161251586492633</c:v>
                </c:pt>
                <c:pt idx="553">
                  <c:v>0.0162941645383629</c:v>
                </c:pt>
                <c:pt idx="554">
                  <c:v>0.0164615352100207</c:v>
                </c:pt>
                <c:pt idx="555">
                  <c:v>0.0166272549537896</c:v>
                </c:pt>
                <c:pt idx="556">
                  <c:v>0.016791308043104</c:v>
                </c:pt>
                <c:pt idx="557">
                  <c:v>0.0169536787688418</c:v>
                </c:pt>
                <c:pt idx="558">
                  <c:v>0.017114351467237</c:v>
                </c:pt>
                <c:pt idx="559">
                  <c:v>0.0172733105431395</c:v>
                </c:pt>
                <c:pt idx="560">
                  <c:v>0.0174305404894394</c:v>
                </c:pt>
                <c:pt idx="561">
                  <c:v>0.0175860259033205</c:v>
                </c:pt>
                <c:pt idx="562">
                  <c:v>0.0177397514999227</c:v>
                </c:pt>
                <c:pt idx="563">
                  <c:v>0.0178917021238379</c:v>
                </c:pt>
                <c:pt idx="564">
                  <c:v>0.0180418627588413</c:v>
                </c:pt>
                <c:pt idx="565">
                  <c:v>0.0181902185361574</c:v>
                </c:pt>
                <c:pt idx="566">
                  <c:v>0.0183367547415132</c:v>
                </c:pt>
                <c:pt idx="567">
                  <c:v>0.0184814568212005</c:v>
                </c:pt>
                <c:pt idx="568">
                  <c:v>0.0186243103873065</c:v>
                </c:pt>
                <c:pt idx="569">
                  <c:v>0.0187653012222597</c:v>
                </c:pt>
                <c:pt idx="570">
                  <c:v>0.0189044152828135</c:v>
                </c:pt>
                <c:pt idx="571">
                  <c:v>0.0190416387035631</c:v>
                </c:pt>
                <c:pt idx="572">
                  <c:v>0.0191769578000654</c:v>
                </c:pt>
                <c:pt idx="573">
                  <c:v>0.0193103590716359</c:v>
                </c:pt>
                <c:pt idx="574">
                  <c:v>0.0194418292038792</c:v>
                </c:pt>
                <c:pt idx="575">
                  <c:v>0.0195713550709921</c:v>
                </c:pt>
                <c:pt idx="576">
                  <c:v>0.0196989237378685</c:v>
                </c:pt>
                <c:pt idx="577">
                  <c:v>0.019824522462052</c:v>
                </c:pt>
                <c:pt idx="578">
                  <c:v>0.0199481386955587</c:v>
                </c:pt>
                <c:pt idx="579">
                  <c:v>0.0200697600865672</c:v>
                </c:pt>
                <c:pt idx="580">
                  <c:v>0.0201893744810304</c:v>
                </c:pt>
                <c:pt idx="581">
                  <c:v>0.0203069699241843</c:v>
                </c:pt>
                <c:pt idx="582">
                  <c:v>0.0204225346620004</c:v>
                </c:pt>
                <c:pt idx="583">
                  <c:v>0.0205360571425621</c:v>
                </c:pt>
                <c:pt idx="584">
                  <c:v>0.0206475260173902</c:v>
                </c:pt>
                <c:pt idx="585">
                  <c:v>0.0207569301427125</c:v>
                </c:pt>
                <c:pt idx="586">
                  <c:v>0.0208642585807006</c:v>
                </c:pt>
                <c:pt idx="587">
                  <c:v>0.0209695006006501</c:v>
                </c:pt>
                <c:pt idx="588">
                  <c:v>0.0210726456801357</c:v>
                </c:pt>
                <c:pt idx="589">
                  <c:v>0.0211736835061257</c:v>
                </c:pt>
                <c:pt idx="590">
                  <c:v>0.0212726039760684</c:v>
                </c:pt>
                <c:pt idx="591">
                  <c:v>0.0213693971989417</c:v>
                </c:pt>
                <c:pt idx="592">
                  <c:v>0.0214640534962788</c:v>
                </c:pt>
                <c:pt idx="593">
                  <c:v>0.0215565634031714</c:v>
                </c:pt>
                <c:pt idx="594">
                  <c:v>0.021646917669231</c:v>
                </c:pt>
                <c:pt idx="595">
                  <c:v>0.0217351072595393</c:v>
                </c:pt>
                <c:pt idx="596">
                  <c:v>0.0218211233555681</c:v>
                </c:pt>
                <c:pt idx="597">
                  <c:v>0.0219049573560754</c:v>
                </c:pt>
                <c:pt idx="598">
                  <c:v>0.0219866008779705</c:v>
                </c:pt>
                <c:pt idx="599">
                  <c:v>0.0220660457571704</c:v>
                </c:pt>
                <c:pt idx="600">
                  <c:v>0.0221432840494168</c:v>
                </c:pt>
                <c:pt idx="601">
                  <c:v>0.0222183080310803</c:v>
                </c:pt>
                <c:pt idx="602">
                  <c:v>0.0222911101999366</c:v>
                </c:pt>
                <c:pt idx="603">
                  <c:v>0.022361683275921</c:v>
                </c:pt>
                <c:pt idx="604">
                  <c:v>0.0224300202018604</c:v>
                </c:pt>
                <c:pt idx="605">
                  <c:v>0.0224961141441812</c:v>
                </c:pt>
                <c:pt idx="606">
                  <c:v>0.0225599584935955</c:v>
                </c:pt>
                <c:pt idx="607">
                  <c:v>0.0226215468657636</c:v>
                </c:pt>
                <c:pt idx="608">
                  <c:v>0.0226808731019346</c:v>
                </c:pt>
                <c:pt idx="609">
                  <c:v>0.0227379312695626</c:v>
                </c:pt>
                <c:pt idx="610">
                  <c:v>0.0227927156629021</c:v>
                </c:pt>
                <c:pt idx="611">
                  <c:v>0.0228452208035787</c:v>
                </c:pt>
                <c:pt idx="612">
                  <c:v>0.0228954414411382</c:v>
                </c:pt>
                <c:pt idx="613">
                  <c:v>0.0229433725535717</c:v>
                </c:pt>
                <c:pt idx="614">
                  <c:v>0.0229890093478188</c:v>
                </c:pt>
                <c:pt idx="615">
                  <c:v>0.0230323472602469</c:v>
                </c:pt>
                <c:pt idx="616">
                  <c:v>0.0230733819571084</c:v>
                </c:pt>
                <c:pt idx="617">
                  <c:v>0.0231121093349736</c:v>
                </c:pt>
                <c:pt idx="618">
                  <c:v>0.0231485255211423</c:v>
                </c:pt>
                <c:pt idx="619">
                  <c:v>0.02318262687403</c:v>
                </c:pt>
                <c:pt idx="620">
                  <c:v>0.0232144099835334</c:v>
                </c:pt>
                <c:pt idx="621">
                  <c:v>0.0232438716713708</c:v>
                </c:pt>
                <c:pt idx="622">
                  <c:v>0.0232710089914003</c:v>
                </c:pt>
                <c:pt idx="623">
                  <c:v>0.0232958192299141</c:v>
                </c:pt>
                <c:pt idx="624">
                  <c:v>0.0233182999059109</c:v>
                </c:pt>
                <c:pt idx="625">
                  <c:v>0.0233384487713429</c:v>
                </c:pt>
                <c:pt idx="626">
                  <c:v>0.0233562638113417</c:v>
                </c:pt>
                <c:pt idx="627">
                  <c:v>0.0233717432444187</c:v>
                </c:pt>
              </c:numCache>
            </c:numRef>
          </c:val>
          <c:smooth val="0"/>
        </c:ser>
        <c:ser>
          <c:idx val="8"/>
          <c:order val="8"/>
          <c:spPr>
            <a:solidFill>
              <a:srgbClr val="ffffff"/>
            </a:solidFill>
            <a:ln w="28440">
              <a:solidFill>
                <a:srgbClr val="ffffff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9"/>
          <c:order val="9"/>
          <c:spPr>
            <a:solidFill>
              <a:srgbClr val="99ccff"/>
            </a:solidFill>
            <a:ln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0"/>
          <c:order val="10"/>
          <c:spPr>
            <a:solidFill>
              <a:srgbClr val="99ccff"/>
            </a:solidFill>
            <a:ln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77354982"/>
        <c:axId val="10137921"/>
      </c:lineChart>
      <c:catAx>
        <c:axId val="3817833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2150468"/>
        <c:crosses val="autoZero"/>
        <c:auto val="1"/>
        <c:lblAlgn val="ctr"/>
        <c:lblOffset val="100"/>
      </c:catAx>
      <c:valAx>
        <c:axId val="921504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8178335"/>
        <c:crosses val="autoZero"/>
      </c:valAx>
      <c:catAx>
        <c:axId val="7735498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137921"/>
        <c:crosses val="autoZero"/>
        <c:auto val="1"/>
        <c:lblAlgn val="ctr"/>
        <c:lblOffset val="100"/>
      </c:catAx>
      <c:valAx>
        <c:axId val="10137921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7354982"/>
        <c:crosses val="max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'Input Resistor Tradeoff'!$H$4</c:f>
              <c:strCache>
                <c:ptCount val="1"/>
                <c:pt idx="0">
                  <c:v>Maximum Inrush Current (A)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'Input Resistor Tradeoff'!$D$5:$D$796</c:f>
              <c:numCache>
                <c:formatCode>General</c:formatCode>
                <c:ptCount val="792"/>
                <c:pt idx="0">
                  <c:v>0</c:v>
                </c:pt>
                <c:pt idx="1">
                  <c:v>0.0690673024863547</c:v>
                </c:pt>
                <c:pt idx="2">
                  <c:v>0.138039264976018</c:v>
                </c:pt>
                <c:pt idx="3">
                  <c:v>0.20691608474278</c:v>
                </c:pt>
                <c:pt idx="4">
                  <c:v>0.275697958516547</c:v>
                </c:pt>
                <c:pt idx="5">
                  <c:v>0.344385082485222</c:v>
                </c:pt>
                <c:pt idx="6">
                  <c:v>0.412977652296565</c:v>
                </c:pt>
                <c:pt idx="7">
                  <c:v>0.481475863060052</c:v>
                </c:pt>
                <c:pt idx="8">
                  <c:v>0.549879909348726</c:v>
                </c:pt>
                <c:pt idx="9">
                  <c:v>0.618189985201039</c:v>
                </c:pt>
                <c:pt idx="10">
                  <c:v>0.686406284122684</c:v>
                </c:pt>
                <c:pt idx="11">
                  <c:v>0.754528999088425</c:v>
                </c:pt>
                <c:pt idx="12">
                  <c:v>0.822558322543917</c:v>
                </c:pt>
                <c:pt idx="13">
                  <c:v>0.890494446407517</c:v>
                </c:pt>
                <c:pt idx="14">
                  <c:v>0.958337562072089</c:v>
                </c:pt>
                <c:pt idx="15">
                  <c:v>1.0260878604068</c:v>
                </c:pt>
                <c:pt idx="16">
                  <c:v>1.09374553175891</c:v>
                </c:pt>
                <c:pt idx="17">
                  <c:v>1.16131076595556</c:v>
                </c:pt>
                <c:pt idx="18">
                  <c:v>1.22878375230555</c:v>
                </c:pt>
                <c:pt idx="19">
                  <c:v>1.29616467960107</c:v>
                </c:pt>
                <c:pt idx="20">
                  <c:v>1.36345373611954</c:v>
                </c:pt>
                <c:pt idx="21">
                  <c:v>1.43065110962526</c:v>
                </c:pt>
                <c:pt idx="22">
                  <c:v>1.49775698737126</c:v>
                </c:pt>
                <c:pt idx="23">
                  <c:v>1.56477155610096</c:v>
                </c:pt>
                <c:pt idx="24">
                  <c:v>1.63169500204994</c:v>
                </c:pt>
                <c:pt idx="25">
                  <c:v>1.69852751094766</c:v>
                </c:pt>
                <c:pt idx="26">
                  <c:v>1.76526926801919</c:v>
                </c:pt>
                <c:pt idx="27">
                  <c:v>1.83192045798687</c:v>
                </c:pt>
                <c:pt idx="28">
                  <c:v>1.89848126507209</c:v>
                </c:pt>
                <c:pt idx="29">
                  <c:v>1.96495187299693</c:v>
                </c:pt>
                <c:pt idx="30">
                  <c:v>2.03133246498588</c:v>
                </c:pt>
                <c:pt idx="31">
                  <c:v>2.09762322376749</c:v>
                </c:pt>
                <c:pt idx="32">
                  <c:v>2.1638243315761</c:v>
                </c:pt>
                <c:pt idx="33">
                  <c:v>2.22993597015345</c:v>
                </c:pt>
                <c:pt idx="34">
                  <c:v>2.2959583207504</c:v>
                </c:pt>
                <c:pt idx="35">
                  <c:v>2.36189156412854</c:v>
                </c:pt>
                <c:pt idx="36">
                  <c:v>2.42773588056186</c:v>
                </c:pt>
                <c:pt idx="37">
                  <c:v>2.4934914498384</c:v>
                </c:pt>
                <c:pt idx="38">
                  <c:v>2.55915845126187</c:v>
                </c:pt>
                <c:pt idx="39">
                  <c:v>2.62473706365329</c:v>
                </c:pt>
                <c:pt idx="40">
                  <c:v>2.69022746535261</c:v>
                </c:pt>
                <c:pt idx="41">
                  <c:v>2.75562983422033</c:v>
                </c:pt>
                <c:pt idx="42">
                  <c:v>2.82094434763912</c:v>
                </c:pt>
                <c:pt idx="43">
                  <c:v>2.88617118251537</c:v>
                </c:pt>
                <c:pt idx="44">
                  <c:v>2.95131051528088</c:v>
                </c:pt>
                <c:pt idx="45">
                  <c:v>3.01636252189436</c:v>
                </c:pt>
                <c:pt idx="46">
                  <c:v>3.08132737784308</c:v>
                </c:pt>
                <c:pt idx="47">
                  <c:v>3.1462052581444</c:v>
                </c:pt>
                <c:pt idx="48">
                  <c:v>3.21099633734738</c:v>
                </c:pt>
                <c:pt idx="49">
                  <c:v>3.27570078953431</c:v>
                </c:pt>
                <c:pt idx="50">
                  <c:v>3.34031878832232</c:v>
                </c:pt>
                <c:pt idx="51">
                  <c:v>3.40485050686486</c:v>
                </c:pt>
                <c:pt idx="52">
                  <c:v>3.46929611785332</c:v>
                </c:pt>
                <c:pt idx="53">
                  <c:v>3.53365579351852</c:v>
                </c:pt>
                <c:pt idx="54">
                  <c:v>3.59792970563227</c:v>
                </c:pt>
                <c:pt idx="55">
                  <c:v>3.66211802550889</c:v>
                </c:pt>
                <c:pt idx="56">
                  <c:v>3.72622092400672</c:v>
                </c:pt>
                <c:pt idx="57">
                  <c:v>3.79023857152966</c:v>
                </c:pt>
                <c:pt idx="58">
                  <c:v>3.85417113802866</c:v>
                </c:pt>
                <c:pt idx="59">
                  <c:v>3.91801879300325</c:v>
                </c:pt>
                <c:pt idx="60">
                  <c:v>3.981781705503</c:v>
                </c:pt>
                <c:pt idx="61">
                  <c:v>4.04546004412904</c:v>
                </c:pt>
                <c:pt idx="62">
                  <c:v>4.10905397703554</c:v>
                </c:pt>
                <c:pt idx="63">
                  <c:v>4.17256367193118</c:v>
                </c:pt>
                <c:pt idx="64">
                  <c:v>4.23598929608064</c:v>
                </c:pt>
                <c:pt idx="65">
                  <c:v>4.29933101630606</c:v>
                </c:pt>
                <c:pt idx="66">
                  <c:v>4.3625889989885</c:v>
                </c:pt>
                <c:pt idx="67">
                  <c:v>4.4257634100694</c:v>
                </c:pt>
                <c:pt idx="68">
                  <c:v>4.48885441505204</c:v>
                </c:pt>
                <c:pt idx="69">
                  <c:v>4.55186217900297</c:v>
                </c:pt>
                <c:pt idx="70">
                  <c:v>4.61478686655344</c:v>
                </c:pt>
                <c:pt idx="71">
                  <c:v>4.67762864190088</c:v>
                </c:pt>
                <c:pt idx="72">
                  <c:v>4.74038766881028</c:v>
                </c:pt>
                <c:pt idx="73">
                  <c:v>4.80306411061564</c:v>
                </c:pt>
                <c:pt idx="74">
                  <c:v>4.86565813022136</c:v>
                </c:pt>
                <c:pt idx="75">
                  <c:v>4.92816989010369</c:v>
                </c:pt>
                <c:pt idx="76">
                  <c:v>4.9905995523121</c:v>
                </c:pt>
                <c:pt idx="77">
                  <c:v>5.05294727847071</c:v>
                </c:pt>
                <c:pt idx="78">
                  <c:v>5.11521322977965</c:v>
                </c:pt>
                <c:pt idx="79">
                  <c:v>5.17739756701649</c:v>
                </c:pt>
                <c:pt idx="80">
                  <c:v>5.23950045053758</c:v>
                </c:pt>
                <c:pt idx="81">
                  <c:v>5.30152204027948</c:v>
                </c:pt>
                <c:pt idx="82">
                  <c:v>5.36346249576028</c:v>
                </c:pt>
                <c:pt idx="83">
                  <c:v>5.425321976081</c:v>
                </c:pt>
                <c:pt idx="84">
                  <c:v>5.48710063992694</c:v>
                </c:pt>
                <c:pt idx="85">
                  <c:v>5.54879864556906</c:v>
                </c:pt>
                <c:pt idx="86">
                  <c:v>5.61041615086528</c:v>
                </c:pt>
                <c:pt idx="87">
                  <c:v>5.67195331326189</c:v>
                </c:pt>
                <c:pt idx="88">
                  <c:v>5.73341028979485</c:v>
                </c:pt>
                <c:pt idx="89">
                  <c:v>5.79478723709112</c:v>
                </c:pt>
                <c:pt idx="90">
                  <c:v>5.85608431137002</c:v>
                </c:pt>
                <c:pt idx="91">
                  <c:v>5.91730166844455</c:v>
                </c:pt>
                <c:pt idx="92">
                  <c:v>5.97843946372269</c:v>
                </c:pt>
                <c:pt idx="93">
                  <c:v>6.03949785220873</c:v>
                </c:pt>
                <c:pt idx="94">
                  <c:v>6.10047698850458</c:v>
                </c:pt>
                <c:pt idx="95">
                  <c:v>6.16137702681105</c:v>
                </c:pt>
                <c:pt idx="96">
                  <c:v>6.22219812092922</c:v>
                </c:pt>
                <c:pt idx="97">
                  <c:v>6.28294042426163</c:v>
                </c:pt>
                <c:pt idx="98">
                  <c:v>6.34360408981367</c:v>
                </c:pt>
                <c:pt idx="99">
                  <c:v>6.40418927019479</c:v>
                </c:pt>
                <c:pt idx="100">
                  <c:v>6.46469611761984</c:v>
                </c:pt>
                <c:pt idx="101">
                  <c:v>6.52512478391028</c:v>
                </c:pt>
                <c:pt idx="102">
                  <c:v>6.58547542049552</c:v>
                </c:pt>
                <c:pt idx="103">
                  <c:v>6.64574817841413</c:v>
                </c:pt>
                <c:pt idx="104">
                  <c:v>6.70594320831512</c:v>
                </c:pt>
                <c:pt idx="105">
                  <c:v>6.7660606604592</c:v>
                </c:pt>
                <c:pt idx="106">
                  <c:v>6.82610068472003</c:v>
                </c:pt>
                <c:pt idx="107">
                  <c:v>6.88606343058545</c:v>
                </c:pt>
                <c:pt idx="108">
                  <c:v>6.94594904715874</c:v>
                </c:pt>
                <c:pt idx="109">
                  <c:v>7.00575768315984</c:v>
                </c:pt>
                <c:pt idx="110">
                  <c:v>7.0654894869266</c:v>
                </c:pt>
                <c:pt idx="111">
                  <c:v>7.12514460641598</c:v>
                </c:pt>
                <c:pt idx="112">
                  <c:v>7.1847231892053</c:v>
                </c:pt>
                <c:pt idx="113">
                  <c:v>7.24422538249344</c:v>
                </c:pt>
                <c:pt idx="114">
                  <c:v>7.30365133310204</c:v>
                </c:pt>
                <c:pt idx="115">
                  <c:v>7.36300118747675</c:v>
                </c:pt>
                <c:pt idx="116">
                  <c:v>7.42227509168838</c:v>
                </c:pt>
                <c:pt idx="117">
                  <c:v>7.48147319143415</c:v>
                </c:pt>
                <c:pt idx="118">
                  <c:v>7.54059563203884</c:v>
                </c:pt>
                <c:pt idx="119">
                  <c:v>7.599642558456</c:v>
                </c:pt>
                <c:pt idx="120">
                  <c:v>7.65861411526915</c:v>
                </c:pt>
                <c:pt idx="121">
                  <c:v>7.71751044669291</c:v>
                </c:pt>
                <c:pt idx="122">
                  <c:v>7.77633169657423</c:v>
                </c:pt>
                <c:pt idx="123">
                  <c:v>7.83507800839355</c:v>
                </c:pt>
                <c:pt idx="124">
                  <c:v>7.89374952526592</c:v>
                </c:pt>
                <c:pt idx="125">
                  <c:v>7.95234638994223</c:v>
                </c:pt>
                <c:pt idx="126">
                  <c:v>8.01086874481032</c:v>
                </c:pt>
                <c:pt idx="127">
                  <c:v>8.06931673189615</c:v>
                </c:pt>
                <c:pt idx="128">
                  <c:v>8.12769049286496</c:v>
                </c:pt>
                <c:pt idx="129">
                  <c:v>8.18599016902239</c:v>
                </c:pt>
                <c:pt idx="130">
                  <c:v>8.24421590131562</c:v>
                </c:pt>
                <c:pt idx="131">
                  <c:v>8.30236783033456</c:v>
                </c:pt>
                <c:pt idx="132">
                  <c:v>8.36044609631289</c:v>
                </c:pt>
                <c:pt idx="133">
                  <c:v>8.41845083912928</c:v>
                </c:pt>
                <c:pt idx="134">
                  <c:v>8.47638219830844</c:v>
                </c:pt>
                <c:pt idx="135">
                  <c:v>8.53424031302228</c:v>
                </c:pt>
                <c:pt idx="136">
                  <c:v>8.59202532209101</c:v>
                </c:pt>
                <c:pt idx="137">
                  <c:v>8.64973736398427</c:v>
                </c:pt>
                <c:pt idx="138">
                  <c:v>8.7073765768222</c:v>
                </c:pt>
                <c:pt idx="139">
                  <c:v>8.76494309837656</c:v>
                </c:pt>
                <c:pt idx="140">
                  <c:v>8.82243706607185</c:v>
                </c:pt>
                <c:pt idx="141">
                  <c:v>8.87985861698637</c:v>
                </c:pt>
                <c:pt idx="142">
                  <c:v>8.93720788785331</c:v>
                </c:pt>
                <c:pt idx="143">
                  <c:v>8.99448501506187</c:v>
                </c:pt>
                <c:pt idx="144">
                  <c:v>9.0516901346583</c:v>
                </c:pt>
                <c:pt idx="145">
                  <c:v>9.10882338234702</c:v>
                </c:pt>
                <c:pt idx="146">
                  <c:v>9.16588489349163</c:v>
                </c:pt>
                <c:pt idx="147">
                  <c:v>9.22287480311607</c:v>
                </c:pt>
                <c:pt idx="148">
                  <c:v>9.27979324590558</c:v>
                </c:pt>
                <c:pt idx="149">
                  <c:v>9.33664035620785</c:v>
                </c:pt>
                <c:pt idx="150">
                  <c:v>9.39341626803402</c:v>
                </c:pt>
                <c:pt idx="151">
                  <c:v>9.95728871404163</c:v>
                </c:pt>
                <c:pt idx="152">
                  <c:v>10.5141862660168</c:v>
                </c:pt>
                <c:pt idx="153">
                  <c:v>11.0642375437668</c:v>
                </c:pt>
                <c:pt idx="154">
                  <c:v>11.6075680240188</c:v>
                </c:pt>
                <c:pt idx="155">
                  <c:v>12.1443001358456</c:v>
                </c:pt>
                <c:pt idx="156">
                  <c:v>12.6745533526367</c:v>
                </c:pt>
                <c:pt idx="157">
                  <c:v>13.1984442807584</c:v>
                </c:pt>
                <c:pt idx="158">
                  <c:v>13.7160867450408</c:v>
                </c:pt>
                <c:pt idx="159">
                  <c:v>14.2275918712257</c:v>
                </c:pt>
                <c:pt idx="160">
                  <c:v>14.7330681654978</c:v>
                </c:pt>
                <c:pt idx="161">
                  <c:v>15.2326215912206</c:v>
                </c:pt>
                <c:pt idx="162">
                  <c:v>15.7263556429911</c:v>
                </c:pt>
                <c:pt idx="163">
                  <c:v>16.2143714181208</c:v>
                </c:pt>
                <c:pt idx="164">
                  <c:v>16.6967676856476</c:v>
                </c:pt>
                <c:pt idx="165">
                  <c:v>17.1736409529773</c:v>
                </c:pt>
                <c:pt idx="166">
                  <c:v>17.6450855302495</c:v>
                </c:pt>
                <c:pt idx="167">
                  <c:v>18.1111935925173</c:v>
                </c:pt>
                <c:pt idx="168">
                  <c:v>18.5720552398274</c:v>
                </c:pt>
                <c:pt idx="169">
                  <c:v>19.0277585552831</c:v>
                </c:pt>
                <c:pt idx="170">
                  <c:v>19.4783896611684</c:v>
                </c:pt>
                <c:pt idx="171">
                  <c:v>19.9240327732079</c:v>
                </c:pt>
                <c:pt idx="172">
                  <c:v>20.3647702530358</c:v>
                </c:pt>
                <c:pt idx="173">
                  <c:v>20.8006826589407</c:v>
                </c:pt>
                <c:pt idx="174">
                  <c:v>21.2318487949532</c:v>
                </c:pt>
                <c:pt idx="175">
                  <c:v>21.6583457583392</c:v>
                </c:pt>
                <c:pt idx="176">
                  <c:v>22.0802489855579</c:v>
                </c:pt>
                <c:pt idx="177">
                  <c:v>22.4976322967428</c:v>
                </c:pt>
                <c:pt idx="178">
                  <c:v>22.9105679387615</c:v>
                </c:pt>
                <c:pt idx="179">
                  <c:v>23.3191266269052</c:v>
                </c:pt>
                <c:pt idx="180">
                  <c:v>23.7233775852601</c:v>
                </c:pt>
                <c:pt idx="181">
                  <c:v>24.1233885858088</c:v>
                </c:pt>
                <c:pt idx="182">
                  <c:v>24.5192259863066</c:v>
                </c:pt>
                <c:pt idx="183">
                  <c:v>24.9109547669799</c:v>
                </c:pt>
                <c:pt idx="184">
                  <c:v>25.2986385660866</c:v>
                </c:pt>
                <c:pt idx="185">
                  <c:v>25.6823397143811</c:v>
                </c:pt>
                <c:pt idx="186">
                  <c:v>26.0621192685225</c:v>
                </c:pt>
                <c:pt idx="187">
                  <c:v>26.4380370434637</c:v>
                </c:pt>
                <c:pt idx="188">
                  <c:v>26.810151643857</c:v>
                </c:pt>
                <c:pt idx="189">
                  <c:v>27.1785204945121</c:v>
                </c:pt>
                <c:pt idx="190">
                  <c:v>27.5431998699383</c:v>
                </c:pt>
                <c:pt idx="191">
                  <c:v>27.9042449230037</c:v>
                </c:pt>
                <c:pt idx="192">
                  <c:v>28.2617097127418</c:v>
                </c:pt>
                <c:pt idx="193">
                  <c:v>28.6156472313348</c:v>
                </c:pt>
                <c:pt idx="194">
                  <c:v>28.9661094303023</c:v>
                </c:pt>
                <c:pt idx="195">
                  <c:v>29.3131472459224</c:v>
                </c:pt>
                <c:pt idx="196">
                  <c:v>29.6568106239106</c:v>
                </c:pt>
                <c:pt idx="197">
                  <c:v>29.9971485433831</c:v>
                </c:pt>
                <c:pt idx="198">
                  <c:v>30.3342090401276</c:v>
                </c:pt>
                <c:pt idx="199">
                  <c:v>30.6680392292043</c:v>
                </c:pt>
                <c:pt idx="200">
                  <c:v>30.9986853269013</c:v>
                </c:pt>
                <c:pt idx="201">
                  <c:v>31.3261926720643</c:v>
                </c:pt>
                <c:pt idx="202">
                  <c:v>31.6506057468209</c:v>
                </c:pt>
                <c:pt idx="203">
                  <c:v>31.9719681967221</c:v>
                </c:pt>
                <c:pt idx="204">
                  <c:v>32.2903228503162</c:v>
                </c:pt>
                <c:pt idx="205">
                  <c:v>32.6057117381773</c:v>
                </c:pt>
                <c:pt idx="206">
                  <c:v>32.9181761114034</c:v>
                </c:pt>
                <c:pt idx="207">
                  <c:v>33.2277564596029</c:v>
                </c:pt>
                <c:pt idx="208">
                  <c:v>33.5344925283849</c:v>
                </c:pt>
                <c:pt idx="209">
                  <c:v>33.8384233363702</c:v>
                </c:pt>
                <c:pt idx="210">
                  <c:v>34.139587191737</c:v>
                </c:pt>
                <c:pt idx="211">
                  <c:v>34.4380217083172</c:v>
                </c:pt>
                <c:pt idx="212">
                  <c:v>34.7337638212572</c:v>
                </c:pt>
                <c:pt idx="213">
                  <c:v>35.0268498022561</c:v>
                </c:pt>
                <c:pt idx="214">
                  <c:v>35.3173152743959</c:v>
                </c:pt>
                <c:pt idx="215">
                  <c:v>35.6051952265751</c:v>
                </c:pt>
                <c:pt idx="216">
                  <c:v>35.8905240275592</c:v>
                </c:pt>
                <c:pt idx="217">
                  <c:v>36.1733354396582</c:v>
                </c:pt>
                <c:pt idx="218">
                  <c:v>36.4536626320451</c:v>
                </c:pt>
                <c:pt idx="219">
                  <c:v>36.7315381937239</c:v>
                </c:pt>
                <c:pt idx="220">
                  <c:v>37.0069941461594</c:v>
                </c:pt>
                <c:pt idx="221">
                  <c:v>37.2800619555779</c:v>
                </c:pt>
                <c:pt idx="222">
                  <c:v>37.5507725449502</c:v>
                </c:pt>
                <c:pt idx="223">
                  <c:v>37.8191563056651</c:v>
                </c:pt>
                <c:pt idx="224">
                  <c:v>38.0852431089028</c:v>
                </c:pt>
                <c:pt idx="225">
                  <c:v>38.3490623167185</c:v>
                </c:pt>
                <c:pt idx="226">
                  <c:v>38.610642792843</c:v>
                </c:pt>
                <c:pt idx="227">
                  <c:v>38.8700129132099</c:v>
                </c:pt>
                <c:pt idx="228">
                  <c:v>39.127200576217</c:v>
                </c:pt>
                <c:pt idx="229">
                  <c:v>39.3822332127297</c:v>
                </c:pt>
                <c:pt idx="230">
                  <c:v>39.6351377958338</c:v>
                </c:pt>
                <c:pt idx="231">
                  <c:v>39.8859408503458</c:v>
                </c:pt>
                <c:pt idx="232">
                  <c:v>40.1346684620862</c:v>
                </c:pt>
                <c:pt idx="233">
                  <c:v>40.3813462869243</c:v>
                </c:pt>
                <c:pt idx="234">
                  <c:v>40.6259995596002</c:v>
                </c:pt>
                <c:pt idx="235">
                  <c:v>40.8686531023298</c:v>
                </c:pt>
                <c:pt idx="236">
                  <c:v>41.1093313332006</c:v>
                </c:pt>
                <c:pt idx="237">
                  <c:v>41.3480582743625</c:v>
                </c:pt>
                <c:pt idx="238">
                  <c:v>41.5848575600207</c:v>
                </c:pt>
                <c:pt idx="239">
                  <c:v>41.8197524442355</c:v>
                </c:pt>
                <c:pt idx="240">
                  <c:v>42.0527658085351</c:v>
                </c:pt>
                <c:pt idx="241">
                  <c:v>42.2839201693451</c:v>
                </c:pt>
                <c:pt idx="242">
                  <c:v>42.5132376852424</c:v>
                </c:pt>
                <c:pt idx="243">
                  <c:v>42.7407401640356</c:v>
                </c:pt>
                <c:pt idx="244">
                  <c:v>42.9664490696787</c:v>
                </c:pt>
                <c:pt idx="245">
                  <c:v>43.1903855290214</c:v>
                </c:pt>
                <c:pt idx="246">
                  <c:v>43.4125703384014</c:v>
                </c:pt>
                <c:pt idx="247">
                  <c:v>43.6330239700827</c:v>
                </c:pt>
                <c:pt idx="248">
                  <c:v>43.8517665785431</c:v>
                </c:pt>
                <c:pt idx="249">
                  <c:v>44.068818006617</c:v>
                </c:pt>
                <c:pt idx="250">
                  <c:v>44.2841977914959</c:v>
                </c:pt>
                <c:pt idx="251">
                  <c:v>44.4979251705902</c:v>
                </c:pt>
                <c:pt idx="252">
                  <c:v>44.7100190872573</c:v>
                </c:pt>
                <c:pt idx="253">
                  <c:v>44.9204981963988</c:v>
                </c:pt>
                <c:pt idx="254">
                  <c:v>45.1293808699299</c:v>
                </c:pt>
                <c:pt idx="255">
                  <c:v>45.3366852021254</c:v>
                </c:pt>
                <c:pt idx="256">
                  <c:v>45.5424290148443</c:v>
                </c:pt>
                <c:pt idx="257">
                  <c:v>45.7466298626374</c:v>
                </c:pt>
                <c:pt idx="258">
                  <c:v>45.9493050377404</c:v>
                </c:pt>
                <c:pt idx="259">
                  <c:v>46.1504715749551</c:v>
                </c:pt>
                <c:pt idx="260">
                  <c:v>46.3501462564224</c:v>
                </c:pt>
                <c:pt idx="261">
                  <c:v>46.548345616289</c:v>
                </c:pt>
                <c:pt idx="262">
                  <c:v>46.7450859452719</c:v>
                </c:pt>
                <c:pt idx="263">
                  <c:v>46.9403832951218</c:v>
                </c:pt>
                <c:pt idx="264">
                  <c:v>47.1342534829883</c:v>
                </c:pt>
                <c:pt idx="265">
                  <c:v>47.3267120956909</c:v>
                </c:pt>
                <c:pt idx="266">
                  <c:v>47.5177744938962</c:v>
                </c:pt>
                <c:pt idx="267">
                  <c:v>47.7074558162044</c:v>
                </c:pt>
                <c:pt idx="268">
                  <c:v>47.8957709831483</c:v>
                </c:pt>
                <c:pt idx="269">
                  <c:v>48.0827347011052</c:v>
                </c:pt>
                <c:pt idx="270">
                  <c:v>48.2683614661259</c:v>
                </c:pt>
                <c:pt idx="271">
                  <c:v>48.4526655676811</c:v>
                </c:pt>
                <c:pt idx="272">
                  <c:v>48.635661092328</c:v>
                </c:pt>
                <c:pt idx="273">
                  <c:v>48.8173619272999</c:v>
                </c:pt>
                <c:pt idx="274">
                  <c:v>48.9977817640188</c:v>
                </c:pt>
                <c:pt idx="275">
                  <c:v>49.1769341015347</c:v>
                </c:pt>
                <c:pt idx="276">
                  <c:v>49.3548322498925</c:v>
                </c:pt>
                <c:pt idx="277">
                  <c:v>49.531489333428</c:v>
                </c:pt>
                <c:pt idx="278">
                  <c:v>49.706918293996</c:v>
                </c:pt>
                <c:pt idx="279">
                  <c:v>49.8811318941307</c:v>
                </c:pt>
                <c:pt idx="280">
                  <c:v>50.0541427201406</c:v>
                </c:pt>
                <c:pt idx="281">
                  <c:v>50.2259631851398</c:v>
                </c:pt>
                <c:pt idx="282">
                  <c:v>50.396605532017</c:v>
                </c:pt>
                <c:pt idx="283">
                  <c:v>50.5660818363432</c:v>
                </c:pt>
                <c:pt idx="284">
                  <c:v>50.7344040092207</c:v>
                </c:pt>
                <c:pt idx="285">
                  <c:v>50.901583800073</c:v>
                </c:pt>
                <c:pt idx="286">
                  <c:v>51.0676327993795</c:v>
                </c:pt>
                <c:pt idx="287">
                  <c:v>51.2325624413538</c:v>
                </c:pt>
                <c:pt idx="288">
                  <c:v>51.3963840065682</c:v>
                </c:pt>
                <c:pt idx="289">
                  <c:v>51.559108624526</c:v>
                </c:pt>
                <c:pt idx="290">
                  <c:v>51.7207472761818</c:v>
                </c:pt>
                <c:pt idx="291">
                  <c:v>51.8813107964114</c:v>
                </c:pt>
                <c:pt idx="292">
                  <c:v>52.0408098764336</c:v>
                </c:pt>
                <c:pt idx="293">
                  <c:v>52.1992550661821</c:v>
                </c:pt>
                <c:pt idx="294">
                  <c:v>52.3566567766329</c:v>
                </c:pt>
                <c:pt idx="295">
                  <c:v>52.5130252820836</c:v>
                </c:pt>
                <c:pt idx="296">
                  <c:v>52.6683707223897</c:v>
                </c:pt>
                <c:pt idx="297">
                  <c:v>52.8227031051561</c:v>
                </c:pt>
                <c:pt idx="298">
                  <c:v>52.9760323078861</c:v>
                </c:pt>
                <c:pt idx="299">
                  <c:v>53.1283680800893</c:v>
                </c:pt>
                <c:pt idx="300">
                  <c:v>53.2797200453476</c:v>
                </c:pt>
                <c:pt idx="301">
                  <c:v>53.4300977033419</c:v>
                </c:pt>
                <c:pt idx="302">
                  <c:v>53.5795104318397</c:v>
                </c:pt>
                <c:pt idx="303">
                  <c:v>53.7279674886447</c:v>
                </c:pt>
                <c:pt idx="304">
                  <c:v>53.875478013509</c:v>
                </c:pt>
                <c:pt idx="305">
                  <c:v>54.0220510300083</c:v>
                </c:pt>
                <c:pt idx="306">
                  <c:v>54.1676954473827</c:v>
                </c:pt>
                <c:pt idx="307">
                  <c:v>54.3124200623412</c:v>
                </c:pt>
                <c:pt idx="308">
                  <c:v>54.4562335608334</c:v>
                </c:pt>
                <c:pt idx="309">
                  <c:v>54.5991445197867</c:v>
                </c:pt>
                <c:pt idx="310">
                  <c:v>54.7411614088119</c:v>
                </c:pt>
                <c:pt idx="311">
                  <c:v>54.8822925918761</c:v>
                </c:pt>
                <c:pt idx="312">
                  <c:v>55.022546328945</c:v>
                </c:pt>
                <c:pt idx="313">
                  <c:v>55.1619307775942</c:v>
                </c:pt>
                <c:pt idx="314">
                  <c:v>55.3004539945908</c:v>
                </c:pt>
                <c:pt idx="315">
                  <c:v>55.4381239374461</c:v>
                </c:pt>
                <c:pt idx="316">
                  <c:v>55.574948465939</c:v>
                </c:pt>
                <c:pt idx="317">
                  <c:v>55.7109353436121</c:v>
                </c:pt>
                <c:pt idx="318">
                  <c:v>55.84609223924</c:v>
                </c:pt>
                <c:pt idx="319">
                  <c:v>55.9804267282709</c:v>
                </c:pt>
                <c:pt idx="320">
                  <c:v>56.113946294242</c:v>
                </c:pt>
                <c:pt idx="321">
                  <c:v>56.2466583301693</c:v>
                </c:pt>
                <c:pt idx="322">
                  <c:v>56.3785701399119</c:v>
                </c:pt>
                <c:pt idx="323">
                  <c:v>56.5096889395125</c:v>
                </c:pt>
                <c:pt idx="324">
                  <c:v>56.6400218585125</c:v>
                </c:pt>
                <c:pt idx="325">
                  <c:v>56.7695759412448</c:v>
                </c:pt>
                <c:pt idx="326">
                  <c:v>56.8983581481029</c:v>
                </c:pt>
                <c:pt idx="327">
                  <c:v>57.0263753567872</c:v>
                </c:pt>
                <c:pt idx="328">
                  <c:v>57.1536343635299</c:v>
                </c:pt>
                <c:pt idx="329">
                  <c:v>57.2801418842971</c:v>
                </c:pt>
                <c:pt idx="330">
                  <c:v>57.4059045559707</c:v>
                </c:pt>
                <c:pt idx="331">
                  <c:v>57.5309289375088</c:v>
                </c:pt>
                <c:pt idx="332">
                  <c:v>57.6552215110864</c:v>
                </c:pt>
                <c:pt idx="333">
                  <c:v>57.7787886832151</c:v>
                </c:pt>
                <c:pt idx="334">
                  <c:v>57.9016367858444</c:v>
                </c:pt>
                <c:pt idx="335">
                  <c:v>58.023772077443</c:v>
                </c:pt>
                <c:pt idx="336">
                  <c:v>58.1452007440617</c:v>
                </c:pt>
                <c:pt idx="337">
                  <c:v>58.2659289003778</c:v>
                </c:pt>
                <c:pt idx="338">
                  <c:v>58.3859625907217</c:v>
                </c:pt>
                <c:pt idx="339">
                  <c:v>58.5053077900853</c:v>
                </c:pt>
                <c:pt idx="340">
                  <c:v>58.6239704051138</c:v>
                </c:pt>
                <c:pt idx="341">
                  <c:v>58.7419562750798</c:v>
                </c:pt>
                <c:pt idx="342">
                  <c:v>58.8592711728414</c:v>
                </c:pt>
                <c:pt idx="343">
                  <c:v>58.9759208057839</c:v>
                </c:pt>
                <c:pt idx="344">
                  <c:v>59.0919108167448</c:v>
                </c:pt>
                <c:pt idx="345">
                  <c:v>59.2072467849245</c:v>
                </c:pt>
                <c:pt idx="346">
                  <c:v>59.3219342267801</c:v>
                </c:pt>
                <c:pt idx="347">
                  <c:v>59.4359785969056</c:v>
                </c:pt>
                <c:pt idx="348">
                  <c:v>59.5493852888962</c:v>
                </c:pt>
                <c:pt idx="349">
                  <c:v>59.6621596361988</c:v>
                </c:pt>
                <c:pt idx="350">
                  <c:v>59.7743069129482</c:v>
                </c:pt>
                <c:pt idx="351">
                  <c:v>59.885832334789</c:v>
                </c:pt>
                <c:pt idx="352">
                  <c:v>59.9967410596846</c:v>
                </c:pt>
                <c:pt idx="353">
                  <c:v>60.1070381887121</c:v>
                </c:pt>
                <c:pt idx="354">
                  <c:v>60.2167287668443</c:v>
                </c:pt>
                <c:pt idx="355">
                  <c:v>60.3258177837194</c:v>
                </c:pt>
                <c:pt idx="356">
                  <c:v>60.434310174397</c:v>
                </c:pt>
                <c:pt idx="357">
                  <c:v>60.5422108201026</c:v>
                </c:pt>
                <c:pt idx="358">
                  <c:v>60.6495245489597</c:v>
                </c:pt>
                <c:pt idx="359">
                  <c:v>60.7562561367099</c:v>
                </c:pt>
                <c:pt idx="360">
                  <c:v>60.8624103074213</c:v>
                </c:pt>
                <c:pt idx="361">
                  <c:v>60.9679917341856</c:v>
                </c:pt>
                <c:pt idx="362">
                  <c:v>61.0730050398038</c:v>
                </c:pt>
                <c:pt idx="363">
                  <c:v>61.1774547974607</c:v>
                </c:pt>
                <c:pt idx="364">
                  <c:v>61.2813455313893</c:v>
                </c:pt>
                <c:pt idx="365">
                  <c:v>61.3846817175235</c:v>
                </c:pt>
                <c:pt idx="366">
                  <c:v>61.4874677841412</c:v>
                </c:pt>
                <c:pt idx="367">
                  <c:v>61.5897081124967</c:v>
                </c:pt>
                <c:pt idx="368">
                  <c:v>61.6914070374434</c:v>
                </c:pt>
                <c:pt idx="369">
                  <c:v>61.7925688480464</c:v>
                </c:pt>
                <c:pt idx="370">
                  <c:v>61.8931977881854</c:v>
                </c:pt>
                <c:pt idx="371">
                  <c:v>61.9932980571482</c:v>
                </c:pt>
                <c:pt idx="372">
                  <c:v>62.0928738102149</c:v>
                </c:pt>
                <c:pt idx="373">
                  <c:v>62.1919291592327</c:v>
                </c:pt>
                <c:pt idx="374">
                  <c:v>62.2904681731824</c:v>
                </c:pt>
                <c:pt idx="375">
                  <c:v>62.3884948787347</c:v>
                </c:pt>
                <c:pt idx="376">
                  <c:v>62.4860132607997</c:v>
                </c:pt>
                <c:pt idx="377">
                  <c:v>62.5830272630661</c:v>
                </c:pt>
                <c:pt idx="378">
                  <c:v>62.6795407885331</c:v>
                </c:pt>
                <c:pt idx="379">
                  <c:v>62.7755577000339</c:v>
                </c:pt>
                <c:pt idx="380">
                  <c:v>62.8710818207512</c:v>
                </c:pt>
                <c:pt idx="381">
                  <c:v>62.9661169347241</c:v>
                </c:pt>
                <c:pt idx="382">
                  <c:v>63.0606667873485</c:v>
                </c:pt>
                <c:pt idx="383">
                  <c:v>63.1547350858684</c:v>
                </c:pt>
                <c:pt idx="384">
                  <c:v>63.2483254998611</c:v>
                </c:pt>
                <c:pt idx="385">
                  <c:v>63.3414416617139</c:v>
                </c:pt>
                <c:pt idx="386">
                  <c:v>63.4340871670944</c:v>
                </c:pt>
                <c:pt idx="387">
                  <c:v>63.5262655754131</c:v>
                </c:pt>
                <c:pt idx="388">
                  <c:v>63.6179804102792</c:v>
                </c:pt>
                <c:pt idx="389">
                  <c:v>63.7092351599499</c:v>
                </c:pt>
                <c:pt idx="390">
                  <c:v>63.8000332777723</c:v>
                </c:pt>
                <c:pt idx="391">
                  <c:v>63.8903781826192</c:v>
                </c:pt>
                <c:pt idx="392">
                  <c:v>63.9802732593183</c:v>
                </c:pt>
                <c:pt idx="393">
                  <c:v>64.0697218590747</c:v>
                </c:pt>
                <c:pt idx="394">
                  <c:v>64.1587272998876</c:v>
                </c:pt>
                <c:pt idx="395">
                  <c:v>64.2472928669602</c:v>
                </c:pt>
                <c:pt idx="396">
                  <c:v>64.3354218131044</c:v>
                </c:pt>
                <c:pt idx="397">
                  <c:v>64.4231173591387</c:v>
                </c:pt>
                <c:pt idx="398">
                  <c:v>64.5103826942806</c:v>
                </c:pt>
                <c:pt idx="399">
                  <c:v>64.5972209765333</c:v>
                </c:pt>
                <c:pt idx="400">
                  <c:v>64.6836353330665</c:v>
                </c:pt>
                <c:pt idx="401">
                  <c:v>64.7696288605922</c:v>
                </c:pt>
                <c:pt idx="402">
                  <c:v>64.855204625734</c:v>
                </c:pt>
                <c:pt idx="403">
                  <c:v>64.9403656653922</c:v>
                </c:pt>
                <c:pt idx="404">
                  <c:v>65.0251149871028</c:v>
                </c:pt>
                <c:pt idx="405">
                  <c:v>65.1094555693913</c:v>
                </c:pt>
                <c:pt idx="406">
                  <c:v>65.1933903621224</c:v>
                </c:pt>
                <c:pt idx="407">
                  <c:v>65.276922286843</c:v>
                </c:pt>
                <c:pt idx="408">
                  <c:v>65.3600542371218</c:v>
                </c:pt>
                <c:pt idx="409">
                  <c:v>65.4427890788833</c:v>
                </c:pt>
                <c:pt idx="410">
                  <c:v>65.5251296507369</c:v>
                </c:pt>
                <c:pt idx="411">
                  <c:v>65.6070787643019</c:v>
                </c:pt>
                <c:pt idx="412">
                  <c:v>65.6886392045272</c:v>
                </c:pt>
                <c:pt idx="413">
                  <c:v>65.7698137300071</c:v>
                </c:pt>
                <c:pt idx="414">
                  <c:v>65.8506050732921</c:v>
                </c:pt>
                <c:pt idx="415">
                  <c:v>65.9310159411954</c:v>
                </c:pt>
                <c:pt idx="416">
                  <c:v>66.0110490150958</c:v>
                </c:pt>
                <c:pt idx="417">
                  <c:v>66.0907069512349</c:v>
                </c:pt>
                <c:pt idx="418">
                  <c:v>66.1699923810117</c:v>
                </c:pt>
                <c:pt idx="419">
                  <c:v>66.2489079112718</c:v>
                </c:pt>
                <c:pt idx="420">
                  <c:v>66.3274561245937</c:v>
                </c:pt>
                <c:pt idx="421">
                  <c:v>66.4056395795698</c:v>
                </c:pt>
                <c:pt idx="422">
                  <c:v>66.483460811085</c:v>
                </c:pt>
                <c:pt idx="423">
                  <c:v>66.5609223305899</c:v>
                </c:pt>
                <c:pt idx="424">
                  <c:v>66.6380266263718</c:v>
                </c:pt>
                <c:pt idx="425">
                  <c:v>66.7147761638202</c:v>
                </c:pt>
                <c:pt idx="426">
                  <c:v>66.7911733856905</c:v>
                </c:pt>
                <c:pt idx="427">
                  <c:v>66.8672207123623</c:v>
                </c:pt>
                <c:pt idx="428">
                  <c:v>66.9429205420958</c:v>
                </c:pt>
                <c:pt idx="429">
                  <c:v>67.0182752512833</c:v>
                </c:pt>
                <c:pt idx="430">
                  <c:v>67.0932871946983</c:v>
                </c:pt>
                <c:pt idx="431">
                  <c:v>67.1679587057405</c:v>
                </c:pt>
                <c:pt idx="432">
                  <c:v>67.2422920966778</c:v>
                </c:pt>
                <c:pt idx="433">
                  <c:v>67.3162896588852</c:v>
                </c:pt>
                <c:pt idx="434">
                  <c:v>67.3899536630801</c:v>
                </c:pt>
                <c:pt idx="435">
                  <c:v>67.4632863595542</c:v>
                </c:pt>
                <c:pt idx="436">
                  <c:v>67.5362899784036</c:v>
                </c:pt>
                <c:pt idx="437">
                  <c:v>67.6089667297538</c:v>
                </c:pt>
                <c:pt idx="438">
                  <c:v>67.6813188039833</c:v>
                </c:pt>
                <c:pt idx="439">
                  <c:v>67.7533483719436</c:v>
                </c:pt>
                <c:pt idx="440">
                  <c:v>67.8250575851765</c:v>
                </c:pt>
                <c:pt idx="441">
                  <c:v>67.8964485761277</c:v>
                </c:pt>
                <c:pt idx="442">
                  <c:v>67.967523458359</c:v>
                </c:pt>
                <c:pt idx="443">
                  <c:v>68.038284326756</c:v>
                </c:pt>
                <c:pt idx="444">
                  <c:v>68.108733257735</c:v>
                </c:pt>
                <c:pt idx="445">
                  <c:v>68.1788723094449</c:v>
                </c:pt>
                <c:pt idx="446">
                  <c:v>68.2487035219686</c:v>
                </c:pt>
                <c:pt idx="447">
                  <c:v>68.3182289175203</c:v>
                </c:pt>
                <c:pt idx="448">
                  <c:v>68.387450500641</c:v>
                </c:pt>
                <c:pt idx="449">
                  <c:v>68.4563702583906</c:v>
                </c:pt>
                <c:pt idx="450">
                  <c:v>68.5249901605389</c:v>
                </c:pt>
                <c:pt idx="451">
                  <c:v>68.5933121597525</c:v>
                </c:pt>
                <c:pt idx="452">
                  <c:v>68.6613381917804</c:v>
                </c:pt>
                <c:pt idx="453">
                  <c:v>68.7290701756366</c:v>
                </c:pt>
                <c:pt idx="454">
                  <c:v>68.7965100137809</c:v>
                </c:pt>
                <c:pt idx="455">
                  <c:v>68.8636595922966</c:v>
                </c:pt>
                <c:pt idx="456">
                  <c:v>68.9305207810666</c:v>
                </c:pt>
                <c:pt idx="457">
                  <c:v>68.9970954339471</c:v>
                </c:pt>
                <c:pt idx="458">
                  <c:v>69.0633853889385</c:v>
                </c:pt>
                <c:pt idx="459">
                  <c:v>69.1293924683549</c:v>
                </c:pt>
                <c:pt idx="460">
                  <c:v>69.1951184789909</c:v>
                </c:pt>
                <c:pt idx="461">
                  <c:v>69.2605652122867</c:v>
                </c:pt>
                <c:pt idx="462">
                  <c:v>69.3257344444906</c:v>
                </c:pt>
                <c:pt idx="463">
                  <c:v>69.3906279368198</c:v>
                </c:pt>
                <c:pt idx="464">
                  <c:v>69.4552474356191</c:v>
                </c:pt>
                <c:pt idx="465">
                  <c:v>69.5195946725175</c:v>
                </c:pt>
                <c:pt idx="466">
                  <c:v>69.583671364583</c:v>
                </c:pt>
                <c:pt idx="467">
                  <c:v>69.647479214475</c:v>
                </c:pt>
                <c:pt idx="468">
                  <c:v>69.7110199105956</c:v>
                </c:pt>
                <c:pt idx="469">
                  <c:v>69.7742951272382</c:v>
                </c:pt>
                <c:pt idx="470">
                  <c:v>69.8373065247344</c:v>
                </c:pt>
                <c:pt idx="471">
                  <c:v>69.9000557495999</c:v>
                </c:pt>
                <c:pt idx="472">
                  <c:v>69.962544434677</c:v>
                </c:pt>
                <c:pt idx="473">
                  <c:v>70.0247741992771</c:v>
                </c:pt>
                <c:pt idx="474">
                  <c:v>70.0867466493199</c:v>
                </c:pt>
                <c:pt idx="475">
                  <c:v>70.148463377472</c:v>
                </c:pt>
                <c:pt idx="476">
                  <c:v>70.2099259632831</c:v>
                </c:pt>
                <c:pt idx="477">
                  <c:v>70.2711359733208</c:v>
                </c:pt>
                <c:pt idx="478">
                  <c:v>70.3320949613038</c:v>
                </c:pt>
                <c:pt idx="479">
                  <c:v>70.3928044682332</c:v>
                </c:pt>
                <c:pt idx="480">
                  <c:v>70.4532660225225</c:v>
                </c:pt>
                <c:pt idx="481">
                  <c:v>70.5134811401257</c:v>
                </c:pt>
                <c:pt idx="482">
                  <c:v>70.5734513246644</c:v>
                </c:pt>
                <c:pt idx="483">
                  <c:v>70.6331780675523</c:v>
                </c:pt>
                <c:pt idx="484">
                  <c:v>70.6926628481194</c:v>
                </c:pt>
                <c:pt idx="485">
                  <c:v>70.7519071337338</c:v>
                </c:pt>
                <c:pt idx="486">
                  <c:v>70.8109123799228</c:v>
                </c:pt>
                <c:pt idx="487">
                  <c:v>70.8696800304915</c:v>
                </c:pt>
                <c:pt idx="488">
                  <c:v>70.9282115176409</c:v>
                </c:pt>
                <c:pt idx="489">
                  <c:v>70.9865082620843</c:v>
                </c:pt>
                <c:pt idx="490">
                  <c:v>71.0445716731621</c:v>
                </c:pt>
                <c:pt idx="491">
                  <c:v>71.1024031489555</c:v>
                </c:pt>
                <c:pt idx="492">
                  <c:v>71.1600040763986</c:v>
                </c:pt>
                <c:pt idx="493">
                  <c:v>71.2173758313893</c:v>
                </c:pt>
                <c:pt idx="494">
                  <c:v>71.2745197788989</c:v>
                </c:pt>
                <c:pt idx="495">
                  <c:v>71.3314372730803</c:v>
                </c:pt>
                <c:pt idx="496">
                  <c:v>71.3881296573751</c:v>
                </c:pt>
                <c:pt idx="497">
                  <c:v>71.4445982646189</c:v>
                </c:pt>
                <c:pt idx="498">
                  <c:v>71.5008444171465</c:v>
                </c:pt>
                <c:pt idx="499">
                  <c:v>71.5568694268943</c:v>
                </c:pt>
                <c:pt idx="500">
                  <c:v>71.6126745955027</c:v>
                </c:pt>
                <c:pt idx="501">
                  <c:v>71.6682612144172</c:v>
                </c:pt>
                <c:pt idx="502">
                  <c:v>71.7236305649872</c:v>
                </c:pt>
                <c:pt idx="503">
                  <c:v>71.7787839185654</c:v>
                </c:pt>
                <c:pt idx="504">
                  <c:v>71.8337225366044</c:v>
                </c:pt>
                <c:pt idx="505">
                  <c:v>71.8884476707533</c:v>
                </c:pt>
                <c:pt idx="506">
                  <c:v>71.9429605629523</c:v>
                </c:pt>
                <c:pt idx="507">
                  <c:v>71.9972624455274</c:v>
                </c:pt>
                <c:pt idx="508">
                  <c:v>72.0513545412825</c:v>
                </c:pt>
                <c:pt idx="509">
                  <c:v>72.1052380635915</c:v>
                </c:pt>
                <c:pt idx="510">
                  <c:v>72.1589142164891</c:v>
                </c:pt>
                <c:pt idx="511">
                  <c:v>72.2123841947603</c:v>
                </c:pt>
                <c:pt idx="512">
                  <c:v>72.2656491840293</c:v>
                </c:pt>
                <c:pt idx="513">
                  <c:v>72.3187103608469</c:v>
                </c:pt>
                <c:pt idx="514">
                  <c:v>72.3715688927773</c:v>
                </c:pt>
                <c:pt idx="515">
                  <c:v>72.4242259384835</c:v>
                </c:pt>
                <c:pt idx="516">
                  <c:v>72.4766826478122</c:v>
                </c:pt>
                <c:pt idx="517">
                  <c:v>72.5289401618775</c:v>
                </c:pt>
                <c:pt idx="518">
                  <c:v>72.5809996131433</c:v>
                </c:pt>
                <c:pt idx="519">
                  <c:v>72.6328621255058</c:v>
                </c:pt>
                <c:pt idx="520">
                  <c:v>72.6845288143735</c:v>
                </c:pt>
                <c:pt idx="521">
                  <c:v>72.7360007867478</c:v>
                </c:pt>
                <c:pt idx="522">
                  <c:v>72.7872791413019</c:v>
                </c:pt>
                <c:pt idx="523">
                  <c:v>72.8383649684588</c:v>
                </c:pt>
                <c:pt idx="524">
                  <c:v>72.889259350469</c:v>
                </c:pt>
                <c:pt idx="525">
                  <c:v>72.9399633614865</c:v>
                </c:pt>
                <c:pt idx="526">
                  <c:v>72.9904780676443</c:v>
                </c:pt>
                <c:pt idx="527">
                  <c:v>73.0408045271299</c:v>
                </c:pt>
                <c:pt idx="528">
                  <c:v>73.0909437902581</c:v>
                </c:pt>
                <c:pt idx="529">
                  <c:v>73.1408968995449</c:v>
                </c:pt>
                <c:pt idx="530">
                  <c:v>73.1906648897794</c:v>
                </c:pt>
                <c:pt idx="531">
                  <c:v>73.2402487880955</c:v>
                </c:pt>
                <c:pt idx="532">
                  <c:v>73.2896496140421</c:v>
                </c:pt>
                <c:pt idx="533">
                  <c:v>73.3388683796534</c:v>
                </c:pt>
                <c:pt idx="534">
                  <c:v>73.3879060895179</c:v>
                </c:pt>
                <c:pt idx="535">
                  <c:v>73.4367637408468</c:v>
                </c:pt>
                <c:pt idx="536">
                  <c:v>73.4854423235412</c:v>
                </c:pt>
                <c:pt idx="537">
                  <c:v>73.5339428202598</c:v>
                </c:pt>
                <c:pt idx="538">
                  <c:v>73.582266206484</c:v>
                </c:pt>
                <c:pt idx="539">
                  <c:v>73.6304134505841</c:v>
                </c:pt>
                <c:pt idx="540">
                  <c:v>73.6783855138836</c:v>
                </c:pt>
                <c:pt idx="541">
                  <c:v>73.7261833507232</c:v>
                </c:pt>
                <c:pt idx="542">
                  <c:v>73.7738079085244</c:v>
                </c:pt>
                <c:pt idx="543">
                  <c:v>73.8212601278516</c:v>
                </c:pt>
                <c:pt idx="544">
                  <c:v>73.8685409424743</c:v>
                </c:pt>
                <c:pt idx="545">
                  <c:v>73.9156512794284</c:v>
                </c:pt>
                <c:pt idx="546">
                  <c:v>73.9625920590767</c:v>
                </c:pt>
                <c:pt idx="547">
                  <c:v>74.0093641951689</c:v>
                </c:pt>
                <c:pt idx="548">
                  <c:v>74.0559685949007</c:v>
                </c:pt>
                <c:pt idx="549">
                  <c:v>74.1024061589727</c:v>
                </c:pt>
                <c:pt idx="550">
                  <c:v>74.1486777816484</c:v>
                </c:pt>
                <c:pt idx="551">
                  <c:v>74.1947843508112</c:v>
                </c:pt>
                <c:pt idx="552">
                  <c:v>74.2407267480219</c:v>
                </c:pt>
                <c:pt idx="553">
                  <c:v>74.2865058485742</c:v>
                </c:pt>
                <c:pt idx="554">
                  <c:v>74.3321225215508</c:v>
                </c:pt>
                <c:pt idx="555">
                  <c:v>74.3775776298782</c:v>
                </c:pt>
                <c:pt idx="556">
                  <c:v>74.4228720303808</c:v>
                </c:pt>
                <c:pt idx="557">
                  <c:v>74.4680065738353</c:v>
                </c:pt>
                <c:pt idx="558">
                  <c:v>74.5129821050237</c:v>
                </c:pt>
                <c:pt idx="559">
                  <c:v>74.5577994627859</c:v>
                </c:pt>
                <c:pt idx="560">
                  <c:v>74.6024594800721</c:v>
                </c:pt>
                <c:pt idx="561">
                  <c:v>74.6469629839941</c:v>
                </c:pt>
                <c:pt idx="562">
                  <c:v>74.6913107958765</c:v>
                </c:pt>
                <c:pt idx="563">
                  <c:v>74.7355037313076</c:v>
                </c:pt>
                <c:pt idx="564">
                  <c:v>74.7795426001886</c:v>
                </c:pt>
                <c:pt idx="565">
                  <c:v>74.8234282067839</c:v>
                </c:pt>
                <c:pt idx="566">
                  <c:v>74.8671613497694</c:v>
                </c:pt>
                <c:pt idx="567">
                  <c:v>74.9107428222815</c:v>
                </c:pt>
                <c:pt idx="568">
                  <c:v>74.9541734119646</c:v>
                </c:pt>
                <c:pt idx="569">
                  <c:v>74.9974539010187</c:v>
                </c:pt>
                <c:pt idx="570">
                  <c:v>75.0405850662466</c:v>
                </c:pt>
                <c:pt idx="571">
                  <c:v>75.0835676791</c:v>
                </c:pt>
                <c:pt idx="572">
                  <c:v>75.1264025057258</c:v>
                </c:pt>
                <c:pt idx="573">
                  <c:v>75.1690903070114</c:v>
                </c:pt>
                <c:pt idx="574">
                  <c:v>75.2116318386297</c:v>
                </c:pt>
                <c:pt idx="575">
                  <c:v>75.2540278510843</c:v>
                </c:pt>
                <c:pt idx="576">
                  <c:v>75.2962790897526</c:v>
                </c:pt>
                <c:pt idx="577">
                  <c:v>75.3383862949304</c:v>
                </c:pt>
                <c:pt idx="578">
                  <c:v>75.3803502018746</c:v>
                </c:pt>
                <c:pt idx="579">
                  <c:v>75.4221715408465</c:v>
                </c:pt>
                <c:pt idx="580">
                  <c:v>75.4638510371534</c:v>
                </c:pt>
                <c:pt idx="581">
                  <c:v>75.5053894111913</c:v>
                </c:pt>
                <c:pt idx="582">
                  <c:v>75.546787378486</c:v>
                </c:pt>
                <c:pt idx="583">
                  <c:v>75.5880456497341</c:v>
                </c:pt>
                <c:pt idx="584">
                  <c:v>75.6291649308442</c:v>
                </c:pt>
                <c:pt idx="585">
                  <c:v>75.6701459229763</c:v>
                </c:pt>
                <c:pt idx="586">
                  <c:v>75.7109893225827</c:v>
                </c:pt>
                <c:pt idx="587">
                  <c:v>75.7516958214464</c:v>
                </c:pt>
                <c:pt idx="588">
                  <c:v>75.7922661067209</c:v>
                </c:pt>
                <c:pt idx="589">
                  <c:v>75.8327008609688</c:v>
                </c:pt>
                <c:pt idx="590">
                  <c:v>75.8730007621994</c:v>
                </c:pt>
                <c:pt idx="591">
                  <c:v>75.9131664839077</c:v>
                </c:pt>
                <c:pt idx="592">
                  <c:v>75.9531986951108</c:v>
                </c:pt>
                <c:pt idx="593">
                  <c:v>75.993098060386</c:v>
                </c:pt>
                <c:pt idx="594">
                  <c:v>76.0328652399067</c:v>
                </c:pt>
                <c:pt idx="595">
                  <c:v>76.0725008894797</c:v>
                </c:pt>
                <c:pt idx="596">
                  <c:v>76.1120056605804</c:v>
                </c:pt>
                <c:pt idx="597">
                  <c:v>76.1513802003892</c:v>
                </c:pt>
                <c:pt idx="598">
                  <c:v>76.1906251518263</c:v>
                </c:pt>
                <c:pt idx="599">
                  <c:v>76.2297411535872</c:v>
                </c:pt>
                <c:pt idx="600">
                  <c:v>76.2687288401768</c:v>
                </c:pt>
                <c:pt idx="601">
                  <c:v>76.3075888419442</c:v>
                </c:pt>
                <c:pt idx="602">
                  <c:v>76.3463217851164</c:v>
                </c:pt>
                <c:pt idx="603">
                  <c:v>76.3849282918318</c:v>
                </c:pt>
                <c:pt idx="604">
                  <c:v>76.423408980174</c:v>
                </c:pt>
                <c:pt idx="605">
                  <c:v>76.4617644642044</c:v>
                </c:pt>
                <c:pt idx="606">
                  <c:v>76.4999953539948</c:v>
                </c:pt>
                <c:pt idx="607">
                  <c:v>76.5381022556602</c:v>
                </c:pt>
                <c:pt idx="608">
                  <c:v>76.5760857713902</c:v>
                </c:pt>
                <c:pt idx="609">
                  <c:v>76.6139464994813</c:v>
                </c:pt>
                <c:pt idx="610">
                  <c:v>76.651685034368</c:v>
                </c:pt>
                <c:pt idx="611">
                  <c:v>76.689301966654</c:v>
                </c:pt>
                <c:pt idx="612">
                  <c:v>76.7267978831428</c:v>
                </c:pt>
                <c:pt idx="613">
                  <c:v>76.7641733668688</c:v>
                </c:pt>
                <c:pt idx="614">
                  <c:v>76.8014289971267</c:v>
                </c:pt>
                <c:pt idx="615">
                  <c:v>76.8385653495021</c:v>
                </c:pt>
                <c:pt idx="616">
                  <c:v>76.8755829959008</c:v>
                </c:pt>
                <c:pt idx="617">
                  <c:v>76.9124825045784</c:v>
                </c:pt>
                <c:pt idx="618">
                  <c:v>76.9492644401689</c:v>
                </c:pt>
                <c:pt idx="619">
                  <c:v>76.9859293637141</c:v>
                </c:pt>
                <c:pt idx="620">
                  <c:v>77.0224778326919</c:v>
                </c:pt>
                <c:pt idx="621">
                  <c:v>77.0589104010444</c:v>
                </c:pt>
                <c:pt idx="622">
                  <c:v>77.0952276192059</c:v>
                </c:pt>
                <c:pt idx="623">
                  <c:v>77.1314300341308</c:v>
                </c:pt>
                <c:pt idx="624">
                  <c:v>77.1675181893211</c:v>
                </c:pt>
                <c:pt idx="625">
                  <c:v>77.2034926248533</c:v>
                </c:pt>
                <c:pt idx="626">
                  <c:v>77.2393538774056</c:v>
                </c:pt>
                <c:pt idx="627">
                  <c:v>77.2751024802844</c:v>
                </c:pt>
                <c:pt idx="628">
                  <c:v>77.3107389634512</c:v>
                </c:pt>
                <c:pt idx="629">
                  <c:v>77.3462638535478</c:v>
                </c:pt>
                <c:pt idx="630">
                  <c:v>77.3816776739235</c:v>
                </c:pt>
                <c:pt idx="631">
                  <c:v>77.4169809446597</c:v>
                </c:pt>
                <c:pt idx="632">
                  <c:v>77.4521741825962</c:v>
                </c:pt>
                <c:pt idx="633">
                  <c:v>77.4872579013558</c:v>
                </c:pt>
                <c:pt idx="634">
                  <c:v>77.5222326113696</c:v>
                </c:pt>
                <c:pt idx="635">
                  <c:v>77.5570988199019</c:v>
                </c:pt>
                <c:pt idx="636">
                  <c:v>77.5918570310741</c:v>
                </c:pt>
                <c:pt idx="637">
                  <c:v>77.6265077458898</c:v>
                </c:pt>
                <c:pt idx="638">
                  <c:v>77.6610514622583</c:v>
                </c:pt>
                <c:pt idx="639">
                  <c:v>77.6954886750187</c:v>
                </c:pt>
                <c:pt idx="640">
                  <c:v>77.7298198759635</c:v>
                </c:pt>
                <c:pt idx="641">
                  <c:v>77.7640455538619</c:v>
                </c:pt>
                <c:pt idx="642">
                  <c:v>77.7981661944831</c:v>
                </c:pt>
                <c:pt idx="643">
                  <c:v>77.8321822806192</c:v>
                </c:pt>
                <c:pt idx="644">
                  <c:v>77.8660942921082</c:v>
                </c:pt>
                <c:pt idx="645">
                  <c:v>77.8999027058561</c:v>
                </c:pt>
                <c:pt idx="646">
                  <c:v>77.9336079958599</c:v>
                </c:pt>
                <c:pt idx="647">
                  <c:v>77.9672106332291</c:v>
                </c:pt>
                <c:pt idx="648">
                  <c:v>78.000711086208</c:v>
                </c:pt>
                <c:pt idx="649">
                  <c:v>78.0341098201976</c:v>
                </c:pt>
                <c:pt idx="650">
                  <c:v>78.0674072977767</c:v>
                </c:pt>
                <c:pt idx="651">
                  <c:v>78.1006039787237</c:v>
                </c:pt>
                <c:pt idx="652">
                  <c:v>78.1337003200374</c:v>
                </c:pt>
                <c:pt idx="653">
                  <c:v>78.1666967759581</c:v>
                </c:pt>
                <c:pt idx="654">
                  <c:v>78.1995937979887</c:v>
                </c:pt>
                <c:pt idx="655">
                  <c:v>78.2323918349148</c:v>
                </c:pt>
                <c:pt idx="656">
                  <c:v>78.2650913328253</c:v>
                </c:pt>
                <c:pt idx="657">
                  <c:v>78.2976927351328</c:v>
                </c:pt>
                <c:pt idx="658">
                  <c:v>78.3301964825932</c:v>
                </c:pt>
                <c:pt idx="659">
                  <c:v>78.3626030133263</c:v>
                </c:pt>
                <c:pt idx="660">
                  <c:v>78.3949127628346</c:v>
                </c:pt>
                <c:pt idx="661">
                  <c:v>78.4271261640234</c:v>
                </c:pt>
                <c:pt idx="662">
                  <c:v>78.4592436472201</c:v>
                </c:pt>
                <c:pt idx="663">
                  <c:v>78.4912656401932</c:v>
                </c:pt>
                <c:pt idx="664">
                  <c:v>78.5231925681711</c:v>
                </c:pt>
                <c:pt idx="665">
                  <c:v>78.5550248538615</c:v>
                </c:pt>
                <c:pt idx="666">
                  <c:v>78.5867629174694</c:v>
                </c:pt>
                <c:pt idx="667">
                  <c:v>78.6184071767161</c:v>
                </c:pt>
                <c:pt idx="668">
                  <c:v>78.6499580468573</c:v>
                </c:pt>
                <c:pt idx="669">
                  <c:v>78.6814159407013</c:v>
                </c:pt>
                <c:pt idx="670">
                  <c:v>78.7127812686268</c:v>
                </c:pt>
                <c:pt idx="671">
                  <c:v>78.7440544386013</c:v>
                </c:pt>
                <c:pt idx="672">
                  <c:v>78.775235856198</c:v>
                </c:pt>
                <c:pt idx="673">
                  <c:v>78.8063259246142</c:v>
                </c:pt>
                <c:pt idx="674">
                  <c:v>78.8373250446879</c:v>
                </c:pt>
                <c:pt idx="675">
                  <c:v>78.8682336149155</c:v>
                </c:pt>
                <c:pt idx="676">
                  <c:v>78.8990520314688</c:v>
                </c:pt>
                <c:pt idx="677">
                  <c:v>78.9297806882118</c:v>
                </c:pt>
                <c:pt idx="678">
                  <c:v>78.9604199767175</c:v>
                </c:pt>
                <c:pt idx="679">
                  <c:v>78.9909702862847</c:v>
                </c:pt>
                <c:pt idx="680">
                  <c:v>79.0214320039543</c:v>
                </c:pt>
                <c:pt idx="681">
                  <c:v>79.0518055145256</c:v>
                </c:pt>
                <c:pt idx="682">
                  <c:v>79.0820912005729</c:v>
                </c:pt>
                <c:pt idx="683">
                  <c:v>79.1122894424611</c:v>
                </c:pt>
                <c:pt idx="684">
                  <c:v>79.1424006183617</c:v>
                </c:pt>
                <c:pt idx="685">
                  <c:v>79.172425104269</c:v>
                </c:pt>
                <c:pt idx="686">
                  <c:v>79.202363274015</c:v>
                </c:pt>
                <c:pt idx="687">
                  <c:v>79.2322154992859</c:v>
                </c:pt>
                <c:pt idx="688">
                  <c:v>79.2619821496364</c:v>
                </c:pt>
                <c:pt idx="689">
                  <c:v>79.2916635925058</c:v>
                </c:pt>
                <c:pt idx="690">
                  <c:v>79.3212601932328</c:v>
                </c:pt>
                <c:pt idx="691">
                  <c:v>79.3507723150703</c:v>
                </c:pt>
                <c:pt idx="692">
                  <c:v>79.3802003192008</c:v>
                </c:pt>
                <c:pt idx="693">
                  <c:v>79.4095445647504</c:v>
                </c:pt>
                <c:pt idx="694">
                  <c:v>79.4388054088041</c:v>
                </c:pt>
                <c:pt idx="695">
                  <c:v>79.4679832064197</c:v>
                </c:pt>
                <c:pt idx="696">
                  <c:v>79.4970783106428</c:v>
                </c:pt>
                <c:pt idx="697">
                  <c:v>79.5260910725204</c:v>
                </c:pt>
                <c:pt idx="698">
                  <c:v>79.5550218411154</c:v>
                </c:pt>
                <c:pt idx="699">
                  <c:v>79.5838709635205</c:v>
                </c:pt>
                <c:pt idx="700">
                  <c:v>79.6126387848722</c:v>
                </c:pt>
                <c:pt idx="701">
                  <c:v>79.6413256483641</c:v>
                </c:pt>
                <c:pt idx="702">
                  <c:v>79.6699318952613</c:v>
                </c:pt>
                <c:pt idx="703">
                  <c:v>79.6984578649134</c:v>
                </c:pt>
                <c:pt idx="704">
                  <c:v>79.7269038947679</c:v>
                </c:pt>
                <c:pt idx="705">
                  <c:v>79.7552703203837</c:v>
                </c:pt>
                <c:pt idx="706">
                  <c:v>79.7835574754445</c:v>
                </c:pt>
                <c:pt idx="707">
                  <c:v>79.8117656917712</c:v>
                </c:pt>
                <c:pt idx="708">
                  <c:v>79.8398952993358</c:v>
                </c:pt>
                <c:pt idx="709">
                  <c:v>79.8679466262733</c:v>
                </c:pt>
                <c:pt idx="710">
                  <c:v>79.8959199988952</c:v>
                </c:pt>
                <c:pt idx="711">
                  <c:v>79.9238157417019</c:v>
                </c:pt>
                <c:pt idx="712">
                  <c:v>79.9516341773951</c:v>
                </c:pt>
                <c:pt idx="713">
                  <c:v>79.9793756268904</c:v>
                </c:pt>
                <c:pt idx="714">
                  <c:v>80.0070404093298</c:v>
                </c:pt>
                <c:pt idx="715">
                  <c:v>80.0346288420935</c:v>
                </c:pt>
                <c:pt idx="716">
                  <c:v>80.0621412408124</c:v>
                </c:pt>
                <c:pt idx="717">
                  <c:v>80.0895779193801</c:v>
                </c:pt>
                <c:pt idx="718">
                  <c:v>80.1169391899647</c:v>
                </c:pt>
                <c:pt idx="719">
                  <c:v>80.1442253630206</c:v>
                </c:pt>
                <c:pt idx="720">
                  <c:v>80.1714367473005</c:v>
                </c:pt>
                <c:pt idx="721">
                  <c:v>80.198573649867</c:v>
                </c:pt>
                <c:pt idx="722">
                  <c:v>80.2256363761036</c:v>
                </c:pt>
                <c:pt idx="723">
                  <c:v>80.2526252297272</c:v>
                </c:pt>
                <c:pt idx="724">
                  <c:v>80.2795405127984</c:v>
                </c:pt>
                <c:pt idx="725">
                  <c:v>80.3063825257333</c:v>
                </c:pt>
                <c:pt idx="726">
                  <c:v>80.3331515673149</c:v>
                </c:pt>
                <c:pt idx="727">
                  <c:v>80.3598479347035</c:v>
                </c:pt>
                <c:pt idx="728">
                  <c:v>80.3864719234483</c:v>
                </c:pt>
                <c:pt idx="729">
                  <c:v>80.4130238274982</c:v>
                </c:pt>
                <c:pt idx="730">
                  <c:v>80.4395039392122</c:v>
                </c:pt>
                <c:pt idx="731">
                  <c:v>80.4659125493708</c:v>
                </c:pt>
                <c:pt idx="732">
                  <c:v>80.4922499471859</c:v>
                </c:pt>
                <c:pt idx="733">
                  <c:v>80.5185164203122</c:v>
                </c:pt>
                <c:pt idx="734">
                  <c:v>80.5447122548568</c:v>
                </c:pt>
                <c:pt idx="735">
                  <c:v>80.5708377353903</c:v>
                </c:pt>
                <c:pt idx="736">
                  <c:v>80.5968931449567</c:v>
                </c:pt>
                <c:pt idx="737">
                  <c:v>80.6228787650836</c:v>
                </c:pt>
                <c:pt idx="738">
                  <c:v>80.6487948757927</c:v>
                </c:pt>
                <c:pt idx="739">
                  <c:v>80.6746417556095</c:v>
                </c:pt>
                <c:pt idx="740">
                  <c:v>80.7004196815734</c:v>
                </c:pt>
                <c:pt idx="741">
                  <c:v>80.7261289292478</c:v>
                </c:pt>
                <c:pt idx="742">
                  <c:v>80.7517697727294</c:v>
                </c:pt>
                <c:pt idx="743">
                  <c:v>80.7773424846585</c:v>
                </c:pt>
                <c:pt idx="744">
                  <c:v>80.8028473362285</c:v>
                </c:pt>
                <c:pt idx="745">
                  <c:v>80.8282845971951</c:v>
                </c:pt>
                <c:pt idx="746">
                  <c:v>80.8536545358864</c:v>
                </c:pt>
                <c:pt idx="747">
                  <c:v>80.878957419212</c:v>
                </c:pt>
                <c:pt idx="748">
                  <c:v>80.9041935126723</c:v>
                </c:pt>
                <c:pt idx="749">
                  <c:v>80.9293630803682</c:v>
                </c:pt>
                <c:pt idx="750">
                  <c:v>80.9544663850097</c:v>
                </c:pt>
                <c:pt idx="751">
                  <c:v>80.9795036879255</c:v>
                </c:pt>
                <c:pt idx="752">
                  <c:v>81.0044752490719</c:v>
                </c:pt>
                <c:pt idx="753">
                  <c:v>81.029381327042</c:v>
                </c:pt>
                <c:pt idx="754">
                  <c:v>81.0542221790742</c:v>
                </c:pt>
                <c:pt idx="755">
                  <c:v>81.0789980610614</c:v>
                </c:pt>
                <c:pt idx="756">
                  <c:v>81.1037092275598</c:v>
                </c:pt>
                <c:pt idx="757">
                  <c:v>81.1283559317974</c:v>
                </c:pt>
                <c:pt idx="758">
                  <c:v>81.1529384256827</c:v>
                </c:pt>
                <c:pt idx="759">
                  <c:v>81.1774569598136</c:v>
                </c:pt>
                <c:pt idx="760">
                  <c:v>81.2019117834855</c:v>
                </c:pt>
                <c:pt idx="761">
                  <c:v>81.2263031446998</c:v>
                </c:pt>
                <c:pt idx="762">
                  <c:v>81.2506312901726</c:v>
                </c:pt>
                <c:pt idx="763">
                  <c:v>81.2748964653427</c:v>
                </c:pt>
                <c:pt idx="764">
                  <c:v>81.2990989143799</c:v>
                </c:pt>
                <c:pt idx="765">
                  <c:v>81.3232388801936</c:v>
                </c:pt>
                <c:pt idx="766">
                  <c:v>81.3473166044402</c:v>
                </c:pt>
                <c:pt idx="767">
                  <c:v>81.3713323275316</c:v>
                </c:pt>
                <c:pt idx="768">
                  <c:v>81.3952862886434</c:v>
                </c:pt>
                <c:pt idx="769">
                  <c:v>81.4191787257224</c:v>
                </c:pt>
                <c:pt idx="770">
                  <c:v>81.4430098754946</c:v>
                </c:pt>
                <c:pt idx="771">
                  <c:v>81.4667799734733</c:v>
                </c:pt>
                <c:pt idx="772">
                  <c:v>81.4904892539664</c:v>
                </c:pt>
                <c:pt idx="773">
                  <c:v>81.5141379500846</c:v>
                </c:pt>
                <c:pt idx="774">
                  <c:v>81.5377262937486</c:v>
                </c:pt>
                <c:pt idx="775">
                  <c:v>81.561254515697</c:v>
                </c:pt>
                <c:pt idx="776">
                  <c:v>81.5847228454934</c:v>
                </c:pt>
                <c:pt idx="777">
                  <c:v>81.6081315115347</c:v>
                </c:pt>
                <c:pt idx="778">
                  <c:v>81.6314807410573</c:v>
                </c:pt>
                <c:pt idx="779">
                  <c:v>81.6547707601457</c:v>
                </c:pt>
                <c:pt idx="780">
                  <c:v>81.6780017937389</c:v>
                </c:pt>
                <c:pt idx="781">
                  <c:v>81.701174065638</c:v>
                </c:pt>
                <c:pt idx="782">
                  <c:v>81.7242877985133</c:v>
                </c:pt>
                <c:pt idx="783">
                  <c:v>81.7473432139117</c:v>
                </c:pt>
                <c:pt idx="784">
                  <c:v>81.7703405322633</c:v>
                </c:pt>
                <c:pt idx="785">
                  <c:v>81.7932799728887</c:v>
                </c:pt>
                <c:pt idx="786">
                  <c:v>81.8161617540062</c:v>
                </c:pt>
                <c:pt idx="787">
                  <c:v>81.8389860927382</c:v>
                </c:pt>
                <c:pt idx="788">
                  <c:v>81.8617532051185</c:v>
                </c:pt>
                <c:pt idx="789">
                  <c:v>81.8844633060988</c:v>
                </c:pt>
                <c:pt idx="790">
                  <c:v>81.9071166095558</c:v>
                </c:pt>
                <c:pt idx="791">
                  <c:v>81.9297133282975</c:v>
                </c:pt>
              </c:numCache>
            </c:numRef>
          </c:xVal>
          <c:yVal>
            <c:numRef>
              <c:f>'Input Resistor Tradeoff'!$H$5:$H$796</c:f>
              <c:numCache>
                <c:formatCode>General</c:formatCode>
                <c:ptCount val="792"/>
                <c:pt idx="0">
                  <c:v/>
                </c:pt>
                <c:pt idx="1">
                  <c:v>24</c:v>
                </c:pt>
                <c:pt idx="2">
                  <c:v>12</c:v>
                </c:pt>
                <c:pt idx="3">
                  <c:v>8</c:v>
                </c:pt>
                <c:pt idx="4">
                  <c:v>6</c:v>
                </c:pt>
                <c:pt idx="5">
                  <c:v>4.8</c:v>
                </c:pt>
                <c:pt idx="6">
                  <c:v>4</c:v>
                </c:pt>
                <c:pt idx="7">
                  <c:v>3.42857142857143</c:v>
                </c:pt>
                <c:pt idx="8">
                  <c:v>3</c:v>
                </c:pt>
                <c:pt idx="9">
                  <c:v>2.66666666666667</c:v>
                </c:pt>
                <c:pt idx="10">
                  <c:v>2.4</c:v>
                </c:pt>
                <c:pt idx="11">
                  <c:v>2.18181818181818</c:v>
                </c:pt>
                <c:pt idx="12">
                  <c:v>2</c:v>
                </c:pt>
                <c:pt idx="13">
                  <c:v>1.84615384615385</c:v>
                </c:pt>
                <c:pt idx="14">
                  <c:v>1.71428571428571</c:v>
                </c:pt>
                <c:pt idx="15">
                  <c:v>1.6</c:v>
                </c:pt>
                <c:pt idx="16">
                  <c:v>1.5</c:v>
                </c:pt>
                <c:pt idx="17">
                  <c:v>1.41176470588235</c:v>
                </c:pt>
                <c:pt idx="18">
                  <c:v>1.33333333333333</c:v>
                </c:pt>
                <c:pt idx="19">
                  <c:v>1.26315789473684</c:v>
                </c:pt>
                <c:pt idx="20">
                  <c:v>1.2</c:v>
                </c:pt>
                <c:pt idx="21">
                  <c:v>1.14285714285714</c:v>
                </c:pt>
                <c:pt idx="22">
                  <c:v>1.09090909090909</c:v>
                </c:pt>
                <c:pt idx="23">
                  <c:v>1.04347826086957</c:v>
                </c:pt>
                <c:pt idx="24">
                  <c:v>1</c:v>
                </c:pt>
                <c:pt idx="25">
                  <c:v>0.96</c:v>
                </c:pt>
                <c:pt idx="26">
                  <c:v>0.923076923076923</c:v>
                </c:pt>
                <c:pt idx="27">
                  <c:v>0.888888888888889</c:v>
                </c:pt>
                <c:pt idx="28">
                  <c:v>0.857142857142857</c:v>
                </c:pt>
                <c:pt idx="29">
                  <c:v>0.827586206896552</c:v>
                </c:pt>
                <c:pt idx="30">
                  <c:v>0.8</c:v>
                </c:pt>
                <c:pt idx="31">
                  <c:v>0.774193548387097</c:v>
                </c:pt>
                <c:pt idx="32">
                  <c:v>0.75</c:v>
                </c:pt>
                <c:pt idx="33">
                  <c:v>0.727272727272727</c:v>
                </c:pt>
                <c:pt idx="34">
                  <c:v>0.705882352941176</c:v>
                </c:pt>
                <c:pt idx="35">
                  <c:v>0.685714285714286</c:v>
                </c:pt>
                <c:pt idx="36">
                  <c:v>0.666666666666667</c:v>
                </c:pt>
                <c:pt idx="37">
                  <c:v>0.648648648648649</c:v>
                </c:pt>
                <c:pt idx="38">
                  <c:v>0.631578947368421</c:v>
                </c:pt>
                <c:pt idx="39">
                  <c:v>0.615384615384615</c:v>
                </c:pt>
                <c:pt idx="40">
                  <c:v>0.6</c:v>
                </c:pt>
                <c:pt idx="41">
                  <c:v>0.585365853658537</c:v>
                </c:pt>
                <c:pt idx="42">
                  <c:v>0.571428571428571</c:v>
                </c:pt>
                <c:pt idx="43">
                  <c:v>0.558139534883721</c:v>
                </c:pt>
                <c:pt idx="44">
                  <c:v>0.545454545454545</c:v>
                </c:pt>
                <c:pt idx="45">
                  <c:v>0.533333333333333</c:v>
                </c:pt>
                <c:pt idx="46">
                  <c:v>0.521739130434783</c:v>
                </c:pt>
                <c:pt idx="47">
                  <c:v>0.51063829787234</c:v>
                </c:pt>
                <c:pt idx="48">
                  <c:v>0.5</c:v>
                </c:pt>
                <c:pt idx="49">
                  <c:v>0.489795918367347</c:v>
                </c:pt>
                <c:pt idx="50">
                  <c:v>0.48</c:v>
                </c:pt>
                <c:pt idx="51">
                  <c:v>0.470588235294118</c:v>
                </c:pt>
                <c:pt idx="52">
                  <c:v>0.461538461538462</c:v>
                </c:pt>
                <c:pt idx="53">
                  <c:v>0.452830188679245</c:v>
                </c:pt>
                <c:pt idx="54">
                  <c:v>0.444444444444444</c:v>
                </c:pt>
                <c:pt idx="55">
                  <c:v>0.436363636363636</c:v>
                </c:pt>
                <c:pt idx="56">
                  <c:v>0.428571428571429</c:v>
                </c:pt>
                <c:pt idx="57">
                  <c:v>0.421052631578947</c:v>
                </c:pt>
                <c:pt idx="58">
                  <c:v>0.413793103448276</c:v>
                </c:pt>
                <c:pt idx="59">
                  <c:v>0.406779661016949</c:v>
                </c:pt>
                <c:pt idx="60">
                  <c:v>0.4</c:v>
                </c:pt>
                <c:pt idx="61">
                  <c:v>0.39344262295082</c:v>
                </c:pt>
                <c:pt idx="62">
                  <c:v>0.387096774193548</c:v>
                </c:pt>
                <c:pt idx="63">
                  <c:v>0.380952380952381</c:v>
                </c:pt>
                <c:pt idx="64">
                  <c:v>0.375</c:v>
                </c:pt>
                <c:pt idx="65">
                  <c:v>0.369230769230769</c:v>
                </c:pt>
                <c:pt idx="66">
                  <c:v>0.363636363636364</c:v>
                </c:pt>
                <c:pt idx="67">
                  <c:v>0.358208955223881</c:v>
                </c:pt>
                <c:pt idx="68">
                  <c:v>0.352941176470588</c:v>
                </c:pt>
                <c:pt idx="69">
                  <c:v>0.347826086956522</c:v>
                </c:pt>
                <c:pt idx="70">
                  <c:v>0.342857142857143</c:v>
                </c:pt>
                <c:pt idx="71">
                  <c:v>0.338028169014084</c:v>
                </c:pt>
                <c:pt idx="72">
                  <c:v>0.333333333333333</c:v>
                </c:pt>
                <c:pt idx="73">
                  <c:v>0.328767123287671</c:v>
                </c:pt>
                <c:pt idx="74">
                  <c:v>0.324324324324324</c:v>
                </c:pt>
                <c:pt idx="75">
                  <c:v>0.32</c:v>
                </c:pt>
                <c:pt idx="76">
                  <c:v>0.31578947368421</c:v>
                </c:pt>
                <c:pt idx="77">
                  <c:v>0.311688311688312</c:v>
                </c:pt>
                <c:pt idx="78">
                  <c:v>0.307692307692308</c:v>
                </c:pt>
                <c:pt idx="79">
                  <c:v>0.30379746835443</c:v>
                </c:pt>
                <c:pt idx="80">
                  <c:v>0.3</c:v>
                </c:pt>
                <c:pt idx="81">
                  <c:v>0.296296296296296</c:v>
                </c:pt>
                <c:pt idx="82">
                  <c:v>0.292682926829268</c:v>
                </c:pt>
                <c:pt idx="83">
                  <c:v>0.289156626506024</c:v>
                </c:pt>
                <c:pt idx="84">
                  <c:v>0.285714285714286</c:v>
                </c:pt>
                <c:pt idx="85">
                  <c:v>0.282352941176471</c:v>
                </c:pt>
                <c:pt idx="86">
                  <c:v>0.27906976744186</c:v>
                </c:pt>
                <c:pt idx="87">
                  <c:v>0.275862068965517</c:v>
                </c:pt>
                <c:pt idx="88">
                  <c:v>0.272727272727273</c:v>
                </c:pt>
                <c:pt idx="89">
                  <c:v>0.269662921348315</c:v>
                </c:pt>
                <c:pt idx="90">
                  <c:v>0.266666666666667</c:v>
                </c:pt>
                <c:pt idx="91">
                  <c:v>0.263736263736264</c:v>
                </c:pt>
                <c:pt idx="92">
                  <c:v>0.260869565217391</c:v>
                </c:pt>
                <c:pt idx="93">
                  <c:v>0.258064516129032</c:v>
                </c:pt>
                <c:pt idx="94">
                  <c:v>0.25531914893617</c:v>
                </c:pt>
                <c:pt idx="95">
                  <c:v>0.252631578947368</c:v>
                </c:pt>
                <c:pt idx="96">
                  <c:v>0.25</c:v>
                </c:pt>
                <c:pt idx="97">
                  <c:v>0.247422680412371</c:v>
                </c:pt>
                <c:pt idx="98">
                  <c:v>0.244897959183673</c:v>
                </c:pt>
                <c:pt idx="99">
                  <c:v>0.242424242424242</c:v>
                </c:pt>
                <c:pt idx="100">
                  <c:v>0.24</c:v>
                </c:pt>
                <c:pt idx="101">
                  <c:v>0.237623762376238</c:v>
                </c:pt>
                <c:pt idx="102">
                  <c:v>0.235294117647059</c:v>
                </c:pt>
                <c:pt idx="103">
                  <c:v>0.233009708737864</c:v>
                </c:pt>
                <c:pt idx="104">
                  <c:v>0.230769230769231</c:v>
                </c:pt>
                <c:pt idx="105">
                  <c:v>0.228571428571429</c:v>
                </c:pt>
                <c:pt idx="106">
                  <c:v>0.226415094339623</c:v>
                </c:pt>
                <c:pt idx="107">
                  <c:v>0.224299065420561</c:v>
                </c:pt>
                <c:pt idx="108">
                  <c:v>0.222222222222222</c:v>
                </c:pt>
                <c:pt idx="109">
                  <c:v>0.220183486238532</c:v>
                </c:pt>
                <c:pt idx="110">
                  <c:v>0.218181818181818</c:v>
                </c:pt>
                <c:pt idx="111">
                  <c:v>0.216216216216216</c:v>
                </c:pt>
                <c:pt idx="112">
                  <c:v>0.214285714285714</c:v>
                </c:pt>
                <c:pt idx="113">
                  <c:v>0.212389380530973</c:v>
                </c:pt>
                <c:pt idx="114">
                  <c:v>0.210526315789474</c:v>
                </c:pt>
                <c:pt idx="115">
                  <c:v>0.208695652173913</c:v>
                </c:pt>
                <c:pt idx="116">
                  <c:v>0.206896551724138</c:v>
                </c:pt>
                <c:pt idx="117">
                  <c:v>0.205128205128205</c:v>
                </c:pt>
                <c:pt idx="118">
                  <c:v>0.203389830508475</c:v>
                </c:pt>
                <c:pt idx="119">
                  <c:v>0.201680672268908</c:v>
                </c:pt>
                <c:pt idx="120">
                  <c:v>0.2</c:v>
                </c:pt>
                <c:pt idx="121">
                  <c:v>0.198347107438017</c:v>
                </c:pt>
                <c:pt idx="122">
                  <c:v>0.19672131147541</c:v>
                </c:pt>
                <c:pt idx="123">
                  <c:v>0.195121951219512</c:v>
                </c:pt>
                <c:pt idx="124">
                  <c:v>0.193548387096774</c:v>
                </c:pt>
                <c:pt idx="125">
                  <c:v>0.192</c:v>
                </c:pt>
                <c:pt idx="126">
                  <c:v>0.19047619047619</c:v>
                </c:pt>
                <c:pt idx="127">
                  <c:v>0.188976377952756</c:v>
                </c:pt>
                <c:pt idx="128">
                  <c:v>0.1875</c:v>
                </c:pt>
                <c:pt idx="129">
                  <c:v>0.186046511627907</c:v>
                </c:pt>
                <c:pt idx="130">
                  <c:v>0.184615384615385</c:v>
                </c:pt>
                <c:pt idx="131">
                  <c:v>0.183206106870229</c:v>
                </c:pt>
                <c:pt idx="132">
                  <c:v>0.181818181818182</c:v>
                </c:pt>
                <c:pt idx="133">
                  <c:v>0.180451127819549</c:v>
                </c:pt>
                <c:pt idx="134">
                  <c:v>0.17910447761194</c:v>
                </c:pt>
                <c:pt idx="135">
                  <c:v>0.177777777777778</c:v>
                </c:pt>
                <c:pt idx="136">
                  <c:v>0.176470588235294</c:v>
                </c:pt>
                <c:pt idx="137">
                  <c:v>0.175182481751825</c:v>
                </c:pt>
                <c:pt idx="138">
                  <c:v>0.173913043478261</c:v>
                </c:pt>
                <c:pt idx="139">
                  <c:v>0.172661870503597</c:v>
                </c:pt>
                <c:pt idx="140">
                  <c:v>0.171428571428571</c:v>
                </c:pt>
                <c:pt idx="141">
                  <c:v>0.170212765957447</c:v>
                </c:pt>
                <c:pt idx="142">
                  <c:v>0.169014084507042</c:v>
                </c:pt>
                <c:pt idx="143">
                  <c:v>0.167832167832168</c:v>
                </c:pt>
                <c:pt idx="144">
                  <c:v>0.166666666666667</c:v>
                </c:pt>
                <c:pt idx="145">
                  <c:v>0.16551724137931</c:v>
                </c:pt>
                <c:pt idx="146">
                  <c:v>0.164383561643836</c:v>
                </c:pt>
                <c:pt idx="147">
                  <c:v>0.163265306122449</c:v>
                </c:pt>
                <c:pt idx="148">
                  <c:v>0.162162162162162</c:v>
                </c:pt>
                <c:pt idx="149">
                  <c:v>0.161073825503356</c:v>
                </c:pt>
                <c:pt idx="150">
                  <c:v>0.16</c:v>
                </c:pt>
                <c:pt idx="151">
                  <c:v>0.15</c:v>
                </c:pt>
                <c:pt idx="152">
                  <c:v>0.141176470588235</c:v>
                </c:pt>
                <c:pt idx="153">
                  <c:v>0.133333333333333</c:v>
                </c:pt>
                <c:pt idx="154">
                  <c:v>0.126315789473684</c:v>
                </c:pt>
                <c:pt idx="155">
                  <c:v>0.12</c:v>
                </c:pt>
                <c:pt idx="156">
                  <c:v>0.114285714285714</c:v>
                </c:pt>
                <c:pt idx="157">
                  <c:v>0.109090909090909</c:v>
                </c:pt>
                <c:pt idx="158">
                  <c:v>0.104347826086957</c:v>
                </c:pt>
                <c:pt idx="159">
                  <c:v>0.1</c:v>
                </c:pt>
                <c:pt idx="160">
                  <c:v>0.096</c:v>
                </c:pt>
                <c:pt idx="161">
                  <c:v>0.0923076923076923</c:v>
                </c:pt>
                <c:pt idx="162">
                  <c:v>0.0888888888888889</c:v>
                </c:pt>
                <c:pt idx="163">
                  <c:v>0.0857142857142857</c:v>
                </c:pt>
                <c:pt idx="164">
                  <c:v>0.0827586206896552</c:v>
                </c:pt>
                <c:pt idx="165">
                  <c:v>0.08</c:v>
                </c:pt>
                <c:pt idx="166">
                  <c:v>0.0774193548387097</c:v>
                </c:pt>
                <c:pt idx="167">
                  <c:v>0.075</c:v>
                </c:pt>
                <c:pt idx="168">
                  <c:v>0.0727272727272727</c:v>
                </c:pt>
                <c:pt idx="169">
                  <c:v>0.0705882352941176</c:v>
                </c:pt>
                <c:pt idx="170">
                  <c:v>0.0685714285714286</c:v>
                </c:pt>
                <c:pt idx="171">
                  <c:v>0.0666666666666667</c:v>
                </c:pt>
                <c:pt idx="172">
                  <c:v>0.0648648648648649</c:v>
                </c:pt>
                <c:pt idx="173">
                  <c:v>0.0631578947368421</c:v>
                </c:pt>
                <c:pt idx="174">
                  <c:v>0.0615384615384615</c:v>
                </c:pt>
                <c:pt idx="175">
                  <c:v>0.06</c:v>
                </c:pt>
                <c:pt idx="176">
                  <c:v>0.0585365853658537</c:v>
                </c:pt>
                <c:pt idx="177">
                  <c:v>0.0571428571428571</c:v>
                </c:pt>
                <c:pt idx="178">
                  <c:v>0.0558139534883721</c:v>
                </c:pt>
                <c:pt idx="179">
                  <c:v>0.0545454545454545</c:v>
                </c:pt>
                <c:pt idx="180">
                  <c:v>0.0533333333333333</c:v>
                </c:pt>
                <c:pt idx="181">
                  <c:v>0.0521739130434783</c:v>
                </c:pt>
                <c:pt idx="182">
                  <c:v>0.051063829787234</c:v>
                </c:pt>
                <c:pt idx="183">
                  <c:v>0.05</c:v>
                </c:pt>
                <c:pt idx="184">
                  <c:v>0.0489795918367347</c:v>
                </c:pt>
                <c:pt idx="185">
                  <c:v>0.048</c:v>
                </c:pt>
                <c:pt idx="186">
                  <c:v>0.0470588235294118</c:v>
                </c:pt>
                <c:pt idx="187">
                  <c:v>0.0461538461538462</c:v>
                </c:pt>
                <c:pt idx="188">
                  <c:v>0.0452830188679245</c:v>
                </c:pt>
                <c:pt idx="189">
                  <c:v>0.0444444444444444</c:v>
                </c:pt>
                <c:pt idx="190">
                  <c:v>0.0436363636363636</c:v>
                </c:pt>
                <c:pt idx="191">
                  <c:v>0.0428571428571429</c:v>
                </c:pt>
                <c:pt idx="192">
                  <c:v>0.0421052631578947</c:v>
                </c:pt>
                <c:pt idx="193">
                  <c:v>0.0413793103448276</c:v>
                </c:pt>
                <c:pt idx="194">
                  <c:v>0.0406779661016949</c:v>
                </c:pt>
                <c:pt idx="195">
                  <c:v>0.04</c:v>
                </c:pt>
                <c:pt idx="196">
                  <c:v>0.039344262295082</c:v>
                </c:pt>
                <c:pt idx="197">
                  <c:v>0.0387096774193548</c:v>
                </c:pt>
                <c:pt idx="198">
                  <c:v>0.0380952380952381</c:v>
                </c:pt>
                <c:pt idx="199">
                  <c:v>0.0375</c:v>
                </c:pt>
                <c:pt idx="200">
                  <c:v>0.0369230769230769</c:v>
                </c:pt>
                <c:pt idx="201">
                  <c:v>0.0363636363636364</c:v>
                </c:pt>
                <c:pt idx="202">
                  <c:v>0.0358208955223881</c:v>
                </c:pt>
                <c:pt idx="203">
                  <c:v>0.0352941176470588</c:v>
                </c:pt>
                <c:pt idx="204">
                  <c:v>0.0347826086956522</c:v>
                </c:pt>
                <c:pt idx="205">
                  <c:v>0.0342857142857143</c:v>
                </c:pt>
                <c:pt idx="206">
                  <c:v>0.0338028169014084</c:v>
                </c:pt>
                <c:pt idx="207">
                  <c:v>0.0333333333333333</c:v>
                </c:pt>
                <c:pt idx="208">
                  <c:v>0.0328767123287671</c:v>
                </c:pt>
                <c:pt idx="209">
                  <c:v>0.0324324324324324</c:v>
                </c:pt>
                <c:pt idx="210">
                  <c:v>0.032</c:v>
                </c:pt>
                <c:pt idx="211">
                  <c:v>0.0315789473684211</c:v>
                </c:pt>
                <c:pt idx="212">
                  <c:v>0.0311688311688312</c:v>
                </c:pt>
                <c:pt idx="213">
                  <c:v>0.0307692307692308</c:v>
                </c:pt>
                <c:pt idx="214">
                  <c:v>0.030379746835443</c:v>
                </c:pt>
                <c:pt idx="215">
                  <c:v>0.03</c:v>
                </c:pt>
                <c:pt idx="216">
                  <c:v>0.0296296296296296</c:v>
                </c:pt>
                <c:pt idx="217">
                  <c:v>0.0292682926829268</c:v>
                </c:pt>
                <c:pt idx="218">
                  <c:v>0.0289156626506024</c:v>
                </c:pt>
                <c:pt idx="219">
                  <c:v>0.0285714285714286</c:v>
                </c:pt>
                <c:pt idx="220">
                  <c:v>0.0282352941176471</c:v>
                </c:pt>
                <c:pt idx="221">
                  <c:v>0.027906976744186</c:v>
                </c:pt>
                <c:pt idx="222">
                  <c:v>0.0275862068965517</c:v>
                </c:pt>
                <c:pt idx="223">
                  <c:v>0.0272727272727273</c:v>
                </c:pt>
                <c:pt idx="224">
                  <c:v>0.0269662921348315</c:v>
                </c:pt>
                <c:pt idx="225">
                  <c:v>0.0266666666666667</c:v>
                </c:pt>
                <c:pt idx="226">
                  <c:v>0.0263736263736264</c:v>
                </c:pt>
                <c:pt idx="227">
                  <c:v>0.0260869565217391</c:v>
                </c:pt>
                <c:pt idx="228">
                  <c:v>0.0258064516129032</c:v>
                </c:pt>
                <c:pt idx="229">
                  <c:v>0.025531914893617</c:v>
                </c:pt>
                <c:pt idx="230">
                  <c:v>0.0252631578947368</c:v>
                </c:pt>
                <c:pt idx="231">
                  <c:v>0.025</c:v>
                </c:pt>
                <c:pt idx="232">
                  <c:v>0.0247422680412371</c:v>
                </c:pt>
                <c:pt idx="233">
                  <c:v>0.0244897959183673</c:v>
                </c:pt>
                <c:pt idx="234">
                  <c:v>0.0242424242424242</c:v>
                </c:pt>
                <c:pt idx="235">
                  <c:v>0.024</c:v>
                </c:pt>
                <c:pt idx="236">
                  <c:v>0.0237623762376238</c:v>
                </c:pt>
                <c:pt idx="237">
                  <c:v>0.0235294117647059</c:v>
                </c:pt>
                <c:pt idx="238">
                  <c:v>0.0233009708737864</c:v>
                </c:pt>
                <c:pt idx="239">
                  <c:v>0.0230769230769231</c:v>
                </c:pt>
                <c:pt idx="240">
                  <c:v>0.0228571428571429</c:v>
                </c:pt>
                <c:pt idx="241">
                  <c:v>0.0226415094339623</c:v>
                </c:pt>
                <c:pt idx="242">
                  <c:v>0.0224299065420561</c:v>
                </c:pt>
                <c:pt idx="243">
                  <c:v>0.0222222222222222</c:v>
                </c:pt>
                <c:pt idx="244">
                  <c:v>0.0220183486238532</c:v>
                </c:pt>
                <c:pt idx="245">
                  <c:v>0.0218181818181818</c:v>
                </c:pt>
                <c:pt idx="246">
                  <c:v>0.0216216216216216</c:v>
                </c:pt>
                <c:pt idx="247">
                  <c:v>0.0214285714285714</c:v>
                </c:pt>
                <c:pt idx="248">
                  <c:v>0.0212389380530973</c:v>
                </c:pt>
                <c:pt idx="249">
                  <c:v>0.0210526315789474</c:v>
                </c:pt>
                <c:pt idx="250">
                  <c:v>0.0208695652173913</c:v>
                </c:pt>
                <c:pt idx="251">
                  <c:v>0.0206896551724138</c:v>
                </c:pt>
                <c:pt idx="252">
                  <c:v>0.0205128205128205</c:v>
                </c:pt>
                <c:pt idx="253">
                  <c:v>0.0203389830508475</c:v>
                </c:pt>
                <c:pt idx="254">
                  <c:v>0.0201680672268908</c:v>
                </c:pt>
                <c:pt idx="255">
                  <c:v>0.02</c:v>
                </c:pt>
                <c:pt idx="256">
                  <c:v>0.0198347107438017</c:v>
                </c:pt>
                <c:pt idx="257">
                  <c:v>0.019672131147541</c:v>
                </c:pt>
                <c:pt idx="258">
                  <c:v>0.0195121951219512</c:v>
                </c:pt>
                <c:pt idx="259">
                  <c:v>0.0193548387096774</c:v>
                </c:pt>
                <c:pt idx="260">
                  <c:v>0.0192</c:v>
                </c:pt>
                <c:pt idx="261">
                  <c:v>0.0190476190476191</c:v>
                </c:pt>
                <c:pt idx="262">
                  <c:v>0.0188976377952756</c:v>
                </c:pt>
                <c:pt idx="263">
                  <c:v>0.01875</c:v>
                </c:pt>
                <c:pt idx="264">
                  <c:v>0.0186046511627907</c:v>
                </c:pt>
                <c:pt idx="265">
                  <c:v>0.0184615384615385</c:v>
                </c:pt>
                <c:pt idx="266">
                  <c:v>0.0183206106870229</c:v>
                </c:pt>
                <c:pt idx="267">
                  <c:v>0.0181818181818182</c:v>
                </c:pt>
                <c:pt idx="268">
                  <c:v>0.0180451127819549</c:v>
                </c:pt>
                <c:pt idx="269">
                  <c:v>0.017910447761194</c:v>
                </c:pt>
                <c:pt idx="270">
                  <c:v>0.0177777777777778</c:v>
                </c:pt>
                <c:pt idx="271">
                  <c:v>0.0176470588235294</c:v>
                </c:pt>
                <c:pt idx="272">
                  <c:v>0.0175182481751825</c:v>
                </c:pt>
                <c:pt idx="273">
                  <c:v>0.0173913043478261</c:v>
                </c:pt>
                <c:pt idx="274">
                  <c:v>0.0172661870503597</c:v>
                </c:pt>
                <c:pt idx="275">
                  <c:v>0.0171428571428571</c:v>
                </c:pt>
                <c:pt idx="276">
                  <c:v>0.0170212765957447</c:v>
                </c:pt>
                <c:pt idx="277">
                  <c:v>0.0169014084507042</c:v>
                </c:pt>
                <c:pt idx="278">
                  <c:v>0.0167832167832168</c:v>
                </c:pt>
                <c:pt idx="279">
                  <c:v>0.0166666666666667</c:v>
                </c:pt>
                <c:pt idx="280">
                  <c:v>0.016551724137931</c:v>
                </c:pt>
                <c:pt idx="281">
                  <c:v>0.0164383561643836</c:v>
                </c:pt>
                <c:pt idx="282">
                  <c:v>0.0163265306122449</c:v>
                </c:pt>
                <c:pt idx="283">
                  <c:v>0.0162162162162162</c:v>
                </c:pt>
                <c:pt idx="284">
                  <c:v>0.0161073825503356</c:v>
                </c:pt>
                <c:pt idx="285">
                  <c:v>0.016</c:v>
                </c:pt>
                <c:pt idx="286">
                  <c:v>0.0158940397350993</c:v>
                </c:pt>
                <c:pt idx="287">
                  <c:v>0.0157894736842105</c:v>
                </c:pt>
                <c:pt idx="288">
                  <c:v>0.0156862745098039</c:v>
                </c:pt>
                <c:pt idx="289">
                  <c:v>0.0155844155844156</c:v>
                </c:pt>
                <c:pt idx="290">
                  <c:v>0.0154838709677419</c:v>
                </c:pt>
                <c:pt idx="291">
                  <c:v>0.0153846153846154</c:v>
                </c:pt>
                <c:pt idx="292">
                  <c:v>0.0152866242038217</c:v>
                </c:pt>
                <c:pt idx="293">
                  <c:v>0.0151898734177215</c:v>
                </c:pt>
                <c:pt idx="294">
                  <c:v>0.0150943396226415</c:v>
                </c:pt>
                <c:pt idx="295">
                  <c:v>0.015</c:v>
                </c:pt>
                <c:pt idx="296">
                  <c:v>0.0149068322981366</c:v>
                </c:pt>
                <c:pt idx="297">
                  <c:v>0.0148148148148148</c:v>
                </c:pt>
                <c:pt idx="298">
                  <c:v>0.0147239263803681</c:v>
                </c:pt>
                <c:pt idx="299">
                  <c:v>0.0146341463414634</c:v>
                </c:pt>
                <c:pt idx="300">
                  <c:v>0.0145454545454545</c:v>
                </c:pt>
                <c:pt idx="301">
                  <c:v>0.0144578313253012</c:v>
                </c:pt>
                <c:pt idx="302">
                  <c:v>0.0143712574850299</c:v>
                </c:pt>
                <c:pt idx="303">
                  <c:v>0.0142857142857143</c:v>
                </c:pt>
                <c:pt idx="304">
                  <c:v>0.0142011834319527</c:v>
                </c:pt>
                <c:pt idx="305">
                  <c:v>0.0141176470588235</c:v>
                </c:pt>
                <c:pt idx="306">
                  <c:v>0.0140350877192982</c:v>
                </c:pt>
                <c:pt idx="307">
                  <c:v>0.013953488372093</c:v>
                </c:pt>
                <c:pt idx="308">
                  <c:v>0.0138728323699422</c:v>
                </c:pt>
                <c:pt idx="309">
                  <c:v>0.0137931034482759</c:v>
                </c:pt>
                <c:pt idx="310">
                  <c:v>0.0137142857142857</c:v>
                </c:pt>
                <c:pt idx="311">
                  <c:v>0.0136363636363636</c:v>
                </c:pt>
                <c:pt idx="312">
                  <c:v>0.0135593220338983</c:v>
                </c:pt>
                <c:pt idx="313">
                  <c:v>0.0134831460674157</c:v>
                </c:pt>
                <c:pt idx="314">
                  <c:v>0.0134078212290503</c:v>
                </c:pt>
                <c:pt idx="315">
                  <c:v>0.0133333333333333</c:v>
                </c:pt>
                <c:pt idx="316">
                  <c:v>0.0132596685082873</c:v>
                </c:pt>
                <c:pt idx="317">
                  <c:v>0.0131868131868132</c:v>
                </c:pt>
                <c:pt idx="318">
                  <c:v>0.0131147540983607</c:v>
                </c:pt>
                <c:pt idx="319">
                  <c:v>0.0130434782608696</c:v>
                </c:pt>
                <c:pt idx="320">
                  <c:v>0.012972972972973</c:v>
                </c:pt>
                <c:pt idx="321">
                  <c:v>0.0129032258064516</c:v>
                </c:pt>
                <c:pt idx="322">
                  <c:v>0.0128342245989305</c:v>
                </c:pt>
                <c:pt idx="323">
                  <c:v>0.0127659574468085</c:v>
                </c:pt>
                <c:pt idx="324">
                  <c:v>0.0126984126984127</c:v>
                </c:pt>
                <c:pt idx="325">
                  <c:v>0.0126315789473684</c:v>
                </c:pt>
                <c:pt idx="326">
                  <c:v>0.012565445026178</c:v>
                </c:pt>
                <c:pt idx="327">
                  <c:v>0.0125</c:v>
                </c:pt>
                <c:pt idx="328">
                  <c:v>0.0124352331606218</c:v>
                </c:pt>
                <c:pt idx="329">
                  <c:v>0.0123711340206186</c:v>
                </c:pt>
                <c:pt idx="330">
                  <c:v>0.0123076923076923</c:v>
                </c:pt>
                <c:pt idx="331">
                  <c:v>0.0122448979591837</c:v>
                </c:pt>
                <c:pt idx="332">
                  <c:v>0.0121827411167513</c:v>
                </c:pt>
                <c:pt idx="333">
                  <c:v>0.0121212121212121</c:v>
                </c:pt>
                <c:pt idx="334">
                  <c:v>0.0120603015075377</c:v>
                </c:pt>
                <c:pt idx="335">
                  <c:v>0.012</c:v>
                </c:pt>
                <c:pt idx="336">
                  <c:v>0.0119402985074627</c:v>
                </c:pt>
                <c:pt idx="337">
                  <c:v>0.0118811881188119</c:v>
                </c:pt>
                <c:pt idx="338">
                  <c:v>0.0118226600985222</c:v>
                </c:pt>
                <c:pt idx="339">
                  <c:v>0.0117647058823529</c:v>
                </c:pt>
                <c:pt idx="340">
                  <c:v>0.0117073170731707</c:v>
                </c:pt>
                <c:pt idx="341">
                  <c:v>0.0116504854368932</c:v>
                </c:pt>
                <c:pt idx="342">
                  <c:v>0.0115942028985507</c:v>
                </c:pt>
                <c:pt idx="343">
                  <c:v>0.0115384615384615</c:v>
                </c:pt>
                <c:pt idx="344">
                  <c:v>0.0114832535885167</c:v>
                </c:pt>
                <c:pt idx="345">
                  <c:v>0.0114285714285714</c:v>
                </c:pt>
                <c:pt idx="346">
                  <c:v>0.0113744075829384</c:v>
                </c:pt>
                <c:pt idx="347">
                  <c:v>0.0113207547169811</c:v>
                </c:pt>
                <c:pt idx="348">
                  <c:v>0.0112676056338028</c:v>
                </c:pt>
                <c:pt idx="349">
                  <c:v>0.011214953271028</c:v>
                </c:pt>
                <c:pt idx="350">
                  <c:v>0.0111627906976744</c:v>
                </c:pt>
                <c:pt idx="351">
                  <c:v>0.0111111111111111</c:v>
                </c:pt>
                <c:pt idx="352">
                  <c:v>0.0110599078341014</c:v>
                </c:pt>
                <c:pt idx="353">
                  <c:v>0.0110091743119266</c:v>
                </c:pt>
                <c:pt idx="354">
                  <c:v>0.010958904109589</c:v>
                </c:pt>
                <c:pt idx="355">
                  <c:v>0.0109090909090909</c:v>
                </c:pt>
                <c:pt idx="356">
                  <c:v>0.0108597285067873</c:v>
                </c:pt>
                <c:pt idx="357">
                  <c:v>0.0108108108108108</c:v>
                </c:pt>
                <c:pt idx="358">
                  <c:v>0.010762331838565</c:v>
                </c:pt>
                <c:pt idx="359">
                  <c:v>0.0107142857142857</c:v>
                </c:pt>
                <c:pt idx="360">
                  <c:v>0.0106666666666667</c:v>
                </c:pt>
                <c:pt idx="361">
                  <c:v>0.0106194690265487</c:v>
                </c:pt>
                <c:pt idx="362">
                  <c:v>0.0105726872246696</c:v>
                </c:pt>
                <c:pt idx="363">
                  <c:v>0.0105263157894737</c:v>
                </c:pt>
                <c:pt idx="364">
                  <c:v>0.0104803493449782</c:v>
                </c:pt>
                <c:pt idx="365">
                  <c:v>0.0104347826086957</c:v>
                </c:pt>
                <c:pt idx="366">
                  <c:v>0.0103896103896104</c:v>
                </c:pt>
                <c:pt idx="367">
                  <c:v>0.0103448275862069</c:v>
                </c:pt>
                <c:pt idx="368">
                  <c:v>0.0103004291845494</c:v>
                </c:pt>
                <c:pt idx="369">
                  <c:v>0.0102564102564103</c:v>
                </c:pt>
                <c:pt idx="370">
                  <c:v>0.0102127659574468</c:v>
                </c:pt>
                <c:pt idx="371">
                  <c:v>0.0101694915254237</c:v>
                </c:pt>
                <c:pt idx="372">
                  <c:v>0.010126582278481</c:v>
                </c:pt>
                <c:pt idx="373">
                  <c:v>0.0100840336134454</c:v>
                </c:pt>
                <c:pt idx="374">
                  <c:v>0.0100418410041841</c:v>
                </c:pt>
                <c:pt idx="375">
                  <c:v>0.01</c:v>
                </c:pt>
                <c:pt idx="376">
                  <c:v>0.00995850622406639</c:v>
                </c:pt>
                <c:pt idx="377">
                  <c:v>0.00991735537190083</c:v>
                </c:pt>
                <c:pt idx="378">
                  <c:v>0.00987654320987654</c:v>
                </c:pt>
                <c:pt idx="379">
                  <c:v>0.00983606557377049</c:v>
                </c:pt>
                <c:pt idx="380">
                  <c:v>0.00979591836734694</c:v>
                </c:pt>
                <c:pt idx="381">
                  <c:v>0.00975609756097561</c:v>
                </c:pt>
                <c:pt idx="382">
                  <c:v>0.0097165991902834</c:v>
                </c:pt>
                <c:pt idx="383">
                  <c:v>0.00967741935483871</c:v>
                </c:pt>
                <c:pt idx="384">
                  <c:v>0.00963855421686747</c:v>
                </c:pt>
                <c:pt idx="385">
                  <c:v>0.0096</c:v>
                </c:pt>
                <c:pt idx="386">
                  <c:v>0.00956175298804781</c:v>
                </c:pt>
                <c:pt idx="387">
                  <c:v>0.00952380952380952</c:v>
                </c:pt>
                <c:pt idx="388">
                  <c:v>0.00948616600790514</c:v>
                </c:pt>
                <c:pt idx="389">
                  <c:v>0.00944881889763779</c:v>
                </c:pt>
                <c:pt idx="390">
                  <c:v>0.00941176470588235</c:v>
                </c:pt>
                <c:pt idx="391">
                  <c:v>0.009375</c:v>
                </c:pt>
                <c:pt idx="392">
                  <c:v>0.00933852140077821</c:v>
                </c:pt>
                <c:pt idx="393">
                  <c:v>0.00930232558139535</c:v>
                </c:pt>
                <c:pt idx="394">
                  <c:v>0.00926640926640927</c:v>
                </c:pt>
                <c:pt idx="395">
                  <c:v>0.00923076923076923</c:v>
                </c:pt>
                <c:pt idx="396">
                  <c:v>0.00919540229885057</c:v>
                </c:pt>
                <c:pt idx="397">
                  <c:v>0.00916030534351145</c:v>
                </c:pt>
                <c:pt idx="398">
                  <c:v>0.0091254752851711</c:v>
                </c:pt>
                <c:pt idx="399">
                  <c:v>0.00909090909090909</c:v>
                </c:pt>
                <c:pt idx="400">
                  <c:v>0.00905660377358491</c:v>
                </c:pt>
                <c:pt idx="401">
                  <c:v>0.00902255639097744</c:v>
                </c:pt>
                <c:pt idx="402">
                  <c:v>0.00898876404494382</c:v>
                </c:pt>
                <c:pt idx="403">
                  <c:v>0.00895522388059702</c:v>
                </c:pt>
                <c:pt idx="404">
                  <c:v>0.00892193308550186</c:v>
                </c:pt>
                <c:pt idx="405">
                  <c:v>0.00888888888888889</c:v>
                </c:pt>
                <c:pt idx="406">
                  <c:v>0.00885608856088561</c:v>
                </c:pt>
                <c:pt idx="407">
                  <c:v>0.00882352941176471</c:v>
                </c:pt>
                <c:pt idx="408">
                  <c:v>0.00879120879120879</c:v>
                </c:pt>
                <c:pt idx="409">
                  <c:v>0.00875912408759124</c:v>
                </c:pt>
                <c:pt idx="410">
                  <c:v>0.00872727272727273</c:v>
                </c:pt>
                <c:pt idx="411">
                  <c:v>0.00869565217391304</c:v>
                </c:pt>
                <c:pt idx="412">
                  <c:v>0.00866425992779783</c:v>
                </c:pt>
                <c:pt idx="413">
                  <c:v>0.00863309352517986</c:v>
                </c:pt>
                <c:pt idx="414">
                  <c:v>0.00860215053763441</c:v>
                </c:pt>
                <c:pt idx="415">
                  <c:v>0.00857142857142857</c:v>
                </c:pt>
                <c:pt idx="416">
                  <c:v>0.00854092526690392</c:v>
                </c:pt>
                <c:pt idx="417">
                  <c:v>0.00851063829787234</c:v>
                </c:pt>
                <c:pt idx="418">
                  <c:v>0.00848056537102474</c:v>
                </c:pt>
                <c:pt idx="419">
                  <c:v>0.00845070422535211</c:v>
                </c:pt>
                <c:pt idx="420">
                  <c:v>0.00842105263157895</c:v>
                </c:pt>
                <c:pt idx="421">
                  <c:v>0.00839160839160839</c:v>
                </c:pt>
                <c:pt idx="422">
                  <c:v>0.00836236933797909</c:v>
                </c:pt>
                <c:pt idx="423">
                  <c:v>0.00833333333333333</c:v>
                </c:pt>
                <c:pt idx="424">
                  <c:v>0.0083044982698962</c:v>
                </c:pt>
                <c:pt idx="425">
                  <c:v>0.00827586206896552</c:v>
                </c:pt>
                <c:pt idx="426">
                  <c:v>0.00824742268041237</c:v>
                </c:pt>
                <c:pt idx="427">
                  <c:v>0.00821917808219178</c:v>
                </c:pt>
                <c:pt idx="428">
                  <c:v>0.00819112627986348</c:v>
                </c:pt>
                <c:pt idx="429">
                  <c:v>0.00816326530612245</c:v>
                </c:pt>
                <c:pt idx="430">
                  <c:v>0.00813559322033898</c:v>
                </c:pt>
                <c:pt idx="431">
                  <c:v>0.00810810810810811</c:v>
                </c:pt>
                <c:pt idx="432">
                  <c:v>0.00808080808080808</c:v>
                </c:pt>
                <c:pt idx="433">
                  <c:v>0.00805369127516779</c:v>
                </c:pt>
                <c:pt idx="434">
                  <c:v>0.00802675585284281</c:v>
                </c:pt>
                <c:pt idx="435">
                  <c:v>0.008</c:v>
                </c:pt>
                <c:pt idx="436">
                  <c:v>0.0079734219269103</c:v>
                </c:pt>
                <c:pt idx="437">
                  <c:v>0.00794701986754967</c:v>
                </c:pt>
                <c:pt idx="438">
                  <c:v>0.00792079207920792</c:v>
                </c:pt>
                <c:pt idx="439">
                  <c:v>0.00789473684210526</c:v>
                </c:pt>
                <c:pt idx="440">
                  <c:v>0.00786885245901639</c:v>
                </c:pt>
                <c:pt idx="441">
                  <c:v>0.00784313725490196</c:v>
                </c:pt>
                <c:pt idx="442">
                  <c:v>0.00781758957654723</c:v>
                </c:pt>
                <c:pt idx="443">
                  <c:v>0.00779220779220779</c:v>
                </c:pt>
                <c:pt idx="444">
                  <c:v>0.00776699029126214</c:v>
                </c:pt>
                <c:pt idx="445">
                  <c:v>0.00774193548387097</c:v>
                </c:pt>
                <c:pt idx="446">
                  <c:v>0.00771704180064309</c:v>
                </c:pt>
                <c:pt idx="447">
                  <c:v>0.00769230769230769</c:v>
                </c:pt>
                <c:pt idx="448">
                  <c:v>0.00766773162939297</c:v>
                </c:pt>
                <c:pt idx="449">
                  <c:v>0.00764331210191083</c:v>
                </c:pt>
                <c:pt idx="450">
                  <c:v>0.00761904761904762</c:v>
                </c:pt>
                <c:pt idx="451">
                  <c:v>0.00759493670886076</c:v>
                </c:pt>
                <c:pt idx="452">
                  <c:v>0.00757097791798107</c:v>
                </c:pt>
                <c:pt idx="453">
                  <c:v>0.00754716981132076</c:v>
                </c:pt>
                <c:pt idx="454">
                  <c:v>0.00752351097178683</c:v>
                </c:pt>
                <c:pt idx="455">
                  <c:v>0.0075</c:v>
                </c:pt>
                <c:pt idx="456">
                  <c:v>0.00747663551401869</c:v>
                </c:pt>
                <c:pt idx="457">
                  <c:v>0.00745341614906832</c:v>
                </c:pt>
                <c:pt idx="458">
                  <c:v>0.00743034055727554</c:v>
                </c:pt>
                <c:pt idx="459">
                  <c:v>0.00740740740740741</c:v>
                </c:pt>
                <c:pt idx="460">
                  <c:v>0.00738461538461538</c:v>
                </c:pt>
                <c:pt idx="461">
                  <c:v>0.00736196319018405</c:v>
                </c:pt>
                <c:pt idx="462">
                  <c:v>0.0073394495412844</c:v>
                </c:pt>
                <c:pt idx="463">
                  <c:v>0.00731707317073171</c:v>
                </c:pt>
                <c:pt idx="464">
                  <c:v>0.00729483282674772</c:v>
                </c:pt>
                <c:pt idx="465">
                  <c:v>0.00727272727272727</c:v>
                </c:pt>
                <c:pt idx="466">
                  <c:v>0.00725075528700906</c:v>
                </c:pt>
                <c:pt idx="467">
                  <c:v>0.0072289156626506</c:v>
                </c:pt>
                <c:pt idx="468">
                  <c:v>0.00720720720720721</c:v>
                </c:pt>
                <c:pt idx="469">
                  <c:v>0.00718562874251497</c:v>
                </c:pt>
                <c:pt idx="470">
                  <c:v>0.00716417910447761</c:v>
                </c:pt>
                <c:pt idx="471">
                  <c:v>0.00714285714285714</c:v>
                </c:pt>
                <c:pt idx="472">
                  <c:v>0.00712166172106825</c:v>
                </c:pt>
                <c:pt idx="473">
                  <c:v>0.00710059171597633</c:v>
                </c:pt>
                <c:pt idx="474">
                  <c:v>0.00707964601769911</c:v>
                </c:pt>
                <c:pt idx="475">
                  <c:v>0.00705882352941176</c:v>
                </c:pt>
                <c:pt idx="476">
                  <c:v>0.00703812316715543</c:v>
                </c:pt>
                <c:pt idx="477">
                  <c:v>0.00701754385964912</c:v>
                </c:pt>
                <c:pt idx="478">
                  <c:v>0.00699708454810496</c:v>
                </c:pt>
                <c:pt idx="479">
                  <c:v>0.00697674418604651</c:v>
                </c:pt>
                <c:pt idx="480">
                  <c:v>0.00695652173913043</c:v>
                </c:pt>
                <c:pt idx="481">
                  <c:v>0.0069364161849711</c:v>
                </c:pt>
                <c:pt idx="482">
                  <c:v>0.0069164265129683</c:v>
                </c:pt>
                <c:pt idx="483">
                  <c:v>0.00689655172413793</c:v>
                </c:pt>
                <c:pt idx="484">
                  <c:v>0.00687679083094556</c:v>
                </c:pt>
                <c:pt idx="485">
                  <c:v>0.00685714285714286</c:v>
                </c:pt>
                <c:pt idx="486">
                  <c:v>0.00683760683760684</c:v>
                </c:pt>
                <c:pt idx="487">
                  <c:v>0.00681818181818182</c:v>
                </c:pt>
                <c:pt idx="488">
                  <c:v>0.00679886685552408</c:v>
                </c:pt>
                <c:pt idx="489">
                  <c:v>0.00677966101694915</c:v>
                </c:pt>
                <c:pt idx="490">
                  <c:v>0.00676056338028169</c:v>
                </c:pt>
                <c:pt idx="491">
                  <c:v>0.00674157303370787</c:v>
                </c:pt>
                <c:pt idx="492">
                  <c:v>0.00672268907563025</c:v>
                </c:pt>
                <c:pt idx="493">
                  <c:v>0.00670391061452514</c:v>
                </c:pt>
                <c:pt idx="494">
                  <c:v>0.00668523676880223</c:v>
                </c:pt>
                <c:pt idx="495">
                  <c:v>0.00666666666666667</c:v>
                </c:pt>
                <c:pt idx="496">
                  <c:v>0.00664819944598338</c:v>
                </c:pt>
                <c:pt idx="497">
                  <c:v>0.00662983425414365</c:v>
                </c:pt>
                <c:pt idx="498">
                  <c:v>0.00661157024793388</c:v>
                </c:pt>
                <c:pt idx="499">
                  <c:v>0.00659340659340659</c:v>
                </c:pt>
                <c:pt idx="500">
                  <c:v>0.00657534246575343</c:v>
                </c:pt>
                <c:pt idx="501">
                  <c:v>0.00655737704918033</c:v>
                </c:pt>
                <c:pt idx="502">
                  <c:v>0.00653950953678474</c:v>
                </c:pt>
                <c:pt idx="503">
                  <c:v>0.00652173913043478</c:v>
                </c:pt>
                <c:pt idx="504">
                  <c:v>0.00650406504065041</c:v>
                </c:pt>
                <c:pt idx="505">
                  <c:v>0.00648648648648649</c:v>
                </c:pt>
                <c:pt idx="506">
                  <c:v>0.00646900269541779</c:v>
                </c:pt>
                <c:pt idx="507">
                  <c:v>0.00645161290322581</c:v>
                </c:pt>
                <c:pt idx="508">
                  <c:v>0.0064343163538874</c:v>
                </c:pt>
                <c:pt idx="509">
                  <c:v>0.00641711229946524</c:v>
                </c:pt>
                <c:pt idx="510">
                  <c:v>0.0064</c:v>
                </c:pt>
                <c:pt idx="511">
                  <c:v>0.00638297872340426</c:v>
                </c:pt>
                <c:pt idx="512">
                  <c:v>0.00636604774535809</c:v>
                </c:pt>
                <c:pt idx="513">
                  <c:v>0.00634920634920635</c:v>
                </c:pt>
                <c:pt idx="514">
                  <c:v>0.00633245382585752</c:v>
                </c:pt>
                <c:pt idx="515">
                  <c:v>0.00631578947368421</c:v>
                </c:pt>
                <c:pt idx="516">
                  <c:v>0.0062992125984252</c:v>
                </c:pt>
                <c:pt idx="517">
                  <c:v>0.00628272251308901</c:v>
                </c:pt>
                <c:pt idx="518">
                  <c:v>0.00626631853785901</c:v>
                </c:pt>
                <c:pt idx="519">
                  <c:v>0.00625</c:v>
                </c:pt>
                <c:pt idx="520">
                  <c:v>0.00623376623376623</c:v>
                </c:pt>
                <c:pt idx="521">
                  <c:v>0.00621761658031088</c:v>
                </c:pt>
                <c:pt idx="522">
                  <c:v>0.0062015503875969</c:v>
                </c:pt>
                <c:pt idx="523">
                  <c:v>0.00618556701030928</c:v>
                </c:pt>
                <c:pt idx="524">
                  <c:v>0.00616966580976864</c:v>
                </c:pt>
                <c:pt idx="525">
                  <c:v>0.00615384615384615</c:v>
                </c:pt>
                <c:pt idx="526">
                  <c:v>0.0061381074168798</c:v>
                </c:pt>
                <c:pt idx="527">
                  <c:v>0.00612244897959184</c:v>
                </c:pt>
                <c:pt idx="528">
                  <c:v>0.00610687022900763</c:v>
                </c:pt>
                <c:pt idx="529">
                  <c:v>0.00609137055837563</c:v>
                </c:pt>
                <c:pt idx="530">
                  <c:v>0.00607594936708861</c:v>
                </c:pt>
                <c:pt idx="531">
                  <c:v>0.00606060606060606</c:v>
                </c:pt>
                <c:pt idx="532">
                  <c:v>0.00604534005037783</c:v>
                </c:pt>
                <c:pt idx="533">
                  <c:v>0.00603015075376884</c:v>
                </c:pt>
                <c:pt idx="534">
                  <c:v>0.00601503759398496</c:v>
                </c:pt>
                <c:pt idx="535">
                  <c:v>0.006</c:v>
                </c:pt>
                <c:pt idx="536">
                  <c:v>0.00598503740648379</c:v>
                </c:pt>
                <c:pt idx="537">
                  <c:v>0.00597014925373134</c:v>
                </c:pt>
                <c:pt idx="538">
                  <c:v>0.00595533498759305</c:v>
                </c:pt>
                <c:pt idx="539">
                  <c:v>0.00594059405940594</c:v>
                </c:pt>
                <c:pt idx="540">
                  <c:v>0.00592592592592593</c:v>
                </c:pt>
                <c:pt idx="541">
                  <c:v>0.00591133004926108</c:v>
                </c:pt>
                <c:pt idx="542">
                  <c:v>0.0058968058968059</c:v>
                </c:pt>
                <c:pt idx="543">
                  <c:v>0.00588235294117647</c:v>
                </c:pt>
                <c:pt idx="544">
                  <c:v>0.0058679706601467</c:v>
                </c:pt>
                <c:pt idx="545">
                  <c:v>0.00585365853658537</c:v>
                </c:pt>
                <c:pt idx="546">
                  <c:v>0.00583941605839416</c:v>
                </c:pt>
                <c:pt idx="547">
                  <c:v>0.0058252427184466</c:v>
                </c:pt>
                <c:pt idx="548">
                  <c:v>0.00581113801452784</c:v>
                </c:pt>
                <c:pt idx="549">
                  <c:v>0.00579710144927536</c:v>
                </c:pt>
                <c:pt idx="550">
                  <c:v>0.00578313253012048</c:v>
                </c:pt>
                <c:pt idx="551">
                  <c:v>0.00576923076923077</c:v>
                </c:pt>
                <c:pt idx="552">
                  <c:v>0.00575539568345324</c:v>
                </c:pt>
                <c:pt idx="553">
                  <c:v>0.00574162679425837</c:v>
                </c:pt>
                <c:pt idx="554">
                  <c:v>0.00572792362768496</c:v>
                </c:pt>
                <c:pt idx="555">
                  <c:v>0.00571428571428571</c:v>
                </c:pt>
                <c:pt idx="556">
                  <c:v>0.00570071258907363</c:v>
                </c:pt>
                <c:pt idx="557">
                  <c:v>0.00568720379146919</c:v>
                </c:pt>
                <c:pt idx="558">
                  <c:v>0.00567375886524823</c:v>
                </c:pt>
                <c:pt idx="559">
                  <c:v>0.00566037735849057</c:v>
                </c:pt>
                <c:pt idx="560">
                  <c:v>0.00564705882352941</c:v>
                </c:pt>
                <c:pt idx="561">
                  <c:v>0.00563380281690141</c:v>
                </c:pt>
                <c:pt idx="562">
                  <c:v>0.00562060889929742</c:v>
                </c:pt>
                <c:pt idx="563">
                  <c:v>0.00560747663551402</c:v>
                </c:pt>
                <c:pt idx="564">
                  <c:v>0.00559440559440559</c:v>
                </c:pt>
                <c:pt idx="565">
                  <c:v>0.00558139534883721</c:v>
                </c:pt>
                <c:pt idx="566">
                  <c:v>0.00556844547563805</c:v>
                </c:pt>
                <c:pt idx="567">
                  <c:v>0.00555555555555556</c:v>
                </c:pt>
                <c:pt idx="568">
                  <c:v>0.00554272517321016</c:v>
                </c:pt>
                <c:pt idx="569">
                  <c:v>0.00552995391705069</c:v>
                </c:pt>
                <c:pt idx="570">
                  <c:v>0.00551724137931034</c:v>
                </c:pt>
                <c:pt idx="571">
                  <c:v>0.0055045871559633</c:v>
                </c:pt>
                <c:pt idx="572">
                  <c:v>0.00549199084668192</c:v>
                </c:pt>
                <c:pt idx="573">
                  <c:v>0.00547945205479452</c:v>
                </c:pt>
                <c:pt idx="574">
                  <c:v>0.00546697038724374</c:v>
                </c:pt>
                <c:pt idx="575">
                  <c:v>0.00545454545454546</c:v>
                </c:pt>
                <c:pt idx="576">
                  <c:v>0.0054421768707483</c:v>
                </c:pt>
                <c:pt idx="577">
                  <c:v>0.00542986425339366</c:v>
                </c:pt>
                <c:pt idx="578">
                  <c:v>0.0054176072234763</c:v>
                </c:pt>
                <c:pt idx="579">
                  <c:v>0.00540540540540541</c:v>
                </c:pt>
                <c:pt idx="580">
                  <c:v>0.00539325842696629</c:v>
                </c:pt>
                <c:pt idx="581">
                  <c:v>0.00538116591928251</c:v>
                </c:pt>
                <c:pt idx="582">
                  <c:v>0.00536912751677852</c:v>
                </c:pt>
                <c:pt idx="583">
                  <c:v>0.00535714285714286</c:v>
                </c:pt>
                <c:pt idx="584">
                  <c:v>0.00534521158129176</c:v>
                </c:pt>
                <c:pt idx="585">
                  <c:v>0.00533333333333333</c:v>
                </c:pt>
                <c:pt idx="586">
                  <c:v>0.00532150776053215</c:v>
                </c:pt>
                <c:pt idx="587">
                  <c:v>0.00530973451327434</c:v>
                </c:pt>
                <c:pt idx="588">
                  <c:v>0.00529801324503311</c:v>
                </c:pt>
                <c:pt idx="589">
                  <c:v>0.0052863436123348</c:v>
                </c:pt>
                <c:pt idx="590">
                  <c:v>0.00527472527472527</c:v>
                </c:pt>
                <c:pt idx="591">
                  <c:v>0.00526315789473684</c:v>
                </c:pt>
                <c:pt idx="592">
                  <c:v>0.00525164113785558</c:v>
                </c:pt>
                <c:pt idx="593">
                  <c:v>0.00524017467248908</c:v>
                </c:pt>
                <c:pt idx="594">
                  <c:v>0.00522875816993464</c:v>
                </c:pt>
                <c:pt idx="595">
                  <c:v>0.00521739130434783</c:v>
                </c:pt>
                <c:pt idx="596">
                  <c:v>0.0052060737527115</c:v>
                </c:pt>
                <c:pt idx="597">
                  <c:v>0.0051948051948052</c:v>
                </c:pt>
                <c:pt idx="598">
                  <c:v>0.00518358531317495</c:v>
                </c:pt>
                <c:pt idx="599">
                  <c:v>0.00517241379310345</c:v>
                </c:pt>
                <c:pt idx="600">
                  <c:v>0.00516129032258065</c:v>
                </c:pt>
                <c:pt idx="601">
                  <c:v>0.00515021459227468</c:v>
                </c:pt>
                <c:pt idx="602">
                  <c:v>0.00513918629550321</c:v>
                </c:pt>
                <c:pt idx="603">
                  <c:v>0.00512820512820513</c:v>
                </c:pt>
                <c:pt idx="604">
                  <c:v>0.00511727078891258</c:v>
                </c:pt>
                <c:pt idx="605">
                  <c:v>0.0051063829787234</c:v>
                </c:pt>
                <c:pt idx="606">
                  <c:v>0.00509554140127389</c:v>
                </c:pt>
                <c:pt idx="607">
                  <c:v>0.00508474576271186</c:v>
                </c:pt>
                <c:pt idx="608">
                  <c:v>0.00507399577167019</c:v>
                </c:pt>
                <c:pt idx="609">
                  <c:v>0.00506329113924051</c:v>
                </c:pt>
                <c:pt idx="610">
                  <c:v>0.00505263157894737</c:v>
                </c:pt>
                <c:pt idx="611">
                  <c:v>0.00504201680672269</c:v>
                </c:pt>
                <c:pt idx="612">
                  <c:v>0.0050314465408805</c:v>
                </c:pt>
                <c:pt idx="613">
                  <c:v>0.00502092050209205</c:v>
                </c:pt>
                <c:pt idx="614">
                  <c:v>0.00501043841336117</c:v>
                </c:pt>
                <c:pt idx="615">
                  <c:v>0.005</c:v>
                </c:pt>
                <c:pt idx="616">
                  <c:v>0.00498960498960499</c:v>
                </c:pt>
                <c:pt idx="617">
                  <c:v>0.00497925311203319</c:v>
                </c:pt>
                <c:pt idx="618">
                  <c:v>0.00496894409937888</c:v>
                </c:pt>
                <c:pt idx="619">
                  <c:v>0.00495867768595041</c:v>
                </c:pt>
                <c:pt idx="620">
                  <c:v>0.00494845360824742</c:v>
                </c:pt>
                <c:pt idx="621">
                  <c:v>0.00493827160493827</c:v>
                </c:pt>
                <c:pt idx="622">
                  <c:v>0.00492813141683778</c:v>
                </c:pt>
                <c:pt idx="623">
                  <c:v>0.00491803278688525</c:v>
                </c:pt>
                <c:pt idx="624">
                  <c:v>0.0049079754601227</c:v>
                </c:pt>
                <c:pt idx="625">
                  <c:v>0.00489795918367347</c:v>
                </c:pt>
                <c:pt idx="626">
                  <c:v>0.00488798370672098</c:v>
                </c:pt>
                <c:pt idx="627">
                  <c:v>0.00487804878048781</c:v>
                </c:pt>
                <c:pt idx="628">
                  <c:v>0.00486815415821501</c:v>
                </c:pt>
                <c:pt idx="629">
                  <c:v>0.0048582995951417</c:v>
                </c:pt>
                <c:pt idx="630">
                  <c:v>0.00484848484848485</c:v>
                </c:pt>
                <c:pt idx="631">
                  <c:v>0.00483870967741936</c:v>
                </c:pt>
                <c:pt idx="632">
                  <c:v>0.00482897384305835</c:v>
                </c:pt>
                <c:pt idx="633">
                  <c:v>0.00481927710843374</c:v>
                </c:pt>
                <c:pt idx="634">
                  <c:v>0.00480961923847695</c:v>
                </c:pt>
                <c:pt idx="635">
                  <c:v>0.0048</c:v>
                </c:pt>
                <c:pt idx="636">
                  <c:v>0.00479041916167665</c:v>
                </c:pt>
                <c:pt idx="637">
                  <c:v>0.0047808764940239</c:v>
                </c:pt>
                <c:pt idx="638">
                  <c:v>0.0047713717693837</c:v>
                </c:pt>
                <c:pt idx="639">
                  <c:v>0.00476190476190476</c:v>
                </c:pt>
                <c:pt idx="640">
                  <c:v>0.00475247524752475</c:v>
                </c:pt>
                <c:pt idx="641">
                  <c:v>0.00474308300395257</c:v>
                </c:pt>
                <c:pt idx="642">
                  <c:v>0.00473372781065089</c:v>
                </c:pt>
                <c:pt idx="643">
                  <c:v>0.0047244094488189</c:v>
                </c:pt>
                <c:pt idx="644">
                  <c:v>0.00471512770137525</c:v>
                </c:pt>
                <c:pt idx="645">
                  <c:v>0.00470588235294118</c:v>
                </c:pt>
                <c:pt idx="646">
                  <c:v>0.00469667318982387</c:v>
                </c:pt>
                <c:pt idx="647">
                  <c:v>0.0046875</c:v>
                </c:pt>
                <c:pt idx="648">
                  <c:v>0.00467836257309942</c:v>
                </c:pt>
                <c:pt idx="649">
                  <c:v>0.0046692607003891</c:v>
                </c:pt>
                <c:pt idx="650">
                  <c:v>0.00466019417475728</c:v>
                </c:pt>
                <c:pt idx="651">
                  <c:v>0.00465116279069768</c:v>
                </c:pt>
                <c:pt idx="652">
                  <c:v>0.004642166344294</c:v>
                </c:pt>
                <c:pt idx="653">
                  <c:v>0.00463320463320463</c:v>
                </c:pt>
                <c:pt idx="654">
                  <c:v>0.0046242774566474</c:v>
                </c:pt>
                <c:pt idx="655">
                  <c:v>0.00461538461538462</c:v>
                </c:pt>
                <c:pt idx="656">
                  <c:v>0.00460652591170825</c:v>
                </c:pt>
                <c:pt idx="657">
                  <c:v>0.00459770114942529</c:v>
                </c:pt>
                <c:pt idx="658">
                  <c:v>0.00458891013384321</c:v>
                </c:pt>
                <c:pt idx="659">
                  <c:v>0.00458015267175573</c:v>
                </c:pt>
                <c:pt idx="660">
                  <c:v>0.00457142857142857</c:v>
                </c:pt>
                <c:pt idx="661">
                  <c:v>0.00456273764258555</c:v>
                </c:pt>
                <c:pt idx="662">
                  <c:v>0.00455407969639469</c:v>
                </c:pt>
                <c:pt idx="663">
                  <c:v>0.00454545454545455</c:v>
                </c:pt>
                <c:pt idx="664">
                  <c:v>0.00453686200378072</c:v>
                </c:pt>
                <c:pt idx="665">
                  <c:v>0.00452830188679245</c:v>
                </c:pt>
                <c:pt idx="666">
                  <c:v>0.00451977401129944</c:v>
                </c:pt>
                <c:pt idx="667">
                  <c:v>0.00451127819548872</c:v>
                </c:pt>
                <c:pt idx="668">
                  <c:v>0.00450281425891182</c:v>
                </c:pt>
                <c:pt idx="669">
                  <c:v>0.00449438202247191</c:v>
                </c:pt>
                <c:pt idx="670">
                  <c:v>0.00448598130841121</c:v>
                </c:pt>
                <c:pt idx="671">
                  <c:v>0.00447761194029851</c:v>
                </c:pt>
                <c:pt idx="672">
                  <c:v>0.00446927374301676</c:v>
                </c:pt>
                <c:pt idx="673">
                  <c:v>0.00446096654275093</c:v>
                </c:pt>
                <c:pt idx="674">
                  <c:v>0.00445269016697588</c:v>
                </c:pt>
                <c:pt idx="675">
                  <c:v>0.00444444444444444</c:v>
                </c:pt>
                <c:pt idx="676">
                  <c:v>0.0044362292051756</c:v>
                </c:pt>
                <c:pt idx="677">
                  <c:v>0.0044280442804428</c:v>
                </c:pt>
                <c:pt idx="678">
                  <c:v>0.00441988950276243</c:v>
                </c:pt>
                <c:pt idx="679">
                  <c:v>0.00441176470588235</c:v>
                </c:pt>
                <c:pt idx="680">
                  <c:v>0.00440366972477064</c:v>
                </c:pt>
                <c:pt idx="681">
                  <c:v>0.0043956043956044</c:v>
                </c:pt>
                <c:pt idx="682">
                  <c:v>0.00438756855575868</c:v>
                </c:pt>
                <c:pt idx="683">
                  <c:v>0.00437956204379562</c:v>
                </c:pt>
                <c:pt idx="684">
                  <c:v>0.00437158469945355</c:v>
                </c:pt>
                <c:pt idx="685">
                  <c:v>0.00436363636363636</c:v>
                </c:pt>
                <c:pt idx="686">
                  <c:v>0.0043557168784029</c:v>
                </c:pt>
                <c:pt idx="687">
                  <c:v>0.00434782608695652</c:v>
                </c:pt>
                <c:pt idx="688">
                  <c:v>0.00433996383363472</c:v>
                </c:pt>
                <c:pt idx="689">
                  <c:v>0.00433212996389892</c:v>
                </c:pt>
                <c:pt idx="690">
                  <c:v>0.00432432432432432</c:v>
                </c:pt>
                <c:pt idx="691">
                  <c:v>0.00431654676258993</c:v>
                </c:pt>
                <c:pt idx="692">
                  <c:v>0.00430879712746858</c:v>
                </c:pt>
                <c:pt idx="693">
                  <c:v>0.0043010752688172</c:v>
                </c:pt>
                <c:pt idx="694">
                  <c:v>0.00429338103756708</c:v>
                </c:pt>
                <c:pt idx="695">
                  <c:v>0.00428571428571429</c:v>
                </c:pt>
                <c:pt idx="696">
                  <c:v>0.00427807486631016</c:v>
                </c:pt>
                <c:pt idx="697">
                  <c:v>0.00427046263345196</c:v>
                </c:pt>
                <c:pt idx="698">
                  <c:v>0.00426287744227354</c:v>
                </c:pt>
                <c:pt idx="699">
                  <c:v>0.00425531914893617</c:v>
                </c:pt>
                <c:pt idx="700">
                  <c:v>0.00424778761061947</c:v>
                </c:pt>
                <c:pt idx="701">
                  <c:v>0.00424028268551237</c:v>
                </c:pt>
                <c:pt idx="702">
                  <c:v>0.00423280423280423</c:v>
                </c:pt>
                <c:pt idx="703">
                  <c:v>0.00422535211267606</c:v>
                </c:pt>
                <c:pt idx="704">
                  <c:v>0.00421792618629174</c:v>
                </c:pt>
                <c:pt idx="705">
                  <c:v>0.00421052631578947</c:v>
                </c:pt>
                <c:pt idx="706">
                  <c:v>0.00420315236427321</c:v>
                </c:pt>
                <c:pt idx="707">
                  <c:v>0.0041958041958042</c:v>
                </c:pt>
                <c:pt idx="708">
                  <c:v>0.00418848167539267</c:v>
                </c:pt>
                <c:pt idx="709">
                  <c:v>0.00418118466898955</c:v>
                </c:pt>
                <c:pt idx="710">
                  <c:v>0.00417391304347826</c:v>
                </c:pt>
                <c:pt idx="711">
                  <c:v>0.00416666666666667</c:v>
                </c:pt>
                <c:pt idx="712">
                  <c:v>0.00415944540727903</c:v>
                </c:pt>
                <c:pt idx="713">
                  <c:v>0.0041522491349481</c:v>
                </c:pt>
                <c:pt idx="714">
                  <c:v>0.00414507772020725</c:v>
                </c:pt>
                <c:pt idx="715">
                  <c:v>0.00413793103448276</c:v>
                </c:pt>
                <c:pt idx="716">
                  <c:v>0.00413080895008606</c:v>
                </c:pt>
                <c:pt idx="717">
                  <c:v>0.00412371134020619</c:v>
                </c:pt>
                <c:pt idx="718">
                  <c:v>0.00411663807890223</c:v>
                </c:pt>
                <c:pt idx="719">
                  <c:v>0.00410958904109589</c:v>
                </c:pt>
                <c:pt idx="720">
                  <c:v>0.0041025641025641</c:v>
                </c:pt>
                <c:pt idx="721">
                  <c:v>0.00409556313993174</c:v>
                </c:pt>
                <c:pt idx="722">
                  <c:v>0.0040885860306644</c:v>
                </c:pt>
                <c:pt idx="723">
                  <c:v>0.00408163265306122</c:v>
                </c:pt>
                <c:pt idx="724">
                  <c:v>0.00407470288624788</c:v>
                </c:pt>
                <c:pt idx="725">
                  <c:v>0.00406779661016949</c:v>
                </c:pt>
                <c:pt idx="726">
                  <c:v>0.00406091370558376</c:v>
                </c:pt>
                <c:pt idx="727">
                  <c:v>0.00405405405405405</c:v>
                </c:pt>
                <c:pt idx="728">
                  <c:v>0.00404721753794266</c:v>
                </c:pt>
                <c:pt idx="729">
                  <c:v>0.00404040404040404</c:v>
                </c:pt>
                <c:pt idx="730">
                  <c:v>0.00403361344537815</c:v>
                </c:pt>
                <c:pt idx="731">
                  <c:v>0.00402684563758389</c:v>
                </c:pt>
                <c:pt idx="732">
                  <c:v>0.00402010050251256</c:v>
                </c:pt>
                <c:pt idx="733">
                  <c:v>0.0040133779264214</c:v>
                </c:pt>
                <c:pt idx="734">
                  <c:v>0.00400667779632721</c:v>
                </c:pt>
                <c:pt idx="735">
                  <c:v>0.004</c:v>
                </c:pt>
                <c:pt idx="736">
                  <c:v>0.00399334442595674</c:v>
                </c:pt>
                <c:pt idx="737">
                  <c:v>0.00398671096345515</c:v>
                </c:pt>
                <c:pt idx="738">
                  <c:v>0.00398009950248756</c:v>
                </c:pt>
                <c:pt idx="739">
                  <c:v>0.00397350993377483</c:v>
                </c:pt>
                <c:pt idx="740">
                  <c:v>0.00396694214876033</c:v>
                </c:pt>
                <c:pt idx="741">
                  <c:v>0.00396039603960396</c:v>
                </c:pt>
                <c:pt idx="742">
                  <c:v>0.00395387149917628</c:v>
                </c:pt>
                <c:pt idx="743">
                  <c:v>0.00394736842105263</c:v>
                </c:pt>
                <c:pt idx="744">
                  <c:v>0.00394088669950739</c:v>
                </c:pt>
                <c:pt idx="745">
                  <c:v>0.0039344262295082</c:v>
                </c:pt>
                <c:pt idx="746">
                  <c:v>0.00392798690671031</c:v>
                </c:pt>
                <c:pt idx="747">
                  <c:v>0.00392156862745098</c:v>
                </c:pt>
                <c:pt idx="748">
                  <c:v>0.00391517128874388</c:v>
                </c:pt>
                <c:pt idx="749">
                  <c:v>0.00390879478827362</c:v>
                </c:pt>
                <c:pt idx="750">
                  <c:v>0.00390243902439024</c:v>
                </c:pt>
                <c:pt idx="751">
                  <c:v>0.0038961038961039</c:v>
                </c:pt>
                <c:pt idx="752">
                  <c:v>0.00388978930307942</c:v>
                </c:pt>
                <c:pt idx="753">
                  <c:v>0.00388349514563107</c:v>
                </c:pt>
                <c:pt idx="754">
                  <c:v>0.00387722132471729</c:v>
                </c:pt>
                <c:pt idx="755">
                  <c:v>0.00387096774193548</c:v>
                </c:pt>
                <c:pt idx="756">
                  <c:v>0.00386473429951691</c:v>
                </c:pt>
                <c:pt idx="757">
                  <c:v>0.00385852090032154</c:v>
                </c:pt>
                <c:pt idx="758">
                  <c:v>0.00385232744783307</c:v>
                </c:pt>
                <c:pt idx="759">
                  <c:v>0.00384615384615385</c:v>
                </c:pt>
                <c:pt idx="760">
                  <c:v>0.00384</c:v>
                </c:pt>
                <c:pt idx="761">
                  <c:v>0.00383386581469649</c:v>
                </c:pt>
                <c:pt idx="762">
                  <c:v>0.00382775119617225</c:v>
                </c:pt>
                <c:pt idx="763">
                  <c:v>0.00382165605095541</c:v>
                </c:pt>
                <c:pt idx="764">
                  <c:v>0.00381558028616852</c:v>
                </c:pt>
                <c:pt idx="765">
                  <c:v>0.00380952380952381</c:v>
                </c:pt>
                <c:pt idx="766">
                  <c:v>0.00380348652931854</c:v>
                </c:pt>
                <c:pt idx="767">
                  <c:v>0.00379746835443038</c:v>
                </c:pt>
                <c:pt idx="768">
                  <c:v>0.0037914691943128</c:v>
                </c:pt>
                <c:pt idx="769">
                  <c:v>0.00378548895899054</c:v>
                </c:pt>
                <c:pt idx="770">
                  <c:v>0.00377952755905512</c:v>
                </c:pt>
                <c:pt idx="771">
                  <c:v>0.00377358490566038</c:v>
                </c:pt>
                <c:pt idx="772">
                  <c:v>0.00376766091051805</c:v>
                </c:pt>
                <c:pt idx="773">
                  <c:v>0.00376175548589342</c:v>
                </c:pt>
                <c:pt idx="774">
                  <c:v>0.00375586854460094</c:v>
                </c:pt>
                <c:pt idx="775">
                  <c:v>0.00375</c:v>
                </c:pt>
                <c:pt idx="776">
                  <c:v>0.00374414976599064</c:v>
                </c:pt>
                <c:pt idx="777">
                  <c:v>0.00373831775700935</c:v>
                </c:pt>
                <c:pt idx="778">
                  <c:v>0.00373250388802488</c:v>
                </c:pt>
                <c:pt idx="779">
                  <c:v>0.00372670807453416</c:v>
                </c:pt>
                <c:pt idx="780">
                  <c:v>0.00372093023255814</c:v>
                </c:pt>
                <c:pt idx="781">
                  <c:v>0.00371517027863777</c:v>
                </c:pt>
                <c:pt idx="782">
                  <c:v>0.00370942812982998</c:v>
                </c:pt>
                <c:pt idx="783">
                  <c:v>0.0037037037037037</c:v>
                </c:pt>
                <c:pt idx="784">
                  <c:v>0.0036979969183359</c:v>
                </c:pt>
                <c:pt idx="785">
                  <c:v>0.00369230769230769</c:v>
                </c:pt>
                <c:pt idx="786">
                  <c:v>0.00368663594470046</c:v>
                </c:pt>
                <c:pt idx="787">
                  <c:v>0.00368098159509202</c:v>
                </c:pt>
                <c:pt idx="788">
                  <c:v>0.00367534456355283</c:v>
                </c:pt>
                <c:pt idx="789">
                  <c:v>0.0036697247706422</c:v>
                </c:pt>
                <c:pt idx="790">
                  <c:v>0.00366412213740458</c:v>
                </c:pt>
                <c:pt idx="791">
                  <c:v>0.00365853658536585</c:v>
                </c:pt>
              </c:numCache>
            </c:numRef>
          </c:yVal>
          <c:smooth val="1"/>
        </c:ser>
        <c:axId val="65613358"/>
        <c:axId val="97921159"/>
      </c:scatterChart>
      <c:scatterChart>
        <c:scatterStyle val="lineMarker"/>
        <c:varyColors val="0"/>
        <c:ser>
          <c:idx val="1"/>
          <c:order val="1"/>
          <c:tx>
            <c:strRef>
              <c:f>'Input Resistor Tradeoff'!$G$4</c:f>
              <c:strCache>
                <c:ptCount val="1"/>
                <c:pt idx="0">
                  <c:v>R1 Power Dissipation (W)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'Input Resistor Tradeoff'!$D$5:$D$796</c:f>
              <c:numCache>
                <c:formatCode>General</c:formatCode>
                <c:ptCount val="792"/>
                <c:pt idx="0">
                  <c:v>0</c:v>
                </c:pt>
                <c:pt idx="1">
                  <c:v>0.0690673024863547</c:v>
                </c:pt>
                <c:pt idx="2">
                  <c:v>0.138039264976018</c:v>
                </c:pt>
                <c:pt idx="3">
                  <c:v>0.20691608474278</c:v>
                </c:pt>
                <c:pt idx="4">
                  <c:v>0.275697958516547</c:v>
                </c:pt>
                <c:pt idx="5">
                  <c:v>0.344385082485222</c:v>
                </c:pt>
                <c:pt idx="6">
                  <c:v>0.412977652296565</c:v>
                </c:pt>
                <c:pt idx="7">
                  <c:v>0.481475863060052</c:v>
                </c:pt>
                <c:pt idx="8">
                  <c:v>0.549879909348726</c:v>
                </c:pt>
                <c:pt idx="9">
                  <c:v>0.618189985201039</c:v>
                </c:pt>
                <c:pt idx="10">
                  <c:v>0.686406284122684</c:v>
                </c:pt>
                <c:pt idx="11">
                  <c:v>0.754528999088425</c:v>
                </c:pt>
                <c:pt idx="12">
                  <c:v>0.822558322543917</c:v>
                </c:pt>
                <c:pt idx="13">
                  <c:v>0.890494446407517</c:v>
                </c:pt>
                <c:pt idx="14">
                  <c:v>0.958337562072089</c:v>
                </c:pt>
                <c:pt idx="15">
                  <c:v>1.0260878604068</c:v>
                </c:pt>
                <c:pt idx="16">
                  <c:v>1.09374553175891</c:v>
                </c:pt>
                <c:pt idx="17">
                  <c:v>1.16131076595556</c:v>
                </c:pt>
                <c:pt idx="18">
                  <c:v>1.22878375230555</c:v>
                </c:pt>
                <c:pt idx="19">
                  <c:v>1.29616467960107</c:v>
                </c:pt>
                <c:pt idx="20">
                  <c:v>1.36345373611954</c:v>
                </c:pt>
                <c:pt idx="21">
                  <c:v>1.43065110962526</c:v>
                </c:pt>
                <c:pt idx="22">
                  <c:v>1.49775698737126</c:v>
                </c:pt>
                <c:pt idx="23">
                  <c:v>1.56477155610096</c:v>
                </c:pt>
                <c:pt idx="24">
                  <c:v>1.63169500204994</c:v>
                </c:pt>
                <c:pt idx="25">
                  <c:v>1.69852751094766</c:v>
                </c:pt>
                <c:pt idx="26">
                  <c:v>1.76526926801919</c:v>
                </c:pt>
                <c:pt idx="27">
                  <c:v>1.83192045798687</c:v>
                </c:pt>
                <c:pt idx="28">
                  <c:v>1.89848126507209</c:v>
                </c:pt>
                <c:pt idx="29">
                  <c:v>1.96495187299693</c:v>
                </c:pt>
                <c:pt idx="30">
                  <c:v>2.03133246498588</c:v>
                </c:pt>
                <c:pt idx="31">
                  <c:v>2.09762322376749</c:v>
                </c:pt>
                <c:pt idx="32">
                  <c:v>2.1638243315761</c:v>
                </c:pt>
                <c:pt idx="33">
                  <c:v>2.22993597015345</c:v>
                </c:pt>
                <c:pt idx="34">
                  <c:v>2.2959583207504</c:v>
                </c:pt>
                <c:pt idx="35">
                  <c:v>2.36189156412854</c:v>
                </c:pt>
                <c:pt idx="36">
                  <c:v>2.42773588056186</c:v>
                </c:pt>
                <c:pt idx="37">
                  <c:v>2.4934914498384</c:v>
                </c:pt>
                <c:pt idx="38">
                  <c:v>2.55915845126187</c:v>
                </c:pt>
                <c:pt idx="39">
                  <c:v>2.62473706365329</c:v>
                </c:pt>
                <c:pt idx="40">
                  <c:v>2.69022746535261</c:v>
                </c:pt>
                <c:pt idx="41">
                  <c:v>2.75562983422033</c:v>
                </c:pt>
                <c:pt idx="42">
                  <c:v>2.82094434763912</c:v>
                </c:pt>
                <c:pt idx="43">
                  <c:v>2.88617118251537</c:v>
                </c:pt>
                <c:pt idx="44">
                  <c:v>2.95131051528088</c:v>
                </c:pt>
                <c:pt idx="45">
                  <c:v>3.01636252189436</c:v>
                </c:pt>
                <c:pt idx="46">
                  <c:v>3.08132737784308</c:v>
                </c:pt>
                <c:pt idx="47">
                  <c:v>3.1462052581444</c:v>
                </c:pt>
                <c:pt idx="48">
                  <c:v>3.21099633734738</c:v>
                </c:pt>
                <c:pt idx="49">
                  <c:v>3.27570078953431</c:v>
                </c:pt>
                <c:pt idx="50">
                  <c:v>3.34031878832232</c:v>
                </c:pt>
                <c:pt idx="51">
                  <c:v>3.40485050686486</c:v>
                </c:pt>
                <c:pt idx="52">
                  <c:v>3.46929611785332</c:v>
                </c:pt>
                <c:pt idx="53">
                  <c:v>3.53365579351852</c:v>
                </c:pt>
                <c:pt idx="54">
                  <c:v>3.59792970563227</c:v>
                </c:pt>
                <c:pt idx="55">
                  <c:v>3.66211802550889</c:v>
                </c:pt>
                <c:pt idx="56">
                  <c:v>3.72622092400672</c:v>
                </c:pt>
                <c:pt idx="57">
                  <c:v>3.79023857152966</c:v>
                </c:pt>
                <c:pt idx="58">
                  <c:v>3.85417113802866</c:v>
                </c:pt>
                <c:pt idx="59">
                  <c:v>3.91801879300325</c:v>
                </c:pt>
                <c:pt idx="60">
                  <c:v>3.981781705503</c:v>
                </c:pt>
                <c:pt idx="61">
                  <c:v>4.04546004412904</c:v>
                </c:pt>
                <c:pt idx="62">
                  <c:v>4.10905397703554</c:v>
                </c:pt>
                <c:pt idx="63">
                  <c:v>4.17256367193118</c:v>
                </c:pt>
                <c:pt idx="64">
                  <c:v>4.23598929608064</c:v>
                </c:pt>
                <c:pt idx="65">
                  <c:v>4.29933101630606</c:v>
                </c:pt>
                <c:pt idx="66">
                  <c:v>4.3625889989885</c:v>
                </c:pt>
                <c:pt idx="67">
                  <c:v>4.4257634100694</c:v>
                </c:pt>
                <c:pt idx="68">
                  <c:v>4.48885441505204</c:v>
                </c:pt>
                <c:pt idx="69">
                  <c:v>4.55186217900297</c:v>
                </c:pt>
                <c:pt idx="70">
                  <c:v>4.61478686655344</c:v>
                </c:pt>
                <c:pt idx="71">
                  <c:v>4.67762864190088</c:v>
                </c:pt>
                <c:pt idx="72">
                  <c:v>4.74038766881028</c:v>
                </c:pt>
                <c:pt idx="73">
                  <c:v>4.80306411061564</c:v>
                </c:pt>
                <c:pt idx="74">
                  <c:v>4.86565813022136</c:v>
                </c:pt>
                <c:pt idx="75">
                  <c:v>4.92816989010369</c:v>
                </c:pt>
                <c:pt idx="76">
                  <c:v>4.9905995523121</c:v>
                </c:pt>
                <c:pt idx="77">
                  <c:v>5.05294727847071</c:v>
                </c:pt>
                <c:pt idx="78">
                  <c:v>5.11521322977965</c:v>
                </c:pt>
                <c:pt idx="79">
                  <c:v>5.17739756701649</c:v>
                </c:pt>
                <c:pt idx="80">
                  <c:v>5.23950045053758</c:v>
                </c:pt>
                <c:pt idx="81">
                  <c:v>5.30152204027948</c:v>
                </c:pt>
                <c:pt idx="82">
                  <c:v>5.36346249576028</c:v>
                </c:pt>
                <c:pt idx="83">
                  <c:v>5.425321976081</c:v>
                </c:pt>
                <c:pt idx="84">
                  <c:v>5.48710063992694</c:v>
                </c:pt>
                <c:pt idx="85">
                  <c:v>5.54879864556906</c:v>
                </c:pt>
                <c:pt idx="86">
                  <c:v>5.61041615086528</c:v>
                </c:pt>
                <c:pt idx="87">
                  <c:v>5.67195331326189</c:v>
                </c:pt>
                <c:pt idx="88">
                  <c:v>5.73341028979485</c:v>
                </c:pt>
                <c:pt idx="89">
                  <c:v>5.79478723709112</c:v>
                </c:pt>
                <c:pt idx="90">
                  <c:v>5.85608431137002</c:v>
                </c:pt>
                <c:pt idx="91">
                  <c:v>5.91730166844455</c:v>
                </c:pt>
                <c:pt idx="92">
                  <c:v>5.97843946372269</c:v>
                </c:pt>
                <c:pt idx="93">
                  <c:v>6.03949785220873</c:v>
                </c:pt>
                <c:pt idx="94">
                  <c:v>6.10047698850458</c:v>
                </c:pt>
                <c:pt idx="95">
                  <c:v>6.16137702681105</c:v>
                </c:pt>
                <c:pt idx="96">
                  <c:v>6.22219812092922</c:v>
                </c:pt>
                <c:pt idx="97">
                  <c:v>6.28294042426163</c:v>
                </c:pt>
                <c:pt idx="98">
                  <c:v>6.34360408981367</c:v>
                </c:pt>
                <c:pt idx="99">
                  <c:v>6.40418927019479</c:v>
                </c:pt>
                <c:pt idx="100">
                  <c:v>6.46469611761984</c:v>
                </c:pt>
                <c:pt idx="101">
                  <c:v>6.52512478391028</c:v>
                </c:pt>
                <c:pt idx="102">
                  <c:v>6.58547542049552</c:v>
                </c:pt>
                <c:pt idx="103">
                  <c:v>6.64574817841413</c:v>
                </c:pt>
                <c:pt idx="104">
                  <c:v>6.70594320831512</c:v>
                </c:pt>
                <c:pt idx="105">
                  <c:v>6.7660606604592</c:v>
                </c:pt>
                <c:pt idx="106">
                  <c:v>6.82610068472003</c:v>
                </c:pt>
                <c:pt idx="107">
                  <c:v>6.88606343058545</c:v>
                </c:pt>
                <c:pt idx="108">
                  <c:v>6.94594904715874</c:v>
                </c:pt>
                <c:pt idx="109">
                  <c:v>7.00575768315984</c:v>
                </c:pt>
                <c:pt idx="110">
                  <c:v>7.0654894869266</c:v>
                </c:pt>
                <c:pt idx="111">
                  <c:v>7.12514460641598</c:v>
                </c:pt>
                <c:pt idx="112">
                  <c:v>7.1847231892053</c:v>
                </c:pt>
                <c:pt idx="113">
                  <c:v>7.24422538249344</c:v>
                </c:pt>
                <c:pt idx="114">
                  <c:v>7.30365133310204</c:v>
                </c:pt>
                <c:pt idx="115">
                  <c:v>7.36300118747675</c:v>
                </c:pt>
                <c:pt idx="116">
                  <c:v>7.42227509168838</c:v>
                </c:pt>
                <c:pt idx="117">
                  <c:v>7.48147319143415</c:v>
                </c:pt>
                <c:pt idx="118">
                  <c:v>7.54059563203884</c:v>
                </c:pt>
                <c:pt idx="119">
                  <c:v>7.599642558456</c:v>
                </c:pt>
                <c:pt idx="120">
                  <c:v>7.65861411526915</c:v>
                </c:pt>
                <c:pt idx="121">
                  <c:v>7.71751044669291</c:v>
                </c:pt>
                <c:pt idx="122">
                  <c:v>7.77633169657423</c:v>
                </c:pt>
                <c:pt idx="123">
                  <c:v>7.83507800839355</c:v>
                </c:pt>
                <c:pt idx="124">
                  <c:v>7.89374952526592</c:v>
                </c:pt>
                <c:pt idx="125">
                  <c:v>7.95234638994223</c:v>
                </c:pt>
                <c:pt idx="126">
                  <c:v>8.01086874481032</c:v>
                </c:pt>
                <c:pt idx="127">
                  <c:v>8.06931673189615</c:v>
                </c:pt>
                <c:pt idx="128">
                  <c:v>8.12769049286496</c:v>
                </c:pt>
                <c:pt idx="129">
                  <c:v>8.18599016902239</c:v>
                </c:pt>
                <c:pt idx="130">
                  <c:v>8.24421590131562</c:v>
                </c:pt>
                <c:pt idx="131">
                  <c:v>8.30236783033456</c:v>
                </c:pt>
                <c:pt idx="132">
                  <c:v>8.36044609631289</c:v>
                </c:pt>
                <c:pt idx="133">
                  <c:v>8.41845083912928</c:v>
                </c:pt>
                <c:pt idx="134">
                  <c:v>8.47638219830844</c:v>
                </c:pt>
                <c:pt idx="135">
                  <c:v>8.53424031302228</c:v>
                </c:pt>
                <c:pt idx="136">
                  <c:v>8.59202532209101</c:v>
                </c:pt>
                <c:pt idx="137">
                  <c:v>8.64973736398427</c:v>
                </c:pt>
                <c:pt idx="138">
                  <c:v>8.7073765768222</c:v>
                </c:pt>
                <c:pt idx="139">
                  <c:v>8.76494309837656</c:v>
                </c:pt>
                <c:pt idx="140">
                  <c:v>8.82243706607185</c:v>
                </c:pt>
                <c:pt idx="141">
                  <c:v>8.87985861698637</c:v>
                </c:pt>
                <c:pt idx="142">
                  <c:v>8.93720788785331</c:v>
                </c:pt>
                <c:pt idx="143">
                  <c:v>8.99448501506187</c:v>
                </c:pt>
                <c:pt idx="144">
                  <c:v>9.0516901346583</c:v>
                </c:pt>
                <c:pt idx="145">
                  <c:v>9.10882338234702</c:v>
                </c:pt>
                <c:pt idx="146">
                  <c:v>9.16588489349163</c:v>
                </c:pt>
                <c:pt idx="147">
                  <c:v>9.22287480311607</c:v>
                </c:pt>
                <c:pt idx="148">
                  <c:v>9.27979324590558</c:v>
                </c:pt>
                <c:pt idx="149">
                  <c:v>9.33664035620785</c:v>
                </c:pt>
                <c:pt idx="150">
                  <c:v>9.39341626803402</c:v>
                </c:pt>
                <c:pt idx="151">
                  <c:v>9.95728871404163</c:v>
                </c:pt>
                <c:pt idx="152">
                  <c:v>10.5141862660168</c:v>
                </c:pt>
                <c:pt idx="153">
                  <c:v>11.0642375437668</c:v>
                </c:pt>
                <c:pt idx="154">
                  <c:v>11.6075680240188</c:v>
                </c:pt>
                <c:pt idx="155">
                  <c:v>12.1443001358456</c:v>
                </c:pt>
                <c:pt idx="156">
                  <c:v>12.6745533526367</c:v>
                </c:pt>
                <c:pt idx="157">
                  <c:v>13.1984442807584</c:v>
                </c:pt>
                <c:pt idx="158">
                  <c:v>13.7160867450408</c:v>
                </c:pt>
                <c:pt idx="159">
                  <c:v>14.2275918712257</c:v>
                </c:pt>
                <c:pt idx="160">
                  <c:v>14.7330681654978</c:v>
                </c:pt>
                <c:pt idx="161">
                  <c:v>15.2326215912206</c:v>
                </c:pt>
                <c:pt idx="162">
                  <c:v>15.7263556429911</c:v>
                </c:pt>
                <c:pt idx="163">
                  <c:v>16.2143714181208</c:v>
                </c:pt>
                <c:pt idx="164">
                  <c:v>16.6967676856476</c:v>
                </c:pt>
                <c:pt idx="165">
                  <c:v>17.1736409529773</c:v>
                </c:pt>
                <c:pt idx="166">
                  <c:v>17.6450855302495</c:v>
                </c:pt>
                <c:pt idx="167">
                  <c:v>18.1111935925173</c:v>
                </c:pt>
                <c:pt idx="168">
                  <c:v>18.5720552398274</c:v>
                </c:pt>
                <c:pt idx="169">
                  <c:v>19.0277585552831</c:v>
                </c:pt>
                <c:pt idx="170">
                  <c:v>19.4783896611684</c:v>
                </c:pt>
                <c:pt idx="171">
                  <c:v>19.9240327732079</c:v>
                </c:pt>
                <c:pt idx="172">
                  <c:v>20.3647702530358</c:v>
                </c:pt>
                <c:pt idx="173">
                  <c:v>20.8006826589407</c:v>
                </c:pt>
                <c:pt idx="174">
                  <c:v>21.2318487949532</c:v>
                </c:pt>
                <c:pt idx="175">
                  <c:v>21.6583457583392</c:v>
                </c:pt>
                <c:pt idx="176">
                  <c:v>22.0802489855579</c:v>
                </c:pt>
                <c:pt idx="177">
                  <c:v>22.4976322967428</c:v>
                </c:pt>
                <c:pt idx="178">
                  <c:v>22.9105679387615</c:v>
                </c:pt>
                <c:pt idx="179">
                  <c:v>23.3191266269052</c:v>
                </c:pt>
                <c:pt idx="180">
                  <c:v>23.7233775852601</c:v>
                </c:pt>
                <c:pt idx="181">
                  <c:v>24.1233885858088</c:v>
                </c:pt>
                <c:pt idx="182">
                  <c:v>24.5192259863066</c:v>
                </c:pt>
                <c:pt idx="183">
                  <c:v>24.9109547669799</c:v>
                </c:pt>
                <c:pt idx="184">
                  <c:v>25.2986385660866</c:v>
                </c:pt>
                <c:pt idx="185">
                  <c:v>25.6823397143811</c:v>
                </c:pt>
                <c:pt idx="186">
                  <c:v>26.0621192685225</c:v>
                </c:pt>
                <c:pt idx="187">
                  <c:v>26.4380370434637</c:v>
                </c:pt>
                <c:pt idx="188">
                  <c:v>26.810151643857</c:v>
                </c:pt>
                <c:pt idx="189">
                  <c:v>27.1785204945121</c:v>
                </c:pt>
                <c:pt idx="190">
                  <c:v>27.5431998699383</c:v>
                </c:pt>
                <c:pt idx="191">
                  <c:v>27.9042449230037</c:v>
                </c:pt>
                <c:pt idx="192">
                  <c:v>28.2617097127418</c:v>
                </c:pt>
                <c:pt idx="193">
                  <c:v>28.6156472313348</c:v>
                </c:pt>
                <c:pt idx="194">
                  <c:v>28.9661094303023</c:v>
                </c:pt>
                <c:pt idx="195">
                  <c:v>29.3131472459224</c:v>
                </c:pt>
                <c:pt idx="196">
                  <c:v>29.6568106239106</c:v>
                </c:pt>
                <c:pt idx="197">
                  <c:v>29.9971485433831</c:v>
                </c:pt>
                <c:pt idx="198">
                  <c:v>30.3342090401276</c:v>
                </c:pt>
                <c:pt idx="199">
                  <c:v>30.6680392292043</c:v>
                </c:pt>
                <c:pt idx="200">
                  <c:v>30.9986853269013</c:v>
                </c:pt>
                <c:pt idx="201">
                  <c:v>31.3261926720643</c:v>
                </c:pt>
                <c:pt idx="202">
                  <c:v>31.6506057468209</c:v>
                </c:pt>
                <c:pt idx="203">
                  <c:v>31.9719681967221</c:v>
                </c:pt>
                <c:pt idx="204">
                  <c:v>32.2903228503162</c:v>
                </c:pt>
                <c:pt idx="205">
                  <c:v>32.6057117381773</c:v>
                </c:pt>
                <c:pt idx="206">
                  <c:v>32.9181761114034</c:v>
                </c:pt>
                <c:pt idx="207">
                  <c:v>33.2277564596029</c:v>
                </c:pt>
                <c:pt idx="208">
                  <c:v>33.5344925283849</c:v>
                </c:pt>
                <c:pt idx="209">
                  <c:v>33.8384233363702</c:v>
                </c:pt>
                <c:pt idx="210">
                  <c:v>34.139587191737</c:v>
                </c:pt>
                <c:pt idx="211">
                  <c:v>34.4380217083172</c:v>
                </c:pt>
                <c:pt idx="212">
                  <c:v>34.7337638212572</c:v>
                </c:pt>
                <c:pt idx="213">
                  <c:v>35.0268498022561</c:v>
                </c:pt>
                <c:pt idx="214">
                  <c:v>35.3173152743959</c:v>
                </c:pt>
                <c:pt idx="215">
                  <c:v>35.6051952265751</c:v>
                </c:pt>
                <c:pt idx="216">
                  <c:v>35.8905240275592</c:v>
                </c:pt>
                <c:pt idx="217">
                  <c:v>36.1733354396582</c:v>
                </c:pt>
                <c:pt idx="218">
                  <c:v>36.4536626320451</c:v>
                </c:pt>
                <c:pt idx="219">
                  <c:v>36.7315381937239</c:v>
                </c:pt>
                <c:pt idx="220">
                  <c:v>37.0069941461594</c:v>
                </c:pt>
                <c:pt idx="221">
                  <c:v>37.2800619555779</c:v>
                </c:pt>
                <c:pt idx="222">
                  <c:v>37.5507725449502</c:v>
                </c:pt>
                <c:pt idx="223">
                  <c:v>37.8191563056651</c:v>
                </c:pt>
                <c:pt idx="224">
                  <c:v>38.0852431089028</c:v>
                </c:pt>
                <c:pt idx="225">
                  <c:v>38.3490623167185</c:v>
                </c:pt>
                <c:pt idx="226">
                  <c:v>38.610642792843</c:v>
                </c:pt>
                <c:pt idx="227">
                  <c:v>38.8700129132099</c:v>
                </c:pt>
                <c:pt idx="228">
                  <c:v>39.127200576217</c:v>
                </c:pt>
                <c:pt idx="229">
                  <c:v>39.3822332127297</c:v>
                </c:pt>
                <c:pt idx="230">
                  <c:v>39.6351377958338</c:v>
                </c:pt>
                <c:pt idx="231">
                  <c:v>39.8859408503458</c:v>
                </c:pt>
                <c:pt idx="232">
                  <c:v>40.1346684620862</c:v>
                </c:pt>
                <c:pt idx="233">
                  <c:v>40.3813462869243</c:v>
                </c:pt>
                <c:pt idx="234">
                  <c:v>40.6259995596002</c:v>
                </c:pt>
                <c:pt idx="235">
                  <c:v>40.8686531023298</c:v>
                </c:pt>
                <c:pt idx="236">
                  <c:v>41.1093313332006</c:v>
                </c:pt>
                <c:pt idx="237">
                  <c:v>41.3480582743625</c:v>
                </c:pt>
                <c:pt idx="238">
                  <c:v>41.5848575600207</c:v>
                </c:pt>
                <c:pt idx="239">
                  <c:v>41.8197524442355</c:v>
                </c:pt>
                <c:pt idx="240">
                  <c:v>42.0527658085351</c:v>
                </c:pt>
                <c:pt idx="241">
                  <c:v>42.2839201693451</c:v>
                </c:pt>
                <c:pt idx="242">
                  <c:v>42.5132376852424</c:v>
                </c:pt>
                <c:pt idx="243">
                  <c:v>42.7407401640356</c:v>
                </c:pt>
                <c:pt idx="244">
                  <c:v>42.9664490696787</c:v>
                </c:pt>
                <c:pt idx="245">
                  <c:v>43.1903855290214</c:v>
                </c:pt>
                <c:pt idx="246">
                  <c:v>43.4125703384014</c:v>
                </c:pt>
                <c:pt idx="247">
                  <c:v>43.6330239700827</c:v>
                </c:pt>
                <c:pt idx="248">
                  <c:v>43.8517665785431</c:v>
                </c:pt>
                <c:pt idx="249">
                  <c:v>44.068818006617</c:v>
                </c:pt>
                <c:pt idx="250">
                  <c:v>44.2841977914959</c:v>
                </c:pt>
                <c:pt idx="251">
                  <c:v>44.4979251705902</c:v>
                </c:pt>
                <c:pt idx="252">
                  <c:v>44.7100190872573</c:v>
                </c:pt>
                <c:pt idx="253">
                  <c:v>44.9204981963988</c:v>
                </c:pt>
                <c:pt idx="254">
                  <c:v>45.1293808699299</c:v>
                </c:pt>
                <c:pt idx="255">
                  <c:v>45.3366852021254</c:v>
                </c:pt>
                <c:pt idx="256">
                  <c:v>45.5424290148443</c:v>
                </c:pt>
                <c:pt idx="257">
                  <c:v>45.7466298626374</c:v>
                </c:pt>
                <c:pt idx="258">
                  <c:v>45.9493050377404</c:v>
                </c:pt>
                <c:pt idx="259">
                  <c:v>46.1504715749551</c:v>
                </c:pt>
                <c:pt idx="260">
                  <c:v>46.3501462564224</c:v>
                </c:pt>
                <c:pt idx="261">
                  <c:v>46.548345616289</c:v>
                </c:pt>
                <c:pt idx="262">
                  <c:v>46.7450859452719</c:v>
                </c:pt>
                <c:pt idx="263">
                  <c:v>46.9403832951218</c:v>
                </c:pt>
                <c:pt idx="264">
                  <c:v>47.1342534829883</c:v>
                </c:pt>
                <c:pt idx="265">
                  <c:v>47.3267120956909</c:v>
                </c:pt>
                <c:pt idx="266">
                  <c:v>47.5177744938962</c:v>
                </c:pt>
                <c:pt idx="267">
                  <c:v>47.7074558162044</c:v>
                </c:pt>
                <c:pt idx="268">
                  <c:v>47.8957709831483</c:v>
                </c:pt>
                <c:pt idx="269">
                  <c:v>48.0827347011052</c:v>
                </c:pt>
                <c:pt idx="270">
                  <c:v>48.2683614661259</c:v>
                </c:pt>
                <c:pt idx="271">
                  <c:v>48.4526655676811</c:v>
                </c:pt>
                <c:pt idx="272">
                  <c:v>48.635661092328</c:v>
                </c:pt>
                <c:pt idx="273">
                  <c:v>48.8173619272999</c:v>
                </c:pt>
                <c:pt idx="274">
                  <c:v>48.9977817640188</c:v>
                </c:pt>
                <c:pt idx="275">
                  <c:v>49.1769341015347</c:v>
                </c:pt>
                <c:pt idx="276">
                  <c:v>49.3548322498925</c:v>
                </c:pt>
                <c:pt idx="277">
                  <c:v>49.531489333428</c:v>
                </c:pt>
                <c:pt idx="278">
                  <c:v>49.706918293996</c:v>
                </c:pt>
                <c:pt idx="279">
                  <c:v>49.8811318941307</c:v>
                </c:pt>
                <c:pt idx="280">
                  <c:v>50.0541427201406</c:v>
                </c:pt>
                <c:pt idx="281">
                  <c:v>50.2259631851398</c:v>
                </c:pt>
                <c:pt idx="282">
                  <c:v>50.396605532017</c:v>
                </c:pt>
                <c:pt idx="283">
                  <c:v>50.5660818363432</c:v>
                </c:pt>
                <c:pt idx="284">
                  <c:v>50.7344040092207</c:v>
                </c:pt>
                <c:pt idx="285">
                  <c:v>50.901583800073</c:v>
                </c:pt>
                <c:pt idx="286">
                  <c:v>51.0676327993795</c:v>
                </c:pt>
                <c:pt idx="287">
                  <c:v>51.2325624413538</c:v>
                </c:pt>
                <c:pt idx="288">
                  <c:v>51.3963840065682</c:v>
                </c:pt>
                <c:pt idx="289">
                  <c:v>51.559108624526</c:v>
                </c:pt>
                <c:pt idx="290">
                  <c:v>51.7207472761818</c:v>
                </c:pt>
                <c:pt idx="291">
                  <c:v>51.8813107964114</c:v>
                </c:pt>
                <c:pt idx="292">
                  <c:v>52.0408098764336</c:v>
                </c:pt>
                <c:pt idx="293">
                  <c:v>52.1992550661821</c:v>
                </c:pt>
                <c:pt idx="294">
                  <c:v>52.3566567766329</c:v>
                </c:pt>
                <c:pt idx="295">
                  <c:v>52.5130252820836</c:v>
                </c:pt>
                <c:pt idx="296">
                  <c:v>52.6683707223897</c:v>
                </c:pt>
                <c:pt idx="297">
                  <c:v>52.8227031051561</c:v>
                </c:pt>
                <c:pt idx="298">
                  <c:v>52.9760323078861</c:v>
                </c:pt>
                <c:pt idx="299">
                  <c:v>53.1283680800893</c:v>
                </c:pt>
                <c:pt idx="300">
                  <c:v>53.2797200453476</c:v>
                </c:pt>
                <c:pt idx="301">
                  <c:v>53.4300977033419</c:v>
                </c:pt>
                <c:pt idx="302">
                  <c:v>53.5795104318397</c:v>
                </c:pt>
                <c:pt idx="303">
                  <c:v>53.7279674886447</c:v>
                </c:pt>
                <c:pt idx="304">
                  <c:v>53.875478013509</c:v>
                </c:pt>
                <c:pt idx="305">
                  <c:v>54.0220510300083</c:v>
                </c:pt>
                <c:pt idx="306">
                  <c:v>54.1676954473827</c:v>
                </c:pt>
                <c:pt idx="307">
                  <c:v>54.3124200623412</c:v>
                </c:pt>
                <c:pt idx="308">
                  <c:v>54.4562335608334</c:v>
                </c:pt>
                <c:pt idx="309">
                  <c:v>54.5991445197867</c:v>
                </c:pt>
                <c:pt idx="310">
                  <c:v>54.7411614088119</c:v>
                </c:pt>
                <c:pt idx="311">
                  <c:v>54.8822925918761</c:v>
                </c:pt>
                <c:pt idx="312">
                  <c:v>55.022546328945</c:v>
                </c:pt>
                <c:pt idx="313">
                  <c:v>55.1619307775942</c:v>
                </c:pt>
                <c:pt idx="314">
                  <c:v>55.3004539945908</c:v>
                </c:pt>
                <c:pt idx="315">
                  <c:v>55.4381239374461</c:v>
                </c:pt>
                <c:pt idx="316">
                  <c:v>55.574948465939</c:v>
                </c:pt>
                <c:pt idx="317">
                  <c:v>55.7109353436121</c:v>
                </c:pt>
                <c:pt idx="318">
                  <c:v>55.84609223924</c:v>
                </c:pt>
                <c:pt idx="319">
                  <c:v>55.9804267282709</c:v>
                </c:pt>
                <c:pt idx="320">
                  <c:v>56.113946294242</c:v>
                </c:pt>
                <c:pt idx="321">
                  <c:v>56.2466583301693</c:v>
                </c:pt>
                <c:pt idx="322">
                  <c:v>56.3785701399119</c:v>
                </c:pt>
                <c:pt idx="323">
                  <c:v>56.5096889395125</c:v>
                </c:pt>
                <c:pt idx="324">
                  <c:v>56.6400218585125</c:v>
                </c:pt>
                <c:pt idx="325">
                  <c:v>56.7695759412448</c:v>
                </c:pt>
                <c:pt idx="326">
                  <c:v>56.8983581481029</c:v>
                </c:pt>
                <c:pt idx="327">
                  <c:v>57.0263753567872</c:v>
                </c:pt>
                <c:pt idx="328">
                  <c:v>57.1536343635299</c:v>
                </c:pt>
                <c:pt idx="329">
                  <c:v>57.2801418842971</c:v>
                </c:pt>
                <c:pt idx="330">
                  <c:v>57.4059045559707</c:v>
                </c:pt>
                <c:pt idx="331">
                  <c:v>57.5309289375088</c:v>
                </c:pt>
                <c:pt idx="332">
                  <c:v>57.6552215110864</c:v>
                </c:pt>
                <c:pt idx="333">
                  <c:v>57.7787886832151</c:v>
                </c:pt>
                <c:pt idx="334">
                  <c:v>57.9016367858444</c:v>
                </c:pt>
                <c:pt idx="335">
                  <c:v>58.023772077443</c:v>
                </c:pt>
                <c:pt idx="336">
                  <c:v>58.1452007440617</c:v>
                </c:pt>
                <c:pt idx="337">
                  <c:v>58.2659289003778</c:v>
                </c:pt>
                <c:pt idx="338">
                  <c:v>58.3859625907217</c:v>
                </c:pt>
                <c:pt idx="339">
                  <c:v>58.5053077900853</c:v>
                </c:pt>
                <c:pt idx="340">
                  <c:v>58.6239704051138</c:v>
                </c:pt>
                <c:pt idx="341">
                  <c:v>58.7419562750798</c:v>
                </c:pt>
                <c:pt idx="342">
                  <c:v>58.8592711728414</c:v>
                </c:pt>
                <c:pt idx="343">
                  <c:v>58.9759208057839</c:v>
                </c:pt>
                <c:pt idx="344">
                  <c:v>59.0919108167448</c:v>
                </c:pt>
                <c:pt idx="345">
                  <c:v>59.2072467849245</c:v>
                </c:pt>
                <c:pt idx="346">
                  <c:v>59.3219342267801</c:v>
                </c:pt>
                <c:pt idx="347">
                  <c:v>59.4359785969056</c:v>
                </c:pt>
                <c:pt idx="348">
                  <c:v>59.5493852888962</c:v>
                </c:pt>
                <c:pt idx="349">
                  <c:v>59.6621596361988</c:v>
                </c:pt>
                <c:pt idx="350">
                  <c:v>59.7743069129482</c:v>
                </c:pt>
                <c:pt idx="351">
                  <c:v>59.885832334789</c:v>
                </c:pt>
                <c:pt idx="352">
                  <c:v>59.9967410596846</c:v>
                </c:pt>
                <c:pt idx="353">
                  <c:v>60.1070381887121</c:v>
                </c:pt>
                <c:pt idx="354">
                  <c:v>60.2167287668443</c:v>
                </c:pt>
                <c:pt idx="355">
                  <c:v>60.3258177837194</c:v>
                </c:pt>
                <c:pt idx="356">
                  <c:v>60.434310174397</c:v>
                </c:pt>
                <c:pt idx="357">
                  <c:v>60.5422108201026</c:v>
                </c:pt>
                <c:pt idx="358">
                  <c:v>60.6495245489597</c:v>
                </c:pt>
                <c:pt idx="359">
                  <c:v>60.7562561367099</c:v>
                </c:pt>
                <c:pt idx="360">
                  <c:v>60.8624103074213</c:v>
                </c:pt>
                <c:pt idx="361">
                  <c:v>60.9679917341856</c:v>
                </c:pt>
                <c:pt idx="362">
                  <c:v>61.0730050398038</c:v>
                </c:pt>
                <c:pt idx="363">
                  <c:v>61.1774547974607</c:v>
                </c:pt>
                <c:pt idx="364">
                  <c:v>61.2813455313893</c:v>
                </c:pt>
                <c:pt idx="365">
                  <c:v>61.3846817175235</c:v>
                </c:pt>
                <c:pt idx="366">
                  <c:v>61.4874677841412</c:v>
                </c:pt>
                <c:pt idx="367">
                  <c:v>61.5897081124967</c:v>
                </c:pt>
                <c:pt idx="368">
                  <c:v>61.6914070374434</c:v>
                </c:pt>
                <c:pt idx="369">
                  <c:v>61.7925688480464</c:v>
                </c:pt>
                <c:pt idx="370">
                  <c:v>61.8931977881854</c:v>
                </c:pt>
                <c:pt idx="371">
                  <c:v>61.9932980571482</c:v>
                </c:pt>
                <c:pt idx="372">
                  <c:v>62.0928738102149</c:v>
                </c:pt>
                <c:pt idx="373">
                  <c:v>62.1919291592327</c:v>
                </c:pt>
                <c:pt idx="374">
                  <c:v>62.2904681731824</c:v>
                </c:pt>
                <c:pt idx="375">
                  <c:v>62.3884948787347</c:v>
                </c:pt>
                <c:pt idx="376">
                  <c:v>62.4860132607997</c:v>
                </c:pt>
                <c:pt idx="377">
                  <c:v>62.5830272630661</c:v>
                </c:pt>
                <c:pt idx="378">
                  <c:v>62.6795407885331</c:v>
                </c:pt>
                <c:pt idx="379">
                  <c:v>62.7755577000339</c:v>
                </c:pt>
                <c:pt idx="380">
                  <c:v>62.8710818207512</c:v>
                </c:pt>
                <c:pt idx="381">
                  <c:v>62.9661169347241</c:v>
                </c:pt>
                <c:pt idx="382">
                  <c:v>63.0606667873485</c:v>
                </c:pt>
                <c:pt idx="383">
                  <c:v>63.1547350858684</c:v>
                </c:pt>
                <c:pt idx="384">
                  <c:v>63.2483254998611</c:v>
                </c:pt>
                <c:pt idx="385">
                  <c:v>63.3414416617139</c:v>
                </c:pt>
                <c:pt idx="386">
                  <c:v>63.4340871670944</c:v>
                </c:pt>
                <c:pt idx="387">
                  <c:v>63.5262655754131</c:v>
                </c:pt>
                <c:pt idx="388">
                  <c:v>63.6179804102792</c:v>
                </c:pt>
                <c:pt idx="389">
                  <c:v>63.7092351599499</c:v>
                </c:pt>
                <c:pt idx="390">
                  <c:v>63.8000332777723</c:v>
                </c:pt>
                <c:pt idx="391">
                  <c:v>63.8903781826192</c:v>
                </c:pt>
                <c:pt idx="392">
                  <c:v>63.9802732593183</c:v>
                </c:pt>
                <c:pt idx="393">
                  <c:v>64.0697218590747</c:v>
                </c:pt>
                <c:pt idx="394">
                  <c:v>64.1587272998876</c:v>
                </c:pt>
                <c:pt idx="395">
                  <c:v>64.2472928669602</c:v>
                </c:pt>
                <c:pt idx="396">
                  <c:v>64.3354218131044</c:v>
                </c:pt>
                <c:pt idx="397">
                  <c:v>64.4231173591387</c:v>
                </c:pt>
                <c:pt idx="398">
                  <c:v>64.5103826942806</c:v>
                </c:pt>
                <c:pt idx="399">
                  <c:v>64.5972209765333</c:v>
                </c:pt>
                <c:pt idx="400">
                  <c:v>64.6836353330665</c:v>
                </c:pt>
                <c:pt idx="401">
                  <c:v>64.7696288605922</c:v>
                </c:pt>
                <c:pt idx="402">
                  <c:v>64.855204625734</c:v>
                </c:pt>
                <c:pt idx="403">
                  <c:v>64.9403656653922</c:v>
                </c:pt>
                <c:pt idx="404">
                  <c:v>65.0251149871028</c:v>
                </c:pt>
                <c:pt idx="405">
                  <c:v>65.1094555693913</c:v>
                </c:pt>
                <c:pt idx="406">
                  <c:v>65.1933903621224</c:v>
                </c:pt>
                <c:pt idx="407">
                  <c:v>65.276922286843</c:v>
                </c:pt>
                <c:pt idx="408">
                  <c:v>65.3600542371218</c:v>
                </c:pt>
                <c:pt idx="409">
                  <c:v>65.4427890788833</c:v>
                </c:pt>
                <c:pt idx="410">
                  <c:v>65.5251296507369</c:v>
                </c:pt>
                <c:pt idx="411">
                  <c:v>65.6070787643019</c:v>
                </c:pt>
                <c:pt idx="412">
                  <c:v>65.6886392045272</c:v>
                </c:pt>
                <c:pt idx="413">
                  <c:v>65.7698137300071</c:v>
                </c:pt>
                <c:pt idx="414">
                  <c:v>65.8506050732921</c:v>
                </c:pt>
                <c:pt idx="415">
                  <c:v>65.9310159411954</c:v>
                </c:pt>
                <c:pt idx="416">
                  <c:v>66.0110490150958</c:v>
                </c:pt>
                <c:pt idx="417">
                  <c:v>66.0907069512349</c:v>
                </c:pt>
                <c:pt idx="418">
                  <c:v>66.1699923810117</c:v>
                </c:pt>
                <c:pt idx="419">
                  <c:v>66.2489079112718</c:v>
                </c:pt>
                <c:pt idx="420">
                  <c:v>66.3274561245937</c:v>
                </c:pt>
                <c:pt idx="421">
                  <c:v>66.4056395795698</c:v>
                </c:pt>
                <c:pt idx="422">
                  <c:v>66.483460811085</c:v>
                </c:pt>
                <c:pt idx="423">
                  <c:v>66.5609223305899</c:v>
                </c:pt>
                <c:pt idx="424">
                  <c:v>66.6380266263718</c:v>
                </c:pt>
                <c:pt idx="425">
                  <c:v>66.7147761638202</c:v>
                </c:pt>
                <c:pt idx="426">
                  <c:v>66.7911733856905</c:v>
                </c:pt>
                <c:pt idx="427">
                  <c:v>66.8672207123623</c:v>
                </c:pt>
                <c:pt idx="428">
                  <c:v>66.9429205420958</c:v>
                </c:pt>
                <c:pt idx="429">
                  <c:v>67.0182752512833</c:v>
                </c:pt>
                <c:pt idx="430">
                  <c:v>67.0932871946983</c:v>
                </c:pt>
                <c:pt idx="431">
                  <c:v>67.1679587057405</c:v>
                </c:pt>
                <c:pt idx="432">
                  <c:v>67.2422920966778</c:v>
                </c:pt>
                <c:pt idx="433">
                  <c:v>67.3162896588852</c:v>
                </c:pt>
                <c:pt idx="434">
                  <c:v>67.3899536630801</c:v>
                </c:pt>
                <c:pt idx="435">
                  <c:v>67.4632863595542</c:v>
                </c:pt>
                <c:pt idx="436">
                  <c:v>67.5362899784036</c:v>
                </c:pt>
                <c:pt idx="437">
                  <c:v>67.6089667297538</c:v>
                </c:pt>
                <c:pt idx="438">
                  <c:v>67.6813188039833</c:v>
                </c:pt>
                <c:pt idx="439">
                  <c:v>67.7533483719436</c:v>
                </c:pt>
                <c:pt idx="440">
                  <c:v>67.8250575851765</c:v>
                </c:pt>
                <c:pt idx="441">
                  <c:v>67.8964485761277</c:v>
                </c:pt>
                <c:pt idx="442">
                  <c:v>67.967523458359</c:v>
                </c:pt>
                <c:pt idx="443">
                  <c:v>68.038284326756</c:v>
                </c:pt>
                <c:pt idx="444">
                  <c:v>68.108733257735</c:v>
                </c:pt>
                <c:pt idx="445">
                  <c:v>68.1788723094449</c:v>
                </c:pt>
                <c:pt idx="446">
                  <c:v>68.2487035219686</c:v>
                </c:pt>
                <c:pt idx="447">
                  <c:v>68.3182289175203</c:v>
                </c:pt>
                <c:pt idx="448">
                  <c:v>68.387450500641</c:v>
                </c:pt>
                <c:pt idx="449">
                  <c:v>68.4563702583906</c:v>
                </c:pt>
                <c:pt idx="450">
                  <c:v>68.5249901605389</c:v>
                </c:pt>
                <c:pt idx="451">
                  <c:v>68.5933121597525</c:v>
                </c:pt>
                <c:pt idx="452">
                  <c:v>68.6613381917804</c:v>
                </c:pt>
                <c:pt idx="453">
                  <c:v>68.7290701756366</c:v>
                </c:pt>
                <c:pt idx="454">
                  <c:v>68.7965100137809</c:v>
                </c:pt>
                <c:pt idx="455">
                  <c:v>68.8636595922966</c:v>
                </c:pt>
                <c:pt idx="456">
                  <c:v>68.9305207810666</c:v>
                </c:pt>
                <c:pt idx="457">
                  <c:v>68.9970954339471</c:v>
                </c:pt>
                <c:pt idx="458">
                  <c:v>69.0633853889385</c:v>
                </c:pt>
                <c:pt idx="459">
                  <c:v>69.1293924683549</c:v>
                </c:pt>
                <c:pt idx="460">
                  <c:v>69.1951184789909</c:v>
                </c:pt>
                <c:pt idx="461">
                  <c:v>69.2605652122867</c:v>
                </c:pt>
                <c:pt idx="462">
                  <c:v>69.3257344444906</c:v>
                </c:pt>
                <c:pt idx="463">
                  <c:v>69.3906279368198</c:v>
                </c:pt>
                <c:pt idx="464">
                  <c:v>69.4552474356191</c:v>
                </c:pt>
                <c:pt idx="465">
                  <c:v>69.5195946725175</c:v>
                </c:pt>
                <c:pt idx="466">
                  <c:v>69.583671364583</c:v>
                </c:pt>
                <c:pt idx="467">
                  <c:v>69.647479214475</c:v>
                </c:pt>
                <c:pt idx="468">
                  <c:v>69.7110199105956</c:v>
                </c:pt>
                <c:pt idx="469">
                  <c:v>69.7742951272382</c:v>
                </c:pt>
                <c:pt idx="470">
                  <c:v>69.8373065247344</c:v>
                </c:pt>
                <c:pt idx="471">
                  <c:v>69.9000557495999</c:v>
                </c:pt>
                <c:pt idx="472">
                  <c:v>69.962544434677</c:v>
                </c:pt>
                <c:pt idx="473">
                  <c:v>70.0247741992771</c:v>
                </c:pt>
                <c:pt idx="474">
                  <c:v>70.0867466493199</c:v>
                </c:pt>
                <c:pt idx="475">
                  <c:v>70.148463377472</c:v>
                </c:pt>
                <c:pt idx="476">
                  <c:v>70.2099259632831</c:v>
                </c:pt>
                <c:pt idx="477">
                  <c:v>70.2711359733208</c:v>
                </c:pt>
                <c:pt idx="478">
                  <c:v>70.3320949613038</c:v>
                </c:pt>
                <c:pt idx="479">
                  <c:v>70.3928044682332</c:v>
                </c:pt>
                <c:pt idx="480">
                  <c:v>70.4532660225225</c:v>
                </c:pt>
                <c:pt idx="481">
                  <c:v>70.5134811401257</c:v>
                </c:pt>
                <c:pt idx="482">
                  <c:v>70.5734513246644</c:v>
                </c:pt>
                <c:pt idx="483">
                  <c:v>70.6331780675523</c:v>
                </c:pt>
                <c:pt idx="484">
                  <c:v>70.6926628481194</c:v>
                </c:pt>
                <c:pt idx="485">
                  <c:v>70.7519071337338</c:v>
                </c:pt>
                <c:pt idx="486">
                  <c:v>70.8109123799228</c:v>
                </c:pt>
                <c:pt idx="487">
                  <c:v>70.8696800304915</c:v>
                </c:pt>
                <c:pt idx="488">
                  <c:v>70.9282115176409</c:v>
                </c:pt>
                <c:pt idx="489">
                  <c:v>70.9865082620843</c:v>
                </c:pt>
                <c:pt idx="490">
                  <c:v>71.0445716731621</c:v>
                </c:pt>
                <c:pt idx="491">
                  <c:v>71.1024031489555</c:v>
                </c:pt>
                <c:pt idx="492">
                  <c:v>71.1600040763986</c:v>
                </c:pt>
                <c:pt idx="493">
                  <c:v>71.2173758313893</c:v>
                </c:pt>
                <c:pt idx="494">
                  <c:v>71.2745197788989</c:v>
                </c:pt>
                <c:pt idx="495">
                  <c:v>71.3314372730803</c:v>
                </c:pt>
                <c:pt idx="496">
                  <c:v>71.3881296573751</c:v>
                </c:pt>
                <c:pt idx="497">
                  <c:v>71.4445982646189</c:v>
                </c:pt>
                <c:pt idx="498">
                  <c:v>71.5008444171465</c:v>
                </c:pt>
                <c:pt idx="499">
                  <c:v>71.5568694268943</c:v>
                </c:pt>
                <c:pt idx="500">
                  <c:v>71.6126745955027</c:v>
                </c:pt>
                <c:pt idx="501">
                  <c:v>71.6682612144172</c:v>
                </c:pt>
                <c:pt idx="502">
                  <c:v>71.7236305649872</c:v>
                </c:pt>
                <c:pt idx="503">
                  <c:v>71.7787839185654</c:v>
                </c:pt>
                <c:pt idx="504">
                  <c:v>71.8337225366044</c:v>
                </c:pt>
                <c:pt idx="505">
                  <c:v>71.8884476707533</c:v>
                </c:pt>
                <c:pt idx="506">
                  <c:v>71.9429605629523</c:v>
                </c:pt>
                <c:pt idx="507">
                  <c:v>71.9972624455274</c:v>
                </c:pt>
                <c:pt idx="508">
                  <c:v>72.0513545412825</c:v>
                </c:pt>
                <c:pt idx="509">
                  <c:v>72.1052380635915</c:v>
                </c:pt>
                <c:pt idx="510">
                  <c:v>72.1589142164891</c:v>
                </c:pt>
                <c:pt idx="511">
                  <c:v>72.2123841947603</c:v>
                </c:pt>
                <c:pt idx="512">
                  <c:v>72.2656491840293</c:v>
                </c:pt>
                <c:pt idx="513">
                  <c:v>72.3187103608469</c:v>
                </c:pt>
                <c:pt idx="514">
                  <c:v>72.3715688927773</c:v>
                </c:pt>
                <c:pt idx="515">
                  <c:v>72.4242259384835</c:v>
                </c:pt>
                <c:pt idx="516">
                  <c:v>72.4766826478122</c:v>
                </c:pt>
                <c:pt idx="517">
                  <c:v>72.5289401618775</c:v>
                </c:pt>
                <c:pt idx="518">
                  <c:v>72.5809996131433</c:v>
                </c:pt>
                <c:pt idx="519">
                  <c:v>72.6328621255058</c:v>
                </c:pt>
                <c:pt idx="520">
                  <c:v>72.6845288143735</c:v>
                </c:pt>
                <c:pt idx="521">
                  <c:v>72.7360007867478</c:v>
                </c:pt>
                <c:pt idx="522">
                  <c:v>72.7872791413019</c:v>
                </c:pt>
                <c:pt idx="523">
                  <c:v>72.8383649684588</c:v>
                </c:pt>
                <c:pt idx="524">
                  <c:v>72.889259350469</c:v>
                </c:pt>
                <c:pt idx="525">
                  <c:v>72.9399633614865</c:v>
                </c:pt>
                <c:pt idx="526">
                  <c:v>72.9904780676443</c:v>
                </c:pt>
                <c:pt idx="527">
                  <c:v>73.0408045271299</c:v>
                </c:pt>
                <c:pt idx="528">
                  <c:v>73.0909437902581</c:v>
                </c:pt>
                <c:pt idx="529">
                  <c:v>73.1408968995449</c:v>
                </c:pt>
                <c:pt idx="530">
                  <c:v>73.1906648897794</c:v>
                </c:pt>
                <c:pt idx="531">
                  <c:v>73.2402487880955</c:v>
                </c:pt>
                <c:pt idx="532">
                  <c:v>73.2896496140421</c:v>
                </c:pt>
                <c:pt idx="533">
                  <c:v>73.3388683796534</c:v>
                </c:pt>
                <c:pt idx="534">
                  <c:v>73.3879060895179</c:v>
                </c:pt>
                <c:pt idx="535">
                  <c:v>73.4367637408468</c:v>
                </c:pt>
                <c:pt idx="536">
                  <c:v>73.4854423235412</c:v>
                </c:pt>
                <c:pt idx="537">
                  <c:v>73.5339428202598</c:v>
                </c:pt>
                <c:pt idx="538">
                  <c:v>73.582266206484</c:v>
                </c:pt>
                <c:pt idx="539">
                  <c:v>73.6304134505841</c:v>
                </c:pt>
                <c:pt idx="540">
                  <c:v>73.6783855138836</c:v>
                </c:pt>
                <c:pt idx="541">
                  <c:v>73.7261833507232</c:v>
                </c:pt>
                <c:pt idx="542">
                  <c:v>73.7738079085244</c:v>
                </c:pt>
                <c:pt idx="543">
                  <c:v>73.8212601278516</c:v>
                </c:pt>
                <c:pt idx="544">
                  <c:v>73.8685409424743</c:v>
                </c:pt>
                <c:pt idx="545">
                  <c:v>73.9156512794284</c:v>
                </c:pt>
                <c:pt idx="546">
                  <c:v>73.9625920590767</c:v>
                </c:pt>
                <c:pt idx="547">
                  <c:v>74.0093641951689</c:v>
                </c:pt>
                <c:pt idx="548">
                  <c:v>74.0559685949007</c:v>
                </c:pt>
                <c:pt idx="549">
                  <c:v>74.1024061589727</c:v>
                </c:pt>
                <c:pt idx="550">
                  <c:v>74.1486777816484</c:v>
                </c:pt>
                <c:pt idx="551">
                  <c:v>74.1947843508112</c:v>
                </c:pt>
                <c:pt idx="552">
                  <c:v>74.2407267480219</c:v>
                </c:pt>
                <c:pt idx="553">
                  <c:v>74.2865058485742</c:v>
                </c:pt>
                <c:pt idx="554">
                  <c:v>74.3321225215508</c:v>
                </c:pt>
                <c:pt idx="555">
                  <c:v>74.3775776298782</c:v>
                </c:pt>
                <c:pt idx="556">
                  <c:v>74.4228720303808</c:v>
                </c:pt>
                <c:pt idx="557">
                  <c:v>74.4680065738353</c:v>
                </c:pt>
                <c:pt idx="558">
                  <c:v>74.5129821050237</c:v>
                </c:pt>
                <c:pt idx="559">
                  <c:v>74.5577994627859</c:v>
                </c:pt>
                <c:pt idx="560">
                  <c:v>74.6024594800721</c:v>
                </c:pt>
                <c:pt idx="561">
                  <c:v>74.6469629839941</c:v>
                </c:pt>
                <c:pt idx="562">
                  <c:v>74.6913107958765</c:v>
                </c:pt>
                <c:pt idx="563">
                  <c:v>74.7355037313076</c:v>
                </c:pt>
                <c:pt idx="564">
                  <c:v>74.7795426001886</c:v>
                </c:pt>
                <c:pt idx="565">
                  <c:v>74.8234282067839</c:v>
                </c:pt>
                <c:pt idx="566">
                  <c:v>74.8671613497694</c:v>
                </c:pt>
                <c:pt idx="567">
                  <c:v>74.9107428222815</c:v>
                </c:pt>
                <c:pt idx="568">
                  <c:v>74.9541734119646</c:v>
                </c:pt>
                <c:pt idx="569">
                  <c:v>74.9974539010187</c:v>
                </c:pt>
                <c:pt idx="570">
                  <c:v>75.0405850662466</c:v>
                </c:pt>
                <c:pt idx="571">
                  <c:v>75.0835676791</c:v>
                </c:pt>
                <c:pt idx="572">
                  <c:v>75.1264025057258</c:v>
                </c:pt>
                <c:pt idx="573">
                  <c:v>75.1690903070114</c:v>
                </c:pt>
                <c:pt idx="574">
                  <c:v>75.2116318386297</c:v>
                </c:pt>
                <c:pt idx="575">
                  <c:v>75.2540278510843</c:v>
                </c:pt>
                <c:pt idx="576">
                  <c:v>75.2962790897526</c:v>
                </c:pt>
                <c:pt idx="577">
                  <c:v>75.3383862949304</c:v>
                </c:pt>
                <c:pt idx="578">
                  <c:v>75.3803502018746</c:v>
                </c:pt>
                <c:pt idx="579">
                  <c:v>75.4221715408465</c:v>
                </c:pt>
                <c:pt idx="580">
                  <c:v>75.4638510371534</c:v>
                </c:pt>
                <c:pt idx="581">
                  <c:v>75.5053894111913</c:v>
                </c:pt>
                <c:pt idx="582">
                  <c:v>75.546787378486</c:v>
                </c:pt>
                <c:pt idx="583">
                  <c:v>75.5880456497341</c:v>
                </c:pt>
                <c:pt idx="584">
                  <c:v>75.6291649308442</c:v>
                </c:pt>
                <c:pt idx="585">
                  <c:v>75.6701459229763</c:v>
                </c:pt>
                <c:pt idx="586">
                  <c:v>75.7109893225827</c:v>
                </c:pt>
                <c:pt idx="587">
                  <c:v>75.7516958214464</c:v>
                </c:pt>
                <c:pt idx="588">
                  <c:v>75.7922661067209</c:v>
                </c:pt>
                <c:pt idx="589">
                  <c:v>75.8327008609688</c:v>
                </c:pt>
                <c:pt idx="590">
                  <c:v>75.8730007621994</c:v>
                </c:pt>
                <c:pt idx="591">
                  <c:v>75.9131664839077</c:v>
                </c:pt>
                <c:pt idx="592">
                  <c:v>75.9531986951108</c:v>
                </c:pt>
                <c:pt idx="593">
                  <c:v>75.993098060386</c:v>
                </c:pt>
                <c:pt idx="594">
                  <c:v>76.0328652399067</c:v>
                </c:pt>
                <c:pt idx="595">
                  <c:v>76.0725008894797</c:v>
                </c:pt>
                <c:pt idx="596">
                  <c:v>76.1120056605804</c:v>
                </c:pt>
                <c:pt idx="597">
                  <c:v>76.1513802003892</c:v>
                </c:pt>
                <c:pt idx="598">
                  <c:v>76.1906251518263</c:v>
                </c:pt>
                <c:pt idx="599">
                  <c:v>76.2297411535872</c:v>
                </c:pt>
                <c:pt idx="600">
                  <c:v>76.2687288401768</c:v>
                </c:pt>
                <c:pt idx="601">
                  <c:v>76.3075888419442</c:v>
                </c:pt>
                <c:pt idx="602">
                  <c:v>76.3463217851164</c:v>
                </c:pt>
                <c:pt idx="603">
                  <c:v>76.3849282918318</c:v>
                </c:pt>
                <c:pt idx="604">
                  <c:v>76.423408980174</c:v>
                </c:pt>
                <c:pt idx="605">
                  <c:v>76.4617644642044</c:v>
                </c:pt>
                <c:pt idx="606">
                  <c:v>76.4999953539948</c:v>
                </c:pt>
                <c:pt idx="607">
                  <c:v>76.5381022556602</c:v>
                </c:pt>
                <c:pt idx="608">
                  <c:v>76.5760857713902</c:v>
                </c:pt>
                <c:pt idx="609">
                  <c:v>76.6139464994813</c:v>
                </c:pt>
                <c:pt idx="610">
                  <c:v>76.651685034368</c:v>
                </c:pt>
                <c:pt idx="611">
                  <c:v>76.689301966654</c:v>
                </c:pt>
                <c:pt idx="612">
                  <c:v>76.7267978831428</c:v>
                </c:pt>
                <c:pt idx="613">
                  <c:v>76.7641733668688</c:v>
                </c:pt>
                <c:pt idx="614">
                  <c:v>76.8014289971267</c:v>
                </c:pt>
                <c:pt idx="615">
                  <c:v>76.8385653495021</c:v>
                </c:pt>
                <c:pt idx="616">
                  <c:v>76.8755829959008</c:v>
                </c:pt>
                <c:pt idx="617">
                  <c:v>76.9124825045784</c:v>
                </c:pt>
                <c:pt idx="618">
                  <c:v>76.9492644401689</c:v>
                </c:pt>
                <c:pt idx="619">
                  <c:v>76.9859293637141</c:v>
                </c:pt>
                <c:pt idx="620">
                  <c:v>77.0224778326919</c:v>
                </c:pt>
                <c:pt idx="621">
                  <c:v>77.0589104010444</c:v>
                </c:pt>
                <c:pt idx="622">
                  <c:v>77.0952276192059</c:v>
                </c:pt>
                <c:pt idx="623">
                  <c:v>77.1314300341308</c:v>
                </c:pt>
                <c:pt idx="624">
                  <c:v>77.1675181893211</c:v>
                </c:pt>
                <c:pt idx="625">
                  <c:v>77.2034926248533</c:v>
                </c:pt>
                <c:pt idx="626">
                  <c:v>77.2393538774056</c:v>
                </c:pt>
                <c:pt idx="627">
                  <c:v>77.2751024802844</c:v>
                </c:pt>
                <c:pt idx="628">
                  <c:v>77.3107389634512</c:v>
                </c:pt>
                <c:pt idx="629">
                  <c:v>77.3462638535478</c:v>
                </c:pt>
                <c:pt idx="630">
                  <c:v>77.3816776739235</c:v>
                </c:pt>
                <c:pt idx="631">
                  <c:v>77.4169809446597</c:v>
                </c:pt>
                <c:pt idx="632">
                  <c:v>77.4521741825962</c:v>
                </c:pt>
                <c:pt idx="633">
                  <c:v>77.4872579013558</c:v>
                </c:pt>
                <c:pt idx="634">
                  <c:v>77.5222326113696</c:v>
                </c:pt>
                <c:pt idx="635">
                  <c:v>77.5570988199019</c:v>
                </c:pt>
                <c:pt idx="636">
                  <c:v>77.5918570310741</c:v>
                </c:pt>
                <c:pt idx="637">
                  <c:v>77.6265077458898</c:v>
                </c:pt>
                <c:pt idx="638">
                  <c:v>77.6610514622583</c:v>
                </c:pt>
                <c:pt idx="639">
                  <c:v>77.6954886750187</c:v>
                </c:pt>
                <c:pt idx="640">
                  <c:v>77.7298198759635</c:v>
                </c:pt>
                <c:pt idx="641">
                  <c:v>77.7640455538619</c:v>
                </c:pt>
                <c:pt idx="642">
                  <c:v>77.7981661944831</c:v>
                </c:pt>
                <c:pt idx="643">
                  <c:v>77.8321822806192</c:v>
                </c:pt>
                <c:pt idx="644">
                  <c:v>77.8660942921082</c:v>
                </c:pt>
                <c:pt idx="645">
                  <c:v>77.8999027058561</c:v>
                </c:pt>
                <c:pt idx="646">
                  <c:v>77.9336079958599</c:v>
                </c:pt>
                <c:pt idx="647">
                  <c:v>77.9672106332291</c:v>
                </c:pt>
                <c:pt idx="648">
                  <c:v>78.000711086208</c:v>
                </c:pt>
                <c:pt idx="649">
                  <c:v>78.0341098201976</c:v>
                </c:pt>
                <c:pt idx="650">
                  <c:v>78.0674072977767</c:v>
                </c:pt>
                <c:pt idx="651">
                  <c:v>78.1006039787237</c:v>
                </c:pt>
                <c:pt idx="652">
                  <c:v>78.1337003200374</c:v>
                </c:pt>
                <c:pt idx="653">
                  <c:v>78.1666967759581</c:v>
                </c:pt>
                <c:pt idx="654">
                  <c:v>78.1995937979887</c:v>
                </c:pt>
                <c:pt idx="655">
                  <c:v>78.2323918349148</c:v>
                </c:pt>
                <c:pt idx="656">
                  <c:v>78.2650913328253</c:v>
                </c:pt>
                <c:pt idx="657">
                  <c:v>78.2976927351328</c:v>
                </c:pt>
                <c:pt idx="658">
                  <c:v>78.3301964825932</c:v>
                </c:pt>
                <c:pt idx="659">
                  <c:v>78.3626030133263</c:v>
                </c:pt>
                <c:pt idx="660">
                  <c:v>78.3949127628346</c:v>
                </c:pt>
                <c:pt idx="661">
                  <c:v>78.4271261640234</c:v>
                </c:pt>
                <c:pt idx="662">
                  <c:v>78.4592436472201</c:v>
                </c:pt>
                <c:pt idx="663">
                  <c:v>78.4912656401932</c:v>
                </c:pt>
                <c:pt idx="664">
                  <c:v>78.5231925681711</c:v>
                </c:pt>
                <c:pt idx="665">
                  <c:v>78.5550248538615</c:v>
                </c:pt>
                <c:pt idx="666">
                  <c:v>78.5867629174694</c:v>
                </c:pt>
                <c:pt idx="667">
                  <c:v>78.6184071767161</c:v>
                </c:pt>
                <c:pt idx="668">
                  <c:v>78.6499580468573</c:v>
                </c:pt>
                <c:pt idx="669">
                  <c:v>78.6814159407013</c:v>
                </c:pt>
                <c:pt idx="670">
                  <c:v>78.7127812686268</c:v>
                </c:pt>
                <c:pt idx="671">
                  <c:v>78.7440544386013</c:v>
                </c:pt>
                <c:pt idx="672">
                  <c:v>78.775235856198</c:v>
                </c:pt>
                <c:pt idx="673">
                  <c:v>78.8063259246142</c:v>
                </c:pt>
                <c:pt idx="674">
                  <c:v>78.8373250446879</c:v>
                </c:pt>
                <c:pt idx="675">
                  <c:v>78.8682336149155</c:v>
                </c:pt>
                <c:pt idx="676">
                  <c:v>78.8990520314688</c:v>
                </c:pt>
                <c:pt idx="677">
                  <c:v>78.9297806882118</c:v>
                </c:pt>
                <c:pt idx="678">
                  <c:v>78.9604199767175</c:v>
                </c:pt>
                <c:pt idx="679">
                  <c:v>78.9909702862847</c:v>
                </c:pt>
                <c:pt idx="680">
                  <c:v>79.0214320039543</c:v>
                </c:pt>
                <c:pt idx="681">
                  <c:v>79.0518055145256</c:v>
                </c:pt>
                <c:pt idx="682">
                  <c:v>79.0820912005729</c:v>
                </c:pt>
                <c:pt idx="683">
                  <c:v>79.1122894424611</c:v>
                </c:pt>
                <c:pt idx="684">
                  <c:v>79.1424006183617</c:v>
                </c:pt>
                <c:pt idx="685">
                  <c:v>79.172425104269</c:v>
                </c:pt>
                <c:pt idx="686">
                  <c:v>79.202363274015</c:v>
                </c:pt>
                <c:pt idx="687">
                  <c:v>79.2322154992859</c:v>
                </c:pt>
                <c:pt idx="688">
                  <c:v>79.2619821496364</c:v>
                </c:pt>
                <c:pt idx="689">
                  <c:v>79.2916635925058</c:v>
                </c:pt>
                <c:pt idx="690">
                  <c:v>79.3212601932328</c:v>
                </c:pt>
                <c:pt idx="691">
                  <c:v>79.3507723150703</c:v>
                </c:pt>
                <c:pt idx="692">
                  <c:v>79.3802003192008</c:v>
                </c:pt>
                <c:pt idx="693">
                  <c:v>79.4095445647504</c:v>
                </c:pt>
                <c:pt idx="694">
                  <c:v>79.4388054088041</c:v>
                </c:pt>
                <c:pt idx="695">
                  <c:v>79.4679832064197</c:v>
                </c:pt>
                <c:pt idx="696">
                  <c:v>79.4970783106428</c:v>
                </c:pt>
                <c:pt idx="697">
                  <c:v>79.5260910725204</c:v>
                </c:pt>
                <c:pt idx="698">
                  <c:v>79.5550218411154</c:v>
                </c:pt>
                <c:pt idx="699">
                  <c:v>79.5838709635205</c:v>
                </c:pt>
                <c:pt idx="700">
                  <c:v>79.6126387848722</c:v>
                </c:pt>
                <c:pt idx="701">
                  <c:v>79.6413256483641</c:v>
                </c:pt>
                <c:pt idx="702">
                  <c:v>79.6699318952613</c:v>
                </c:pt>
                <c:pt idx="703">
                  <c:v>79.6984578649134</c:v>
                </c:pt>
                <c:pt idx="704">
                  <c:v>79.7269038947679</c:v>
                </c:pt>
                <c:pt idx="705">
                  <c:v>79.7552703203837</c:v>
                </c:pt>
                <c:pt idx="706">
                  <c:v>79.7835574754445</c:v>
                </c:pt>
                <c:pt idx="707">
                  <c:v>79.8117656917712</c:v>
                </c:pt>
                <c:pt idx="708">
                  <c:v>79.8398952993358</c:v>
                </c:pt>
                <c:pt idx="709">
                  <c:v>79.8679466262733</c:v>
                </c:pt>
                <c:pt idx="710">
                  <c:v>79.8959199988952</c:v>
                </c:pt>
                <c:pt idx="711">
                  <c:v>79.9238157417019</c:v>
                </c:pt>
                <c:pt idx="712">
                  <c:v>79.9516341773951</c:v>
                </c:pt>
                <c:pt idx="713">
                  <c:v>79.9793756268904</c:v>
                </c:pt>
                <c:pt idx="714">
                  <c:v>80.0070404093298</c:v>
                </c:pt>
                <c:pt idx="715">
                  <c:v>80.0346288420935</c:v>
                </c:pt>
                <c:pt idx="716">
                  <c:v>80.0621412408124</c:v>
                </c:pt>
                <c:pt idx="717">
                  <c:v>80.0895779193801</c:v>
                </c:pt>
                <c:pt idx="718">
                  <c:v>80.1169391899647</c:v>
                </c:pt>
                <c:pt idx="719">
                  <c:v>80.1442253630206</c:v>
                </c:pt>
                <c:pt idx="720">
                  <c:v>80.1714367473005</c:v>
                </c:pt>
                <c:pt idx="721">
                  <c:v>80.198573649867</c:v>
                </c:pt>
                <c:pt idx="722">
                  <c:v>80.2256363761036</c:v>
                </c:pt>
                <c:pt idx="723">
                  <c:v>80.2526252297272</c:v>
                </c:pt>
                <c:pt idx="724">
                  <c:v>80.2795405127984</c:v>
                </c:pt>
                <c:pt idx="725">
                  <c:v>80.3063825257333</c:v>
                </c:pt>
                <c:pt idx="726">
                  <c:v>80.3331515673149</c:v>
                </c:pt>
                <c:pt idx="727">
                  <c:v>80.3598479347035</c:v>
                </c:pt>
                <c:pt idx="728">
                  <c:v>80.3864719234483</c:v>
                </c:pt>
                <c:pt idx="729">
                  <c:v>80.4130238274982</c:v>
                </c:pt>
                <c:pt idx="730">
                  <c:v>80.4395039392122</c:v>
                </c:pt>
                <c:pt idx="731">
                  <c:v>80.4659125493708</c:v>
                </c:pt>
                <c:pt idx="732">
                  <c:v>80.4922499471859</c:v>
                </c:pt>
                <c:pt idx="733">
                  <c:v>80.5185164203122</c:v>
                </c:pt>
                <c:pt idx="734">
                  <c:v>80.5447122548568</c:v>
                </c:pt>
                <c:pt idx="735">
                  <c:v>80.5708377353903</c:v>
                </c:pt>
                <c:pt idx="736">
                  <c:v>80.5968931449567</c:v>
                </c:pt>
                <c:pt idx="737">
                  <c:v>80.6228787650836</c:v>
                </c:pt>
                <c:pt idx="738">
                  <c:v>80.6487948757927</c:v>
                </c:pt>
                <c:pt idx="739">
                  <c:v>80.6746417556095</c:v>
                </c:pt>
                <c:pt idx="740">
                  <c:v>80.7004196815734</c:v>
                </c:pt>
                <c:pt idx="741">
                  <c:v>80.7261289292478</c:v>
                </c:pt>
                <c:pt idx="742">
                  <c:v>80.7517697727294</c:v>
                </c:pt>
                <c:pt idx="743">
                  <c:v>80.7773424846585</c:v>
                </c:pt>
                <c:pt idx="744">
                  <c:v>80.8028473362285</c:v>
                </c:pt>
                <c:pt idx="745">
                  <c:v>80.8282845971951</c:v>
                </c:pt>
                <c:pt idx="746">
                  <c:v>80.8536545358864</c:v>
                </c:pt>
                <c:pt idx="747">
                  <c:v>80.878957419212</c:v>
                </c:pt>
                <c:pt idx="748">
                  <c:v>80.9041935126723</c:v>
                </c:pt>
                <c:pt idx="749">
                  <c:v>80.9293630803682</c:v>
                </c:pt>
                <c:pt idx="750">
                  <c:v>80.9544663850097</c:v>
                </c:pt>
                <c:pt idx="751">
                  <c:v>80.9795036879255</c:v>
                </c:pt>
                <c:pt idx="752">
                  <c:v>81.0044752490719</c:v>
                </c:pt>
                <c:pt idx="753">
                  <c:v>81.029381327042</c:v>
                </c:pt>
                <c:pt idx="754">
                  <c:v>81.0542221790742</c:v>
                </c:pt>
                <c:pt idx="755">
                  <c:v>81.0789980610614</c:v>
                </c:pt>
                <c:pt idx="756">
                  <c:v>81.1037092275598</c:v>
                </c:pt>
                <c:pt idx="757">
                  <c:v>81.1283559317974</c:v>
                </c:pt>
                <c:pt idx="758">
                  <c:v>81.1529384256827</c:v>
                </c:pt>
                <c:pt idx="759">
                  <c:v>81.1774569598136</c:v>
                </c:pt>
                <c:pt idx="760">
                  <c:v>81.2019117834855</c:v>
                </c:pt>
                <c:pt idx="761">
                  <c:v>81.2263031446998</c:v>
                </c:pt>
                <c:pt idx="762">
                  <c:v>81.2506312901726</c:v>
                </c:pt>
                <c:pt idx="763">
                  <c:v>81.2748964653427</c:v>
                </c:pt>
                <c:pt idx="764">
                  <c:v>81.2990989143799</c:v>
                </c:pt>
                <c:pt idx="765">
                  <c:v>81.3232388801936</c:v>
                </c:pt>
                <c:pt idx="766">
                  <c:v>81.3473166044402</c:v>
                </c:pt>
                <c:pt idx="767">
                  <c:v>81.3713323275316</c:v>
                </c:pt>
                <c:pt idx="768">
                  <c:v>81.3952862886434</c:v>
                </c:pt>
                <c:pt idx="769">
                  <c:v>81.4191787257224</c:v>
                </c:pt>
                <c:pt idx="770">
                  <c:v>81.4430098754946</c:v>
                </c:pt>
                <c:pt idx="771">
                  <c:v>81.4667799734733</c:v>
                </c:pt>
                <c:pt idx="772">
                  <c:v>81.4904892539664</c:v>
                </c:pt>
                <c:pt idx="773">
                  <c:v>81.5141379500846</c:v>
                </c:pt>
                <c:pt idx="774">
                  <c:v>81.5377262937486</c:v>
                </c:pt>
                <c:pt idx="775">
                  <c:v>81.561254515697</c:v>
                </c:pt>
                <c:pt idx="776">
                  <c:v>81.5847228454934</c:v>
                </c:pt>
                <c:pt idx="777">
                  <c:v>81.6081315115347</c:v>
                </c:pt>
                <c:pt idx="778">
                  <c:v>81.6314807410573</c:v>
                </c:pt>
                <c:pt idx="779">
                  <c:v>81.6547707601457</c:v>
                </c:pt>
                <c:pt idx="780">
                  <c:v>81.6780017937389</c:v>
                </c:pt>
                <c:pt idx="781">
                  <c:v>81.701174065638</c:v>
                </c:pt>
                <c:pt idx="782">
                  <c:v>81.7242877985133</c:v>
                </c:pt>
                <c:pt idx="783">
                  <c:v>81.7473432139117</c:v>
                </c:pt>
                <c:pt idx="784">
                  <c:v>81.7703405322633</c:v>
                </c:pt>
                <c:pt idx="785">
                  <c:v>81.7932799728887</c:v>
                </c:pt>
                <c:pt idx="786">
                  <c:v>81.8161617540062</c:v>
                </c:pt>
                <c:pt idx="787">
                  <c:v>81.8389860927382</c:v>
                </c:pt>
                <c:pt idx="788">
                  <c:v>81.8617532051185</c:v>
                </c:pt>
                <c:pt idx="789">
                  <c:v>81.8844633060988</c:v>
                </c:pt>
                <c:pt idx="790">
                  <c:v>81.9071166095558</c:v>
                </c:pt>
                <c:pt idx="791">
                  <c:v>81.9297133282975</c:v>
                </c:pt>
              </c:numCache>
            </c:numRef>
          </c:xVal>
          <c:yVal>
            <c:numRef>
              <c:f>'Input Resistor Tradeoff'!$G$5:$G$796</c:f>
              <c:numCache>
                <c:formatCode>General</c:formatCode>
                <c:ptCount val="792"/>
                <c:pt idx="0">
                  <c:v>0</c:v>
                </c:pt>
                <c:pt idx="1">
                  <c:v>0.00223361038452992</c:v>
                </c:pt>
                <c:pt idx="2">
                  <c:v>0.00446721436724737</c:v>
                </c:pt>
                <c:pt idx="3">
                  <c:v>0.00670080554640106</c:v>
                </c:pt>
                <c:pt idx="4">
                  <c:v>0.008934377520362</c:v>
                </c:pt>
                <c:pt idx="5">
                  <c:v>0.0111679238876847</c:v>
                </c:pt>
                <c:pt idx="6">
                  <c:v>0.0134014382471683</c:v>
                </c:pt>
                <c:pt idx="7">
                  <c:v>0.0156349141979176</c:v>
                </c:pt>
                <c:pt idx="8">
                  <c:v>0.0178683453394046</c:v>
                </c:pt>
                <c:pt idx="9">
                  <c:v>0.0201017252715291</c:v>
                </c:pt>
                <c:pt idx="10">
                  <c:v>0.0223350475946803</c:v>
                </c:pt>
                <c:pt idx="11">
                  <c:v>0.0245683059097974</c:v>
                </c:pt>
                <c:pt idx="12">
                  <c:v>0.0268014938184313</c:v>
                </c:pt>
                <c:pt idx="13">
                  <c:v>0.0290346049228053</c:v>
                </c:pt>
                <c:pt idx="14">
                  <c:v>0.0312676328258762</c:v>
                </c:pt>
                <c:pt idx="15">
                  <c:v>0.0335005711313957</c:v>
                </c:pt>
                <c:pt idx="16">
                  <c:v>0.0357334134439709</c:v>
                </c:pt>
                <c:pt idx="17">
                  <c:v>0.0379661533691259</c:v>
                </c:pt>
                <c:pt idx="18">
                  <c:v>0.0401987845133622</c:v>
                </c:pt>
                <c:pt idx="19">
                  <c:v>0.0424313004842204</c:v>
                </c:pt>
                <c:pt idx="20">
                  <c:v>0.0446636948903406</c:v>
                </c:pt>
                <c:pt idx="21">
                  <c:v>0.0468959613415237</c:v>
                </c:pt>
                <c:pt idx="22">
                  <c:v>0.0491280934487921</c:v>
                </c:pt>
                <c:pt idx="23">
                  <c:v>0.0513600848244506</c:v>
                </c:pt>
                <c:pt idx="24">
                  <c:v>0.0535919290821476</c:v>
                </c:pt>
                <c:pt idx="25">
                  <c:v>0.0558236198369357</c:v>
                </c:pt>
                <c:pt idx="26">
                  <c:v>0.0580551507053323</c:v>
                </c:pt>
                <c:pt idx="27">
                  <c:v>0.060286515305381</c:v>
                </c:pt>
                <c:pt idx="28">
                  <c:v>0.0625177072567116</c:v>
                </c:pt>
                <c:pt idx="29">
                  <c:v>0.0647487201806017</c:v>
                </c:pt>
                <c:pt idx="30">
                  <c:v>0.0669795477000365</c:v>
                </c:pt>
                <c:pt idx="31">
                  <c:v>0.0692101834397702</c:v>
                </c:pt>
                <c:pt idx="32">
                  <c:v>0.0714406210263862</c:v>
                </c:pt>
                <c:pt idx="33">
                  <c:v>0.0736708540883579</c:v>
                </c:pt>
                <c:pt idx="34">
                  <c:v>0.075900876256109</c:v>
                </c:pt>
                <c:pt idx="35">
                  <c:v>0.0781306811620745</c:v>
                </c:pt>
                <c:pt idx="36">
                  <c:v>0.0803602624407605</c:v>
                </c:pt>
                <c:pt idx="37">
                  <c:v>0.0825896137288053</c:v>
                </c:pt>
                <c:pt idx="38">
                  <c:v>0.0848187286650394</c:v>
                </c:pt>
                <c:pt idx="39">
                  <c:v>0.0870476008905458</c:v>
                </c:pt>
                <c:pt idx="40">
                  <c:v>0.0892762240487206</c:v>
                </c:pt>
                <c:pt idx="41">
                  <c:v>0.0915045917853331</c:v>
                </c:pt>
                <c:pt idx="42">
                  <c:v>0.0937326977485859</c:v>
                </c:pt>
                <c:pt idx="43">
                  <c:v>0.0959605355891752</c:v>
                </c:pt>
                <c:pt idx="44">
                  <c:v>0.0981880989603509</c:v>
                </c:pt>
                <c:pt idx="45">
                  <c:v>0.100415381517977</c:v>
                </c:pt>
                <c:pt idx="46">
                  <c:v>0.10264237692059</c:v>
                </c:pt>
                <c:pt idx="47">
                  <c:v>0.104869078829461</c:v>
                </c:pt>
                <c:pt idx="48">
                  <c:v>0.107095480908656</c:v>
                </c:pt>
                <c:pt idx="49">
                  <c:v>0.109321576825092</c:v>
                </c:pt>
                <c:pt idx="50">
                  <c:v>0.111547360248601</c:v>
                </c:pt>
                <c:pt idx="51">
                  <c:v>0.113772824851986</c:v>
                </c:pt>
                <c:pt idx="52">
                  <c:v>0.115997964311085</c:v>
                </c:pt>
                <c:pt idx="53">
                  <c:v>0.118222772304826</c:v>
                </c:pt>
                <c:pt idx="54">
                  <c:v>0.120447242515291</c:v>
                </c:pt>
                <c:pt idx="55">
                  <c:v>0.122671368627772</c:v>
                </c:pt>
                <c:pt idx="56">
                  <c:v>0.124895144330832</c:v>
                </c:pt>
                <c:pt idx="57">
                  <c:v>0.127118563316362</c:v>
                </c:pt>
                <c:pt idx="58">
                  <c:v>0.129341619279646</c:v>
                </c:pt>
                <c:pt idx="59">
                  <c:v>0.131564305919415</c:v>
                </c:pt>
                <c:pt idx="60">
                  <c:v>0.133786616937905</c:v>
                </c:pt>
                <c:pt idx="61">
                  <c:v>0.136008546040924</c:v>
                </c:pt>
                <c:pt idx="62">
                  <c:v>0.138230086937901</c:v>
                </c:pt>
                <c:pt idx="63">
                  <c:v>0.140451233341952</c:v>
                </c:pt>
                <c:pt idx="64">
                  <c:v>0.142671978969937</c:v>
                </c:pt>
                <c:pt idx="65">
                  <c:v>0.144892317542517</c:v>
                </c:pt>
                <c:pt idx="66">
                  <c:v>0.147112242784214</c:v>
                </c:pt>
                <c:pt idx="67">
                  <c:v>0.149331748423472</c:v>
                </c:pt>
                <c:pt idx="68">
                  <c:v>0.151550828192711</c:v>
                </c:pt>
                <c:pt idx="69">
                  <c:v>0.153769475828389</c:v>
                </c:pt>
                <c:pt idx="70">
                  <c:v>0.155987685071057</c:v>
                </c:pt>
                <c:pt idx="71">
                  <c:v>0.158205449665423</c:v>
                </c:pt>
                <c:pt idx="72">
                  <c:v>0.160422763360405</c:v>
                </c:pt>
                <c:pt idx="73">
                  <c:v>0.162639619909189</c:v>
                </c:pt>
                <c:pt idx="74">
                  <c:v>0.164856013069293</c:v>
                </c:pt>
                <c:pt idx="75">
                  <c:v>0.167071936602617</c:v>
                </c:pt>
                <c:pt idx="76">
                  <c:v>0.169287384275508</c:v>
                </c:pt>
                <c:pt idx="77">
                  <c:v>0.171502349858812</c:v>
                </c:pt>
                <c:pt idx="78">
                  <c:v>0.173716827127937</c:v>
                </c:pt>
                <c:pt idx="79">
                  <c:v>0.175930809862905</c:v>
                </c:pt>
                <c:pt idx="80">
                  <c:v>0.178144291848416</c:v>
                </c:pt>
                <c:pt idx="81">
                  <c:v>0.180357266873898</c:v>
                </c:pt>
                <c:pt idx="82">
                  <c:v>0.182569728733573</c:v>
                </c:pt>
                <c:pt idx="83">
                  <c:v>0.184781671226505</c:v>
                </c:pt>
                <c:pt idx="84">
                  <c:v>0.186993088156666</c:v>
                </c:pt>
                <c:pt idx="85">
                  <c:v>0.189203973332985</c:v>
                </c:pt>
                <c:pt idx="86">
                  <c:v>0.191414320569411</c:v>
                </c:pt>
                <c:pt idx="87">
                  <c:v>0.193624123684967</c:v>
                </c:pt>
                <c:pt idx="88">
                  <c:v>0.195833376503809</c:v>
                </c:pt>
                <c:pt idx="89">
                  <c:v>0.198042072855278</c:v>
                </c:pt>
                <c:pt idx="90">
                  <c:v>0.200250206573963</c:v>
                </c:pt>
                <c:pt idx="91">
                  <c:v>0.202457771499751</c:v>
                </c:pt>
                <c:pt idx="92">
                  <c:v>0.204664761477889</c:v>
                </c:pt>
                <c:pt idx="93">
                  <c:v>0.206871170359037</c:v>
                </c:pt>
                <c:pt idx="94">
                  <c:v>0.209076991999324</c:v>
                </c:pt>
                <c:pt idx="95">
                  <c:v>0.211282220260407</c:v>
                </c:pt>
                <c:pt idx="96">
                  <c:v>0.213486849009521</c:v>
                </c:pt>
                <c:pt idx="97">
                  <c:v>0.215690872119544</c:v>
                </c:pt>
                <c:pt idx="98">
                  <c:v>0.217894283469043</c:v>
                </c:pt>
                <c:pt idx="99">
                  <c:v>0.220097076942336</c:v>
                </c:pt>
                <c:pt idx="100">
                  <c:v>0.222299246429545</c:v>
                </c:pt>
                <c:pt idx="101">
                  <c:v>0.224500785826652</c:v>
                </c:pt>
                <c:pt idx="102">
                  <c:v>0.226701689035553</c:v>
                </c:pt>
                <c:pt idx="103">
                  <c:v>0.228901949964117</c:v>
                </c:pt>
                <c:pt idx="104">
                  <c:v>0.231101562526235</c:v>
                </c:pt>
                <c:pt idx="105">
                  <c:v>0.233300520641881</c:v>
                </c:pt>
                <c:pt idx="106">
                  <c:v>0.235498818237162</c:v>
                </c:pt>
                <c:pt idx="107">
                  <c:v>0.237696449244375</c:v>
                </c:pt>
                <c:pt idx="108">
                  <c:v>0.239893407602062</c:v>
                </c:pt>
                <c:pt idx="109">
                  <c:v>0.242089687255062</c:v>
                </c:pt>
                <c:pt idx="110">
                  <c:v>0.244285282154569</c:v>
                </c:pt>
                <c:pt idx="111">
                  <c:v>0.246480186258183</c:v>
                </c:pt>
                <c:pt idx="112">
                  <c:v>0.248674393529965</c:v>
                </c:pt>
                <c:pt idx="113">
                  <c:v>0.250867897940492</c:v>
                </c:pt>
                <c:pt idx="114">
                  <c:v>0.253060693466907</c:v>
                </c:pt>
                <c:pt idx="115">
                  <c:v>0.255252774092979</c:v>
                </c:pt>
                <c:pt idx="116">
                  <c:v>0.257444133809152</c:v>
                </c:pt>
                <c:pt idx="117">
                  <c:v>0.259634766612599</c:v>
                </c:pt>
                <c:pt idx="118">
                  <c:v>0.261824666507275</c:v>
                </c:pt>
                <c:pt idx="119">
                  <c:v>0.264013827503972</c:v>
                </c:pt>
                <c:pt idx="120">
                  <c:v>0.266202243620372</c:v>
                </c:pt>
                <c:pt idx="121">
                  <c:v>0.268389908881097</c:v>
                </c:pt>
                <c:pt idx="122">
                  <c:v>0.270576817317764</c:v>
                </c:pt>
                <c:pt idx="123">
                  <c:v>0.272762962969037</c:v>
                </c:pt>
                <c:pt idx="124">
                  <c:v>0.274948339880681</c:v>
                </c:pt>
                <c:pt idx="125">
                  <c:v>0.277132942105611</c:v>
                </c:pt>
                <c:pt idx="126">
                  <c:v>0.279316763703949</c:v>
                </c:pt>
                <c:pt idx="127">
                  <c:v>0.281499798743069</c:v>
                </c:pt>
                <c:pt idx="128">
                  <c:v>0.283682041297657</c:v>
                </c:pt>
                <c:pt idx="129">
                  <c:v>0.285863485449758</c:v>
                </c:pt>
                <c:pt idx="130">
                  <c:v>0.288044125288827</c:v>
                </c:pt>
                <c:pt idx="131">
                  <c:v>0.290223954911785</c:v>
                </c:pt>
                <c:pt idx="132">
                  <c:v>0.292402968423065</c:v>
                </c:pt>
                <c:pt idx="133">
                  <c:v>0.294581159934666</c:v>
                </c:pt>
                <c:pt idx="134">
                  <c:v>0.296758523566205</c:v>
                </c:pt>
                <c:pt idx="135">
                  <c:v>0.298935053444966</c:v>
                </c:pt>
                <c:pt idx="136">
                  <c:v>0.30111074370595</c:v>
                </c:pt>
                <c:pt idx="137">
                  <c:v>0.30328558849193</c:v>
                </c:pt>
                <c:pt idx="138">
                  <c:v>0.305459581953496</c:v>
                </c:pt>
                <c:pt idx="139">
                  <c:v>0.307632718249109</c:v>
                </c:pt>
                <c:pt idx="140">
                  <c:v>0.309804991545149</c:v>
                </c:pt>
                <c:pt idx="141">
                  <c:v>0.311976396015967</c:v>
                </c:pt>
                <c:pt idx="142">
                  <c:v>0.314146925843934</c:v>
                </c:pt>
                <c:pt idx="143">
                  <c:v>0.316316575219489</c:v>
                </c:pt>
                <c:pt idx="144">
                  <c:v>0.318485338341193</c:v>
                </c:pt>
                <c:pt idx="145">
                  <c:v>0.320653209415772</c:v>
                </c:pt>
                <c:pt idx="146">
                  <c:v>0.322820182658173</c:v>
                </c:pt>
                <c:pt idx="147">
                  <c:v>0.324986252291607</c:v>
                </c:pt>
                <c:pt idx="148">
                  <c:v>0.327151412547604</c:v>
                </c:pt>
                <c:pt idx="149">
                  <c:v>0.329315657666056</c:v>
                </c:pt>
                <c:pt idx="150">
                  <c:v>0.331478981895269</c:v>
                </c:pt>
                <c:pt idx="151">
                  <c:v>0.353060316018589</c:v>
                </c:pt>
                <c:pt idx="152">
                  <c:v>0.374543298667416</c:v>
                </c:pt>
                <c:pt idx="153">
                  <c:v>0.395922324404849</c:v>
                </c:pt>
                <c:pt idx="154">
                  <c:v>0.417191882173426</c:v>
                </c:pt>
                <c:pt idx="155">
                  <c:v>0.438346559687375</c:v>
                </c:pt>
                <c:pt idx="156">
                  <c:v>0.459381047641845</c:v>
                </c:pt>
                <c:pt idx="157">
                  <c:v>0.480290143733092</c:v>
                </c:pt>
                <c:pt idx="158">
                  <c:v>0.50106875648415</c:v>
                </c:pt>
                <c:pt idx="159">
                  <c:v>0.521711908871109</c:v>
                </c:pt>
                <c:pt idx="160">
                  <c:v>0.542214741745731</c:v>
                </c:pt>
                <c:pt idx="161">
                  <c:v>0.562572517050707</c:v>
                </c:pt>
                <c:pt idx="162">
                  <c:v>0.582780620824484</c:v>
                </c:pt>
                <c:pt idx="163">
                  <c:v>0.602834565993158</c:v>
                </c:pt>
                <c:pt idx="164">
                  <c:v>0.622729994947559</c:v>
                </c:pt>
                <c:pt idx="165">
                  <c:v>0.642462681904204</c:v>
                </c:pt>
                <c:pt idx="166">
                  <c:v>0.662028535049394</c:v>
                </c:pt>
                <c:pt idx="167">
                  <c:v>0.681423598466306</c:v>
                </c:pt>
                <c:pt idx="168">
                  <c:v>0.70064405384545</c:v>
                </c:pt>
                <c:pt idx="169">
                  <c:v>0.719686221979455</c:v>
                </c:pt>
                <c:pt idx="170">
                  <c:v>0.738546564043621</c:v>
                </c:pt>
                <c:pt idx="171">
                  <c:v>0.757221682664209</c:v>
                </c:pt>
                <c:pt idx="172">
                  <c:v>0.775708322776933</c:v>
                </c:pt>
                <c:pt idx="173">
                  <c:v>0.794003372278545</c:v>
                </c:pt>
                <c:pt idx="174">
                  <c:v>0.812103862474902</c:v>
                </c:pt>
                <c:pt idx="175">
                  <c:v>0.830006968329275</c:v>
                </c:pt>
                <c:pt idx="176">
                  <c:v>0.847710008515086</c:v>
                </c:pt>
                <c:pt idx="177">
                  <c:v>0.865210445277611</c:v>
                </c:pt>
                <c:pt idx="178">
                  <c:v>0.882505884109561</c:v>
                </c:pt>
                <c:pt idx="179">
                  <c:v>0.899594073245715</c:v>
                </c:pt>
                <c:pt idx="180">
                  <c:v>0.916472902982151</c:v>
                </c:pt>
                <c:pt idx="181">
                  <c:v>0.933140404825808</c:v>
                </c:pt>
                <c:pt idx="182">
                  <c:v>0.949594750480408</c:v>
                </c:pt>
                <c:pt idx="183">
                  <c:v>0.96583425067495</c:v>
                </c:pt>
                <c:pt idx="184">
                  <c:v>0.981857353841185</c:v>
                </c:pt>
                <c:pt idx="185">
                  <c:v>0.997662644646628</c:v>
                </c:pt>
                <c:pt idx="186">
                  <c:v>1.01324884238983</c:v>
                </c:pt>
                <c:pt idx="187">
                  <c:v>1.02861479926468</c:v>
                </c:pt>
                <c:pt idx="188">
                  <c:v>1.0437594985007</c:v>
                </c:pt>
                <c:pt idx="189">
                  <c:v>1.05868205238613</c:v>
                </c:pt>
                <c:pt idx="190">
                  <c:v>1.07338170018107</c:v>
                </c:pt>
                <c:pt idx="191">
                  <c:v>1.08785780592734</c:v>
                </c:pt>
                <c:pt idx="192">
                  <c:v>1.10210985616234</c:v>
                </c:pt>
                <c:pt idx="193">
                  <c:v>1.11613745754372</c:v>
                </c:pt>
                <c:pt idx="194">
                  <c:v>1.12994033439184</c:v>
                </c:pt>
                <c:pt idx="195">
                  <c:v>1.14351832615689</c:v>
                </c:pt>
                <c:pt idx="196">
                  <c:v>1.15687138481738</c:v>
                </c:pt>
                <c:pt idx="197">
                  <c:v>1.16999957221676</c:v>
                </c:pt>
                <c:pt idx="198">
                  <c:v>1.18290305734468</c:v>
                </c:pt>
                <c:pt idx="199">
                  <c:v>1.19558211356933</c:v>
                </c:pt>
                <c:pt idx="200">
                  <c:v>1.20803711582718</c:v>
                </c:pt>
                <c:pt idx="201">
                  <c:v>1.2202685377762</c:v>
                </c:pt>
                <c:pt idx="202">
                  <c:v>1.23227694891868</c:v>
                </c:pt>
                <c:pt idx="203">
                  <c:v>1.24406301169924</c:v>
                </c:pt>
                <c:pt idx="204">
                  <c:v>1.25562747858384</c:v>
                </c:pt>
                <c:pt idx="205">
                  <c:v>1.26697118912515</c:v>
                </c:pt>
                <c:pt idx="206">
                  <c:v>1.27809506701952</c:v>
                </c:pt>
                <c:pt idx="207">
                  <c:v>1.28900011716064</c:v>
                </c:pt>
                <c:pt idx="208">
                  <c:v>1.29968742269459</c:v>
                </c:pt>
                <c:pt idx="209">
                  <c:v>1.31015814208109</c:v>
                </c:pt>
                <c:pt idx="210">
                  <c:v>1.3204135061653</c:v>
                </c:pt>
                <c:pt idx="211">
                  <c:v>1.33045481526426</c:v>
                </c:pt>
                <c:pt idx="212">
                  <c:v>1.34028343627211</c:v>
                </c:pt>
                <c:pt idx="213">
                  <c:v>1.34990079978783</c:v>
                </c:pt>
                <c:pt idx="214">
                  <c:v>1.35930839726906</c:v>
                </c:pt>
                <c:pt idx="215">
                  <c:v>1.36850777821521</c:v>
                </c:pt>
                <c:pt idx="216">
                  <c:v>1.37750054738333</c:v>
                </c:pt>
                <c:pt idx="217">
                  <c:v>1.38628836203932</c:v>
                </c:pt>
                <c:pt idx="218">
                  <c:v>1.39487292924743</c:v>
                </c:pt>
                <c:pt idx="219">
                  <c:v>1.40325600320049</c:v>
                </c:pt>
                <c:pt idx="220">
                  <c:v>1.41143938259325</c:v>
                </c:pt>
                <c:pt idx="221">
                  <c:v>1.41942490804089</c:v>
                </c:pt>
                <c:pt idx="222">
                  <c:v>1.4272144595448</c:v>
                </c:pt>
                <c:pt idx="223">
                  <c:v>1.43480995400714</c:v>
                </c:pt>
                <c:pt idx="224">
                  <c:v>1.4422133427961</c:v>
                </c:pt>
                <c:pt idx="225">
                  <c:v>1.44942660936294</c:v>
                </c:pt>
                <c:pt idx="226">
                  <c:v>1.45645176691234</c:v>
                </c:pt>
                <c:pt idx="227">
                  <c:v>1.46329085612693</c:v>
                </c:pt>
                <c:pt idx="228">
                  <c:v>1.4699459429471</c:v>
                </c:pt>
                <c:pt idx="229">
                  <c:v>1.47641911640674</c:v>
                </c:pt>
                <c:pt idx="230">
                  <c:v>1.48271248652562</c:v>
                </c:pt>
                <c:pt idx="231">
                  <c:v>1.48882818225894</c:v>
                </c:pt>
                <c:pt idx="232">
                  <c:v>1.49476834950434</c:v>
                </c:pt>
                <c:pt idx="233">
                  <c:v>1.50053514916668</c:v>
                </c:pt>
                <c:pt idx="234">
                  <c:v>1.50613075528071</c:v>
                </c:pt>
                <c:pt idx="235">
                  <c:v>1.51155735319164</c:v>
                </c:pt>
                <c:pt idx="236">
                  <c:v>1.51681713779354</c:v>
                </c:pt>
                <c:pt idx="237">
                  <c:v>1.52191231182538</c:v>
                </c:pt>
                <c:pt idx="238">
                  <c:v>1.52684508422444</c:v>
                </c:pt>
                <c:pt idx="239">
                  <c:v>1.53161766853669</c:v>
                </c:pt>
                <c:pt idx="240">
                  <c:v>1.53623228138374</c:v>
                </c:pt>
                <c:pt idx="241">
                  <c:v>1.54069114098587</c:v>
                </c:pt>
                <c:pt idx="242">
                  <c:v>1.54499646574038</c:v>
                </c:pt>
                <c:pt idx="243">
                  <c:v>1.54915047285489</c:v>
                </c:pt>
                <c:pt idx="244">
                  <c:v>1.55315537703456</c:v>
                </c:pt>
                <c:pt idx="245">
                  <c:v>1.55701338922266</c:v>
                </c:pt>
                <c:pt idx="246">
                  <c:v>1.56072671539368</c:v>
                </c:pt>
                <c:pt idx="247">
                  <c:v>1.56429755539794</c:v>
                </c:pt>
                <c:pt idx="248">
                  <c:v>1.56772810185693</c:v>
                </c:pt>
                <c:pt idx="249">
                  <c:v>1.57102053910852</c:v>
                </c:pt>
                <c:pt idx="250">
                  <c:v>1.57417704220074</c:v>
                </c:pt>
                <c:pt idx="251">
                  <c:v>1.57719977593355</c:v>
                </c:pt>
                <c:pt idx="252">
                  <c:v>1.58009089394718</c:v>
                </c:pt>
                <c:pt idx="253">
                  <c:v>1.58285253785629</c:v>
                </c:pt>
                <c:pt idx="254">
                  <c:v>1.58548683642868</c:v>
                </c:pt>
                <c:pt idx="255">
                  <c:v>1.58799590480757</c:v>
                </c:pt>
                <c:pt idx="256">
                  <c:v>1.59038184377632</c:v>
                </c:pt>
                <c:pt idx="257">
                  <c:v>1.59264673906446</c:v>
                </c:pt>
                <c:pt idx="258">
                  <c:v>1.59479266069404</c:v>
                </c:pt>
                <c:pt idx="259">
                  <c:v>1.59682166236499</c:v>
                </c:pt>
                <c:pt idx="260">
                  <c:v>1.59873578087856</c:v>
                </c:pt>
                <c:pt idx="261">
                  <c:v>1.60053703559762</c:v>
                </c:pt>
                <c:pt idx="262">
                  <c:v>1.60222742794276</c:v>
                </c:pt>
                <c:pt idx="263">
                  <c:v>1.60380894092303</c:v>
                </c:pt>
                <c:pt idx="264">
                  <c:v>1.60528353870034</c:v>
                </c:pt>
                <c:pt idx="265">
                  <c:v>1.60665316618625</c:v>
                </c:pt>
                <c:pt idx="266">
                  <c:v>1.60791974867025</c:v>
                </c:pt>
                <c:pt idx="267">
                  <c:v>1.60908519147838</c:v>
                </c:pt>
                <c:pt idx="268">
                  <c:v>1.61015137966112</c:v>
                </c:pt>
                <c:pt idx="269">
                  <c:v>1.61112017770955</c:v>
                </c:pt>
                <c:pt idx="270">
                  <c:v>1.61199342929871</c:v>
                </c:pt>
                <c:pt idx="271">
                  <c:v>1.61277295705729</c:v>
                </c:pt>
                <c:pt idx="272">
                  <c:v>1.61346056236238</c:v>
                </c:pt>
                <c:pt idx="273">
                  <c:v>1.61405802515868</c:v>
                </c:pt>
                <c:pt idx="274">
                  <c:v>1.61456710380082</c:v>
                </c:pt>
                <c:pt idx="275">
                  <c:v>1.61498953491821</c:v>
                </c:pt>
                <c:pt idx="276">
                  <c:v>1.61532703330128</c:v>
                </c:pt>
                <c:pt idx="277">
                  <c:v>1.61558129180821</c:v>
                </c:pt>
                <c:pt idx="278">
                  <c:v>1.61575398129151</c:v>
                </c:pt>
                <c:pt idx="279">
                  <c:v>1.61584675054325</c:v>
                </c:pt>
                <c:pt idx="280">
                  <c:v>1.61586122625839</c:v>
                </c:pt>
                <c:pt idx="281">
                  <c:v>1.61579901301529</c:v>
                </c:pt>
                <c:pt idx="282">
                  <c:v>1.61566169327255</c:v>
                </c:pt>
                <c:pt idx="283">
                  <c:v>1.6154508273815</c:v>
                </c:pt>
                <c:pt idx="284">
                  <c:v>1.61516795361357</c:v>
                </c:pt>
                <c:pt idx="285">
                  <c:v>1.6148145882018</c:v>
                </c:pt>
                <c:pt idx="286">
                  <c:v>1.61439222539575</c:v>
                </c:pt>
                <c:pt idx="287">
                  <c:v>1.61390233752918</c:v>
                </c:pt>
                <c:pt idx="288">
                  <c:v>1.61334637509981</c:v>
                </c:pt>
                <c:pt idx="289">
                  <c:v>1.6127257668605</c:v>
                </c:pt>
                <c:pt idx="290">
                  <c:v>1.61204191992126</c:v>
                </c:pt>
                <c:pt idx="291">
                  <c:v>1.61129621986147</c:v>
                </c:pt>
                <c:pt idx="292">
                  <c:v>1.61049003085167</c:v>
                </c:pt>
                <c:pt idx="293">
                  <c:v>1.60962469578447</c:v>
                </c:pt>
                <c:pt idx="294">
                  <c:v>1.60870153641394</c:v>
                </c:pt>
                <c:pt idx="295">
                  <c:v>1.60772185350299</c:v>
                </c:pt>
                <c:pt idx="296">
                  <c:v>1.60668692697821</c:v>
                </c:pt>
                <c:pt idx="297">
                  <c:v>1.60559801609174</c:v>
                </c:pt>
                <c:pt idx="298">
                  <c:v>1.60445635958959</c:v>
                </c:pt>
                <c:pt idx="299">
                  <c:v>1.6032631758861</c:v>
                </c:pt>
                <c:pt idx="300">
                  <c:v>1.60201966324394</c:v>
                </c:pt>
                <c:pt idx="301">
                  <c:v>1.60072699995939</c:v>
                </c:pt>
                <c:pt idx="302">
                  <c:v>1.59938634455237</c:v>
                </c:pt>
                <c:pt idx="303">
                  <c:v>1.59799883596093</c:v>
                </c:pt>
                <c:pt idx="304">
                  <c:v>1.59656559373971</c:v>
                </c:pt>
                <c:pt idx="305">
                  <c:v>1.59508771826219</c:v>
                </c:pt>
                <c:pt idx="306">
                  <c:v>1.59356629092617</c:v>
                </c:pt>
                <c:pt idx="307">
                  <c:v>1.59200237436236</c:v>
                </c:pt>
                <c:pt idx="308">
                  <c:v>1.59039701264564</c:v>
                </c:pt>
                <c:pt idx="309">
                  <c:v>1.58875123150871</c:v>
                </c:pt>
                <c:pt idx="310">
                  <c:v>1.58706603855787</c:v>
                </c:pt>
                <c:pt idx="311">
                  <c:v>1.58534242349066</c:v>
                </c:pt>
                <c:pt idx="312">
                  <c:v>1.58358135831506</c:v>
                </c:pt>
                <c:pt idx="313">
                  <c:v>1.58178379757009</c:v>
                </c:pt>
                <c:pt idx="314">
                  <c:v>1.57995067854738</c:v>
                </c:pt>
                <c:pt idx="315">
                  <c:v>1.57808292151377</c:v>
                </c:pt>
                <c:pt idx="316">
                  <c:v>1.57618142993444</c:v>
                </c:pt>
                <c:pt idx="317">
                  <c:v>1.5742470906966</c:v>
                </c:pt>
                <c:pt idx="318">
                  <c:v>1.57228077433335</c:v>
                </c:pt>
                <c:pt idx="319">
                  <c:v>1.5702833352477</c:v>
                </c:pt>
                <c:pt idx="320">
                  <c:v>1.56825561193642</c:v>
                </c:pt>
                <c:pt idx="321">
                  <c:v>1.5661984272137</c:v>
                </c:pt>
                <c:pt idx="322">
                  <c:v>1.56411258843434</c:v>
                </c:pt>
                <c:pt idx="323">
                  <c:v>1.56199888771638</c:v>
                </c:pt>
                <c:pt idx="324">
                  <c:v>1.5598581021631</c:v>
                </c:pt>
                <c:pt idx="325">
                  <c:v>1.55769099408406</c:v>
                </c:pt>
                <c:pt idx="326">
                  <c:v>1.55549831121528</c:v>
                </c:pt>
                <c:pt idx="327">
                  <c:v>1.55328078693832</c:v>
                </c:pt>
                <c:pt idx="328">
                  <c:v>1.55103914049817</c:v>
                </c:pt>
                <c:pt idx="329">
                  <c:v>1.54877407721984</c:v>
                </c:pt>
                <c:pt idx="330">
                  <c:v>1.54648628872362</c:v>
                </c:pt>
                <c:pt idx="331">
                  <c:v>1.54417645313877</c:v>
                </c:pt>
                <c:pt idx="332">
                  <c:v>1.54184523531579</c:v>
                </c:pt>
                <c:pt idx="333">
                  <c:v>1.53949328703695</c:v>
                </c:pt>
                <c:pt idx="334">
                  <c:v>1.53712124722513</c:v>
                </c:pt>
                <c:pt idx="335">
                  <c:v>1.53472974215096</c:v>
                </c:pt>
                <c:pt idx="336">
                  <c:v>1.53231938563804</c:v>
                </c:pt>
                <c:pt idx="337">
                  <c:v>1.52989077926631</c:v>
                </c:pt>
                <c:pt idx="338">
                  <c:v>1.52744451257347</c:v>
                </c:pt>
                <c:pt idx="339">
                  <c:v>1.52498116325442</c:v>
                </c:pt>
                <c:pt idx="340">
                  <c:v>1.52250129735865</c:v>
                </c:pt>
                <c:pt idx="341">
                  <c:v>1.52000546948554</c:v>
                </c:pt>
                <c:pt idx="342">
                  <c:v>1.51749422297761</c:v>
                </c:pt>
                <c:pt idx="343">
                  <c:v>1.51496809011156</c:v>
                </c:pt>
                <c:pt idx="344">
                  <c:v>1.51242759228713</c:v>
                </c:pt>
                <c:pt idx="345">
                  <c:v>1.50987324021389</c:v>
                </c:pt>
                <c:pt idx="346">
                  <c:v>1.5073055340956</c:v>
                </c:pt>
                <c:pt idx="347">
                  <c:v>1.50472496381253</c:v>
                </c:pt>
                <c:pt idx="348">
                  <c:v>1.50213200910144</c:v>
                </c:pt>
                <c:pt idx="349">
                  <c:v>1.49952713973323</c:v>
                </c:pt>
                <c:pt idx="350">
                  <c:v>1.49691081568845</c:v>
                </c:pt>
                <c:pt idx="351">
                  <c:v>1.49428348733038</c:v>
                </c:pt>
                <c:pt idx="352">
                  <c:v>1.49164559557593</c:v>
                </c:pt>
                <c:pt idx="353">
                  <c:v>1.48899757206415</c:v>
                </c:pt>
                <c:pt idx="354">
                  <c:v>1.48633983932252</c:v>
                </c:pt>
                <c:pt idx="355">
                  <c:v>1.48367281093086</c:v>
                </c:pt>
                <c:pt idx="356">
                  <c:v>1.480996891683</c:v>
                </c:pt>
                <c:pt idx="357">
                  <c:v>1.47831247774611</c:v>
                </c:pt>
                <c:pt idx="358">
                  <c:v>1.4756199568178</c:v>
                </c:pt>
                <c:pt idx="359">
                  <c:v>1.47291970828086</c:v>
                </c:pt>
                <c:pt idx="360">
                  <c:v>1.47021210335577</c:v>
                </c:pt>
                <c:pt idx="361">
                  <c:v>1.46749750525094</c:v>
                </c:pt>
                <c:pt idx="362">
                  <c:v>1.46477626931068</c:v>
                </c:pt>
                <c:pt idx="363">
                  <c:v>1.46204874316096</c:v>
                </c:pt>
                <c:pt idx="364">
                  <c:v>1.45931526685285</c:v>
                </c:pt>
                <c:pt idx="365">
                  <c:v>1.45657617300388</c:v>
                </c:pt>
                <c:pt idx="366">
                  <c:v>1.45383178693709</c:v>
                </c:pt>
                <c:pt idx="367">
                  <c:v>1.45108242681794</c:v>
                </c:pt>
                <c:pt idx="368">
                  <c:v>1.448328403789</c:v>
                </c:pt>
                <c:pt idx="369">
                  <c:v>1.4455700221026</c:v>
                </c:pt>
                <c:pt idx="370">
                  <c:v>1.44280757925124</c:v>
                </c:pt>
                <c:pt idx="371">
                  <c:v>1.44004136609593</c:v>
                </c:pt>
                <c:pt idx="372">
                  <c:v>1.4372716669924</c:v>
                </c:pt>
                <c:pt idx="373">
                  <c:v>1.43449875991535</c:v>
                </c:pt>
                <c:pt idx="374">
                  <c:v>1.43172291658048</c:v>
                </c:pt>
                <c:pt idx="375">
                  <c:v>1.42894440256462</c:v>
                </c:pt>
                <c:pt idx="376">
                  <c:v>1.42616347742379</c:v>
                </c:pt>
                <c:pt idx="377">
                  <c:v>1.4233803948093</c:v>
                </c:pt>
                <c:pt idx="378">
                  <c:v>1.42059540258186</c:v>
                </c:pt>
                <c:pt idx="379">
                  <c:v>1.41780874292376</c:v>
                </c:pt>
                <c:pt idx="380">
                  <c:v>1.41502065244913</c:v>
                </c:pt>
                <c:pt idx="381">
                  <c:v>1.41223136231231</c:v>
                </c:pt>
                <c:pt idx="382">
                  <c:v>1.40944109831434</c:v>
                </c:pt>
                <c:pt idx="383">
                  <c:v>1.40665008100759</c:v>
                </c:pt>
                <c:pt idx="384">
                  <c:v>1.40385852579857</c:v>
                </c:pt>
                <c:pt idx="385">
                  <c:v>1.40106664304896</c:v>
                </c:pt>
                <c:pt idx="386">
                  <c:v>1.39827463817484</c:v>
                </c:pt>
                <c:pt idx="387">
                  <c:v>1.39548271174417</c:v>
                </c:pt>
                <c:pt idx="388">
                  <c:v>1.3926910595725</c:v>
                </c:pt>
                <c:pt idx="389">
                  <c:v>1.38989987281709</c:v>
                </c:pt>
                <c:pt idx="390">
                  <c:v>1.38710933806919</c:v>
                </c:pt>
                <c:pt idx="391">
                  <c:v>1.38431963744479</c:v>
                </c:pt>
                <c:pt idx="392">
                  <c:v>1.38153094867368</c:v>
                </c:pt>
                <c:pt idx="393">
                  <c:v>1.37874344518688</c:v>
                </c:pt>
                <c:pt idx="394">
                  <c:v>1.37595729620253</c:v>
                </c:pt>
                <c:pt idx="395">
                  <c:v>1.37317266681019</c:v>
                </c:pt>
                <c:pt idx="396">
                  <c:v>1.37038971805362</c:v>
                </c:pt>
                <c:pt idx="397">
                  <c:v>1.36760860701199</c:v>
                </c:pt>
                <c:pt idx="398">
                  <c:v>1.36482948687967</c:v>
                </c:pt>
                <c:pt idx="399">
                  <c:v>1.36205250704448</c:v>
                </c:pt>
                <c:pt idx="400">
                  <c:v>1.35927781316458</c:v>
                </c:pt>
                <c:pt idx="401">
                  <c:v>1.35650554724381</c:v>
                </c:pt>
                <c:pt idx="402">
                  <c:v>1.35373584770577</c:v>
                </c:pt>
                <c:pt idx="403">
                  <c:v>1.35096884946642</c:v>
                </c:pt>
                <c:pt idx="404">
                  <c:v>1.34820468400533</c:v>
                </c:pt>
                <c:pt idx="405">
                  <c:v>1.34544347943568</c:v>
                </c:pt>
                <c:pt idx="406">
                  <c:v>1.34268536057282</c:v>
                </c:pt>
                <c:pt idx="407">
                  <c:v>1.33993044900165</c:v>
                </c:pt>
                <c:pt idx="408">
                  <c:v>1.33717886314268</c:v>
                </c:pt>
                <c:pt idx="409">
                  <c:v>1.3344307183168</c:v>
                </c:pt>
                <c:pt idx="410">
                  <c:v>1.33168612680895</c:v>
                </c:pt>
                <c:pt idx="411">
                  <c:v>1.32894519793042</c:v>
                </c:pt>
                <c:pt idx="412">
                  <c:v>1.32620803808008</c:v>
                </c:pt>
                <c:pt idx="413">
                  <c:v>1.32347475080441</c:v>
                </c:pt>
                <c:pt idx="414">
                  <c:v>1.32074543685637</c:v>
                </c:pt>
                <c:pt idx="415">
                  <c:v>1.31802019425317</c:v>
                </c:pt>
                <c:pt idx="416">
                  <c:v>1.31529911833289</c:v>
                </c:pt>
                <c:pt idx="417">
                  <c:v>1.31258230181005</c:v>
                </c:pt>
                <c:pt idx="418">
                  <c:v>1.30986983483013</c:v>
                </c:pt>
                <c:pt idx="419">
                  <c:v>1.30716180502296</c:v>
                </c:pt>
                <c:pt idx="420">
                  <c:v>1.30445829755517</c:v>
                </c:pt>
                <c:pt idx="421">
                  <c:v>1.30175939518155</c:v>
                </c:pt>
                <c:pt idx="422">
                  <c:v>1.29906517829549</c:v>
                </c:pt>
                <c:pt idx="423">
                  <c:v>1.29637572497838</c:v>
                </c:pt>
                <c:pt idx="424">
                  <c:v>1.29369111104806</c:v>
                </c:pt>
                <c:pt idx="425">
                  <c:v>1.29101141010637</c:v>
                </c:pt>
                <c:pt idx="426">
                  <c:v>1.28833669358575</c:v>
                </c:pt>
                <c:pt idx="427">
                  <c:v>1.28566703079487</c:v>
                </c:pt>
                <c:pt idx="428">
                  <c:v>1.28300248896349</c:v>
                </c:pt>
                <c:pt idx="429">
                  <c:v>1.28034313328634</c:v>
                </c:pt>
                <c:pt idx="430">
                  <c:v>1.27768902696621</c:v>
                </c:pt>
                <c:pt idx="431">
                  <c:v>1.27504023125611</c:v>
                </c:pt>
                <c:pt idx="432">
                  <c:v>1.27239680550072</c:v>
                </c:pt>
                <c:pt idx="433">
                  <c:v>1.26975880717691</c:v>
                </c:pt>
                <c:pt idx="434">
                  <c:v>1.26712629193354</c:v>
                </c:pt>
                <c:pt idx="435">
                  <c:v>1.26449931363047</c:v>
                </c:pt>
                <c:pt idx="436">
                  <c:v>1.26187792437671</c:v>
                </c:pt>
                <c:pt idx="437">
                  <c:v>1.25926217456798</c:v>
                </c:pt>
                <c:pt idx="438">
                  <c:v>1.25665211292337</c:v>
                </c:pt>
                <c:pt idx="439">
                  <c:v>1.25404778652135</c:v>
                </c:pt>
                <c:pt idx="440">
                  <c:v>1.25144924083509</c:v>
                </c:pt>
                <c:pt idx="441">
                  <c:v>1.24885651976702</c:v>
                </c:pt>
                <c:pt idx="442">
                  <c:v>1.24626966568271</c:v>
                </c:pt>
                <c:pt idx="443">
                  <c:v>1.24368871944416</c:v>
                </c:pt>
                <c:pt idx="444">
                  <c:v>1.24111372044231</c:v>
                </c:pt>
                <c:pt idx="445">
                  <c:v>1.238544706629</c:v>
                </c:pt>
                <c:pt idx="446">
                  <c:v>1.23598171454819</c:v>
                </c:pt>
                <c:pt idx="447">
                  <c:v>1.23342477936672</c:v>
                </c:pt>
                <c:pt idx="448">
                  <c:v>1.23087393490427</c:v>
                </c:pt>
                <c:pt idx="449">
                  <c:v>1.22832921366283</c:v>
                </c:pt>
                <c:pt idx="450">
                  <c:v>1.22579064685559</c:v>
                </c:pt>
                <c:pt idx="451">
                  <c:v>1.22325826443519</c:v>
                </c:pt>
                <c:pt idx="452">
                  <c:v>1.22073209512145</c:v>
                </c:pt>
                <c:pt idx="453">
                  <c:v>1.21821216642852</c:v>
                </c:pt>
                <c:pt idx="454">
                  <c:v>1.21569850469152</c:v>
                </c:pt>
                <c:pt idx="455">
                  <c:v>1.21319113509259</c:v>
                </c:pt>
                <c:pt idx="456">
                  <c:v>1.21069008168645</c:v>
                </c:pt>
                <c:pt idx="457">
                  <c:v>1.2081953674255</c:v>
                </c:pt>
                <c:pt idx="458">
                  <c:v>1.20570701418426</c:v>
                </c:pt>
                <c:pt idx="459">
                  <c:v>1.20322504278352</c:v>
                </c:pt>
                <c:pt idx="460">
                  <c:v>1.20074947301384</c:v>
                </c:pt>
                <c:pt idx="461">
                  <c:v>1.19828032365865</c:v>
                </c:pt>
                <c:pt idx="462">
                  <c:v>1.19581761251688</c:v>
                </c:pt>
                <c:pt idx="463">
                  <c:v>1.19336135642511</c:v>
                </c:pt>
                <c:pt idx="464">
                  <c:v>1.19091157127931</c:v>
                </c:pt>
                <c:pt idx="465">
                  <c:v>1.18846827205611</c:v>
                </c:pt>
                <c:pt idx="466">
                  <c:v>1.18603147283361</c:v>
                </c:pt>
                <c:pt idx="467">
                  <c:v>1.18360118681188</c:v>
                </c:pt>
                <c:pt idx="468">
                  <c:v>1.1811774263329</c:v>
                </c:pt>
                <c:pt idx="469">
                  <c:v>1.17876020290022</c:v>
                </c:pt>
                <c:pt idx="470">
                  <c:v>1.17634952719811</c:v>
                </c:pt>
                <c:pt idx="471">
                  <c:v>1.17394540911046</c:v>
                </c:pt>
                <c:pt idx="472">
                  <c:v>1.17154785773912</c:v>
                </c:pt>
                <c:pt idx="473">
                  <c:v>1.16915688142205</c:v>
                </c:pt>
                <c:pt idx="474">
                  <c:v>1.16677248775097</c:v>
                </c:pt>
                <c:pt idx="475">
                  <c:v>1.16439468358867</c:v>
                </c:pt>
                <c:pt idx="476">
                  <c:v>1.16202347508606</c:v>
                </c:pt>
                <c:pt idx="477">
                  <c:v>1.15965886769875</c:v>
                </c:pt>
                <c:pt idx="478">
                  <c:v>1.15730086620335</c:v>
                </c:pt>
                <c:pt idx="479">
                  <c:v>1.15494947471346</c:v>
                </c:pt>
                <c:pt idx="480">
                  <c:v>1.15260469669529</c:v>
                </c:pt>
                <c:pt idx="481">
                  <c:v>1.15026653498298</c:v>
                </c:pt>
                <c:pt idx="482">
                  <c:v>1.1479349917936</c:v>
                </c:pt>
                <c:pt idx="483">
                  <c:v>1.14561006874187</c:v>
                </c:pt>
                <c:pt idx="484">
                  <c:v>1.14329176685451</c:v>
                </c:pt>
                <c:pt idx="485">
                  <c:v>1.1409800865844</c:v>
                </c:pt>
                <c:pt idx="486">
                  <c:v>1.13867502782434</c:v>
                </c:pt>
                <c:pt idx="487">
                  <c:v>1.13637658992062</c:v>
                </c:pt>
                <c:pt idx="488">
                  <c:v>1.13408477168625</c:v>
                </c:pt>
                <c:pt idx="489">
                  <c:v>1.13179957141393</c:v>
                </c:pt>
                <c:pt idx="490">
                  <c:v>1.1295209868888</c:v>
                </c:pt>
                <c:pt idx="491">
                  <c:v>1.12724901540085</c:v>
                </c:pt>
                <c:pt idx="492">
                  <c:v>1.12498365375712</c:v>
                </c:pt>
                <c:pt idx="493">
                  <c:v>1.12272489829368</c:v>
                </c:pt>
                <c:pt idx="494">
                  <c:v>1.12047274488729</c:v>
                </c:pt>
                <c:pt idx="495">
                  <c:v>1.11822718896686</c:v>
                </c:pt>
                <c:pt idx="496">
                  <c:v>1.11598822552468</c:v>
                </c:pt>
                <c:pt idx="497">
                  <c:v>1.1137558491274</c:v>
                </c:pt>
                <c:pt idx="498">
                  <c:v>1.11153005392681</c:v>
                </c:pt>
                <c:pt idx="499">
                  <c:v>1.10931083367034</c:v>
                </c:pt>
                <c:pt idx="500">
                  <c:v>1.1070981817114</c:v>
                </c:pt>
                <c:pt idx="501">
                  <c:v>1.1048920910195</c:v>
                </c:pt>
                <c:pt idx="502">
                  <c:v>1.10269255419012</c:v>
                </c:pt>
                <c:pt idx="503">
                  <c:v>1.1004995634544</c:v>
                </c:pt>
                <c:pt idx="504">
                  <c:v>1.09831311068867</c:v>
                </c:pt>
                <c:pt idx="505">
                  <c:v>1.09613318742367</c:v>
                </c:pt>
                <c:pt idx="506">
                  <c:v>1.09395978485371</c:v>
                </c:pt>
                <c:pt idx="507">
                  <c:v>1.09179289384557</c:v>
                </c:pt>
                <c:pt idx="508">
                  <c:v>1.0896325049472</c:v>
                </c:pt>
                <c:pt idx="509">
                  <c:v>1.08747860839624</c:v>
                </c:pt>
                <c:pt idx="510">
                  <c:v>1.08533119412847</c:v>
                </c:pt>
                <c:pt idx="511">
                  <c:v>1.08319025178591</c:v>
                </c:pt>
                <c:pt idx="512">
                  <c:v>1.08105577072485</c:v>
                </c:pt>
                <c:pt idx="513">
                  <c:v>1.07892774002375</c:v>
                </c:pt>
                <c:pt idx="514">
                  <c:v>1.07680614849087</c:v>
                </c:pt>
                <c:pt idx="515">
                  <c:v>1.07469098467182</c:v>
                </c:pt>
                <c:pt idx="516">
                  <c:v>1.07258223685693</c:v>
                </c:pt>
                <c:pt idx="517">
                  <c:v>1.07047989308841</c:v>
                </c:pt>
                <c:pt idx="518">
                  <c:v>1.06838394116748</c:v>
                </c:pt>
                <c:pt idx="519">
                  <c:v>1.06629436866124</c:v>
                </c:pt>
                <c:pt idx="520">
                  <c:v>1.06421116290942</c:v>
                </c:pt>
                <c:pt idx="521">
                  <c:v>1.06213431103104</c:v>
                </c:pt>
                <c:pt idx="522">
                  <c:v>1.06006379993086</c:v>
                </c:pt>
                <c:pt idx="523">
                  <c:v>1.05799961630574</c:v>
                </c:pt>
                <c:pt idx="524">
                  <c:v>1.05594174665083</c:v>
                </c:pt>
                <c:pt idx="525">
                  <c:v>1.05389017726569</c:v>
                </c:pt>
                <c:pt idx="526">
                  <c:v>1.05184489426018</c:v>
                </c:pt>
                <c:pt idx="527">
                  <c:v>1.04980588356034</c:v>
                </c:pt>
                <c:pt idx="528">
                  <c:v>1.04777313091403</c:v>
                </c:pt>
                <c:pt idx="529">
                  <c:v>1.04574662189657</c:v>
                </c:pt>
                <c:pt idx="530">
                  <c:v>1.04372634191614</c:v>
                </c:pt>
                <c:pt idx="531">
                  <c:v>1.04171227621918</c:v>
                </c:pt>
                <c:pt idx="532">
                  <c:v>1.03970440989554</c:v>
                </c:pt>
                <c:pt idx="533">
                  <c:v>1.03770272788368</c:v>
                </c:pt>
                <c:pt idx="534">
                  <c:v>1.03570721497562</c:v>
                </c:pt>
                <c:pt idx="535">
                  <c:v>1.03371785582184</c:v>
                </c:pt>
                <c:pt idx="536">
                  <c:v>1.03173463493612</c:v>
                </c:pt>
                <c:pt idx="537">
                  <c:v>1.02975753670015</c:v>
                </c:pt>
                <c:pt idx="538">
                  <c:v>1.0277865453682</c:v>
                </c:pt>
                <c:pt idx="539">
                  <c:v>1.02582164507155</c:v>
                </c:pt>
                <c:pt idx="540">
                  <c:v>1.02386281982292</c:v>
                </c:pt>
                <c:pt idx="541">
                  <c:v>1.02191005352075</c:v>
                </c:pt>
                <c:pt idx="542">
                  <c:v>1.01996332995338</c:v>
                </c:pt>
                <c:pt idx="543">
                  <c:v>1.01802263280322</c:v>
                </c:pt>
                <c:pt idx="544">
                  <c:v>1.01608794565072</c:v>
                </c:pt>
                <c:pt idx="545">
                  <c:v>1.01415925197832</c:v>
                </c:pt>
                <c:pt idx="546">
                  <c:v>1.01223653517431</c:v>
                </c:pt>
                <c:pt idx="547">
                  <c:v>1.01031977853659</c:v>
                </c:pt>
                <c:pt idx="548">
                  <c:v>1.00840896527634</c:v>
                </c:pt>
                <c:pt idx="549">
                  <c:v>1.00650407852164</c:v>
                </c:pt>
                <c:pt idx="550">
                  <c:v>1.00460510132097</c:v>
                </c:pt>
                <c:pt idx="551">
                  <c:v>1.00271201664668</c:v>
                </c:pt>
                <c:pt idx="552">
                  <c:v>1.00082480739832</c:v>
                </c:pt>
                <c:pt idx="553">
                  <c:v>0.998943456405987</c:v>
                </c:pt>
                <c:pt idx="554">
                  <c:v>0.997067946433493</c:v>
                </c:pt>
                <c:pt idx="555">
                  <c:v>0.995198260181548</c:v>
                </c:pt>
                <c:pt idx="556">
                  <c:v>0.993334380290822</c:v>
                </c:pt>
                <c:pt idx="557">
                  <c:v>0.991476289344963</c:v>
                </c:pt>
                <c:pt idx="558">
                  <c:v>0.989623969873535</c:v>
                </c:pt>
                <c:pt idx="559">
                  <c:v>0.987777404354898</c:v>
                </c:pt>
                <c:pt idx="560">
                  <c:v>0.985936575219015</c:v>
                </c:pt>
                <c:pt idx="561">
                  <c:v>0.984101464850208</c:v>
                </c:pt>
                <c:pt idx="562">
                  <c:v>0.982272055589838</c:v>
                </c:pt>
                <c:pt idx="563">
                  <c:v>0.980448329738932</c:v>
                </c:pt>
                <c:pt idx="564">
                  <c:v>0.978630269560754</c:v>
                </c:pt>
                <c:pt idx="565">
                  <c:v>0.976817857283306</c:v>
                </c:pt>
                <c:pt idx="566">
                  <c:v>0.975011075101783</c:v>
                </c:pt>
                <c:pt idx="567">
                  <c:v>0.973209905180966</c:v>
                </c:pt>
                <c:pt idx="568">
                  <c:v>0.971414329657561</c:v>
                </c:pt>
                <c:pt idx="569">
                  <c:v>0.969624330642487</c:v>
                </c:pt>
                <c:pt idx="570">
                  <c:v>0.96783989022311</c:v>
                </c:pt>
                <c:pt idx="571">
                  <c:v>0.966060990465416</c:v>
                </c:pt>
                <c:pt idx="572">
                  <c:v>0.964287613416155</c:v>
                </c:pt>
                <c:pt idx="573">
                  <c:v>0.962519741104912</c:v>
                </c:pt>
                <c:pt idx="574">
                  <c:v>0.960757355546143</c:v>
                </c:pt>
                <c:pt idx="575">
                  <c:v>0.959000438741164</c:v>
                </c:pt>
                <c:pt idx="576">
                  <c:v>0.957248972680084</c:v>
                </c:pt>
                <c:pt idx="577">
                  <c:v>0.955502939343701</c:v>
                </c:pt>
                <c:pt idx="578">
                  <c:v>0.953762320705347</c:v>
                </c:pt>
                <c:pt idx="579">
                  <c:v>0.9520270987327</c:v>
                </c:pt>
                <c:pt idx="580">
                  <c:v>0.950297255389534</c:v>
                </c:pt>
                <c:pt idx="581">
                  <c:v>0.948572772637451</c:v>
                </c:pt>
                <c:pt idx="582">
                  <c:v>0.946853632437549</c:v>
                </c:pt>
                <c:pt idx="583">
                  <c:v>0.945139816752063</c:v>
                </c:pt>
                <c:pt idx="584">
                  <c:v>0.943431307545969</c:v>
                </c:pt>
                <c:pt idx="585">
                  <c:v>0.941728086788533</c:v>
                </c:pt>
                <c:pt idx="586">
                  <c:v>0.940030136454842</c:v>
                </c:pt>
                <c:pt idx="587">
                  <c:v>0.938337438527283</c:v>
                </c:pt>
                <c:pt idx="588">
                  <c:v>0.936649974996991</c:v>
                </c:pt>
                <c:pt idx="589">
                  <c:v>0.934967727865267</c:v>
                </c:pt>
                <c:pt idx="590">
                  <c:v>0.93329067914495</c:v>
                </c:pt>
                <c:pt idx="591">
                  <c:v>0.931618810861759</c:v>
                </c:pt>
                <c:pt idx="592">
                  <c:v>0.929952105055607</c:v>
                </c:pt>
                <c:pt idx="593">
                  <c:v>0.928290543781878</c:v>
                </c:pt>
                <c:pt idx="594">
                  <c:v>0.926634109112666</c:v>
                </c:pt>
                <c:pt idx="595">
                  <c:v>0.924982783137994</c:v>
                </c:pt>
                <c:pt idx="596">
                  <c:v>0.923336547966994</c:v>
                </c:pt>
                <c:pt idx="597">
                  <c:v>0.921695385729058</c:v>
                </c:pt>
                <c:pt idx="598">
                  <c:v>0.920059278574962</c:v>
                </c:pt>
                <c:pt idx="599">
                  <c:v>0.91842820867796</c:v>
                </c:pt>
                <c:pt idx="600">
                  <c:v>0.916802158234846</c:v>
                </c:pt>
                <c:pt idx="601">
                  <c:v>0.915181109466994</c:v>
                </c:pt>
                <c:pt idx="602">
                  <c:v>0.913565044621369</c:v>
                </c:pt>
                <c:pt idx="603">
                  <c:v>0.911953945971505</c:v>
                </c:pt>
                <c:pt idx="604">
                  <c:v>0.910347795818467</c:v>
                </c:pt>
                <c:pt idx="605">
                  <c:v>0.908746576491781</c:v>
                </c:pt>
                <c:pt idx="606">
                  <c:v>0.907150270350342</c:v>
                </c:pt>
                <c:pt idx="607">
                  <c:v>0.905558859783291</c:v>
                </c:pt>
                <c:pt idx="608">
                  <c:v>0.90397232721088</c:v>
                </c:pt>
                <c:pt idx="609">
                  <c:v>0.902390655085301</c:v>
                </c:pt>
                <c:pt idx="610">
                  <c:v>0.900813825891498</c:v>
                </c:pt>
                <c:pt idx="611">
                  <c:v>0.899241822147959</c:v>
                </c:pt>
                <c:pt idx="612">
                  <c:v>0.897674626407478</c:v>
                </c:pt>
                <c:pt idx="613">
                  <c:v>0.896112221257903</c:v>
                </c:pt>
                <c:pt idx="614">
                  <c:v>0.894554589322861</c:v>
                </c:pt>
                <c:pt idx="615">
                  <c:v>0.893001713262456</c:v>
                </c:pt>
                <c:pt idx="616">
                  <c:v>0.891453575773956</c:v>
                </c:pt>
                <c:pt idx="617">
                  <c:v>0.889910159592455</c:v>
                </c:pt>
                <c:pt idx="618">
                  <c:v>0.888371447491516</c:v>
                </c:pt>
                <c:pt idx="619">
                  <c:v>0.886837422283794</c:v>
                </c:pt>
                <c:pt idx="620">
                  <c:v>0.885308066821644</c:v>
                </c:pt>
                <c:pt idx="621">
                  <c:v>0.883783363997706</c:v>
                </c:pt>
                <c:pt idx="622">
                  <c:v>0.882263296745476</c:v>
                </c:pt>
                <c:pt idx="623">
                  <c:v>0.880747848039855</c:v>
                </c:pt>
                <c:pt idx="624">
                  <c:v>0.87923700089769</c:v>
                </c:pt>
                <c:pt idx="625">
                  <c:v>0.877730738378285</c:v>
                </c:pt>
                <c:pt idx="626">
                  <c:v>0.876229043583907</c:v>
                </c:pt>
                <c:pt idx="627">
                  <c:v>0.874731899660267</c:v>
                </c:pt>
                <c:pt idx="628">
                  <c:v>0.873239289796995</c:v>
                </c:pt>
                <c:pt idx="629">
                  <c:v>0.871751197228092</c:v>
                </c:pt>
                <c:pt idx="630">
                  <c:v>0.870267605232366</c:v>
                </c:pt>
                <c:pt idx="631">
                  <c:v>0.868788497133862</c:v>
                </c:pt>
                <c:pt idx="632">
                  <c:v>0.867313856302268</c:v>
                </c:pt>
                <c:pt idx="633">
                  <c:v>0.86584366615331</c:v>
                </c:pt>
                <c:pt idx="634">
                  <c:v>0.86437791014914</c:v>
                </c:pt>
                <c:pt idx="635">
                  <c:v>0.862916571798697</c:v>
                </c:pt>
                <c:pt idx="636">
                  <c:v>0.861459634658065</c:v>
                </c:pt>
                <c:pt idx="637">
                  <c:v>0.860007082330818</c:v>
                </c:pt>
                <c:pt idx="638">
                  <c:v>0.858558898468345</c:v>
                </c:pt>
                <c:pt idx="639">
                  <c:v>0.857115066770169</c:v>
                </c:pt>
                <c:pt idx="640">
                  <c:v>0.855675570984253</c:v>
                </c:pt>
                <c:pt idx="641">
                  <c:v>0.854240394907291</c:v>
                </c:pt>
                <c:pt idx="642">
                  <c:v>0.85280952238499</c:v>
                </c:pt>
                <c:pt idx="643">
                  <c:v>0.851382937312342</c:v>
                </c:pt>
                <c:pt idx="644">
                  <c:v>0.849960623633878</c:v>
                </c:pt>
                <c:pt idx="645">
                  <c:v>0.848542565343921</c:v>
                </c:pt>
                <c:pt idx="646">
                  <c:v>0.847128746486822</c:v>
                </c:pt>
                <c:pt idx="647">
                  <c:v>0.845719151157184</c:v>
                </c:pt>
                <c:pt idx="648">
                  <c:v>0.844313763500082</c:v>
                </c:pt>
                <c:pt idx="649">
                  <c:v>0.84291256771127</c:v>
                </c:pt>
                <c:pt idx="650">
                  <c:v>0.841515548037373</c:v>
                </c:pt>
                <c:pt idx="651">
                  <c:v>0.840122688776082</c:v>
                </c:pt>
                <c:pt idx="652">
                  <c:v>0.838733974276325</c:v>
                </c:pt>
                <c:pt idx="653">
                  <c:v>0.837349388938441</c:v>
                </c:pt>
                <c:pt idx="654">
                  <c:v>0.835968917214336</c:v>
                </c:pt>
                <c:pt idx="655">
                  <c:v>0.834592543607639</c:v>
                </c:pt>
                <c:pt idx="656">
                  <c:v>0.833220252673839</c:v>
                </c:pt>
                <c:pt idx="657">
                  <c:v>0.831852029020427</c:v>
                </c:pt>
                <c:pt idx="658">
                  <c:v>0.830487857307015</c:v>
                </c:pt>
                <c:pt idx="659">
                  <c:v>0.829127722245458</c:v>
                </c:pt>
                <c:pt idx="660">
                  <c:v>0.827771608599965</c:v>
                </c:pt>
                <c:pt idx="661">
                  <c:v>0.826419501187199</c:v>
                </c:pt>
                <c:pt idx="662">
                  <c:v>0.825071384876377</c:v>
                </c:pt>
                <c:pt idx="663">
                  <c:v>0.823727244589355</c:v>
                </c:pt>
                <c:pt idx="664">
                  <c:v>0.822387065300708</c:v>
                </c:pt>
                <c:pt idx="665">
                  <c:v>0.82105083203781</c:v>
                </c:pt>
                <c:pt idx="666">
                  <c:v>0.819718529880896</c:v>
                </c:pt>
                <c:pt idx="667">
                  <c:v>0.818390143963122</c:v>
                </c:pt>
                <c:pt idx="668">
                  <c:v>0.817065659470626</c:v>
                </c:pt>
                <c:pt idx="669">
                  <c:v>0.815745061642569</c:v>
                </c:pt>
                <c:pt idx="670">
                  <c:v>0.814428335771182</c:v>
                </c:pt>
                <c:pt idx="671">
                  <c:v>0.813115467201797</c:v>
                </c:pt>
                <c:pt idx="672">
                  <c:v>0.811806441332881</c:v>
                </c:pt>
                <c:pt idx="673">
                  <c:v>0.810501243616058</c:v>
                </c:pt>
                <c:pt idx="674">
                  <c:v>0.80919985955613</c:v>
                </c:pt>
                <c:pt idx="675">
                  <c:v>0.807902274711087</c:v>
                </c:pt>
                <c:pt idx="676">
                  <c:v>0.806608474692113</c:v>
                </c:pt>
                <c:pt idx="677">
                  <c:v>0.805318445163597</c:v>
                </c:pt>
                <c:pt idx="678">
                  <c:v>0.80403217184312</c:v>
                </c:pt>
                <c:pt idx="679">
                  <c:v>0.802749640501456</c:v>
                </c:pt>
                <c:pt idx="680">
                  <c:v>0.801470836962553</c:v>
                </c:pt>
                <c:pt idx="681">
                  <c:v>0.80019574710352</c:v>
                </c:pt>
                <c:pt idx="682">
                  <c:v>0.798924356854602</c:v>
                </c:pt>
                <c:pt idx="683">
                  <c:v>0.797656652199157</c:v>
                </c:pt>
                <c:pt idx="684">
                  <c:v>0.796392619173622</c:v>
                </c:pt>
                <c:pt idx="685">
                  <c:v>0.795132243867482</c:v>
                </c:pt>
                <c:pt idx="686">
                  <c:v>0.793875512423224</c:v>
                </c:pt>
                <c:pt idx="687">
                  <c:v>0.792622411036302</c:v>
                </c:pt>
                <c:pt idx="688">
                  <c:v>0.791372925955083</c:v>
                </c:pt>
                <c:pt idx="689">
                  <c:v>0.790127043480798</c:v>
                </c:pt>
                <c:pt idx="690">
                  <c:v>0.788884749967489</c:v>
                </c:pt>
                <c:pt idx="691">
                  <c:v>0.787646031821948</c:v>
                </c:pt>
                <c:pt idx="692">
                  <c:v>0.786410875503653</c:v>
                </c:pt>
                <c:pt idx="693">
                  <c:v>0.785179267524707</c:v>
                </c:pt>
                <c:pt idx="694">
                  <c:v>0.783951194449765</c:v>
                </c:pt>
                <c:pt idx="695">
                  <c:v>0.782726642895963</c:v>
                </c:pt>
                <c:pt idx="696">
                  <c:v>0.78150559953284</c:v>
                </c:pt>
                <c:pt idx="697">
                  <c:v>0.780288051082264</c:v>
                </c:pt>
                <c:pt idx="698">
                  <c:v>0.779073984318344</c:v>
                </c:pt>
                <c:pt idx="699">
                  <c:v>0.777863386067348</c:v>
                </c:pt>
                <c:pt idx="700">
                  <c:v>0.776656243207616</c:v>
                </c:pt>
                <c:pt idx="701">
                  <c:v>0.775452542669467</c:v>
                </c:pt>
                <c:pt idx="702">
                  <c:v>0.774252271435106</c:v>
                </c:pt>
                <c:pt idx="703">
                  <c:v>0.773055416538529</c:v>
                </c:pt>
                <c:pt idx="704">
                  <c:v>0.771861965065424</c:v>
                </c:pt>
                <c:pt idx="705">
                  <c:v>0.770671904153067</c:v>
                </c:pt>
                <c:pt idx="706">
                  <c:v>0.769485220990221</c:v>
                </c:pt>
                <c:pt idx="707">
                  <c:v>0.768301902817029</c:v>
                </c:pt>
                <c:pt idx="708">
                  <c:v>0.767121936924905</c:v>
                </c:pt>
                <c:pt idx="709">
                  <c:v>0.765945310656424</c:v>
                </c:pt>
                <c:pt idx="710">
                  <c:v>0.764772011405207</c:v>
                </c:pt>
                <c:pt idx="711">
                  <c:v>0.763602026615808</c:v>
                </c:pt>
                <c:pt idx="712">
                  <c:v>0.762435343783596</c:v>
                </c:pt>
                <c:pt idx="713">
                  <c:v>0.761271950454636</c:v>
                </c:pt>
                <c:pt idx="714">
                  <c:v>0.760111834225565</c:v>
                </c:pt>
                <c:pt idx="715">
                  <c:v>0.758954982743476</c:v>
                </c:pt>
                <c:pt idx="716">
                  <c:v>0.757801383705782</c:v>
                </c:pt>
                <c:pt idx="717">
                  <c:v>0.756651024860101</c:v>
                </c:pt>
                <c:pt idx="718">
                  <c:v>0.755503894004118</c:v>
                </c:pt>
                <c:pt idx="719">
                  <c:v>0.754359978985462</c:v>
                </c:pt>
                <c:pt idx="720">
                  <c:v>0.753219267701568</c:v>
                </c:pt>
                <c:pt idx="721">
                  <c:v>0.752081748099551</c:v>
                </c:pt>
                <c:pt idx="722">
                  <c:v>0.750947408176061</c:v>
                </c:pt>
                <c:pt idx="723">
                  <c:v>0.749816235977158</c:v>
                </c:pt>
                <c:pt idx="724">
                  <c:v>0.748688219598166</c:v>
                </c:pt>
                <c:pt idx="725">
                  <c:v>0.747563347183536</c:v>
                </c:pt>
                <c:pt idx="726">
                  <c:v>0.746441606926708</c:v>
                </c:pt>
                <c:pt idx="727">
                  <c:v>0.745322987069966</c:v>
                </c:pt>
                <c:pt idx="728">
                  <c:v>0.744207475904297</c:v>
                </c:pt>
                <c:pt idx="729">
                  <c:v>0.743095061769246</c:v>
                </c:pt>
                <c:pt idx="730">
                  <c:v>0.741985733052771</c:v>
                </c:pt>
                <c:pt idx="731">
                  <c:v>0.740879478191096</c:v>
                </c:pt>
                <c:pt idx="732">
                  <c:v>0.739776285668564</c:v>
                </c:pt>
                <c:pt idx="733">
                  <c:v>0.738676144017489</c:v>
                </c:pt>
                <c:pt idx="734">
                  <c:v>0.737579041818004</c:v>
                </c:pt>
                <c:pt idx="735">
                  <c:v>0.736484967697914</c:v>
                </c:pt>
                <c:pt idx="736">
                  <c:v>0.735393910332541</c:v>
                </c:pt>
                <c:pt idx="737">
                  <c:v>0.734305858444577</c:v>
                </c:pt>
                <c:pt idx="738">
                  <c:v>0.733220800803922</c:v>
                </c:pt>
                <c:pt idx="739">
                  <c:v>0.732138726227541</c:v>
                </c:pt>
                <c:pt idx="740">
                  <c:v>0.731059623579299</c:v>
                </c:pt>
                <c:pt idx="741">
                  <c:v>0.729983481769814</c:v>
                </c:pt>
                <c:pt idx="742">
                  <c:v>0.728910289756295</c:v>
                </c:pt>
                <c:pt idx="743">
                  <c:v>0.727840036542387</c:v>
                </c:pt>
                <c:pt idx="744">
                  <c:v>0.726772711178015</c:v>
                </c:pt>
                <c:pt idx="745">
                  <c:v>0.725708302759224</c:v>
                </c:pt>
                <c:pt idx="746">
                  <c:v>0.724646800428021</c:v>
                </c:pt>
                <c:pt idx="747">
                  <c:v>0.723588193372214</c:v>
                </c:pt>
                <c:pt idx="748">
                  <c:v>0.722532470825258</c:v>
                </c:pt>
                <c:pt idx="749">
                  <c:v>0.721479622066086</c:v>
                </c:pt>
                <c:pt idx="750">
                  <c:v>0.720429636418956</c:v>
                </c:pt>
                <c:pt idx="751">
                  <c:v>0.719382503253285</c:v>
                </c:pt>
                <c:pt idx="752">
                  <c:v>0.718338211983491</c:v>
                </c:pt>
                <c:pt idx="753">
                  <c:v>0.717296752068827</c:v>
                </c:pt>
                <c:pt idx="754">
                  <c:v>0.716258113013222</c:v>
                </c:pt>
                <c:pt idx="755">
                  <c:v>0.715222284365117</c:v>
                </c:pt>
                <c:pt idx="756">
                  <c:v>0.714189255717301</c:v>
                </c:pt>
                <c:pt idx="757">
                  <c:v>0.713159016706751</c:v>
                </c:pt>
                <c:pt idx="758">
                  <c:v>0.712131557014464</c:v>
                </c:pt>
                <c:pt idx="759">
                  <c:v>0.711106866365297</c:v>
                </c:pt>
                <c:pt idx="760">
                  <c:v>0.710084934527799</c:v>
                </c:pt>
                <c:pt idx="761">
                  <c:v>0.709065751314053</c:v>
                </c:pt>
                <c:pt idx="762">
                  <c:v>0.708049306579503</c:v>
                </c:pt>
                <c:pt idx="763">
                  <c:v>0.707035590222797</c:v>
                </c:pt>
                <c:pt idx="764">
                  <c:v>0.70602459218562</c:v>
                </c:pt>
                <c:pt idx="765">
                  <c:v>0.705016302452526</c:v>
                </c:pt>
                <c:pt idx="766">
                  <c:v>0.704010711050775</c:v>
                </c:pt>
                <c:pt idx="767">
                  <c:v>0.703007808050173</c:v>
                </c:pt>
                <c:pt idx="768">
                  <c:v>0.702007583562896</c:v>
                </c:pt>
                <c:pt idx="769">
                  <c:v>0.701010027743337</c:v>
                </c:pt>
                <c:pt idx="770">
                  <c:v>0.700015130787931</c:v>
                </c:pt>
                <c:pt idx="771">
                  <c:v>0.699022882934995</c:v>
                </c:pt>
                <c:pt idx="772">
                  <c:v>0.698033274464561</c:v>
                </c:pt>
                <c:pt idx="773">
                  <c:v>0.697046295698212</c:v>
                </c:pt>
                <c:pt idx="774">
                  <c:v>0.696061936998916</c:v>
                </c:pt>
                <c:pt idx="775">
                  <c:v>0.695080188770861</c:v>
                </c:pt>
                <c:pt idx="776">
                  <c:v>0.694101041459288</c:v>
                </c:pt>
                <c:pt idx="777">
                  <c:v>0.693124485550332</c:v>
                </c:pt>
                <c:pt idx="778">
                  <c:v>0.692150511570848</c:v>
                </c:pt>
                <c:pt idx="779">
                  <c:v>0.691179110088256</c:v>
                </c:pt>
                <c:pt idx="780">
                  <c:v>0.690210271710368</c:v>
                </c:pt>
                <c:pt idx="781">
                  <c:v>0.689243987085231</c:v>
                </c:pt>
                <c:pt idx="782">
                  <c:v>0.688280246900954</c:v>
                </c:pt>
                <c:pt idx="783">
                  <c:v>0.687319041885552</c:v>
                </c:pt>
                <c:pt idx="784">
                  <c:v>0.686360362806777</c:v>
                </c:pt>
                <c:pt idx="785">
                  <c:v>0.685404200471956</c:v>
                </c:pt>
                <c:pt idx="786">
                  <c:v>0.684450545727828</c:v>
                </c:pt>
                <c:pt idx="787">
                  <c:v>0.683499389460377</c:v>
                </c:pt>
                <c:pt idx="788">
                  <c:v>0.682550722594673</c:v>
                </c:pt>
                <c:pt idx="789">
                  <c:v>0.681604536094708</c:v>
                </c:pt>
                <c:pt idx="790">
                  <c:v>0.68066082096323</c:v>
                </c:pt>
                <c:pt idx="791">
                  <c:v>0.679719568241585</c:v>
                </c:pt>
              </c:numCache>
            </c:numRef>
          </c:yVal>
          <c:smooth val="1"/>
        </c:ser>
        <c:axId val="209513"/>
        <c:axId val="29974867"/>
      </c:scatterChart>
      <c:valAx>
        <c:axId val="65613358"/>
        <c:scaling>
          <c:orientation val="minMax"/>
          <c:max val="100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7921159"/>
        <c:crosses val="autoZero"/>
      </c:valAx>
      <c:valAx>
        <c:axId val="9792115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613358"/>
        <c:crosses val="autoZero"/>
      </c:valAx>
      <c:valAx>
        <c:axId val="209513"/>
        <c:scaling>
          <c:orientation val="minMax"/>
          <c:max val="100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9974867"/>
        <c:crosses val="autoZero"/>
      </c:valAx>
      <c:valAx>
        <c:axId val="29974867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9513"/>
        <c:crosses val="max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'Input Resistor Tradeoff'!$G$4</c:f>
              <c:strCache>
                <c:ptCount val="1"/>
                <c:pt idx="0">
                  <c:v>R1 Power Dissipation (W)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'Input Resistor Tradeoff'!$D$5:$D$796</c:f>
              <c:numCache>
                <c:formatCode>General</c:formatCode>
                <c:ptCount val="792"/>
                <c:pt idx="0">
                  <c:v>0</c:v>
                </c:pt>
                <c:pt idx="1">
                  <c:v>0.0690673024863547</c:v>
                </c:pt>
                <c:pt idx="2">
                  <c:v>0.138039264976018</c:v>
                </c:pt>
                <c:pt idx="3">
                  <c:v>0.20691608474278</c:v>
                </c:pt>
                <c:pt idx="4">
                  <c:v>0.275697958516547</c:v>
                </c:pt>
                <c:pt idx="5">
                  <c:v>0.344385082485222</c:v>
                </c:pt>
                <c:pt idx="6">
                  <c:v>0.412977652296565</c:v>
                </c:pt>
                <c:pt idx="7">
                  <c:v>0.481475863060052</c:v>
                </c:pt>
                <c:pt idx="8">
                  <c:v>0.549879909348726</c:v>
                </c:pt>
                <c:pt idx="9">
                  <c:v>0.618189985201039</c:v>
                </c:pt>
                <c:pt idx="10">
                  <c:v>0.686406284122684</c:v>
                </c:pt>
                <c:pt idx="11">
                  <c:v>0.754528999088425</c:v>
                </c:pt>
                <c:pt idx="12">
                  <c:v>0.822558322543917</c:v>
                </c:pt>
                <c:pt idx="13">
                  <c:v>0.890494446407517</c:v>
                </c:pt>
                <c:pt idx="14">
                  <c:v>0.958337562072089</c:v>
                </c:pt>
                <c:pt idx="15">
                  <c:v>1.0260878604068</c:v>
                </c:pt>
                <c:pt idx="16">
                  <c:v>1.09374553175891</c:v>
                </c:pt>
                <c:pt idx="17">
                  <c:v>1.16131076595556</c:v>
                </c:pt>
                <c:pt idx="18">
                  <c:v>1.22878375230555</c:v>
                </c:pt>
                <c:pt idx="19">
                  <c:v>1.29616467960107</c:v>
                </c:pt>
                <c:pt idx="20">
                  <c:v>1.36345373611954</c:v>
                </c:pt>
                <c:pt idx="21">
                  <c:v>1.43065110962526</c:v>
                </c:pt>
                <c:pt idx="22">
                  <c:v>1.49775698737126</c:v>
                </c:pt>
                <c:pt idx="23">
                  <c:v>1.56477155610096</c:v>
                </c:pt>
                <c:pt idx="24">
                  <c:v>1.63169500204994</c:v>
                </c:pt>
                <c:pt idx="25">
                  <c:v>1.69852751094766</c:v>
                </c:pt>
                <c:pt idx="26">
                  <c:v>1.76526926801919</c:v>
                </c:pt>
                <c:pt idx="27">
                  <c:v>1.83192045798687</c:v>
                </c:pt>
                <c:pt idx="28">
                  <c:v>1.89848126507209</c:v>
                </c:pt>
                <c:pt idx="29">
                  <c:v>1.96495187299693</c:v>
                </c:pt>
                <c:pt idx="30">
                  <c:v>2.03133246498588</c:v>
                </c:pt>
                <c:pt idx="31">
                  <c:v>2.09762322376749</c:v>
                </c:pt>
                <c:pt idx="32">
                  <c:v>2.1638243315761</c:v>
                </c:pt>
                <c:pt idx="33">
                  <c:v>2.22993597015345</c:v>
                </c:pt>
                <c:pt idx="34">
                  <c:v>2.2959583207504</c:v>
                </c:pt>
                <c:pt idx="35">
                  <c:v>2.36189156412854</c:v>
                </c:pt>
                <c:pt idx="36">
                  <c:v>2.42773588056186</c:v>
                </c:pt>
                <c:pt idx="37">
                  <c:v>2.4934914498384</c:v>
                </c:pt>
                <c:pt idx="38">
                  <c:v>2.55915845126187</c:v>
                </c:pt>
                <c:pt idx="39">
                  <c:v>2.62473706365329</c:v>
                </c:pt>
                <c:pt idx="40">
                  <c:v>2.69022746535261</c:v>
                </c:pt>
                <c:pt idx="41">
                  <c:v>2.75562983422033</c:v>
                </c:pt>
                <c:pt idx="42">
                  <c:v>2.82094434763912</c:v>
                </c:pt>
                <c:pt idx="43">
                  <c:v>2.88617118251537</c:v>
                </c:pt>
                <c:pt idx="44">
                  <c:v>2.95131051528088</c:v>
                </c:pt>
                <c:pt idx="45">
                  <c:v>3.01636252189436</c:v>
                </c:pt>
                <c:pt idx="46">
                  <c:v>3.08132737784308</c:v>
                </c:pt>
                <c:pt idx="47">
                  <c:v>3.1462052581444</c:v>
                </c:pt>
                <c:pt idx="48">
                  <c:v>3.21099633734738</c:v>
                </c:pt>
                <c:pt idx="49">
                  <c:v>3.27570078953431</c:v>
                </c:pt>
                <c:pt idx="50">
                  <c:v>3.34031878832232</c:v>
                </c:pt>
                <c:pt idx="51">
                  <c:v>3.40485050686486</c:v>
                </c:pt>
                <c:pt idx="52">
                  <c:v>3.46929611785332</c:v>
                </c:pt>
                <c:pt idx="53">
                  <c:v>3.53365579351852</c:v>
                </c:pt>
                <c:pt idx="54">
                  <c:v>3.59792970563227</c:v>
                </c:pt>
                <c:pt idx="55">
                  <c:v>3.66211802550889</c:v>
                </c:pt>
                <c:pt idx="56">
                  <c:v>3.72622092400672</c:v>
                </c:pt>
                <c:pt idx="57">
                  <c:v>3.79023857152966</c:v>
                </c:pt>
                <c:pt idx="58">
                  <c:v>3.85417113802866</c:v>
                </c:pt>
                <c:pt idx="59">
                  <c:v>3.91801879300325</c:v>
                </c:pt>
                <c:pt idx="60">
                  <c:v>3.981781705503</c:v>
                </c:pt>
                <c:pt idx="61">
                  <c:v>4.04546004412904</c:v>
                </c:pt>
                <c:pt idx="62">
                  <c:v>4.10905397703554</c:v>
                </c:pt>
                <c:pt idx="63">
                  <c:v>4.17256367193118</c:v>
                </c:pt>
                <c:pt idx="64">
                  <c:v>4.23598929608064</c:v>
                </c:pt>
                <c:pt idx="65">
                  <c:v>4.29933101630606</c:v>
                </c:pt>
                <c:pt idx="66">
                  <c:v>4.3625889989885</c:v>
                </c:pt>
                <c:pt idx="67">
                  <c:v>4.4257634100694</c:v>
                </c:pt>
                <c:pt idx="68">
                  <c:v>4.48885441505204</c:v>
                </c:pt>
                <c:pt idx="69">
                  <c:v>4.55186217900297</c:v>
                </c:pt>
                <c:pt idx="70">
                  <c:v>4.61478686655344</c:v>
                </c:pt>
                <c:pt idx="71">
                  <c:v>4.67762864190088</c:v>
                </c:pt>
                <c:pt idx="72">
                  <c:v>4.74038766881028</c:v>
                </c:pt>
                <c:pt idx="73">
                  <c:v>4.80306411061564</c:v>
                </c:pt>
                <c:pt idx="74">
                  <c:v>4.86565813022136</c:v>
                </c:pt>
                <c:pt idx="75">
                  <c:v>4.92816989010369</c:v>
                </c:pt>
                <c:pt idx="76">
                  <c:v>4.9905995523121</c:v>
                </c:pt>
                <c:pt idx="77">
                  <c:v>5.05294727847071</c:v>
                </c:pt>
                <c:pt idx="78">
                  <c:v>5.11521322977965</c:v>
                </c:pt>
                <c:pt idx="79">
                  <c:v>5.17739756701649</c:v>
                </c:pt>
                <c:pt idx="80">
                  <c:v>5.23950045053758</c:v>
                </c:pt>
                <c:pt idx="81">
                  <c:v>5.30152204027948</c:v>
                </c:pt>
                <c:pt idx="82">
                  <c:v>5.36346249576028</c:v>
                </c:pt>
                <c:pt idx="83">
                  <c:v>5.425321976081</c:v>
                </c:pt>
                <c:pt idx="84">
                  <c:v>5.48710063992694</c:v>
                </c:pt>
                <c:pt idx="85">
                  <c:v>5.54879864556906</c:v>
                </c:pt>
                <c:pt idx="86">
                  <c:v>5.61041615086528</c:v>
                </c:pt>
                <c:pt idx="87">
                  <c:v>5.67195331326189</c:v>
                </c:pt>
                <c:pt idx="88">
                  <c:v>5.73341028979485</c:v>
                </c:pt>
                <c:pt idx="89">
                  <c:v>5.79478723709112</c:v>
                </c:pt>
                <c:pt idx="90">
                  <c:v>5.85608431137002</c:v>
                </c:pt>
                <c:pt idx="91">
                  <c:v>5.91730166844455</c:v>
                </c:pt>
                <c:pt idx="92">
                  <c:v>5.97843946372269</c:v>
                </c:pt>
                <c:pt idx="93">
                  <c:v>6.03949785220873</c:v>
                </c:pt>
                <c:pt idx="94">
                  <c:v>6.10047698850458</c:v>
                </c:pt>
                <c:pt idx="95">
                  <c:v>6.16137702681105</c:v>
                </c:pt>
                <c:pt idx="96">
                  <c:v>6.22219812092922</c:v>
                </c:pt>
                <c:pt idx="97">
                  <c:v>6.28294042426163</c:v>
                </c:pt>
                <c:pt idx="98">
                  <c:v>6.34360408981367</c:v>
                </c:pt>
                <c:pt idx="99">
                  <c:v>6.40418927019479</c:v>
                </c:pt>
                <c:pt idx="100">
                  <c:v>6.46469611761984</c:v>
                </c:pt>
                <c:pt idx="101">
                  <c:v>6.52512478391028</c:v>
                </c:pt>
                <c:pt idx="102">
                  <c:v>6.58547542049552</c:v>
                </c:pt>
                <c:pt idx="103">
                  <c:v>6.64574817841413</c:v>
                </c:pt>
                <c:pt idx="104">
                  <c:v>6.70594320831512</c:v>
                </c:pt>
                <c:pt idx="105">
                  <c:v>6.7660606604592</c:v>
                </c:pt>
                <c:pt idx="106">
                  <c:v>6.82610068472003</c:v>
                </c:pt>
                <c:pt idx="107">
                  <c:v>6.88606343058545</c:v>
                </c:pt>
                <c:pt idx="108">
                  <c:v>6.94594904715874</c:v>
                </c:pt>
                <c:pt idx="109">
                  <c:v>7.00575768315984</c:v>
                </c:pt>
                <c:pt idx="110">
                  <c:v>7.0654894869266</c:v>
                </c:pt>
                <c:pt idx="111">
                  <c:v>7.12514460641598</c:v>
                </c:pt>
                <c:pt idx="112">
                  <c:v>7.1847231892053</c:v>
                </c:pt>
                <c:pt idx="113">
                  <c:v>7.24422538249344</c:v>
                </c:pt>
                <c:pt idx="114">
                  <c:v>7.30365133310204</c:v>
                </c:pt>
                <c:pt idx="115">
                  <c:v>7.36300118747675</c:v>
                </c:pt>
                <c:pt idx="116">
                  <c:v>7.42227509168838</c:v>
                </c:pt>
                <c:pt idx="117">
                  <c:v>7.48147319143415</c:v>
                </c:pt>
                <c:pt idx="118">
                  <c:v>7.54059563203884</c:v>
                </c:pt>
                <c:pt idx="119">
                  <c:v>7.599642558456</c:v>
                </c:pt>
                <c:pt idx="120">
                  <c:v>7.65861411526915</c:v>
                </c:pt>
                <c:pt idx="121">
                  <c:v>7.71751044669291</c:v>
                </c:pt>
                <c:pt idx="122">
                  <c:v>7.77633169657423</c:v>
                </c:pt>
                <c:pt idx="123">
                  <c:v>7.83507800839355</c:v>
                </c:pt>
                <c:pt idx="124">
                  <c:v>7.89374952526592</c:v>
                </c:pt>
                <c:pt idx="125">
                  <c:v>7.95234638994223</c:v>
                </c:pt>
                <c:pt idx="126">
                  <c:v>8.01086874481032</c:v>
                </c:pt>
                <c:pt idx="127">
                  <c:v>8.06931673189615</c:v>
                </c:pt>
                <c:pt idx="128">
                  <c:v>8.12769049286496</c:v>
                </c:pt>
                <c:pt idx="129">
                  <c:v>8.18599016902239</c:v>
                </c:pt>
                <c:pt idx="130">
                  <c:v>8.24421590131562</c:v>
                </c:pt>
                <c:pt idx="131">
                  <c:v>8.30236783033456</c:v>
                </c:pt>
                <c:pt idx="132">
                  <c:v>8.36044609631289</c:v>
                </c:pt>
                <c:pt idx="133">
                  <c:v>8.41845083912928</c:v>
                </c:pt>
                <c:pt idx="134">
                  <c:v>8.47638219830844</c:v>
                </c:pt>
                <c:pt idx="135">
                  <c:v>8.53424031302228</c:v>
                </c:pt>
                <c:pt idx="136">
                  <c:v>8.59202532209101</c:v>
                </c:pt>
                <c:pt idx="137">
                  <c:v>8.64973736398427</c:v>
                </c:pt>
                <c:pt idx="138">
                  <c:v>8.7073765768222</c:v>
                </c:pt>
                <c:pt idx="139">
                  <c:v>8.76494309837656</c:v>
                </c:pt>
                <c:pt idx="140">
                  <c:v>8.82243706607185</c:v>
                </c:pt>
                <c:pt idx="141">
                  <c:v>8.87985861698637</c:v>
                </c:pt>
                <c:pt idx="142">
                  <c:v>8.93720788785331</c:v>
                </c:pt>
                <c:pt idx="143">
                  <c:v>8.99448501506187</c:v>
                </c:pt>
                <c:pt idx="144">
                  <c:v>9.0516901346583</c:v>
                </c:pt>
                <c:pt idx="145">
                  <c:v>9.10882338234702</c:v>
                </c:pt>
                <c:pt idx="146">
                  <c:v>9.16588489349163</c:v>
                </c:pt>
                <c:pt idx="147">
                  <c:v>9.22287480311607</c:v>
                </c:pt>
                <c:pt idx="148">
                  <c:v>9.27979324590558</c:v>
                </c:pt>
                <c:pt idx="149">
                  <c:v>9.33664035620785</c:v>
                </c:pt>
                <c:pt idx="150">
                  <c:v>9.39341626803402</c:v>
                </c:pt>
                <c:pt idx="151">
                  <c:v>9.95728871404163</c:v>
                </c:pt>
                <c:pt idx="152">
                  <c:v>10.5141862660168</c:v>
                </c:pt>
                <c:pt idx="153">
                  <c:v>11.0642375437668</c:v>
                </c:pt>
                <c:pt idx="154">
                  <c:v>11.6075680240188</c:v>
                </c:pt>
                <c:pt idx="155">
                  <c:v>12.1443001358456</c:v>
                </c:pt>
                <c:pt idx="156">
                  <c:v>12.6745533526367</c:v>
                </c:pt>
                <c:pt idx="157">
                  <c:v>13.1984442807584</c:v>
                </c:pt>
                <c:pt idx="158">
                  <c:v>13.7160867450408</c:v>
                </c:pt>
                <c:pt idx="159">
                  <c:v>14.2275918712257</c:v>
                </c:pt>
                <c:pt idx="160">
                  <c:v>14.7330681654978</c:v>
                </c:pt>
                <c:pt idx="161">
                  <c:v>15.2326215912206</c:v>
                </c:pt>
                <c:pt idx="162">
                  <c:v>15.7263556429911</c:v>
                </c:pt>
                <c:pt idx="163">
                  <c:v>16.2143714181208</c:v>
                </c:pt>
                <c:pt idx="164">
                  <c:v>16.6967676856476</c:v>
                </c:pt>
                <c:pt idx="165">
                  <c:v>17.1736409529773</c:v>
                </c:pt>
                <c:pt idx="166">
                  <c:v>17.6450855302495</c:v>
                </c:pt>
                <c:pt idx="167">
                  <c:v>18.1111935925173</c:v>
                </c:pt>
                <c:pt idx="168">
                  <c:v>18.5720552398274</c:v>
                </c:pt>
                <c:pt idx="169">
                  <c:v>19.0277585552831</c:v>
                </c:pt>
                <c:pt idx="170">
                  <c:v>19.4783896611684</c:v>
                </c:pt>
                <c:pt idx="171">
                  <c:v>19.9240327732079</c:v>
                </c:pt>
                <c:pt idx="172">
                  <c:v>20.3647702530358</c:v>
                </c:pt>
                <c:pt idx="173">
                  <c:v>20.8006826589407</c:v>
                </c:pt>
                <c:pt idx="174">
                  <c:v>21.2318487949532</c:v>
                </c:pt>
                <c:pt idx="175">
                  <c:v>21.6583457583392</c:v>
                </c:pt>
                <c:pt idx="176">
                  <c:v>22.0802489855579</c:v>
                </c:pt>
                <c:pt idx="177">
                  <c:v>22.4976322967428</c:v>
                </c:pt>
                <c:pt idx="178">
                  <c:v>22.9105679387615</c:v>
                </c:pt>
                <c:pt idx="179">
                  <c:v>23.3191266269052</c:v>
                </c:pt>
                <c:pt idx="180">
                  <c:v>23.7233775852601</c:v>
                </c:pt>
                <c:pt idx="181">
                  <c:v>24.1233885858088</c:v>
                </c:pt>
                <c:pt idx="182">
                  <c:v>24.5192259863066</c:v>
                </c:pt>
                <c:pt idx="183">
                  <c:v>24.9109547669799</c:v>
                </c:pt>
                <c:pt idx="184">
                  <c:v>25.2986385660866</c:v>
                </c:pt>
                <c:pt idx="185">
                  <c:v>25.6823397143811</c:v>
                </c:pt>
                <c:pt idx="186">
                  <c:v>26.0621192685225</c:v>
                </c:pt>
                <c:pt idx="187">
                  <c:v>26.4380370434637</c:v>
                </c:pt>
                <c:pt idx="188">
                  <c:v>26.810151643857</c:v>
                </c:pt>
                <c:pt idx="189">
                  <c:v>27.1785204945121</c:v>
                </c:pt>
                <c:pt idx="190">
                  <c:v>27.5431998699383</c:v>
                </c:pt>
                <c:pt idx="191">
                  <c:v>27.9042449230037</c:v>
                </c:pt>
                <c:pt idx="192">
                  <c:v>28.2617097127418</c:v>
                </c:pt>
                <c:pt idx="193">
                  <c:v>28.6156472313348</c:v>
                </c:pt>
                <c:pt idx="194">
                  <c:v>28.9661094303023</c:v>
                </c:pt>
                <c:pt idx="195">
                  <c:v>29.3131472459224</c:v>
                </c:pt>
                <c:pt idx="196">
                  <c:v>29.6568106239106</c:v>
                </c:pt>
                <c:pt idx="197">
                  <c:v>29.9971485433831</c:v>
                </c:pt>
                <c:pt idx="198">
                  <c:v>30.3342090401276</c:v>
                </c:pt>
                <c:pt idx="199">
                  <c:v>30.6680392292043</c:v>
                </c:pt>
                <c:pt idx="200">
                  <c:v>30.9986853269013</c:v>
                </c:pt>
                <c:pt idx="201">
                  <c:v>31.3261926720643</c:v>
                </c:pt>
                <c:pt idx="202">
                  <c:v>31.6506057468209</c:v>
                </c:pt>
                <c:pt idx="203">
                  <c:v>31.9719681967221</c:v>
                </c:pt>
                <c:pt idx="204">
                  <c:v>32.2903228503162</c:v>
                </c:pt>
                <c:pt idx="205">
                  <c:v>32.6057117381773</c:v>
                </c:pt>
                <c:pt idx="206">
                  <c:v>32.9181761114034</c:v>
                </c:pt>
                <c:pt idx="207">
                  <c:v>33.2277564596029</c:v>
                </c:pt>
                <c:pt idx="208">
                  <c:v>33.5344925283849</c:v>
                </c:pt>
                <c:pt idx="209">
                  <c:v>33.8384233363702</c:v>
                </c:pt>
                <c:pt idx="210">
                  <c:v>34.139587191737</c:v>
                </c:pt>
                <c:pt idx="211">
                  <c:v>34.4380217083172</c:v>
                </c:pt>
                <c:pt idx="212">
                  <c:v>34.7337638212572</c:v>
                </c:pt>
                <c:pt idx="213">
                  <c:v>35.0268498022561</c:v>
                </c:pt>
                <c:pt idx="214">
                  <c:v>35.3173152743959</c:v>
                </c:pt>
                <c:pt idx="215">
                  <c:v>35.6051952265751</c:v>
                </c:pt>
                <c:pt idx="216">
                  <c:v>35.8905240275592</c:v>
                </c:pt>
                <c:pt idx="217">
                  <c:v>36.1733354396582</c:v>
                </c:pt>
                <c:pt idx="218">
                  <c:v>36.4536626320451</c:v>
                </c:pt>
                <c:pt idx="219">
                  <c:v>36.7315381937239</c:v>
                </c:pt>
                <c:pt idx="220">
                  <c:v>37.0069941461594</c:v>
                </c:pt>
                <c:pt idx="221">
                  <c:v>37.2800619555779</c:v>
                </c:pt>
                <c:pt idx="222">
                  <c:v>37.5507725449502</c:v>
                </c:pt>
                <c:pt idx="223">
                  <c:v>37.8191563056651</c:v>
                </c:pt>
                <c:pt idx="224">
                  <c:v>38.0852431089028</c:v>
                </c:pt>
                <c:pt idx="225">
                  <c:v>38.3490623167185</c:v>
                </c:pt>
                <c:pt idx="226">
                  <c:v>38.610642792843</c:v>
                </c:pt>
                <c:pt idx="227">
                  <c:v>38.8700129132099</c:v>
                </c:pt>
                <c:pt idx="228">
                  <c:v>39.127200576217</c:v>
                </c:pt>
                <c:pt idx="229">
                  <c:v>39.3822332127297</c:v>
                </c:pt>
                <c:pt idx="230">
                  <c:v>39.6351377958338</c:v>
                </c:pt>
                <c:pt idx="231">
                  <c:v>39.8859408503458</c:v>
                </c:pt>
                <c:pt idx="232">
                  <c:v>40.1346684620862</c:v>
                </c:pt>
                <c:pt idx="233">
                  <c:v>40.3813462869243</c:v>
                </c:pt>
                <c:pt idx="234">
                  <c:v>40.6259995596002</c:v>
                </c:pt>
                <c:pt idx="235">
                  <c:v>40.8686531023298</c:v>
                </c:pt>
                <c:pt idx="236">
                  <c:v>41.1093313332006</c:v>
                </c:pt>
                <c:pt idx="237">
                  <c:v>41.3480582743625</c:v>
                </c:pt>
                <c:pt idx="238">
                  <c:v>41.5848575600207</c:v>
                </c:pt>
                <c:pt idx="239">
                  <c:v>41.8197524442355</c:v>
                </c:pt>
                <c:pt idx="240">
                  <c:v>42.0527658085351</c:v>
                </c:pt>
                <c:pt idx="241">
                  <c:v>42.2839201693451</c:v>
                </c:pt>
                <c:pt idx="242">
                  <c:v>42.5132376852424</c:v>
                </c:pt>
                <c:pt idx="243">
                  <c:v>42.7407401640356</c:v>
                </c:pt>
                <c:pt idx="244">
                  <c:v>42.9664490696787</c:v>
                </c:pt>
                <c:pt idx="245">
                  <c:v>43.1903855290214</c:v>
                </c:pt>
                <c:pt idx="246">
                  <c:v>43.4125703384014</c:v>
                </c:pt>
                <c:pt idx="247">
                  <c:v>43.6330239700827</c:v>
                </c:pt>
                <c:pt idx="248">
                  <c:v>43.8517665785431</c:v>
                </c:pt>
                <c:pt idx="249">
                  <c:v>44.068818006617</c:v>
                </c:pt>
                <c:pt idx="250">
                  <c:v>44.2841977914959</c:v>
                </c:pt>
                <c:pt idx="251">
                  <c:v>44.4979251705902</c:v>
                </c:pt>
                <c:pt idx="252">
                  <c:v>44.7100190872573</c:v>
                </c:pt>
                <c:pt idx="253">
                  <c:v>44.9204981963988</c:v>
                </c:pt>
                <c:pt idx="254">
                  <c:v>45.1293808699299</c:v>
                </c:pt>
                <c:pt idx="255">
                  <c:v>45.3366852021254</c:v>
                </c:pt>
                <c:pt idx="256">
                  <c:v>45.5424290148443</c:v>
                </c:pt>
                <c:pt idx="257">
                  <c:v>45.7466298626374</c:v>
                </c:pt>
                <c:pt idx="258">
                  <c:v>45.9493050377404</c:v>
                </c:pt>
                <c:pt idx="259">
                  <c:v>46.1504715749551</c:v>
                </c:pt>
                <c:pt idx="260">
                  <c:v>46.3501462564224</c:v>
                </c:pt>
                <c:pt idx="261">
                  <c:v>46.548345616289</c:v>
                </c:pt>
                <c:pt idx="262">
                  <c:v>46.7450859452719</c:v>
                </c:pt>
                <c:pt idx="263">
                  <c:v>46.9403832951218</c:v>
                </c:pt>
                <c:pt idx="264">
                  <c:v>47.1342534829883</c:v>
                </c:pt>
                <c:pt idx="265">
                  <c:v>47.3267120956909</c:v>
                </c:pt>
                <c:pt idx="266">
                  <c:v>47.5177744938962</c:v>
                </c:pt>
                <c:pt idx="267">
                  <c:v>47.7074558162044</c:v>
                </c:pt>
                <c:pt idx="268">
                  <c:v>47.8957709831483</c:v>
                </c:pt>
                <c:pt idx="269">
                  <c:v>48.0827347011052</c:v>
                </c:pt>
                <c:pt idx="270">
                  <c:v>48.2683614661259</c:v>
                </c:pt>
                <c:pt idx="271">
                  <c:v>48.4526655676811</c:v>
                </c:pt>
                <c:pt idx="272">
                  <c:v>48.635661092328</c:v>
                </c:pt>
                <c:pt idx="273">
                  <c:v>48.8173619272999</c:v>
                </c:pt>
                <c:pt idx="274">
                  <c:v>48.9977817640188</c:v>
                </c:pt>
                <c:pt idx="275">
                  <c:v>49.1769341015347</c:v>
                </c:pt>
                <c:pt idx="276">
                  <c:v>49.3548322498925</c:v>
                </c:pt>
                <c:pt idx="277">
                  <c:v>49.531489333428</c:v>
                </c:pt>
                <c:pt idx="278">
                  <c:v>49.706918293996</c:v>
                </c:pt>
                <c:pt idx="279">
                  <c:v>49.8811318941307</c:v>
                </c:pt>
                <c:pt idx="280">
                  <c:v>50.0541427201406</c:v>
                </c:pt>
                <c:pt idx="281">
                  <c:v>50.2259631851398</c:v>
                </c:pt>
                <c:pt idx="282">
                  <c:v>50.396605532017</c:v>
                </c:pt>
                <c:pt idx="283">
                  <c:v>50.5660818363432</c:v>
                </c:pt>
                <c:pt idx="284">
                  <c:v>50.7344040092207</c:v>
                </c:pt>
                <c:pt idx="285">
                  <c:v>50.901583800073</c:v>
                </c:pt>
                <c:pt idx="286">
                  <c:v>51.0676327993795</c:v>
                </c:pt>
                <c:pt idx="287">
                  <c:v>51.2325624413538</c:v>
                </c:pt>
                <c:pt idx="288">
                  <c:v>51.3963840065682</c:v>
                </c:pt>
                <c:pt idx="289">
                  <c:v>51.559108624526</c:v>
                </c:pt>
                <c:pt idx="290">
                  <c:v>51.7207472761818</c:v>
                </c:pt>
                <c:pt idx="291">
                  <c:v>51.8813107964114</c:v>
                </c:pt>
                <c:pt idx="292">
                  <c:v>52.0408098764336</c:v>
                </c:pt>
                <c:pt idx="293">
                  <c:v>52.1992550661821</c:v>
                </c:pt>
                <c:pt idx="294">
                  <c:v>52.3566567766329</c:v>
                </c:pt>
                <c:pt idx="295">
                  <c:v>52.5130252820836</c:v>
                </c:pt>
                <c:pt idx="296">
                  <c:v>52.6683707223897</c:v>
                </c:pt>
                <c:pt idx="297">
                  <c:v>52.8227031051561</c:v>
                </c:pt>
                <c:pt idx="298">
                  <c:v>52.9760323078861</c:v>
                </c:pt>
                <c:pt idx="299">
                  <c:v>53.1283680800893</c:v>
                </c:pt>
                <c:pt idx="300">
                  <c:v>53.2797200453476</c:v>
                </c:pt>
                <c:pt idx="301">
                  <c:v>53.4300977033419</c:v>
                </c:pt>
                <c:pt idx="302">
                  <c:v>53.5795104318397</c:v>
                </c:pt>
                <c:pt idx="303">
                  <c:v>53.7279674886447</c:v>
                </c:pt>
                <c:pt idx="304">
                  <c:v>53.875478013509</c:v>
                </c:pt>
                <c:pt idx="305">
                  <c:v>54.0220510300083</c:v>
                </c:pt>
                <c:pt idx="306">
                  <c:v>54.1676954473827</c:v>
                </c:pt>
                <c:pt idx="307">
                  <c:v>54.3124200623412</c:v>
                </c:pt>
                <c:pt idx="308">
                  <c:v>54.4562335608334</c:v>
                </c:pt>
                <c:pt idx="309">
                  <c:v>54.5991445197867</c:v>
                </c:pt>
                <c:pt idx="310">
                  <c:v>54.7411614088119</c:v>
                </c:pt>
                <c:pt idx="311">
                  <c:v>54.8822925918761</c:v>
                </c:pt>
                <c:pt idx="312">
                  <c:v>55.022546328945</c:v>
                </c:pt>
                <c:pt idx="313">
                  <c:v>55.1619307775942</c:v>
                </c:pt>
                <c:pt idx="314">
                  <c:v>55.3004539945908</c:v>
                </c:pt>
                <c:pt idx="315">
                  <c:v>55.4381239374461</c:v>
                </c:pt>
                <c:pt idx="316">
                  <c:v>55.574948465939</c:v>
                </c:pt>
                <c:pt idx="317">
                  <c:v>55.7109353436121</c:v>
                </c:pt>
                <c:pt idx="318">
                  <c:v>55.84609223924</c:v>
                </c:pt>
                <c:pt idx="319">
                  <c:v>55.9804267282709</c:v>
                </c:pt>
                <c:pt idx="320">
                  <c:v>56.113946294242</c:v>
                </c:pt>
                <c:pt idx="321">
                  <c:v>56.2466583301693</c:v>
                </c:pt>
                <c:pt idx="322">
                  <c:v>56.3785701399119</c:v>
                </c:pt>
                <c:pt idx="323">
                  <c:v>56.5096889395125</c:v>
                </c:pt>
                <c:pt idx="324">
                  <c:v>56.6400218585125</c:v>
                </c:pt>
                <c:pt idx="325">
                  <c:v>56.7695759412448</c:v>
                </c:pt>
                <c:pt idx="326">
                  <c:v>56.8983581481029</c:v>
                </c:pt>
                <c:pt idx="327">
                  <c:v>57.0263753567872</c:v>
                </c:pt>
                <c:pt idx="328">
                  <c:v>57.1536343635299</c:v>
                </c:pt>
                <c:pt idx="329">
                  <c:v>57.2801418842971</c:v>
                </c:pt>
                <c:pt idx="330">
                  <c:v>57.4059045559707</c:v>
                </c:pt>
                <c:pt idx="331">
                  <c:v>57.5309289375088</c:v>
                </c:pt>
                <c:pt idx="332">
                  <c:v>57.6552215110864</c:v>
                </c:pt>
                <c:pt idx="333">
                  <c:v>57.7787886832151</c:v>
                </c:pt>
                <c:pt idx="334">
                  <c:v>57.9016367858444</c:v>
                </c:pt>
                <c:pt idx="335">
                  <c:v>58.023772077443</c:v>
                </c:pt>
                <c:pt idx="336">
                  <c:v>58.1452007440617</c:v>
                </c:pt>
                <c:pt idx="337">
                  <c:v>58.2659289003778</c:v>
                </c:pt>
                <c:pt idx="338">
                  <c:v>58.3859625907217</c:v>
                </c:pt>
                <c:pt idx="339">
                  <c:v>58.5053077900853</c:v>
                </c:pt>
                <c:pt idx="340">
                  <c:v>58.6239704051138</c:v>
                </c:pt>
                <c:pt idx="341">
                  <c:v>58.7419562750798</c:v>
                </c:pt>
                <c:pt idx="342">
                  <c:v>58.8592711728414</c:v>
                </c:pt>
                <c:pt idx="343">
                  <c:v>58.9759208057839</c:v>
                </c:pt>
                <c:pt idx="344">
                  <c:v>59.0919108167448</c:v>
                </c:pt>
                <c:pt idx="345">
                  <c:v>59.2072467849245</c:v>
                </c:pt>
                <c:pt idx="346">
                  <c:v>59.3219342267801</c:v>
                </c:pt>
                <c:pt idx="347">
                  <c:v>59.4359785969056</c:v>
                </c:pt>
                <c:pt idx="348">
                  <c:v>59.5493852888962</c:v>
                </c:pt>
                <c:pt idx="349">
                  <c:v>59.6621596361988</c:v>
                </c:pt>
                <c:pt idx="350">
                  <c:v>59.7743069129482</c:v>
                </c:pt>
                <c:pt idx="351">
                  <c:v>59.885832334789</c:v>
                </c:pt>
                <c:pt idx="352">
                  <c:v>59.9967410596846</c:v>
                </c:pt>
                <c:pt idx="353">
                  <c:v>60.1070381887121</c:v>
                </c:pt>
                <c:pt idx="354">
                  <c:v>60.2167287668443</c:v>
                </c:pt>
                <c:pt idx="355">
                  <c:v>60.3258177837194</c:v>
                </c:pt>
                <c:pt idx="356">
                  <c:v>60.434310174397</c:v>
                </c:pt>
                <c:pt idx="357">
                  <c:v>60.5422108201026</c:v>
                </c:pt>
                <c:pt idx="358">
                  <c:v>60.6495245489597</c:v>
                </c:pt>
                <c:pt idx="359">
                  <c:v>60.7562561367099</c:v>
                </c:pt>
                <c:pt idx="360">
                  <c:v>60.8624103074213</c:v>
                </c:pt>
                <c:pt idx="361">
                  <c:v>60.9679917341856</c:v>
                </c:pt>
                <c:pt idx="362">
                  <c:v>61.0730050398038</c:v>
                </c:pt>
                <c:pt idx="363">
                  <c:v>61.1774547974607</c:v>
                </c:pt>
                <c:pt idx="364">
                  <c:v>61.2813455313893</c:v>
                </c:pt>
                <c:pt idx="365">
                  <c:v>61.3846817175235</c:v>
                </c:pt>
                <c:pt idx="366">
                  <c:v>61.4874677841412</c:v>
                </c:pt>
                <c:pt idx="367">
                  <c:v>61.5897081124967</c:v>
                </c:pt>
                <c:pt idx="368">
                  <c:v>61.6914070374434</c:v>
                </c:pt>
                <c:pt idx="369">
                  <c:v>61.7925688480464</c:v>
                </c:pt>
                <c:pt idx="370">
                  <c:v>61.8931977881854</c:v>
                </c:pt>
                <c:pt idx="371">
                  <c:v>61.9932980571482</c:v>
                </c:pt>
                <c:pt idx="372">
                  <c:v>62.0928738102149</c:v>
                </c:pt>
                <c:pt idx="373">
                  <c:v>62.1919291592327</c:v>
                </c:pt>
                <c:pt idx="374">
                  <c:v>62.2904681731824</c:v>
                </c:pt>
                <c:pt idx="375">
                  <c:v>62.3884948787347</c:v>
                </c:pt>
                <c:pt idx="376">
                  <c:v>62.4860132607997</c:v>
                </c:pt>
                <c:pt idx="377">
                  <c:v>62.5830272630661</c:v>
                </c:pt>
                <c:pt idx="378">
                  <c:v>62.6795407885331</c:v>
                </c:pt>
                <c:pt idx="379">
                  <c:v>62.7755577000339</c:v>
                </c:pt>
                <c:pt idx="380">
                  <c:v>62.8710818207512</c:v>
                </c:pt>
                <c:pt idx="381">
                  <c:v>62.9661169347241</c:v>
                </c:pt>
                <c:pt idx="382">
                  <c:v>63.0606667873485</c:v>
                </c:pt>
                <c:pt idx="383">
                  <c:v>63.1547350858684</c:v>
                </c:pt>
                <c:pt idx="384">
                  <c:v>63.2483254998611</c:v>
                </c:pt>
                <c:pt idx="385">
                  <c:v>63.3414416617139</c:v>
                </c:pt>
                <c:pt idx="386">
                  <c:v>63.4340871670944</c:v>
                </c:pt>
                <c:pt idx="387">
                  <c:v>63.5262655754131</c:v>
                </c:pt>
                <c:pt idx="388">
                  <c:v>63.6179804102792</c:v>
                </c:pt>
                <c:pt idx="389">
                  <c:v>63.7092351599499</c:v>
                </c:pt>
                <c:pt idx="390">
                  <c:v>63.8000332777723</c:v>
                </c:pt>
                <c:pt idx="391">
                  <c:v>63.8903781826192</c:v>
                </c:pt>
                <c:pt idx="392">
                  <c:v>63.9802732593183</c:v>
                </c:pt>
                <c:pt idx="393">
                  <c:v>64.0697218590747</c:v>
                </c:pt>
                <c:pt idx="394">
                  <c:v>64.1587272998876</c:v>
                </c:pt>
                <c:pt idx="395">
                  <c:v>64.2472928669602</c:v>
                </c:pt>
                <c:pt idx="396">
                  <c:v>64.3354218131044</c:v>
                </c:pt>
                <c:pt idx="397">
                  <c:v>64.4231173591387</c:v>
                </c:pt>
                <c:pt idx="398">
                  <c:v>64.5103826942806</c:v>
                </c:pt>
                <c:pt idx="399">
                  <c:v>64.5972209765333</c:v>
                </c:pt>
                <c:pt idx="400">
                  <c:v>64.6836353330665</c:v>
                </c:pt>
                <c:pt idx="401">
                  <c:v>64.7696288605922</c:v>
                </c:pt>
                <c:pt idx="402">
                  <c:v>64.855204625734</c:v>
                </c:pt>
                <c:pt idx="403">
                  <c:v>64.9403656653922</c:v>
                </c:pt>
                <c:pt idx="404">
                  <c:v>65.0251149871028</c:v>
                </c:pt>
                <c:pt idx="405">
                  <c:v>65.1094555693913</c:v>
                </c:pt>
                <c:pt idx="406">
                  <c:v>65.1933903621224</c:v>
                </c:pt>
                <c:pt idx="407">
                  <c:v>65.276922286843</c:v>
                </c:pt>
                <c:pt idx="408">
                  <c:v>65.3600542371218</c:v>
                </c:pt>
                <c:pt idx="409">
                  <c:v>65.4427890788833</c:v>
                </c:pt>
                <c:pt idx="410">
                  <c:v>65.5251296507369</c:v>
                </c:pt>
                <c:pt idx="411">
                  <c:v>65.6070787643019</c:v>
                </c:pt>
                <c:pt idx="412">
                  <c:v>65.6886392045272</c:v>
                </c:pt>
                <c:pt idx="413">
                  <c:v>65.7698137300071</c:v>
                </c:pt>
                <c:pt idx="414">
                  <c:v>65.8506050732921</c:v>
                </c:pt>
                <c:pt idx="415">
                  <c:v>65.9310159411954</c:v>
                </c:pt>
                <c:pt idx="416">
                  <c:v>66.0110490150958</c:v>
                </c:pt>
                <c:pt idx="417">
                  <c:v>66.0907069512349</c:v>
                </c:pt>
                <c:pt idx="418">
                  <c:v>66.1699923810117</c:v>
                </c:pt>
                <c:pt idx="419">
                  <c:v>66.2489079112718</c:v>
                </c:pt>
                <c:pt idx="420">
                  <c:v>66.3274561245937</c:v>
                </c:pt>
                <c:pt idx="421">
                  <c:v>66.4056395795698</c:v>
                </c:pt>
                <c:pt idx="422">
                  <c:v>66.483460811085</c:v>
                </c:pt>
                <c:pt idx="423">
                  <c:v>66.5609223305899</c:v>
                </c:pt>
                <c:pt idx="424">
                  <c:v>66.6380266263718</c:v>
                </c:pt>
                <c:pt idx="425">
                  <c:v>66.7147761638202</c:v>
                </c:pt>
                <c:pt idx="426">
                  <c:v>66.7911733856905</c:v>
                </c:pt>
                <c:pt idx="427">
                  <c:v>66.8672207123623</c:v>
                </c:pt>
                <c:pt idx="428">
                  <c:v>66.9429205420958</c:v>
                </c:pt>
                <c:pt idx="429">
                  <c:v>67.0182752512833</c:v>
                </c:pt>
                <c:pt idx="430">
                  <c:v>67.0932871946983</c:v>
                </c:pt>
                <c:pt idx="431">
                  <c:v>67.1679587057405</c:v>
                </c:pt>
                <c:pt idx="432">
                  <c:v>67.2422920966778</c:v>
                </c:pt>
                <c:pt idx="433">
                  <c:v>67.3162896588852</c:v>
                </c:pt>
                <c:pt idx="434">
                  <c:v>67.3899536630801</c:v>
                </c:pt>
                <c:pt idx="435">
                  <c:v>67.4632863595542</c:v>
                </c:pt>
                <c:pt idx="436">
                  <c:v>67.5362899784036</c:v>
                </c:pt>
                <c:pt idx="437">
                  <c:v>67.6089667297538</c:v>
                </c:pt>
                <c:pt idx="438">
                  <c:v>67.6813188039833</c:v>
                </c:pt>
                <c:pt idx="439">
                  <c:v>67.7533483719436</c:v>
                </c:pt>
                <c:pt idx="440">
                  <c:v>67.8250575851765</c:v>
                </c:pt>
                <c:pt idx="441">
                  <c:v>67.8964485761277</c:v>
                </c:pt>
                <c:pt idx="442">
                  <c:v>67.967523458359</c:v>
                </c:pt>
                <c:pt idx="443">
                  <c:v>68.038284326756</c:v>
                </c:pt>
                <c:pt idx="444">
                  <c:v>68.108733257735</c:v>
                </c:pt>
                <c:pt idx="445">
                  <c:v>68.1788723094449</c:v>
                </c:pt>
                <c:pt idx="446">
                  <c:v>68.2487035219686</c:v>
                </c:pt>
                <c:pt idx="447">
                  <c:v>68.3182289175203</c:v>
                </c:pt>
                <c:pt idx="448">
                  <c:v>68.387450500641</c:v>
                </c:pt>
                <c:pt idx="449">
                  <c:v>68.4563702583906</c:v>
                </c:pt>
                <c:pt idx="450">
                  <c:v>68.5249901605389</c:v>
                </c:pt>
                <c:pt idx="451">
                  <c:v>68.5933121597525</c:v>
                </c:pt>
                <c:pt idx="452">
                  <c:v>68.6613381917804</c:v>
                </c:pt>
                <c:pt idx="453">
                  <c:v>68.7290701756366</c:v>
                </c:pt>
                <c:pt idx="454">
                  <c:v>68.7965100137809</c:v>
                </c:pt>
                <c:pt idx="455">
                  <c:v>68.8636595922966</c:v>
                </c:pt>
                <c:pt idx="456">
                  <c:v>68.9305207810666</c:v>
                </c:pt>
                <c:pt idx="457">
                  <c:v>68.9970954339471</c:v>
                </c:pt>
                <c:pt idx="458">
                  <c:v>69.0633853889385</c:v>
                </c:pt>
                <c:pt idx="459">
                  <c:v>69.1293924683549</c:v>
                </c:pt>
                <c:pt idx="460">
                  <c:v>69.1951184789909</c:v>
                </c:pt>
                <c:pt idx="461">
                  <c:v>69.2605652122867</c:v>
                </c:pt>
                <c:pt idx="462">
                  <c:v>69.3257344444906</c:v>
                </c:pt>
                <c:pt idx="463">
                  <c:v>69.3906279368198</c:v>
                </c:pt>
                <c:pt idx="464">
                  <c:v>69.4552474356191</c:v>
                </c:pt>
                <c:pt idx="465">
                  <c:v>69.5195946725175</c:v>
                </c:pt>
                <c:pt idx="466">
                  <c:v>69.583671364583</c:v>
                </c:pt>
                <c:pt idx="467">
                  <c:v>69.647479214475</c:v>
                </c:pt>
                <c:pt idx="468">
                  <c:v>69.7110199105956</c:v>
                </c:pt>
                <c:pt idx="469">
                  <c:v>69.7742951272382</c:v>
                </c:pt>
                <c:pt idx="470">
                  <c:v>69.8373065247344</c:v>
                </c:pt>
                <c:pt idx="471">
                  <c:v>69.9000557495999</c:v>
                </c:pt>
                <c:pt idx="472">
                  <c:v>69.962544434677</c:v>
                </c:pt>
                <c:pt idx="473">
                  <c:v>70.0247741992771</c:v>
                </c:pt>
                <c:pt idx="474">
                  <c:v>70.0867466493199</c:v>
                </c:pt>
                <c:pt idx="475">
                  <c:v>70.148463377472</c:v>
                </c:pt>
                <c:pt idx="476">
                  <c:v>70.2099259632831</c:v>
                </c:pt>
                <c:pt idx="477">
                  <c:v>70.2711359733208</c:v>
                </c:pt>
                <c:pt idx="478">
                  <c:v>70.3320949613038</c:v>
                </c:pt>
                <c:pt idx="479">
                  <c:v>70.3928044682332</c:v>
                </c:pt>
                <c:pt idx="480">
                  <c:v>70.4532660225225</c:v>
                </c:pt>
                <c:pt idx="481">
                  <c:v>70.5134811401257</c:v>
                </c:pt>
                <c:pt idx="482">
                  <c:v>70.5734513246644</c:v>
                </c:pt>
                <c:pt idx="483">
                  <c:v>70.6331780675523</c:v>
                </c:pt>
                <c:pt idx="484">
                  <c:v>70.6926628481194</c:v>
                </c:pt>
                <c:pt idx="485">
                  <c:v>70.7519071337338</c:v>
                </c:pt>
                <c:pt idx="486">
                  <c:v>70.8109123799228</c:v>
                </c:pt>
                <c:pt idx="487">
                  <c:v>70.8696800304915</c:v>
                </c:pt>
                <c:pt idx="488">
                  <c:v>70.9282115176409</c:v>
                </c:pt>
                <c:pt idx="489">
                  <c:v>70.9865082620843</c:v>
                </c:pt>
                <c:pt idx="490">
                  <c:v>71.0445716731621</c:v>
                </c:pt>
                <c:pt idx="491">
                  <c:v>71.1024031489555</c:v>
                </c:pt>
                <c:pt idx="492">
                  <c:v>71.1600040763986</c:v>
                </c:pt>
                <c:pt idx="493">
                  <c:v>71.2173758313893</c:v>
                </c:pt>
                <c:pt idx="494">
                  <c:v>71.2745197788989</c:v>
                </c:pt>
                <c:pt idx="495">
                  <c:v>71.3314372730803</c:v>
                </c:pt>
                <c:pt idx="496">
                  <c:v>71.3881296573751</c:v>
                </c:pt>
                <c:pt idx="497">
                  <c:v>71.4445982646189</c:v>
                </c:pt>
                <c:pt idx="498">
                  <c:v>71.5008444171465</c:v>
                </c:pt>
                <c:pt idx="499">
                  <c:v>71.5568694268943</c:v>
                </c:pt>
                <c:pt idx="500">
                  <c:v>71.6126745955027</c:v>
                </c:pt>
                <c:pt idx="501">
                  <c:v>71.6682612144172</c:v>
                </c:pt>
                <c:pt idx="502">
                  <c:v>71.7236305649872</c:v>
                </c:pt>
                <c:pt idx="503">
                  <c:v>71.7787839185654</c:v>
                </c:pt>
                <c:pt idx="504">
                  <c:v>71.8337225366044</c:v>
                </c:pt>
                <c:pt idx="505">
                  <c:v>71.8884476707533</c:v>
                </c:pt>
                <c:pt idx="506">
                  <c:v>71.9429605629523</c:v>
                </c:pt>
                <c:pt idx="507">
                  <c:v>71.9972624455274</c:v>
                </c:pt>
                <c:pt idx="508">
                  <c:v>72.0513545412825</c:v>
                </c:pt>
                <c:pt idx="509">
                  <c:v>72.1052380635915</c:v>
                </c:pt>
                <c:pt idx="510">
                  <c:v>72.1589142164891</c:v>
                </c:pt>
                <c:pt idx="511">
                  <c:v>72.2123841947603</c:v>
                </c:pt>
                <c:pt idx="512">
                  <c:v>72.2656491840293</c:v>
                </c:pt>
                <c:pt idx="513">
                  <c:v>72.3187103608469</c:v>
                </c:pt>
                <c:pt idx="514">
                  <c:v>72.3715688927773</c:v>
                </c:pt>
                <c:pt idx="515">
                  <c:v>72.4242259384835</c:v>
                </c:pt>
                <c:pt idx="516">
                  <c:v>72.4766826478122</c:v>
                </c:pt>
                <c:pt idx="517">
                  <c:v>72.5289401618775</c:v>
                </c:pt>
                <c:pt idx="518">
                  <c:v>72.5809996131433</c:v>
                </c:pt>
                <c:pt idx="519">
                  <c:v>72.6328621255058</c:v>
                </c:pt>
                <c:pt idx="520">
                  <c:v>72.6845288143735</c:v>
                </c:pt>
                <c:pt idx="521">
                  <c:v>72.7360007867478</c:v>
                </c:pt>
                <c:pt idx="522">
                  <c:v>72.7872791413019</c:v>
                </c:pt>
                <c:pt idx="523">
                  <c:v>72.8383649684588</c:v>
                </c:pt>
                <c:pt idx="524">
                  <c:v>72.889259350469</c:v>
                </c:pt>
                <c:pt idx="525">
                  <c:v>72.9399633614865</c:v>
                </c:pt>
                <c:pt idx="526">
                  <c:v>72.9904780676443</c:v>
                </c:pt>
                <c:pt idx="527">
                  <c:v>73.0408045271299</c:v>
                </c:pt>
                <c:pt idx="528">
                  <c:v>73.0909437902581</c:v>
                </c:pt>
                <c:pt idx="529">
                  <c:v>73.1408968995449</c:v>
                </c:pt>
                <c:pt idx="530">
                  <c:v>73.1906648897794</c:v>
                </c:pt>
                <c:pt idx="531">
                  <c:v>73.2402487880955</c:v>
                </c:pt>
                <c:pt idx="532">
                  <c:v>73.2896496140421</c:v>
                </c:pt>
                <c:pt idx="533">
                  <c:v>73.3388683796534</c:v>
                </c:pt>
                <c:pt idx="534">
                  <c:v>73.3879060895179</c:v>
                </c:pt>
                <c:pt idx="535">
                  <c:v>73.4367637408468</c:v>
                </c:pt>
                <c:pt idx="536">
                  <c:v>73.4854423235412</c:v>
                </c:pt>
                <c:pt idx="537">
                  <c:v>73.5339428202598</c:v>
                </c:pt>
                <c:pt idx="538">
                  <c:v>73.582266206484</c:v>
                </c:pt>
                <c:pt idx="539">
                  <c:v>73.6304134505841</c:v>
                </c:pt>
                <c:pt idx="540">
                  <c:v>73.6783855138836</c:v>
                </c:pt>
                <c:pt idx="541">
                  <c:v>73.7261833507232</c:v>
                </c:pt>
                <c:pt idx="542">
                  <c:v>73.7738079085244</c:v>
                </c:pt>
                <c:pt idx="543">
                  <c:v>73.8212601278516</c:v>
                </c:pt>
                <c:pt idx="544">
                  <c:v>73.8685409424743</c:v>
                </c:pt>
                <c:pt idx="545">
                  <c:v>73.9156512794284</c:v>
                </c:pt>
                <c:pt idx="546">
                  <c:v>73.9625920590767</c:v>
                </c:pt>
                <c:pt idx="547">
                  <c:v>74.0093641951689</c:v>
                </c:pt>
                <c:pt idx="548">
                  <c:v>74.0559685949007</c:v>
                </c:pt>
                <c:pt idx="549">
                  <c:v>74.1024061589727</c:v>
                </c:pt>
                <c:pt idx="550">
                  <c:v>74.1486777816484</c:v>
                </c:pt>
                <c:pt idx="551">
                  <c:v>74.1947843508112</c:v>
                </c:pt>
                <c:pt idx="552">
                  <c:v>74.2407267480219</c:v>
                </c:pt>
                <c:pt idx="553">
                  <c:v>74.2865058485742</c:v>
                </c:pt>
                <c:pt idx="554">
                  <c:v>74.3321225215508</c:v>
                </c:pt>
                <c:pt idx="555">
                  <c:v>74.3775776298782</c:v>
                </c:pt>
                <c:pt idx="556">
                  <c:v>74.4228720303808</c:v>
                </c:pt>
                <c:pt idx="557">
                  <c:v>74.4680065738353</c:v>
                </c:pt>
                <c:pt idx="558">
                  <c:v>74.5129821050237</c:v>
                </c:pt>
                <c:pt idx="559">
                  <c:v>74.5577994627859</c:v>
                </c:pt>
                <c:pt idx="560">
                  <c:v>74.6024594800721</c:v>
                </c:pt>
                <c:pt idx="561">
                  <c:v>74.6469629839941</c:v>
                </c:pt>
                <c:pt idx="562">
                  <c:v>74.6913107958765</c:v>
                </c:pt>
                <c:pt idx="563">
                  <c:v>74.7355037313076</c:v>
                </c:pt>
                <c:pt idx="564">
                  <c:v>74.7795426001886</c:v>
                </c:pt>
                <c:pt idx="565">
                  <c:v>74.8234282067839</c:v>
                </c:pt>
                <c:pt idx="566">
                  <c:v>74.8671613497694</c:v>
                </c:pt>
                <c:pt idx="567">
                  <c:v>74.9107428222815</c:v>
                </c:pt>
                <c:pt idx="568">
                  <c:v>74.9541734119646</c:v>
                </c:pt>
                <c:pt idx="569">
                  <c:v>74.9974539010187</c:v>
                </c:pt>
                <c:pt idx="570">
                  <c:v>75.0405850662466</c:v>
                </c:pt>
                <c:pt idx="571">
                  <c:v>75.0835676791</c:v>
                </c:pt>
                <c:pt idx="572">
                  <c:v>75.1264025057258</c:v>
                </c:pt>
                <c:pt idx="573">
                  <c:v>75.1690903070114</c:v>
                </c:pt>
                <c:pt idx="574">
                  <c:v>75.2116318386297</c:v>
                </c:pt>
                <c:pt idx="575">
                  <c:v>75.2540278510843</c:v>
                </c:pt>
                <c:pt idx="576">
                  <c:v>75.2962790897526</c:v>
                </c:pt>
                <c:pt idx="577">
                  <c:v>75.3383862949304</c:v>
                </c:pt>
                <c:pt idx="578">
                  <c:v>75.3803502018746</c:v>
                </c:pt>
                <c:pt idx="579">
                  <c:v>75.4221715408465</c:v>
                </c:pt>
                <c:pt idx="580">
                  <c:v>75.4638510371534</c:v>
                </c:pt>
                <c:pt idx="581">
                  <c:v>75.5053894111913</c:v>
                </c:pt>
                <c:pt idx="582">
                  <c:v>75.546787378486</c:v>
                </c:pt>
                <c:pt idx="583">
                  <c:v>75.5880456497341</c:v>
                </c:pt>
                <c:pt idx="584">
                  <c:v>75.6291649308442</c:v>
                </c:pt>
                <c:pt idx="585">
                  <c:v>75.6701459229763</c:v>
                </c:pt>
                <c:pt idx="586">
                  <c:v>75.7109893225827</c:v>
                </c:pt>
                <c:pt idx="587">
                  <c:v>75.7516958214464</c:v>
                </c:pt>
                <c:pt idx="588">
                  <c:v>75.7922661067209</c:v>
                </c:pt>
                <c:pt idx="589">
                  <c:v>75.8327008609688</c:v>
                </c:pt>
                <c:pt idx="590">
                  <c:v>75.8730007621994</c:v>
                </c:pt>
                <c:pt idx="591">
                  <c:v>75.9131664839077</c:v>
                </c:pt>
                <c:pt idx="592">
                  <c:v>75.9531986951108</c:v>
                </c:pt>
                <c:pt idx="593">
                  <c:v>75.993098060386</c:v>
                </c:pt>
                <c:pt idx="594">
                  <c:v>76.0328652399067</c:v>
                </c:pt>
                <c:pt idx="595">
                  <c:v>76.0725008894797</c:v>
                </c:pt>
                <c:pt idx="596">
                  <c:v>76.1120056605804</c:v>
                </c:pt>
                <c:pt idx="597">
                  <c:v>76.1513802003892</c:v>
                </c:pt>
                <c:pt idx="598">
                  <c:v>76.1906251518263</c:v>
                </c:pt>
                <c:pt idx="599">
                  <c:v>76.2297411535872</c:v>
                </c:pt>
                <c:pt idx="600">
                  <c:v>76.2687288401768</c:v>
                </c:pt>
                <c:pt idx="601">
                  <c:v>76.3075888419442</c:v>
                </c:pt>
                <c:pt idx="602">
                  <c:v>76.3463217851164</c:v>
                </c:pt>
                <c:pt idx="603">
                  <c:v>76.3849282918318</c:v>
                </c:pt>
                <c:pt idx="604">
                  <c:v>76.423408980174</c:v>
                </c:pt>
                <c:pt idx="605">
                  <c:v>76.4617644642044</c:v>
                </c:pt>
                <c:pt idx="606">
                  <c:v>76.4999953539948</c:v>
                </c:pt>
                <c:pt idx="607">
                  <c:v>76.5381022556602</c:v>
                </c:pt>
                <c:pt idx="608">
                  <c:v>76.5760857713902</c:v>
                </c:pt>
                <c:pt idx="609">
                  <c:v>76.6139464994813</c:v>
                </c:pt>
                <c:pt idx="610">
                  <c:v>76.651685034368</c:v>
                </c:pt>
                <c:pt idx="611">
                  <c:v>76.689301966654</c:v>
                </c:pt>
                <c:pt idx="612">
                  <c:v>76.7267978831428</c:v>
                </c:pt>
                <c:pt idx="613">
                  <c:v>76.7641733668688</c:v>
                </c:pt>
                <c:pt idx="614">
                  <c:v>76.8014289971267</c:v>
                </c:pt>
                <c:pt idx="615">
                  <c:v>76.8385653495021</c:v>
                </c:pt>
                <c:pt idx="616">
                  <c:v>76.8755829959008</c:v>
                </c:pt>
                <c:pt idx="617">
                  <c:v>76.9124825045784</c:v>
                </c:pt>
                <c:pt idx="618">
                  <c:v>76.9492644401689</c:v>
                </c:pt>
                <c:pt idx="619">
                  <c:v>76.9859293637141</c:v>
                </c:pt>
                <c:pt idx="620">
                  <c:v>77.0224778326919</c:v>
                </c:pt>
                <c:pt idx="621">
                  <c:v>77.0589104010444</c:v>
                </c:pt>
                <c:pt idx="622">
                  <c:v>77.0952276192059</c:v>
                </c:pt>
                <c:pt idx="623">
                  <c:v>77.1314300341308</c:v>
                </c:pt>
                <c:pt idx="624">
                  <c:v>77.1675181893211</c:v>
                </c:pt>
                <c:pt idx="625">
                  <c:v>77.2034926248533</c:v>
                </c:pt>
                <c:pt idx="626">
                  <c:v>77.2393538774056</c:v>
                </c:pt>
                <c:pt idx="627">
                  <c:v>77.2751024802844</c:v>
                </c:pt>
                <c:pt idx="628">
                  <c:v>77.3107389634512</c:v>
                </c:pt>
                <c:pt idx="629">
                  <c:v>77.3462638535478</c:v>
                </c:pt>
                <c:pt idx="630">
                  <c:v>77.3816776739235</c:v>
                </c:pt>
                <c:pt idx="631">
                  <c:v>77.4169809446597</c:v>
                </c:pt>
                <c:pt idx="632">
                  <c:v>77.4521741825962</c:v>
                </c:pt>
                <c:pt idx="633">
                  <c:v>77.4872579013558</c:v>
                </c:pt>
                <c:pt idx="634">
                  <c:v>77.5222326113696</c:v>
                </c:pt>
                <c:pt idx="635">
                  <c:v>77.5570988199019</c:v>
                </c:pt>
                <c:pt idx="636">
                  <c:v>77.5918570310741</c:v>
                </c:pt>
                <c:pt idx="637">
                  <c:v>77.6265077458898</c:v>
                </c:pt>
                <c:pt idx="638">
                  <c:v>77.6610514622583</c:v>
                </c:pt>
                <c:pt idx="639">
                  <c:v>77.6954886750187</c:v>
                </c:pt>
                <c:pt idx="640">
                  <c:v>77.7298198759635</c:v>
                </c:pt>
                <c:pt idx="641">
                  <c:v>77.7640455538619</c:v>
                </c:pt>
                <c:pt idx="642">
                  <c:v>77.7981661944831</c:v>
                </c:pt>
                <c:pt idx="643">
                  <c:v>77.8321822806192</c:v>
                </c:pt>
                <c:pt idx="644">
                  <c:v>77.8660942921082</c:v>
                </c:pt>
                <c:pt idx="645">
                  <c:v>77.8999027058561</c:v>
                </c:pt>
                <c:pt idx="646">
                  <c:v>77.9336079958599</c:v>
                </c:pt>
                <c:pt idx="647">
                  <c:v>77.9672106332291</c:v>
                </c:pt>
                <c:pt idx="648">
                  <c:v>78.000711086208</c:v>
                </c:pt>
                <c:pt idx="649">
                  <c:v>78.0341098201976</c:v>
                </c:pt>
                <c:pt idx="650">
                  <c:v>78.0674072977767</c:v>
                </c:pt>
                <c:pt idx="651">
                  <c:v>78.1006039787237</c:v>
                </c:pt>
                <c:pt idx="652">
                  <c:v>78.1337003200374</c:v>
                </c:pt>
                <c:pt idx="653">
                  <c:v>78.1666967759581</c:v>
                </c:pt>
                <c:pt idx="654">
                  <c:v>78.1995937979887</c:v>
                </c:pt>
                <c:pt idx="655">
                  <c:v>78.2323918349148</c:v>
                </c:pt>
                <c:pt idx="656">
                  <c:v>78.2650913328253</c:v>
                </c:pt>
                <c:pt idx="657">
                  <c:v>78.2976927351328</c:v>
                </c:pt>
                <c:pt idx="658">
                  <c:v>78.3301964825932</c:v>
                </c:pt>
                <c:pt idx="659">
                  <c:v>78.3626030133263</c:v>
                </c:pt>
                <c:pt idx="660">
                  <c:v>78.3949127628346</c:v>
                </c:pt>
                <c:pt idx="661">
                  <c:v>78.4271261640234</c:v>
                </c:pt>
                <c:pt idx="662">
                  <c:v>78.4592436472201</c:v>
                </c:pt>
                <c:pt idx="663">
                  <c:v>78.4912656401932</c:v>
                </c:pt>
                <c:pt idx="664">
                  <c:v>78.5231925681711</c:v>
                </c:pt>
                <c:pt idx="665">
                  <c:v>78.5550248538615</c:v>
                </c:pt>
                <c:pt idx="666">
                  <c:v>78.5867629174694</c:v>
                </c:pt>
                <c:pt idx="667">
                  <c:v>78.6184071767161</c:v>
                </c:pt>
                <c:pt idx="668">
                  <c:v>78.6499580468573</c:v>
                </c:pt>
                <c:pt idx="669">
                  <c:v>78.6814159407013</c:v>
                </c:pt>
                <c:pt idx="670">
                  <c:v>78.7127812686268</c:v>
                </c:pt>
                <c:pt idx="671">
                  <c:v>78.7440544386013</c:v>
                </c:pt>
                <c:pt idx="672">
                  <c:v>78.775235856198</c:v>
                </c:pt>
                <c:pt idx="673">
                  <c:v>78.8063259246142</c:v>
                </c:pt>
                <c:pt idx="674">
                  <c:v>78.8373250446879</c:v>
                </c:pt>
                <c:pt idx="675">
                  <c:v>78.8682336149155</c:v>
                </c:pt>
                <c:pt idx="676">
                  <c:v>78.8990520314688</c:v>
                </c:pt>
                <c:pt idx="677">
                  <c:v>78.9297806882118</c:v>
                </c:pt>
                <c:pt idx="678">
                  <c:v>78.9604199767175</c:v>
                </c:pt>
                <c:pt idx="679">
                  <c:v>78.9909702862847</c:v>
                </c:pt>
                <c:pt idx="680">
                  <c:v>79.0214320039543</c:v>
                </c:pt>
                <c:pt idx="681">
                  <c:v>79.0518055145256</c:v>
                </c:pt>
                <c:pt idx="682">
                  <c:v>79.0820912005729</c:v>
                </c:pt>
                <c:pt idx="683">
                  <c:v>79.1122894424611</c:v>
                </c:pt>
                <c:pt idx="684">
                  <c:v>79.1424006183617</c:v>
                </c:pt>
                <c:pt idx="685">
                  <c:v>79.172425104269</c:v>
                </c:pt>
                <c:pt idx="686">
                  <c:v>79.202363274015</c:v>
                </c:pt>
                <c:pt idx="687">
                  <c:v>79.2322154992859</c:v>
                </c:pt>
                <c:pt idx="688">
                  <c:v>79.2619821496364</c:v>
                </c:pt>
                <c:pt idx="689">
                  <c:v>79.2916635925058</c:v>
                </c:pt>
                <c:pt idx="690">
                  <c:v>79.3212601932328</c:v>
                </c:pt>
                <c:pt idx="691">
                  <c:v>79.3507723150703</c:v>
                </c:pt>
                <c:pt idx="692">
                  <c:v>79.3802003192008</c:v>
                </c:pt>
                <c:pt idx="693">
                  <c:v>79.4095445647504</c:v>
                </c:pt>
                <c:pt idx="694">
                  <c:v>79.4388054088041</c:v>
                </c:pt>
                <c:pt idx="695">
                  <c:v>79.4679832064197</c:v>
                </c:pt>
                <c:pt idx="696">
                  <c:v>79.4970783106428</c:v>
                </c:pt>
                <c:pt idx="697">
                  <c:v>79.5260910725204</c:v>
                </c:pt>
                <c:pt idx="698">
                  <c:v>79.5550218411154</c:v>
                </c:pt>
                <c:pt idx="699">
                  <c:v>79.5838709635205</c:v>
                </c:pt>
                <c:pt idx="700">
                  <c:v>79.6126387848722</c:v>
                </c:pt>
                <c:pt idx="701">
                  <c:v>79.6413256483641</c:v>
                </c:pt>
                <c:pt idx="702">
                  <c:v>79.6699318952613</c:v>
                </c:pt>
                <c:pt idx="703">
                  <c:v>79.6984578649134</c:v>
                </c:pt>
                <c:pt idx="704">
                  <c:v>79.7269038947679</c:v>
                </c:pt>
                <c:pt idx="705">
                  <c:v>79.7552703203837</c:v>
                </c:pt>
                <c:pt idx="706">
                  <c:v>79.7835574754445</c:v>
                </c:pt>
                <c:pt idx="707">
                  <c:v>79.8117656917712</c:v>
                </c:pt>
                <c:pt idx="708">
                  <c:v>79.8398952993358</c:v>
                </c:pt>
                <c:pt idx="709">
                  <c:v>79.8679466262733</c:v>
                </c:pt>
                <c:pt idx="710">
                  <c:v>79.8959199988952</c:v>
                </c:pt>
                <c:pt idx="711">
                  <c:v>79.9238157417019</c:v>
                </c:pt>
                <c:pt idx="712">
                  <c:v>79.9516341773951</c:v>
                </c:pt>
                <c:pt idx="713">
                  <c:v>79.9793756268904</c:v>
                </c:pt>
                <c:pt idx="714">
                  <c:v>80.0070404093298</c:v>
                </c:pt>
                <c:pt idx="715">
                  <c:v>80.0346288420935</c:v>
                </c:pt>
                <c:pt idx="716">
                  <c:v>80.0621412408124</c:v>
                </c:pt>
                <c:pt idx="717">
                  <c:v>80.0895779193801</c:v>
                </c:pt>
                <c:pt idx="718">
                  <c:v>80.1169391899647</c:v>
                </c:pt>
                <c:pt idx="719">
                  <c:v>80.1442253630206</c:v>
                </c:pt>
                <c:pt idx="720">
                  <c:v>80.1714367473005</c:v>
                </c:pt>
                <c:pt idx="721">
                  <c:v>80.198573649867</c:v>
                </c:pt>
                <c:pt idx="722">
                  <c:v>80.2256363761036</c:v>
                </c:pt>
                <c:pt idx="723">
                  <c:v>80.2526252297272</c:v>
                </c:pt>
                <c:pt idx="724">
                  <c:v>80.2795405127984</c:v>
                </c:pt>
                <c:pt idx="725">
                  <c:v>80.3063825257333</c:v>
                </c:pt>
                <c:pt idx="726">
                  <c:v>80.3331515673149</c:v>
                </c:pt>
                <c:pt idx="727">
                  <c:v>80.3598479347035</c:v>
                </c:pt>
                <c:pt idx="728">
                  <c:v>80.3864719234483</c:v>
                </c:pt>
                <c:pt idx="729">
                  <c:v>80.4130238274982</c:v>
                </c:pt>
                <c:pt idx="730">
                  <c:v>80.4395039392122</c:v>
                </c:pt>
                <c:pt idx="731">
                  <c:v>80.4659125493708</c:v>
                </c:pt>
                <c:pt idx="732">
                  <c:v>80.4922499471859</c:v>
                </c:pt>
                <c:pt idx="733">
                  <c:v>80.5185164203122</c:v>
                </c:pt>
                <c:pt idx="734">
                  <c:v>80.5447122548568</c:v>
                </c:pt>
                <c:pt idx="735">
                  <c:v>80.5708377353903</c:v>
                </c:pt>
                <c:pt idx="736">
                  <c:v>80.5968931449567</c:v>
                </c:pt>
                <c:pt idx="737">
                  <c:v>80.6228787650836</c:v>
                </c:pt>
                <c:pt idx="738">
                  <c:v>80.6487948757927</c:v>
                </c:pt>
                <c:pt idx="739">
                  <c:v>80.6746417556095</c:v>
                </c:pt>
                <c:pt idx="740">
                  <c:v>80.7004196815734</c:v>
                </c:pt>
                <c:pt idx="741">
                  <c:v>80.7261289292478</c:v>
                </c:pt>
                <c:pt idx="742">
                  <c:v>80.7517697727294</c:v>
                </c:pt>
                <c:pt idx="743">
                  <c:v>80.7773424846585</c:v>
                </c:pt>
                <c:pt idx="744">
                  <c:v>80.8028473362285</c:v>
                </c:pt>
                <c:pt idx="745">
                  <c:v>80.8282845971951</c:v>
                </c:pt>
                <c:pt idx="746">
                  <c:v>80.8536545358864</c:v>
                </c:pt>
                <c:pt idx="747">
                  <c:v>80.878957419212</c:v>
                </c:pt>
                <c:pt idx="748">
                  <c:v>80.9041935126723</c:v>
                </c:pt>
                <c:pt idx="749">
                  <c:v>80.9293630803682</c:v>
                </c:pt>
                <c:pt idx="750">
                  <c:v>80.9544663850097</c:v>
                </c:pt>
                <c:pt idx="751">
                  <c:v>80.9795036879255</c:v>
                </c:pt>
                <c:pt idx="752">
                  <c:v>81.0044752490719</c:v>
                </c:pt>
                <c:pt idx="753">
                  <c:v>81.029381327042</c:v>
                </c:pt>
                <c:pt idx="754">
                  <c:v>81.0542221790742</c:v>
                </c:pt>
                <c:pt idx="755">
                  <c:v>81.0789980610614</c:v>
                </c:pt>
                <c:pt idx="756">
                  <c:v>81.1037092275598</c:v>
                </c:pt>
                <c:pt idx="757">
                  <c:v>81.1283559317974</c:v>
                </c:pt>
                <c:pt idx="758">
                  <c:v>81.1529384256827</c:v>
                </c:pt>
                <c:pt idx="759">
                  <c:v>81.1774569598136</c:v>
                </c:pt>
                <c:pt idx="760">
                  <c:v>81.2019117834855</c:v>
                </c:pt>
                <c:pt idx="761">
                  <c:v>81.2263031446998</c:v>
                </c:pt>
                <c:pt idx="762">
                  <c:v>81.2506312901726</c:v>
                </c:pt>
                <c:pt idx="763">
                  <c:v>81.2748964653427</c:v>
                </c:pt>
                <c:pt idx="764">
                  <c:v>81.2990989143799</c:v>
                </c:pt>
                <c:pt idx="765">
                  <c:v>81.3232388801936</c:v>
                </c:pt>
                <c:pt idx="766">
                  <c:v>81.3473166044402</c:v>
                </c:pt>
                <c:pt idx="767">
                  <c:v>81.3713323275316</c:v>
                </c:pt>
                <c:pt idx="768">
                  <c:v>81.3952862886434</c:v>
                </c:pt>
                <c:pt idx="769">
                  <c:v>81.4191787257224</c:v>
                </c:pt>
                <c:pt idx="770">
                  <c:v>81.4430098754946</c:v>
                </c:pt>
                <c:pt idx="771">
                  <c:v>81.4667799734733</c:v>
                </c:pt>
                <c:pt idx="772">
                  <c:v>81.4904892539664</c:v>
                </c:pt>
                <c:pt idx="773">
                  <c:v>81.5141379500846</c:v>
                </c:pt>
                <c:pt idx="774">
                  <c:v>81.5377262937486</c:v>
                </c:pt>
                <c:pt idx="775">
                  <c:v>81.561254515697</c:v>
                </c:pt>
                <c:pt idx="776">
                  <c:v>81.5847228454934</c:v>
                </c:pt>
                <c:pt idx="777">
                  <c:v>81.6081315115347</c:v>
                </c:pt>
                <c:pt idx="778">
                  <c:v>81.6314807410573</c:v>
                </c:pt>
                <c:pt idx="779">
                  <c:v>81.6547707601457</c:v>
                </c:pt>
                <c:pt idx="780">
                  <c:v>81.6780017937389</c:v>
                </c:pt>
                <c:pt idx="781">
                  <c:v>81.701174065638</c:v>
                </c:pt>
                <c:pt idx="782">
                  <c:v>81.7242877985133</c:v>
                </c:pt>
                <c:pt idx="783">
                  <c:v>81.7473432139117</c:v>
                </c:pt>
                <c:pt idx="784">
                  <c:v>81.7703405322633</c:v>
                </c:pt>
                <c:pt idx="785">
                  <c:v>81.7932799728887</c:v>
                </c:pt>
                <c:pt idx="786">
                  <c:v>81.8161617540062</c:v>
                </c:pt>
                <c:pt idx="787">
                  <c:v>81.8389860927382</c:v>
                </c:pt>
                <c:pt idx="788">
                  <c:v>81.8617532051185</c:v>
                </c:pt>
                <c:pt idx="789">
                  <c:v>81.8844633060988</c:v>
                </c:pt>
                <c:pt idx="790">
                  <c:v>81.9071166095558</c:v>
                </c:pt>
                <c:pt idx="791">
                  <c:v>81.9297133282975</c:v>
                </c:pt>
              </c:numCache>
            </c:numRef>
          </c:xVal>
          <c:yVal>
            <c:numRef>
              <c:f>'Input Resistor Tradeoff'!$G$5:$G$796</c:f>
              <c:numCache>
                <c:formatCode>General</c:formatCode>
                <c:ptCount val="792"/>
                <c:pt idx="0">
                  <c:v>0</c:v>
                </c:pt>
                <c:pt idx="1">
                  <c:v>0.00223361038452992</c:v>
                </c:pt>
                <c:pt idx="2">
                  <c:v>0.00446721436724737</c:v>
                </c:pt>
                <c:pt idx="3">
                  <c:v>0.00670080554640106</c:v>
                </c:pt>
                <c:pt idx="4">
                  <c:v>0.008934377520362</c:v>
                </c:pt>
                <c:pt idx="5">
                  <c:v>0.0111679238876847</c:v>
                </c:pt>
                <c:pt idx="6">
                  <c:v>0.0134014382471683</c:v>
                </c:pt>
                <c:pt idx="7">
                  <c:v>0.0156349141979176</c:v>
                </c:pt>
                <c:pt idx="8">
                  <c:v>0.0178683453394046</c:v>
                </c:pt>
                <c:pt idx="9">
                  <c:v>0.0201017252715291</c:v>
                </c:pt>
                <c:pt idx="10">
                  <c:v>0.0223350475946803</c:v>
                </c:pt>
                <c:pt idx="11">
                  <c:v>0.0245683059097974</c:v>
                </c:pt>
                <c:pt idx="12">
                  <c:v>0.0268014938184313</c:v>
                </c:pt>
                <c:pt idx="13">
                  <c:v>0.0290346049228053</c:v>
                </c:pt>
                <c:pt idx="14">
                  <c:v>0.0312676328258762</c:v>
                </c:pt>
                <c:pt idx="15">
                  <c:v>0.0335005711313957</c:v>
                </c:pt>
                <c:pt idx="16">
                  <c:v>0.0357334134439709</c:v>
                </c:pt>
                <c:pt idx="17">
                  <c:v>0.0379661533691259</c:v>
                </c:pt>
                <c:pt idx="18">
                  <c:v>0.0401987845133622</c:v>
                </c:pt>
                <c:pt idx="19">
                  <c:v>0.0424313004842204</c:v>
                </c:pt>
                <c:pt idx="20">
                  <c:v>0.0446636948903406</c:v>
                </c:pt>
                <c:pt idx="21">
                  <c:v>0.0468959613415237</c:v>
                </c:pt>
                <c:pt idx="22">
                  <c:v>0.0491280934487921</c:v>
                </c:pt>
                <c:pt idx="23">
                  <c:v>0.0513600848244506</c:v>
                </c:pt>
                <c:pt idx="24">
                  <c:v>0.0535919290821476</c:v>
                </c:pt>
                <c:pt idx="25">
                  <c:v>0.0558236198369357</c:v>
                </c:pt>
                <c:pt idx="26">
                  <c:v>0.0580551507053323</c:v>
                </c:pt>
                <c:pt idx="27">
                  <c:v>0.060286515305381</c:v>
                </c:pt>
                <c:pt idx="28">
                  <c:v>0.0625177072567116</c:v>
                </c:pt>
                <c:pt idx="29">
                  <c:v>0.0647487201806017</c:v>
                </c:pt>
                <c:pt idx="30">
                  <c:v>0.0669795477000365</c:v>
                </c:pt>
                <c:pt idx="31">
                  <c:v>0.0692101834397702</c:v>
                </c:pt>
                <c:pt idx="32">
                  <c:v>0.0714406210263862</c:v>
                </c:pt>
                <c:pt idx="33">
                  <c:v>0.0736708540883579</c:v>
                </c:pt>
                <c:pt idx="34">
                  <c:v>0.075900876256109</c:v>
                </c:pt>
                <c:pt idx="35">
                  <c:v>0.0781306811620745</c:v>
                </c:pt>
                <c:pt idx="36">
                  <c:v>0.0803602624407605</c:v>
                </c:pt>
                <c:pt idx="37">
                  <c:v>0.0825896137288053</c:v>
                </c:pt>
                <c:pt idx="38">
                  <c:v>0.0848187286650394</c:v>
                </c:pt>
                <c:pt idx="39">
                  <c:v>0.0870476008905458</c:v>
                </c:pt>
                <c:pt idx="40">
                  <c:v>0.0892762240487206</c:v>
                </c:pt>
                <c:pt idx="41">
                  <c:v>0.0915045917853331</c:v>
                </c:pt>
                <c:pt idx="42">
                  <c:v>0.0937326977485859</c:v>
                </c:pt>
                <c:pt idx="43">
                  <c:v>0.0959605355891752</c:v>
                </c:pt>
                <c:pt idx="44">
                  <c:v>0.0981880989603509</c:v>
                </c:pt>
                <c:pt idx="45">
                  <c:v>0.100415381517977</c:v>
                </c:pt>
                <c:pt idx="46">
                  <c:v>0.10264237692059</c:v>
                </c:pt>
                <c:pt idx="47">
                  <c:v>0.104869078829461</c:v>
                </c:pt>
                <c:pt idx="48">
                  <c:v>0.107095480908656</c:v>
                </c:pt>
                <c:pt idx="49">
                  <c:v>0.109321576825092</c:v>
                </c:pt>
                <c:pt idx="50">
                  <c:v>0.111547360248601</c:v>
                </c:pt>
                <c:pt idx="51">
                  <c:v>0.113772824851986</c:v>
                </c:pt>
                <c:pt idx="52">
                  <c:v>0.115997964311085</c:v>
                </c:pt>
                <c:pt idx="53">
                  <c:v>0.118222772304826</c:v>
                </c:pt>
                <c:pt idx="54">
                  <c:v>0.120447242515291</c:v>
                </c:pt>
                <c:pt idx="55">
                  <c:v>0.122671368627772</c:v>
                </c:pt>
                <c:pt idx="56">
                  <c:v>0.124895144330832</c:v>
                </c:pt>
                <c:pt idx="57">
                  <c:v>0.127118563316362</c:v>
                </c:pt>
                <c:pt idx="58">
                  <c:v>0.129341619279646</c:v>
                </c:pt>
                <c:pt idx="59">
                  <c:v>0.131564305919415</c:v>
                </c:pt>
                <c:pt idx="60">
                  <c:v>0.133786616937905</c:v>
                </c:pt>
                <c:pt idx="61">
                  <c:v>0.136008546040924</c:v>
                </c:pt>
                <c:pt idx="62">
                  <c:v>0.138230086937901</c:v>
                </c:pt>
                <c:pt idx="63">
                  <c:v>0.140451233341952</c:v>
                </c:pt>
                <c:pt idx="64">
                  <c:v>0.142671978969937</c:v>
                </c:pt>
                <c:pt idx="65">
                  <c:v>0.144892317542517</c:v>
                </c:pt>
                <c:pt idx="66">
                  <c:v>0.147112242784214</c:v>
                </c:pt>
                <c:pt idx="67">
                  <c:v>0.149331748423472</c:v>
                </c:pt>
                <c:pt idx="68">
                  <c:v>0.151550828192711</c:v>
                </c:pt>
                <c:pt idx="69">
                  <c:v>0.153769475828389</c:v>
                </c:pt>
                <c:pt idx="70">
                  <c:v>0.155987685071057</c:v>
                </c:pt>
                <c:pt idx="71">
                  <c:v>0.158205449665423</c:v>
                </c:pt>
                <c:pt idx="72">
                  <c:v>0.160422763360405</c:v>
                </c:pt>
                <c:pt idx="73">
                  <c:v>0.162639619909189</c:v>
                </c:pt>
                <c:pt idx="74">
                  <c:v>0.164856013069293</c:v>
                </c:pt>
                <c:pt idx="75">
                  <c:v>0.167071936602617</c:v>
                </c:pt>
                <c:pt idx="76">
                  <c:v>0.169287384275508</c:v>
                </c:pt>
                <c:pt idx="77">
                  <c:v>0.171502349858812</c:v>
                </c:pt>
                <c:pt idx="78">
                  <c:v>0.173716827127937</c:v>
                </c:pt>
                <c:pt idx="79">
                  <c:v>0.175930809862905</c:v>
                </c:pt>
                <c:pt idx="80">
                  <c:v>0.178144291848416</c:v>
                </c:pt>
                <c:pt idx="81">
                  <c:v>0.180357266873898</c:v>
                </c:pt>
                <c:pt idx="82">
                  <c:v>0.182569728733573</c:v>
                </c:pt>
                <c:pt idx="83">
                  <c:v>0.184781671226505</c:v>
                </c:pt>
                <c:pt idx="84">
                  <c:v>0.186993088156666</c:v>
                </c:pt>
                <c:pt idx="85">
                  <c:v>0.189203973332985</c:v>
                </c:pt>
                <c:pt idx="86">
                  <c:v>0.191414320569411</c:v>
                </c:pt>
                <c:pt idx="87">
                  <c:v>0.193624123684967</c:v>
                </c:pt>
                <c:pt idx="88">
                  <c:v>0.195833376503809</c:v>
                </c:pt>
                <c:pt idx="89">
                  <c:v>0.198042072855278</c:v>
                </c:pt>
                <c:pt idx="90">
                  <c:v>0.200250206573963</c:v>
                </c:pt>
                <c:pt idx="91">
                  <c:v>0.202457771499751</c:v>
                </c:pt>
                <c:pt idx="92">
                  <c:v>0.204664761477889</c:v>
                </c:pt>
                <c:pt idx="93">
                  <c:v>0.206871170359037</c:v>
                </c:pt>
                <c:pt idx="94">
                  <c:v>0.209076991999324</c:v>
                </c:pt>
                <c:pt idx="95">
                  <c:v>0.211282220260407</c:v>
                </c:pt>
                <c:pt idx="96">
                  <c:v>0.213486849009521</c:v>
                </c:pt>
                <c:pt idx="97">
                  <c:v>0.215690872119544</c:v>
                </c:pt>
                <c:pt idx="98">
                  <c:v>0.217894283469043</c:v>
                </c:pt>
                <c:pt idx="99">
                  <c:v>0.220097076942336</c:v>
                </c:pt>
                <c:pt idx="100">
                  <c:v>0.222299246429545</c:v>
                </c:pt>
                <c:pt idx="101">
                  <c:v>0.224500785826652</c:v>
                </c:pt>
                <c:pt idx="102">
                  <c:v>0.226701689035553</c:v>
                </c:pt>
                <c:pt idx="103">
                  <c:v>0.228901949964117</c:v>
                </c:pt>
                <c:pt idx="104">
                  <c:v>0.231101562526235</c:v>
                </c:pt>
                <c:pt idx="105">
                  <c:v>0.233300520641881</c:v>
                </c:pt>
                <c:pt idx="106">
                  <c:v>0.235498818237162</c:v>
                </c:pt>
                <c:pt idx="107">
                  <c:v>0.237696449244375</c:v>
                </c:pt>
                <c:pt idx="108">
                  <c:v>0.239893407602062</c:v>
                </c:pt>
                <c:pt idx="109">
                  <c:v>0.242089687255062</c:v>
                </c:pt>
                <c:pt idx="110">
                  <c:v>0.244285282154569</c:v>
                </c:pt>
                <c:pt idx="111">
                  <c:v>0.246480186258183</c:v>
                </c:pt>
                <c:pt idx="112">
                  <c:v>0.248674393529965</c:v>
                </c:pt>
                <c:pt idx="113">
                  <c:v>0.250867897940492</c:v>
                </c:pt>
                <c:pt idx="114">
                  <c:v>0.253060693466907</c:v>
                </c:pt>
                <c:pt idx="115">
                  <c:v>0.255252774092979</c:v>
                </c:pt>
                <c:pt idx="116">
                  <c:v>0.257444133809152</c:v>
                </c:pt>
                <c:pt idx="117">
                  <c:v>0.259634766612599</c:v>
                </c:pt>
                <c:pt idx="118">
                  <c:v>0.261824666507275</c:v>
                </c:pt>
                <c:pt idx="119">
                  <c:v>0.264013827503972</c:v>
                </c:pt>
                <c:pt idx="120">
                  <c:v>0.266202243620372</c:v>
                </c:pt>
                <c:pt idx="121">
                  <c:v>0.268389908881097</c:v>
                </c:pt>
                <c:pt idx="122">
                  <c:v>0.270576817317764</c:v>
                </c:pt>
                <c:pt idx="123">
                  <c:v>0.272762962969037</c:v>
                </c:pt>
                <c:pt idx="124">
                  <c:v>0.274948339880681</c:v>
                </c:pt>
                <c:pt idx="125">
                  <c:v>0.277132942105611</c:v>
                </c:pt>
                <c:pt idx="126">
                  <c:v>0.279316763703949</c:v>
                </c:pt>
                <c:pt idx="127">
                  <c:v>0.281499798743069</c:v>
                </c:pt>
                <c:pt idx="128">
                  <c:v>0.283682041297657</c:v>
                </c:pt>
                <c:pt idx="129">
                  <c:v>0.285863485449758</c:v>
                </c:pt>
                <c:pt idx="130">
                  <c:v>0.288044125288827</c:v>
                </c:pt>
                <c:pt idx="131">
                  <c:v>0.290223954911785</c:v>
                </c:pt>
                <c:pt idx="132">
                  <c:v>0.292402968423065</c:v>
                </c:pt>
                <c:pt idx="133">
                  <c:v>0.294581159934666</c:v>
                </c:pt>
                <c:pt idx="134">
                  <c:v>0.296758523566205</c:v>
                </c:pt>
                <c:pt idx="135">
                  <c:v>0.298935053444966</c:v>
                </c:pt>
                <c:pt idx="136">
                  <c:v>0.30111074370595</c:v>
                </c:pt>
                <c:pt idx="137">
                  <c:v>0.30328558849193</c:v>
                </c:pt>
                <c:pt idx="138">
                  <c:v>0.305459581953496</c:v>
                </c:pt>
                <c:pt idx="139">
                  <c:v>0.307632718249109</c:v>
                </c:pt>
                <c:pt idx="140">
                  <c:v>0.309804991545149</c:v>
                </c:pt>
                <c:pt idx="141">
                  <c:v>0.311976396015967</c:v>
                </c:pt>
                <c:pt idx="142">
                  <c:v>0.314146925843934</c:v>
                </c:pt>
                <c:pt idx="143">
                  <c:v>0.316316575219489</c:v>
                </c:pt>
                <c:pt idx="144">
                  <c:v>0.318485338341193</c:v>
                </c:pt>
                <c:pt idx="145">
                  <c:v>0.320653209415772</c:v>
                </c:pt>
                <c:pt idx="146">
                  <c:v>0.322820182658173</c:v>
                </c:pt>
                <c:pt idx="147">
                  <c:v>0.324986252291607</c:v>
                </c:pt>
                <c:pt idx="148">
                  <c:v>0.327151412547604</c:v>
                </c:pt>
                <c:pt idx="149">
                  <c:v>0.329315657666056</c:v>
                </c:pt>
                <c:pt idx="150">
                  <c:v>0.331478981895269</c:v>
                </c:pt>
                <c:pt idx="151">
                  <c:v>0.353060316018589</c:v>
                </c:pt>
                <c:pt idx="152">
                  <c:v>0.374543298667416</c:v>
                </c:pt>
                <c:pt idx="153">
                  <c:v>0.395922324404849</c:v>
                </c:pt>
                <c:pt idx="154">
                  <c:v>0.417191882173426</c:v>
                </c:pt>
                <c:pt idx="155">
                  <c:v>0.438346559687375</c:v>
                </c:pt>
                <c:pt idx="156">
                  <c:v>0.459381047641845</c:v>
                </c:pt>
                <c:pt idx="157">
                  <c:v>0.480290143733092</c:v>
                </c:pt>
                <c:pt idx="158">
                  <c:v>0.50106875648415</c:v>
                </c:pt>
                <c:pt idx="159">
                  <c:v>0.521711908871109</c:v>
                </c:pt>
                <c:pt idx="160">
                  <c:v>0.542214741745731</c:v>
                </c:pt>
                <c:pt idx="161">
                  <c:v>0.562572517050707</c:v>
                </c:pt>
                <c:pt idx="162">
                  <c:v>0.582780620824484</c:v>
                </c:pt>
                <c:pt idx="163">
                  <c:v>0.602834565993158</c:v>
                </c:pt>
                <c:pt idx="164">
                  <c:v>0.622729994947559</c:v>
                </c:pt>
                <c:pt idx="165">
                  <c:v>0.642462681904204</c:v>
                </c:pt>
                <c:pt idx="166">
                  <c:v>0.662028535049394</c:v>
                </c:pt>
                <c:pt idx="167">
                  <c:v>0.681423598466306</c:v>
                </c:pt>
                <c:pt idx="168">
                  <c:v>0.70064405384545</c:v>
                </c:pt>
                <c:pt idx="169">
                  <c:v>0.719686221979455</c:v>
                </c:pt>
                <c:pt idx="170">
                  <c:v>0.738546564043621</c:v>
                </c:pt>
                <c:pt idx="171">
                  <c:v>0.757221682664209</c:v>
                </c:pt>
                <c:pt idx="172">
                  <c:v>0.775708322776933</c:v>
                </c:pt>
                <c:pt idx="173">
                  <c:v>0.794003372278545</c:v>
                </c:pt>
                <c:pt idx="174">
                  <c:v>0.812103862474902</c:v>
                </c:pt>
                <c:pt idx="175">
                  <c:v>0.830006968329275</c:v>
                </c:pt>
                <c:pt idx="176">
                  <c:v>0.847710008515086</c:v>
                </c:pt>
                <c:pt idx="177">
                  <c:v>0.865210445277611</c:v>
                </c:pt>
                <c:pt idx="178">
                  <c:v>0.882505884109561</c:v>
                </c:pt>
                <c:pt idx="179">
                  <c:v>0.899594073245715</c:v>
                </c:pt>
                <c:pt idx="180">
                  <c:v>0.916472902982151</c:v>
                </c:pt>
                <c:pt idx="181">
                  <c:v>0.933140404825808</c:v>
                </c:pt>
                <c:pt idx="182">
                  <c:v>0.949594750480408</c:v>
                </c:pt>
                <c:pt idx="183">
                  <c:v>0.96583425067495</c:v>
                </c:pt>
                <c:pt idx="184">
                  <c:v>0.981857353841185</c:v>
                </c:pt>
                <c:pt idx="185">
                  <c:v>0.997662644646628</c:v>
                </c:pt>
                <c:pt idx="186">
                  <c:v>1.01324884238983</c:v>
                </c:pt>
                <c:pt idx="187">
                  <c:v>1.02861479926468</c:v>
                </c:pt>
                <c:pt idx="188">
                  <c:v>1.0437594985007</c:v>
                </c:pt>
                <c:pt idx="189">
                  <c:v>1.05868205238613</c:v>
                </c:pt>
                <c:pt idx="190">
                  <c:v>1.07338170018107</c:v>
                </c:pt>
                <c:pt idx="191">
                  <c:v>1.08785780592734</c:v>
                </c:pt>
                <c:pt idx="192">
                  <c:v>1.10210985616234</c:v>
                </c:pt>
                <c:pt idx="193">
                  <c:v>1.11613745754372</c:v>
                </c:pt>
                <c:pt idx="194">
                  <c:v>1.12994033439184</c:v>
                </c:pt>
                <c:pt idx="195">
                  <c:v>1.14351832615689</c:v>
                </c:pt>
                <c:pt idx="196">
                  <c:v>1.15687138481738</c:v>
                </c:pt>
                <c:pt idx="197">
                  <c:v>1.16999957221676</c:v>
                </c:pt>
                <c:pt idx="198">
                  <c:v>1.18290305734468</c:v>
                </c:pt>
                <c:pt idx="199">
                  <c:v>1.19558211356933</c:v>
                </c:pt>
                <c:pt idx="200">
                  <c:v>1.20803711582718</c:v>
                </c:pt>
                <c:pt idx="201">
                  <c:v>1.2202685377762</c:v>
                </c:pt>
                <c:pt idx="202">
                  <c:v>1.23227694891868</c:v>
                </c:pt>
                <c:pt idx="203">
                  <c:v>1.24406301169924</c:v>
                </c:pt>
                <c:pt idx="204">
                  <c:v>1.25562747858384</c:v>
                </c:pt>
                <c:pt idx="205">
                  <c:v>1.26697118912515</c:v>
                </c:pt>
                <c:pt idx="206">
                  <c:v>1.27809506701952</c:v>
                </c:pt>
                <c:pt idx="207">
                  <c:v>1.28900011716064</c:v>
                </c:pt>
                <c:pt idx="208">
                  <c:v>1.29968742269459</c:v>
                </c:pt>
                <c:pt idx="209">
                  <c:v>1.31015814208109</c:v>
                </c:pt>
                <c:pt idx="210">
                  <c:v>1.3204135061653</c:v>
                </c:pt>
                <c:pt idx="211">
                  <c:v>1.33045481526426</c:v>
                </c:pt>
                <c:pt idx="212">
                  <c:v>1.34028343627211</c:v>
                </c:pt>
                <c:pt idx="213">
                  <c:v>1.34990079978783</c:v>
                </c:pt>
                <c:pt idx="214">
                  <c:v>1.35930839726906</c:v>
                </c:pt>
                <c:pt idx="215">
                  <c:v>1.36850777821521</c:v>
                </c:pt>
                <c:pt idx="216">
                  <c:v>1.37750054738333</c:v>
                </c:pt>
                <c:pt idx="217">
                  <c:v>1.38628836203932</c:v>
                </c:pt>
                <c:pt idx="218">
                  <c:v>1.39487292924743</c:v>
                </c:pt>
                <c:pt idx="219">
                  <c:v>1.40325600320049</c:v>
                </c:pt>
                <c:pt idx="220">
                  <c:v>1.41143938259325</c:v>
                </c:pt>
                <c:pt idx="221">
                  <c:v>1.41942490804089</c:v>
                </c:pt>
                <c:pt idx="222">
                  <c:v>1.4272144595448</c:v>
                </c:pt>
                <c:pt idx="223">
                  <c:v>1.43480995400714</c:v>
                </c:pt>
                <c:pt idx="224">
                  <c:v>1.4422133427961</c:v>
                </c:pt>
                <c:pt idx="225">
                  <c:v>1.44942660936294</c:v>
                </c:pt>
                <c:pt idx="226">
                  <c:v>1.45645176691234</c:v>
                </c:pt>
                <c:pt idx="227">
                  <c:v>1.46329085612693</c:v>
                </c:pt>
                <c:pt idx="228">
                  <c:v>1.4699459429471</c:v>
                </c:pt>
                <c:pt idx="229">
                  <c:v>1.47641911640674</c:v>
                </c:pt>
                <c:pt idx="230">
                  <c:v>1.48271248652562</c:v>
                </c:pt>
                <c:pt idx="231">
                  <c:v>1.48882818225894</c:v>
                </c:pt>
                <c:pt idx="232">
                  <c:v>1.49476834950434</c:v>
                </c:pt>
                <c:pt idx="233">
                  <c:v>1.50053514916668</c:v>
                </c:pt>
                <c:pt idx="234">
                  <c:v>1.50613075528071</c:v>
                </c:pt>
                <c:pt idx="235">
                  <c:v>1.51155735319164</c:v>
                </c:pt>
                <c:pt idx="236">
                  <c:v>1.51681713779354</c:v>
                </c:pt>
                <c:pt idx="237">
                  <c:v>1.52191231182538</c:v>
                </c:pt>
                <c:pt idx="238">
                  <c:v>1.52684508422444</c:v>
                </c:pt>
                <c:pt idx="239">
                  <c:v>1.53161766853669</c:v>
                </c:pt>
                <c:pt idx="240">
                  <c:v>1.53623228138374</c:v>
                </c:pt>
                <c:pt idx="241">
                  <c:v>1.54069114098587</c:v>
                </c:pt>
                <c:pt idx="242">
                  <c:v>1.54499646574038</c:v>
                </c:pt>
                <c:pt idx="243">
                  <c:v>1.54915047285489</c:v>
                </c:pt>
                <c:pt idx="244">
                  <c:v>1.55315537703456</c:v>
                </c:pt>
                <c:pt idx="245">
                  <c:v>1.55701338922266</c:v>
                </c:pt>
                <c:pt idx="246">
                  <c:v>1.56072671539368</c:v>
                </c:pt>
                <c:pt idx="247">
                  <c:v>1.56429755539794</c:v>
                </c:pt>
                <c:pt idx="248">
                  <c:v>1.56772810185693</c:v>
                </c:pt>
                <c:pt idx="249">
                  <c:v>1.57102053910852</c:v>
                </c:pt>
                <c:pt idx="250">
                  <c:v>1.57417704220074</c:v>
                </c:pt>
                <c:pt idx="251">
                  <c:v>1.57719977593355</c:v>
                </c:pt>
                <c:pt idx="252">
                  <c:v>1.58009089394718</c:v>
                </c:pt>
                <c:pt idx="253">
                  <c:v>1.58285253785629</c:v>
                </c:pt>
                <c:pt idx="254">
                  <c:v>1.58548683642868</c:v>
                </c:pt>
                <c:pt idx="255">
                  <c:v>1.58799590480757</c:v>
                </c:pt>
                <c:pt idx="256">
                  <c:v>1.59038184377632</c:v>
                </c:pt>
                <c:pt idx="257">
                  <c:v>1.59264673906446</c:v>
                </c:pt>
                <c:pt idx="258">
                  <c:v>1.59479266069404</c:v>
                </c:pt>
                <c:pt idx="259">
                  <c:v>1.59682166236499</c:v>
                </c:pt>
                <c:pt idx="260">
                  <c:v>1.59873578087856</c:v>
                </c:pt>
                <c:pt idx="261">
                  <c:v>1.60053703559762</c:v>
                </c:pt>
                <c:pt idx="262">
                  <c:v>1.60222742794276</c:v>
                </c:pt>
                <c:pt idx="263">
                  <c:v>1.60380894092303</c:v>
                </c:pt>
                <c:pt idx="264">
                  <c:v>1.60528353870034</c:v>
                </c:pt>
                <c:pt idx="265">
                  <c:v>1.60665316618625</c:v>
                </c:pt>
                <c:pt idx="266">
                  <c:v>1.60791974867025</c:v>
                </c:pt>
                <c:pt idx="267">
                  <c:v>1.60908519147838</c:v>
                </c:pt>
                <c:pt idx="268">
                  <c:v>1.61015137966112</c:v>
                </c:pt>
                <c:pt idx="269">
                  <c:v>1.61112017770955</c:v>
                </c:pt>
                <c:pt idx="270">
                  <c:v>1.61199342929871</c:v>
                </c:pt>
                <c:pt idx="271">
                  <c:v>1.61277295705729</c:v>
                </c:pt>
                <c:pt idx="272">
                  <c:v>1.61346056236238</c:v>
                </c:pt>
                <c:pt idx="273">
                  <c:v>1.61405802515868</c:v>
                </c:pt>
                <c:pt idx="274">
                  <c:v>1.61456710380082</c:v>
                </c:pt>
                <c:pt idx="275">
                  <c:v>1.61498953491821</c:v>
                </c:pt>
                <c:pt idx="276">
                  <c:v>1.61532703330128</c:v>
                </c:pt>
                <c:pt idx="277">
                  <c:v>1.61558129180821</c:v>
                </c:pt>
                <c:pt idx="278">
                  <c:v>1.61575398129151</c:v>
                </c:pt>
                <c:pt idx="279">
                  <c:v>1.61584675054325</c:v>
                </c:pt>
                <c:pt idx="280">
                  <c:v>1.61586122625839</c:v>
                </c:pt>
                <c:pt idx="281">
                  <c:v>1.61579901301529</c:v>
                </c:pt>
                <c:pt idx="282">
                  <c:v>1.61566169327255</c:v>
                </c:pt>
                <c:pt idx="283">
                  <c:v>1.6154508273815</c:v>
                </c:pt>
                <c:pt idx="284">
                  <c:v>1.61516795361357</c:v>
                </c:pt>
                <c:pt idx="285">
                  <c:v>1.6148145882018</c:v>
                </c:pt>
                <c:pt idx="286">
                  <c:v>1.61439222539575</c:v>
                </c:pt>
                <c:pt idx="287">
                  <c:v>1.61390233752918</c:v>
                </c:pt>
                <c:pt idx="288">
                  <c:v>1.61334637509981</c:v>
                </c:pt>
                <c:pt idx="289">
                  <c:v>1.6127257668605</c:v>
                </c:pt>
                <c:pt idx="290">
                  <c:v>1.61204191992126</c:v>
                </c:pt>
                <c:pt idx="291">
                  <c:v>1.61129621986147</c:v>
                </c:pt>
                <c:pt idx="292">
                  <c:v>1.61049003085167</c:v>
                </c:pt>
                <c:pt idx="293">
                  <c:v>1.60962469578447</c:v>
                </c:pt>
                <c:pt idx="294">
                  <c:v>1.60870153641394</c:v>
                </c:pt>
                <c:pt idx="295">
                  <c:v>1.60772185350299</c:v>
                </c:pt>
                <c:pt idx="296">
                  <c:v>1.60668692697821</c:v>
                </c:pt>
                <c:pt idx="297">
                  <c:v>1.60559801609174</c:v>
                </c:pt>
                <c:pt idx="298">
                  <c:v>1.60445635958959</c:v>
                </c:pt>
                <c:pt idx="299">
                  <c:v>1.6032631758861</c:v>
                </c:pt>
                <c:pt idx="300">
                  <c:v>1.60201966324394</c:v>
                </c:pt>
                <c:pt idx="301">
                  <c:v>1.60072699995939</c:v>
                </c:pt>
                <c:pt idx="302">
                  <c:v>1.59938634455237</c:v>
                </c:pt>
                <c:pt idx="303">
                  <c:v>1.59799883596093</c:v>
                </c:pt>
                <c:pt idx="304">
                  <c:v>1.59656559373971</c:v>
                </c:pt>
                <c:pt idx="305">
                  <c:v>1.59508771826219</c:v>
                </c:pt>
                <c:pt idx="306">
                  <c:v>1.59356629092617</c:v>
                </c:pt>
                <c:pt idx="307">
                  <c:v>1.59200237436236</c:v>
                </c:pt>
                <c:pt idx="308">
                  <c:v>1.59039701264564</c:v>
                </c:pt>
                <c:pt idx="309">
                  <c:v>1.58875123150871</c:v>
                </c:pt>
                <c:pt idx="310">
                  <c:v>1.58706603855787</c:v>
                </c:pt>
                <c:pt idx="311">
                  <c:v>1.58534242349066</c:v>
                </c:pt>
                <c:pt idx="312">
                  <c:v>1.58358135831506</c:v>
                </c:pt>
                <c:pt idx="313">
                  <c:v>1.58178379757009</c:v>
                </c:pt>
                <c:pt idx="314">
                  <c:v>1.57995067854738</c:v>
                </c:pt>
                <c:pt idx="315">
                  <c:v>1.57808292151377</c:v>
                </c:pt>
                <c:pt idx="316">
                  <c:v>1.57618142993444</c:v>
                </c:pt>
                <c:pt idx="317">
                  <c:v>1.5742470906966</c:v>
                </c:pt>
                <c:pt idx="318">
                  <c:v>1.57228077433335</c:v>
                </c:pt>
                <c:pt idx="319">
                  <c:v>1.5702833352477</c:v>
                </c:pt>
                <c:pt idx="320">
                  <c:v>1.56825561193642</c:v>
                </c:pt>
                <c:pt idx="321">
                  <c:v>1.5661984272137</c:v>
                </c:pt>
                <c:pt idx="322">
                  <c:v>1.56411258843434</c:v>
                </c:pt>
                <c:pt idx="323">
                  <c:v>1.56199888771638</c:v>
                </c:pt>
                <c:pt idx="324">
                  <c:v>1.5598581021631</c:v>
                </c:pt>
                <c:pt idx="325">
                  <c:v>1.55769099408406</c:v>
                </c:pt>
                <c:pt idx="326">
                  <c:v>1.55549831121528</c:v>
                </c:pt>
                <c:pt idx="327">
                  <c:v>1.55328078693832</c:v>
                </c:pt>
                <c:pt idx="328">
                  <c:v>1.55103914049817</c:v>
                </c:pt>
                <c:pt idx="329">
                  <c:v>1.54877407721984</c:v>
                </c:pt>
                <c:pt idx="330">
                  <c:v>1.54648628872362</c:v>
                </c:pt>
                <c:pt idx="331">
                  <c:v>1.54417645313877</c:v>
                </c:pt>
                <c:pt idx="332">
                  <c:v>1.54184523531579</c:v>
                </c:pt>
                <c:pt idx="333">
                  <c:v>1.53949328703695</c:v>
                </c:pt>
                <c:pt idx="334">
                  <c:v>1.53712124722513</c:v>
                </c:pt>
                <c:pt idx="335">
                  <c:v>1.53472974215096</c:v>
                </c:pt>
                <c:pt idx="336">
                  <c:v>1.53231938563804</c:v>
                </c:pt>
                <c:pt idx="337">
                  <c:v>1.52989077926631</c:v>
                </c:pt>
                <c:pt idx="338">
                  <c:v>1.52744451257347</c:v>
                </c:pt>
                <c:pt idx="339">
                  <c:v>1.52498116325442</c:v>
                </c:pt>
                <c:pt idx="340">
                  <c:v>1.52250129735865</c:v>
                </c:pt>
                <c:pt idx="341">
                  <c:v>1.52000546948554</c:v>
                </c:pt>
                <c:pt idx="342">
                  <c:v>1.51749422297761</c:v>
                </c:pt>
                <c:pt idx="343">
                  <c:v>1.51496809011156</c:v>
                </c:pt>
                <c:pt idx="344">
                  <c:v>1.51242759228713</c:v>
                </c:pt>
                <c:pt idx="345">
                  <c:v>1.50987324021389</c:v>
                </c:pt>
                <c:pt idx="346">
                  <c:v>1.5073055340956</c:v>
                </c:pt>
                <c:pt idx="347">
                  <c:v>1.50472496381253</c:v>
                </c:pt>
                <c:pt idx="348">
                  <c:v>1.50213200910144</c:v>
                </c:pt>
                <c:pt idx="349">
                  <c:v>1.49952713973323</c:v>
                </c:pt>
                <c:pt idx="350">
                  <c:v>1.49691081568845</c:v>
                </c:pt>
                <c:pt idx="351">
                  <c:v>1.49428348733038</c:v>
                </c:pt>
                <c:pt idx="352">
                  <c:v>1.49164559557593</c:v>
                </c:pt>
                <c:pt idx="353">
                  <c:v>1.48899757206415</c:v>
                </c:pt>
                <c:pt idx="354">
                  <c:v>1.48633983932252</c:v>
                </c:pt>
                <c:pt idx="355">
                  <c:v>1.48367281093086</c:v>
                </c:pt>
                <c:pt idx="356">
                  <c:v>1.480996891683</c:v>
                </c:pt>
                <c:pt idx="357">
                  <c:v>1.47831247774611</c:v>
                </c:pt>
                <c:pt idx="358">
                  <c:v>1.4756199568178</c:v>
                </c:pt>
                <c:pt idx="359">
                  <c:v>1.47291970828086</c:v>
                </c:pt>
                <c:pt idx="360">
                  <c:v>1.47021210335577</c:v>
                </c:pt>
                <c:pt idx="361">
                  <c:v>1.46749750525094</c:v>
                </c:pt>
                <c:pt idx="362">
                  <c:v>1.46477626931068</c:v>
                </c:pt>
                <c:pt idx="363">
                  <c:v>1.46204874316096</c:v>
                </c:pt>
                <c:pt idx="364">
                  <c:v>1.45931526685285</c:v>
                </c:pt>
                <c:pt idx="365">
                  <c:v>1.45657617300388</c:v>
                </c:pt>
                <c:pt idx="366">
                  <c:v>1.45383178693709</c:v>
                </c:pt>
                <c:pt idx="367">
                  <c:v>1.45108242681794</c:v>
                </c:pt>
                <c:pt idx="368">
                  <c:v>1.448328403789</c:v>
                </c:pt>
                <c:pt idx="369">
                  <c:v>1.4455700221026</c:v>
                </c:pt>
                <c:pt idx="370">
                  <c:v>1.44280757925124</c:v>
                </c:pt>
                <c:pt idx="371">
                  <c:v>1.44004136609593</c:v>
                </c:pt>
                <c:pt idx="372">
                  <c:v>1.4372716669924</c:v>
                </c:pt>
                <c:pt idx="373">
                  <c:v>1.43449875991535</c:v>
                </c:pt>
                <c:pt idx="374">
                  <c:v>1.43172291658048</c:v>
                </c:pt>
                <c:pt idx="375">
                  <c:v>1.42894440256462</c:v>
                </c:pt>
                <c:pt idx="376">
                  <c:v>1.42616347742379</c:v>
                </c:pt>
                <c:pt idx="377">
                  <c:v>1.4233803948093</c:v>
                </c:pt>
                <c:pt idx="378">
                  <c:v>1.42059540258186</c:v>
                </c:pt>
                <c:pt idx="379">
                  <c:v>1.41780874292376</c:v>
                </c:pt>
                <c:pt idx="380">
                  <c:v>1.41502065244913</c:v>
                </c:pt>
                <c:pt idx="381">
                  <c:v>1.41223136231231</c:v>
                </c:pt>
                <c:pt idx="382">
                  <c:v>1.40944109831434</c:v>
                </c:pt>
                <c:pt idx="383">
                  <c:v>1.40665008100759</c:v>
                </c:pt>
                <c:pt idx="384">
                  <c:v>1.40385852579857</c:v>
                </c:pt>
                <c:pt idx="385">
                  <c:v>1.40106664304896</c:v>
                </c:pt>
                <c:pt idx="386">
                  <c:v>1.39827463817484</c:v>
                </c:pt>
                <c:pt idx="387">
                  <c:v>1.39548271174417</c:v>
                </c:pt>
                <c:pt idx="388">
                  <c:v>1.3926910595725</c:v>
                </c:pt>
                <c:pt idx="389">
                  <c:v>1.38989987281709</c:v>
                </c:pt>
                <c:pt idx="390">
                  <c:v>1.38710933806919</c:v>
                </c:pt>
                <c:pt idx="391">
                  <c:v>1.38431963744479</c:v>
                </c:pt>
                <c:pt idx="392">
                  <c:v>1.38153094867368</c:v>
                </c:pt>
                <c:pt idx="393">
                  <c:v>1.37874344518688</c:v>
                </c:pt>
                <c:pt idx="394">
                  <c:v>1.37595729620253</c:v>
                </c:pt>
                <c:pt idx="395">
                  <c:v>1.37317266681019</c:v>
                </c:pt>
                <c:pt idx="396">
                  <c:v>1.37038971805362</c:v>
                </c:pt>
                <c:pt idx="397">
                  <c:v>1.36760860701199</c:v>
                </c:pt>
                <c:pt idx="398">
                  <c:v>1.36482948687967</c:v>
                </c:pt>
                <c:pt idx="399">
                  <c:v>1.36205250704448</c:v>
                </c:pt>
                <c:pt idx="400">
                  <c:v>1.35927781316458</c:v>
                </c:pt>
                <c:pt idx="401">
                  <c:v>1.35650554724381</c:v>
                </c:pt>
                <c:pt idx="402">
                  <c:v>1.35373584770577</c:v>
                </c:pt>
                <c:pt idx="403">
                  <c:v>1.35096884946642</c:v>
                </c:pt>
                <c:pt idx="404">
                  <c:v>1.34820468400533</c:v>
                </c:pt>
                <c:pt idx="405">
                  <c:v>1.34544347943568</c:v>
                </c:pt>
                <c:pt idx="406">
                  <c:v>1.34268536057282</c:v>
                </c:pt>
                <c:pt idx="407">
                  <c:v>1.33993044900165</c:v>
                </c:pt>
                <c:pt idx="408">
                  <c:v>1.33717886314268</c:v>
                </c:pt>
                <c:pt idx="409">
                  <c:v>1.3344307183168</c:v>
                </c:pt>
                <c:pt idx="410">
                  <c:v>1.33168612680895</c:v>
                </c:pt>
                <c:pt idx="411">
                  <c:v>1.32894519793042</c:v>
                </c:pt>
                <c:pt idx="412">
                  <c:v>1.32620803808008</c:v>
                </c:pt>
                <c:pt idx="413">
                  <c:v>1.32347475080441</c:v>
                </c:pt>
                <c:pt idx="414">
                  <c:v>1.32074543685637</c:v>
                </c:pt>
                <c:pt idx="415">
                  <c:v>1.31802019425317</c:v>
                </c:pt>
                <c:pt idx="416">
                  <c:v>1.31529911833289</c:v>
                </c:pt>
                <c:pt idx="417">
                  <c:v>1.31258230181005</c:v>
                </c:pt>
                <c:pt idx="418">
                  <c:v>1.30986983483013</c:v>
                </c:pt>
                <c:pt idx="419">
                  <c:v>1.30716180502296</c:v>
                </c:pt>
                <c:pt idx="420">
                  <c:v>1.30445829755517</c:v>
                </c:pt>
                <c:pt idx="421">
                  <c:v>1.30175939518155</c:v>
                </c:pt>
                <c:pt idx="422">
                  <c:v>1.29906517829549</c:v>
                </c:pt>
                <c:pt idx="423">
                  <c:v>1.29637572497838</c:v>
                </c:pt>
                <c:pt idx="424">
                  <c:v>1.29369111104806</c:v>
                </c:pt>
                <c:pt idx="425">
                  <c:v>1.29101141010637</c:v>
                </c:pt>
                <c:pt idx="426">
                  <c:v>1.28833669358575</c:v>
                </c:pt>
                <c:pt idx="427">
                  <c:v>1.28566703079487</c:v>
                </c:pt>
                <c:pt idx="428">
                  <c:v>1.28300248896349</c:v>
                </c:pt>
                <c:pt idx="429">
                  <c:v>1.28034313328634</c:v>
                </c:pt>
                <c:pt idx="430">
                  <c:v>1.27768902696621</c:v>
                </c:pt>
                <c:pt idx="431">
                  <c:v>1.27504023125611</c:v>
                </c:pt>
                <c:pt idx="432">
                  <c:v>1.27239680550072</c:v>
                </c:pt>
                <c:pt idx="433">
                  <c:v>1.26975880717691</c:v>
                </c:pt>
                <c:pt idx="434">
                  <c:v>1.26712629193354</c:v>
                </c:pt>
                <c:pt idx="435">
                  <c:v>1.26449931363047</c:v>
                </c:pt>
                <c:pt idx="436">
                  <c:v>1.26187792437671</c:v>
                </c:pt>
                <c:pt idx="437">
                  <c:v>1.25926217456798</c:v>
                </c:pt>
                <c:pt idx="438">
                  <c:v>1.25665211292337</c:v>
                </c:pt>
                <c:pt idx="439">
                  <c:v>1.25404778652135</c:v>
                </c:pt>
                <c:pt idx="440">
                  <c:v>1.25144924083509</c:v>
                </c:pt>
                <c:pt idx="441">
                  <c:v>1.24885651976702</c:v>
                </c:pt>
                <c:pt idx="442">
                  <c:v>1.24626966568271</c:v>
                </c:pt>
                <c:pt idx="443">
                  <c:v>1.24368871944416</c:v>
                </c:pt>
                <c:pt idx="444">
                  <c:v>1.24111372044231</c:v>
                </c:pt>
                <c:pt idx="445">
                  <c:v>1.238544706629</c:v>
                </c:pt>
                <c:pt idx="446">
                  <c:v>1.23598171454819</c:v>
                </c:pt>
                <c:pt idx="447">
                  <c:v>1.23342477936672</c:v>
                </c:pt>
                <c:pt idx="448">
                  <c:v>1.23087393490427</c:v>
                </c:pt>
                <c:pt idx="449">
                  <c:v>1.22832921366283</c:v>
                </c:pt>
                <c:pt idx="450">
                  <c:v>1.22579064685559</c:v>
                </c:pt>
                <c:pt idx="451">
                  <c:v>1.22325826443519</c:v>
                </c:pt>
                <c:pt idx="452">
                  <c:v>1.22073209512145</c:v>
                </c:pt>
                <c:pt idx="453">
                  <c:v>1.21821216642852</c:v>
                </c:pt>
                <c:pt idx="454">
                  <c:v>1.21569850469152</c:v>
                </c:pt>
                <c:pt idx="455">
                  <c:v>1.21319113509259</c:v>
                </c:pt>
                <c:pt idx="456">
                  <c:v>1.21069008168645</c:v>
                </c:pt>
                <c:pt idx="457">
                  <c:v>1.2081953674255</c:v>
                </c:pt>
                <c:pt idx="458">
                  <c:v>1.20570701418426</c:v>
                </c:pt>
                <c:pt idx="459">
                  <c:v>1.20322504278352</c:v>
                </c:pt>
                <c:pt idx="460">
                  <c:v>1.20074947301384</c:v>
                </c:pt>
                <c:pt idx="461">
                  <c:v>1.19828032365865</c:v>
                </c:pt>
                <c:pt idx="462">
                  <c:v>1.19581761251688</c:v>
                </c:pt>
                <c:pt idx="463">
                  <c:v>1.19336135642511</c:v>
                </c:pt>
                <c:pt idx="464">
                  <c:v>1.19091157127931</c:v>
                </c:pt>
                <c:pt idx="465">
                  <c:v>1.18846827205611</c:v>
                </c:pt>
                <c:pt idx="466">
                  <c:v>1.18603147283361</c:v>
                </c:pt>
                <c:pt idx="467">
                  <c:v>1.18360118681188</c:v>
                </c:pt>
                <c:pt idx="468">
                  <c:v>1.1811774263329</c:v>
                </c:pt>
                <c:pt idx="469">
                  <c:v>1.17876020290022</c:v>
                </c:pt>
                <c:pt idx="470">
                  <c:v>1.17634952719811</c:v>
                </c:pt>
                <c:pt idx="471">
                  <c:v>1.17394540911046</c:v>
                </c:pt>
                <c:pt idx="472">
                  <c:v>1.17154785773912</c:v>
                </c:pt>
                <c:pt idx="473">
                  <c:v>1.16915688142205</c:v>
                </c:pt>
                <c:pt idx="474">
                  <c:v>1.16677248775097</c:v>
                </c:pt>
                <c:pt idx="475">
                  <c:v>1.16439468358867</c:v>
                </c:pt>
                <c:pt idx="476">
                  <c:v>1.16202347508606</c:v>
                </c:pt>
                <c:pt idx="477">
                  <c:v>1.15965886769875</c:v>
                </c:pt>
                <c:pt idx="478">
                  <c:v>1.15730086620335</c:v>
                </c:pt>
                <c:pt idx="479">
                  <c:v>1.15494947471346</c:v>
                </c:pt>
                <c:pt idx="480">
                  <c:v>1.15260469669529</c:v>
                </c:pt>
                <c:pt idx="481">
                  <c:v>1.15026653498298</c:v>
                </c:pt>
                <c:pt idx="482">
                  <c:v>1.1479349917936</c:v>
                </c:pt>
                <c:pt idx="483">
                  <c:v>1.14561006874187</c:v>
                </c:pt>
                <c:pt idx="484">
                  <c:v>1.14329176685451</c:v>
                </c:pt>
                <c:pt idx="485">
                  <c:v>1.1409800865844</c:v>
                </c:pt>
                <c:pt idx="486">
                  <c:v>1.13867502782434</c:v>
                </c:pt>
                <c:pt idx="487">
                  <c:v>1.13637658992062</c:v>
                </c:pt>
                <c:pt idx="488">
                  <c:v>1.13408477168625</c:v>
                </c:pt>
                <c:pt idx="489">
                  <c:v>1.13179957141393</c:v>
                </c:pt>
                <c:pt idx="490">
                  <c:v>1.1295209868888</c:v>
                </c:pt>
                <c:pt idx="491">
                  <c:v>1.12724901540085</c:v>
                </c:pt>
                <c:pt idx="492">
                  <c:v>1.12498365375712</c:v>
                </c:pt>
                <c:pt idx="493">
                  <c:v>1.12272489829368</c:v>
                </c:pt>
                <c:pt idx="494">
                  <c:v>1.12047274488729</c:v>
                </c:pt>
                <c:pt idx="495">
                  <c:v>1.11822718896686</c:v>
                </c:pt>
                <c:pt idx="496">
                  <c:v>1.11598822552468</c:v>
                </c:pt>
                <c:pt idx="497">
                  <c:v>1.1137558491274</c:v>
                </c:pt>
                <c:pt idx="498">
                  <c:v>1.11153005392681</c:v>
                </c:pt>
                <c:pt idx="499">
                  <c:v>1.10931083367034</c:v>
                </c:pt>
                <c:pt idx="500">
                  <c:v>1.1070981817114</c:v>
                </c:pt>
                <c:pt idx="501">
                  <c:v>1.1048920910195</c:v>
                </c:pt>
                <c:pt idx="502">
                  <c:v>1.10269255419012</c:v>
                </c:pt>
                <c:pt idx="503">
                  <c:v>1.1004995634544</c:v>
                </c:pt>
                <c:pt idx="504">
                  <c:v>1.09831311068867</c:v>
                </c:pt>
                <c:pt idx="505">
                  <c:v>1.09613318742367</c:v>
                </c:pt>
                <c:pt idx="506">
                  <c:v>1.09395978485371</c:v>
                </c:pt>
                <c:pt idx="507">
                  <c:v>1.09179289384557</c:v>
                </c:pt>
                <c:pt idx="508">
                  <c:v>1.0896325049472</c:v>
                </c:pt>
                <c:pt idx="509">
                  <c:v>1.08747860839624</c:v>
                </c:pt>
                <c:pt idx="510">
                  <c:v>1.08533119412847</c:v>
                </c:pt>
                <c:pt idx="511">
                  <c:v>1.08319025178591</c:v>
                </c:pt>
                <c:pt idx="512">
                  <c:v>1.08105577072485</c:v>
                </c:pt>
                <c:pt idx="513">
                  <c:v>1.07892774002375</c:v>
                </c:pt>
                <c:pt idx="514">
                  <c:v>1.07680614849087</c:v>
                </c:pt>
                <c:pt idx="515">
                  <c:v>1.07469098467182</c:v>
                </c:pt>
                <c:pt idx="516">
                  <c:v>1.07258223685693</c:v>
                </c:pt>
                <c:pt idx="517">
                  <c:v>1.07047989308841</c:v>
                </c:pt>
                <c:pt idx="518">
                  <c:v>1.06838394116748</c:v>
                </c:pt>
                <c:pt idx="519">
                  <c:v>1.06629436866124</c:v>
                </c:pt>
                <c:pt idx="520">
                  <c:v>1.06421116290942</c:v>
                </c:pt>
                <c:pt idx="521">
                  <c:v>1.06213431103104</c:v>
                </c:pt>
                <c:pt idx="522">
                  <c:v>1.06006379993086</c:v>
                </c:pt>
                <c:pt idx="523">
                  <c:v>1.05799961630574</c:v>
                </c:pt>
                <c:pt idx="524">
                  <c:v>1.05594174665083</c:v>
                </c:pt>
                <c:pt idx="525">
                  <c:v>1.05389017726569</c:v>
                </c:pt>
                <c:pt idx="526">
                  <c:v>1.05184489426018</c:v>
                </c:pt>
                <c:pt idx="527">
                  <c:v>1.04980588356034</c:v>
                </c:pt>
                <c:pt idx="528">
                  <c:v>1.04777313091403</c:v>
                </c:pt>
                <c:pt idx="529">
                  <c:v>1.04574662189657</c:v>
                </c:pt>
                <c:pt idx="530">
                  <c:v>1.04372634191614</c:v>
                </c:pt>
                <c:pt idx="531">
                  <c:v>1.04171227621918</c:v>
                </c:pt>
                <c:pt idx="532">
                  <c:v>1.03970440989554</c:v>
                </c:pt>
                <c:pt idx="533">
                  <c:v>1.03770272788368</c:v>
                </c:pt>
                <c:pt idx="534">
                  <c:v>1.03570721497562</c:v>
                </c:pt>
                <c:pt idx="535">
                  <c:v>1.03371785582184</c:v>
                </c:pt>
                <c:pt idx="536">
                  <c:v>1.03173463493612</c:v>
                </c:pt>
                <c:pt idx="537">
                  <c:v>1.02975753670015</c:v>
                </c:pt>
                <c:pt idx="538">
                  <c:v>1.0277865453682</c:v>
                </c:pt>
                <c:pt idx="539">
                  <c:v>1.02582164507155</c:v>
                </c:pt>
                <c:pt idx="540">
                  <c:v>1.02386281982292</c:v>
                </c:pt>
                <c:pt idx="541">
                  <c:v>1.02191005352075</c:v>
                </c:pt>
                <c:pt idx="542">
                  <c:v>1.01996332995338</c:v>
                </c:pt>
                <c:pt idx="543">
                  <c:v>1.01802263280322</c:v>
                </c:pt>
                <c:pt idx="544">
                  <c:v>1.01608794565072</c:v>
                </c:pt>
                <c:pt idx="545">
                  <c:v>1.01415925197832</c:v>
                </c:pt>
                <c:pt idx="546">
                  <c:v>1.01223653517431</c:v>
                </c:pt>
                <c:pt idx="547">
                  <c:v>1.01031977853659</c:v>
                </c:pt>
                <c:pt idx="548">
                  <c:v>1.00840896527634</c:v>
                </c:pt>
                <c:pt idx="549">
                  <c:v>1.00650407852164</c:v>
                </c:pt>
                <c:pt idx="550">
                  <c:v>1.00460510132097</c:v>
                </c:pt>
                <c:pt idx="551">
                  <c:v>1.00271201664668</c:v>
                </c:pt>
                <c:pt idx="552">
                  <c:v>1.00082480739832</c:v>
                </c:pt>
                <c:pt idx="553">
                  <c:v>0.998943456405987</c:v>
                </c:pt>
                <c:pt idx="554">
                  <c:v>0.997067946433493</c:v>
                </c:pt>
                <c:pt idx="555">
                  <c:v>0.995198260181548</c:v>
                </c:pt>
                <c:pt idx="556">
                  <c:v>0.993334380290822</c:v>
                </c:pt>
                <c:pt idx="557">
                  <c:v>0.991476289344963</c:v>
                </c:pt>
                <c:pt idx="558">
                  <c:v>0.989623969873535</c:v>
                </c:pt>
                <c:pt idx="559">
                  <c:v>0.987777404354898</c:v>
                </c:pt>
                <c:pt idx="560">
                  <c:v>0.985936575219015</c:v>
                </c:pt>
                <c:pt idx="561">
                  <c:v>0.984101464850208</c:v>
                </c:pt>
                <c:pt idx="562">
                  <c:v>0.982272055589838</c:v>
                </c:pt>
                <c:pt idx="563">
                  <c:v>0.980448329738932</c:v>
                </c:pt>
                <c:pt idx="564">
                  <c:v>0.978630269560754</c:v>
                </c:pt>
                <c:pt idx="565">
                  <c:v>0.976817857283306</c:v>
                </c:pt>
                <c:pt idx="566">
                  <c:v>0.975011075101783</c:v>
                </c:pt>
                <c:pt idx="567">
                  <c:v>0.973209905180966</c:v>
                </c:pt>
                <c:pt idx="568">
                  <c:v>0.971414329657561</c:v>
                </c:pt>
                <c:pt idx="569">
                  <c:v>0.969624330642487</c:v>
                </c:pt>
                <c:pt idx="570">
                  <c:v>0.96783989022311</c:v>
                </c:pt>
                <c:pt idx="571">
                  <c:v>0.966060990465416</c:v>
                </c:pt>
                <c:pt idx="572">
                  <c:v>0.964287613416155</c:v>
                </c:pt>
                <c:pt idx="573">
                  <c:v>0.962519741104912</c:v>
                </c:pt>
                <c:pt idx="574">
                  <c:v>0.960757355546143</c:v>
                </c:pt>
                <c:pt idx="575">
                  <c:v>0.959000438741164</c:v>
                </c:pt>
                <c:pt idx="576">
                  <c:v>0.957248972680084</c:v>
                </c:pt>
                <c:pt idx="577">
                  <c:v>0.955502939343701</c:v>
                </c:pt>
                <c:pt idx="578">
                  <c:v>0.953762320705347</c:v>
                </c:pt>
                <c:pt idx="579">
                  <c:v>0.9520270987327</c:v>
                </c:pt>
                <c:pt idx="580">
                  <c:v>0.950297255389534</c:v>
                </c:pt>
                <c:pt idx="581">
                  <c:v>0.948572772637451</c:v>
                </c:pt>
                <c:pt idx="582">
                  <c:v>0.946853632437549</c:v>
                </c:pt>
                <c:pt idx="583">
                  <c:v>0.945139816752063</c:v>
                </c:pt>
                <c:pt idx="584">
                  <c:v>0.943431307545969</c:v>
                </c:pt>
                <c:pt idx="585">
                  <c:v>0.941728086788533</c:v>
                </c:pt>
                <c:pt idx="586">
                  <c:v>0.940030136454842</c:v>
                </c:pt>
                <c:pt idx="587">
                  <c:v>0.938337438527283</c:v>
                </c:pt>
                <c:pt idx="588">
                  <c:v>0.936649974996991</c:v>
                </c:pt>
                <c:pt idx="589">
                  <c:v>0.934967727865267</c:v>
                </c:pt>
                <c:pt idx="590">
                  <c:v>0.93329067914495</c:v>
                </c:pt>
                <c:pt idx="591">
                  <c:v>0.931618810861759</c:v>
                </c:pt>
                <c:pt idx="592">
                  <c:v>0.929952105055607</c:v>
                </c:pt>
                <c:pt idx="593">
                  <c:v>0.928290543781878</c:v>
                </c:pt>
                <c:pt idx="594">
                  <c:v>0.926634109112666</c:v>
                </c:pt>
                <c:pt idx="595">
                  <c:v>0.924982783137994</c:v>
                </c:pt>
                <c:pt idx="596">
                  <c:v>0.923336547966994</c:v>
                </c:pt>
                <c:pt idx="597">
                  <c:v>0.921695385729058</c:v>
                </c:pt>
                <c:pt idx="598">
                  <c:v>0.920059278574962</c:v>
                </c:pt>
                <c:pt idx="599">
                  <c:v>0.91842820867796</c:v>
                </c:pt>
                <c:pt idx="600">
                  <c:v>0.916802158234846</c:v>
                </c:pt>
                <c:pt idx="601">
                  <c:v>0.915181109466994</c:v>
                </c:pt>
                <c:pt idx="602">
                  <c:v>0.913565044621369</c:v>
                </c:pt>
                <c:pt idx="603">
                  <c:v>0.911953945971505</c:v>
                </c:pt>
                <c:pt idx="604">
                  <c:v>0.910347795818467</c:v>
                </c:pt>
                <c:pt idx="605">
                  <c:v>0.908746576491781</c:v>
                </c:pt>
                <c:pt idx="606">
                  <c:v>0.907150270350342</c:v>
                </c:pt>
                <c:pt idx="607">
                  <c:v>0.905558859783291</c:v>
                </c:pt>
                <c:pt idx="608">
                  <c:v>0.90397232721088</c:v>
                </c:pt>
                <c:pt idx="609">
                  <c:v>0.902390655085301</c:v>
                </c:pt>
                <c:pt idx="610">
                  <c:v>0.900813825891498</c:v>
                </c:pt>
                <c:pt idx="611">
                  <c:v>0.899241822147959</c:v>
                </c:pt>
                <c:pt idx="612">
                  <c:v>0.897674626407478</c:v>
                </c:pt>
                <c:pt idx="613">
                  <c:v>0.896112221257903</c:v>
                </c:pt>
                <c:pt idx="614">
                  <c:v>0.894554589322861</c:v>
                </c:pt>
                <c:pt idx="615">
                  <c:v>0.893001713262456</c:v>
                </c:pt>
                <c:pt idx="616">
                  <c:v>0.891453575773956</c:v>
                </c:pt>
                <c:pt idx="617">
                  <c:v>0.889910159592455</c:v>
                </c:pt>
                <c:pt idx="618">
                  <c:v>0.888371447491516</c:v>
                </c:pt>
                <c:pt idx="619">
                  <c:v>0.886837422283794</c:v>
                </c:pt>
                <c:pt idx="620">
                  <c:v>0.885308066821644</c:v>
                </c:pt>
                <c:pt idx="621">
                  <c:v>0.883783363997706</c:v>
                </c:pt>
                <c:pt idx="622">
                  <c:v>0.882263296745476</c:v>
                </c:pt>
                <c:pt idx="623">
                  <c:v>0.880747848039855</c:v>
                </c:pt>
                <c:pt idx="624">
                  <c:v>0.87923700089769</c:v>
                </c:pt>
                <c:pt idx="625">
                  <c:v>0.877730738378285</c:v>
                </c:pt>
                <c:pt idx="626">
                  <c:v>0.876229043583907</c:v>
                </c:pt>
                <c:pt idx="627">
                  <c:v>0.874731899660267</c:v>
                </c:pt>
                <c:pt idx="628">
                  <c:v>0.873239289796995</c:v>
                </c:pt>
                <c:pt idx="629">
                  <c:v>0.871751197228092</c:v>
                </c:pt>
                <c:pt idx="630">
                  <c:v>0.870267605232366</c:v>
                </c:pt>
                <c:pt idx="631">
                  <c:v>0.868788497133862</c:v>
                </c:pt>
                <c:pt idx="632">
                  <c:v>0.867313856302268</c:v>
                </c:pt>
                <c:pt idx="633">
                  <c:v>0.86584366615331</c:v>
                </c:pt>
                <c:pt idx="634">
                  <c:v>0.86437791014914</c:v>
                </c:pt>
                <c:pt idx="635">
                  <c:v>0.862916571798697</c:v>
                </c:pt>
                <c:pt idx="636">
                  <c:v>0.861459634658065</c:v>
                </c:pt>
                <c:pt idx="637">
                  <c:v>0.860007082330818</c:v>
                </c:pt>
                <c:pt idx="638">
                  <c:v>0.858558898468345</c:v>
                </c:pt>
                <c:pt idx="639">
                  <c:v>0.857115066770169</c:v>
                </c:pt>
                <c:pt idx="640">
                  <c:v>0.855675570984253</c:v>
                </c:pt>
                <c:pt idx="641">
                  <c:v>0.854240394907291</c:v>
                </c:pt>
                <c:pt idx="642">
                  <c:v>0.85280952238499</c:v>
                </c:pt>
                <c:pt idx="643">
                  <c:v>0.851382937312342</c:v>
                </c:pt>
                <c:pt idx="644">
                  <c:v>0.849960623633878</c:v>
                </c:pt>
                <c:pt idx="645">
                  <c:v>0.848542565343921</c:v>
                </c:pt>
                <c:pt idx="646">
                  <c:v>0.847128746486822</c:v>
                </c:pt>
                <c:pt idx="647">
                  <c:v>0.845719151157184</c:v>
                </c:pt>
                <c:pt idx="648">
                  <c:v>0.844313763500082</c:v>
                </c:pt>
                <c:pt idx="649">
                  <c:v>0.84291256771127</c:v>
                </c:pt>
                <c:pt idx="650">
                  <c:v>0.841515548037373</c:v>
                </c:pt>
                <c:pt idx="651">
                  <c:v>0.840122688776082</c:v>
                </c:pt>
                <c:pt idx="652">
                  <c:v>0.838733974276325</c:v>
                </c:pt>
                <c:pt idx="653">
                  <c:v>0.837349388938441</c:v>
                </c:pt>
                <c:pt idx="654">
                  <c:v>0.835968917214336</c:v>
                </c:pt>
                <c:pt idx="655">
                  <c:v>0.834592543607639</c:v>
                </c:pt>
                <c:pt idx="656">
                  <c:v>0.833220252673839</c:v>
                </c:pt>
                <c:pt idx="657">
                  <c:v>0.831852029020427</c:v>
                </c:pt>
                <c:pt idx="658">
                  <c:v>0.830487857307015</c:v>
                </c:pt>
                <c:pt idx="659">
                  <c:v>0.829127722245458</c:v>
                </c:pt>
                <c:pt idx="660">
                  <c:v>0.827771608599965</c:v>
                </c:pt>
                <c:pt idx="661">
                  <c:v>0.826419501187199</c:v>
                </c:pt>
                <c:pt idx="662">
                  <c:v>0.825071384876377</c:v>
                </c:pt>
                <c:pt idx="663">
                  <c:v>0.823727244589355</c:v>
                </c:pt>
                <c:pt idx="664">
                  <c:v>0.822387065300708</c:v>
                </c:pt>
                <c:pt idx="665">
                  <c:v>0.82105083203781</c:v>
                </c:pt>
                <c:pt idx="666">
                  <c:v>0.819718529880896</c:v>
                </c:pt>
                <c:pt idx="667">
                  <c:v>0.818390143963122</c:v>
                </c:pt>
                <c:pt idx="668">
                  <c:v>0.817065659470626</c:v>
                </c:pt>
                <c:pt idx="669">
                  <c:v>0.815745061642569</c:v>
                </c:pt>
                <c:pt idx="670">
                  <c:v>0.814428335771182</c:v>
                </c:pt>
                <c:pt idx="671">
                  <c:v>0.813115467201797</c:v>
                </c:pt>
                <c:pt idx="672">
                  <c:v>0.811806441332881</c:v>
                </c:pt>
                <c:pt idx="673">
                  <c:v>0.810501243616058</c:v>
                </c:pt>
                <c:pt idx="674">
                  <c:v>0.80919985955613</c:v>
                </c:pt>
                <c:pt idx="675">
                  <c:v>0.807902274711087</c:v>
                </c:pt>
                <c:pt idx="676">
                  <c:v>0.806608474692113</c:v>
                </c:pt>
                <c:pt idx="677">
                  <c:v>0.805318445163597</c:v>
                </c:pt>
                <c:pt idx="678">
                  <c:v>0.80403217184312</c:v>
                </c:pt>
                <c:pt idx="679">
                  <c:v>0.802749640501456</c:v>
                </c:pt>
                <c:pt idx="680">
                  <c:v>0.801470836962553</c:v>
                </c:pt>
                <c:pt idx="681">
                  <c:v>0.80019574710352</c:v>
                </c:pt>
                <c:pt idx="682">
                  <c:v>0.798924356854602</c:v>
                </c:pt>
                <c:pt idx="683">
                  <c:v>0.797656652199157</c:v>
                </c:pt>
                <c:pt idx="684">
                  <c:v>0.796392619173622</c:v>
                </c:pt>
                <c:pt idx="685">
                  <c:v>0.795132243867482</c:v>
                </c:pt>
                <c:pt idx="686">
                  <c:v>0.793875512423224</c:v>
                </c:pt>
                <c:pt idx="687">
                  <c:v>0.792622411036302</c:v>
                </c:pt>
                <c:pt idx="688">
                  <c:v>0.791372925955083</c:v>
                </c:pt>
                <c:pt idx="689">
                  <c:v>0.790127043480798</c:v>
                </c:pt>
                <c:pt idx="690">
                  <c:v>0.788884749967489</c:v>
                </c:pt>
                <c:pt idx="691">
                  <c:v>0.787646031821948</c:v>
                </c:pt>
                <c:pt idx="692">
                  <c:v>0.786410875503653</c:v>
                </c:pt>
                <c:pt idx="693">
                  <c:v>0.785179267524707</c:v>
                </c:pt>
                <c:pt idx="694">
                  <c:v>0.783951194449765</c:v>
                </c:pt>
                <c:pt idx="695">
                  <c:v>0.782726642895963</c:v>
                </c:pt>
                <c:pt idx="696">
                  <c:v>0.78150559953284</c:v>
                </c:pt>
                <c:pt idx="697">
                  <c:v>0.780288051082264</c:v>
                </c:pt>
                <c:pt idx="698">
                  <c:v>0.779073984318344</c:v>
                </c:pt>
                <c:pt idx="699">
                  <c:v>0.777863386067348</c:v>
                </c:pt>
                <c:pt idx="700">
                  <c:v>0.776656243207616</c:v>
                </c:pt>
                <c:pt idx="701">
                  <c:v>0.775452542669467</c:v>
                </c:pt>
                <c:pt idx="702">
                  <c:v>0.774252271435106</c:v>
                </c:pt>
                <c:pt idx="703">
                  <c:v>0.773055416538529</c:v>
                </c:pt>
                <c:pt idx="704">
                  <c:v>0.771861965065424</c:v>
                </c:pt>
                <c:pt idx="705">
                  <c:v>0.770671904153067</c:v>
                </c:pt>
                <c:pt idx="706">
                  <c:v>0.769485220990221</c:v>
                </c:pt>
                <c:pt idx="707">
                  <c:v>0.768301902817029</c:v>
                </c:pt>
                <c:pt idx="708">
                  <c:v>0.767121936924905</c:v>
                </c:pt>
                <c:pt idx="709">
                  <c:v>0.765945310656424</c:v>
                </c:pt>
                <c:pt idx="710">
                  <c:v>0.764772011405207</c:v>
                </c:pt>
                <c:pt idx="711">
                  <c:v>0.763602026615808</c:v>
                </c:pt>
                <c:pt idx="712">
                  <c:v>0.762435343783596</c:v>
                </c:pt>
                <c:pt idx="713">
                  <c:v>0.761271950454636</c:v>
                </c:pt>
                <c:pt idx="714">
                  <c:v>0.760111834225565</c:v>
                </c:pt>
                <c:pt idx="715">
                  <c:v>0.758954982743476</c:v>
                </c:pt>
                <c:pt idx="716">
                  <c:v>0.757801383705782</c:v>
                </c:pt>
                <c:pt idx="717">
                  <c:v>0.756651024860101</c:v>
                </c:pt>
                <c:pt idx="718">
                  <c:v>0.755503894004118</c:v>
                </c:pt>
                <c:pt idx="719">
                  <c:v>0.754359978985462</c:v>
                </c:pt>
                <c:pt idx="720">
                  <c:v>0.753219267701568</c:v>
                </c:pt>
                <c:pt idx="721">
                  <c:v>0.752081748099551</c:v>
                </c:pt>
                <c:pt idx="722">
                  <c:v>0.750947408176061</c:v>
                </c:pt>
                <c:pt idx="723">
                  <c:v>0.749816235977158</c:v>
                </c:pt>
                <c:pt idx="724">
                  <c:v>0.748688219598166</c:v>
                </c:pt>
                <c:pt idx="725">
                  <c:v>0.747563347183536</c:v>
                </c:pt>
                <c:pt idx="726">
                  <c:v>0.746441606926708</c:v>
                </c:pt>
                <c:pt idx="727">
                  <c:v>0.745322987069966</c:v>
                </c:pt>
                <c:pt idx="728">
                  <c:v>0.744207475904297</c:v>
                </c:pt>
                <c:pt idx="729">
                  <c:v>0.743095061769246</c:v>
                </c:pt>
                <c:pt idx="730">
                  <c:v>0.741985733052771</c:v>
                </c:pt>
                <c:pt idx="731">
                  <c:v>0.740879478191096</c:v>
                </c:pt>
                <c:pt idx="732">
                  <c:v>0.739776285668564</c:v>
                </c:pt>
                <c:pt idx="733">
                  <c:v>0.738676144017489</c:v>
                </c:pt>
                <c:pt idx="734">
                  <c:v>0.737579041818004</c:v>
                </c:pt>
                <c:pt idx="735">
                  <c:v>0.736484967697914</c:v>
                </c:pt>
                <c:pt idx="736">
                  <c:v>0.735393910332541</c:v>
                </c:pt>
                <c:pt idx="737">
                  <c:v>0.734305858444577</c:v>
                </c:pt>
                <c:pt idx="738">
                  <c:v>0.733220800803922</c:v>
                </c:pt>
                <c:pt idx="739">
                  <c:v>0.732138726227541</c:v>
                </c:pt>
                <c:pt idx="740">
                  <c:v>0.731059623579299</c:v>
                </c:pt>
                <c:pt idx="741">
                  <c:v>0.729983481769814</c:v>
                </c:pt>
                <c:pt idx="742">
                  <c:v>0.728910289756295</c:v>
                </c:pt>
                <c:pt idx="743">
                  <c:v>0.727840036542387</c:v>
                </c:pt>
                <c:pt idx="744">
                  <c:v>0.726772711178015</c:v>
                </c:pt>
                <c:pt idx="745">
                  <c:v>0.725708302759224</c:v>
                </c:pt>
                <c:pt idx="746">
                  <c:v>0.724646800428021</c:v>
                </c:pt>
                <c:pt idx="747">
                  <c:v>0.723588193372214</c:v>
                </c:pt>
                <c:pt idx="748">
                  <c:v>0.722532470825258</c:v>
                </c:pt>
                <c:pt idx="749">
                  <c:v>0.721479622066086</c:v>
                </c:pt>
                <c:pt idx="750">
                  <c:v>0.720429636418956</c:v>
                </c:pt>
                <c:pt idx="751">
                  <c:v>0.719382503253285</c:v>
                </c:pt>
                <c:pt idx="752">
                  <c:v>0.718338211983491</c:v>
                </c:pt>
                <c:pt idx="753">
                  <c:v>0.717296752068827</c:v>
                </c:pt>
                <c:pt idx="754">
                  <c:v>0.716258113013222</c:v>
                </c:pt>
                <c:pt idx="755">
                  <c:v>0.715222284365117</c:v>
                </c:pt>
                <c:pt idx="756">
                  <c:v>0.714189255717301</c:v>
                </c:pt>
                <c:pt idx="757">
                  <c:v>0.713159016706751</c:v>
                </c:pt>
                <c:pt idx="758">
                  <c:v>0.712131557014464</c:v>
                </c:pt>
                <c:pt idx="759">
                  <c:v>0.711106866365297</c:v>
                </c:pt>
                <c:pt idx="760">
                  <c:v>0.710084934527799</c:v>
                </c:pt>
                <c:pt idx="761">
                  <c:v>0.709065751314053</c:v>
                </c:pt>
                <c:pt idx="762">
                  <c:v>0.708049306579503</c:v>
                </c:pt>
                <c:pt idx="763">
                  <c:v>0.707035590222797</c:v>
                </c:pt>
                <c:pt idx="764">
                  <c:v>0.70602459218562</c:v>
                </c:pt>
                <c:pt idx="765">
                  <c:v>0.705016302452526</c:v>
                </c:pt>
                <c:pt idx="766">
                  <c:v>0.704010711050775</c:v>
                </c:pt>
                <c:pt idx="767">
                  <c:v>0.703007808050173</c:v>
                </c:pt>
                <c:pt idx="768">
                  <c:v>0.702007583562896</c:v>
                </c:pt>
                <c:pt idx="769">
                  <c:v>0.701010027743337</c:v>
                </c:pt>
                <c:pt idx="770">
                  <c:v>0.700015130787931</c:v>
                </c:pt>
                <c:pt idx="771">
                  <c:v>0.699022882934995</c:v>
                </c:pt>
                <c:pt idx="772">
                  <c:v>0.698033274464561</c:v>
                </c:pt>
                <c:pt idx="773">
                  <c:v>0.697046295698212</c:v>
                </c:pt>
                <c:pt idx="774">
                  <c:v>0.696061936998916</c:v>
                </c:pt>
                <c:pt idx="775">
                  <c:v>0.695080188770861</c:v>
                </c:pt>
                <c:pt idx="776">
                  <c:v>0.694101041459288</c:v>
                </c:pt>
                <c:pt idx="777">
                  <c:v>0.693124485550332</c:v>
                </c:pt>
                <c:pt idx="778">
                  <c:v>0.692150511570848</c:v>
                </c:pt>
                <c:pt idx="779">
                  <c:v>0.691179110088256</c:v>
                </c:pt>
                <c:pt idx="780">
                  <c:v>0.690210271710368</c:v>
                </c:pt>
                <c:pt idx="781">
                  <c:v>0.689243987085231</c:v>
                </c:pt>
                <c:pt idx="782">
                  <c:v>0.688280246900954</c:v>
                </c:pt>
                <c:pt idx="783">
                  <c:v>0.687319041885552</c:v>
                </c:pt>
                <c:pt idx="784">
                  <c:v>0.686360362806777</c:v>
                </c:pt>
                <c:pt idx="785">
                  <c:v>0.685404200471956</c:v>
                </c:pt>
                <c:pt idx="786">
                  <c:v>0.684450545727828</c:v>
                </c:pt>
                <c:pt idx="787">
                  <c:v>0.683499389460377</c:v>
                </c:pt>
                <c:pt idx="788">
                  <c:v>0.682550722594673</c:v>
                </c:pt>
                <c:pt idx="789">
                  <c:v>0.681604536094708</c:v>
                </c:pt>
                <c:pt idx="790">
                  <c:v>0.68066082096323</c:v>
                </c:pt>
                <c:pt idx="791">
                  <c:v>0.679719568241585</c:v>
                </c:pt>
              </c:numCache>
            </c:numRef>
          </c:yVal>
          <c:smooth val="1"/>
        </c:ser>
        <c:axId val="25818042"/>
        <c:axId val="69426784"/>
      </c:scatterChart>
      <c:scatterChart>
        <c:scatterStyle val="lineMarker"/>
        <c:varyColors val="0"/>
        <c:ser>
          <c:idx val="1"/>
          <c:order val="1"/>
          <c:tx>
            <c:strRef>
              <c:f>'Input Resistor Tradeoff'!$F$4</c:f>
              <c:strCache>
                <c:ptCount val="1"/>
                <c:pt idx="0">
                  <c:v>Output Current (mA)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'Input Resistor Tradeoff'!$D$5:$D$796</c:f>
              <c:numCache>
                <c:formatCode>General</c:formatCode>
                <c:ptCount val="792"/>
                <c:pt idx="0">
                  <c:v>0</c:v>
                </c:pt>
                <c:pt idx="1">
                  <c:v>0.0690673024863547</c:v>
                </c:pt>
                <c:pt idx="2">
                  <c:v>0.138039264976018</c:v>
                </c:pt>
                <c:pt idx="3">
                  <c:v>0.20691608474278</c:v>
                </c:pt>
                <c:pt idx="4">
                  <c:v>0.275697958516547</c:v>
                </c:pt>
                <c:pt idx="5">
                  <c:v>0.344385082485222</c:v>
                </c:pt>
                <c:pt idx="6">
                  <c:v>0.412977652296565</c:v>
                </c:pt>
                <c:pt idx="7">
                  <c:v>0.481475863060052</c:v>
                </c:pt>
                <c:pt idx="8">
                  <c:v>0.549879909348726</c:v>
                </c:pt>
                <c:pt idx="9">
                  <c:v>0.618189985201039</c:v>
                </c:pt>
                <c:pt idx="10">
                  <c:v>0.686406284122684</c:v>
                </c:pt>
                <c:pt idx="11">
                  <c:v>0.754528999088425</c:v>
                </c:pt>
                <c:pt idx="12">
                  <c:v>0.822558322543917</c:v>
                </c:pt>
                <c:pt idx="13">
                  <c:v>0.890494446407517</c:v>
                </c:pt>
                <c:pt idx="14">
                  <c:v>0.958337562072089</c:v>
                </c:pt>
                <c:pt idx="15">
                  <c:v>1.0260878604068</c:v>
                </c:pt>
                <c:pt idx="16">
                  <c:v>1.09374553175891</c:v>
                </c:pt>
                <c:pt idx="17">
                  <c:v>1.16131076595556</c:v>
                </c:pt>
                <c:pt idx="18">
                  <c:v>1.22878375230555</c:v>
                </c:pt>
                <c:pt idx="19">
                  <c:v>1.29616467960107</c:v>
                </c:pt>
                <c:pt idx="20">
                  <c:v>1.36345373611954</c:v>
                </c:pt>
                <c:pt idx="21">
                  <c:v>1.43065110962526</c:v>
                </c:pt>
                <c:pt idx="22">
                  <c:v>1.49775698737126</c:v>
                </c:pt>
                <c:pt idx="23">
                  <c:v>1.56477155610096</c:v>
                </c:pt>
                <c:pt idx="24">
                  <c:v>1.63169500204994</c:v>
                </c:pt>
                <c:pt idx="25">
                  <c:v>1.69852751094766</c:v>
                </c:pt>
                <c:pt idx="26">
                  <c:v>1.76526926801919</c:v>
                </c:pt>
                <c:pt idx="27">
                  <c:v>1.83192045798687</c:v>
                </c:pt>
                <c:pt idx="28">
                  <c:v>1.89848126507209</c:v>
                </c:pt>
                <c:pt idx="29">
                  <c:v>1.96495187299693</c:v>
                </c:pt>
                <c:pt idx="30">
                  <c:v>2.03133246498588</c:v>
                </c:pt>
                <c:pt idx="31">
                  <c:v>2.09762322376749</c:v>
                </c:pt>
                <c:pt idx="32">
                  <c:v>2.1638243315761</c:v>
                </c:pt>
                <c:pt idx="33">
                  <c:v>2.22993597015345</c:v>
                </c:pt>
                <c:pt idx="34">
                  <c:v>2.2959583207504</c:v>
                </c:pt>
                <c:pt idx="35">
                  <c:v>2.36189156412854</c:v>
                </c:pt>
                <c:pt idx="36">
                  <c:v>2.42773588056186</c:v>
                </c:pt>
                <c:pt idx="37">
                  <c:v>2.4934914498384</c:v>
                </c:pt>
                <c:pt idx="38">
                  <c:v>2.55915845126187</c:v>
                </c:pt>
                <c:pt idx="39">
                  <c:v>2.62473706365329</c:v>
                </c:pt>
                <c:pt idx="40">
                  <c:v>2.69022746535261</c:v>
                </c:pt>
                <c:pt idx="41">
                  <c:v>2.75562983422033</c:v>
                </c:pt>
                <c:pt idx="42">
                  <c:v>2.82094434763912</c:v>
                </c:pt>
                <c:pt idx="43">
                  <c:v>2.88617118251537</c:v>
                </c:pt>
                <c:pt idx="44">
                  <c:v>2.95131051528088</c:v>
                </c:pt>
                <c:pt idx="45">
                  <c:v>3.01636252189436</c:v>
                </c:pt>
                <c:pt idx="46">
                  <c:v>3.08132737784308</c:v>
                </c:pt>
                <c:pt idx="47">
                  <c:v>3.1462052581444</c:v>
                </c:pt>
                <c:pt idx="48">
                  <c:v>3.21099633734738</c:v>
                </c:pt>
                <c:pt idx="49">
                  <c:v>3.27570078953431</c:v>
                </c:pt>
                <c:pt idx="50">
                  <c:v>3.34031878832232</c:v>
                </c:pt>
                <c:pt idx="51">
                  <c:v>3.40485050686486</c:v>
                </c:pt>
                <c:pt idx="52">
                  <c:v>3.46929611785332</c:v>
                </c:pt>
                <c:pt idx="53">
                  <c:v>3.53365579351852</c:v>
                </c:pt>
                <c:pt idx="54">
                  <c:v>3.59792970563227</c:v>
                </c:pt>
                <c:pt idx="55">
                  <c:v>3.66211802550889</c:v>
                </c:pt>
                <c:pt idx="56">
                  <c:v>3.72622092400672</c:v>
                </c:pt>
                <c:pt idx="57">
                  <c:v>3.79023857152966</c:v>
                </c:pt>
                <c:pt idx="58">
                  <c:v>3.85417113802866</c:v>
                </c:pt>
                <c:pt idx="59">
                  <c:v>3.91801879300325</c:v>
                </c:pt>
                <c:pt idx="60">
                  <c:v>3.981781705503</c:v>
                </c:pt>
                <c:pt idx="61">
                  <c:v>4.04546004412904</c:v>
                </c:pt>
                <c:pt idx="62">
                  <c:v>4.10905397703554</c:v>
                </c:pt>
                <c:pt idx="63">
                  <c:v>4.17256367193118</c:v>
                </c:pt>
                <c:pt idx="64">
                  <c:v>4.23598929608064</c:v>
                </c:pt>
                <c:pt idx="65">
                  <c:v>4.29933101630606</c:v>
                </c:pt>
                <c:pt idx="66">
                  <c:v>4.3625889989885</c:v>
                </c:pt>
                <c:pt idx="67">
                  <c:v>4.4257634100694</c:v>
                </c:pt>
                <c:pt idx="68">
                  <c:v>4.48885441505204</c:v>
                </c:pt>
                <c:pt idx="69">
                  <c:v>4.55186217900297</c:v>
                </c:pt>
                <c:pt idx="70">
                  <c:v>4.61478686655344</c:v>
                </c:pt>
                <c:pt idx="71">
                  <c:v>4.67762864190088</c:v>
                </c:pt>
                <c:pt idx="72">
                  <c:v>4.74038766881028</c:v>
                </c:pt>
                <c:pt idx="73">
                  <c:v>4.80306411061564</c:v>
                </c:pt>
                <c:pt idx="74">
                  <c:v>4.86565813022136</c:v>
                </c:pt>
                <c:pt idx="75">
                  <c:v>4.92816989010369</c:v>
                </c:pt>
                <c:pt idx="76">
                  <c:v>4.9905995523121</c:v>
                </c:pt>
                <c:pt idx="77">
                  <c:v>5.05294727847071</c:v>
                </c:pt>
                <c:pt idx="78">
                  <c:v>5.11521322977965</c:v>
                </c:pt>
                <c:pt idx="79">
                  <c:v>5.17739756701649</c:v>
                </c:pt>
                <c:pt idx="80">
                  <c:v>5.23950045053758</c:v>
                </c:pt>
                <c:pt idx="81">
                  <c:v>5.30152204027948</c:v>
                </c:pt>
                <c:pt idx="82">
                  <c:v>5.36346249576028</c:v>
                </c:pt>
                <c:pt idx="83">
                  <c:v>5.425321976081</c:v>
                </c:pt>
                <c:pt idx="84">
                  <c:v>5.48710063992694</c:v>
                </c:pt>
                <c:pt idx="85">
                  <c:v>5.54879864556906</c:v>
                </c:pt>
                <c:pt idx="86">
                  <c:v>5.61041615086528</c:v>
                </c:pt>
                <c:pt idx="87">
                  <c:v>5.67195331326189</c:v>
                </c:pt>
                <c:pt idx="88">
                  <c:v>5.73341028979485</c:v>
                </c:pt>
                <c:pt idx="89">
                  <c:v>5.79478723709112</c:v>
                </c:pt>
                <c:pt idx="90">
                  <c:v>5.85608431137002</c:v>
                </c:pt>
                <c:pt idx="91">
                  <c:v>5.91730166844455</c:v>
                </c:pt>
                <c:pt idx="92">
                  <c:v>5.97843946372269</c:v>
                </c:pt>
                <c:pt idx="93">
                  <c:v>6.03949785220873</c:v>
                </c:pt>
                <c:pt idx="94">
                  <c:v>6.10047698850458</c:v>
                </c:pt>
                <c:pt idx="95">
                  <c:v>6.16137702681105</c:v>
                </c:pt>
                <c:pt idx="96">
                  <c:v>6.22219812092922</c:v>
                </c:pt>
                <c:pt idx="97">
                  <c:v>6.28294042426163</c:v>
                </c:pt>
                <c:pt idx="98">
                  <c:v>6.34360408981367</c:v>
                </c:pt>
                <c:pt idx="99">
                  <c:v>6.40418927019479</c:v>
                </c:pt>
                <c:pt idx="100">
                  <c:v>6.46469611761984</c:v>
                </c:pt>
                <c:pt idx="101">
                  <c:v>6.52512478391028</c:v>
                </c:pt>
                <c:pt idx="102">
                  <c:v>6.58547542049552</c:v>
                </c:pt>
                <c:pt idx="103">
                  <c:v>6.64574817841413</c:v>
                </c:pt>
                <c:pt idx="104">
                  <c:v>6.70594320831512</c:v>
                </c:pt>
                <c:pt idx="105">
                  <c:v>6.7660606604592</c:v>
                </c:pt>
                <c:pt idx="106">
                  <c:v>6.82610068472003</c:v>
                </c:pt>
                <c:pt idx="107">
                  <c:v>6.88606343058545</c:v>
                </c:pt>
                <c:pt idx="108">
                  <c:v>6.94594904715874</c:v>
                </c:pt>
                <c:pt idx="109">
                  <c:v>7.00575768315984</c:v>
                </c:pt>
                <c:pt idx="110">
                  <c:v>7.0654894869266</c:v>
                </c:pt>
                <c:pt idx="111">
                  <c:v>7.12514460641598</c:v>
                </c:pt>
                <c:pt idx="112">
                  <c:v>7.1847231892053</c:v>
                </c:pt>
                <c:pt idx="113">
                  <c:v>7.24422538249344</c:v>
                </c:pt>
                <c:pt idx="114">
                  <c:v>7.30365133310204</c:v>
                </c:pt>
                <c:pt idx="115">
                  <c:v>7.36300118747675</c:v>
                </c:pt>
                <c:pt idx="116">
                  <c:v>7.42227509168838</c:v>
                </c:pt>
                <c:pt idx="117">
                  <c:v>7.48147319143415</c:v>
                </c:pt>
                <c:pt idx="118">
                  <c:v>7.54059563203884</c:v>
                </c:pt>
                <c:pt idx="119">
                  <c:v>7.599642558456</c:v>
                </c:pt>
                <c:pt idx="120">
                  <c:v>7.65861411526915</c:v>
                </c:pt>
                <c:pt idx="121">
                  <c:v>7.71751044669291</c:v>
                </c:pt>
                <c:pt idx="122">
                  <c:v>7.77633169657423</c:v>
                </c:pt>
                <c:pt idx="123">
                  <c:v>7.83507800839355</c:v>
                </c:pt>
                <c:pt idx="124">
                  <c:v>7.89374952526592</c:v>
                </c:pt>
                <c:pt idx="125">
                  <c:v>7.95234638994223</c:v>
                </c:pt>
                <c:pt idx="126">
                  <c:v>8.01086874481032</c:v>
                </c:pt>
                <c:pt idx="127">
                  <c:v>8.06931673189615</c:v>
                </c:pt>
                <c:pt idx="128">
                  <c:v>8.12769049286496</c:v>
                </c:pt>
                <c:pt idx="129">
                  <c:v>8.18599016902239</c:v>
                </c:pt>
                <c:pt idx="130">
                  <c:v>8.24421590131562</c:v>
                </c:pt>
                <c:pt idx="131">
                  <c:v>8.30236783033456</c:v>
                </c:pt>
                <c:pt idx="132">
                  <c:v>8.36044609631289</c:v>
                </c:pt>
                <c:pt idx="133">
                  <c:v>8.41845083912928</c:v>
                </c:pt>
                <c:pt idx="134">
                  <c:v>8.47638219830844</c:v>
                </c:pt>
                <c:pt idx="135">
                  <c:v>8.53424031302228</c:v>
                </c:pt>
                <c:pt idx="136">
                  <c:v>8.59202532209101</c:v>
                </c:pt>
                <c:pt idx="137">
                  <c:v>8.64973736398427</c:v>
                </c:pt>
                <c:pt idx="138">
                  <c:v>8.7073765768222</c:v>
                </c:pt>
                <c:pt idx="139">
                  <c:v>8.76494309837656</c:v>
                </c:pt>
                <c:pt idx="140">
                  <c:v>8.82243706607185</c:v>
                </c:pt>
                <c:pt idx="141">
                  <c:v>8.87985861698637</c:v>
                </c:pt>
                <c:pt idx="142">
                  <c:v>8.93720788785331</c:v>
                </c:pt>
                <c:pt idx="143">
                  <c:v>8.99448501506187</c:v>
                </c:pt>
                <c:pt idx="144">
                  <c:v>9.0516901346583</c:v>
                </c:pt>
                <c:pt idx="145">
                  <c:v>9.10882338234702</c:v>
                </c:pt>
                <c:pt idx="146">
                  <c:v>9.16588489349163</c:v>
                </c:pt>
                <c:pt idx="147">
                  <c:v>9.22287480311607</c:v>
                </c:pt>
                <c:pt idx="148">
                  <c:v>9.27979324590558</c:v>
                </c:pt>
                <c:pt idx="149">
                  <c:v>9.33664035620785</c:v>
                </c:pt>
                <c:pt idx="150">
                  <c:v>9.39341626803402</c:v>
                </c:pt>
                <c:pt idx="151">
                  <c:v>9.95728871404163</c:v>
                </c:pt>
                <c:pt idx="152">
                  <c:v>10.5141862660168</c:v>
                </c:pt>
                <c:pt idx="153">
                  <c:v>11.0642375437668</c:v>
                </c:pt>
                <c:pt idx="154">
                  <c:v>11.6075680240188</c:v>
                </c:pt>
                <c:pt idx="155">
                  <c:v>12.1443001358456</c:v>
                </c:pt>
                <c:pt idx="156">
                  <c:v>12.6745533526367</c:v>
                </c:pt>
                <c:pt idx="157">
                  <c:v>13.1984442807584</c:v>
                </c:pt>
                <c:pt idx="158">
                  <c:v>13.7160867450408</c:v>
                </c:pt>
                <c:pt idx="159">
                  <c:v>14.2275918712257</c:v>
                </c:pt>
                <c:pt idx="160">
                  <c:v>14.7330681654978</c:v>
                </c:pt>
                <c:pt idx="161">
                  <c:v>15.2326215912206</c:v>
                </c:pt>
                <c:pt idx="162">
                  <c:v>15.7263556429911</c:v>
                </c:pt>
                <c:pt idx="163">
                  <c:v>16.2143714181208</c:v>
                </c:pt>
                <c:pt idx="164">
                  <c:v>16.6967676856476</c:v>
                </c:pt>
                <c:pt idx="165">
                  <c:v>17.1736409529773</c:v>
                </c:pt>
                <c:pt idx="166">
                  <c:v>17.6450855302495</c:v>
                </c:pt>
                <c:pt idx="167">
                  <c:v>18.1111935925173</c:v>
                </c:pt>
                <c:pt idx="168">
                  <c:v>18.5720552398274</c:v>
                </c:pt>
                <c:pt idx="169">
                  <c:v>19.0277585552831</c:v>
                </c:pt>
                <c:pt idx="170">
                  <c:v>19.4783896611684</c:v>
                </c:pt>
                <c:pt idx="171">
                  <c:v>19.9240327732079</c:v>
                </c:pt>
                <c:pt idx="172">
                  <c:v>20.3647702530358</c:v>
                </c:pt>
                <c:pt idx="173">
                  <c:v>20.8006826589407</c:v>
                </c:pt>
                <c:pt idx="174">
                  <c:v>21.2318487949532</c:v>
                </c:pt>
                <c:pt idx="175">
                  <c:v>21.6583457583392</c:v>
                </c:pt>
                <c:pt idx="176">
                  <c:v>22.0802489855579</c:v>
                </c:pt>
                <c:pt idx="177">
                  <c:v>22.4976322967428</c:v>
                </c:pt>
                <c:pt idx="178">
                  <c:v>22.9105679387615</c:v>
                </c:pt>
                <c:pt idx="179">
                  <c:v>23.3191266269052</c:v>
                </c:pt>
                <c:pt idx="180">
                  <c:v>23.7233775852601</c:v>
                </c:pt>
                <c:pt idx="181">
                  <c:v>24.1233885858088</c:v>
                </c:pt>
                <c:pt idx="182">
                  <c:v>24.5192259863066</c:v>
                </c:pt>
                <c:pt idx="183">
                  <c:v>24.9109547669799</c:v>
                </c:pt>
                <c:pt idx="184">
                  <c:v>25.2986385660866</c:v>
                </c:pt>
                <c:pt idx="185">
                  <c:v>25.6823397143811</c:v>
                </c:pt>
                <c:pt idx="186">
                  <c:v>26.0621192685225</c:v>
                </c:pt>
                <c:pt idx="187">
                  <c:v>26.4380370434637</c:v>
                </c:pt>
                <c:pt idx="188">
                  <c:v>26.810151643857</c:v>
                </c:pt>
                <c:pt idx="189">
                  <c:v>27.1785204945121</c:v>
                </c:pt>
                <c:pt idx="190">
                  <c:v>27.5431998699383</c:v>
                </c:pt>
                <c:pt idx="191">
                  <c:v>27.9042449230037</c:v>
                </c:pt>
                <c:pt idx="192">
                  <c:v>28.2617097127418</c:v>
                </c:pt>
                <c:pt idx="193">
                  <c:v>28.6156472313348</c:v>
                </c:pt>
                <c:pt idx="194">
                  <c:v>28.9661094303023</c:v>
                </c:pt>
                <c:pt idx="195">
                  <c:v>29.3131472459224</c:v>
                </c:pt>
                <c:pt idx="196">
                  <c:v>29.6568106239106</c:v>
                </c:pt>
                <c:pt idx="197">
                  <c:v>29.9971485433831</c:v>
                </c:pt>
                <c:pt idx="198">
                  <c:v>30.3342090401276</c:v>
                </c:pt>
                <c:pt idx="199">
                  <c:v>30.6680392292043</c:v>
                </c:pt>
                <c:pt idx="200">
                  <c:v>30.9986853269013</c:v>
                </c:pt>
                <c:pt idx="201">
                  <c:v>31.3261926720643</c:v>
                </c:pt>
                <c:pt idx="202">
                  <c:v>31.6506057468209</c:v>
                </c:pt>
                <c:pt idx="203">
                  <c:v>31.9719681967221</c:v>
                </c:pt>
                <c:pt idx="204">
                  <c:v>32.2903228503162</c:v>
                </c:pt>
                <c:pt idx="205">
                  <c:v>32.6057117381773</c:v>
                </c:pt>
                <c:pt idx="206">
                  <c:v>32.9181761114034</c:v>
                </c:pt>
                <c:pt idx="207">
                  <c:v>33.2277564596029</c:v>
                </c:pt>
                <c:pt idx="208">
                  <c:v>33.5344925283849</c:v>
                </c:pt>
                <c:pt idx="209">
                  <c:v>33.8384233363702</c:v>
                </c:pt>
                <c:pt idx="210">
                  <c:v>34.139587191737</c:v>
                </c:pt>
                <c:pt idx="211">
                  <c:v>34.4380217083172</c:v>
                </c:pt>
                <c:pt idx="212">
                  <c:v>34.7337638212572</c:v>
                </c:pt>
                <c:pt idx="213">
                  <c:v>35.0268498022561</c:v>
                </c:pt>
                <c:pt idx="214">
                  <c:v>35.3173152743959</c:v>
                </c:pt>
                <c:pt idx="215">
                  <c:v>35.6051952265751</c:v>
                </c:pt>
                <c:pt idx="216">
                  <c:v>35.8905240275592</c:v>
                </c:pt>
                <c:pt idx="217">
                  <c:v>36.1733354396582</c:v>
                </c:pt>
                <c:pt idx="218">
                  <c:v>36.4536626320451</c:v>
                </c:pt>
                <c:pt idx="219">
                  <c:v>36.7315381937239</c:v>
                </c:pt>
                <c:pt idx="220">
                  <c:v>37.0069941461594</c:v>
                </c:pt>
                <c:pt idx="221">
                  <c:v>37.2800619555779</c:v>
                </c:pt>
                <c:pt idx="222">
                  <c:v>37.5507725449502</c:v>
                </c:pt>
                <c:pt idx="223">
                  <c:v>37.8191563056651</c:v>
                </c:pt>
                <c:pt idx="224">
                  <c:v>38.0852431089028</c:v>
                </c:pt>
                <c:pt idx="225">
                  <c:v>38.3490623167185</c:v>
                </c:pt>
                <c:pt idx="226">
                  <c:v>38.610642792843</c:v>
                </c:pt>
                <c:pt idx="227">
                  <c:v>38.8700129132099</c:v>
                </c:pt>
                <c:pt idx="228">
                  <c:v>39.127200576217</c:v>
                </c:pt>
                <c:pt idx="229">
                  <c:v>39.3822332127297</c:v>
                </c:pt>
                <c:pt idx="230">
                  <c:v>39.6351377958338</c:v>
                </c:pt>
                <c:pt idx="231">
                  <c:v>39.8859408503458</c:v>
                </c:pt>
                <c:pt idx="232">
                  <c:v>40.1346684620862</c:v>
                </c:pt>
                <c:pt idx="233">
                  <c:v>40.3813462869243</c:v>
                </c:pt>
                <c:pt idx="234">
                  <c:v>40.6259995596002</c:v>
                </c:pt>
                <c:pt idx="235">
                  <c:v>40.8686531023298</c:v>
                </c:pt>
                <c:pt idx="236">
                  <c:v>41.1093313332006</c:v>
                </c:pt>
                <c:pt idx="237">
                  <c:v>41.3480582743625</c:v>
                </c:pt>
                <c:pt idx="238">
                  <c:v>41.5848575600207</c:v>
                </c:pt>
                <c:pt idx="239">
                  <c:v>41.8197524442355</c:v>
                </c:pt>
                <c:pt idx="240">
                  <c:v>42.0527658085351</c:v>
                </c:pt>
                <c:pt idx="241">
                  <c:v>42.2839201693451</c:v>
                </c:pt>
                <c:pt idx="242">
                  <c:v>42.5132376852424</c:v>
                </c:pt>
                <c:pt idx="243">
                  <c:v>42.7407401640356</c:v>
                </c:pt>
                <c:pt idx="244">
                  <c:v>42.9664490696787</c:v>
                </c:pt>
                <c:pt idx="245">
                  <c:v>43.1903855290214</c:v>
                </c:pt>
                <c:pt idx="246">
                  <c:v>43.4125703384014</c:v>
                </c:pt>
                <c:pt idx="247">
                  <c:v>43.6330239700827</c:v>
                </c:pt>
                <c:pt idx="248">
                  <c:v>43.8517665785431</c:v>
                </c:pt>
                <c:pt idx="249">
                  <c:v>44.068818006617</c:v>
                </c:pt>
                <c:pt idx="250">
                  <c:v>44.2841977914959</c:v>
                </c:pt>
                <c:pt idx="251">
                  <c:v>44.4979251705902</c:v>
                </c:pt>
                <c:pt idx="252">
                  <c:v>44.7100190872573</c:v>
                </c:pt>
                <c:pt idx="253">
                  <c:v>44.9204981963988</c:v>
                </c:pt>
                <c:pt idx="254">
                  <c:v>45.1293808699299</c:v>
                </c:pt>
                <c:pt idx="255">
                  <c:v>45.3366852021254</c:v>
                </c:pt>
                <c:pt idx="256">
                  <c:v>45.5424290148443</c:v>
                </c:pt>
                <c:pt idx="257">
                  <c:v>45.7466298626374</c:v>
                </c:pt>
                <c:pt idx="258">
                  <c:v>45.9493050377404</c:v>
                </c:pt>
                <c:pt idx="259">
                  <c:v>46.1504715749551</c:v>
                </c:pt>
                <c:pt idx="260">
                  <c:v>46.3501462564224</c:v>
                </c:pt>
                <c:pt idx="261">
                  <c:v>46.548345616289</c:v>
                </c:pt>
                <c:pt idx="262">
                  <c:v>46.7450859452719</c:v>
                </c:pt>
                <c:pt idx="263">
                  <c:v>46.9403832951218</c:v>
                </c:pt>
                <c:pt idx="264">
                  <c:v>47.1342534829883</c:v>
                </c:pt>
                <c:pt idx="265">
                  <c:v>47.3267120956909</c:v>
                </c:pt>
                <c:pt idx="266">
                  <c:v>47.5177744938962</c:v>
                </c:pt>
                <c:pt idx="267">
                  <c:v>47.7074558162044</c:v>
                </c:pt>
                <c:pt idx="268">
                  <c:v>47.8957709831483</c:v>
                </c:pt>
                <c:pt idx="269">
                  <c:v>48.0827347011052</c:v>
                </c:pt>
                <c:pt idx="270">
                  <c:v>48.2683614661259</c:v>
                </c:pt>
                <c:pt idx="271">
                  <c:v>48.4526655676811</c:v>
                </c:pt>
                <c:pt idx="272">
                  <c:v>48.635661092328</c:v>
                </c:pt>
                <c:pt idx="273">
                  <c:v>48.8173619272999</c:v>
                </c:pt>
                <c:pt idx="274">
                  <c:v>48.9977817640188</c:v>
                </c:pt>
                <c:pt idx="275">
                  <c:v>49.1769341015347</c:v>
                </c:pt>
                <c:pt idx="276">
                  <c:v>49.3548322498925</c:v>
                </c:pt>
                <c:pt idx="277">
                  <c:v>49.531489333428</c:v>
                </c:pt>
                <c:pt idx="278">
                  <c:v>49.706918293996</c:v>
                </c:pt>
                <c:pt idx="279">
                  <c:v>49.8811318941307</c:v>
                </c:pt>
                <c:pt idx="280">
                  <c:v>50.0541427201406</c:v>
                </c:pt>
                <c:pt idx="281">
                  <c:v>50.2259631851398</c:v>
                </c:pt>
                <c:pt idx="282">
                  <c:v>50.396605532017</c:v>
                </c:pt>
                <c:pt idx="283">
                  <c:v>50.5660818363432</c:v>
                </c:pt>
                <c:pt idx="284">
                  <c:v>50.7344040092207</c:v>
                </c:pt>
                <c:pt idx="285">
                  <c:v>50.901583800073</c:v>
                </c:pt>
                <c:pt idx="286">
                  <c:v>51.0676327993795</c:v>
                </c:pt>
                <c:pt idx="287">
                  <c:v>51.2325624413538</c:v>
                </c:pt>
                <c:pt idx="288">
                  <c:v>51.3963840065682</c:v>
                </c:pt>
                <c:pt idx="289">
                  <c:v>51.559108624526</c:v>
                </c:pt>
                <c:pt idx="290">
                  <c:v>51.7207472761818</c:v>
                </c:pt>
                <c:pt idx="291">
                  <c:v>51.8813107964114</c:v>
                </c:pt>
                <c:pt idx="292">
                  <c:v>52.0408098764336</c:v>
                </c:pt>
                <c:pt idx="293">
                  <c:v>52.1992550661821</c:v>
                </c:pt>
                <c:pt idx="294">
                  <c:v>52.3566567766329</c:v>
                </c:pt>
                <c:pt idx="295">
                  <c:v>52.5130252820836</c:v>
                </c:pt>
                <c:pt idx="296">
                  <c:v>52.6683707223897</c:v>
                </c:pt>
                <c:pt idx="297">
                  <c:v>52.8227031051561</c:v>
                </c:pt>
                <c:pt idx="298">
                  <c:v>52.9760323078861</c:v>
                </c:pt>
                <c:pt idx="299">
                  <c:v>53.1283680800893</c:v>
                </c:pt>
                <c:pt idx="300">
                  <c:v>53.2797200453476</c:v>
                </c:pt>
                <c:pt idx="301">
                  <c:v>53.4300977033419</c:v>
                </c:pt>
                <c:pt idx="302">
                  <c:v>53.5795104318397</c:v>
                </c:pt>
                <c:pt idx="303">
                  <c:v>53.7279674886447</c:v>
                </c:pt>
                <c:pt idx="304">
                  <c:v>53.875478013509</c:v>
                </c:pt>
                <c:pt idx="305">
                  <c:v>54.0220510300083</c:v>
                </c:pt>
                <c:pt idx="306">
                  <c:v>54.1676954473827</c:v>
                </c:pt>
                <c:pt idx="307">
                  <c:v>54.3124200623412</c:v>
                </c:pt>
                <c:pt idx="308">
                  <c:v>54.4562335608334</c:v>
                </c:pt>
                <c:pt idx="309">
                  <c:v>54.5991445197867</c:v>
                </c:pt>
                <c:pt idx="310">
                  <c:v>54.7411614088119</c:v>
                </c:pt>
                <c:pt idx="311">
                  <c:v>54.8822925918761</c:v>
                </c:pt>
                <c:pt idx="312">
                  <c:v>55.022546328945</c:v>
                </c:pt>
                <c:pt idx="313">
                  <c:v>55.1619307775942</c:v>
                </c:pt>
                <c:pt idx="314">
                  <c:v>55.3004539945908</c:v>
                </c:pt>
                <c:pt idx="315">
                  <c:v>55.4381239374461</c:v>
                </c:pt>
                <c:pt idx="316">
                  <c:v>55.574948465939</c:v>
                </c:pt>
                <c:pt idx="317">
                  <c:v>55.7109353436121</c:v>
                </c:pt>
                <c:pt idx="318">
                  <c:v>55.84609223924</c:v>
                </c:pt>
                <c:pt idx="319">
                  <c:v>55.9804267282709</c:v>
                </c:pt>
                <c:pt idx="320">
                  <c:v>56.113946294242</c:v>
                </c:pt>
                <c:pt idx="321">
                  <c:v>56.2466583301693</c:v>
                </c:pt>
                <c:pt idx="322">
                  <c:v>56.3785701399119</c:v>
                </c:pt>
                <c:pt idx="323">
                  <c:v>56.5096889395125</c:v>
                </c:pt>
                <c:pt idx="324">
                  <c:v>56.6400218585125</c:v>
                </c:pt>
                <c:pt idx="325">
                  <c:v>56.7695759412448</c:v>
                </c:pt>
                <c:pt idx="326">
                  <c:v>56.8983581481029</c:v>
                </c:pt>
                <c:pt idx="327">
                  <c:v>57.0263753567872</c:v>
                </c:pt>
                <c:pt idx="328">
                  <c:v>57.1536343635299</c:v>
                </c:pt>
                <c:pt idx="329">
                  <c:v>57.2801418842971</c:v>
                </c:pt>
                <c:pt idx="330">
                  <c:v>57.4059045559707</c:v>
                </c:pt>
                <c:pt idx="331">
                  <c:v>57.5309289375088</c:v>
                </c:pt>
                <c:pt idx="332">
                  <c:v>57.6552215110864</c:v>
                </c:pt>
                <c:pt idx="333">
                  <c:v>57.7787886832151</c:v>
                </c:pt>
                <c:pt idx="334">
                  <c:v>57.9016367858444</c:v>
                </c:pt>
                <c:pt idx="335">
                  <c:v>58.023772077443</c:v>
                </c:pt>
                <c:pt idx="336">
                  <c:v>58.1452007440617</c:v>
                </c:pt>
                <c:pt idx="337">
                  <c:v>58.2659289003778</c:v>
                </c:pt>
                <c:pt idx="338">
                  <c:v>58.3859625907217</c:v>
                </c:pt>
                <c:pt idx="339">
                  <c:v>58.5053077900853</c:v>
                </c:pt>
                <c:pt idx="340">
                  <c:v>58.6239704051138</c:v>
                </c:pt>
                <c:pt idx="341">
                  <c:v>58.7419562750798</c:v>
                </c:pt>
                <c:pt idx="342">
                  <c:v>58.8592711728414</c:v>
                </c:pt>
                <c:pt idx="343">
                  <c:v>58.9759208057839</c:v>
                </c:pt>
                <c:pt idx="344">
                  <c:v>59.0919108167448</c:v>
                </c:pt>
                <c:pt idx="345">
                  <c:v>59.2072467849245</c:v>
                </c:pt>
                <c:pt idx="346">
                  <c:v>59.3219342267801</c:v>
                </c:pt>
                <c:pt idx="347">
                  <c:v>59.4359785969056</c:v>
                </c:pt>
                <c:pt idx="348">
                  <c:v>59.5493852888962</c:v>
                </c:pt>
                <c:pt idx="349">
                  <c:v>59.6621596361988</c:v>
                </c:pt>
                <c:pt idx="350">
                  <c:v>59.7743069129482</c:v>
                </c:pt>
                <c:pt idx="351">
                  <c:v>59.885832334789</c:v>
                </c:pt>
                <c:pt idx="352">
                  <c:v>59.9967410596846</c:v>
                </c:pt>
                <c:pt idx="353">
                  <c:v>60.1070381887121</c:v>
                </c:pt>
                <c:pt idx="354">
                  <c:v>60.2167287668443</c:v>
                </c:pt>
                <c:pt idx="355">
                  <c:v>60.3258177837194</c:v>
                </c:pt>
                <c:pt idx="356">
                  <c:v>60.434310174397</c:v>
                </c:pt>
                <c:pt idx="357">
                  <c:v>60.5422108201026</c:v>
                </c:pt>
                <c:pt idx="358">
                  <c:v>60.6495245489597</c:v>
                </c:pt>
                <c:pt idx="359">
                  <c:v>60.7562561367099</c:v>
                </c:pt>
                <c:pt idx="360">
                  <c:v>60.8624103074213</c:v>
                </c:pt>
                <c:pt idx="361">
                  <c:v>60.9679917341856</c:v>
                </c:pt>
                <c:pt idx="362">
                  <c:v>61.0730050398038</c:v>
                </c:pt>
                <c:pt idx="363">
                  <c:v>61.1774547974607</c:v>
                </c:pt>
                <c:pt idx="364">
                  <c:v>61.2813455313893</c:v>
                </c:pt>
                <c:pt idx="365">
                  <c:v>61.3846817175235</c:v>
                </c:pt>
                <c:pt idx="366">
                  <c:v>61.4874677841412</c:v>
                </c:pt>
                <c:pt idx="367">
                  <c:v>61.5897081124967</c:v>
                </c:pt>
                <c:pt idx="368">
                  <c:v>61.6914070374434</c:v>
                </c:pt>
                <c:pt idx="369">
                  <c:v>61.7925688480464</c:v>
                </c:pt>
                <c:pt idx="370">
                  <c:v>61.8931977881854</c:v>
                </c:pt>
                <c:pt idx="371">
                  <c:v>61.9932980571482</c:v>
                </c:pt>
                <c:pt idx="372">
                  <c:v>62.0928738102149</c:v>
                </c:pt>
                <c:pt idx="373">
                  <c:v>62.1919291592327</c:v>
                </c:pt>
                <c:pt idx="374">
                  <c:v>62.2904681731824</c:v>
                </c:pt>
                <c:pt idx="375">
                  <c:v>62.3884948787347</c:v>
                </c:pt>
                <c:pt idx="376">
                  <c:v>62.4860132607997</c:v>
                </c:pt>
                <c:pt idx="377">
                  <c:v>62.5830272630661</c:v>
                </c:pt>
                <c:pt idx="378">
                  <c:v>62.6795407885331</c:v>
                </c:pt>
                <c:pt idx="379">
                  <c:v>62.7755577000339</c:v>
                </c:pt>
                <c:pt idx="380">
                  <c:v>62.8710818207512</c:v>
                </c:pt>
                <c:pt idx="381">
                  <c:v>62.9661169347241</c:v>
                </c:pt>
                <c:pt idx="382">
                  <c:v>63.0606667873485</c:v>
                </c:pt>
                <c:pt idx="383">
                  <c:v>63.1547350858684</c:v>
                </c:pt>
                <c:pt idx="384">
                  <c:v>63.2483254998611</c:v>
                </c:pt>
                <c:pt idx="385">
                  <c:v>63.3414416617139</c:v>
                </c:pt>
                <c:pt idx="386">
                  <c:v>63.4340871670944</c:v>
                </c:pt>
                <c:pt idx="387">
                  <c:v>63.5262655754131</c:v>
                </c:pt>
                <c:pt idx="388">
                  <c:v>63.6179804102792</c:v>
                </c:pt>
                <c:pt idx="389">
                  <c:v>63.7092351599499</c:v>
                </c:pt>
                <c:pt idx="390">
                  <c:v>63.8000332777723</c:v>
                </c:pt>
                <c:pt idx="391">
                  <c:v>63.8903781826192</c:v>
                </c:pt>
                <c:pt idx="392">
                  <c:v>63.9802732593183</c:v>
                </c:pt>
                <c:pt idx="393">
                  <c:v>64.0697218590747</c:v>
                </c:pt>
                <c:pt idx="394">
                  <c:v>64.1587272998876</c:v>
                </c:pt>
                <c:pt idx="395">
                  <c:v>64.2472928669602</c:v>
                </c:pt>
                <c:pt idx="396">
                  <c:v>64.3354218131044</c:v>
                </c:pt>
                <c:pt idx="397">
                  <c:v>64.4231173591387</c:v>
                </c:pt>
                <c:pt idx="398">
                  <c:v>64.5103826942806</c:v>
                </c:pt>
                <c:pt idx="399">
                  <c:v>64.5972209765333</c:v>
                </c:pt>
                <c:pt idx="400">
                  <c:v>64.6836353330665</c:v>
                </c:pt>
                <c:pt idx="401">
                  <c:v>64.7696288605922</c:v>
                </c:pt>
                <c:pt idx="402">
                  <c:v>64.855204625734</c:v>
                </c:pt>
                <c:pt idx="403">
                  <c:v>64.9403656653922</c:v>
                </c:pt>
                <c:pt idx="404">
                  <c:v>65.0251149871028</c:v>
                </c:pt>
                <c:pt idx="405">
                  <c:v>65.1094555693913</c:v>
                </c:pt>
                <c:pt idx="406">
                  <c:v>65.1933903621224</c:v>
                </c:pt>
                <c:pt idx="407">
                  <c:v>65.276922286843</c:v>
                </c:pt>
                <c:pt idx="408">
                  <c:v>65.3600542371218</c:v>
                </c:pt>
                <c:pt idx="409">
                  <c:v>65.4427890788833</c:v>
                </c:pt>
                <c:pt idx="410">
                  <c:v>65.5251296507369</c:v>
                </c:pt>
                <c:pt idx="411">
                  <c:v>65.6070787643019</c:v>
                </c:pt>
                <c:pt idx="412">
                  <c:v>65.6886392045272</c:v>
                </c:pt>
                <c:pt idx="413">
                  <c:v>65.7698137300071</c:v>
                </c:pt>
                <c:pt idx="414">
                  <c:v>65.8506050732921</c:v>
                </c:pt>
                <c:pt idx="415">
                  <c:v>65.9310159411954</c:v>
                </c:pt>
                <c:pt idx="416">
                  <c:v>66.0110490150958</c:v>
                </c:pt>
                <c:pt idx="417">
                  <c:v>66.0907069512349</c:v>
                </c:pt>
                <c:pt idx="418">
                  <c:v>66.1699923810117</c:v>
                </c:pt>
                <c:pt idx="419">
                  <c:v>66.2489079112718</c:v>
                </c:pt>
                <c:pt idx="420">
                  <c:v>66.3274561245937</c:v>
                </c:pt>
                <c:pt idx="421">
                  <c:v>66.4056395795698</c:v>
                </c:pt>
                <c:pt idx="422">
                  <c:v>66.483460811085</c:v>
                </c:pt>
                <c:pt idx="423">
                  <c:v>66.5609223305899</c:v>
                </c:pt>
                <c:pt idx="424">
                  <c:v>66.6380266263718</c:v>
                </c:pt>
                <c:pt idx="425">
                  <c:v>66.7147761638202</c:v>
                </c:pt>
                <c:pt idx="426">
                  <c:v>66.7911733856905</c:v>
                </c:pt>
                <c:pt idx="427">
                  <c:v>66.8672207123623</c:v>
                </c:pt>
                <c:pt idx="428">
                  <c:v>66.9429205420958</c:v>
                </c:pt>
                <c:pt idx="429">
                  <c:v>67.0182752512833</c:v>
                </c:pt>
                <c:pt idx="430">
                  <c:v>67.0932871946983</c:v>
                </c:pt>
                <c:pt idx="431">
                  <c:v>67.1679587057405</c:v>
                </c:pt>
                <c:pt idx="432">
                  <c:v>67.2422920966778</c:v>
                </c:pt>
                <c:pt idx="433">
                  <c:v>67.3162896588852</c:v>
                </c:pt>
                <c:pt idx="434">
                  <c:v>67.3899536630801</c:v>
                </c:pt>
                <c:pt idx="435">
                  <c:v>67.4632863595542</c:v>
                </c:pt>
                <c:pt idx="436">
                  <c:v>67.5362899784036</c:v>
                </c:pt>
                <c:pt idx="437">
                  <c:v>67.6089667297538</c:v>
                </c:pt>
                <c:pt idx="438">
                  <c:v>67.6813188039833</c:v>
                </c:pt>
                <c:pt idx="439">
                  <c:v>67.7533483719436</c:v>
                </c:pt>
                <c:pt idx="440">
                  <c:v>67.8250575851765</c:v>
                </c:pt>
                <c:pt idx="441">
                  <c:v>67.8964485761277</c:v>
                </c:pt>
                <c:pt idx="442">
                  <c:v>67.967523458359</c:v>
                </c:pt>
                <c:pt idx="443">
                  <c:v>68.038284326756</c:v>
                </c:pt>
                <c:pt idx="444">
                  <c:v>68.108733257735</c:v>
                </c:pt>
                <c:pt idx="445">
                  <c:v>68.1788723094449</c:v>
                </c:pt>
                <c:pt idx="446">
                  <c:v>68.2487035219686</c:v>
                </c:pt>
                <c:pt idx="447">
                  <c:v>68.3182289175203</c:v>
                </c:pt>
                <c:pt idx="448">
                  <c:v>68.387450500641</c:v>
                </c:pt>
                <c:pt idx="449">
                  <c:v>68.4563702583906</c:v>
                </c:pt>
                <c:pt idx="450">
                  <c:v>68.5249901605389</c:v>
                </c:pt>
                <c:pt idx="451">
                  <c:v>68.5933121597525</c:v>
                </c:pt>
                <c:pt idx="452">
                  <c:v>68.6613381917804</c:v>
                </c:pt>
                <c:pt idx="453">
                  <c:v>68.7290701756366</c:v>
                </c:pt>
                <c:pt idx="454">
                  <c:v>68.7965100137809</c:v>
                </c:pt>
                <c:pt idx="455">
                  <c:v>68.8636595922966</c:v>
                </c:pt>
                <c:pt idx="456">
                  <c:v>68.9305207810666</c:v>
                </c:pt>
                <c:pt idx="457">
                  <c:v>68.9970954339471</c:v>
                </c:pt>
                <c:pt idx="458">
                  <c:v>69.0633853889385</c:v>
                </c:pt>
                <c:pt idx="459">
                  <c:v>69.1293924683549</c:v>
                </c:pt>
                <c:pt idx="460">
                  <c:v>69.1951184789909</c:v>
                </c:pt>
                <c:pt idx="461">
                  <c:v>69.2605652122867</c:v>
                </c:pt>
                <c:pt idx="462">
                  <c:v>69.3257344444906</c:v>
                </c:pt>
                <c:pt idx="463">
                  <c:v>69.3906279368198</c:v>
                </c:pt>
                <c:pt idx="464">
                  <c:v>69.4552474356191</c:v>
                </c:pt>
                <c:pt idx="465">
                  <c:v>69.5195946725175</c:v>
                </c:pt>
                <c:pt idx="466">
                  <c:v>69.583671364583</c:v>
                </c:pt>
                <c:pt idx="467">
                  <c:v>69.647479214475</c:v>
                </c:pt>
                <c:pt idx="468">
                  <c:v>69.7110199105956</c:v>
                </c:pt>
                <c:pt idx="469">
                  <c:v>69.7742951272382</c:v>
                </c:pt>
                <c:pt idx="470">
                  <c:v>69.8373065247344</c:v>
                </c:pt>
                <c:pt idx="471">
                  <c:v>69.9000557495999</c:v>
                </c:pt>
                <c:pt idx="472">
                  <c:v>69.962544434677</c:v>
                </c:pt>
                <c:pt idx="473">
                  <c:v>70.0247741992771</c:v>
                </c:pt>
                <c:pt idx="474">
                  <c:v>70.0867466493199</c:v>
                </c:pt>
                <c:pt idx="475">
                  <c:v>70.148463377472</c:v>
                </c:pt>
                <c:pt idx="476">
                  <c:v>70.2099259632831</c:v>
                </c:pt>
                <c:pt idx="477">
                  <c:v>70.2711359733208</c:v>
                </c:pt>
                <c:pt idx="478">
                  <c:v>70.3320949613038</c:v>
                </c:pt>
                <c:pt idx="479">
                  <c:v>70.3928044682332</c:v>
                </c:pt>
                <c:pt idx="480">
                  <c:v>70.4532660225225</c:v>
                </c:pt>
                <c:pt idx="481">
                  <c:v>70.5134811401257</c:v>
                </c:pt>
                <c:pt idx="482">
                  <c:v>70.5734513246644</c:v>
                </c:pt>
                <c:pt idx="483">
                  <c:v>70.6331780675523</c:v>
                </c:pt>
                <c:pt idx="484">
                  <c:v>70.6926628481194</c:v>
                </c:pt>
                <c:pt idx="485">
                  <c:v>70.7519071337338</c:v>
                </c:pt>
                <c:pt idx="486">
                  <c:v>70.8109123799228</c:v>
                </c:pt>
                <c:pt idx="487">
                  <c:v>70.8696800304915</c:v>
                </c:pt>
                <c:pt idx="488">
                  <c:v>70.9282115176409</c:v>
                </c:pt>
                <c:pt idx="489">
                  <c:v>70.9865082620843</c:v>
                </c:pt>
                <c:pt idx="490">
                  <c:v>71.0445716731621</c:v>
                </c:pt>
                <c:pt idx="491">
                  <c:v>71.1024031489555</c:v>
                </c:pt>
                <c:pt idx="492">
                  <c:v>71.1600040763986</c:v>
                </c:pt>
                <c:pt idx="493">
                  <c:v>71.2173758313893</c:v>
                </c:pt>
                <c:pt idx="494">
                  <c:v>71.2745197788989</c:v>
                </c:pt>
                <c:pt idx="495">
                  <c:v>71.3314372730803</c:v>
                </c:pt>
                <c:pt idx="496">
                  <c:v>71.3881296573751</c:v>
                </c:pt>
                <c:pt idx="497">
                  <c:v>71.4445982646189</c:v>
                </c:pt>
                <c:pt idx="498">
                  <c:v>71.5008444171465</c:v>
                </c:pt>
                <c:pt idx="499">
                  <c:v>71.5568694268943</c:v>
                </c:pt>
                <c:pt idx="500">
                  <c:v>71.6126745955027</c:v>
                </c:pt>
                <c:pt idx="501">
                  <c:v>71.6682612144172</c:v>
                </c:pt>
                <c:pt idx="502">
                  <c:v>71.7236305649872</c:v>
                </c:pt>
                <c:pt idx="503">
                  <c:v>71.7787839185654</c:v>
                </c:pt>
                <c:pt idx="504">
                  <c:v>71.8337225366044</c:v>
                </c:pt>
                <c:pt idx="505">
                  <c:v>71.8884476707533</c:v>
                </c:pt>
                <c:pt idx="506">
                  <c:v>71.9429605629523</c:v>
                </c:pt>
                <c:pt idx="507">
                  <c:v>71.9972624455274</c:v>
                </c:pt>
                <c:pt idx="508">
                  <c:v>72.0513545412825</c:v>
                </c:pt>
                <c:pt idx="509">
                  <c:v>72.1052380635915</c:v>
                </c:pt>
                <c:pt idx="510">
                  <c:v>72.1589142164891</c:v>
                </c:pt>
                <c:pt idx="511">
                  <c:v>72.2123841947603</c:v>
                </c:pt>
                <c:pt idx="512">
                  <c:v>72.2656491840293</c:v>
                </c:pt>
                <c:pt idx="513">
                  <c:v>72.3187103608469</c:v>
                </c:pt>
                <c:pt idx="514">
                  <c:v>72.3715688927773</c:v>
                </c:pt>
                <c:pt idx="515">
                  <c:v>72.4242259384835</c:v>
                </c:pt>
                <c:pt idx="516">
                  <c:v>72.4766826478122</c:v>
                </c:pt>
                <c:pt idx="517">
                  <c:v>72.5289401618775</c:v>
                </c:pt>
                <c:pt idx="518">
                  <c:v>72.5809996131433</c:v>
                </c:pt>
                <c:pt idx="519">
                  <c:v>72.6328621255058</c:v>
                </c:pt>
                <c:pt idx="520">
                  <c:v>72.6845288143735</c:v>
                </c:pt>
                <c:pt idx="521">
                  <c:v>72.7360007867478</c:v>
                </c:pt>
                <c:pt idx="522">
                  <c:v>72.7872791413019</c:v>
                </c:pt>
                <c:pt idx="523">
                  <c:v>72.8383649684588</c:v>
                </c:pt>
                <c:pt idx="524">
                  <c:v>72.889259350469</c:v>
                </c:pt>
                <c:pt idx="525">
                  <c:v>72.9399633614865</c:v>
                </c:pt>
                <c:pt idx="526">
                  <c:v>72.9904780676443</c:v>
                </c:pt>
                <c:pt idx="527">
                  <c:v>73.0408045271299</c:v>
                </c:pt>
                <c:pt idx="528">
                  <c:v>73.0909437902581</c:v>
                </c:pt>
                <c:pt idx="529">
                  <c:v>73.1408968995449</c:v>
                </c:pt>
                <c:pt idx="530">
                  <c:v>73.1906648897794</c:v>
                </c:pt>
                <c:pt idx="531">
                  <c:v>73.2402487880955</c:v>
                </c:pt>
                <c:pt idx="532">
                  <c:v>73.2896496140421</c:v>
                </c:pt>
                <c:pt idx="533">
                  <c:v>73.3388683796534</c:v>
                </c:pt>
                <c:pt idx="534">
                  <c:v>73.3879060895179</c:v>
                </c:pt>
                <c:pt idx="535">
                  <c:v>73.4367637408468</c:v>
                </c:pt>
                <c:pt idx="536">
                  <c:v>73.4854423235412</c:v>
                </c:pt>
                <c:pt idx="537">
                  <c:v>73.5339428202598</c:v>
                </c:pt>
                <c:pt idx="538">
                  <c:v>73.582266206484</c:v>
                </c:pt>
                <c:pt idx="539">
                  <c:v>73.6304134505841</c:v>
                </c:pt>
                <c:pt idx="540">
                  <c:v>73.6783855138836</c:v>
                </c:pt>
                <c:pt idx="541">
                  <c:v>73.7261833507232</c:v>
                </c:pt>
                <c:pt idx="542">
                  <c:v>73.7738079085244</c:v>
                </c:pt>
                <c:pt idx="543">
                  <c:v>73.8212601278516</c:v>
                </c:pt>
                <c:pt idx="544">
                  <c:v>73.8685409424743</c:v>
                </c:pt>
                <c:pt idx="545">
                  <c:v>73.9156512794284</c:v>
                </c:pt>
                <c:pt idx="546">
                  <c:v>73.9625920590767</c:v>
                </c:pt>
                <c:pt idx="547">
                  <c:v>74.0093641951689</c:v>
                </c:pt>
                <c:pt idx="548">
                  <c:v>74.0559685949007</c:v>
                </c:pt>
                <c:pt idx="549">
                  <c:v>74.1024061589727</c:v>
                </c:pt>
                <c:pt idx="550">
                  <c:v>74.1486777816484</c:v>
                </c:pt>
                <c:pt idx="551">
                  <c:v>74.1947843508112</c:v>
                </c:pt>
                <c:pt idx="552">
                  <c:v>74.2407267480219</c:v>
                </c:pt>
                <c:pt idx="553">
                  <c:v>74.2865058485742</c:v>
                </c:pt>
                <c:pt idx="554">
                  <c:v>74.3321225215508</c:v>
                </c:pt>
                <c:pt idx="555">
                  <c:v>74.3775776298782</c:v>
                </c:pt>
                <c:pt idx="556">
                  <c:v>74.4228720303808</c:v>
                </c:pt>
                <c:pt idx="557">
                  <c:v>74.4680065738353</c:v>
                </c:pt>
                <c:pt idx="558">
                  <c:v>74.5129821050237</c:v>
                </c:pt>
                <c:pt idx="559">
                  <c:v>74.5577994627859</c:v>
                </c:pt>
                <c:pt idx="560">
                  <c:v>74.6024594800721</c:v>
                </c:pt>
                <c:pt idx="561">
                  <c:v>74.6469629839941</c:v>
                </c:pt>
                <c:pt idx="562">
                  <c:v>74.6913107958765</c:v>
                </c:pt>
                <c:pt idx="563">
                  <c:v>74.7355037313076</c:v>
                </c:pt>
                <c:pt idx="564">
                  <c:v>74.7795426001886</c:v>
                </c:pt>
                <c:pt idx="565">
                  <c:v>74.8234282067839</c:v>
                </c:pt>
                <c:pt idx="566">
                  <c:v>74.8671613497694</c:v>
                </c:pt>
                <c:pt idx="567">
                  <c:v>74.9107428222815</c:v>
                </c:pt>
                <c:pt idx="568">
                  <c:v>74.9541734119646</c:v>
                </c:pt>
                <c:pt idx="569">
                  <c:v>74.9974539010187</c:v>
                </c:pt>
                <c:pt idx="570">
                  <c:v>75.0405850662466</c:v>
                </c:pt>
                <c:pt idx="571">
                  <c:v>75.0835676791</c:v>
                </c:pt>
                <c:pt idx="572">
                  <c:v>75.1264025057258</c:v>
                </c:pt>
                <c:pt idx="573">
                  <c:v>75.1690903070114</c:v>
                </c:pt>
                <c:pt idx="574">
                  <c:v>75.2116318386297</c:v>
                </c:pt>
                <c:pt idx="575">
                  <c:v>75.2540278510843</c:v>
                </c:pt>
                <c:pt idx="576">
                  <c:v>75.2962790897526</c:v>
                </c:pt>
                <c:pt idx="577">
                  <c:v>75.3383862949304</c:v>
                </c:pt>
                <c:pt idx="578">
                  <c:v>75.3803502018746</c:v>
                </c:pt>
                <c:pt idx="579">
                  <c:v>75.4221715408465</c:v>
                </c:pt>
                <c:pt idx="580">
                  <c:v>75.4638510371534</c:v>
                </c:pt>
                <c:pt idx="581">
                  <c:v>75.5053894111913</c:v>
                </c:pt>
                <c:pt idx="582">
                  <c:v>75.546787378486</c:v>
                </c:pt>
                <c:pt idx="583">
                  <c:v>75.5880456497341</c:v>
                </c:pt>
                <c:pt idx="584">
                  <c:v>75.6291649308442</c:v>
                </c:pt>
                <c:pt idx="585">
                  <c:v>75.6701459229763</c:v>
                </c:pt>
                <c:pt idx="586">
                  <c:v>75.7109893225827</c:v>
                </c:pt>
                <c:pt idx="587">
                  <c:v>75.7516958214464</c:v>
                </c:pt>
                <c:pt idx="588">
                  <c:v>75.7922661067209</c:v>
                </c:pt>
                <c:pt idx="589">
                  <c:v>75.8327008609688</c:v>
                </c:pt>
                <c:pt idx="590">
                  <c:v>75.8730007621994</c:v>
                </c:pt>
                <c:pt idx="591">
                  <c:v>75.9131664839077</c:v>
                </c:pt>
                <c:pt idx="592">
                  <c:v>75.9531986951108</c:v>
                </c:pt>
                <c:pt idx="593">
                  <c:v>75.993098060386</c:v>
                </c:pt>
                <c:pt idx="594">
                  <c:v>76.0328652399067</c:v>
                </c:pt>
                <c:pt idx="595">
                  <c:v>76.0725008894797</c:v>
                </c:pt>
                <c:pt idx="596">
                  <c:v>76.1120056605804</c:v>
                </c:pt>
                <c:pt idx="597">
                  <c:v>76.1513802003892</c:v>
                </c:pt>
                <c:pt idx="598">
                  <c:v>76.1906251518263</c:v>
                </c:pt>
                <c:pt idx="599">
                  <c:v>76.2297411535872</c:v>
                </c:pt>
                <c:pt idx="600">
                  <c:v>76.2687288401768</c:v>
                </c:pt>
                <c:pt idx="601">
                  <c:v>76.3075888419442</c:v>
                </c:pt>
                <c:pt idx="602">
                  <c:v>76.3463217851164</c:v>
                </c:pt>
                <c:pt idx="603">
                  <c:v>76.3849282918318</c:v>
                </c:pt>
                <c:pt idx="604">
                  <c:v>76.423408980174</c:v>
                </c:pt>
                <c:pt idx="605">
                  <c:v>76.4617644642044</c:v>
                </c:pt>
                <c:pt idx="606">
                  <c:v>76.4999953539948</c:v>
                </c:pt>
                <c:pt idx="607">
                  <c:v>76.5381022556602</c:v>
                </c:pt>
                <c:pt idx="608">
                  <c:v>76.5760857713902</c:v>
                </c:pt>
                <c:pt idx="609">
                  <c:v>76.6139464994813</c:v>
                </c:pt>
                <c:pt idx="610">
                  <c:v>76.651685034368</c:v>
                </c:pt>
                <c:pt idx="611">
                  <c:v>76.689301966654</c:v>
                </c:pt>
                <c:pt idx="612">
                  <c:v>76.7267978831428</c:v>
                </c:pt>
                <c:pt idx="613">
                  <c:v>76.7641733668688</c:v>
                </c:pt>
                <c:pt idx="614">
                  <c:v>76.8014289971267</c:v>
                </c:pt>
                <c:pt idx="615">
                  <c:v>76.8385653495021</c:v>
                </c:pt>
                <c:pt idx="616">
                  <c:v>76.8755829959008</c:v>
                </c:pt>
                <c:pt idx="617">
                  <c:v>76.9124825045784</c:v>
                </c:pt>
                <c:pt idx="618">
                  <c:v>76.9492644401689</c:v>
                </c:pt>
                <c:pt idx="619">
                  <c:v>76.9859293637141</c:v>
                </c:pt>
                <c:pt idx="620">
                  <c:v>77.0224778326919</c:v>
                </c:pt>
                <c:pt idx="621">
                  <c:v>77.0589104010444</c:v>
                </c:pt>
                <c:pt idx="622">
                  <c:v>77.0952276192059</c:v>
                </c:pt>
                <c:pt idx="623">
                  <c:v>77.1314300341308</c:v>
                </c:pt>
                <c:pt idx="624">
                  <c:v>77.1675181893211</c:v>
                </c:pt>
                <c:pt idx="625">
                  <c:v>77.2034926248533</c:v>
                </c:pt>
                <c:pt idx="626">
                  <c:v>77.2393538774056</c:v>
                </c:pt>
                <c:pt idx="627">
                  <c:v>77.2751024802844</c:v>
                </c:pt>
                <c:pt idx="628">
                  <c:v>77.3107389634512</c:v>
                </c:pt>
                <c:pt idx="629">
                  <c:v>77.3462638535478</c:v>
                </c:pt>
                <c:pt idx="630">
                  <c:v>77.3816776739235</c:v>
                </c:pt>
                <c:pt idx="631">
                  <c:v>77.4169809446597</c:v>
                </c:pt>
                <c:pt idx="632">
                  <c:v>77.4521741825962</c:v>
                </c:pt>
                <c:pt idx="633">
                  <c:v>77.4872579013558</c:v>
                </c:pt>
                <c:pt idx="634">
                  <c:v>77.5222326113696</c:v>
                </c:pt>
                <c:pt idx="635">
                  <c:v>77.5570988199019</c:v>
                </c:pt>
                <c:pt idx="636">
                  <c:v>77.5918570310741</c:v>
                </c:pt>
                <c:pt idx="637">
                  <c:v>77.6265077458898</c:v>
                </c:pt>
                <c:pt idx="638">
                  <c:v>77.6610514622583</c:v>
                </c:pt>
                <c:pt idx="639">
                  <c:v>77.6954886750187</c:v>
                </c:pt>
                <c:pt idx="640">
                  <c:v>77.7298198759635</c:v>
                </c:pt>
                <c:pt idx="641">
                  <c:v>77.7640455538619</c:v>
                </c:pt>
                <c:pt idx="642">
                  <c:v>77.7981661944831</c:v>
                </c:pt>
                <c:pt idx="643">
                  <c:v>77.8321822806192</c:v>
                </c:pt>
                <c:pt idx="644">
                  <c:v>77.8660942921082</c:v>
                </c:pt>
                <c:pt idx="645">
                  <c:v>77.8999027058561</c:v>
                </c:pt>
                <c:pt idx="646">
                  <c:v>77.9336079958599</c:v>
                </c:pt>
                <c:pt idx="647">
                  <c:v>77.9672106332291</c:v>
                </c:pt>
                <c:pt idx="648">
                  <c:v>78.000711086208</c:v>
                </c:pt>
                <c:pt idx="649">
                  <c:v>78.0341098201976</c:v>
                </c:pt>
                <c:pt idx="650">
                  <c:v>78.0674072977767</c:v>
                </c:pt>
                <c:pt idx="651">
                  <c:v>78.1006039787237</c:v>
                </c:pt>
                <c:pt idx="652">
                  <c:v>78.1337003200374</c:v>
                </c:pt>
                <c:pt idx="653">
                  <c:v>78.1666967759581</c:v>
                </c:pt>
                <c:pt idx="654">
                  <c:v>78.1995937979887</c:v>
                </c:pt>
                <c:pt idx="655">
                  <c:v>78.2323918349148</c:v>
                </c:pt>
                <c:pt idx="656">
                  <c:v>78.2650913328253</c:v>
                </c:pt>
                <c:pt idx="657">
                  <c:v>78.2976927351328</c:v>
                </c:pt>
                <c:pt idx="658">
                  <c:v>78.3301964825932</c:v>
                </c:pt>
                <c:pt idx="659">
                  <c:v>78.3626030133263</c:v>
                </c:pt>
                <c:pt idx="660">
                  <c:v>78.3949127628346</c:v>
                </c:pt>
                <c:pt idx="661">
                  <c:v>78.4271261640234</c:v>
                </c:pt>
                <c:pt idx="662">
                  <c:v>78.4592436472201</c:v>
                </c:pt>
                <c:pt idx="663">
                  <c:v>78.4912656401932</c:v>
                </c:pt>
                <c:pt idx="664">
                  <c:v>78.5231925681711</c:v>
                </c:pt>
                <c:pt idx="665">
                  <c:v>78.5550248538615</c:v>
                </c:pt>
                <c:pt idx="666">
                  <c:v>78.5867629174694</c:v>
                </c:pt>
                <c:pt idx="667">
                  <c:v>78.6184071767161</c:v>
                </c:pt>
                <c:pt idx="668">
                  <c:v>78.6499580468573</c:v>
                </c:pt>
                <c:pt idx="669">
                  <c:v>78.6814159407013</c:v>
                </c:pt>
                <c:pt idx="670">
                  <c:v>78.7127812686268</c:v>
                </c:pt>
                <c:pt idx="671">
                  <c:v>78.7440544386013</c:v>
                </c:pt>
                <c:pt idx="672">
                  <c:v>78.775235856198</c:v>
                </c:pt>
                <c:pt idx="673">
                  <c:v>78.8063259246142</c:v>
                </c:pt>
                <c:pt idx="674">
                  <c:v>78.8373250446879</c:v>
                </c:pt>
                <c:pt idx="675">
                  <c:v>78.8682336149155</c:v>
                </c:pt>
                <c:pt idx="676">
                  <c:v>78.8990520314688</c:v>
                </c:pt>
                <c:pt idx="677">
                  <c:v>78.9297806882118</c:v>
                </c:pt>
                <c:pt idx="678">
                  <c:v>78.9604199767175</c:v>
                </c:pt>
                <c:pt idx="679">
                  <c:v>78.9909702862847</c:v>
                </c:pt>
                <c:pt idx="680">
                  <c:v>79.0214320039543</c:v>
                </c:pt>
                <c:pt idx="681">
                  <c:v>79.0518055145256</c:v>
                </c:pt>
                <c:pt idx="682">
                  <c:v>79.0820912005729</c:v>
                </c:pt>
                <c:pt idx="683">
                  <c:v>79.1122894424611</c:v>
                </c:pt>
                <c:pt idx="684">
                  <c:v>79.1424006183617</c:v>
                </c:pt>
                <c:pt idx="685">
                  <c:v>79.172425104269</c:v>
                </c:pt>
                <c:pt idx="686">
                  <c:v>79.202363274015</c:v>
                </c:pt>
                <c:pt idx="687">
                  <c:v>79.2322154992859</c:v>
                </c:pt>
                <c:pt idx="688">
                  <c:v>79.2619821496364</c:v>
                </c:pt>
                <c:pt idx="689">
                  <c:v>79.2916635925058</c:v>
                </c:pt>
                <c:pt idx="690">
                  <c:v>79.3212601932328</c:v>
                </c:pt>
                <c:pt idx="691">
                  <c:v>79.3507723150703</c:v>
                </c:pt>
                <c:pt idx="692">
                  <c:v>79.3802003192008</c:v>
                </c:pt>
                <c:pt idx="693">
                  <c:v>79.4095445647504</c:v>
                </c:pt>
                <c:pt idx="694">
                  <c:v>79.4388054088041</c:v>
                </c:pt>
                <c:pt idx="695">
                  <c:v>79.4679832064197</c:v>
                </c:pt>
                <c:pt idx="696">
                  <c:v>79.4970783106428</c:v>
                </c:pt>
                <c:pt idx="697">
                  <c:v>79.5260910725204</c:v>
                </c:pt>
                <c:pt idx="698">
                  <c:v>79.5550218411154</c:v>
                </c:pt>
                <c:pt idx="699">
                  <c:v>79.5838709635205</c:v>
                </c:pt>
                <c:pt idx="700">
                  <c:v>79.6126387848722</c:v>
                </c:pt>
                <c:pt idx="701">
                  <c:v>79.6413256483641</c:v>
                </c:pt>
                <c:pt idx="702">
                  <c:v>79.6699318952613</c:v>
                </c:pt>
                <c:pt idx="703">
                  <c:v>79.6984578649134</c:v>
                </c:pt>
                <c:pt idx="704">
                  <c:v>79.7269038947679</c:v>
                </c:pt>
                <c:pt idx="705">
                  <c:v>79.7552703203837</c:v>
                </c:pt>
                <c:pt idx="706">
                  <c:v>79.7835574754445</c:v>
                </c:pt>
                <c:pt idx="707">
                  <c:v>79.8117656917712</c:v>
                </c:pt>
                <c:pt idx="708">
                  <c:v>79.8398952993358</c:v>
                </c:pt>
                <c:pt idx="709">
                  <c:v>79.8679466262733</c:v>
                </c:pt>
                <c:pt idx="710">
                  <c:v>79.8959199988952</c:v>
                </c:pt>
                <c:pt idx="711">
                  <c:v>79.9238157417019</c:v>
                </c:pt>
                <c:pt idx="712">
                  <c:v>79.9516341773951</c:v>
                </c:pt>
                <c:pt idx="713">
                  <c:v>79.9793756268904</c:v>
                </c:pt>
                <c:pt idx="714">
                  <c:v>80.0070404093298</c:v>
                </c:pt>
                <c:pt idx="715">
                  <c:v>80.0346288420935</c:v>
                </c:pt>
                <c:pt idx="716">
                  <c:v>80.0621412408124</c:v>
                </c:pt>
                <c:pt idx="717">
                  <c:v>80.0895779193801</c:v>
                </c:pt>
                <c:pt idx="718">
                  <c:v>80.1169391899647</c:v>
                </c:pt>
                <c:pt idx="719">
                  <c:v>80.1442253630206</c:v>
                </c:pt>
                <c:pt idx="720">
                  <c:v>80.1714367473005</c:v>
                </c:pt>
                <c:pt idx="721">
                  <c:v>80.198573649867</c:v>
                </c:pt>
                <c:pt idx="722">
                  <c:v>80.2256363761036</c:v>
                </c:pt>
                <c:pt idx="723">
                  <c:v>80.2526252297272</c:v>
                </c:pt>
                <c:pt idx="724">
                  <c:v>80.2795405127984</c:v>
                </c:pt>
                <c:pt idx="725">
                  <c:v>80.3063825257333</c:v>
                </c:pt>
                <c:pt idx="726">
                  <c:v>80.3331515673149</c:v>
                </c:pt>
                <c:pt idx="727">
                  <c:v>80.3598479347035</c:v>
                </c:pt>
                <c:pt idx="728">
                  <c:v>80.3864719234483</c:v>
                </c:pt>
                <c:pt idx="729">
                  <c:v>80.4130238274982</c:v>
                </c:pt>
                <c:pt idx="730">
                  <c:v>80.4395039392122</c:v>
                </c:pt>
                <c:pt idx="731">
                  <c:v>80.4659125493708</c:v>
                </c:pt>
                <c:pt idx="732">
                  <c:v>80.4922499471859</c:v>
                </c:pt>
                <c:pt idx="733">
                  <c:v>80.5185164203122</c:v>
                </c:pt>
                <c:pt idx="734">
                  <c:v>80.5447122548568</c:v>
                </c:pt>
                <c:pt idx="735">
                  <c:v>80.5708377353903</c:v>
                </c:pt>
                <c:pt idx="736">
                  <c:v>80.5968931449567</c:v>
                </c:pt>
                <c:pt idx="737">
                  <c:v>80.6228787650836</c:v>
                </c:pt>
                <c:pt idx="738">
                  <c:v>80.6487948757927</c:v>
                </c:pt>
                <c:pt idx="739">
                  <c:v>80.6746417556095</c:v>
                </c:pt>
                <c:pt idx="740">
                  <c:v>80.7004196815734</c:v>
                </c:pt>
                <c:pt idx="741">
                  <c:v>80.7261289292478</c:v>
                </c:pt>
                <c:pt idx="742">
                  <c:v>80.7517697727294</c:v>
                </c:pt>
                <c:pt idx="743">
                  <c:v>80.7773424846585</c:v>
                </c:pt>
                <c:pt idx="744">
                  <c:v>80.8028473362285</c:v>
                </c:pt>
                <c:pt idx="745">
                  <c:v>80.8282845971951</c:v>
                </c:pt>
                <c:pt idx="746">
                  <c:v>80.8536545358864</c:v>
                </c:pt>
                <c:pt idx="747">
                  <c:v>80.878957419212</c:v>
                </c:pt>
                <c:pt idx="748">
                  <c:v>80.9041935126723</c:v>
                </c:pt>
                <c:pt idx="749">
                  <c:v>80.9293630803682</c:v>
                </c:pt>
                <c:pt idx="750">
                  <c:v>80.9544663850097</c:v>
                </c:pt>
                <c:pt idx="751">
                  <c:v>80.9795036879255</c:v>
                </c:pt>
                <c:pt idx="752">
                  <c:v>81.0044752490719</c:v>
                </c:pt>
                <c:pt idx="753">
                  <c:v>81.029381327042</c:v>
                </c:pt>
                <c:pt idx="754">
                  <c:v>81.0542221790742</c:v>
                </c:pt>
                <c:pt idx="755">
                  <c:v>81.0789980610614</c:v>
                </c:pt>
                <c:pt idx="756">
                  <c:v>81.1037092275598</c:v>
                </c:pt>
                <c:pt idx="757">
                  <c:v>81.1283559317974</c:v>
                </c:pt>
                <c:pt idx="758">
                  <c:v>81.1529384256827</c:v>
                </c:pt>
                <c:pt idx="759">
                  <c:v>81.1774569598136</c:v>
                </c:pt>
                <c:pt idx="760">
                  <c:v>81.2019117834855</c:v>
                </c:pt>
                <c:pt idx="761">
                  <c:v>81.2263031446998</c:v>
                </c:pt>
                <c:pt idx="762">
                  <c:v>81.2506312901726</c:v>
                </c:pt>
                <c:pt idx="763">
                  <c:v>81.2748964653427</c:v>
                </c:pt>
                <c:pt idx="764">
                  <c:v>81.2990989143799</c:v>
                </c:pt>
                <c:pt idx="765">
                  <c:v>81.3232388801936</c:v>
                </c:pt>
                <c:pt idx="766">
                  <c:v>81.3473166044402</c:v>
                </c:pt>
                <c:pt idx="767">
                  <c:v>81.3713323275316</c:v>
                </c:pt>
                <c:pt idx="768">
                  <c:v>81.3952862886434</c:v>
                </c:pt>
                <c:pt idx="769">
                  <c:v>81.4191787257224</c:v>
                </c:pt>
                <c:pt idx="770">
                  <c:v>81.4430098754946</c:v>
                </c:pt>
                <c:pt idx="771">
                  <c:v>81.4667799734733</c:v>
                </c:pt>
                <c:pt idx="772">
                  <c:v>81.4904892539664</c:v>
                </c:pt>
                <c:pt idx="773">
                  <c:v>81.5141379500846</c:v>
                </c:pt>
                <c:pt idx="774">
                  <c:v>81.5377262937486</c:v>
                </c:pt>
                <c:pt idx="775">
                  <c:v>81.561254515697</c:v>
                </c:pt>
                <c:pt idx="776">
                  <c:v>81.5847228454934</c:v>
                </c:pt>
                <c:pt idx="777">
                  <c:v>81.6081315115347</c:v>
                </c:pt>
                <c:pt idx="778">
                  <c:v>81.6314807410573</c:v>
                </c:pt>
                <c:pt idx="779">
                  <c:v>81.6547707601457</c:v>
                </c:pt>
                <c:pt idx="780">
                  <c:v>81.6780017937389</c:v>
                </c:pt>
                <c:pt idx="781">
                  <c:v>81.701174065638</c:v>
                </c:pt>
                <c:pt idx="782">
                  <c:v>81.7242877985133</c:v>
                </c:pt>
                <c:pt idx="783">
                  <c:v>81.7473432139117</c:v>
                </c:pt>
                <c:pt idx="784">
                  <c:v>81.7703405322633</c:v>
                </c:pt>
                <c:pt idx="785">
                  <c:v>81.7932799728887</c:v>
                </c:pt>
                <c:pt idx="786">
                  <c:v>81.8161617540062</c:v>
                </c:pt>
                <c:pt idx="787">
                  <c:v>81.8389860927382</c:v>
                </c:pt>
                <c:pt idx="788">
                  <c:v>81.8617532051185</c:v>
                </c:pt>
                <c:pt idx="789">
                  <c:v>81.8844633060988</c:v>
                </c:pt>
                <c:pt idx="790">
                  <c:v>81.9071166095558</c:v>
                </c:pt>
                <c:pt idx="791">
                  <c:v>81.9297133282975</c:v>
                </c:pt>
              </c:numCache>
            </c:numRef>
          </c:xVal>
          <c:yVal>
            <c:numRef>
              <c:f>'Input Resistor Tradeoff'!$F$5:$F$796</c:f>
              <c:numCache>
                <c:formatCode>General</c:formatCode>
                <c:ptCount val="792"/>
                <c:pt idx="0">
                  <c:v>14.9452716653151</c:v>
                </c:pt>
                <c:pt idx="1">
                  <c:v>14.9452680957215</c:v>
                </c:pt>
                <c:pt idx="2">
                  <c:v>14.9452573869562</c:v>
                </c:pt>
                <c:pt idx="3">
                  <c:v>14.9452395390651</c:v>
                </c:pt>
                <c:pt idx="4">
                  <c:v>14.945214552125</c:v>
                </c:pt>
                <c:pt idx="5">
                  <c:v>14.9451824262434</c:v>
                </c:pt>
                <c:pt idx="6">
                  <c:v>14.9451431615582</c:v>
                </c:pt>
                <c:pt idx="7">
                  <c:v>14.9450967582384</c:v>
                </c:pt>
                <c:pt idx="8">
                  <c:v>14.9450432164834</c:v>
                </c:pt>
                <c:pt idx="9">
                  <c:v>14.9449825365234</c:v>
                </c:pt>
                <c:pt idx="10">
                  <c:v>14.9449147186193</c:v>
                </c:pt>
                <c:pt idx="11">
                  <c:v>14.9448397630625</c:v>
                </c:pt>
                <c:pt idx="12">
                  <c:v>14.9447576701752</c:v>
                </c:pt>
                <c:pt idx="13">
                  <c:v>14.9446684403104</c:v>
                </c:pt>
                <c:pt idx="14">
                  <c:v>14.9445720738516</c:v>
                </c:pt>
                <c:pt idx="15">
                  <c:v>14.9444685712129</c:v>
                </c:pt>
                <c:pt idx="16">
                  <c:v>14.9443579328394</c:v>
                </c:pt>
                <c:pt idx="17">
                  <c:v>14.9442401592063</c:v>
                </c:pt>
                <c:pt idx="18">
                  <c:v>14.94411525082</c:v>
                </c:pt>
                <c:pt idx="19">
                  <c:v>14.9439832082171</c:v>
                </c:pt>
                <c:pt idx="20">
                  <c:v>14.9438440319652</c:v>
                </c:pt>
                <c:pt idx="21">
                  <c:v>14.9436977226623</c:v>
                </c:pt>
                <c:pt idx="22">
                  <c:v>14.9435442809371</c:v>
                </c:pt>
                <c:pt idx="23">
                  <c:v>14.9433837074488</c:v>
                </c:pt>
                <c:pt idx="24">
                  <c:v>14.9432160028873</c:v>
                </c:pt>
                <c:pt idx="25">
                  <c:v>14.9430411679732</c:v>
                </c:pt>
                <c:pt idx="26">
                  <c:v>14.9428592034575</c:v>
                </c:pt>
                <c:pt idx="27">
                  <c:v>14.9426701101219</c:v>
                </c:pt>
                <c:pt idx="28">
                  <c:v>14.9424738887785</c:v>
                </c:pt>
                <c:pt idx="29">
                  <c:v>14.9422705402702</c:v>
                </c:pt>
                <c:pt idx="30">
                  <c:v>14.9420600654703</c:v>
                </c:pt>
                <c:pt idx="31">
                  <c:v>14.9418424652826</c:v>
                </c:pt>
                <c:pt idx="32">
                  <c:v>14.9416177406416</c:v>
                </c:pt>
                <c:pt idx="33">
                  <c:v>14.9413858925122</c:v>
                </c:pt>
                <c:pt idx="34">
                  <c:v>14.9411469218898</c:v>
                </c:pt>
                <c:pt idx="35">
                  <c:v>14.9409008298003</c:v>
                </c:pt>
                <c:pt idx="36">
                  <c:v>14.9406476173001</c:v>
                </c:pt>
                <c:pt idx="37">
                  <c:v>14.940387285476</c:v>
                </c:pt>
                <c:pt idx="38">
                  <c:v>14.9401198354455</c:v>
                </c:pt>
                <c:pt idx="39">
                  <c:v>14.9398452683562</c:v>
                </c:pt>
                <c:pt idx="40">
                  <c:v>14.9395635853863</c:v>
                </c:pt>
                <c:pt idx="41">
                  <c:v>14.9392747877445</c:v>
                </c:pt>
                <c:pt idx="42">
                  <c:v>14.9389788766698</c:v>
                </c:pt>
                <c:pt idx="43">
                  <c:v>14.9386758534314</c:v>
                </c:pt>
                <c:pt idx="44">
                  <c:v>14.9383657193293</c:v>
                </c:pt>
                <c:pt idx="45">
                  <c:v>14.9380484756935</c:v>
                </c:pt>
                <c:pt idx="46">
                  <c:v>14.9377241238845</c:v>
                </c:pt>
                <c:pt idx="47">
                  <c:v>14.9373926652931</c:v>
                </c:pt>
                <c:pt idx="48">
                  <c:v>14.9370541013403</c:v>
                </c:pt>
                <c:pt idx="49">
                  <c:v>14.9367084334775</c:v>
                </c:pt>
                <c:pt idx="50">
                  <c:v>14.9363556631864</c:v>
                </c:pt>
                <c:pt idx="51">
                  <c:v>14.9359957919789</c:v>
                </c:pt>
                <c:pt idx="52">
                  <c:v>14.9356288213971</c:v>
                </c:pt>
                <c:pt idx="53">
                  <c:v>14.9352547530134</c:v>
                </c:pt>
                <c:pt idx="54">
                  <c:v>14.9348735884302</c:v>
                </c:pt>
                <c:pt idx="55">
                  <c:v>14.9344853292805</c:v>
                </c:pt>
                <c:pt idx="56">
                  <c:v>14.9340899772271</c:v>
                </c:pt>
                <c:pt idx="57">
                  <c:v>14.9336875339629</c:v>
                </c:pt>
                <c:pt idx="58">
                  <c:v>14.9332780012112</c:v>
                </c:pt>
                <c:pt idx="59">
                  <c:v>14.9328613807253</c:v>
                </c:pt>
                <c:pt idx="60">
                  <c:v>14.9324376742884</c:v>
                </c:pt>
                <c:pt idx="61">
                  <c:v>14.9320068837141</c:v>
                </c:pt>
                <c:pt idx="62">
                  <c:v>14.9315690108457</c:v>
                </c:pt>
                <c:pt idx="63">
                  <c:v>14.9311240575566</c:v>
                </c:pt>
                <c:pt idx="64">
                  <c:v>14.9306720257504</c:v>
                </c:pt>
                <c:pt idx="65">
                  <c:v>14.9302129173605</c:v>
                </c:pt>
                <c:pt idx="66">
                  <c:v>14.9297467343502</c:v>
                </c:pt>
                <c:pt idx="67">
                  <c:v>14.9292734787128</c:v>
                </c:pt>
                <c:pt idx="68">
                  <c:v>14.9287931524715</c:v>
                </c:pt>
                <c:pt idx="69">
                  <c:v>14.9283057576795</c:v>
                </c:pt>
                <c:pt idx="70">
                  <c:v>14.9278112964195</c:v>
                </c:pt>
                <c:pt idx="71">
                  <c:v>14.9273097708044</c:v>
                </c:pt>
                <c:pt idx="72">
                  <c:v>14.9268011829768</c:v>
                </c:pt>
                <c:pt idx="73">
                  <c:v>14.9262855351089</c:v>
                </c:pt>
                <c:pt idx="74">
                  <c:v>14.9257628294029</c:v>
                </c:pt>
                <c:pt idx="75">
                  <c:v>14.9252330680905</c:v>
                </c:pt>
                <c:pt idx="76">
                  <c:v>14.9246962534333</c:v>
                </c:pt>
                <c:pt idx="77">
                  <c:v>14.9241523877225</c:v>
                </c:pt>
                <c:pt idx="78">
                  <c:v>14.9236014732789</c:v>
                </c:pt>
                <c:pt idx="79">
                  <c:v>14.9230435124529</c:v>
                </c:pt>
                <c:pt idx="80">
                  <c:v>14.9224785076246</c:v>
                </c:pt>
                <c:pt idx="81">
                  <c:v>14.9219064612037</c:v>
                </c:pt>
                <c:pt idx="82">
                  <c:v>14.9213273756291</c:v>
                </c:pt>
                <c:pt idx="83">
                  <c:v>14.9207412533696</c:v>
                </c:pt>
                <c:pt idx="84">
                  <c:v>14.9201480969234</c:v>
                </c:pt>
                <c:pt idx="85">
                  <c:v>14.9195479088179</c:v>
                </c:pt>
                <c:pt idx="86">
                  <c:v>14.9189406916101</c:v>
                </c:pt>
                <c:pt idx="87">
                  <c:v>14.9183264478865</c:v>
                </c:pt>
                <c:pt idx="88">
                  <c:v>14.9177051802627</c:v>
                </c:pt>
                <c:pt idx="89">
                  <c:v>14.9170768913839</c:v>
                </c:pt>
                <c:pt idx="90">
                  <c:v>14.9164415839243</c:v>
                </c:pt>
                <c:pt idx="91">
                  <c:v>14.9157992605875</c:v>
                </c:pt>
                <c:pt idx="92">
                  <c:v>14.9151499241065</c:v>
                </c:pt>
                <c:pt idx="93">
                  <c:v>14.9144935772433</c:v>
                </c:pt>
                <c:pt idx="94">
                  <c:v>14.913830222789</c:v>
                </c:pt>
                <c:pt idx="95">
                  <c:v>14.913159863564</c:v>
                </c:pt>
                <c:pt idx="96">
                  <c:v>14.9124825024178</c:v>
                </c:pt>
                <c:pt idx="97">
                  <c:v>14.9117981422289</c:v>
                </c:pt>
                <c:pt idx="98">
                  <c:v>14.9111067859048</c:v>
                </c:pt>
                <c:pt idx="99">
                  <c:v>14.9104084363821</c:v>
                </c:pt>
                <c:pt idx="100">
                  <c:v>14.9097030966262</c:v>
                </c:pt>
                <c:pt idx="101">
                  <c:v>14.9089907696317</c:v>
                </c:pt>
                <c:pt idx="102">
                  <c:v>14.9082714584218</c:v>
                </c:pt>
                <c:pt idx="103">
                  <c:v>14.9075451660488</c:v>
                </c:pt>
                <c:pt idx="104">
                  <c:v>14.9068118955936</c:v>
                </c:pt>
                <c:pt idx="105">
                  <c:v>14.9060716501661</c:v>
                </c:pt>
                <c:pt idx="106">
                  <c:v>14.9053244329049</c:v>
                </c:pt>
                <c:pt idx="107">
                  <c:v>14.9045702469772</c:v>
                </c:pt>
                <c:pt idx="108">
                  <c:v>14.903809095579</c:v>
                </c:pt>
                <c:pt idx="109">
                  <c:v>14.9030409819349</c:v>
                </c:pt>
                <c:pt idx="110">
                  <c:v>14.902265909298</c:v>
                </c:pt>
                <c:pt idx="111">
                  <c:v>14.9014838809502</c:v>
                </c:pt>
                <c:pt idx="112">
                  <c:v>14.9006949002017</c:v>
                </c:pt>
                <c:pt idx="113">
                  <c:v>14.8998989703913</c:v>
                </c:pt>
                <c:pt idx="114">
                  <c:v>14.8990960948863</c:v>
                </c:pt>
                <c:pt idx="115">
                  <c:v>14.8982862770822</c:v>
                </c:pt>
                <c:pt idx="116">
                  <c:v>14.8974695204031</c:v>
                </c:pt>
                <c:pt idx="117">
                  <c:v>14.8966458283012</c:v>
                </c:pt>
                <c:pt idx="118">
                  <c:v>14.8958152042574</c:v>
                </c:pt>
                <c:pt idx="119">
                  <c:v>14.8949776517803</c:v>
                </c:pt>
                <c:pt idx="120">
                  <c:v>14.8941331744072</c:v>
                </c:pt>
                <c:pt idx="121">
                  <c:v>14.8932817757032</c:v>
                </c:pt>
                <c:pt idx="122">
                  <c:v>14.8924234592618</c:v>
                </c:pt>
                <c:pt idx="123">
                  <c:v>14.8915582287043</c:v>
                </c:pt>
                <c:pt idx="124">
                  <c:v>14.8906860876804</c:v>
                </c:pt>
                <c:pt idx="125">
                  <c:v>14.8898070398676</c:v>
                </c:pt>
                <c:pt idx="126">
                  <c:v>14.8889210889712</c:v>
                </c:pt>
                <c:pt idx="127">
                  <c:v>14.8880282387246</c:v>
                </c:pt>
                <c:pt idx="128">
                  <c:v>14.8871284928892</c:v>
                </c:pt>
                <c:pt idx="129">
                  <c:v>14.886221855254</c:v>
                </c:pt>
                <c:pt idx="130">
                  <c:v>14.8853083296359</c:v>
                </c:pt>
                <c:pt idx="131">
                  <c:v>14.8843879198795</c:v>
                </c:pt>
                <c:pt idx="132">
                  <c:v>14.883460629857</c:v>
                </c:pt>
                <c:pt idx="133">
                  <c:v>14.8825264634685</c:v>
                </c:pt>
                <c:pt idx="134">
                  <c:v>14.8815854246414</c:v>
                </c:pt>
                <c:pt idx="135">
                  <c:v>14.8806375173309</c:v>
                </c:pt>
                <c:pt idx="136">
                  <c:v>14.8796827455197</c:v>
                </c:pt>
                <c:pt idx="137">
                  <c:v>14.8787211132178</c:v>
                </c:pt>
                <c:pt idx="138">
                  <c:v>14.8777526244627</c:v>
                </c:pt>
                <c:pt idx="139">
                  <c:v>14.8767772833194</c:v>
                </c:pt>
                <c:pt idx="140">
                  <c:v>14.8757950938801</c:v>
                </c:pt>
                <c:pt idx="141">
                  <c:v>14.8748060602642</c:v>
                </c:pt>
                <c:pt idx="142">
                  <c:v>14.8738101866186</c:v>
                </c:pt>
                <c:pt idx="143">
                  <c:v>14.8728074771171</c:v>
                </c:pt>
                <c:pt idx="144">
                  <c:v>14.8717979359609</c:v>
                </c:pt>
                <c:pt idx="145">
                  <c:v>14.870781567378</c:v>
                </c:pt>
                <c:pt idx="146">
                  <c:v>14.8697583756238</c:v>
                </c:pt>
                <c:pt idx="147">
                  <c:v>14.8687283649803</c:v>
                </c:pt>
                <c:pt idx="148">
                  <c:v>14.8676915397567</c:v>
                </c:pt>
                <c:pt idx="149">
                  <c:v>14.8666479042891</c:v>
                </c:pt>
                <c:pt idx="150">
                  <c:v>14.8655974629404</c:v>
                </c:pt>
                <c:pt idx="151">
                  <c:v>14.854719704916</c:v>
                </c:pt>
                <c:pt idx="152">
                  <c:v>14.8431663553105</c:v>
                </c:pt>
                <c:pt idx="153">
                  <c:v>14.8309422118617</c:v>
                </c:pt>
                <c:pt idx="154">
                  <c:v>14.8180523291058</c:v>
                </c:pt>
                <c:pt idx="155">
                  <c:v>14.8045020126881</c:v>
                </c:pt>
                <c:pt idx="156">
                  <c:v>14.7902968134331</c:v>
                </c:pt>
                <c:pt idx="157">
                  <c:v>14.7754425211856</c:v>
                </c:pt>
                <c:pt idx="158">
                  <c:v>14.7599451584369</c:v>
                </c:pt>
                <c:pt idx="159">
                  <c:v>14.7438109737486</c:v>
                </c:pt>
                <c:pt idx="160">
                  <c:v>14.727046434988</c:v>
                </c:pt>
                <c:pt idx="161">
                  <c:v>14.7096582223892</c:v>
                </c:pt>
                <c:pt idx="162">
                  <c:v>14.6916532214533</c:v>
                </c:pt>
                <c:pt idx="163">
                  <c:v>14.6730385157019</c:v>
                </c:pt>
                <c:pt idx="164">
                  <c:v>14.653821379299</c:v>
                </c:pt>
                <c:pt idx="165">
                  <c:v>14.6340092695543</c:v>
                </c:pt>
                <c:pt idx="166">
                  <c:v>14.6136098193231</c:v>
                </c:pt>
                <c:pt idx="167">
                  <c:v>14.5926308293166</c:v>
                </c:pt>
                <c:pt idx="168">
                  <c:v>14.5710802603365</c:v>
                </c:pt>
                <c:pt idx="169">
                  <c:v>14.5489662254489</c:v>
                </c:pt>
                <c:pt idx="170">
                  <c:v>14.5262969821102</c:v>
                </c:pt>
                <c:pt idx="171">
                  <c:v>14.5030809242593</c:v>
                </c:pt>
                <c:pt idx="172">
                  <c:v>14.4793265743894</c:v>
                </c:pt>
                <c:pt idx="173">
                  <c:v>14.4550425756127</c:v>
                </c:pt>
                <c:pt idx="174">
                  <c:v>14.4302376837303</c:v>
                </c:pt>
                <c:pt idx="175">
                  <c:v>14.4049207593211</c:v>
                </c:pt>
                <c:pt idx="176">
                  <c:v>14.3791007598603</c:v>
                </c:pt>
                <c:pt idx="177">
                  <c:v>14.352786731881</c:v>
                </c:pt>
                <c:pt idx="178">
                  <c:v>14.3259878031886</c:v>
                </c:pt>
                <c:pt idx="179">
                  <c:v>14.2987131751405</c:v>
                </c:pt>
                <c:pt idx="180">
                  <c:v>14.2709721150013</c:v>
                </c:pt>
                <c:pt idx="181">
                  <c:v>14.2427739483831</c:v>
                </c:pt>
                <c:pt idx="182">
                  <c:v>14.214128051781</c:v>
                </c:pt>
                <c:pt idx="183">
                  <c:v>14.185043845213</c:v>
                </c:pt>
                <c:pt idx="184">
                  <c:v>14.1555307849732</c:v>
                </c:pt>
                <c:pt idx="185">
                  <c:v>14.125598356506</c:v>
                </c:pt>
                <c:pt idx="186">
                  <c:v>14.0952560674097</c:v>
                </c:pt>
                <c:pt idx="187">
                  <c:v>14.0645134405756</c:v>
                </c:pt>
                <c:pt idx="188">
                  <c:v>14.0333800074712</c:v>
                </c:pt>
                <c:pt idx="189">
                  <c:v>14.0018653015717</c:v>
                </c:pt>
                <c:pt idx="190">
                  <c:v>13.9699788519465</c:v>
                </c:pt>
                <c:pt idx="191">
                  <c:v>13.9377301770061</c:v>
                </c:pt>
                <c:pt idx="192">
                  <c:v>13.9051287784138</c:v>
                </c:pt>
                <c:pt idx="193">
                  <c:v>13.872184135166</c:v>
                </c:pt>
                <c:pt idx="194">
                  <c:v>13.8389056978459</c:v>
                </c:pt>
                <c:pt idx="195">
                  <c:v>13.8053028830524</c:v>
                </c:pt>
                <c:pt idx="196">
                  <c:v>13.7713850680087</c:v>
                </c:pt>
                <c:pt idx="197">
                  <c:v>13.7371615853516</c:v>
                </c:pt>
                <c:pt idx="198">
                  <c:v>13.7026417181035</c:v>
                </c:pt>
                <c:pt idx="199">
                  <c:v>13.6678346948304</c:v>
                </c:pt>
                <c:pt idx="200">
                  <c:v>13.6327496849833</c:v>
                </c:pt>
                <c:pt idx="201">
                  <c:v>13.5973957944282</c:v>
                </c:pt>
                <c:pt idx="202">
                  <c:v>13.5617820611611</c:v>
                </c:pt>
                <c:pt idx="203">
                  <c:v>13.52591745121</c:v>
                </c:pt>
                <c:pt idx="204">
                  <c:v>13.4898108547232</c:v>
                </c:pt>
                <c:pt idx="205">
                  <c:v>13.4534710822425</c:v>
                </c:pt>
                <c:pt idx="206">
                  <c:v>13.4169068611607</c:v>
                </c:pt>
                <c:pt idx="207">
                  <c:v>13.3801268323618</c:v>
                </c:pt>
                <c:pt idx="208">
                  <c:v>13.3431395470429</c:v>
                </c:pt>
                <c:pt idx="209">
                  <c:v>13.3059534637141</c:v>
                </c:pt>
                <c:pt idx="210">
                  <c:v>13.2685769453764</c:v>
                </c:pt>
                <c:pt idx="211">
                  <c:v>13.2310182568734</c:v>
                </c:pt>
                <c:pt idx="212">
                  <c:v>13.1932855624155</c:v>
                </c:pt>
                <c:pt idx="213">
                  <c:v>13.1553869232723</c:v>
                </c:pt>
                <c:pt idx="214">
                  <c:v>13.1173302956314</c:v>
                </c:pt>
                <c:pt idx="215">
                  <c:v>13.07912352862</c:v>
                </c:pt>
                <c:pt idx="216">
                  <c:v>13.0407743624852</c:v>
                </c:pt>
                <c:pt idx="217">
                  <c:v>13.0022904269309</c:v>
                </c:pt>
                <c:pt idx="218">
                  <c:v>12.9636792396064</c:v>
                </c:pt>
                <c:pt idx="219">
                  <c:v>12.9249482047433</c:v>
                </c:pt>
                <c:pt idx="220">
                  <c:v>12.8861046119374</c:v>
                </c:pt>
                <c:pt idx="221">
                  <c:v>12.8471556350708</c:v>
                </c:pt>
                <c:pt idx="222">
                  <c:v>12.8081083313711</c:v>
                </c:pt>
                <c:pt idx="223">
                  <c:v>12.7689696406026</c:v>
                </c:pt>
                <c:pt idx="224">
                  <c:v>12.7297463843864</c:v>
                </c:pt>
                <c:pt idx="225">
                  <c:v>12.6904452656448</c:v>
                </c:pt>
                <c:pt idx="226">
                  <c:v>12.6510728681658</c:v>
                </c:pt>
                <c:pt idx="227">
                  <c:v>12.6116356562835</c:v>
                </c:pt>
                <c:pt idx="228">
                  <c:v>12.5721399746701</c:v>
                </c:pt>
                <c:pt idx="229">
                  <c:v>12.5325920482367</c:v>
                </c:pt>
                <c:pt idx="230">
                  <c:v>12.4929979821356</c:v>
                </c:pt>
                <c:pt idx="231">
                  <c:v>12.4533637618639</c:v>
                </c:pt>
                <c:pt idx="232">
                  <c:v>12.4136952534613</c:v>
                </c:pt>
                <c:pt idx="233">
                  <c:v>12.373998203799</c:v>
                </c:pt>
                <c:pt idx="234">
                  <c:v>12.3342782409561</c:v>
                </c:pt>
                <c:pt idx="235">
                  <c:v>12.2945408746795</c:v>
                </c:pt>
                <c:pt idx="236">
                  <c:v>12.2547914969217</c:v>
                </c:pt>
                <c:pt idx="237">
                  <c:v>12.2150353824557</c:v>
                </c:pt>
                <c:pt idx="238">
                  <c:v>12.1752776895604</c:v>
                </c:pt>
                <c:pt idx="239">
                  <c:v>12.1355234607737</c:v>
                </c:pt>
                <c:pt idx="240">
                  <c:v>12.0957776237107</c:v>
                </c:pt>
                <c:pt idx="241">
                  <c:v>12.0560449919417</c:v>
                </c:pt>
                <c:pt idx="242">
                  <c:v>12.0163302659276</c:v>
                </c:pt>
                <c:pt idx="243">
                  <c:v>11.9766380340092</c:v>
                </c:pt>
                <c:pt idx="244">
                  <c:v>11.9369727734462</c:v>
                </c:pt>
                <c:pt idx="245">
                  <c:v>11.8973388515043</c:v>
                </c:pt>
                <c:pt idx="246">
                  <c:v>11.8577405265855</c:v>
                </c:pt>
                <c:pt idx="247">
                  <c:v>11.818181949399</c:v>
                </c:pt>
                <c:pt idx="248">
                  <c:v>11.7786671641714</c:v>
                </c:pt>
                <c:pt idx="249">
                  <c:v>11.7392001098902</c:v>
                </c:pt>
                <c:pt idx="250">
                  <c:v>11.6997846215804</c:v>
                </c:pt>
                <c:pt idx="251">
                  <c:v>11.6604244316108</c:v>
                </c:pt>
                <c:pt idx="252">
                  <c:v>11.6211231710265</c:v>
                </c:pt>
                <c:pt idx="253">
                  <c:v>11.5818843709062</c:v>
                </c:pt>
                <c:pt idx="254">
                  <c:v>11.5427114637412</c:v>
                </c:pt>
                <c:pt idx="255">
                  <c:v>11.5036077848342</c:v>
                </c:pt>
                <c:pt idx="256">
                  <c:v>11.4645765737149</c:v>
                </c:pt>
                <c:pt idx="257">
                  <c:v>11.4256209755713</c:v>
                </c:pt>
                <c:pt idx="258">
                  <c:v>11.3867440426939</c:v>
                </c:pt>
                <c:pt idx="259">
                  <c:v>11.3479487359305</c:v>
                </c:pt>
                <c:pt idx="260">
                  <c:v>11.3092379261507</c:v>
                </c:pt>
                <c:pt idx="261">
                  <c:v>11.2706143957175</c:v>
                </c:pt>
                <c:pt idx="262">
                  <c:v>11.2320808399643</c:v>
                </c:pt>
                <c:pt idx="263">
                  <c:v>11.193639868676</c:v>
                </c:pt>
                <c:pt idx="264">
                  <c:v>11.1552940075722</c:v>
                </c:pt>
                <c:pt idx="265">
                  <c:v>11.1170456997914</c:v>
                </c:pt>
                <c:pt idx="266">
                  <c:v>11.0788973073744</c:v>
                </c:pt>
                <c:pt idx="267">
                  <c:v>11.0408511127457</c:v>
                </c:pt>
                <c:pt idx="268">
                  <c:v>11.0029093201914</c:v>
                </c:pt>
                <c:pt idx="269">
                  <c:v>10.9650740573332</c:v>
                </c:pt>
                <c:pt idx="270">
                  <c:v>10.9273473765957</c:v>
                </c:pt>
                <c:pt idx="271">
                  <c:v>10.8897312566678</c:v>
                </c:pt>
                <c:pt idx="272">
                  <c:v>10.8522276039557</c:v>
                </c:pt>
                <c:pt idx="273">
                  <c:v>10.8148382540274</c:v>
                </c:pt>
                <c:pt idx="274">
                  <c:v>10.7775649730475</c:v>
                </c:pt>
                <c:pt idx="275">
                  <c:v>10.7404094592013</c:v>
                </c:pt>
                <c:pt idx="276">
                  <c:v>10.7033733441076</c:v>
                </c:pt>
                <c:pt idx="277">
                  <c:v>10.6664581942194</c:v>
                </c:pt>
                <c:pt idx="278">
                  <c:v>10.6296655122118</c:v>
                </c:pt>
                <c:pt idx="279">
                  <c:v>10.5929967383567</c:v>
                </c:pt>
                <c:pt idx="280">
                  <c:v>10.5564532518834</c:v>
                </c:pt>
                <c:pt idx="281">
                  <c:v>10.520036372324</c:v>
                </c:pt>
                <c:pt idx="282">
                  <c:v>10.483747360845</c:v>
                </c:pt>
                <c:pt idx="283">
                  <c:v>10.4475874215621</c:v>
                </c:pt>
                <c:pt idx="284">
                  <c:v>10.4115577028401</c:v>
                </c:pt>
                <c:pt idx="285">
                  <c:v>10.3756592985757</c:v>
                </c:pt>
                <c:pt idx="286">
                  <c:v>10.3398932494642</c:v>
                </c:pt>
                <c:pt idx="287">
                  <c:v>10.3042605442488</c:v>
                </c:pt>
                <c:pt idx="288">
                  <c:v>10.268762120953</c:v>
                </c:pt>
                <c:pt idx="289">
                  <c:v>10.2333988680955</c:v>
                </c:pt>
                <c:pt idx="290">
                  <c:v>10.1981716258871</c:v>
                </c:pt>
                <c:pt idx="291">
                  <c:v>10.1630811874101</c:v>
                </c:pt>
                <c:pt idx="292">
                  <c:v>10.1281282997795</c:v>
                </c:pt>
                <c:pt idx="293">
                  <c:v>10.0933136652862</c:v>
                </c:pt>
                <c:pt idx="294">
                  <c:v>10.0586379425218</c:v>
                </c:pt>
                <c:pt idx="295">
                  <c:v>10.0241017474852</c:v>
                </c:pt>
                <c:pt idx="296">
                  <c:v>9.98970565467119</c:v>
                </c:pt>
                <c:pt idx="297">
                  <c:v>9.95545019813962</c:v>
                </c:pt>
                <c:pt idx="298">
                  <c:v>9.92133587256747</c:v>
                </c:pt>
                <c:pt idx="299">
                  <c:v>9.88736313428168</c:v>
                </c:pt>
                <c:pt idx="300">
                  <c:v>9.85353240227397</c:v>
                </c:pt>
                <c:pt idx="301">
                  <c:v>9.81984405919724</c:v>
                </c:pt>
                <c:pt idx="302">
                  <c:v>9.78629845234376</c:v>
                </c:pt>
                <c:pt idx="303">
                  <c:v>9.75289589460524</c:v>
                </c:pt>
                <c:pt idx="304">
                  <c:v>9.71963666541478</c:v>
                </c:pt>
                <c:pt idx="305">
                  <c:v>9.68652101167083</c:v>
                </c:pt>
                <c:pt idx="306">
                  <c:v>9.65354914864336</c:v>
                </c:pt>
                <c:pt idx="307">
                  <c:v>9.62072126086226</c:v>
                </c:pt>
                <c:pt idx="308">
                  <c:v>9.58803750298818</c:v>
                </c:pt>
                <c:pt idx="309">
                  <c:v>9.55549800066593</c:v>
                </c:pt>
                <c:pt idx="310">
                  <c:v>9.52310285136061</c:v>
                </c:pt>
                <c:pt idx="311">
                  <c:v>9.4908521251766</c:v>
                </c:pt>
                <c:pt idx="312">
                  <c:v>9.45874586565965</c:v>
                </c:pt>
                <c:pt idx="313">
                  <c:v>9.42678409058224</c:v>
                </c:pt>
                <c:pt idx="314">
                  <c:v>9.39496679271228</c:v>
                </c:pt>
                <c:pt idx="315">
                  <c:v>9.36329394056555</c:v>
                </c:pt>
                <c:pt idx="316">
                  <c:v>9.33176547914187</c:v>
                </c:pt>
                <c:pt idx="317">
                  <c:v>9.3003813306454</c:v>
                </c:pt>
                <c:pt idx="318">
                  <c:v>9.2691413951891</c:v>
                </c:pt>
                <c:pt idx="319">
                  <c:v>9.2380455514837</c:v>
                </c:pt>
                <c:pt idx="320">
                  <c:v>9.2070936575113</c:v>
                </c:pt>
                <c:pt idx="321">
                  <c:v>9.17628555118385</c:v>
                </c:pt>
                <c:pt idx="322">
                  <c:v>9.14562105098682</c:v>
                </c:pt>
                <c:pt idx="323">
                  <c:v>9.11509995660808</c:v>
                </c:pt>
                <c:pt idx="324">
                  <c:v>9.08472204955245</c:v>
                </c:pt>
                <c:pt idx="325">
                  <c:v>9.05448709374197</c:v>
                </c:pt>
                <c:pt idx="326">
                  <c:v>9.02439483610219</c:v>
                </c:pt>
                <c:pt idx="327">
                  <c:v>8.99444500713472</c:v>
                </c:pt>
                <c:pt idx="328">
                  <c:v>8.96463732147623</c:v>
                </c:pt>
                <c:pt idx="329">
                  <c:v>8.93497147844415</c:v>
                </c:pt>
                <c:pt idx="330">
                  <c:v>8.9054471625693</c:v>
                </c:pt>
                <c:pt idx="331">
                  <c:v>8.87606404411569</c:v>
                </c:pt>
                <c:pt idx="332">
                  <c:v>8.84682177958765</c:v>
                </c:pt>
                <c:pt idx="333">
                  <c:v>8.81772001222466</c:v>
                </c:pt>
                <c:pt idx="334">
                  <c:v>8.78875837248391</c:v>
                </c:pt>
                <c:pt idx="335">
                  <c:v>8.75993647851103</c:v>
                </c:pt>
                <c:pt idx="336">
                  <c:v>8.73125393659899</c:v>
                </c:pt>
                <c:pt idx="337">
                  <c:v>8.70271034163561</c:v>
                </c:pt>
                <c:pt idx="338">
                  <c:v>8.67430527753977</c:v>
                </c:pt>
                <c:pt idx="339">
                  <c:v>8.64603831768649</c:v>
                </c:pt>
                <c:pt idx="340">
                  <c:v>8.61790902532131</c:v>
                </c:pt>
                <c:pt idx="341">
                  <c:v>8.58991695396394</c:v>
                </c:pt>
                <c:pt idx="342">
                  <c:v>8.56206164780155</c:v>
                </c:pt>
                <c:pt idx="343">
                  <c:v>8.53434264207188</c:v>
                </c:pt>
                <c:pt idx="344">
                  <c:v>8.50675946343626</c:v>
                </c:pt>
                <c:pt idx="345">
                  <c:v>8.47931163034304</c:v>
                </c:pt>
                <c:pt idx="346">
                  <c:v>8.45199865338123</c:v>
                </c:pt>
                <c:pt idx="347">
                  <c:v>8.4248200356249</c:v>
                </c:pt>
                <c:pt idx="348">
                  <c:v>8.39777527296837</c:v>
                </c:pt>
                <c:pt idx="349">
                  <c:v>8.37086385445237</c:v>
                </c:pt>
                <c:pt idx="350">
                  <c:v>8.34408526258152</c:v>
                </c:pt>
                <c:pt idx="351">
                  <c:v>8.31743897363306</c:v>
                </c:pt>
                <c:pt idx="352">
                  <c:v>8.29092445795728</c:v>
                </c:pt>
                <c:pt idx="353">
                  <c:v>8.26454118026971</c:v>
                </c:pt>
                <c:pt idx="354">
                  <c:v>8.23828859993523</c:v>
                </c:pt>
                <c:pt idx="355">
                  <c:v>8.21216617124434</c:v>
                </c:pt>
                <c:pt idx="356">
                  <c:v>8.18617334368172</c:v>
                </c:pt>
                <c:pt idx="357">
                  <c:v>8.16030956218731</c:v>
                </c:pt>
                <c:pt idx="358">
                  <c:v>8.13457426741001</c:v>
                </c:pt>
                <c:pt idx="359">
                  <c:v>8.10896689595421</c:v>
                </c:pt>
                <c:pt idx="360">
                  <c:v>8.08348688061936</c:v>
                </c:pt>
                <c:pt idx="361">
                  <c:v>8.0581336506326</c:v>
                </c:pt>
                <c:pt idx="362">
                  <c:v>8.03290663187478</c:v>
                </c:pt>
                <c:pt idx="363">
                  <c:v>8.00780524709989</c:v>
                </c:pt>
                <c:pt idx="364">
                  <c:v>7.98282891614815</c:v>
                </c:pt>
                <c:pt idx="365">
                  <c:v>7.95797705615288</c:v>
                </c:pt>
                <c:pt idx="366">
                  <c:v>7.93324908174122</c:v>
                </c:pt>
                <c:pt idx="367">
                  <c:v>7.90864440522896</c:v>
                </c:pt>
                <c:pt idx="368">
                  <c:v>7.88416243680963</c:v>
                </c:pt>
                <c:pt idx="369">
                  <c:v>7.85980258473783</c:v>
                </c:pt>
                <c:pt idx="370">
                  <c:v>7.83556425550711</c:v>
                </c:pt>
                <c:pt idx="371">
                  <c:v>7.81144685402245</c:v>
                </c:pt>
                <c:pt idx="372">
                  <c:v>7.78744978376751</c:v>
                </c:pt>
                <c:pt idx="373">
                  <c:v>7.7635724469667</c:v>
                </c:pt>
                <c:pt idx="374">
                  <c:v>7.73981424474233</c:v>
                </c:pt>
                <c:pt idx="375">
                  <c:v>7.71617457726684</c:v>
                </c:pt>
                <c:pt idx="376">
                  <c:v>7.69265284391027</c:v>
                </c:pt>
                <c:pt idx="377">
                  <c:v>7.66924844338314</c:v>
                </c:pt>
                <c:pt idx="378">
                  <c:v>7.64596077387479</c:v>
                </c:pt>
                <c:pt idx="379">
                  <c:v>7.62278923318732</c:v>
                </c:pt>
                <c:pt idx="380">
                  <c:v>7.59973321886522</c:v>
                </c:pt>
                <c:pt idx="381">
                  <c:v>7.57679212832086</c:v>
                </c:pt>
                <c:pt idx="382">
                  <c:v>7.55396535895587</c:v>
                </c:pt>
                <c:pt idx="383">
                  <c:v>7.53125230827855</c:v>
                </c:pt>
                <c:pt idx="384">
                  <c:v>7.50865237401746</c:v>
                </c:pt>
                <c:pt idx="385">
                  <c:v>7.48616495423113</c:v>
                </c:pt>
                <c:pt idx="386">
                  <c:v>7.46378944741426</c:v>
                </c:pt>
                <c:pt idx="387">
                  <c:v>7.44152525260017</c:v>
                </c:pt>
                <c:pt idx="388">
                  <c:v>7.41937176945991</c:v>
                </c:pt>
                <c:pt idx="389">
                  <c:v>7.39732839839788</c:v>
                </c:pt>
                <c:pt idx="390">
                  <c:v>7.37539454064421</c:v>
                </c:pt>
                <c:pt idx="391">
                  <c:v>7.35356959834387</c:v>
                </c:pt>
                <c:pt idx="392">
                  <c:v>7.33185297464273</c:v>
                </c:pt>
                <c:pt idx="393">
                  <c:v>7.31024407377045</c:v>
                </c:pt>
                <c:pt idx="394">
                  <c:v>7.28874230112054</c:v>
                </c:pt>
                <c:pt idx="395">
                  <c:v>7.26734706332742</c:v>
                </c:pt>
                <c:pt idx="396">
                  <c:v>7.24605776834074</c:v>
                </c:pt>
                <c:pt idx="397">
                  <c:v>7.22487382549695</c:v>
                </c:pt>
                <c:pt idx="398">
                  <c:v>7.20379464558818</c:v>
                </c:pt>
                <c:pt idx="399">
                  <c:v>7.18281964092857</c:v>
                </c:pt>
                <c:pt idx="400">
                  <c:v>7.16194822541806</c:v>
                </c:pt>
                <c:pt idx="401">
                  <c:v>7.14117981460375</c:v>
                </c:pt>
                <c:pt idx="402">
                  <c:v>7.12051382573886</c:v>
                </c:pt>
                <c:pt idx="403">
                  <c:v>7.09994967783937</c:v>
                </c:pt>
                <c:pt idx="404">
                  <c:v>7.07948679173843</c:v>
                </c:pt>
                <c:pt idx="405">
                  <c:v>7.05912459013857</c:v>
                </c:pt>
                <c:pt idx="406">
                  <c:v>7.03886249766179</c:v>
                </c:pt>
                <c:pt idx="407">
                  <c:v>7.01869994089752</c:v>
                </c:pt>
                <c:pt idx="408">
                  <c:v>6.99863634844867</c:v>
                </c:pt>
                <c:pt idx="409">
                  <c:v>6.97867115097567</c:v>
                </c:pt>
                <c:pt idx="410">
                  <c:v>6.95880378123856</c:v>
                </c:pt>
                <c:pt idx="411">
                  <c:v>6.93903367413737</c:v>
                </c:pt>
                <c:pt idx="412">
                  <c:v>6.91936026675053</c:v>
                </c:pt>
                <c:pt idx="413">
                  <c:v>6.8997829983717</c:v>
                </c:pt>
                <c:pt idx="414">
                  <c:v>6.88030131054479</c:v>
                </c:pt>
                <c:pt idx="415">
                  <c:v>6.86091464709744</c:v>
                </c:pt>
                <c:pt idx="416">
                  <c:v>6.84162245417276</c:v>
                </c:pt>
                <c:pt idx="417">
                  <c:v>6.82242418025968</c:v>
                </c:pt>
                <c:pt idx="418">
                  <c:v>6.80331927622169</c:v>
                </c:pt>
                <c:pt idx="419">
                  <c:v>6.78430719532414</c:v>
                </c:pt>
                <c:pt idx="420">
                  <c:v>6.76538739326013</c:v>
                </c:pt>
                <c:pt idx="421">
                  <c:v>6.74655932817504</c:v>
                </c:pt>
                <c:pt idx="422">
                  <c:v>6.72782246068969</c:v>
                </c:pt>
                <c:pt idx="423">
                  <c:v>6.7091762539222</c:v>
                </c:pt>
                <c:pt idx="424">
                  <c:v>6.69062017350867</c:v>
                </c:pt>
                <c:pt idx="425">
                  <c:v>6.67215368762248</c:v>
                </c:pt>
                <c:pt idx="426">
                  <c:v>6.65377626699261</c:v>
                </c:pt>
                <c:pt idx="427">
                  <c:v>6.63548738492062</c:v>
                </c:pt>
                <c:pt idx="428">
                  <c:v>6.61728651729666</c:v>
                </c:pt>
                <c:pt idx="429">
                  <c:v>6.59917314261432</c:v>
                </c:pt>
                <c:pt idx="430">
                  <c:v>6.58114674198445</c:v>
                </c:pt>
                <c:pt idx="431">
                  <c:v>6.56320679914797</c:v>
                </c:pt>
                <c:pt idx="432">
                  <c:v>6.54535280048772</c:v>
                </c:pt>
                <c:pt idx="433">
                  <c:v>6.52758423503931</c:v>
                </c:pt>
                <c:pt idx="434">
                  <c:v>6.50990059450109</c:v>
                </c:pt>
                <c:pt idx="435">
                  <c:v>6.4923013732432</c:v>
                </c:pt>
                <c:pt idx="436">
                  <c:v>6.47478606831574</c:v>
                </c:pt>
                <c:pt idx="437">
                  <c:v>6.45735417945615</c:v>
                </c:pt>
                <c:pt idx="438">
                  <c:v>6.44000520909576</c:v>
                </c:pt>
                <c:pt idx="439">
                  <c:v>6.42273866236549</c:v>
                </c:pt>
                <c:pt idx="440">
                  <c:v>6.40555404710092</c:v>
                </c:pt>
                <c:pt idx="441">
                  <c:v>6.38845087384645</c:v>
                </c:pt>
                <c:pt idx="442">
                  <c:v>6.37142865585895</c:v>
                </c:pt>
                <c:pt idx="443">
                  <c:v>6.35448690911054</c:v>
                </c:pt>
                <c:pt idx="444">
                  <c:v>6.33762515229077</c:v>
                </c:pt>
                <c:pt idx="445">
                  <c:v>6.32084290680825</c:v>
                </c:pt>
                <c:pt idx="446">
                  <c:v>6.30413969679148</c:v>
                </c:pt>
                <c:pt idx="447">
                  <c:v>6.2875150490892</c:v>
                </c:pt>
                <c:pt idx="448">
                  <c:v>6.27096849327014</c:v>
                </c:pt>
                <c:pt idx="449">
                  <c:v>6.25449956162218</c:v>
                </c:pt>
                <c:pt idx="450">
                  <c:v>6.23810778915099</c:v>
                </c:pt>
                <c:pt idx="451">
                  <c:v>6.22179271357812</c:v>
                </c:pt>
                <c:pt idx="452">
                  <c:v>6.20555387533862</c:v>
                </c:pt>
                <c:pt idx="453">
                  <c:v>6.18939081757816</c:v>
                </c:pt>
                <c:pt idx="454">
                  <c:v>6.17330308614964</c:v>
                </c:pt>
                <c:pt idx="455">
                  <c:v>6.1572902296094</c:v>
                </c:pt>
                <c:pt idx="456">
                  <c:v>6.14135179921297</c:v>
                </c:pt>
                <c:pt idx="457">
                  <c:v>6.1254873489104</c:v>
                </c:pt>
                <c:pt idx="458">
                  <c:v>6.10969643534116</c:v>
                </c:pt>
                <c:pt idx="459">
                  <c:v>6.09397861782868</c:v>
                </c:pt>
                <c:pt idx="460">
                  <c:v>6.07833345837451</c:v>
                </c:pt>
                <c:pt idx="461">
                  <c:v>6.06276052165211</c:v>
                </c:pt>
                <c:pt idx="462">
                  <c:v>6.04725937500024</c:v>
                </c:pt>
                <c:pt idx="463">
                  <c:v>6.03182958841613</c:v>
                </c:pt>
                <c:pt idx="464">
                  <c:v>6.01647073454822</c:v>
                </c:pt>
                <c:pt idx="465">
                  <c:v>6.0011823886886</c:v>
                </c:pt>
                <c:pt idx="466">
                  <c:v>5.98596412876526</c:v>
                </c:pt>
                <c:pt idx="467">
                  <c:v>5.97081553533388</c:v>
                </c:pt>
                <c:pt idx="468">
                  <c:v>5.95573619156949</c:v>
                </c:pt>
                <c:pt idx="469">
                  <c:v>5.94072568325782</c:v>
                </c:pt>
                <c:pt idx="470">
                  <c:v>5.92578359878634</c:v>
                </c:pt>
                <c:pt idx="471">
                  <c:v>5.91090952913515</c:v>
                </c:pt>
                <c:pt idx="472">
                  <c:v>5.89610306786758</c:v>
                </c:pt>
                <c:pt idx="473">
                  <c:v>5.8813638111206</c:v>
                </c:pt>
                <c:pt idx="474">
                  <c:v>5.86669135759495</c:v>
                </c:pt>
                <c:pt idx="475">
                  <c:v>5.85208530854518</c:v>
                </c:pt>
                <c:pt idx="476">
                  <c:v>5.8375452677694</c:v>
                </c:pt>
                <c:pt idx="477">
                  <c:v>5.82307084159888</c:v>
                </c:pt>
                <c:pt idx="478">
                  <c:v>5.80866163888748</c:v>
                </c:pt>
                <c:pt idx="479">
                  <c:v>5.79431727100088</c:v>
                </c:pt>
                <c:pt idx="480">
                  <c:v>5.78003735180571</c:v>
                </c:pt>
                <c:pt idx="481">
                  <c:v>5.76582149765848</c:v>
                </c:pt>
                <c:pt idx="482">
                  <c:v>5.75166932739434</c:v>
                </c:pt>
                <c:pt idx="483">
                  <c:v>5.7375804623158</c:v>
                </c:pt>
                <c:pt idx="484">
                  <c:v>5.72355452618121</c:v>
                </c:pt>
                <c:pt idx="485">
                  <c:v>5.7095911451932</c:v>
                </c:pt>
                <c:pt idx="486">
                  <c:v>5.69568994798694</c:v>
                </c:pt>
                <c:pt idx="487">
                  <c:v>5.68185056561836</c:v>
                </c:pt>
                <c:pt idx="488">
                  <c:v>5.66807263155219</c:v>
                </c:pt>
                <c:pt idx="489">
                  <c:v>5.65435578164996</c:v>
                </c:pt>
                <c:pt idx="490">
                  <c:v>5.64069965415789</c:v>
                </c:pt>
                <c:pt idx="491">
                  <c:v>5.62710388969468</c:v>
                </c:pt>
                <c:pt idx="492">
                  <c:v>5.61356813123925</c:v>
                </c:pt>
                <c:pt idx="493">
                  <c:v>5.60009202411839</c:v>
                </c:pt>
                <c:pt idx="494">
                  <c:v>5.58667521599432</c:v>
                </c:pt>
                <c:pt idx="495">
                  <c:v>5.57331735685224</c:v>
                </c:pt>
                <c:pt idx="496">
                  <c:v>5.56001809898775</c:v>
                </c:pt>
                <c:pt idx="497">
                  <c:v>5.54677709699429</c:v>
                </c:pt>
                <c:pt idx="498">
                  <c:v>5.53359400775047</c:v>
                </c:pt>
                <c:pt idx="499">
                  <c:v>5.52046849040739</c:v>
                </c:pt>
                <c:pt idx="500">
                  <c:v>5.50740020637589</c:v>
                </c:pt>
                <c:pt idx="501">
                  <c:v>5.49438881931382</c:v>
                </c:pt>
                <c:pt idx="502">
                  <c:v>5.48143399511319</c:v>
                </c:pt>
                <c:pt idx="503">
                  <c:v>5.4685354018874</c:v>
                </c:pt>
                <c:pt idx="504">
                  <c:v>5.45569270995831</c:v>
                </c:pt>
                <c:pt idx="505">
                  <c:v>5.44290559184345</c:v>
                </c:pt>
                <c:pt idx="506">
                  <c:v>5.43017372224304</c:v>
                </c:pt>
                <c:pt idx="507">
                  <c:v>5.41749677802717</c:v>
                </c:pt>
                <c:pt idx="508">
                  <c:v>5.40487443822281</c:v>
                </c:pt>
                <c:pt idx="509">
                  <c:v>5.39230638400092</c:v>
                </c:pt>
                <c:pt idx="510">
                  <c:v>5.37979229866352</c:v>
                </c:pt>
                <c:pt idx="511">
                  <c:v>5.36733186763076</c:v>
                </c:pt>
                <c:pt idx="512">
                  <c:v>5.35492477842798</c:v>
                </c:pt>
                <c:pt idx="513">
                  <c:v>5.34257072067279</c:v>
                </c:pt>
                <c:pt idx="514">
                  <c:v>5.33026938606214</c:v>
                </c:pt>
                <c:pt idx="515">
                  <c:v>5.31802046835946</c:v>
                </c:pt>
                <c:pt idx="516">
                  <c:v>5.30582366338168</c:v>
                </c:pt>
                <c:pt idx="517">
                  <c:v>5.29367866898643</c:v>
                </c:pt>
                <c:pt idx="518">
                  <c:v>5.28158518505913</c:v>
                </c:pt>
                <c:pt idx="519">
                  <c:v>5.26954291350016</c:v>
                </c:pt>
                <c:pt idx="520">
                  <c:v>5.25755155821202</c:v>
                </c:pt>
                <c:pt idx="521">
                  <c:v>5.24561082508656</c:v>
                </c:pt>
                <c:pt idx="522">
                  <c:v>5.23372042199216</c:v>
                </c:pt>
                <c:pt idx="523">
                  <c:v>5.22188005876102</c:v>
                </c:pt>
                <c:pt idx="524">
                  <c:v>5.21008944717643</c:v>
                </c:pt>
                <c:pt idx="525">
                  <c:v>5.19834830096008</c:v>
                </c:pt>
                <c:pt idx="526">
                  <c:v>5.18665633575941</c:v>
                </c:pt>
                <c:pt idx="527">
                  <c:v>5.17501326913495</c:v>
                </c:pt>
                <c:pt idx="528">
                  <c:v>5.16341882054783</c:v>
                </c:pt>
                <c:pt idx="529">
                  <c:v>5.15187271134711</c:v>
                </c:pt>
                <c:pt idx="530">
                  <c:v>5.14037466475738</c:v>
                </c:pt>
                <c:pt idx="531">
                  <c:v>5.12892440586624</c:v>
                </c:pt>
                <c:pt idx="532">
                  <c:v>5.11752166161185</c:v>
                </c:pt>
                <c:pt idx="533">
                  <c:v>5.10616616077063</c:v>
                </c:pt>
                <c:pt idx="534">
                  <c:v>5.09485763394483</c:v>
                </c:pt>
                <c:pt idx="535">
                  <c:v>5.0835958135503</c:v>
                </c:pt>
                <c:pt idx="536">
                  <c:v>5.07238043380421</c:v>
                </c:pt>
                <c:pt idx="537">
                  <c:v>5.06121123071288</c:v>
                </c:pt>
                <c:pt idx="538">
                  <c:v>5.05008794205961</c:v>
                </c:pt>
                <c:pt idx="539">
                  <c:v>5.03901030739258</c:v>
                </c:pt>
                <c:pt idx="540">
                  <c:v>5.02797806801281</c:v>
                </c:pt>
                <c:pt idx="541">
                  <c:v>5.01699096696217</c:v>
                </c:pt>
                <c:pt idx="542">
                  <c:v>5.00604874901141</c:v>
                </c:pt>
                <c:pt idx="543">
                  <c:v>4.99515116064829</c:v>
                </c:pt>
                <c:pt idx="544">
                  <c:v>4.98429795006576</c:v>
                </c:pt>
                <c:pt idx="545">
                  <c:v>4.97348886715013</c:v>
                </c:pt>
                <c:pt idx="546">
                  <c:v>4.96272366346937</c:v>
                </c:pt>
                <c:pt idx="547">
                  <c:v>4.95200209226146</c:v>
                </c:pt>
                <c:pt idx="548">
                  <c:v>4.94132390842274</c:v>
                </c:pt>
                <c:pt idx="549">
                  <c:v>4.93068886849637</c:v>
                </c:pt>
                <c:pt idx="550">
                  <c:v>4.92009673066085</c:v>
                </c:pt>
                <c:pt idx="551">
                  <c:v>4.90954725471854</c:v>
                </c:pt>
                <c:pt idx="552">
                  <c:v>4.89904020208432</c:v>
                </c:pt>
                <c:pt idx="553">
                  <c:v>4.88857533577425</c:v>
                </c:pt>
                <c:pt idx="554">
                  <c:v>4.87815242039431</c:v>
                </c:pt>
                <c:pt idx="555">
                  <c:v>4.8677712221292</c:v>
                </c:pt>
                <c:pt idx="556">
                  <c:v>4.85743150873121</c:v>
                </c:pt>
                <c:pt idx="557">
                  <c:v>4.84713304950913</c:v>
                </c:pt>
                <c:pt idx="558">
                  <c:v>4.83687561531723</c:v>
                </c:pt>
                <c:pt idx="559">
                  <c:v>4.82665897854434</c:v>
                </c:pt>
                <c:pt idx="560">
                  <c:v>4.81648291310289</c:v>
                </c:pt>
                <c:pt idx="561">
                  <c:v>4.80634719441816</c:v>
                </c:pt>
                <c:pt idx="562">
                  <c:v>4.79625159941743</c:v>
                </c:pt>
                <c:pt idx="563">
                  <c:v>4.78619590651934</c:v>
                </c:pt>
                <c:pt idx="564">
                  <c:v>4.77617989562323</c:v>
                </c:pt>
                <c:pt idx="565">
                  <c:v>4.76620334809854</c:v>
                </c:pt>
                <c:pt idx="566">
                  <c:v>4.7562660467743</c:v>
                </c:pt>
                <c:pt idx="567">
                  <c:v>4.74636777592868</c:v>
                </c:pt>
                <c:pt idx="568">
                  <c:v>4.73650832127864</c:v>
                </c:pt>
                <c:pt idx="569">
                  <c:v>4.72668746996953</c:v>
                </c:pt>
                <c:pt idx="570">
                  <c:v>4.71690501056489</c:v>
                </c:pt>
                <c:pt idx="571">
                  <c:v>4.70716073303621</c:v>
                </c:pt>
                <c:pt idx="572">
                  <c:v>4.69745442875282</c:v>
                </c:pt>
                <c:pt idx="573">
                  <c:v>4.68778589047182</c:v>
                </c:pt>
                <c:pt idx="574">
                  <c:v>4.67815491232805</c:v>
                </c:pt>
                <c:pt idx="575">
                  <c:v>4.66856128982416</c:v>
                </c:pt>
                <c:pt idx="576">
                  <c:v>4.65900481982075</c:v>
                </c:pt>
                <c:pt idx="577">
                  <c:v>4.64948530052653</c:v>
                </c:pt>
                <c:pt idx="578">
                  <c:v>4.64000253148854</c:v>
                </c:pt>
                <c:pt idx="579">
                  <c:v>4.63055631358253</c:v>
                </c:pt>
                <c:pt idx="580">
                  <c:v>4.62114644900328</c:v>
                </c:pt>
                <c:pt idx="581">
                  <c:v>4.61177274125506</c:v>
                </c:pt>
                <c:pt idx="582">
                  <c:v>4.60243499514213</c:v>
                </c:pt>
                <c:pt idx="583">
                  <c:v>4.59313301675929</c:v>
                </c:pt>
                <c:pt idx="584">
                  <c:v>4.58386661348253</c:v>
                </c:pt>
                <c:pt idx="585">
                  <c:v>4.57463559395969</c:v>
                </c:pt>
                <c:pt idx="586">
                  <c:v>4.56543976810127</c:v>
                </c:pt>
                <c:pt idx="587">
                  <c:v>4.55627894707117</c:v>
                </c:pt>
                <c:pt idx="588">
                  <c:v>4.54715294327762</c:v>
                </c:pt>
                <c:pt idx="589">
                  <c:v>4.53806157036411</c:v>
                </c:pt>
                <c:pt idx="590">
                  <c:v>4.5290046432004</c:v>
                </c:pt>
                <c:pt idx="591">
                  <c:v>4.51998197787355</c:v>
                </c:pt>
                <c:pt idx="592">
                  <c:v>4.51099339167911</c:v>
                </c:pt>
                <c:pt idx="593">
                  <c:v>4.50203870311223</c:v>
                </c:pt>
                <c:pt idx="594">
                  <c:v>4.49311773185899</c:v>
                </c:pt>
                <c:pt idx="595">
                  <c:v>4.48423029878764</c:v>
                </c:pt>
                <c:pt idx="596">
                  <c:v>4.47537622594003</c:v>
                </c:pt>
                <c:pt idx="597">
                  <c:v>4.46655533652299</c:v>
                </c:pt>
                <c:pt idx="598">
                  <c:v>4.45776745489989</c:v>
                </c:pt>
                <c:pt idx="599">
                  <c:v>4.44901240658211</c:v>
                </c:pt>
                <c:pt idx="600">
                  <c:v>4.44029001822073</c:v>
                </c:pt>
                <c:pt idx="601">
                  <c:v>4.43160011759816</c:v>
                </c:pt>
                <c:pt idx="602">
                  <c:v>4.42294253361988</c:v>
                </c:pt>
                <c:pt idx="603">
                  <c:v>4.41431709630624</c:v>
                </c:pt>
                <c:pt idx="604">
                  <c:v>4.40572363678431</c:v>
                </c:pt>
                <c:pt idx="605">
                  <c:v>4.39716198727979</c:v>
                </c:pt>
                <c:pt idx="606">
                  <c:v>4.38863198110896</c:v>
                </c:pt>
                <c:pt idx="607">
                  <c:v>4.38013345267074</c:v>
                </c:pt>
                <c:pt idx="608">
                  <c:v>4.37166623743876</c:v>
                </c:pt>
                <c:pt idx="609">
                  <c:v>4.36323017195348</c:v>
                </c:pt>
                <c:pt idx="610">
                  <c:v>4.35482509381442</c:v>
                </c:pt>
                <c:pt idx="611">
                  <c:v>4.34645084167241</c:v>
                </c:pt>
                <c:pt idx="612">
                  <c:v>4.33810725522189</c:v>
                </c:pt>
                <c:pt idx="613">
                  <c:v>4.32979417519329</c:v>
                </c:pt>
                <c:pt idx="614">
                  <c:v>4.32151144334546</c:v>
                </c:pt>
                <c:pt idx="615">
                  <c:v>4.31325890245815</c:v>
                </c:pt>
                <c:pt idx="616">
                  <c:v>4.30503639632453</c:v>
                </c:pt>
                <c:pt idx="617">
                  <c:v>4.29684376974381</c:v>
                </c:pt>
                <c:pt idx="618">
                  <c:v>4.28868086851387</c:v>
                </c:pt>
                <c:pt idx="619">
                  <c:v>4.28054753942396</c:v>
                </c:pt>
                <c:pt idx="620">
                  <c:v>4.27244363024747</c:v>
                </c:pt>
                <c:pt idx="621">
                  <c:v>4.26436898973473</c:v>
                </c:pt>
                <c:pt idx="622">
                  <c:v>4.2563234676059</c:v>
                </c:pt>
                <c:pt idx="623">
                  <c:v>4.24830691454384</c:v>
                </c:pt>
                <c:pt idx="624">
                  <c:v>4.24031918218711</c:v>
                </c:pt>
                <c:pt idx="625">
                  <c:v>4.232360123123</c:v>
                </c:pt>
                <c:pt idx="626">
                  <c:v>4.2244295908806</c:v>
                </c:pt>
                <c:pt idx="627">
                  <c:v>4.21652743992393</c:v>
                </c:pt>
                <c:pt idx="628">
                  <c:v>4.20865352564509</c:v>
                </c:pt>
                <c:pt idx="629">
                  <c:v>4.20080770435755</c:v>
                </c:pt>
                <c:pt idx="630">
                  <c:v>4.19298983328937</c:v>
                </c:pt>
                <c:pt idx="631">
                  <c:v>4.18519977057659</c:v>
                </c:pt>
                <c:pt idx="632">
                  <c:v>4.17743737525657</c:v>
                </c:pt>
                <c:pt idx="633">
                  <c:v>4.16970250726145</c:v>
                </c:pt>
                <c:pt idx="634">
                  <c:v>4.16199502741164</c:v>
                </c:pt>
                <c:pt idx="635">
                  <c:v>4.15431479740931</c:v>
                </c:pt>
                <c:pt idx="636">
                  <c:v>4.14666167983202</c:v>
                </c:pt>
                <c:pt idx="637">
                  <c:v>4.13903553812635</c:v>
                </c:pt>
                <c:pt idx="638">
                  <c:v>4.13143623660154</c:v>
                </c:pt>
                <c:pt idx="639">
                  <c:v>4.12386364042326</c:v>
                </c:pt>
                <c:pt idx="640">
                  <c:v>4.11631761560736</c:v>
                </c:pt>
                <c:pt idx="641">
                  <c:v>4.10879802901373</c:v>
                </c:pt>
                <c:pt idx="642">
                  <c:v>4.10130474834012</c:v>
                </c:pt>
                <c:pt idx="643">
                  <c:v>4.0938376421161</c:v>
                </c:pt>
                <c:pt idx="644">
                  <c:v>4.08639657969702</c:v>
                </c:pt>
                <c:pt idx="645">
                  <c:v>4.07898143125799</c:v>
                </c:pt>
                <c:pt idx="646">
                  <c:v>4.07159206778798</c:v>
                </c:pt>
                <c:pt idx="647">
                  <c:v>4.0642283610839</c:v>
                </c:pt>
                <c:pt idx="648">
                  <c:v>4.05689018374476</c:v>
                </c:pt>
                <c:pt idx="649">
                  <c:v>4.04957740916583</c:v>
                </c:pt>
                <c:pt idx="650">
                  <c:v>4.04228991153295</c:v>
                </c:pt>
                <c:pt idx="651">
                  <c:v>4.03502756581672</c:v>
                </c:pt>
                <c:pt idx="652">
                  <c:v>4.02779024776692</c:v>
                </c:pt>
                <c:pt idx="653">
                  <c:v>4.0205778339068</c:v>
                </c:pt>
                <c:pt idx="654">
                  <c:v>4.01339020152756</c:v>
                </c:pt>
                <c:pt idx="655">
                  <c:v>4.00622722868277</c:v>
                </c:pt>
                <c:pt idx="656">
                  <c:v>3.99908879418286</c:v>
                </c:pt>
                <c:pt idx="657">
                  <c:v>3.99197477758971</c:v>
                </c:pt>
                <c:pt idx="658">
                  <c:v>3.98488505921119</c:v>
                </c:pt>
                <c:pt idx="659">
                  <c:v>3.97781952009582</c:v>
                </c:pt>
                <c:pt idx="660">
                  <c:v>3.9707780420274</c:v>
                </c:pt>
                <c:pt idx="661">
                  <c:v>3.96376050751977</c:v>
                </c:pt>
                <c:pt idx="662">
                  <c:v>3.95676679981151</c:v>
                </c:pt>
                <c:pt idx="663">
                  <c:v>3.94979680286079</c:v>
                </c:pt>
                <c:pt idx="664">
                  <c:v>3.94285040134012</c:v>
                </c:pt>
                <c:pt idx="665">
                  <c:v>3.93592748063133</c:v>
                </c:pt>
                <c:pt idx="666">
                  <c:v>3.92902792682037</c:v>
                </c:pt>
                <c:pt idx="667">
                  <c:v>3.92215162669235</c:v>
                </c:pt>
                <c:pt idx="668">
                  <c:v>3.91529846772648</c:v>
                </c:pt>
                <c:pt idx="669">
                  <c:v>3.90846833809113</c:v>
                </c:pt>
                <c:pt idx="670">
                  <c:v>3.90166112663887</c:v>
                </c:pt>
                <c:pt idx="671">
                  <c:v>3.8948767229016</c:v>
                </c:pt>
                <c:pt idx="672">
                  <c:v>3.88811501708568</c:v>
                </c:pt>
                <c:pt idx="673">
                  <c:v>3.88137590006713</c:v>
                </c:pt>
                <c:pt idx="674">
                  <c:v>3.87465926338683</c:v>
                </c:pt>
                <c:pt idx="675">
                  <c:v>3.86796499924579</c:v>
                </c:pt>
                <c:pt idx="676">
                  <c:v>3.86129300050045</c:v>
                </c:pt>
                <c:pt idx="677">
                  <c:v>3.85464316065798</c:v>
                </c:pt>
                <c:pt idx="678">
                  <c:v>3.84801537387169</c:v>
                </c:pt>
                <c:pt idx="679">
                  <c:v>3.8414095349364</c:v>
                </c:pt>
                <c:pt idx="680">
                  <c:v>3.83482553928391</c:v>
                </c:pt>
                <c:pt idx="681">
                  <c:v>3.82826328297842</c:v>
                </c:pt>
                <c:pt idx="682">
                  <c:v>3.82172266271212</c:v>
                </c:pt>
                <c:pt idx="683">
                  <c:v>3.81520357580066</c:v>
                </c:pt>
                <c:pt idx="684">
                  <c:v>3.80870592017877</c:v>
                </c:pt>
                <c:pt idx="685">
                  <c:v>3.80222959439585</c:v>
                </c:pt>
                <c:pt idx="686">
                  <c:v>3.79577449761167</c:v>
                </c:pt>
                <c:pt idx="687">
                  <c:v>3.78934052959197</c:v>
                </c:pt>
                <c:pt idx="688">
                  <c:v>3.78292759070425</c:v>
                </c:pt>
                <c:pt idx="689">
                  <c:v>3.77653558191346</c:v>
                </c:pt>
                <c:pt idx="690">
                  <c:v>3.77016440477784</c:v>
                </c:pt>
                <c:pt idx="691">
                  <c:v>3.76381396144469</c:v>
                </c:pt>
                <c:pt idx="692">
                  <c:v>3.75748415464623</c:v>
                </c:pt>
                <c:pt idx="693">
                  <c:v>3.75117488769548</c:v>
                </c:pt>
                <c:pt idx="694">
                  <c:v>3.74488606448218</c:v>
                </c:pt>
                <c:pt idx="695">
                  <c:v>3.73861758946874</c:v>
                </c:pt>
                <c:pt idx="696">
                  <c:v>3.73236936768617</c:v>
                </c:pt>
                <c:pt idx="697">
                  <c:v>3.72614130473015</c:v>
                </c:pt>
                <c:pt idx="698">
                  <c:v>3.71993330675701</c:v>
                </c:pt>
                <c:pt idx="699">
                  <c:v>3.71374528047984</c:v>
                </c:pt>
                <c:pt idx="700">
                  <c:v>3.70757713316458</c:v>
                </c:pt>
                <c:pt idx="701">
                  <c:v>3.70142877262612</c:v>
                </c:pt>
                <c:pt idx="702">
                  <c:v>3.6953001072245</c:v>
                </c:pt>
                <c:pt idx="703">
                  <c:v>3.68919104586106</c:v>
                </c:pt>
                <c:pt idx="704">
                  <c:v>3.68310149797471</c:v>
                </c:pt>
                <c:pt idx="705">
                  <c:v>3.67703137353812</c:v>
                </c:pt>
                <c:pt idx="706">
                  <c:v>3.67098058305403</c:v>
                </c:pt>
                <c:pt idx="707">
                  <c:v>3.66494903755157</c:v>
                </c:pt>
                <c:pt idx="708">
                  <c:v>3.65893664858254</c:v>
                </c:pt>
                <c:pt idx="709">
                  <c:v>3.65294332821783</c:v>
                </c:pt>
                <c:pt idx="710">
                  <c:v>3.64696898904379</c:v>
                </c:pt>
                <c:pt idx="711">
                  <c:v>3.64101354415864</c:v>
                </c:pt>
                <c:pt idx="712">
                  <c:v>3.63507690716893</c:v>
                </c:pt>
                <c:pt idx="713">
                  <c:v>3.62915899218602</c:v>
                </c:pt>
                <c:pt idx="714">
                  <c:v>3.62325971382254</c:v>
                </c:pt>
                <c:pt idx="715">
                  <c:v>3.61737898718899</c:v>
                </c:pt>
                <c:pt idx="716">
                  <c:v>3.61151672789024</c:v>
                </c:pt>
                <c:pt idx="717">
                  <c:v>3.60567285202211</c:v>
                </c:pt>
                <c:pt idx="718">
                  <c:v>3.59984727616804</c:v>
                </c:pt>
                <c:pt idx="719">
                  <c:v>3.59403991739564</c:v>
                </c:pt>
                <c:pt idx="720">
                  <c:v>3.58825069325342</c:v>
                </c:pt>
                <c:pt idx="721">
                  <c:v>3.58247952176745</c:v>
                </c:pt>
                <c:pt idx="722">
                  <c:v>3.57672632143806</c:v>
                </c:pt>
                <c:pt idx="723">
                  <c:v>3.5709910112366</c:v>
                </c:pt>
                <c:pt idx="724">
                  <c:v>3.56527351060221</c:v>
                </c:pt>
                <c:pt idx="725">
                  <c:v>3.55957373943856</c:v>
                </c:pt>
                <c:pt idx="726">
                  <c:v>3.55389161811072</c:v>
                </c:pt>
                <c:pt idx="727">
                  <c:v>3.54822706744196</c:v>
                </c:pt>
                <c:pt idx="728">
                  <c:v>3.54258000871064</c:v>
                </c:pt>
                <c:pt idx="729">
                  <c:v>3.53695036364707</c:v>
                </c:pt>
                <c:pt idx="730">
                  <c:v>3.53133805443042</c:v>
                </c:pt>
                <c:pt idx="731">
                  <c:v>3.52574300368568</c:v>
                </c:pt>
                <c:pt idx="732">
                  <c:v>3.5201651344806</c:v>
                </c:pt>
                <c:pt idx="733">
                  <c:v>3.51460437032266</c:v>
                </c:pt>
                <c:pt idx="734">
                  <c:v>3.50906063515609</c:v>
                </c:pt>
                <c:pt idx="735">
                  <c:v>3.5035338533589</c:v>
                </c:pt>
                <c:pt idx="736">
                  <c:v>3.49802394973992</c:v>
                </c:pt>
                <c:pt idx="737">
                  <c:v>3.49253084953587</c:v>
                </c:pt>
                <c:pt idx="738">
                  <c:v>3.48705447840845</c:v>
                </c:pt>
                <c:pt idx="739">
                  <c:v>3.48159476244148</c:v>
                </c:pt>
                <c:pt idx="740">
                  <c:v>3.47615162813802</c:v>
                </c:pt>
                <c:pt idx="741">
                  <c:v>3.47072500241753</c:v>
                </c:pt>
                <c:pt idx="742">
                  <c:v>3.46531481261307</c:v>
                </c:pt>
                <c:pt idx="743">
                  <c:v>3.45992098646848</c:v>
                </c:pt>
                <c:pt idx="744">
                  <c:v>3.45454345213563</c:v>
                </c:pt>
                <c:pt idx="745">
                  <c:v>3.44918213817165</c:v>
                </c:pt>
                <c:pt idx="746">
                  <c:v>3.44383697353619</c:v>
                </c:pt>
                <c:pt idx="747">
                  <c:v>3.43850788758875</c:v>
                </c:pt>
                <c:pt idx="748">
                  <c:v>3.43319481008593</c:v>
                </c:pt>
                <c:pt idx="749">
                  <c:v>3.4278976711788</c:v>
                </c:pt>
                <c:pt idx="750">
                  <c:v>3.42261640141026</c:v>
                </c:pt>
                <c:pt idx="751">
                  <c:v>3.41735093171237</c:v>
                </c:pt>
                <c:pt idx="752">
                  <c:v>3.41210119340377</c:v>
                </c:pt>
                <c:pt idx="753">
                  <c:v>3.40686711818707</c:v>
                </c:pt>
                <c:pt idx="754">
                  <c:v>3.40164863814631</c:v>
                </c:pt>
                <c:pt idx="755">
                  <c:v>3.39644568574437</c:v>
                </c:pt>
                <c:pt idx="756">
                  <c:v>3.39125819382049</c:v>
                </c:pt>
                <c:pt idx="757">
                  <c:v>3.3860860955877</c:v>
                </c:pt>
                <c:pt idx="758">
                  <c:v>3.38092932463036</c:v>
                </c:pt>
                <c:pt idx="759">
                  <c:v>3.37578781490169</c:v>
                </c:pt>
                <c:pt idx="760">
                  <c:v>3.3706615007213</c:v>
                </c:pt>
                <c:pt idx="761">
                  <c:v>3.36555031677277</c:v>
                </c:pt>
                <c:pt idx="762">
                  <c:v>3.36045419810119</c:v>
                </c:pt>
                <c:pt idx="763">
                  <c:v>3.35537308011083</c:v>
                </c:pt>
                <c:pt idx="764">
                  <c:v>3.35030689856269</c:v>
                </c:pt>
                <c:pt idx="765">
                  <c:v>3.34525558957218</c:v>
                </c:pt>
                <c:pt idx="766">
                  <c:v>3.34021908960674</c:v>
                </c:pt>
                <c:pt idx="767">
                  <c:v>3.33519733548356</c:v>
                </c:pt>
                <c:pt idx="768">
                  <c:v>3.33019026436722</c:v>
                </c:pt>
                <c:pt idx="769">
                  <c:v>3.32519781376741</c:v>
                </c:pt>
                <c:pt idx="770">
                  <c:v>3.32021992153667</c:v>
                </c:pt>
                <c:pt idx="771">
                  <c:v>3.31525652586813</c:v>
                </c:pt>
                <c:pt idx="772">
                  <c:v>3.31030756529325</c:v>
                </c:pt>
                <c:pt idx="773">
                  <c:v>3.30537297867958</c:v>
                </c:pt>
                <c:pt idx="774">
                  <c:v>3.30045270522863</c:v>
                </c:pt>
                <c:pt idx="775">
                  <c:v>3.29554668447356</c:v>
                </c:pt>
                <c:pt idx="776">
                  <c:v>3.29065485627712</c:v>
                </c:pt>
                <c:pt idx="777">
                  <c:v>3.28577716082942</c:v>
                </c:pt>
                <c:pt idx="778">
                  <c:v>3.28091353864578</c:v>
                </c:pt>
                <c:pt idx="779">
                  <c:v>3.27606393056467</c:v>
                </c:pt>
                <c:pt idx="780">
                  <c:v>3.27122827774553</c:v>
                </c:pt>
                <c:pt idx="781">
                  <c:v>3.26640652166672</c:v>
                </c:pt>
                <c:pt idx="782">
                  <c:v>3.2615986041234</c:v>
                </c:pt>
                <c:pt idx="783">
                  <c:v>3.2568044672255</c:v>
                </c:pt>
                <c:pt idx="784">
                  <c:v>3.25202405339568</c:v>
                </c:pt>
                <c:pt idx="785">
                  <c:v>3.24725730536723</c:v>
                </c:pt>
                <c:pt idx="786">
                  <c:v>3.24250416618214</c:v>
                </c:pt>
                <c:pt idx="787">
                  <c:v>3.23776457918904</c:v>
                </c:pt>
                <c:pt idx="788">
                  <c:v>3.23303848804121</c:v>
                </c:pt>
                <c:pt idx="789">
                  <c:v>3.22832583669464</c:v>
                </c:pt>
                <c:pt idx="790">
                  <c:v>3.22362656940605</c:v>
                </c:pt>
                <c:pt idx="791">
                  <c:v>3.21894063073094</c:v>
                </c:pt>
              </c:numCache>
            </c:numRef>
          </c:yVal>
          <c:smooth val="1"/>
        </c:ser>
        <c:axId val="9322417"/>
        <c:axId val="13446623"/>
      </c:scatterChart>
      <c:valAx>
        <c:axId val="25818042"/>
        <c:scaling>
          <c:orientation val="minMax"/>
          <c:max val="100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426784"/>
        <c:crosses val="autoZero"/>
      </c:valAx>
      <c:valAx>
        <c:axId val="694267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5818042"/>
        <c:crosses val="autoZero"/>
      </c:valAx>
      <c:valAx>
        <c:axId val="9322417"/>
        <c:scaling>
          <c:orientation val="minMax"/>
          <c:max val="100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3446623"/>
        <c:crosses val="autoZero"/>
      </c:valAx>
      <c:valAx>
        <c:axId val="13446623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322417"/>
        <c:crosses val="max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'Input Resistor Tradeoff'!$H$4</c:f>
              <c:strCache>
                <c:ptCount val="1"/>
                <c:pt idx="0">
                  <c:v>Maximum Inrush Current (A)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'Input Resistor Tradeoff'!$D$5:$D$796</c:f>
              <c:numCache>
                <c:formatCode>General</c:formatCode>
                <c:ptCount val="792"/>
                <c:pt idx="0">
                  <c:v>0</c:v>
                </c:pt>
                <c:pt idx="1">
                  <c:v>0.0690673024863547</c:v>
                </c:pt>
                <c:pt idx="2">
                  <c:v>0.138039264976018</c:v>
                </c:pt>
                <c:pt idx="3">
                  <c:v>0.20691608474278</c:v>
                </c:pt>
                <c:pt idx="4">
                  <c:v>0.275697958516547</c:v>
                </c:pt>
                <c:pt idx="5">
                  <c:v>0.344385082485222</c:v>
                </c:pt>
                <c:pt idx="6">
                  <c:v>0.412977652296565</c:v>
                </c:pt>
                <c:pt idx="7">
                  <c:v>0.481475863060052</c:v>
                </c:pt>
                <c:pt idx="8">
                  <c:v>0.549879909348726</c:v>
                </c:pt>
                <c:pt idx="9">
                  <c:v>0.618189985201039</c:v>
                </c:pt>
                <c:pt idx="10">
                  <c:v>0.686406284122684</c:v>
                </c:pt>
                <c:pt idx="11">
                  <c:v>0.754528999088425</c:v>
                </c:pt>
                <c:pt idx="12">
                  <c:v>0.822558322543917</c:v>
                </c:pt>
                <c:pt idx="13">
                  <c:v>0.890494446407517</c:v>
                </c:pt>
                <c:pt idx="14">
                  <c:v>0.958337562072089</c:v>
                </c:pt>
                <c:pt idx="15">
                  <c:v>1.0260878604068</c:v>
                </c:pt>
                <c:pt idx="16">
                  <c:v>1.09374553175891</c:v>
                </c:pt>
                <c:pt idx="17">
                  <c:v>1.16131076595556</c:v>
                </c:pt>
                <c:pt idx="18">
                  <c:v>1.22878375230555</c:v>
                </c:pt>
                <c:pt idx="19">
                  <c:v>1.29616467960107</c:v>
                </c:pt>
                <c:pt idx="20">
                  <c:v>1.36345373611954</c:v>
                </c:pt>
                <c:pt idx="21">
                  <c:v>1.43065110962526</c:v>
                </c:pt>
                <c:pt idx="22">
                  <c:v>1.49775698737126</c:v>
                </c:pt>
                <c:pt idx="23">
                  <c:v>1.56477155610096</c:v>
                </c:pt>
                <c:pt idx="24">
                  <c:v>1.63169500204994</c:v>
                </c:pt>
                <c:pt idx="25">
                  <c:v>1.69852751094766</c:v>
                </c:pt>
                <c:pt idx="26">
                  <c:v>1.76526926801919</c:v>
                </c:pt>
                <c:pt idx="27">
                  <c:v>1.83192045798687</c:v>
                </c:pt>
                <c:pt idx="28">
                  <c:v>1.89848126507209</c:v>
                </c:pt>
                <c:pt idx="29">
                  <c:v>1.96495187299693</c:v>
                </c:pt>
                <c:pt idx="30">
                  <c:v>2.03133246498588</c:v>
                </c:pt>
                <c:pt idx="31">
                  <c:v>2.09762322376749</c:v>
                </c:pt>
                <c:pt idx="32">
                  <c:v>2.1638243315761</c:v>
                </c:pt>
                <c:pt idx="33">
                  <c:v>2.22993597015345</c:v>
                </c:pt>
                <c:pt idx="34">
                  <c:v>2.2959583207504</c:v>
                </c:pt>
                <c:pt idx="35">
                  <c:v>2.36189156412854</c:v>
                </c:pt>
                <c:pt idx="36">
                  <c:v>2.42773588056186</c:v>
                </c:pt>
                <c:pt idx="37">
                  <c:v>2.4934914498384</c:v>
                </c:pt>
                <c:pt idx="38">
                  <c:v>2.55915845126187</c:v>
                </c:pt>
                <c:pt idx="39">
                  <c:v>2.62473706365329</c:v>
                </c:pt>
                <c:pt idx="40">
                  <c:v>2.69022746535261</c:v>
                </c:pt>
                <c:pt idx="41">
                  <c:v>2.75562983422033</c:v>
                </c:pt>
                <c:pt idx="42">
                  <c:v>2.82094434763912</c:v>
                </c:pt>
                <c:pt idx="43">
                  <c:v>2.88617118251537</c:v>
                </c:pt>
                <c:pt idx="44">
                  <c:v>2.95131051528088</c:v>
                </c:pt>
                <c:pt idx="45">
                  <c:v>3.01636252189436</c:v>
                </c:pt>
                <c:pt idx="46">
                  <c:v>3.08132737784308</c:v>
                </c:pt>
                <c:pt idx="47">
                  <c:v>3.1462052581444</c:v>
                </c:pt>
                <c:pt idx="48">
                  <c:v>3.21099633734738</c:v>
                </c:pt>
                <c:pt idx="49">
                  <c:v>3.27570078953431</c:v>
                </c:pt>
                <c:pt idx="50">
                  <c:v>3.34031878832232</c:v>
                </c:pt>
                <c:pt idx="51">
                  <c:v>3.40485050686486</c:v>
                </c:pt>
                <c:pt idx="52">
                  <c:v>3.46929611785332</c:v>
                </c:pt>
                <c:pt idx="53">
                  <c:v>3.53365579351852</c:v>
                </c:pt>
                <c:pt idx="54">
                  <c:v>3.59792970563227</c:v>
                </c:pt>
                <c:pt idx="55">
                  <c:v>3.66211802550889</c:v>
                </c:pt>
                <c:pt idx="56">
                  <c:v>3.72622092400672</c:v>
                </c:pt>
                <c:pt idx="57">
                  <c:v>3.79023857152966</c:v>
                </c:pt>
                <c:pt idx="58">
                  <c:v>3.85417113802866</c:v>
                </c:pt>
                <c:pt idx="59">
                  <c:v>3.91801879300325</c:v>
                </c:pt>
                <c:pt idx="60">
                  <c:v>3.981781705503</c:v>
                </c:pt>
                <c:pt idx="61">
                  <c:v>4.04546004412904</c:v>
                </c:pt>
                <c:pt idx="62">
                  <c:v>4.10905397703554</c:v>
                </c:pt>
                <c:pt idx="63">
                  <c:v>4.17256367193118</c:v>
                </c:pt>
                <c:pt idx="64">
                  <c:v>4.23598929608064</c:v>
                </c:pt>
                <c:pt idx="65">
                  <c:v>4.29933101630606</c:v>
                </c:pt>
                <c:pt idx="66">
                  <c:v>4.3625889989885</c:v>
                </c:pt>
                <c:pt idx="67">
                  <c:v>4.4257634100694</c:v>
                </c:pt>
                <c:pt idx="68">
                  <c:v>4.48885441505204</c:v>
                </c:pt>
                <c:pt idx="69">
                  <c:v>4.55186217900297</c:v>
                </c:pt>
                <c:pt idx="70">
                  <c:v>4.61478686655344</c:v>
                </c:pt>
                <c:pt idx="71">
                  <c:v>4.67762864190088</c:v>
                </c:pt>
                <c:pt idx="72">
                  <c:v>4.74038766881028</c:v>
                </c:pt>
                <c:pt idx="73">
                  <c:v>4.80306411061564</c:v>
                </c:pt>
                <c:pt idx="74">
                  <c:v>4.86565813022136</c:v>
                </c:pt>
                <c:pt idx="75">
                  <c:v>4.92816989010369</c:v>
                </c:pt>
                <c:pt idx="76">
                  <c:v>4.9905995523121</c:v>
                </c:pt>
                <c:pt idx="77">
                  <c:v>5.05294727847071</c:v>
                </c:pt>
                <c:pt idx="78">
                  <c:v>5.11521322977965</c:v>
                </c:pt>
                <c:pt idx="79">
                  <c:v>5.17739756701649</c:v>
                </c:pt>
                <c:pt idx="80">
                  <c:v>5.23950045053758</c:v>
                </c:pt>
                <c:pt idx="81">
                  <c:v>5.30152204027948</c:v>
                </c:pt>
                <c:pt idx="82">
                  <c:v>5.36346249576028</c:v>
                </c:pt>
                <c:pt idx="83">
                  <c:v>5.425321976081</c:v>
                </c:pt>
                <c:pt idx="84">
                  <c:v>5.48710063992694</c:v>
                </c:pt>
                <c:pt idx="85">
                  <c:v>5.54879864556906</c:v>
                </c:pt>
                <c:pt idx="86">
                  <c:v>5.61041615086528</c:v>
                </c:pt>
                <c:pt idx="87">
                  <c:v>5.67195331326189</c:v>
                </c:pt>
                <c:pt idx="88">
                  <c:v>5.73341028979485</c:v>
                </c:pt>
                <c:pt idx="89">
                  <c:v>5.79478723709112</c:v>
                </c:pt>
                <c:pt idx="90">
                  <c:v>5.85608431137002</c:v>
                </c:pt>
                <c:pt idx="91">
                  <c:v>5.91730166844455</c:v>
                </c:pt>
                <c:pt idx="92">
                  <c:v>5.97843946372269</c:v>
                </c:pt>
                <c:pt idx="93">
                  <c:v>6.03949785220873</c:v>
                </c:pt>
                <c:pt idx="94">
                  <c:v>6.10047698850458</c:v>
                </c:pt>
                <c:pt idx="95">
                  <c:v>6.16137702681105</c:v>
                </c:pt>
                <c:pt idx="96">
                  <c:v>6.22219812092922</c:v>
                </c:pt>
                <c:pt idx="97">
                  <c:v>6.28294042426163</c:v>
                </c:pt>
                <c:pt idx="98">
                  <c:v>6.34360408981367</c:v>
                </c:pt>
                <c:pt idx="99">
                  <c:v>6.40418927019479</c:v>
                </c:pt>
                <c:pt idx="100">
                  <c:v>6.46469611761984</c:v>
                </c:pt>
                <c:pt idx="101">
                  <c:v>6.52512478391028</c:v>
                </c:pt>
                <c:pt idx="102">
                  <c:v>6.58547542049552</c:v>
                </c:pt>
                <c:pt idx="103">
                  <c:v>6.64574817841413</c:v>
                </c:pt>
                <c:pt idx="104">
                  <c:v>6.70594320831512</c:v>
                </c:pt>
                <c:pt idx="105">
                  <c:v>6.7660606604592</c:v>
                </c:pt>
                <c:pt idx="106">
                  <c:v>6.82610068472003</c:v>
                </c:pt>
                <c:pt idx="107">
                  <c:v>6.88606343058545</c:v>
                </c:pt>
                <c:pt idx="108">
                  <c:v>6.94594904715874</c:v>
                </c:pt>
                <c:pt idx="109">
                  <c:v>7.00575768315984</c:v>
                </c:pt>
                <c:pt idx="110">
                  <c:v>7.0654894869266</c:v>
                </c:pt>
                <c:pt idx="111">
                  <c:v>7.12514460641598</c:v>
                </c:pt>
                <c:pt idx="112">
                  <c:v>7.1847231892053</c:v>
                </c:pt>
                <c:pt idx="113">
                  <c:v>7.24422538249344</c:v>
                </c:pt>
                <c:pt idx="114">
                  <c:v>7.30365133310204</c:v>
                </c:pt>
                <c:pt idx="115">
                  <c:v>7.36300118747675</c:v>
                </c:pt>
                <c:pt idx="116">
                  <c:v>7.42227509168838</c:v>
                </c:pt>
                <c:pt idx="117">
                  <c:v>7.48147319143415</c:v>
                </c:pt>
                <c:pt idx="118">
                  <c:v>7.54059563203884</c:v>
                </c:pt>
                <c:pt idx="119">
                  <c:v>7.599642558456</c:v>
                </c:pt>
                <c:pt idx="120">
                  <c:v>7.65861411526915</c:v>
                </c:pt>
                <c:pt idx="121">
                  <c:v>7.71751044669291</c:v>
                </c:pt>
                <c:pt idx="122">
                  <c:v>7.77633169657423</c:v>
                </c:pt>
                <c:pt idx="123">
                  <c:v>7.83507800839355</c:v>
                </c:pt>
                <c:pt idx="124">
                  <c:v>7.89374952526592</c:v>
                </c:pt>
                <c:pt idx="125">
                  <c:v>7.95234638994223</c:v>
                </c:pt>
                <c:pt idx="126">
                  <c:v>8.01086874481032</c:v>
                </c:pt>
                <c:pt idx="127">
                  <c:v>8.06931673189615</c:v>
                </c:pt>
                <c:pt idx="128">
                  <c:v>8.12769049286496</c:v>
                </c:pt>
                <c:pt idx="129">
                  <c:v>8.18599016902239</c:v>
                </c:pt>
                <c:pt idx="130">
                  <c:v>8.24421590131562</c:v>
                </c:pt>
                <c:pt idx="131">
                  <c:v>8.30236783033456</c:v>
                </c:pt>
                <c:pt idx="132">
                  <c:v>8.36044609631289</c:v>
                </c:pt>
                <c:pt idx="133">
                  <c:v>8.41845083912928</c:v>
                </c:pt>
                <c:pt idx="134">
                  <c:v>8.47638219830844</c:v>
                </c:pt>
                <c:pt idx="135">
                  <c:v>8.53424031302228</c:v>
                </c:pt>
                <c:pt idx="136">
                  <c:v>8.59202532209101</c:v>
                </c:pt>
                <c:pt idx="137">
                  <c:v>8.64973736398427</c:v>
                </c:pt>
                <c:pt idx="138">
                  <c:v>8.7073765768222</c:v>
                </c:pt>
                <c:pt idx="139">
                  <c:v>8.76494309837656</c:v>
                </c:pt>
                <c:pt idx="140">
                  <c:v>8.82243706607185</c:v>
                </c:pt>
                <c:pt idx="141">
                  <c:v>8.87985861698637</c:v>
                </c:pt>
                <c:pt idx="142">
                  <c:v>8.93720788785331</c:v>
                </c:pt>
                <c:pt idx="143">
                  <c:v>8.99448501506187</c:v>
                </c:pt>
                <c:pt idx="144">
                  <c:v>9.0516901346583</c:v>
                </c:pt>
                <c:pt idx="145">
                  <c:v>9.10882338234702</c:v>
                </c:pt>
                <c:pt idx="146">
                  <c:v>9.16588489349163</c:v>
                </c:pt>
                <c:pt idx="147">
                  <c:v>9.22287480311607</c:v>
                </c:pt>
                <c:pt idx="148">
                  <c:v>9.27979324590558</c:v>
                </c:pt>
                <c:pt idx="149">
                  <c:v>9.33664035620785</c:v>
                </c:pt>
                <c:pt idx="150">
                  <c:v>9.39341626803402</c:v>
                </c:pt>
                <c:pt idx="151">
                  <c:v>9.95728871404163</c:v>
                </c:pt>
                <c:pt idx="152">
                  <c:v>10.5141862660168</c:v>
                </c:pt>
                <c:pt idx="153">
                  <c:v>11.0642375437668</c:v>
                </c:pt>
                <c:pt idx="154">
                  <c:v>11.6075680240188</c:v>
                </c:pt>
                <c:pt idx="155">
                  <c:v>12.1443001358456</c:v>
                </c:pt>
                <c:pt idx="156">
                  <c:v>12.6745533526367</c:v>
                </c:pt>
                <c:pt idx="157">
                  <c:v>13.1984442807584</c:v>
                </c:pt>
                <c:pt idx="158">
                  <c:v>13.7160867450408</c:v>
                </c:pt>
                <c:pt idx="159">
                  <c:v>14.2275918712257</c:v>
                </c:pt>
                <c:pt idx="160">
                  <c:v>14.7330681654978</c:v>
                </c:pt>
                <c:pt idx="161">
                  <c:v>15.2326215912206</c:v>
                </c:pt>
                <c:pt idx="162">
                  <c:v>15.7263556429911</c:v>
                </c:pt>
                <c:pt idx="163">
                  <c:v>16.2143714181208</c:v>
                </c:pt>
                <c:pt idx="164">
                  <c:v>16.6967676856476</c:v>
                </c:pt>
                <c:pt idx="165">
                  <c:v>17.1736409529773</c:v>
                </c:pt>
                <c:pt idx="166">
                  <c:v>17.6450855302495</c:v>
                </c:pt>
                <c:pt idx="167">
                  <c:v>18.1111935925173</c:v>
                </c:pt>
                <c:pt idx="168">
                  <c:v>18.5720552398274</c:v>
                </c:pt>
                <c:pt idx="169">
                  <c:v>19.0277585552831</c:v>
                </c:pt>
                <c:pt idx="170">
                  <c:v>19.4783896611684</c:v>
                </c:pt>
                <c:pt idx="171">
                  <c:v>19.9240327732079</c:v>
                </c:pt>
                <c:pt idx="172">
                  <c:v>20.3647702530358</c:v>
                </c:pt>
                <c:pt idx="173">
                  <c:v>20.8006826589407</c:v>
                </c:pt>
                <c:pt idx="174">
                  <c:v>21.2318487949532</c:v>
                </c:pt>
                <c:pt idx="175">
                  <c:v>21.6583457583392</c:v>
                </c:pt>
                <c:pt idx="176">
                  <c:v>22.0802489855579</c:v>
                </c:pt>
                <c:pt idx="177">
                  <c:v>22.4976322967428</c:v>
                </c:pt>
                <c:pt idx="178">
                  <c:v>22.9105679387615</c:v>
                </c:pt>
                <c:pt idx="179">
                  <c:v>23.3191266269052</c:v>
                </c:pt>
                <c:pt idx="180">
                  <c:v>23.7233775852601</c:v>
                </c:pt>
                <c:pt idx="181">
                  <c:v>24.1233885858088</c:v>
                </c:pt>
                <c:pt idx="182">
                  <c:v>24.5192259863066</c:v>
                </c:pt>
                <c:pt idx="183">
                  <c:v>24.9109547669799</c:v>
                </c:pt>
                <c:pt idx="184">
                  <c:v>25.2986385660866</c:v>
                </c:pt>
                <c:pt idx="185">
                  <c:v>25.6823397143811</c:v>
                </c:pt>
                <c:pt idx="186">
                  <c:v>26.0621192685225</c:v>
                </c:pt>
                <c:pt idx="187">
                  <c:v>26.4380370434637</c:v>
                </c:pt>
                <c:pt idx="188">
                  <c:v>26.810151643857</c:v>
                </c:pt>
                <c:pt idx="189">
                  <c:v>27.1785204945121</c:v>
                </c:pt>
                <c:pt idx="190">
                  <c:v>27.5431998699383</c:v>
                </c:pt>
                <c:pt idx="191">
                  <c:v>27.9042449230037</c:v>
                </c:pt>
                <c:pt idx="192">
                  <c:v>28.2617097127418</c:v>
                </c:pt>
                <c:pt idx="193">
                  <c:v>28.6156472313348</c:v>
                </c:pt>
                <c:pt idx="194">
                  <c:v>28.9661094303023</c:v>
                </c:pt>
                <c:pt idx="195">
                  <c:v>29.3131472459224</c:v>
                </c:pt>
                <c:pt idx="196">
                  <c:v>29.6568106239106</c:v>
                </c:pt>
                <c:pt idx="197">
                  <c:v>29.9971485433831</c:v>
                </c:pt>
                <c:pt idx="198">
                  <c:v>30.3342090401276</c:v>
                </c:pt>
                <c:pt idx="199">
                  <c:v>30.6680392292043</c:v>
                </c:pt>
                <c:pt idx="200">
                  <c:v>30.9986853269013</c:v>
                </c:pt>
                <c:pt idx="201">
                  <c:v>31.3261926720643</c:v>
                </c:pt>
                <c:pt idx="202">
                  <c:v>31.6506057468209</c:v>
                </c:pt>
                <c:pt idx="203">
                  <c:v>31.9719681967221</c:v>
                </c:pt>
                <c:pt idx="204">
                  <c:v>32.2903228503162</c:v>
                </c:pt>
                <c:pt idx="205">
                  <c:v>32.6057117381773</c:v>
                </c:pt>
                <c:pt idx="206">
                  <c:v>32.9181761114034</c:v>
                </c:pt>
                <c:pt idx="207">
                  <c:v>33.2277564596029</c:v>
                </c:pt>
                <c:pt idx="208">
                  <c:v>33.5344925283849</c:v>
                </c:pt>
                <c:pt idx="209">
                  <c:v>33.8384233363702</c:v>
                </c:pt>
                <c:pt idx="210">
                  <c:v>34.139587191737</c:v>
                </c:pt>
                <c:pt idx="211">
                  <c:v>34.4380217083172</c:v>
                </c:pt>
                <c:pt idx="212">
                  <c:v>34.7337638212572</c:v>
                </c:pt>
                <c:pt idx="213">
                  <c:v>35.0268498022561</c:v>
                </c:pt>
                <c:pt idx="214">
                  <c:v>35.3173152743959</c:v>
                </c:pt>
                <c:pt idx="215">
                  <c:v>35.6051952265751</c:v>
                </c:pt>
                <c:pt idx="216">
                  <c:v>35.8905240275592</c:v>
                </c:pt>
                <c:pt idx="217">
                  <c:v>36.1733354396582</c:v>
                </c:pt>
                <c:pt idx="218">
                  <c:v>36.4536626320451</c:v>
                </c:pt>
                <c:pt idx="219">
                  <c:v>36.7315381937239</c:v>
                </c:pt>
                <c:pt idx="220">
                  <c:v>37.0069941461594</c:v>
                </c:pt>
                <c:pt idx="221">
                  <c:v>37.2800619555779</c:v>
                </c:pt>
                <c:pt idx="222">
                  <c:v>37.5507725449502</c:v>
                </c:pt>
                <c:pt idx="223">
                  <c:v>37.8191563056651</c:v>
                </c:pt>
                <c:pt idx="224">
                  <c:v>38.0852431089028</c:v>
                </c:pt>
                <c:pt idx="225">
                  <c:v>38.3490623167185</c:v>
                </c:pt>
                <c:pt idx="226">
                  <c:v>38.610642792843</c:v>
                </c:pt>
                <c:pt idx="227">
                  <c:v>38.8700129132099</c:v>
                </c:pt>
                <c:pt idx="228">
                  <c:v>39.127200576217</c:v>
                </c:pt>
                <c:pt idx="229">
                  <c:v>39.3822332127297</c:v>
                </c:pt>
                <c:pt idx="230">
                  <c:v>39.6351377958338</c:v>
                </c:pt>
                <c:pt idx="231">
                  <c:v>39.8859408503458</c:v>
                </c:pt>
                <c:pt idx="232">
                  <c:v>40.1346684620862</c:v>
                </c:pt>
                <c:pt idx="233">
                  <c:v>40.3813462869243</c:v>
                </c:pt>
                <c:pt idx="234">
                  <c:v>40.6259995596002</c:v>
                </c:pt>
                <c:pt idx="235">
                  <c:v>40.8686531023298</c:v>
                </c:pt>
                <c:pt idx="236">
                  <c:v>41.1093313332006</c:v>
                </c:pt>
                <c:pt idx="237">
                  <c:v>41.3480582743625</c:v>
                </c:pt>
                <c:pt idx="238">
                  <c:v>41.5848575600207</c:v>
                </c:pt>
                <c:pt idx="239">
                  <c:v>41.8197524442355</c:v>
                </c:pt>
                <c:pt idx="240">
                  <c:v>42.0527658085351</c:v>
                </c:pt>
                <c:pt idx="241">
                  <c:v>42.2839201693451</c:v>
                </c:pt>
                <c:pt idx="242">
                  <c:v>42.5132376852424</c:v>
                </c:pt>
                <c:pt idx="243">
                  <c:v>42.7407401640356</c:v>
                </c:pt>
                <c:pt idx="244">
                  <c:v>42.9664490696787</c:v>
                </c:pt>
                <c:pt idx="245">
                  <c:v>43.1903855290214</c:v>
                </c:pt>
                <c:pt idx="246">
                  <c:v>43.4125703384014</c:v>
                </c:pt>
                <c:pt idx="247">
                  <c:v>43.6330239700827</c:v>
                </c:pt>
                <c:pt idx="248">
                  <c:v>43.8517665785431</c:v>
                </c:pt>
                <c:pt idx="249">
                  <c:v>44.068818006617</c:v>
                </c:pt>
                <c:pt idx="250">
                  <c:v>44.2841977914959</c:v>
                </c:pt>
                <c:pt idx="251">
                  <c:v>44.4979251705902</c:v>
                </c:pt>
                <c:pt idx="252">
                  <c:v>44.7100190872573</c:v>
                </c:pt>
                <c:pt idx="253">
                  <c:v>44.9204981963988</c:v>
                </c:pt>
                <c:pt idx="254">
                  <c:v>45.1293808699299</c:v>
                </c:pt>
                <c:pt idx="255">
                  <c:v>45.3366852021254</c:v>
                </c:pt>
                <c:pt idx="256">
                  <c:v>45.5424290148443</c:v>
                </c:pt>
                <c:pt idx="257">
                  <c:v>45.7466298626374</c:v>
                </c:pt>
                <c:pt idx="258">
                  <c:v>45.9493050377404</c:v>
                </c:pt>
                <c:pt idx="259">
                  <c:v>46.1504715749551</c:v>
                </c:pt>
                <c:pt idx="260">
                  <c:v>46.3501462564224</c:v>
                </c:pt>
                <c:pt idx="261">
                  <c:v>46.548345616289</c:v>
                </c:pt>
                <c:pt idx="262">
                  <c:v>46.7450859452719</c:v>
                </c:pt>
                <c:pt idx="263">
                  <c:v>46.9403832951218</c:v>
                </c:pt>
                <c:pt idx="264">
                  <c:v>47.1342534829883</c:v>
                </c:pt>
                <c:pt idx="265">
                  <c:v>47.3267120956909</c:v>
                </c:pt>
                <c:pt idx="266">
                  <c:v>47.5177744938962</c:v>
                </c:pt>
                <c:pt idx="267">
                  <c:v>47.7074558162044</c:v>
                </c:pt>
                <c:pt idx="268">
                  <c:v>47.8957709831483</c:v>
                </c:pt>
                <c:pt idx="269">
                  <c:v>48.0827347011052</c:v>
                </c:pt>
                <c:pt idx="270">
                  <c:v>48.2683614661259</c:v>
                </c:pt>
                <c:pt idx="271">
                  <c:v>48.4526655676811</c:v>
                </c:pt>
                <c:pt idx="272">
                  <c:v>48.635661092328</c:v>
                </c:pt>
                <c:pt idx="273">
                  <c:v>48.8173619272999</c:v>
                </c:pt>
                <c:pt idx="274">
                  <c:v>48.9977817640188</c:v>
                </c:pt>
                <c:pt idx="275">
                  <c:v>49.1769341015347</c:v>
                </c:pt>
                <c:pt idx="276">
                  <c:v>49.3548322498925</c:v>
                </c:pt>
                <c:pt idx="277">
                  <c:v>49.531489333428</c:v>
                </c:pt>
                <c:pt idx="278">
                  <c:v>49.706918293996</c:v>
                </c:pt>
                <c:pt idx="279">
                  <c:v>49.8811318941307</c:v>
                </c:pt>
                <c:pt idx="280">
                  <c:v>50.0541427201406</c:v>
                </c:pt>
                <c:pt idx="281">
                  <c:v>50.2259631851398</c:v>
                </c:pt>
                <c:pt idx="282">
                  <c:v>50.396605532017</c:v>
                </c:pt>
                <c:pt idx="283">
                  <c:v>50.5660818363432</c:v>
                </c:pt>
                <c:pt idx="284">
                  <c:v>50.7344040092207</c:v>
                </c:pt>
                <c:pt idx="285">
                  <c:v>50.901583800073</c:v>
                </c:pt>
                <c:pt idx="286">
                  <c:v>51.0676327993795</c:v>
                </c:pt>
                <c:pt idx="287">
                  <c:v>51.2325624413538</c:v>
                </c:pt>
                <c:pt idx="288">
                  <c:v>51.3963840065682</c:v>
                </c:pt>
                <c:pt idx="289">
                  <c:v>51.559108624526</c:v>
                </c:pt>
                <c:pt idx="290">
                  <c:v>51.7207472761818</c:v>
                </c:pt>
                <c:pt idx="291">
                  <c:v>51.8813107964114</c:v>
                </c:pt>
                <c:pt idx="292">
                  <c:v>52.0408098764336</c:v>
                </c:pt>
                <c:pt idx="293">
                  <c:v>52.1992550661821</c:v>
                </c:pt>
                <c:pt idx="294">
                  <c:v>52.3566567766329</c:v>
                </c:pt>
                <c:pt idx="295">
                  <c:v>52.5130252820836</c:v>
                </c:pt>
                <c:pt idx="296">
                  <c:v>52.6683707223897</c:v>
                </c:pt>
                <c:pt idx="297">
                  <c:v>52.8227031051561</c:v>
                </c:pt>
                <c:pt idx="298">
                  <c:v>52.9760323078861</c:v>
                </c:pt>
                <c:pt idx="299">
                  <c:v>53.1283680800893</c:v>
                </c:pt>
                <c:pt idx="300">
                  <c:v>53.2797200453476</c:v>
                </c:pt>
                <c:pt idx="301">
                  <c:v>53.4300977033419</c:v>
                </c:pt>
                <c:pt idx="302">
                  <c:v>53.5795104318397</c:v>
                </c:pt>
                <c:pt idx="303">
                  <c:v>53.7279674886447</c:v>
                </c:pt>
                <c:pt idx="304">
                  <c:v>53.875478013509</c:v>
                </c:pt>
                <c:pt idx="305">
                  <c:v>54.0220510300083</c:v>
                </c:pt>
                <c:pt idx="306">
                  <c:v>54.1676954473827</c:v>
                </c:pt>
                <c:pt idx="307">
                  <c:v>54.3124200623412</c:v>
                </c:pt>
                <c:pt idx="308">
                  <c:v>54.4562335608334</c:v>
                </c:pt>
                <c:pt idx="309">
                  <c:v>54.5991445197867</c:v>
                </c:pt>
                <c:pt idx="310">
                  <c:v>54.7411614088119</c:v>
                </c:pt>
                <c:pt idx="311">
                  <c:v>54.8822925918761</c:v>
                </c:pt>
                <c:pt idx="312">
                  <c:v>55.022546328945</c:v>
                </c:pt>
                <c:pt idx="313">
                  <c:v>55.1619307775942</c:v>
                </c:pt>
                <c:pt idx="314">
                  <c:v>55.3004539945908</c:v>
                </c:pt>
                <c:pt idx="315">
                  <c:v>55.4381239374461</c:v>
                </c:pt>
                <c:pt idx="316">
                  <c:v>55.574948465939</c:v>
                </c:pt>
                <c:pt idx="317">
                  <c:v>55.7109353436121</c:v>
                </c:pt>
                <c:pt idx="318">
                  <c:v>55.84609223924</c:v>
                </c:pt>
                <c:pt idx="319">
                  <c:v>55.9804267282709</c:v>
                </c:pt>
                <c:pt idx="320">
                  <c:v>56.113946294242</c:v>
                </c:pt>
                <c:pt idx="321">
                  <c:v>56.2466583301693</c:v>
                </c:pt>
                <c:pt idx="322">
                  <c:v>56.3785701399119</c:v>
                </c:pt>
                <c:pt idx="323">
                  <c:v>56.5096889395125</c:v>
                </c:pt>
                <c:pt idx="324">
                  <c:v>56.6400218585125</c:v>
                </c:pt>
                <c:pt idx="325">
                  <c:v>56.7695759412448</c:v>
                </c:pt>
                <c:pt idx="326">
                  <c:v>56.8983581481029</c:v>
                </c:pt>
                <c:pt idx="327">
                  <c:v>57.0263753567872</c:v>
                </c:pt>
                <c:pt idx="328">
                  <c:v>57.1536343635299</c:v>
                </c:pt>
                <c:pt idx="329">
                  <c:v>57.2801418842971</c:v>
                </c:pt>
                <c:pt idx="330">
                  <c:v>57.4059045559707</c:v>
                </c:pt>
                <c:pt idx="331">
                  <c:v>57.5309289375088</c:v>
                </c:pt>
                <c:pt idx="332">
                  <c:v>57.6552215110864</c:v>
                </c:pt>
                <c:pt idx="333">
                  <c:v>57.7787886832151</c:v>
                </c:pt>
                <c:pt idx="334">
                  <c:v>57.9016367858444</c:v>
                </c:pt>
                <c:pt idx="335">
                  <c:v>58.023772077443</c:v>
                </c:pt>
                <c:pt idx="336">
                  <c:v>58.1452007440617</c:v>
                </c:pt>
                <c:pt idx="337">
                  <c:v>58.2659289003778</c:v>
                </c:pt>
                <c:pt idx="338">
                  <c:v>58.3859625907217</c:v>
                </c:pt>
                <c:pt idx="339">
                  <c:v>58.5053077900853</c:v>
                </c:pt>
                <c:pt idx="340">
                  <c:v>58.6239704051138</c:v>
                </c:pt>
                <c:pt idx="341">
                  <c:v>58.7419562750798</c:v>
                </c:pt>
                <c:pt idx="342">
                  <c:v>58.8592711728414</c:v>
                </c:pt>
                <c:pt idx="343">
                  <c:v>58.9759208057839</c:v>
                </c:pt>
                <c:pt idx="344">
                  <c:v>59.0919108167448</c:v>
                </c:pt>
                <c:pt idx="345">
                  <c:v>59.2072467849245</c:v>
                </c:pt>
                <c:pt idx="346">
                  <c:v>59.3219342267801</c:v>
                </c:pt>
                <c:pt idx="347">
                  <c:v>59.4359785969056</c:v>
                </c:pt>
                <c:pt idx="348">
                  <c:v>59.5493852888962</c:v>
                </c:pt>
                <c:pt idx="349">
                  <c:v>59.6621596361988</c:v>
                </c:pt>
                <c:pt idx="350">
                  <c:v>59.7743069129482</c:v>
                </c:pt>
                <c:pt idx="351">
                  <c:v>59.885832334789</c:v>
                </c:pt>
                <c:pt idx="352">
                  <c:v>59.9967410596846</c:v>
                </c:pt>
                <c:pt idx="353">
                  <c:v>60.1070381887121</c:v>
                </c:pt>
                <c:pt idx="354">
                  <c:v>60.2167287668443</c:v>
                </c:pt>
                <c:pt idx="355">
                  <c:v>60.3258177837194</c:v>
                </c:pt>
                <c:pt idx="356">
                  <c:v>60.434310174397</c:v>
                </c:pt>
                <c:pt idx="357">
                  <c:v>60.5422108201026</c:v>
                </c:pt>
                <c:pt idx="358">
                  <c:v>60.6495245489597</c:v>
                </c:pt>
                <c:pt idx="359">
                  <c:v>60.7562561367099</c:v>
                </c:pt>
                <c:pt idx="360">
                  <c:v>60.8624103074213</c:v>
                </c:pt>
                <c:pt idx="361">
                  <c:v>60.9679917341856</c:v>
                </c:pt>
                <c:pt idx="362">
                  <c:v>61.0730050398038</c:v>
                </c:pt>
                <c:pt idx="363">
                  <c:v>61.1774547974607</c:v>
                </c:pt>
                <c:pt idx="364">
                  <c:v>61.2813455313893</c:v>
                </c:pt>
                <c:pt idx="365">
                  <c:v>61.3846817175235</c:v>
                </c:pt>
                <c:pt idx="366">
                  <c:v>61.4874677841412</c:v>
                </c:pt>
                <c:pt idx="367">
                  <c:v>61.5897081124967</c:v>
                </c:pt>
                <c:pt idx="368">
                  <c:v>61.6914070374434</c:v>
                </c:pt>
                <c:pt idx="369">
                  <c:v>61.7925688480464</c:v>
                </c:pt>
                <c:pt idx="370">
                  <c:v>61.8931977881854</c:v>
                </c:pt>
                <c:pt idx="371">
                  <c:v>61.9932980571482</c:v>
                </c:pt>
                <c:pt idx="372">
                  <c:v>62.0928738102149</c:v>
                </c:pt>
                <c:pt idx="373">
                  <c:v>62.1919291592327</c:v>
                </c:pt>
                <c:pt idx="374">
                  <c:v>62.2904681731824</c:v>
                </c:pt>
                <c:pt idx="375">
                  <c:v>62.3884948787347</c:v>
                </c:pt>
                <c:pt idx="376">
                  <c:v>62.4860132607997</c:v>
                </c:pt>
                <c:pt idx="377">
                  <c:v>62.5830272630661</c:v>
                </c:pt>
                <c:pt idx="378">
                  <c:v>62.6795407885331</c:v>
                </c:pt>
                <c:pt idx="379">
                  <c:v>62.7755577000339</c:v>
                </c:pt>
                <c:pt idx="380">
                  <c:v>62.8710818207512</c:v>
                </c:pt>
                <c:pt idx="381">
                  <c:v>62.9661169347241</c:v>
                </c:pt>
                <c:pt idx="382">
                  <c:v>63.0606667873485</c:v>
                </c:pt>
                <c:pt idx="383">
                  <c:v>63.1547350858684</c:v>
                </c:pt>
                <c:pt idx="384">
                  <c:v>63.2483254998611</c:v>
                </c:pt>
                <c:pt idx="385">
                  <c:v>63.3414416617139</c:v>
                </c:pt>
                <c:pt idx="386">
                  <c:v>63.4340871670944</c:v>
                </c:pt>
                <c:pt idx="387">
                  <c:v>63.5262655754131</c:v>
                </c:pt>
                <c:pt idx="388">
                  <c:v>63.6179804102792</c:v>
                </c:pt>
                <c:pt idx="389">
                  <c:v>63.7092351599499</c:v>
                </c:pt>
                <c:pt idx="390">
                  <c:v>63.8000332777723</c:v>
                </c:pt>
                <c:pt idx="391">
                  <c:v>63.8903781826192</c:v>
                </c:pt>
                <c:pt idx="392">
                  <c:v>63.9802732593183</c:v>
                </c:pt>
                <c:pt idx="393">
                  <c:v>64.0697218590747</c:v>
                </c:pt>
                <c:pt idx="394">
                  <c:v>64.1587272998876</c:v>
                </c:pt>
                <c:pt idx="395">
                  <c:v>64.2472928669602</c:v>
                </c:pt>
                <c:pt idx="396">
                  <c:v>64.3354218131044</c:v>
                </c:pt>
                <c:pt idx="397">
                  <c:v>64.4231173591387</c:v>
                </c:pt>
                <c:pt idx="398">
                  <c:v>64.5103826942806</c:v>
                </c:pt>
                <c:pt idx="399">
                  <c:v>64.5972209765333</c:v>
                </c:pt>
                <c:pt idx="400">
                  <c:v>64.6836353330665</c:v>
                </c:pt>
                <c:pt idx="401">
                  <c:v>64.7696288605922</c:v>
                </c:pt>
                <c:pt idx="402">
                  <c:v>64.855204625734</c:v>
                </c:pt>
                <c:pt idx="403">
                  <c:v>64.9403656653922</c:v>
                </c:pt>
                <c:pt idx="404">
                  <c:v>65.0251149871028</c:v>
                </c:pt>
                <c:pt idx="405">
                  <c:v>65.1094555693913</c:v>
                </c:pt>
                <c:pt idx="406">
                  <c:v>65.1933903621224</c:v>
                </c:pt>
                <c:pt idx="407">
                  <c:v>65.276922286843</c:v>
                </c:pt>
                <c:pt idx="408">
                  <c:v>65.3600542371218</c:v>
                </c:pt>
                <c:pt idx="409">
                  <c:v>65.4427890788833</c:v>
                </c:pt>
                <c:pt idx="410">
                  <c:v>65.5251296507369</c:v>
                </c:pt>
                <c:pt idx="411">
                  <c:v>65.6070787643019</c:v>
                </c:pt>
                <c:pt idx="412">
                  <c:v>65.6886392045272</c:v>
                </c:pt>
                <c:pt idx="413">
                  <c:v>65.7698137300071</c:v>
                </c:pt>
                <c:pt idx="414">
                  <c:v>65.8506050732921</c:v>
                </c:pt>
                <c:pt idx="415">
                  <c:v>65.9310159411954</c:v>
                </c:pt>
                <c:pt idx="416">
                  <c:v>66.0110490150958</c:v>
                </c:pt>
                <c:pt idx="417">
                  <c:v>66.0907069512349</c:v>
                </c:pt>
                <c:pt idx="418">
                  <c:v>66.1699923810117</c:v>
                </c:pt>
                <c:pt idx="419">
                  <c:v>66.2489079112718</c:v>
                </c:pt>
                <c:pt idx="420">
                  <c:v>66.3274561245937</c:v>
                </c:pt>
                <c:pt idx="421">
                  <c:v>66.4056395795698</c:v>
                </c:pt>
                <c:pt idx="422">
                  <c:v>66.483460811085</c:v>
                </c:pt>
                <c:pt idx="423">
                  <c:v>66.5609223305899</c:v>
                </c:pt>
                <c:pt idx="424">
                  <c:v>66.6380266263718</c:v>
                </c:pt>
                <c:pt idx="425">
                  <c:v>66.7147761638202</c:v>
                </c:pt>
                <c:pt idx="426">
                  <c:v>66.7911733856905</c:v>
                </c:pt>
                <c:pt idx="427">
                  <c:v>66.8672207123623</c:v>
                </c:pt>
                <c:pt idx="428">
                  <c:v>66.9429205420958</c:v>
                </c:pt>
                <c:pt idx="429">
                  <c:v>67.0182752512833</c:v>
                </c:pt>
                <c:pt idx="430">
                  <c:v>67.0932871946983</c:v>
                </c:pt>
                <c:pt idx="431">
                  <c:v>67.1679587057405</c:v>
                </c:pt>
                <c:pt idx="432">
                  <c:v>67.2422920966778</c:v>
                </c:pt>
                <c:pt idx="433">
                  <c:v>67.3162896588852</c:v>
                </c:pt>
                <c:pt idx="434">
                  <c:v>67.3899536630801</c:v>
                </c:pt>
                <c:pt idx="435">
                  <c:v>67.4632863595542</c:v>
                </c:pt>
                <c:pt idx="436">
                  <c:v>67.5362899784036</c:v>
                </c:pt>
                <c:pt idx="437">
                  <c:v>67.6089667297538</c:v>
                </c:pt>
                <c:pt idx="438">
                  <c:v>67.6813188039833</c:v>
                </c:pt>
                <c:pt idx="439">
                  <c:v>67.7533483719436</c:v>
                </c:pt>
                <c:pt idx="440">
                  <c:v>67.8250575851765</c:v>
                </c:pt>
                <c:pt idx="441">
                  <c:v>67.8964485761277</c:v>
                </c:pt>
                <c:pt idx="442">
                  <c:v>67.967523458359</c:v>
                </c:pt>
                <c:pt idx="443">
                  <c:v>68.038284326756</c:v>
                </c:pt>
                <c:pt idx="444">
                  <c:v>68.108733257735</c:v>
                </c:pt>
                <c:pt idx="445">
                  <c:v>68.1788723094449</c:v>
                </c:pt>
                <c:pt idx="446">
                  <c:v>68.2487035219686</c:v>
                </c:pt>
                <c:pt idx="447">
                  <c:v>68.3182289175203</c:v>
                </c:pt>
                <c:pt idx="448">
                  <c:v>68.387450500641</c:v>
                </c:pt>
                <c:pt idx="449">
                  <c:v>68.4563702583906</c:v>
                </c:pt>
                <c:pt idx="450">
                  <c:v>68.5249901605389</c:v>
                </c:pt>
                <c:pt idx="451">
                  <c:v>68.5933121597525</c:v>
                </c:pt>
                <c:pt idx="452">
                  <c:v>68.6613381917804</c:v>
                </c:pt>
                <c:pt idx="453">
                  <c:v>68.7290701756366</c:v>
                </c:pt>
                <c:pt idx="454">
                  <c:v>68.7965100137809</c:v>
                </c:pt>
                <c:pt idx="455">
                  <c:v>68.8636595922966</c:v>
                </c:pt>
                <c:pt idx="456">
                  <c:v>68.9305207810666</c:v>
                </c:pt>
                <c:pt idx="457">
                  <c:v>68.9970954339471</c:v>
                </c:pt>
                <c:pt idx="458">
                  <c:v>69.0633853889385</c:v>
                </c:pt>
                <c:pt idx="459">
                  <c:v>69.1293924683549</c:v>
                </c:pt>
                <c:pt idx="460">
                  <c:v>69.1951184789909</c:v>
                </c:pt>
                <c:pt idx="461">
                  <c:v>69.2605652122867</c:v>
                </c:pt>
                <c:pt idx="462">
                  <c:v>69.3257344444906</c:v>
                </c:pt>
                <c:pt idx="463">
                  <c:v>69.3906279368198</c:v>
                </c:pt>
                <c:pt idx="464">
                  <c:v>69.4552474356191</c:v>
                </c:pt>
                <c:pt idx="465">
                  <c:v>69.5195946725175</c:v>
                </c:pt>
                <c:pt idx="466">
                  <c:v>69.583671364583</c:v>
                </c:pt>
                <c:pt idx="467">
                  <c:v>69.647479214475</c:v>
                </c:pt>
                <c:pt idx="468">
                  <c:v>69.7110199105956</c:v>
                </c:pt>
                <c:pt idx="469">
                  <c:v>69.7742951272382</c:v>
                </c:pt>
                <c:pt idx="470">
                  <c:v>69.8373065247344</c:v>
                </c:pt>
                <c:pt idx="471">
                  <c:v>69.9000557495999</c:v>
                </c:pt>
                <c:pt idx="472">
                  <c:v>69.962544434677</c:v>
                </c:pt>
                <c:pt idx="473">
                  <c:v>70.0247741992771</c:v>
                </c:pt>
                <c:pt idx="474">
                  <c:v>70.0867466493199</c:v>
                </c:pt>
                <c:pt idx="475">
                  <c:v>70.148463377472</c:v>
                </c:pt>
                <c:pt idx="476">
                  <c:v>70.2099259632831</c:v>
                </c:pt>
                <c:pt idx="477">
                  <c:v>70.2711359733208</c:v>
                </c:pt>
                <c:pt idx="478">
                  <c:v>70.3320949613038</c:v>
                </c:pt>
                <c:pt idx="479">
                  <c:v>70.3928044682332</c:v>
                </c:pt>
                <c:pt idx="480">
                  <c:v>70.4532660225225</c:v>
                </c:pt>
                <c:pt idx="481">
                  <c:v>70.5134811401257</c:v>
                </c:pt>
                <c:pt idx="482">
                  <c:v>70.5734513246644</c:v>
                </c:pt>
                <c:pt idx="483">
                  <c:v>70.6331780675523</c:v>
                </c:pt>
                <c:pt idx="484">
                  <c:v>70.6926628481194</c:v>
                </c:pt>
                <c:pt idx="485">
                  <c:v>70.7519071337338</c:v>
                </c:pt>
                <c:pt idx="486">
                  <c:v>70.8109123799228</c:v>
                </c:pt>
                <c:pt idx="487">
                  <c:v>70.8696800304915</c:v>
                </c:pt>
                <c:pt idx="488">
                  <c:v>70.9282115176409</c:v>
                </c:pt>
                <c:pt idx="489">
                  <c:v>70.9865082620843</c:v>
                </c:pt>
                <c:pt idx="490">
                  <c:v>71.0445716731621</c:v>
                </c:pt>
                <c:pt idx="491">
                  <c:v>71.1024031489555</c:v>
                </c:pt>
                <c:pt idx="492">
                  <c:v>71.1600040763986</c:v>
                </c:pt>
                <c:pt idx="493">
                  <c:v>71.2173758313893</c:v>
                </c:pt>
                <c:pt idx="494">
                  <c:v>71.2745197788989</c:v>
                </c:pt>
                <c:pt idx="495">
                  <c:v>71.3314372730803</c:v>
                </c:pt>
                <c:pt idx="496">
                  <c:v>71.3881296573751</c:v>
                </c:pt>
                <c:pt idx="497">
                  <c:v>71.4445982646189</c:v>
                </c:pt>
                <c:pt idx="498">
                  <c:v>71.5008444171465</c:v>
                </c:pt>
                <c:pt idx="499">
                  <c:v>71.5568694268943</c:v>
                </c:pt>
                <c:pt idx="500">
                  <c:v>71.6126745955027</c:v>
                </c:pt>
                <c:pt idx="501">
                  <c:v>71.6682612144172</c:v>
                </c:pt>
                <c:pt idx="502">
                  <c:v>71.7236305649872</c:v>
                </c:pt>
                <c:pt idx="503">
                  <c:v>71.7787839185654</c:v>
                </c:pt>
                <c:pt idx="504">
                  <c:v>71.8337225366044</c:v>
                </c:pt>
                <c:pt idx="505">
                  <c:v>71.8884476707533</c:v>
                </c:pt>
                <c:pt idx="506">
                  <c:v>71.9429605629523</c:v>
                </c:pt>
                <c:pt idx="507">
                  <c:v>71.9972624455274</c:v>
                </c:pt>
                <c:pt idx="508">
                  <c:v>72.0513545412825</c:v>
                </c:pt>
                <c:pt idx="509">
                  <c:v>72.1052380635915</c:v>
                </c:pt>
                <c:pt idx="510">
                  <c:v>72.1589142164891</c:v>
                </c:pt>
                <c:pt idx="511">
                  <c:v>72.2123841947603</c:v>
                </c:pt>
                <c:pt idx="512">
                  <c:v>72.2656491840293</c:v>
                </c:pt>
                <c:pt idx="513">
                  <c:v>72.3187103608469</c:v>
                </c:pt>
                <c:pt idx="514">
                  <c:v>72.3715688927773</c:v>
                </c:pt>
                <c:pt idx="515">
                  <c:v>72.4242259384835</c:v>
                </c:pt>
                <c:pt idx="516">
                  <c:v>72.4766826478122</c:v>
                </c:pt>
                <c:pt idx="517">
                  <c:v>72.5289401618775</c:v>
                </c:pt>
                <c:pt idx="518">
                  <c:v>72.5809996131433</c:v>
                </c:pt>
                <c:pt idx="519">
                  <c:v>72.6328621255058</c:v>
                </c:pt>
                <c:pt idx="520">
                  <c:v>72.6845288143735</c:v>
                </c:pt>
                <c:pt idx="521">
                  <c:v>72.7360007867478</c:v>
                </c:pt>
                <c:pt idx="522">
                  <c:v>72.7872791413019</c:v>
                </c:pt>
                <c:pt idx="523">
                  <c:v>72.8383649684588</c:v>
                </c:pt>
                <c:pt idx="524">
                  <c:v>72.889259350469</c:v>
                </c:pt>
                <c:pt idx="525">
                  <c:v>72.9399633614865</c:v>
                </c:pt>
                <c:pt idx="526">
                  <c:v>72.9904780676443</c:v>
                </c:pt>
                <c:pt idx="527">
                  <c:v>73.0408045271299</c:v>
                </c:pt>
                <c:pt idx="528">
                  <c:v>73.0909437902581</c:v>
                </c:pt>
                <c:pt idx="529">
                  <c:v>73.1408968995449</c:v>
                </c:pt>
                <c:pt idx="530">
                  <c:v>73.1906648897794</c:v>
                </c:pt>
                <c:pt idx="531">
                  <c:v>73.2402487880955</c:v>
                </c:pt>
                <c:pt idx="532">
                  <c:v>73.2896496140421</c:v>
                </c:pt>
                <c:pt idx="533">
                  <c:v>73.3388683796534</c:v>
                </c:pt>
                <c:pt idx="534">
                  <c:v>73.3879060895179</c:v>
                </c:pt>
                <c:pt idx="535">
                  <c:v>73.4367637408468</c:v>
                </c:pt>
                <c:pt idx="536">
                  <c:v>73.4854423235412</c:v>
                </c:pt>
                <c:pt idx="537">
                  <c:v>73.5339428202598</c:v>
                </c:pt>
                <c:pt idx="538">
                  <c:v>73.582266206484</c:v>
                </c:pt>
                <c:pt idx="539">
                  <c:v>73.6304134505841</c:v>
                </c:pt>
                <c:pt idx="540">
                  <c:v>73.6783855138836</c:v>
                </c:pt>
                <c:pt idx="541">
                  <c:v>73.7261833507232</c:v>
                </c:pt>
                <c:pt idx="542">
                  <c:v>73.7738079085244</c:v>
                </c:pt>
                <c:pt idx="543">
                  <c:v>73.8212601278516</c:v>
                </c:pt>
                <c:pt idx="544">
                  <c:v>73.8685409424743</c:v>
                </c:pt>
                <c:pt idx="545">
                  <c:v>73.9156512794284</c:v>
                </c:pt>
                <c:pt idx="546">
                  <c:v>73.9625920590767</c:v>
                </c:pt>
                <c:pt idx="547">
                  <c:v>74.0093641951689</c:v>
                </c:pt>
                <c:pt idx="548">
                  <c:v>74.0559685949007</c:v>
                </c:pt>
                <c:pt idx="549">
                  <c:v>74.1024061589727</c:v>
                </c:pt>
                <c:pt idx="550">
                  <c:v>74.1486777816484</c:v>
                </c:pt>
                <c:pt idx="551">
                  <c:v>74.1947843508112</c:v>
                </c:pt>
                <c:pt idx="552">
                  <c:v>74.2407267480219</c:v>
                </c:pt>
                <c:pt idx="553">
                  <c:v>74.2865058485742</c:v>
                </c:pt>
                <c:pt idx="554">
                  <c:v>74.3321225215508</c:v>
                </c:pt>
                <c:pt idx="555">
                  <c:v>74.3775776298782</c:v>
                </c:pt>
                <c:pt idx="556">
                  <c:v>74.4228720303808</c:v>
                </c:pt>
                <c:pt idx="557">
                  <c:v>74.4680065738353</c:v>
                </c:pt>
                <c:pt idx="558">
                  <c:v>74.5129821050237</c:v>
                </c:pt>
                <c:pt idx="559">
                  <c:v>74.5577994627859</c:v>
                </c:pt>
                <c:pt idx="560">
                  <c:v>74.6024594800721</c:v>
                </c:pt>
                <c:pt idx="561">
                  <c:v>74.6469629839941</c:v>
                </c:pt>
                <c:pt idx="562">
                  <c:v>74.6913107958765</c:v>
                </c:pt>
                <c:pt idx="563">
                  <c:v>74.7355037313076</c:v>
                </c:pt>
                <c:pt idx="564">
                  <c:v>74.7795426001886</c:v>
                </c:pt>
                <c:pt idx="565">
                  <c:v>74.8234282067839</c:v>
                </c:pt>
                <c:pt idx="566">
                  <c:v>74.8671613497694</c:v>
                </c:pt>
                <c:pt idx="567">
                  <c:v>74.9107428222815</c:v>
                </c:pt>
                <c:pt idx="568">
                  <c:v>74.9541734119646</c:v>
                </c:pt>
                <c:pt idx="569">
                  <c:v>74.9974539010187</c:v>
                </c:pt>
                <c:pt idx="570">
                  <c:v>75.0405850662466</c:v>
                </c:pt>
                <c:pt idx="571">
                  <c:v>75.0835676791</c:v>
                </c:pt>
                <c:pt idx="572">
                  <c:v>75.1264025057258</c:v>
                </c:pt>
                <c:pt idx="573">
                  <c:v>75.1690903070114</c:v>
                </c:pt>
                <c:pt idx="574">
                  <c:v>75.2116318386297</c:v>
                </c:pt>
                <c:pt idx="575">
                  <c:v>75.2540278510843</c:v>
                </c:pt>
                <c:pt idx="576">
                  <c:v>75.2962790897526</c:v>
                </c:pt>
                <c:pt idx="577">
                  <c:v>75.3383862949304</c:v>
                </c:pt>
                <c:pt idx="578">
                  <c:v>75.3803502018746</c:v>
                </c:pt>
                <c:pt idx="579">
                  <c:v>75.4221715408465</c:v>
                </c:pt>
                <c:pt idx="580">
                  <c:v>75.4638510371534</c:v>
                </c:pt>
                <c:pt idx="581">
                  <c:v>75.5053894111913</c:v>
                </c:pt>
                <c:pt idx="582">
                  <c:v>75.546787378486</c:v>
                </c:pt>
                <c:pt idx="583">
                  <c:v>75.5880456497341</c:v>
                </c:pt>
                <c:pt idx="584">
                  <c:v>75.6291649308442</c:v>
                </c:pt>
                <c:pt idx="585">
                  <c:v>75.6701459229763</c:v>
                </c:pt>
                <c:pt idx="586">
                  <c:v>75.7109893225827</c:v>
                </c:pt>
                <c:pt idx="587">
                  <c:v>75.7516958214464</c:v>
                </c:pt>
                <c:pt idx="588">
                  <c:v>75.7922661067209</c:v>
                </c:pt>
                <c:pt idx="589">
                  <c:v>75.8327008609688</c:v>
                </c:pt>
                <c:pt idx="590">
                  <c:v>75.8730007621994</c:v>
                </c:pt>
                <c:pt idx="591">
                  <c:v>75.9131664839077</c:v>
                </c:pt>
                <c:pt idx="592">
                  <c:v>75.9531986951108</c:v>
                </c:pt>
                <c:pt idx="593">
                  <c:v>75.993098060386</c:v>
                </c:pt>
                <c:pt idx="594">
                  <c:v>76.0328652399067</c:v>
                </c:pt>
                <c:pt idx="595">
                  <c:v>76.0725008894797</c:v>
                </c:pt>
                <c:pt idx="596">
                  <c:v>76.1120056605804</c:v>
                </c:pt>
                <c:pt idx="597">
                  <c:v>76.1513802003892</c:v>
                </c:pt>
                <c:pt idx="598">
                  <c:v>76.1906251518263</c:v>
                </c:pt>
                <c:pt idx="599">
                  <c:v>76.2297411535872</c:v>
                </c:pt>
                <c:pt idx="600">
                  <c:v>76.2687288401768</c:v>
                </c:pt>
                <c:pt idx="601">
                  <c:v>76.3075888419442</c:v>
                </c:pt>
                <c:pt idx="602">
                  <c:v>76.3463217851164</c:v>
                </c:pt>
                <c:pt idx="603">
                  <c:v>76.3849282918318</c:v>
                </c:pt>
                <c:pt idx="604">
                  <c:v>76.423408980174</c:v>
                </c:pt>
                <c:pt idx="605">
                  <c:v>76.4617644642044</c:v>
                </c:pt>
                <c:pt idx="606">
                  <c:v>76.4999953539948</c:v>
                </c:pt>
                <c:pt idx="607">
                  <c:v>76.5381022556602</c:v>
                </c:pt>
                <c:pt idx="608">
                  <c:v>76.5760857713902</c:v>
                </c:pt>
                <c:pt idx="609">
                  <c:v>76.6139464994813</c:v>
                </c:pt>
                <c:pt idx="610">
                  <c:v>76.651685034368</c:v>
                </c:pt>
                <c:pt idx="611">
                  <c:v>76.689301966654</c:v>
                </c:pt>
                <c:pt idx="612">
                  <c:v>76.7267978831428</c:v>
                </c:pt>
                <c:pt idx="613">
                  <c:v>76.7641733668688</c:v>
                </c:pt>
                <c:pt idx="614">
                  <c:v>76.8014289971267</c:v>
                </c:pt>
                <c:pt idx="615">
                  <c:v>76.8385653495021</c:v>
                </c:pt>
                <c:pt idx="616">
                  <c:v>76.8755829959008</c:v>
                </c:pt>
                <c:pt idx="617">
                  <c:v>76.9124825045784</c:v>
                </c:pt>
                <c:pt idx="618">
                  <c:v>76.9492644401689</c:v>
                </c:pt>
                <c:pt idx="619">
                  <c:v>76.9859293637141</c:v>
                </c:pt>
                <c:pt idx="620">
                  <c:v>77.0224778326919</c:v>
                </c:pt>
                <c:pt idx="621">
                  <c:v>77.0589104010444</c:v>
                </c:pt>
                <c:pt idx="622">
                  <c:v>77.0952276192059</c:v>
                </c:pt>
                <c:pt idx="623">
                  <c:v>77.1314300341308</c:v>
                </c:pt>
                <c:pt idx="624">
                  <c:v>77.1675181893211</c:v>
                </c:pt>
                <c:pt idx="625">
                  <c:v>77.2034926248533</c:v>
                </c:pt>
                <c:pt idx="626">
                  <c:v>77.2393538774056</c:v>
                </c:pt>
                <c:pt idx="627">
                  <c:v>77.2751024802844</c:v>
                </c:pt>
                <c:pt idx="628">
                  <c:v>77.3107389634512</c:v>
                </c:pt>
                <c:pt idx="629">
                  <c:v>77.3462638535478</c:v>
                </c:pt>
                <c:pt idx="630">
                  <c:v>77.3816776739235</c:v>
                </c:pt>
                <c:pt idx="631">
                  <c:v>77.4169809446597</c:v>
                </c:pt>
                <c:pt idx="632">
                  <c:v>77.4521741825962</c:v>
                </c:pt>
                <c:pt idx="633">
                  <c:v>77.4872579013558</c:v>
                </c:pt>
                <c:pt idx="634">
                  <c:v>77.5222326113696</c:v>
                </c:pt>
                <c:pt idx="635">
                  <c:v>77.5570988199019</c:v>
                </c:pt>
                <c:pt idx="636">
                  <c:v>77.5918570310741</c:v>
                </c:pt>
                <c:pt idx="637">
                  <c:v>77.6265077458898</c:v>
                </c:pt>
                <c:pt idx="638">
                  <c:v>77.6610514622583</c:v>
                </c:pt>
                <c:pt idx="639">
                  <c:v>77.6954886750187</c:v>
                </c:pt>
                <c:pt idx="640">
                  <c:v>77.7298198759635</c:v>
                </c:pt>
                <c:pt idx="641">
                  <c:v>77.7640455538619</c:v>
                </c:pt>
                <c:pt idx="642">
                  <c:v>77.7981661944831</c:v>
                </c:pt>
                <c:pt idx="643">
                  <c:v>77.8321822806192</c:v>
                </c:pt>
                <c:pt idx="644">
                  <c:v>77.8660942921082</c:v>
                </c:pt>
                <c:pt idx="645">
                  <c:v>77.8999027058561</c:v>
                </c:pt>
                <c:pt idx="646">
                  <c:v>77.9336079958599</c:v>
                </c:pt>
                <c:pt idx="647">
                  <c:v>77.9672106332291</c:v>
                </c:pt>
                <c:pt idx="648">
                  <c:v>78.000711086208</c:v>
                </c:pt>
                <c:pt idx="649">
                  <c:v>78.0341098201976</c:v>
                </c:pt>
                <c:pt idx="650">
                  <c:v>78.0674072977767</c:v>
                </c:pt>
                <c:pt idx="651">
                  <c:v>78.1006039787237</c:v>
                </c:pt>
                <c:pt idx="652">
                  <c:v>78.1337003200374</c:v>
                </c:pt>
                <c:pt idx="653">
                  <c:v>78.1666967759581</c:v>
                </c:pt>
                <c:pt idx="654">
                  <c:v>78.1995937979887</c:v>
                </c:pt>
                <c:pt idx="655">
                  <c:v>78.2323918349148</c:v>
                </c:pt>
                <c:pt idx="656">
                  <c:v>78.2650913328253</c:v>
                </c:pt>
                <c:pt idx="657">
                  <c:v>78.2976927351328</c:v>
                </c:pt>
                <c:pt idx="658">
                  <c:v>78.3301964825932</c:v>
                </c:pt>
                <c:pt idx="659">
                  <c:v>78.3626030133263</c:v>
                </c:pt>
                <c:pt idx="660">
                  <c:v>78.3949127628346</c:v>
                </c:pt>
                <c:pt idx="661">
                  <c:v>78.4271261640234</c:v>
                </c:pt>
                <c:pt idx="662">
                  <c:v>78.4592436472201</c:v>
                </c:pt>
                <c:pt idx="663">
                  <c:v>78.4912656401932</c:v>
                </c:pt>
                <c:pt idx="664">
                  <c:v>78.5231925681711</c:v>
                </c:pt>
                <c:pt idx="665">
                  <c:v>78.5550248538615</c:v>
                </c:pt>
                <c:pt idx="666">
                  <c:v>78.5867629174694</c:v>
                </c:pt>
                <c:pt idx="667">
                  <c:v>78.6184071767161</c:v>
                </c:pt>
                <c:pt idx="668">
                  <c:v>78.6499580468573</c:v>
                </c:pt>
                <c:pt idx="669">
                  <c:v>78.6814159407013</c:v>
                </c:pt>
                <c:pt idx="670">
                  <c:v>78.7127812686268</c:v>
                </c:pt>
                <c:pt idx="671">
                  <c:v>78.7440544386013</c:v>
                </c:pt>
                <c:pt idx="672">
                  <c:v>78.775235856198</c:v>
                </c:pt>
                <c:pt idx="673">
                  <c:v>78.8063259246142</c:v>
                </c:pt>
                <c:pt idx="674">
                  <c:v>78.8373250446879</c:v>
                </c:pt>
                <c:pt idx="675">
                  <c:v>78.8682336149155</c:v>
                </c:pt>
                <c:pt idx="676">
                  <c:v>78.8990520314688</c:v>
                </c:pt>
                <c:pt idx="677">
                  <c:v>78.9297806882118</c:v>
                </c:pt>
                <c:pt idx="678">
                  <c:v>78.9604199767175</c:v>
                </c:pt>
                <c:pt idx="679">
                  <c:v>78.9909702862847</c:v>
                </c:pt>
                <c:pt idx="680">
                  <c:v>79.0214320039543</c:v>
                </c:pt>
                <c:pt idx="681">
                  <c:v>79.0518055145256</c:v>
                </c:pt>
                <c:pt idx="682">
                  <c:v>79.0820912005729</c:v>
                </c:pt>
                <c:pt idx="683">
                  <c:v>79.1122894424611</c:v>
                </c:pt>
                <c:pt idx="684">
                  <c:v>79.1424006183617</c:v>
                </c:pt>
                <c:pt idx="685">
                  <c:v>79.172425104269</c:v>
                </c:pt>
                <c:pt idx="686">
                  <c:v>79.202363274015</c:v>
                </c:pt>
                <c:pt idx="687">
                  <c:v>79.2322154992859</c:v>
                </c:pt>
                <c:pt idx="688">
                  <c:v>79.2619821496364</c:v>
                </c:pt>
                <c:pt idx="689">
                  <c:v>79.2916635925058</c:v>
                </c:pt>
                <c:pt idx="690">
                  <c:v>79.3212601932328</c:v>
                </c:pt>
                <c:pt idx="691">
                  <c:v>79.3507723150703</c:v>
                </c:pt>
                <c:pt idx="692">
                  <c:v>79.3802003192008</c:v>
                </c:pt>
                <c:pt idx="693">
                  <c:v>79.4095445647504</c:v>
                </c:pt>
                <c:pt idx="694">
                  <c:v>79.4388054088041</c:v>
                </c:pt>
                <c:pt idx="695">
                  <c:v>79.4679832064197</c:v>
                </c:pt>
                <c:pt idx="696">
                  <c:v>79.4970783106428</c:v>
                </c:pt>
                <c:pt idx="697">
                  <c:v>79.5260910725204</c:v>
                </c:pt>
                <c:pt idx="698">
                  <c:v>79.5550218411154</c:v>
                </c:pt>
                <c:pt idx="699">
                  <c:v>79.5838709635205</c:v>
                </c:pt>
                <c:pt idx="700">
                  <c:v>79.6126387848722</c:v>
                </c:pt>
                <c:pt idx="701">
                  <c:v>79.6413256483641</c:v>
                </c:pt>
                <c:pt idx="702">
                  <c:v>79.6699318952613</c:v>
                </c:pt>
                <c:pt idx="703">
                  <c:v>79.6984578649134</c:v>
                </c:pt>
                <c:pt idx="704">
                  <c:v>79.7269038947679</c:v>
                </c:pt>
                <c:pt idx="705">
                  <c:v>79.7552703203837</c:v>
                </c:pt>
                <c:pt idx="706">
                  <c:v>79.7835574754445</c:v>
                </c:pt>
                <c:pt idx="707">
                  <c:v>79.8117656917712</c:v>
                </c:pt>
                <c:pt idx="708">
                  <c:v>79.8398952993358</c:v>
                </c:pt>
                <c:pt idx="709">
                  <c:v>79.8679466262733</c:v>
                </c:pt>
                <c:pt idx="710">
                  <c:v>79.8959199988952</c:v>
                </c:pt>
                <c:pt idx="711">
                  <c:v>79.9238157417019</c:v>
                </c:pt>
                <c:pt idx="712">
                  <c:v>79.9516341773951</c:v>
                </c:pt>
                <c:pt idx="713">
                  <c:v>79.9793756268904</c:v>
                </c:pt>
                <c:pt idx="714">
                  <c:v>80.0070404093298</c:v>
                </c:pt>
                <c:pt idx="715">
                  <c:v>80.0346288420935</c:v>
                </c:pt>
                <c:pt idx="716">
                  <c:v>80.0621412408124</c:v>
                </c:pt>
                <c:pt idx="717">
                  <c:v>80.0895779193801</c:v>
                </c:pt>
                <c:pt idx="718">
                  <c:v>80.1169391899647</c:v>
                </c:pt>
                <c:pt idx="719">
                  <c:v>80.1442253630206</c:v>
                </c:pt>
                <c:pt idx="720">
                  <c:v>80.1714367473005</c:v>
                </c:pt>
                <c:pt idx="721">
                  <c:v>80.198573649867</c:v>
                </c:pt>
                <c:pt idx="722">
                  <c:v>80.2256363761036</c:v>
                </c:pt>
                <c:pt idx="723">
                  <c:v>80.2526252297272</c:v>
                </c:pt>
                <c:pt idx="724">
                  <c:v>80.2795405127984</c:v>
                </c:pt>
                <c:pt idx="725">
                  <c:v>80.3063825257333</c:v>
                </c:pt>
                <c:pt idx="726">
                  <c:v>80.3331515673149</c:v>
                </c:pt>
                <c:pt idx="727">
                  <c:v>80.3598479347035</c:v>
                </c:pt>
                <c:pt idx="728">
                  <c:v>80.3864719234483</c:v>
                </c:pt>
                <c:pt idx="729">
                  <c:v>80.4130238274982</c:v>
                </c:pt>
                <c:pt idx="730">
                  <c:v>80.4395039392122</c:v>
                </c:pt>
                <c:pt idx="731">
                  <c:v>80.4659125493708</c:v>
                </c:pt>
                <c:pt idx="732">
                  <c:v>80.4922499471859</c:v>
                </c:pt>
                <c:pt idx="733">
                  <c:v>80.5185164203122</c:v>
                </c:pt>
                <c:pt idx="734">
                  <c:v>80.5447122548568</c:v>
                </c:pt>
                <c:pt idx="735">
                  <c:v>80.5708377353903</c:v>
                </c:pt>
                <c:pt idx="736">
                  <c:v>80.5968931449567</c:v>
                </c:pt>
                <c:pt idx="737">
                  <c:v>80.6228787650836</c:v>
                </c:pt>
                <c:pt idx="738">
                  <c:v>80.6487948757927</c:v>
                </c:pt>
                <c:pt idx="739">
                  <c:v>80.6746417556095</c:v>
                </c:pt>
                <c:pt idx="740">
                  <c:v>80.7004196815734</c:v>
                </c:pt>
                <c:pt idx="741">
                  <c:v>80.7261289292478</c:v>
                </c:pt>
                <c:pt idx="742">
                  <c:v>80.7517697727294</c:v>
                </c:pt>
                <c:pt idx="743">
                  <c:v>80.7773424846585</c:v>
                </c:pt>
                <c:pt idx="744">
                  <c:v>80.8028473362285</c:v>
                </c:pt>
                <c:pt idx="745">
                  <c:v>80.8282845971951</c:v>
                </c:pt>
                <c:pt idx="746">
                  <c:v>80.8536545358864</c:v>
                </c:pt>
                <c:pt idx="747">
                  <c:v>80.878957419212</c:v>
                </c:pt>
                <c:pt idx="748">
                  <c:v>80.9041935126723</c:v>
                </c:pt>
                <c:pt idx="749">
                  <c:v>80.9293630803682</c:v>
                </c:pt>
                <c:pt idx="750">
                  <c:v>80.9544663850097</c:v>
                </c:pt>
                <c:pt idx="751">
                  <c:v>80.9795036879255</c:v>
                </c:pt>
                <c:pt idx="752">
                  <c:v>81.0044752490719</c:v>
                </c:pt>
                <c:pt idx="753">
                  <c:v>81.029381327042</c:v>
                </c:pt>
                <c:pt idx="754">
                  <c:v>81.0542221790742</c:v>
                </c:pt>
                <c:pt idx="755">
                  <c:v>81.0789980610614</c:v>
                </c:pt>
                <c:pt idx="756">
                  <c:v>81.1037092275598</c:v>
                </c:pt>
                <c:pt idx="757">
                  <c:v>81.1283559317974</c:v>
                </c:pt>
                <c:pt idx="758">
                  <c:v>81.1529384256827</c:v>
                </c:pt>
                <c:pt idx="759">
                  <c:v>81.1774569598136</c:v>
                </c:pt>
                <c:pt idx="760">
                  <c:v>81.2019117834855</c:v>
                </c:pt>
                <c:pt idx="761">
                  <c:v>81.2263031446998</c:v>
                </c:pt>
                <c:pt idx="762">
                  <c:v>81.2506312901726</c:v>
                </c:pt>
                <c:pt idx="763">
                  <c:v>81.2748964653427</c:v>
                </c:pt>
                <c:pt idx="764">
                  <c:v>81.2990989143799</c:v>
                </c:pt>
                <c:pt idx="765">
                  <c:v>81.3232388801936</c:v>
                </c:pt>
                <c:pt idx="766">
                  <c:v>81.3473166044402</c:v>
                </c:pt>
                <c:pt idx="767">
                  <c:v>81.3713323275316</c:v>
                </c:pt>
                <c:pt idx="768">
                  <c:v>81.3952862886434</c:v>
                </c:pt>
                <c:pt idx="769">
                  <c:v>81.4191787257224</c:v>
                </c:pt>
                <c:pt idx="770">
                  <c:v>81.4430098754946</c:v>
                </c:pt>
                <c:pt idx="771">
                  <c:v>81.4667799734733</c:v>
                </c:pt>
                <c:pt idx="772">
                  <c:v>81.4904892539664</c:v>
                </c:pt>
                <c:pt idx="773">
                  <c:v>81.5141379500846</c:v>
                </c:pt>
                <c:pt idx="774">
                  <c:v>81.5377262937486</c:v>
                </c:pt>
                <c:pt idx="775">
                  <c:v>81.561254515697</c:v>
                </c:pt>
                <c:pt idx="776">
                  <c:v>81.5847228454934</c:v>
                </c:pt>
                <c:pt idx="777">
                  <c:v>81.6081315115347</c:v>
                </c:pt>
                <c:pt idx="778">
                  <c:v>81.6314807410573</c:v>
                </c:pt>
                <c:pt idx="779">
                  <c:v>81.6547707601457</c:v>
                </c:pt>
                <c:pt idx="780">
                  <c:v>81.6780017937389</c:v>
                </c:pt>
                <c:pt idx="781">
                  <c:v>81.701174065638</c:v>
                </c:pt>
                <c:pt idx="782">
                  <c:v>81.7242877985133</c:v>
                </c:pt>
                <c:pt idx="783">
                  <c:v>81.7473432139117</c:v>
                </c:pt>
                <c:pt idx="784">
                  <c:v>81.7703405322633</c:v>
                </c:pt>
                <c:pt idx="785">
                  <c:v>81.7932799728887</c:v>
                </c:pt>
                <c:pt idx="786">
                  <c:v>81.8161617540062</c:v>
                </c:pt>
                <c:pt idx="787">
                  <c:v>81.8389860927382</c:v>
                </c:pt>
                <c:pt idx="788">
                  <c:v>81.8617532051185</c:v>
                </c:pt>
                <c:pt idx="789">
                  <c:v>81.8844633060988</c:v>
                </c:pt>
                <c:pt idx="790">
                  <c:v>81.9071166095558</c:v>
                </c:pt>
                <c:pt idx="791">
                  <c:v>81.9297133282975</c:v>
                </c:pt>
              </c:numCache>
            </c:numRef>
          </c:xVal>
          <c:yVal>
            <c:numRef>
              <c:f>'Input Resistor Tradeoff'!$H$5:$H$796</c:f>
              <c:numCache>
                <c:formatCode>General</c:formatCode>
                <c:ptCount val="792"/>
                <c:pt idx="0">
                  <c:v/>
                </c:pt>
                <c:pt idx="1">
                  <c:v>24</c:v>
                </c:pt>
                <c:pt idx="2">
                  <c:v>12</c:v>
                </c:pt>
                <c:pt idx="3">
                  <c:v>8</c:v>
                </c:pt>
                <c:pt idx="4">
                  <c:v>6</c:v>
                </c:pt>
                <c:pt idx="5">
                  <c:v>4.8</c:v>
                </c:pt>
                <c:pt idx="6">
                  <c:v>4</c:v>
                </c:pt>
                <c:pt idx="7">
                  <c:v>3.42857142857143</c:v>
                </c:pt>
                <c:pt idx="8">
                  <c:v>3</c:v>
                </c:pt>
                <c:pt idx="9">
                  <c:v>2.66666666666667</c:v>
                </c:pt>
                <c:pt idx="10">
                  <c:v>2.4</c:v>
                </c:pt>
                <c:pt idx="11">
                  <c:v>2.18181818181818</c:v>
                </c:pt>
                <c:pt idx="12">
                  <c:v>2</c:v>
                </c:pt>
                <c:pt idx="13">
                  <c:v>1.84615384615385</c:v>
                </c:pt>
                <c:pt idx="14">
                  <c:v>1.71428571428571</c:v>
                </c:pt>
                <c:pt idx="15">
                  <c:v>1.6</c:v>
                </c:pt>
                <c:pt idx="16">
                  <c:v>1.5</c:v>
                </c:pt>
                <c:pt idx="17">
                  <c:v>1.41176470588235</c:v>
                </c:pt>
                <c:pt idx="18">
                  <c:v>1.33333333333333</c:v>
                </c:pt>
                <c:pt idx="19">
                  <c:v>1.26315789473684</c:v>
                </c:pt>
                <c:pt idx="20">
                  <c:v>1.2</c:v>
                </c:pt>
                <c:pt idx="21">
                  <c:v>1.14285714285714</c:v>
                </c:pt>
                <c:pt idx="22">
                  <c:v>1.09090909090909</c:v>
                </c:pt>
                <c:pt idx="23">
                  <c:v>1.04347826086957</c:v>
                </c:pt>
                <c:pt idx="24">
                  <c:v>1</c:v>
                </c:pt>
                <c:pt idx="25">
                  <c:v>0.96</c:v>
                </c:pt>
                <c:pt idx="26">
                  <c:v>0.923076923076923</c:v>
                </c:pt>
                <c:pt idx="27">
                  <c:v>0.888888888888889</c:v>
                </c:pt>
                <c:pt idx="28">
                  <c:v>0.857142857142857</c:v>
                </c:pt>
                <c:pt idx="29">
                  <c:v>0.827586206896552</c:v>
                </c:pt>
                <c:pt idx="30">
                  <c:v>0.8</c:v>
                </c:pt>
                <c:pt idx="31">
                  <c:v>0.774193548387097</c:v>
                </c:pt>
                <c:pt idx="32">
                  <c:v>0.75</c:v>
                </c:pt>
                <c:pt idx="33">
                  <c:v>0.727272727272727</c:v>
                </c:pt>
                <c:pt idx="34">
                  <c:v>0.705882352941176</c:v>
                </c:pt>
                <c:pt idx="35">
                  <c:v>0.685714285714286</c:v>
                </c:pt>
                <c:pt idx="36">
                  <c:v>0.666666666666667</c:v>
                </c:pt>
                <c:pt idx="37">
                  <c:v>0.648648648648649</c:v>
                </c:pt>
                <c:pt idx="38">
                  <c:v>0.631578947368421</c:v>
                </c:pt>
                <c:pt idx="39">
                  <c:v>0.615384615384615</c:v>
                </c:pt>
                <c:pt idx="40">
                  <c:v>0.6</c:v>
                </c:pt>
                <c:pt idx="41">
                  <c:v>0.585365853658537</c:v>
                </c:pt>
                <c:pt idx="42">
                  <c:v>0.571428571428571</c:v>
                </c:pt>
                <c:pt idx="43">
                  <c:v>0.558139534883721</c:v>
                </c:pt>
                <c:pt idx="44">
                  <c:v>0.545454545454545</c:v>
                </c:pt>
                <c:pt idx="45">
                  <c:v>0.533333333333333</c:v>
                </c:pt>
                <c:pt idx="46">
                  <c:v>0.521739130434783</c:v>
                </c:pt>
                <c:pt idx="47">
                  <c:v>0.51063829787234</c:v>
                </c:pt>
                <c:pt idx="48">
                  <c:v>0.5</c:v>
                </c:pt>
                <c:pt idx="49">
                  <c:v>0.489795918367347</c:v>
                </c:pt>
                <c:pt idx="50">
                  <c:v>0.48</c:v>
                </c:pt>
                <c:pt idx="51">
                  <c:v>0.470588235294118</c:v>
                </c:pt>
                <c:pt idx="52">
                  <c:v>0.461538461538462</c:v>
                </c:pt>
                <c:pt idx="53">
                  <c:v>0.452830188679245</c:v>
                </c:pt>
                <c:pt idx="54">
                  <c:v>0.444444444444444</c:v>
                </c:pt>
                <c:pt idx="55">
                  <c:v>0.436363636363636</c:v>
                </c:pt>
                <c:pt idx="56">
                  <c:v>0.428571428571429</c:v>
                </c:pt>
                <c:pt idx="57">
                  <c:v>0.421052631578947</c:v>
                </c:pt>
                <c:pt idx="58">
                  <c:v>0.413793103448276</c:v>
                </c:pt>
                <c:pt idx="59">
                  <c:v>0.406779661016949</c:v>
                </c:pt>
                <c:pt idx="60">
                  <c:v>0.4</c:v>
                </c:pt>
                <c:pt idx="61">
                  <c:v>0.39344262295082</c:v>
                </c:pt>
                <c:pt idx="62">
                  <c:v>0.387096774193548</c:v>
                </c:pt>
                <c:pt idx="63">
                  <c:v>0.380952380952381</c:v>
                </c:pt>
                <c:pt idx="64">
                  <c:v>0.375</c:v>
                </c:pt>
                <c:pt idx="65">
                  <c:v>0.369230769230769</c:v>
                </c:pt>
                <c:pt idx="66">
                  <c:v>0.363636363636364</c:v>
                </c:pt>
                <c:pt idx="67">
                  <c:v>0.358208955223881</c:v>
                </c:pt>
                <c:pt idx="68">
                  <c:v>0.352941176470588</c:v>
                </c:pt>
                <c:pt idx="69">
                  <c:v>0.347826086956522</c:v>
                </c:pt>
                <c:pt idx="70">
                  <c:v>0.342857142857143</c:v>
                </c:pt>
                <c:pt idx="71">
                  <c:v>0.338028169014084</c:v>
                </c:pt>
                <c:pt idx="72">
                  <c:v>0.333333333333333</c:v>
                </c:pt>
                <c:pt idx="73">
                  <c:v>0.328767123287671</c:v>
                </c:pt>
                <c:pt idx="74">
                  <c:v>0.324324324324324</c:v>
                </c:pt>
                <c:pt idx="75">
                  <c:v>0.32</c:v>
                </c:pt>
                <c:pt idx="76">
                  <c:v>0.31578947368421</c:v>
                </c:pt>
                <c:pt idx="77">
                  <c:v>0.311688311688312</c:v>
                </c:pt>
                <c:pt idx="78">
                  <c:v>0.307692307692308</c:v>
                </c:pt>
                <c:pt idx="79">
                  <c:v>0.30379746835443</c:v>
                </c:pt>
                <c:pt idx="80">
                  <c:v>0.3</c:v>
                </c:pt>
                <c:pt idx="81">
                  <c:v>0.296296296296296</c:v>
                </c:pt>
                <c:pt idx="82">
                  <c:v>0.292682926829268</c:v>
                </c:pt>
                <c:pt idx="83">
                  <c:v>0.289156626506024</c:v>
                </c:pt>
                <c:pt idx="84">
                  <c:v>0.285714285714286</c:v>
                </c:pt>
                <c:pt idx="85">
                  <c:v>0.282352941176471</c:v>
                </c:pt>
                <c:pt idx="86">
                  <c:v>0.27906976744186</c:v>
                </c:pt>
                <c:pt idx="87">
                  <c:v>0.275862068965517</c:v>
                </c:pt>
                <c:pt idx="88">
                  <c:v>0.272727272727273</c:v>
                </c:pt>
                <c:pt idx="89">
                  <c:v>0.269662921348315</c:v>
                </c:pt>
                <c:pt idx="90">
                  <c:v>0.266666666666667</c:v>
                </c:pt>
                <c:pt idx="91">
                  <c:v>0.263736263736264</c:v>
                </c:pt>
                <c:pt idx="92">
                  <c:v>0.260869565217391</c:v>
                </c:pt>
                <c:pt idx="93">
                  <c:v>0.258064516129032</c:v>
                </c:pt>
                <c:pt idx="94">
                  <c:v>0.25531914893617</c:v>
                </c:pt>
                <c:pt idx="95">
                  <c:v>0.252631578947368</c:v>
                </c:pt>
                <c:pt idx="96">
                  <c:v>0.25</c:v>
                </c:pt>
                <c:pt idx="97">
                  <c:v>0.247422680412371</c:v>
                </c:pt>
                <c:pt idx="98">
                  <c:v>0.244897959183673</c:v>
                </c:pt>
                <c:pt idx="99">
                  <c:v>0.242424242424242</c:v>
                </c:pt>
                <c:pt idx="100">
                  <c:v>0.24</c:v>
                </c:pt>
                <c:pt idx="101">
                  <c:v>0.237623762376238</c:v>
                </c:pt>
                <c:pt idx="102">
                  <c:v>0.235294117647059</c:v>
                </c:pt>
                <c:pt idx="103">
                  <c:v>0.233009708737864</c:v>
                </c:pt>
                <c:pt idx="104">
                  <c:v>0.230769230769231</c:v>
                </c:pt>
                <c:pt idx="105">
                  <c:v>0.228571428571429</c:v>
                </c:pt>
                <c:pt idx="106">
                  <c:v>0.226415094339623</c:v>
                </c:pt>
                <c:pt idx="107">
                  <c:v>0.224299065420561</c:v>
                </c:pt>
                <c:pt idx="108">
                  <c:v>0.222222222222222</c:v>
                </c:pt>
                <c:pt idx="109">
                  <c:v>0.220183486238532</c:v>
                </c:pt>
                <c:pt idx="110">
                  <c:v>0.218181818181818</c:v>
                </c:pt>
                <c:pt idx="111">
                  <c:v>0.216216216216216</c:v>
                </c:pt>
                <c:pt idx="112">
                  <c:v>0.214285714285714</c:v>
                </c:pt>
                <c:pt idx="113">
                  <c:v>0.212389380530973</c:v>
                </c:pt>
                <c:pt idx="114">
                  <c:v>0.210526315789474</c:v>
                </c:pt>
                <c:pt idx="115">
                  <c:v>0.208695652173913</c:v>
                </c:pt>
                <c:pt idx="116">
                  <c:v>0.206896551724138</c:v>
                </c:pt>
                <c:pt idx="117">
                  <c:v>0.205128205128205</c:v>
                </c:pt>
                <c:pt idx="118">
                  <c:v>0.203389830508475</c:v>
                </c:pt>
                <c:pt idx="119">
                  <c:v>0.201680672268908</c:v>
                </c:pt>
                <c:pt idx="120">
                  <c:v>0.2</c:v>
                </c:pt>
                <c:pt idx="121">
                  <c:v>0.198347107438017</c:v>
                </c:pt>
                <c:pt idx="122">
                  <c:v>0.19672131147541</c:v>
                </c:pt>
                <c:pt idx="123">
                  <c:v>0.195121951219512</c:v>
                </c:pt>
                <c:pt idx="124">
                  <c:v>0.193548387096774</c:v>
                </c:pt>
                <c:pt idx="125">
                  <c:v>0.192</c:v>
                </c:pt>
                <c:pt idx="126">
                  <c:v>0.19047619047619</c:v>
                </c:pt>
                <c:pt idx="127">
                  <c:v>0.188976377952756</c:v>
                </c:pt>
                <c:pt idx="128">
                  <c:v>0.1875</c:v>
                </c:pt>
                <c:pt idx="129">
                  <c:v>0.186046511627907</c:v>
                </c:pt>
                <c:pt idx="130">
                  <c:v>0.184615384615385</c:v>
                </c:pt>
                <c:pt idx="131">
                  <c:v>0.183206106870229</c:v>
                </c:pt>
                <c:pt idx="132">
                  <c:v>0.181818181818182</c:v>
                </c:pt>
                <c:pt idx="133">
                  <c:v>0.180451127819549</c:v>
                </c:pt>
                <c:pt idx="134">
                  <c:v>0.17910447761194</c:v>
                </c:pt>
                <c:pt idx="135">
                  <c:v>0.177777777777778</c:v>
                </c:pt>
                <c:pt idx="136">
                  <c:v>0.176470588235294</c:v>
                </c:pt>
                <c:pt idx="137">
                  <c:v>0.175182481751825</c:v>
                </c:pt>
                <c:pt idx="138">
                  <c:v>0.173913043478261</c:v>
                </c:pt>
                <c:pt idx="139">
                  <c:v>0.172661870503597</c:v>
                </c:pt>
                <c:pt idx="140">
                  <c:v>0.171428571428571</c:v>
                </c:pt>
                <c:pt idx="141">
                  <c:v>0.170212765957447</c:v>
                </c:pt>
                <c:pt idx="142">
                  <c:v>0.169014084507042</c:v>
                </c:pt>
                <c:pt idx="143">
                  <c:v>0.167832167832168</c:v>
                </c:pt>
                <c:pt idx="144">
                  <c:v>0.166666666666667</c:v>
                </c:pt>
                <c:pt idx="145">
                  <c:v>0.16551724137931</c:v>
                </c:pt>
                <c:pt idx="146">
                  <c:v>0.164383561643836</c:v>
                </c:pt>
                <c:pt idx="147">
                  <c:v>0.163265306122449</c:v>
                </c:pt>
                <c:pt idx="148">
                  <c:v>0.162162162162162</c:v>
                </c:pt>
                <c:pt idx="149">
                  <c:v>0.161073825503356</c:v>
                </c:pt>
                <c:pt idx="150">
                  <c:v>0.16</c:v>
                </c:pt>
                <c:pt idx="151">
                  <c:v>0.15</c:v>
                </c:pt>
                <c:pt idx="152">
                  <c:v>0.141176470588235</c:v>
                </c:pt>
                <c:pt idx="153">
                  <c:v>0.133333333333333</c:v>
                </c:pt>
                <c:pt idx="154">
                  <c:v>0.126315789473684</c:v>
                </c:pt>
                <c:pt idx="155">
                  <c:v>0.12</c:v>
                </c:pt>
                <c:pt idx="156">
                  <c:v>0.114285714285714</c:v>
                </c:pt>
                <c:pt idx="157">
                  <c:v>0.109090909090909</c:v>
                </c:pt>
                <c:pt idx="158">
                  <c:v>0.104347826086957</c:v>
                </c:pt>
                <c:pt idx="159">
                  <c:v>0.1</c:v>
                </c:pt>
                <c:pt idx="160">
                  <c:v>0.096</c:v>
                </c:pt>
                <c:pt idx="161">
                  <c:v>0.0923076923076923</c:v>
                </c:pt>
                <c:pt idx="162">
                  <c:v>0.0888888888888889</c:v>
                </c:pt>
                <c:pt idx="163">
                  <c:v>0.0857142857142857</c:v>
                </c:pt>
                <c:pt idx="164">
                  <c:v>0.0827586206896552</c:v>
                </c:pt>
                <c:pt idx="165">
                  <c:v>0.08</c:v>
                </c:pt>
                <c:pt idx="166">
                  <c:v>0.0774193548387097</c:v>
                </c:pt>
                <c:pt idx="167">
                  <c:v>0.075</c:v>
                </c:pt>
                <c:pt idx="168">
                  <c:v>0.0727272727272727</c:v>
                </c:pt>
                <c:pt idx="169">
                  <c:v>0.0705882352941176</c:v>
                </c:pt>
                <c:pt idx="170">
                  <c:v>0.0685714285714286</c:v>
                </c:pt>
                <c:pt idx="171">
                  <c:v>0.0666666666666667</c:v>
                </c:pt>
                <c:pt idx="172">
                  <c:v>0.0648648648648649</c:v>
                </c:pt>
                <c:pt idx="173">
                  <c:v>0.0631578947368421</c:v>
                </c:pt>
                <c:pt idx="174">
                  <c:v>0.0615384615384615</c:v>
                </c:pt>
                <c:pt idx="175">
                  <c:v>0.06</c:v>
                </c:pt>
                <c:pt idx="176">
                  <c:v>0.0585365853658537</c:v>
                </c:pt>
                <c:pt idx="177">
                  <c:v>0.0571428571428571</c:v>
                </c:pt>
                <c:pt idx="178">
                  <c:v>0.0558139534883721</c:v>
                </c:pt>
                <c:pt idx="179">
                  <c:v>0.0545454545454545</c:v>
                </c:pt>
                <c:pt idx="180">
                  <c:v>0.0533333333333333</c:v>
                </c:pt>
                <c:pt idx="181">
                  <c:v>0.0521739130434783</c:v>
                </c:pt>
                <c:pt idx="182">
                  <c:v>0.051063829787234</c:v>
                </c:pt>
                <c:pt idx="183">
                  <c:v>0.05</c:v>
                </c:pt>
                <c:pt idx="184">
                  <c:v>0.0489795918367347</c:v>
                </c:pt>
                <c:pt idx="185">
                  <c:v>0.048</c:v>
                </c:pt>
                <c:pt idx="186">
                  <c:v>0.0470588235294118</c:v>
                </c:pt>
                <c:pt idx="187">
                  <c:v>0.0461538461538462</c:v>
                </c:pt>
                <c:pt idx="188">
                  <c:v>0.0452830188679245</c:v>
                </c:pt>
                <c:pt idx="189">
                  <c:v>0.0444444444444444</c:v>
                </c:pt>
                <c:pt idx="190">
                  <c:v>0.0436363636363636</c:v>
                </c:pt>
                <c:pt idx="191">
                  <c:v>0.0428571428571429</c:v>
                </c:pt>
                <c:pt idx="192">
                  <c:v>0.0421052631578947</c:v>
                </c:pt>
                <c:pt idx="193">
                  <c:v>0.0413793103448276</c:v>
                </c:pt>
                <c:pt idx="194">
                  <c:v>0.0406779661016949</c:v>
                </c:pt>
                <c:pt idx="195">
                  <c:v>0.04</c:v>
                </c:pt>
                <c:pt idx="196">
                  <c:v>0.039344262295082</c:v>
                </c:pt>
                <c:pt idx="197">
                  <c:v>0.0387096774193548</c:v>
                </c:pt>
                <c:pt idx="198">
                  <c:v>0.0380952380952381</c:v>
                </c:pt>
                <c:pt idx="199">
                  <c:v>0.0375</c:v>
                </c:pt>
                <c:pt idx="200">
                  <c:v>0.0369230769230769</c:v>
                </c:pt>
                <c:pt idx="201">
                  <c:v>0.0363636363636364</c:v>
                </c:pt>
                <c:pt idx="202">
                  <c:v>0.0358208955223881</c:v>
                </c:pt>
                <c:pt idx="203">
                  <c:v>0.0352941176470588</c:v>
                </c:pt>
                <c:pt idx="204">
                  <c:v>0.0347826086956522</c:v>
                </c:pt>
                <c:pt idx="205">
                  <c:v>0.0342857142857143</c:v>
                </c:pt>
                <c:pt idx="206">
                  <c:v>0.0338028169014084</c:v>
                </c:pt>
                <c:pt idx="207">
                  <c:v>0.0333333333333333</c:v>
                </c:pt>
                <c:pt idx="208">
                  <c:v>0.0328767123287671</c:v>
                </c:pt>
                <c:pt idx="209">
                  <c:v>0.0324324324324324</c:v>
                </c:pt>
                <c:pt idx="210">
                  <c:v>0.032</c:v>
                </c:pt>
                <c:pt idx="211">
                  <c:v>0.0315789473684211</c:v>
                </c:pt>
                <c:pt idx="212">
                  <c:v>0.0311688311688312</c:v>
                </c:pt>
                <c:pt idx="213">
                  <c:v>0.0307692307692308</c:v>
                </c:pt>
                <c:pt idx="214">
                  <c:v>0.030379746835443</c:v>
                </c:pt>
                <c:pt idx="215">
                  <c:v>0.03</c:v>
                </c:pt>
                <c:pt idx="216">
                  <c:v>0.0296296296296296</c:v>
                </c:pt>
                <c:pt idx="217">
                  <c:v>0.0292682926829268</c:v>
                </c:pt>
                <c:pt idx="218">
                  <c:v>0.0289156626506024</c:v>
                </c:pt>
                <c:pt idx="219">
                  <c:v>0.0285714285714286</c:v>
                </c:pt>
                <c:pt idx="220">
                  <c:v>0.0282352941176471</c:v>
                </c:pt>
                <c:pt idx="221">
                  <c:v>0.027906976744186</c:v>
                </c:pt>
                <c:pt idx="222">
                  <c:v>0.0275862068965517</c:v>
                </c:pt>
                <c:pt idx="223">
                  <c:v>0.0272727272727273</c:v>
                </c:pt>
                <c:pt idx="224">
                  <c:v>0.0269662921348315</c:v>
                </c:pt>
                <c:pt idx="225">
                  <c:v>0.0266666666666667</c:v>
                </c:pt>
                <c:pt idx="226">
                  <c:v>0.0263736263736264</c:v>
                </c:pt>
                <c:pt idx="227">
                  <c:v>0.0260869565217391</c:v>
                </c:pt>
                <c:pt idx="228">
                  <c:v>0.0258064516129032</c:v>
                </c:pt>
                <c:pt idx="229">
                  <c:v>0.025531914893617</c:v>
                </c:pt>
                <c:pt idx="230">
                  <c:v>0.0252631578947368</c:v>
                </c:pt>
                <c:pt idx="231">
                  <c:v>0.025</c:v>
                </c:pt>
                <c:pt idx="232">
                  <c:v>0.0247422680412371</c:v>
                </c:pt>
                <c:pt idx="233">
                  <c:v>0.0244897959183673</c:v>
                </c:pt>
                <c:pt idx="234">
                  <c:v>0.0242424242424242</c:v>
                </c:pt>
                <c:pt idx="235">
                  <c:v>0.024</c:v>
                </c:pt>
                <c:pt idx="236">
                  <c:v>0.0237623762376238</c:v>
                </c:pt>
                <c:pt idx="237">
                  <c:v>0.0235294117647059</c:v>
                </c:pt>
                <c:pt idx="238">
                  <c:v>0.0233009708737864</c:v>
                </c:pt>
                <c:pt idx="239">
                  <c:v>0.0230769230769231</c:v>
                </c:pt>
                <c:pt idx="240">
                  <c:v>0.0228571428571429</c:v>
                </c:pt>
                <c:pt idx="241">
                  <c:v>0.0226415094339623</c:v>
                </c:pt>
                <c:pt idx="242">
                  <c:v>0.0224299065420561</c:v>
                </c:pt>
                <c:pt idx="243">
                  <c:v>0.0222222222222222</c:v>
                </c:pt>
                <c:pt idx="244">
                  <c:v>0.0220183486238532</c:v>
                </c:pt>
                <c:pt idx="245">
                  <c:v>0.0218181818181818</c:v>
                </c:pt>
                <c:pt idx="246">
                  <c:v>0.0216216216216216</c:v>
                </c:pt>
                <c:pt idx="247">
                  <c:v>0.0214285714285714</c:v>
                </c:pt>
                <c:pt idx="248">
                  <c:v>0.0212389380530973</c:v>
                </c:pt>
                <c:pt idx="249">
                  <c:v>0.0210526315789474</c:v>
                </c:pt>
                <c:pt idx="250">
                  <c:v>0.0208695652173913</c:v>
                </c:pt>
                <c:pt idx="251">
                  <c:v>0.0206896551724138</c:v>
                </c:pt>
                <c:pt idx="252">
                  <c:v>0.0205128205128205</c:v>
                </c:pt>
                <c:pt idx="253">
                  <c:v>0.0203389830508475</c:v>
                </c:pt>
                <c:pt idx="254">
                  <c:v>0.0201680672268908</c:v>
                </c:pt>
                <c:pt idx="255">
                  <c:v>0.02</c:v>
                </c:pt>
                <c:pt idx="256">
                  <c:v>0.0198347107438017</c:v>
                </c:pt>
                <c:pt idx="257">
                  <c:v>0.019672131147541</c:v>
                </c:pt>
                <c:pt idx="258">
                  <c:v>0.0195121951219512</c:v>
                </c:pt>
                <c:pt idx="259">
                  <c:v>0.0193548387096774</c:v>
                </c:pt>
                <c:pt idx="260">
                  <c:v>0.0192</c:v>
                </c:pt>
                <c:pt idx="261">
                  <c:v>0.0190476190476191</c:v>
                </c:pt>
                <c:pt idx="262">
                  <c:v>0.0188976377952756</c:v>
                </c:pt>
                <c:pt idx="263">
                  <c:v>0.01875</c:v>
                </c:pt>
                <c:pt idx="264">
                  <c:v>0.0186046511627907</c:v>
                </c:pt>
                <c:pt idx="265">
                  <c:v>0.0184615384615385</c:v>
                </c:pt>
                <c:pt idx="266">
                  <c:v>0.0183206106870229</c:v>
                </c:pt>
                <c:pt idx="267">
                  <c:v>0.0181818181818182</c:v>
                </c:pt>
                <c:pt idx="268">
                  <c:v>0.0180451127819549</c:v>
                </c:pt>
                <c:pt idx="269">
                  <c:v>0.017910447761194</c:v>
                </c:pt>
                <c:pt idx="270">
                  <c:v>0.0177777777777778</c:v>
                </c:pt>
                <c:pt idx="271">
                  <c:v>0.0176470588235294</c:v>
                </c:pt>
                <c:pt idx="272">
                  <c:v>0.0175182481751825</c:v>
                </c:pt>
                <c:pt idx="273">
                  <c:v>0.0173913043478261</c:v>
                </c:pt>
                <c:pt idx="274">
                  <c:v>0.0172661870503597</c:v>
                </c:pt>
                <c:pt idx="275">
                  <c:v>0.0171428571428571</c:v>
                </c:pt>
                <c:pt idx="276">
                  <c:v>0.0170212765957447</c:v>
                </c:pt>
                <c:pt idx="277">
                  <c:v>0.0169014084507042</c:v>
                </c:pt>
                <c:pt idx="278">
                  <c:v>0.0167832167832168</c:v>
                </c:pt>
                <c:pt idx="279">
                  <c:v>0.0166666666666667</c:v>
                </c:pt>
                <c:pt idx="280">
                  <c:v>0.016551724137931</c:v>
                </c:pt>
                <c:pt idx="281">
                  <c:v>0.0164383561643836</c:v>
                </c:pt>
                <c:pt idx="282">
                  <c:v>0.0163265306122449</c:v>
                </c:pt>
                <c:pt idx="283">
                  <c:v>0.0162162162162162</c:v>
                </c:pt>
                <c:pt idx="284">
                  <c:v>0.0161073825503356</c:v>
                </c:pt>
                <c:pt idx="285">
                  <c:v>0.016</c:v>
                </c:pt>
                <c:pt idx="286">
                  <c:v>0.0158940397350993</c:v>
                </c:pt>
                <c:pt idx="287">
                  <c:v>0.0157894736842105</c:v>
                </c:pt>
                <c:pt idx="288">
                  <c:v>0.0156862745098039</c:v>
                </c:pt>
                <c:pt idx="289">
                  <c:v>0.0155844155844156</c:v>
                </c:pt>
                <c:pt idx="290">
                  <c:v>0.0154838709677419</c:v>
                </c:pt>
                <c:pt idx="291">
                  <c:v>0.0153846153846154</c:v>
                </c:pt>
                <c:pt idx="292">
                  <c:v>0.0152866242038217</c:v>
                </c:pt>
                <c:pt idx="293">
                  <c:v>0.0151898734177215</c:v>
                </c:pt>
                <c:pt idx="294">
                  <c:v>0.0150943396226415</c:v>
                </c:pt>
                <c:pt idx="295">
                  <c:v>0.015</c:v>
                </c:pt>
                <c:pt idx="296">
                  <c:v>0.0149068322981366</c:v>
                </c:pt>
                <c:pt idx="297">
                  <c:v>0.0148148148148148</c:v>
                </c:pt>
                <c:pt idx="298">
                  <c:v>0.0147239263803681</c:v>
                </c:pt>
                <c:pt idx="299">
                  <c:v>0.0146341463414634</c:v>
                </c:pt>
                <c:pt idx="300">
                  <c:v>0.0145454545454545</c:v>
                </c:pt>
                <c:pt idx="301">
                  <c:v>0.0144578313253012</c:v>
                </c:pt>
                <c:pt idx="302">
                  <c:v>0.0143712574850299</c:v>
                </c:pt>
                <c:pt idx="303">
                  <c:v>0.0142857142857143</c:v>
                </c:pt>
                <c:pt idx="304">
                  <c:v>0.0142011834319527</c:v>
                </c:pt>
                <c:pt idx="305">
                  <c:v>0.0141176470588235</c:v>
                </c:pt>
                <c:pt idx="306">
                  <c:v>0.0140350877192982</c:v>
                </c:pt>
                <c:pt idx="307">
                  <c:v>0.013953488372093</c:v>
                </c:pt>
                <c:pt idx="308">
                  <c:v>0.0138728323699422</c:v>
                </c:pt>
                <c:pt idx="309">
                  <c:v>0.0137931034482759</c:v>
                </c:pt>
                <c:pt idx="310">
                  <c:v>0.0137142857142857</c:v>
                </c:pt>
                <c:pt idx="311">
                  <c:v>0.0136363636363636</c:v>
                </c:pt>
                <c:pt idx="312">
                  <c:v>0.0135593220338983</c:v>
                </c:pt>
                <c:pt idx="313">
                  <c:v>0.0134831460674157</c:v>
                </c:pt>
                <c:pt idx="314">
                  <c:v>0.0134078212290503</c:v>
                </c:pt>
                <c:pt idx="315">
                  <c:v>0.0133333333333333</c:v>
                </c:pt>
                <c:pt idx="316">
                  <c:v>0.0132596685082873</c:v>
                </c:pt>
                <c:pt idx="317">
                  <c:v>0.0131868131868132</c:v>
                </c:pt>
                <c:pt idx="318">
                  <c:v>0.0131147540983607</c:v>
                </c:pt>
                <c:pt idx="319">
                  <c:v>0.0130434782608696</c:v>
                </c:pt>
                <c:pt idx="320">
                  <c:v>0.012972972972973</c:v>
                </c:pt>
                <c:pt idx="321">
                  <c:v>0.0129032258064516</c:v>
                </c:pt>
                <c:pt idx="322">
                  <c:v>0.0128342245989305</c:v>
                </c:pt>
                <c:pt idx="323">
                  <c:v>0.0127659574468085</c:v>
                </c:pt>
                <c:pt idx="324">
                  <c:v>0.0126984126984127</c:v>
                </c:pt>
                <c:pt idx="325">
                  <c:v>0.0126315789473684</c:v>
                </c:pt>
                <c:pt idx="326">
                  <c:v>0.012565445026178</c:v>
                </c:pt>
                <c:pt idx="327">
                  <c:v>0.0125</c:v>
                </c:pt>
                <c:pt idx="328">
                  <c:v>0.0124352331606218</c:v>
                </c:pt>
                <c:pt idx="329">
                  <c:v>0.0123711340206186</c:v>
                </c:pt>
                <c:pt idx="330">
                  <c:v>0.0123076923076923</c:v>
                </c:pt>
                <c:pt idx="331">
                  <c:v>0.0122448979591837</c:v>
                </c:pt>
                <c:pt idx="332">
                  <c:v>0.0121827411167513</c:v>
                </c:pt>
                <c:pt idx="333">
                  <c:v>0.0121212121212121</c:v>
                </c:pt>
                <c:pt idx="334">
                  <c:v>0.0120603015075377</c:v>
                </c:pt>
                <c:pt idx="335">
                  <c:v>0.012</c:v>
                </c:pt>
                <c:pt idx="336">
                  <c:v>0.0119402985074627</c:v>
                </c:pt>
                <c:pt idx="337">
                  <c:v>0.0118811881188119</c:v>
                </c:pt>
                <c:pt idx="338">
                  <c:v>0.0118226600985222</c:v>
                </c:pt>
                <c:pt idx="339">
                  <c:v>0.0117647058823529</c:v>
                </c:pt>
                <c:pt idx="340">
                  <c:v>0.0117073170731707</c:v>
                </c:pt>
                <c:pt idx="341">
                  <c:v>0.0116504854368932</c:v>
                </c:pt>
                <c:pt idx="342">
                  <c:v>0.0115942028985507</c:v>
                </c:pt>
                <c:pt idx="343">
                  <c:v>0.0115384615384615</c:v>
                </c:pt>
                <c:pt idx="344">
                  <c:v>0.0114832535885167</c:v>
                </c:pt>
                <c:pt idx="345">
                  <c:v>0.0114285714285714</c:v>
                </c:pt>
                <c:pt idx="346">
                  <c:v>0.0113744075829384</c:v>
                </c:pt>
                <c:pt idx="347">
                  <c:v>0.0113207547169811</c:v>
                </c:pt>
                <c:pt idx="348">
                  <c:v>0.0112676056338028</c:v>
                </c:pt>
                <c:pt idx="349">
                  <c:v>0.011214953271028</c:v>
                </c:pt>
                <c:pt idx="350">
                  <c:v>0.0111627906976744</c:v>
                </c:pt>
                <c:pt idx="351">
                  <c:v>0.0111111111111111</c:v>
                </c:pt>
                <c:pt idx="352">
                  <c:v>0.0110599078341014</c:v>
                </c:pt>
                <c:pt idx="353">
                  <c:v>0.0110091743119266</c:v>
                </c:pt>
                <c:pt idx="354">
                  <c:v>0.010958904109589</c:v>
                </c:pt>
                <c:pt idx="355">
                  <c:v>0.0109090909090909</c:v>
                </c:pt>
                <c:pt idx="356">
                  <c:v>0.0108597285067873</c:v>
                </c:pt>
                <c:pt idx="357">
                  <c:v>0.0108108108108108</c:v>
                </c:pt>
                <c:pt idx="358">
                  <c:v>0.010762331838565</c:v>
                </c:pt>
                <c:pt idx="359">
                  <c:v>0.0107142857142857</c:v>
                </c:pt>
                <c:pt idx="360">
                  <c:v>0.0106666666666667</c:v>
                </c:pt>
                <c:pt idx="361">
                  <c:v>0.0106194690265487</c:v>
                </c:pt>
                <c:pt idx="362">
                  <c:v>0.0105726872246696</c:v>
                </c:pt>
                <c:pt idx="363">
                  <c:v>0.0105263157894737</c:v>
                </c:pt>
                <c:pt idx="364">
                  <c:v>0.0104803493449782</c:v>
                </c:pt>
                <c:pt idx="365">
                  <c:v>0.0104347826086957</c:v>
                </c:pt>
                <c:pt idx="366">
                  <c:v>0.0103896103896104</c:v>
                </c:pt>
                <c:pt idx="367">
                  <c:v>0.0103448275862069</c:v>
                </c:pt>
                <c:pt idx="368">
                  <c:v>0.0103004291845494</c:v>
                </c:pt>
                <c:pt idx="369">
                  <c:v>0.0102564102564103</c:v>
                </c:pt>
                <c:pt idx="370">
                  <c:v>0.0102127659574468</c:v>
                </c:pt>
                <c:pt idx="371">
                  <c:v>0.0101694915254237</c:v>
                </c:pt>
                <c:pt idx="372">
                  <c:v>0.010126582278481</c:v>
                </c:pt>
                <c:pt idx="373">
                  <c:v>0.0100840336134454</c:v>
                </c:pt>
                <c:pt idx="374">
                  <c:v>0.0100418410041841</c:v>
                </c:pt>
                <c:pt idx="375">
                  <c:v>0.01</c:v>
                </c:pt>
                <c:pt idx="376">
                  <c:v>0.00995850622406639</c:v>
                </c:pt>
                <c:pt idx="377">
                  <c:v>0.00991735537190083</c:v>
                </c:pt>
                <c:pt idx="378">
                  <c:v>0.00987654320987654</c:v>
                </c:pt>
                <c:pt idx="379">
                  <c:v>0.00983606557377049</c:v>
                </c:pt>
                <c:pt idx="380">
                  <c:v>0.00979591836734694</c:v>
                </c:pt>
                <c:pt idx="381">
                  <c:v>0.00975609756097561</c:v>
                </c:pt>
                <c:pt idx="382">
                  <c:v>0.0097165991902834</c:v>
                </c:pt>
                <c:pt idx="383">
                  <c:v>0.00967741935483871</c:v>
                </c:pt>
                <c:pt idx="384">
                  <c:v>0.00963855421686747</c:v>
                </c:pt>
                <c:pt idx="385">
                  <c:v>0.0096</c:v>
                </c:pt>
                <c:pt idx="386">
                  <c:v>0.00956175298804781</c:v>
                </c:pt>
                <c:pt idx="387">
                  <c:v>0.00952380952380952</c:v>
                </c:pt>
                <c:pt idx="388">
                  <c:v>0.00948616600790514</c:v>
                </c:pt>
                <c:pt idx="389">
                  <c:v>0.00944881889763779</c:v>
                </c:pt>
                <c:pt idx="390">
                  <c:v>0.00941176470588235</c:v>
                </c:pt>
                <c:pt idx="391">
                  <c:v>0.009375</c:v>
                </c:pt>
                <c:pt idx="392">
                  <c:v>0.00933852140077821</c:v>
                </c:pt>
                <c:pt idx="393">
                  <c:v>0.00930232558139535</c:v>
                </c:pt>
                <c:pt idx="394">
                  <c:v>0.00926640926640927</c:v>
                </c:pt>
                <c:pt idx="395">
                  <c:v>0.00923076923076923</c:v>
                </c:pt>
                <c:pt idx="396">
                  <c:v>0.00919540229885057</c:v>
                </c:pt>
                <c:pt idx="397">
                  <c:v>0.00916030534351145</c:v>
                </c:pt>
                <c:pt idx="398">
                  <c:v>0.0091254752851711</c:v>
                </c:pt>
                <c:pt idx="399">
                  <c:v>0.00909090909090909</c:v>
                </c:pt>
                <c:pt idx="400">
                  <c:v>0.00905660377358491</c:v>
                </c:pt>
                <c:pt idx="401">
                  <c:v>0.00902255639097744</c:v>
                </c:pt>
                <c:pt idx="402">
                  <c:v>0.00898876404494382</c:v>
                </c:pt>
                <c:pt idx="403">
                  <c:v>0.00895522388059702</c:v>
                </c:pt>
                <c:pt idx="404">
                  <c:v>0.00892193308550186</c:v>
                </c:pt>
                <c:pt idx="405">
                  <c:v>0.00888888888888889</c:v>
                </c:pt>
                <c:pt idx="406">
                  <c:v>0.00885608856088561</c:v>
                </c:pt>
                <c:pt idx="407">
                  <c:v>0.00882352941176471</c:v>
                </c:pt>
                <c:pt idx="408">
                  <c:v>0.00879120879120879</c:v>
                </c:pt>
                <c:pt idx="409">
                  <c:v>0.00875912408759124</c:v>
                </c:pt>
                <c:pt idx="410">
                  <c:v>0.00872727272727273</c:v>
                </c:pt>
                <c:pt idx="411">
                  <c:v>0.00869565217391304</c:v>
                </c:pt>
                <c:pt idx="412">
                  <c:v>0.00866425992779783</c:v>
                </c:pt>
                <c:pt idx="413">
                  <c:v>0.00863309352517986</c:v>
                </c:pt>
                <c:pt idx="414">
                  <c:v>0.00860215053763441</c:v>
                </c:pt>
                <c:pt idx="415">
                  <c:v>0.00857142857142857</c:v>
                </c:pt>
                <c:pt idx="416">
                  <c:v>0.00854092526690392</c:v>
                </c:pt>
                <c:pt idx="417">
                  <c:v>0.00851063829787234</c:v>
                </c:pt>
                <c:pt idx="418">
                  <c:v>0.00848056537102474</c:v>
                </c:pt>
                <c:pt idx="419">
                  <c:v>0.00845070422535211</c:v>
                </c:pt>
                <c:pt idx="420">
                  <c:v>0.00842105263157895</c:v>
                </c:pt>
                <c:pt idx="421">
                  <c:v>0.00839160839160839</c:v>
                </c:pt>
                <c:pt idx="422">
                  <c:v>0.00836236933797909</c:v>
                </c:pt>
                <c:pt idx="423">
                  <c:v>0.00833333333333333</c:v>
                </c:pt>
                <c:pt idx="424">
                  <c:v>0.0083044982698962</c:v>
                </c:pt>
                <c:pt idx="425">
                  <c:v>0.00827586206896552</c:v>
                </c:pt>
                <c:pt idx="426">
                  <c:v>0.00824742268041237</c:v>
                </c:pt>
                <c:pt idx="427">
                  <c:v>0.00821917808219178</c:v>
                </c:pt>
                <c:pt idx="428">
                  <c:v>0.00819112627986348</c:v>
                </c:pt>
                <c:pt idx="429">
                  <c:v>0.00816326530612245</c:v>
                </c:pt>
                <c:pt idx="430">
                  <c:v>0.00813559322033898</c:v>
                </c:pt>
                <c:pt idx="431">
                  <c:v>0.00810810810810811</c:v>
                </c:pt>
                <c:pt idx="432">
                  <c:v>0.00808080808080808</c:v>
                </c:pt>
                <c:pt idx="433">
                  <c:v>0.00805369127516779</c:v>
                </c:pt>
                <c:pt idx="434">
                  <c:v>0.00802675585284281</c:v>
                </c:pt>
                <c:pt idx="435">
                  <c:v>0.008</c:v>
                </c:pt>
                <c:pt idx="436">
                  <c:v>0.0079734219269103</c:v>
                </c:pt>
                <c:pt idx="437">
                  <c:v>0.00794701986754967</c:v>
                </c:pt>
                <c:pt idx="438">
                  <c:v>0.00792079207920792</c:v>
                </c:pt>
                <c:pt idx="439">
                  <c:v>0.00789473684210526</c:v>
                </c:pt>
                <c:pt idx="440">
                  <c:v>0.00786885245901639</c:v>
                </c:pt>
                <c:pt idx="441">
                  <c:v>0.00784313725490196</c:v>
                </c:pt>
                <c:pt idx="442">
                  <c:v>0.00781758957654723</c:v>
                </c:pt>
                <c:pt idx="443">
                  <c:v>0.00779220779220779</c:v>
                </c:pt>
                <c:pt idx="444">
                  <c:v>0.00776699029126214</c:v>
                </c:pt>
                <c:pt idx="445">
                  <c:v>0.00774193548387097</c:v>
                </c:pt>
                <c:pt idx="446">
                  <c:v>0.00771704180064309</c:v>
                </c:pt>
                <c:pt idx="447">
                  <c:v>0.00769230769230769</c:v>
                </c:pt>
                <c:pt idx="448">
                  <c:v>0.00766773162939297</c:v>
                </c:pt>
                <c:pt idx="449">
                  <c:v>0.00764331210191083</c:v>
                </c:pt>
                <c:pt idx="450">
                  <c:v>0.00761904761904762</c:v>
                </c:pt>
                <c:pt idx="451">
                  <c:v>0.00759493670886076</c:v>
                </c:pt>
                <c:pt idx="452">
                  <c:v>0.00757097791798107</c:v>
                </c:pt>
                <c:pt idx="453">
                  <c:v>0.00754716981132076</c:v>
                </c:pt>
                <c:pt idx="454">
                  <c:v>0.00752351097178683</c:v>
                </c:pt>
                <c:pt idx="455">
                  <c:v>0.0075</c:v>
                </c:pt>
                <c:pt idx="456">
                  <c:v>0.00747663551401869</c:v>
                </c:pt>
                <c:pt idx="457">
                  <c:v>0.00745341614906832</c:v>
                </c:pt>
                <c:pt idx="458">
                  <c:v>0.00743034055727554</c:v>
                </c:pt>
                <c:pt idx="459">
                  <c:v>0.00740740740740741</c:v>
                </c:pt>
                <c:pt idx="460">
                  <c:v>0.00738461538461538</c:v>
                </c:pt>
                <c:pt idx="461">
                  <c:v>0.00736196319018405</c:v>
                </c:pt>
                <c:pt idx="462">
                  <c:v>0.0073394495412844</c:v>
                </c:pt>
                <c:pt idx="463">
                  <c:v>0.00731707317073171</c:v>
                </c:pt>
                <c:pt idx="464">
                  <c:v>0.00729483282674772</c:v>
                </c:pt>
                <c:pt idx="465">
                  <c:v>0.00727272727272727</c:v>
                </c:pt>
                <c:pt idx="466">
                  <c:v>0.00725075528700906</c:v>
                </c:pt>
                <c:pt idx="467">
                  <c:v>0.0072289156626506</c:v>
                </c:pt>
                <c:pt idx="468">
                  <c:v>0.00720720720720721</c:v>
                </c:pt>
                <c:pt idx="469">
                  <c:v>0.00718562874251497</c:v>
                </c:pt>
                <c:pt idx="470">
                  <c:v>0.00716417910447761</c:v>
                </c:pt>
                <c:pt idx="471">
                  <c:v>0.00714285714285714</c:v>
                </c:pt>
                <c:pt idx="472">
                  <c:v>0.00712166172106825</c:v>
                </c:pt>
                <c:pt idx="473">
                  <c:v>0.00710059171597633</c:v>
                </c:pt>
                <c:pt idx="474">
                  <c:v>0.00707964601769911</c:v>
                </c:pt>
                <c:pt idx="475">
                  <c:v>0.00705882352941176</c:v>
                </c:pt>
                <c:pt idx="476">
                  <c:v>0.00703812316715543</c:v>
                </c:pt>
                <c:pt idx="477">
                  <c:v>0.00701754385964912</c:v>
                </c:pt>
                <c:pt idx="478">
                  <c:v>0.00699708454810496</c:v>
                </c:pt>
                <c:pt idx="479">
                  <c:v>0.00697674418604651</c:v>
                </c:pt>
                <c:pt idx="480">
                  <c:v>0.00695652173913043</c:v>
                </c:pt>
                <c:pt idx="481">
                  <c:v>0.0069364161849711</c:v>
                </c:pt>
                <c:pt idx="482">
                  <c:v>0.0069164265129683</c:v>
                </c:pt>
                <c:pt idx="483">
                  <c:v>0.00689655172413793</c:v>
                </c:pt>
                <c:pt idx="484">
                  <c:v>0.00687679083094556</c:v>
                </c:pt>
                <c:pt idx="485">
                  <c:v>0.00685714285714286</c:v>
                </c:pt>
                <c:pt idx="486">
                  <c:v>0.00683760683760684</c:v>
                </c:pt>
                <c:pt idx="487">
                  <c:v>0.00681818181818182</c:v>
                </c:pt>
                <c:pt idx="488">
                  <c:v>0.00679886685552408</c:v>
                </c:pt>
                <c:pt idx="489">
                  <c:v>0.00677966101694915</c:v>
                </c:pt>
                <c:pt idx="490">
                  <c:v>0.00676056338028169</c:v>
                </c:pt>
                <c:pt idx="491">
                  <c:v>0.00674157303370787</c:v>
                </c:pt>
                <c:pt idx="492">
                  <c:v>0.00672268907563025</c:v>
                </c:pt>
                <c:pt idx="493">
                  <c:v>0.00670391061452514</c:v>
                </c:pt>
                <c:pt idx="494">
                  <c:v>0.00668523676880223</c:v>
                </c:pt>
                <c:pt idx="495">
                  <c:v>0.00666666666666667</c:v>
                </c:pt>
                <c:pt idx="496">
                  <c:v>0.00664819944598338</c:v>
                </c:pt>
                <c:pt idx="497">
                  <c:v>0.00662983425414365</c:v>
                </c:pt>
                <c:pt idx="498">
                  <c:v>0.00661157024793388</c:v>
                </c:pt>
                <c:pt idx="499">
                  <c:v>0.00659340659340659</c:v>
                </c:pt>
                <c:pt idx="500">
                  <c:v>0.00657534246575343</c:v>
                </c:pt>
                <c:pt idx="501">
                  <c:v>0.00655737704918033</c:v>
                </c:pt>
                <c:pt idx="502">
                  <c:v>0.00653950953678474</c:v>
                </c:pt>
                <c:pt idx="503">
                  <c:v>0.00652173913043478</c:v>
                </c:pt>
                <c:pt idx="504">
                  <c:v>0.00650406504065041</c:v>
                </c:pt>
                <c:pt idx="505">
                  <c:v>0.00648648648648649</c:v>
                </c:pt>
                <c:pt idx="506">
                  <c:v>0.00646900269541779</c:v>
                </c:pt>
                <c:pt idx="507">
                  <c:v>0.00645161290322581</c:v>
                </c:pt>
                <c:pt idx="508">
                  <c:v>0.0064343163538874</c:v>
                </c:pt>
                <c:pt idx="509">
                  <c:v>0.00641711229946524</c:v>
                </c:pt>
                <c:pt idx="510">
                  <c:v>0.0064</c:v>
                </c:pt>
                <c:pt idx="511">
                  <c:v>0.00638297872340426</c:v>
                </c:pt>
                <c:pt idx="512">
                  <c:v>0.00636604774535809</c:v>
                </c:pt>
                <c:pt idx="513">
                  <c:v>0.00634920634920635</c:v>
                </c:pt>
                <c:pt idx="514">
                  <c:v>0.00633245382585752</c:v>
                </c:pt>
                <c:pt idx="515">
                  <c:v>0.00631578947368421</c:v>
                </c:pt>
                <c:pt idx="516">
                  <c:v>0.0062992125984252</c:v>
                </c:pt>
                <c:pt idx="517">
                  <c:v>0.00628272251308901</c:v>
                </c:pt>
                <c:pt idx="518">
                  <c:v>0.00626631853785901</c:v>
                </c:pt>
                <c:pt idx="519">
                  <c:v>0.00625</c:v>
                </c:pt>
                <c:pt idx="520">
                  <c:v>0.00623376623376623</c:v>
                </c:pt>
                <c:pt idx="521">
                  <c:v>0.00621761658031088</c:v>
                </c:pt>
                <c:pt idx="522">
                  <c:v>0.0062015503875969</c:v>
                </c:pt>
                <c:pt idx="523">
                  <c:v>0.00618556701030928</c:v>
                </c:pt>
                <c:pt idx="524">
                  <c:v>0.00616966580976864</c:v>
                </c:pt>
                <c:pt idx="525">
                  <c:v>0.00615384615384615</c:v>
                </c:pt>
                <c:pt idx="526">
                  <c:v>0.0061381074168798</c:v>
                </c:pt>
                <c:pt idx="527">
                  <c:v>0.00612244897959184</c:v>
                </c:pt>
                <c:pt idx="528">
                  <c:v>0.00610687022900763</c:v>
                </c:pt>
                <c:pt idx="529">
                  <c:v>0.00609137055837563</c:v>
                </c:pt>
                <c:pt idx="530">
                  <c:v>0.00607594936708861</c:v>
                </c:pt>
                <c:pt idx="531">
                  <c:v>0.00606060606060606</c:v>
                </c:pt>
                <c:pt idx="532">
                  <c:v>0.00604534005037783</c:v>
                </c:pt>
                <c:pt idx="533">
                  <c:v>0.00603015075376884</c:v>
                </c:pt>
                <c:pt idx="534">
                  <c:v>0.00601503759398496</c:v>
                </c:pt>
                <c:pt idx="535">
                  <c:v>0.006</c:v>
                </c:pt>
                <c:pt idx="536">
                  <c:v>0.00598503740648379</c:v>
                </c:pt>
                <c:pt idx="537">
                  <c:v>0.00597014925373134</c:v>
                </c:pt>
                <c:pt idx="538">
                  <c:v>0.00595533498759305</c:v>
                </c:pt>
                <c:pt idx="539">
                  <c:v>0.00594059405940594</c:v>
                </c:pt>
                <c:pt idx="540">
                  <c:v>0.00592592592592593</c:v>
                </c:pt>
                <c:pt idx="541">
                  <c:v>0.00591133004926108</c:v>
                </c:pt>
                <c:pt idx="542">
                  <c:v>0.0058968058968059</c:v>
                </c:pt>
                <c:pt idx="543">
                  <c:v>0.00588235294117647</c:v>
                </c:pt>
                <c:pt idx="544">
                  <c:v>0.0058679706601467</c:v>
                </c:pt>
                <c:pt idx="545">
                  <c:v>0.00585365853658537</c:v>
                </c:pt>
                <c:pt idx="546">
                  <c:v>0.00583941605839416</c:v>
                </c:pt>
                <c:pt idx="547">
                  <c:v>0.0058252427184466</c:v>
                </c:pt>
                <c:pt idx="548">
                  <c:v>0.00581113801452784</c:v>
                </c:pt>
                <c:pt idx="549">
                  <c:v>0.00579710144927536</c:v>
                </c:pt>
                <c:pt idx="550">
                  <c:v>0.00578313253012048</c:v>
                </c:pt>
                <c:pt idx="551">
                  <c:v>0.00576923076923077</c:v>
                </c:pt>
                <c:pt idx="552">
                  <c:v>0.00575539568345324</c:v>
                </c:pt>
                <c:pt idx="553">
                  <c:v>0.00574162679425837</c:v>
                </c:pt>
                <c:pt idx="554">
                  <c:v>0.00572792362768496</c:v>
                </c:pt>
                <c:pt idx="555">
                  <c:v>0.00571428571428571</c:v>
                </c:pt>
                <c:pt idx="556">
                  <c:v>0.00570071258907363</c:v>
                </c:pt>
                <c:pt idx="557">
                  <c:v>0.00568720379146919</c:v>
                </c:pt>
                <c:pt idx="558">
                  <c:v>0.00567375886524823</c:v>
                </c:pt>
                <c:pt idx="559">
                  <c:v>0.00566037735849057</c:v>
                </c:pt>
                <c:pt idx="560">
                  <c:v>0.00564705882352941</c:v>
                </c:pt>
                <c:pt idx="561">
                  <c:v>0.00563380281690141</c:v>
                </c:pt>
                <c:pt idx="562">
                  <c:v>0.00562060889929742</c:v>
                </c:pt>
                <c:pt idx="563">
                  <c:v>0.00560747663551402</c:v>
                </c:pt>
                <c:pt idx="564">
                  <c:v>0.00559440559440559</c:v>
                </c:pt>
                <c:pt idx="565">
                  <c:v>0.00558139534883721</c:v>
                </c:pt>
                <c:pt idx="566">
                  <c:v>0.00556844547563805</c:v>
                </c:pt>
                <c:pt idx="567">
                  <c:v>0.00555555555555556</c:v>
                </c:pt>
                <c:pt idx="568">
                  <c:v>0.00554272517321016</c:v>
                </c:pt>
                <c:pt idx="569">
                  <c:v>0.00552995391705069</c:v>
                </c:pt>
                <c:pt idx="570">
                  <c:v>0.00551724137931034</c:v>
                </c:pt>
                <c:pt idx="571">
                  <c:v>0.0055045871559633</c:v>
                </c:pt>
                <c:pt idx="572">
                  <c:v>0.00549199084668192</c:v>
                </c:pt>
                <c:pt idx="573">
                  <c:v>0.00547945205479452</c:v>
                </c:pt>
                <c:pt idx="574">
                  <c:v>0.00546697038724374</c:v>
                </c:pt>
                <c:pt idx="575">
                  <c:v>0.00545454545454546</c:v>
                </c:pt>
                <c:pt idx="576">
                  <c:v>0.0054421768707483</c:v>
                </c:pt>
                <c:pt idx="577">
                  <c:v>0.00542986425339366</c:v>
                </c:pt>
                <c:pt idx="578">
                  <c:v>0.0054176072234763</c:v>
                </c:pt>
                <c:pt idx="579">
                  <c:v>0.00540540540540541</c:v>
                </c:pt>
                <c:pt idx="580">
                  <c:v>0.00539325842696629</c:v>
                </c:pt>
                <c:pt idx="581">
                  <c:v>0.00538116591928251</c:v>
                </c:pt>
                <c:pt idx="582">
                  <c:v>0.00536912751677852</c:v>
                </c:pt>
                <c:pt idx="583">
                  <c:v>0.00535714285714286</c:v>
                </c:pt>
                <c:pt idx="584">
                  <c:v>0.00534521158129176</c:v>
                </c:pt>
                <c:pt idx="585">
                  <c:v>0.00533333333333333</c:v>
                </c:pt>
                <c:pt idx="586">
                  <c:v>0.00532150776053215</c:v>
                </c:pt>
                <c:pt idx="587">
                  <c:v>0.00530973451327434</c:v>
                </c:pt>
                <c:pt idx="588">
                  <c:v>0.00529801324503311</c:v>
                </c:pt>
                <c:pt idx="589">
                  <c:v>0.0052863436123348</c:v>
                </c:pt>
                <c:pt idx="590">
                  <c:v>0.00527472527472527</c:v>
                </c:pt>
                <c:pt idx="591">
                  <c:v>0.00526315789473684</c:v>
                </c:pt>
                <c:pt idx="592">
                  <c:v>0.00525164113785558</c:v>
                </c:pt>
                <c:pt idx="593">
                  <c:v>0.00524017467248908</c:v>
                </c:pt>
                <c:pt idx="594">
                  <c:v>0.00522875816993464</c:v>
                </c:pt>
                <c:pt idx="595">
                  <c:v>0.00521739130434783</c:v>
                </c:pt>
                <c:pt idx="596">
                  <c:v>0.0052060737527115</c:v>
                </c:pt>
                <c:pt idx="597">
                  <c:v>0.0051948051948052</c:v>
                </c:pt>
                <c:pt idx="598">
                  <c:v>0.00518358531317495</c:v>
                </c:pt>
                <c:pt idx="599">
                  <c:v>0.00517241379310345</c:v>
                </c:pt>
                <c:pt idx="600">
                  <c:v>0.00516129032258065</c:v>
                </c:pt>
                <c:pt idx="601">
                  <c:v>0.00515021459227468</c:v>
                </c:pt>
                <c:pt idx="602">
                  <c:v>0.00513918629550321</c:v>
                </c:pt>
                <c:pt idx="603">
                  <c:v>0.00512820512820513</c:v>
                </c:pt>
                <c:pt idx="604">
                  <c:v>0.00511727078891258</c:v>
                </c:pt>
                <c:pt idx="605">
                  <c:v>0.0051063829787234</c:v>
                </c:pt>
                <c:pt idx="606">
                  <c:v>0.00509554140127389</c:v>
                </c:pt>
                <c:pt idx="607">
                  <c:v>0.00508474576271186</c:v>
                </c:pt>
                <c:pt idx="608">
                  <c:v>0.00507399577167019</c:v>
                </c:pt>
                <c:pt idx="609">
                  <c:v>0.00506329113924051</c:v>
                </c:pt>
                <c:pt idx="610">
                  <c:v>0.00505263157894737</c:v>
                </c:pt>
                <c:pt idx="611">
                  <c:v>0.00504201680672269</c:v>
                </c:pt>
                <c:pt idx="612">
                  <c:v>0.0050314465408805</c:v>
                </c:pt>
                <c:pt idx="613">
                  <c:v>0.00502092050209205</c:v>
                </c:pt>
                <c:pt idx="614">
                  <c:v>0.00501043841336117</c:v>
                </c:pt>
                <c:pt idx="615">
                  <c:v>0.005</c:v>
                </c:pt>
                <c:pt idx="616">
                  <c:v>0.00498960498960499</c:v>
                </c:pt>
                <c:pt idx="617">
                  <c:v>0.00497925311203319</c:v>
                </c:pt>
                <c:pt idx="618">
                  <c:v>0.00496894409937888</c:v>
                </c:pt>
                <c:pt idx="619">
                  <c:v>0.00495867768595041</c:v>
                </c:pt>
                <c:pt idx="620">
                  <c:v>0.00494845360824742</c:v>
                </c:pt>
                <c:pt idx="621">
                  <c:v>0.00493827160493827</c:v>
                </c:pt>
                <c:pt idx="622">
                  <c:v>0.00492813141683778</c:v>
                </c:pt>
                <c:pt idx="623">
                  <c:v>0.00491803278688525</c:v>
                </c:pt>
                <c:pt idx="624">
                  <c:v>0.0049079754601227</c:v>
                </c:pt>
                <c:pt idx="625">
                  <c:v>0.00489795918367347</c:v>
                </c:pt>
                <c:pt idx="626">
                  <c:v>0.00488798370672098</c:v>
                </c:pt>
                <c:pt idx="627">
                  <c:v>0.00487804878048781</c:v>
                </c:pt>
                <c:pt idx="628">
                  <c:v>0.00486815415821501</c:v>
                </c:pt>
                <c:pt idx="629">
                  <c:v>0.0048582995951417</c:v>
                </c:pt>
                <c:pt idx="630">
                  <c:v>0.00484848484848485</c:v>
                </c:pt>
                <c:pt idx="631">
                  <c:v>0.00483870967741936</c:v>
                </c:pt>
                <c:pt idx="632">
                  <c:v>0.00482897384305835</c:v>
                </c:pt>
                <c:pt idx="633">
                  <c:v>0.00481927710843374</c:v>
                </c:pt>
                <c:pt idx="634">
                  <c:v>0.00480961923847695</c:v>
                </c:pt>
                <c:pt idx="635">
                  <c:v>0.0048</c:v>
                </c:pt>
                <c:pt idx="636">
                  <c:v>0.00479041916167665</c:v>
                </c:pt>
                <c:pt idx="637">
                  <c:v>0.0047808764940239</c:v>
                </c:pt>
                <c:pt idx="638">
                  <c:v>0.0047713717693837</c:v>
                </c:pt>
                <c:pt idx="639">
                  <c:v>0.00476190476190476</c:v>
                </c:pt>
                <c:pt idx="640">
                  <c:v>0.00475247524752475</c:v>
                </c:pt>
                <c:pt idx="641">
                  <c:v>0.00474308300395257</c:v>
                </c:pt>
                <c:pt idx="642">
                  <c:v>0.00473372781065089</c:v>
                </c:pt>
                <c:pt idx="643">
                  <c:v>0.0047244094488189</c:v>
                </c:pt>
                <c:pt idx="644">
                  <c:v>0.00471512770137525</c:v>
                </c:pt>
                <c:pt idx="645">
                  <c:v>0.00470588235294118</c:v>
                </c:pt>
                <c:pt idx="646">
                  <c:v>0.00469667318982387</c:v>
                </c:pt>
                <c:pt idx="647">
                  <c:v>0.0046875</c:v>
                </c:pt>
                <c:pt idx="648">
                  <c:v>0.00467836257309942</c:v>
                </c:pt>
                <c:pt idx="649">
                  <c:v>0.0046692607003891</c:v>
                </c:pt>
                <c:pt idx="650">
                  <c:v>0.00466019417475728</c:v>
                </c:pt>
                <c:pt idx="651">
                  <c:v>0.00465116279069768</c:v>
                </c:pt>
                <c:pt idx="652">
                  <c:v>0.004642166344294</c:v>
                </c:pt>
                <c:pt idx="653">
                  <c:v>0.00463320463320463</c:v>
                </c:pt>
                <c:pt idx="654">
                  <c:v>0.0046242774566474</c:v>
                </c:pt>
                <c:pt idx="655">
                  <c:v>0.00461538461538462</c:v>
                </c:pt>
                <c:pt idx="656">
                  <c:v>0.00460652591170825</c:v>
                </c:pt>
                <c:pt idx="657">
                  <c:v>0.00459770114942529</c:v>
                </c:pt>
                <c:pt idx="658">
                  <c:v>0.00458891013384321</c:v>
                </c:pt>
                <c:pt idx="659">
                  <c:v>0.00458015267175573</c:v>
                </c:pt>
                <c:pt idx="660">
                  <c:v>0.00457142857142857</c:v>
                </c:pt>
                <c:pt idx="661">
                  <c:v>0.00456273764258555</c:v>
                </c:pt>
                <c:pt idx="662">
                  <c:v>0.00455407969639469</c:v>
                </c:pt>
                <c:pt idx="663">
                  <c:v>0.00454545454545455</c:v>
                </c:pt>
                <c:pt idx="664">
                  <c:v>0.00453686200378072</c:v>
                </c:pt>
                <c:pt idx="665">
                  <c:v>0.00452830188679245</c:v>
                </c:pt>
                <c:pt idx="666">
                  <c:v>0.00451977401129944</c:v>
                </c:pt>
                <c:pt idx="667">
                  <c:v>0.00451127819548872</c:v>
                </c:pt>
                <c:pt idx="668">
                  <c:v>0.00450281425891182</c:v>
                </c:pt>
                <c:pt idx="669">
                  <c:v>0.00449438202247191</c:v>
                </c:pt>
                <c:pt idx="670">
                  <c:v>0.00448598130841121</c:v>
                </c:pt>
                <c:pt idx="671">
                  <c:v>0.00447761194029851</c:v>
                </c:pt>
                <c:pt idx="672">
                  <c:v>0.00446927374301676</c:v>
                </c:pt>
                <c:pt idx="673">
                  <c:v>0.00446096654275093</c:v>
                </c:pt>
                <c:pt idx="674">
                  <c:v>0.00445269016697588</c:v>
                </c:pt>
                <c:pt idx="675">
                  <c:v>0.00444444444444444</c:v>
                </c:pt>
                <c:pt idx="676">
                  <c:v>0.0044362292051756</c:v>
                </c:pt>
                <c:pt idx="677">
                  <c:v>0.0044280442804428</c:v>
                </c:pt>
                <c:pt idx="678">
                  <c:v>0.00441988950276243</c:v>
                </c:pt>
                <c:pt idx="679">
                  <c:v>0.00441176470588235</c:v>
                </c:pt>
                <c:pt idx="680">
                  <c:v>0.00440366972477064</c:v>
                </c:pt>
                <c:pt idx="681">
                  <c:v>0.0043956043956044</c:v>
                </c:pt>
                <c:pt idx="682">
                  <c:v>0.00438756855575868</c:v>
                </c:pt>
                <c:pt idx="683">
                  <c:v>0.00437956204379562</c:v>
                </c:pt>
                <c:pt idx="684">
                  <c:v>0.00437158469945355</c:v>
                </c:pt>
                <c:pt idx="685">
                  <c:v>0.00436363636363636</c:v>
                </c:pt>
                <c:pt idx="686">
                  <c:v>0.0043557168784029</c:v>
                </c:pt>
                <c:pt idx="687">
                  <c:v>0.00434782608695652</c:v>
                </c:pt>
                <c:pt idx="688">
                  <c:v>0.00433996383363472</c:v>
                </c:pt>
                <c:pt idx="689">
                  <c:v>0.00433212996389892</c:v>
                </c:pt>
                <c:pt idx="690">
                  <c:v>0.00432432432432432</c:v>
                </c:pt>
                <c:pt idx="691">
                  <c:v>0.00431654676258993</c:v>
                </c:pt>
                <c:pt idx="692">
                  <c:v>0.00430879712746858</c:v>
                </c:pt>
                <c:pt idx="693">
                  <c:v>0.0043010752688172</c:v>
                </c:pt>
                <c:pt idx="694">
                  <c:v>0.00429338103756708</c:v>
                </c:pt>
                <c:pt idx="695">
                  <c:v>0.00428571428571429</c:v>
                </c:pt>
                <c:pt idx="696">
                  <c:v>0.00427807486631016</c:v>
                </c:pt>
                <c:pt idx="697">
                  <c:v>0.00427046263345196</c:v>
                </c:pt>
                <c:pt idx="698">
                  <c:v>0.00426287744227354</c:v>
                </c:pt>
                <c:pt idx="699">
                  <c:v>0.00425531914893617</c:v>
                </c:pt>
                <c:pt idx="700">
                  <c:v>0.00424778761061947</c:v>
                </c:pt>
                <c:pt idx="701">
                  <c:v>0.00424028268551237</c:v>
                </c:pt>
                <c:pt idx="702">
                  <c:v>0.00423280423280423</c:v>
                </c:pt>
                <c:pt idx="703">
                  <c:v>0.00422535211267606</c:v>
                </c:pt>
                <c:pt idx="704">
                  <c:v>0.00421792618629174</c:v>
                </c:pt>
                <c:pt idx="705">
                  <c:v>0.00421052631578947</c:v>
                </c:pt>
                <c:pt idx="706">
                  <c:v>0.00420315236427321</c:v>
                </c:pt>
                <c:pt idx="707">
                  <c:v>0.0041958041958042</c:v>
                </c:pt>
                <c:pt idx="708">
                  <c:v>0.00418848167539267</c:v>
                </c:pt>
                <c:pt idx="709">
                  <c:v>0.00418118466898955</c:v>
                </c:pt>
                <c:pt idx="710">
                  <c:v>0.00417391304347826</c:v>
                </c:pt>
                <c:pt idx="711">
                  <c:v>0.00416666666666667</c:v>
                </c:pt>
                <c:pt idx="712">
                  <c:v>0.00415944540727903</c:v>
                </c:pt>
                <c:pt idx="713">
                  <c:v>0.0041522491349481</c:v>
                </c:pt>
                <c:pt idx="714">
                  <c:v>0.00414507772020725</c:v>
                </c:pt>
                <c:pt idx="715">
                  <c:v>0.00413793103448276</c:v>
                </c:pt>
                <c:pt idx="716">
                  <c:v>0.00413080895008606</c:v>
                </c:pt>
                <c:pt idx="717">
                  <c:v>0.00412371134020619</c:v>
                </c:pt>
                <c:pt idx="718">
                  <c:v>0.00411663807890223</c:v>
                </c:pt>
                <c:pt idx="719">
                  <c:v>0.00410958904109589</c:v>
                </c:pt>
                <c:pt idx="720">
                  <c:v>0.0041025641025641</c:v>
                </c:pt>
                <c:pt idx="721">
                  <c:v>0.00409556313993174</c:v>
                </c:pt>
                <c:pt idx="722">
                  <c:v>0.0040885860306644</c:v>
                </c:pt>
                <c:pt idx="723">
                  <c:v>0.00408163265306122</c:v>
                </c:pt>
                <c:pt idx="724">
                  <c:v>0.00407470288624788</c:v>
                </c:pt>
                <c:pt idx="725">
                  <c:v>0.00406779661016949</c:v>
                </c:pt>
                <c:pt idx="726">
                  <c:v>0.00406091370558376</c:v>
                </c:pt>
                <c:pt idx="727">
                  <c:v>0.00405405405405405</c:v>
                </c:pt>
                <c:pt idx="728">
                  <c:v>0.00404721753794266</c:v>
                </c:pt>
                <c:pt idx="729">
                  <c:v>0.00404040404040404</c:v>
                </c:pt>
                <c:pt idx="730">
                  <c:v>0.00403361344537815</c:v>
                </c:pt>
                <c:pt idx="731">
                  <c:v>0.00402684563758389</c:v>
                </c:pt>
                <c:pt idx="732">
                  <c:v>0.00402010050251256</c:v>
                </c:pt>
                <c:pt idx="733">
                  <c:v>0.0040133779264214</c:v>
                </c:pt>
                <c:pt idx="734">
                  <c:v>0.00400667779632721</c:v>
                </c:pt>
                <c:pt idx="735">
                  <c:v>0.004</c:v>
                </c:pt>
                <c:pt idx="736">
                  <c:v>0.00399334442595674</c:v>
                </c:pt>
                <c:pt idx="737">
                  <c:v>0.00398671096345515</c:v>
                </c:pt>
                <c:pt idx="738">
                  <c:v>0.00398009950248756</c:v>
                </c:pt>
                <c:pt idx="739">
                  <c:v>0.00397350993377483</c:v>
                </c:pt>
                <c:pt idx="740">
                  <c:v>0.00396694214876033</c:v>
                </c:pt>
                <c:pt idx="741">
                  <c:v>0.00396039603960396</c:v>
                </c:pt>
                <c:pt idx="742">
                  <c:v>0.00395387149917628</c:v>
                </c:pt>
                <c:pt idx="743">
                  <c:v>0.00394736842105263</c:v>
                </c:pt>
                <c:pt idx="744">
                  <c:v>0.00394088669950739</c:v>
                </c:pt>
                <c:pt idx="745">
                  <c:v>0.0039344262295082</c:v>
                </c:pt>
                <c:pt idx="746">
                  <c:v>0.00392798690671031</c:v>
                </c:pt>
                <c:pt idx="747">
                  <c:v>0.00392156862745098</c:v>
                </c:pt>
                <c:pt idx="748">
                  <c:v>0.00391517128874388</c:v>
                </c:pt>
                <c:pt idx="749">
                  <c:v>0.00390879478827362</c:v>
                </c:pt>
                <c:pt idx="750">
                  <c:v>0.00390243902439024</c:v>
                </c:pt>
                <c:pt idx="751">
                  <c:v>0.0038961038961039</c:v>
                </c:pt>
                <c:pt idx="752">
                  <c:v>0.00388978930307942</c:v>
                </c:pt>
                <c:pt idx="753">
                  <c:v>0.00388349514563107</c:v>
                </c:pt>
                <c:pt idx="754">
                  <c:v>0.00387722132471729</c:v>
                </c:pt>
                <c:pt idx="755">
                  <c:v>0.00387096774193548</c:v>
                </c:pt>
                <c:pt idx="756">
                  <c:v>0.00386473429951691</c:v>
                </c:pt>
                <c:pt idx="757">
                  <c:v>0.00385852090032154</c:v>
                </c:pt>
                <c:pt idx="758">
                  <c:v>0.00385232744783307</c:v>
                </c:pt>
                <c:pt idx="759">
                  <c:v>0.00384615384615385</c:v>
                </c:pt>
                <c:pt idx="760">
                  <c:v>0.00384</c:v>
                </c:pt>
                <c:pt idx="761">
                  <c:v>0.00383386581469649</c:v>
                </c:pt>
                <c:pt idx="762">
                  <c:v>0.00382775119617225</c:v>
                </c:pt>
                <c:pt idx="763">
                  <c:v>0.00382165605095541</c:v>
                </c:pt>
                <c:pt idx="764">
                  <c:v>0.00381558028616852</c:v>
                </c:pt>
                <c:pt idx="765">
                  <c:v>0.00380952380952381</c:v>
                </c:pt>
                <c:pt idx="766">
                  <c:v>0.00380348652931854</c:v>
                </c:pt>
                <c:pt idx="767">
                  <c:v>0.00379746835443038</c:v>
                </c:pt>
                <c:pt idx="768">
                  <c:v>0.0037914691943128</c:v>
                </c:pt>
                <c:pt idx="769">
                  <c:v>0.00378548895899054</c:v>
                </c:pt>
                <c:pt idx="770">
                  <c:v>0.00377952755905512</c:v>
                </c:pt>
                <c:pt idx="771">
                  <c:v>0.00377358490566038</c:v>
                </c:pt>
                <c:pt idx="772">
                  <c:v>0.00376766091051805</c:v>
                </c:pt>
                <c:pt idx="773">
                  <c:v>0.00376175548589342</c:v>
                </c:pt>
                <c:pt idx="774">
                  <c:v>0.00375586854460094</c:v>
                </c:pt>
                <c:pt idx="775">
                  <c:v>0.00375</c:v>
                </c:pt>
                <c:pt idx="776">
                  <c:v>0.00374414976599064</c:v>
                </c:pt>
                <c:pt idx="777">
                  <c:v>0.00373831775700935</c:v>
                </c:pt>
                <c:pt idx="778">
                  <c:v>0.00373250388802488</c:v>
                </c:pt>
                <c:pt idx="779">
                  <c:v>0.00372670807453416</c:v>
                </c:pt>
                <c:pt idx="780">
                  <c:v>0.00372093023255814</c:v>
                </c:pt>
                <c:pt idx="781">
                  <c:v>0.00371517027863777</c:v>
                </c:pt>
                <c:pt idx="782">
                  <c:v>0.00370942812982998</c:v>
                </c:pt>
                <c:pt idx="783">
                  <c:v>0.0037037037037037</c:v>
                </c:pt>
                <c:pt idx="784">
                  <c:v>0.0036979969183359</c:v>
                </c:pt>
                <c:pt idx="785">
                  <c:v>0.00369230769230769</c:v>
                </c:pt>
                <c:pt idx="786">
                  <c:v>0.00368663594470046</c:v>
                </c:pt>
                <c:pt idx="787">
                  <c:v>0.00368098159509202</c:v>
                </c:pt>
                <c:pt idx="788">
                  <c:v>0.00367534456355283</c:v>
                </c:pt>
                <c:pt idx="789">
                  <c:v>0.0036697247706422</c:v>
                </c:pt>
                <c:pt idx="790">
                  <c:v>0.00366412213740458</c:v>
                </c:pt>
                <c:pt idx="791">
                  <c:v>0.00365853658536585</c:v>
                </c:pt>
              </c:numCache>
            </c:numRef>
          </c:yVal>
          <c:smooth val="1"/>
        </c:ser>
        <c:axId val="73971885"/>
        <c:axId val="12061272"/>
      </c:scatterChart>
      <c:scatterChart>
        <c:scatterStyle val="lineMarker"/>
        <c:varyColors val="0"/>
        <c:ser>
          <c:idx val="1"/>
          <c:order val="1"/>
          <c:tx>
            <c:strRef>
              <c:f>'Input Resistor Tradeoff'!$F$4</c:f>
              <c:strCache>
                <c:ptCount val="1"/>
                <c:pt idx="0">
                  <c:v>Output Current (mA)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'Input Resistor Tradeoff'!$D$5:$D$796</c:f>
              <c:numCache>
                <c:formatCode>General</c:formatCode>
                <c:ptCount val="792"/>
                <c:pt idx="0">
                  <c:v>0</c:v>
                </c:pt>
                <c:pt idx="1">
                  <c:v>0.0690673024863547</c:v>
                </c:pt>
                <c:pt idx="2">
                  <c:v>0.138039264976018</c:v>
                </c:pt>
                <c:pt idx="3">
                  <c:v>0.20691608474278</c:v>
                </c:pt>
                <c:pt idx="4">
                  <c:v>0.275697958516547</c:v>
                </c:pt>
                <c:pt idx="5">
                  <c:v>0.344385082485222</c:v>
                </c:pt>
                <c:pt idx="6">
                  <c:v>0.412977652296565</c:v>
                </c:pt>
                <c:pt idx="7">
                  <c:v>0.481475863060052</c:v>
                </c:pt>
                <c:pt idx="8">
                  <c:v>0.549879909348726</c:v>
                </c:pt>
                <c:pt idx="9">
                  <c:v>0.618189985201039</c:v>
                </c:pt>
                <c:pt idx="10">
                  <c:v>0.686406284122684</c:v>
                </c:pt>
                <c:pt idx="11">
                  <c:v>0.754528999088425</c:v>
                </c:pt>
                <c:pt idx="12">
                  <c:v>0.822558322543917</c:v>
                </c:pt>
                <c:pt idx="13">
                  <c:v>0.890494446407517</c:v>
                </c:pt>
                <c:pt idx="14">
                  <c:v>0.958337562072089</c:v>
                </c:pt>
                <c:pt idx="15">
                  <c:v>1.0260878604068</c:v>
                </c:pt>
                <c:pt idx="16">
                  <c:v>1.09374553175891</c:v>
                </c:pt>
                <c:pt idx="17">
                  <c:v>1.16131076595556</c:v>
                </c:pt>
                <c:pt idx="18">
                  <c:v>1.22878375230555</c:v>
                </c:pt>
                <c:pt idx="19">
                  <c:v>1.29616467960107</c:v>
                </c:pt>
                <c:pt idx="20">
                  <c:v>1.36345373611954</c:v>
                </c:pt>
                <c:pt idx="21">
                  <c:v>1.43065110962526</c:v>
                </c:pt>
                <c:pt idx="22">
                  <c:v>1.49775698737126</c:v>
                </c:pt>
                <c:pt idx="23">
                  <c:v>1.56477155610096</c:v>
                </c:pt>
                <c:pt idx="24">
                  <c:v>1.63169500204994</c:v>
                </c:pt>
                <c:pt idx="25">
                  <c:v>1.69852751094766</c:v>
                </c:pt>
                <c:pt idx="26">
                  <c:v>1.76526926801919</c:v>
                </c:pt>
                <c:pt idx="27">
                  <c:v>1.83192045798687</c:v>
                </c:pt>
                <c:pt idx="28">
                  <c:v>1.89848126507209</c:v>
                </c:pt>
                <c:pt idx="29">
                  <c:v>1.96495187299693</c:v>
                </c:pt>
                <c:pt idx="30">
                  <c:v>2.03133246498588</c:v>
                </c:pt>
                <c:pt idx="31">
                  <c:v>2.09762322376749</c:v>
                </c:pt>
                <c:pt idx="32">
                  <c:v>2.1638243315761</c:v>
                </c:pt>
                <c:pt idx="33">
                  <c:v>2.22993597015345</c:v>
                </c:pt>
                <c:pt idx="34">
                  <c:v>2.2959583207504</c:v>
                </c:pt>
                <c:pt idx="35">
                  <c:v>2.36189156412854</c:v>
                </c:pt>
                <c:pt idx="36">
                  <c:v>2.42773588056186</c:v>
                </c:pt>
                <c:pt idx="37">
                  <c:v>2.4934914498384</c:v>
                </c:pt>
                <c:pt idx="38">
                  <c:v>2.55915845126187</c:v>
                </c:pt>
                <c:pt idx="39">
                  <c:v>2.62473706365329</c:v>
                </c:pt>
                <c:pt idx="40">
                  <c:v>2.69022746535261</c:v>
                </c:pt>
                <c:pt idx="41">
                  <c:v>2.75562983422033</c:v>
                </c:pt>
                <c:pt idx="42">
                  <c:v>2.82094434763912</c:v>
                </c:pt>
                <c:pt idx="43">
                  <c:v>2.88617118251537</c:v>
                </c:pt>
                <c:pt idx="44">
                  <c:v>2.95131051528088</c:v>
                </c:pt>
                <c:pt idx="45">
                  <c:v>3.01636252189436</c:v>
                </c:pt>
                <c:pt idx="46">
                  <c:v>3.08132737784308</c:v>
                </c:pt>
                <c:pt idx="47">
                  <c:v>3.1462052581444</c:v>
                </c:pt>
                <c:pt idx="48">
                  <c:v>3.21099633734738</c:v>
                </c:pt>
                <c:pt idx="49">
                  <c:v>3.27570078953431</c:v>
                </c:pt>
                <c:pt idx="50">
                  <c:v>3.34031878832232</c:v>
                </c:pt>
                <c:pt idx="51">
                  <c:v>3.40485050686486</c:v>
                </c:pt>
                <c:pt idx="52">
                  <c:v>3.46929611785332</c:v>
                </c:pt>
                <c:pt idx="53">
                  <c:v>3.53365579351852</c:v>
                </c:pt>
                <c:pt idx="54">
                  <c:v>3.59792970563227</c:v>
                </c:pt>
                <c:pt idx="55">
                  <c:v>3.66211802550889</c:v>
                </c:pt>
                <c:pt idx="56">
                  <c:v>3.72622092400672</c:v>
                </c:pt>
                <c:pt idx="57">
                  <c:v>3.79023857152966</c:v>
                </c:pt>
                <c:pt idx="58">
                  <c:v>3.85417113802866</c:v>
                </c:pt>
                <c:pt idx="59">
                  <c:v>3.91801879300325</c:v>
                </c:pt>
                <c:pt idx="60">
                  <c:v>3.981781705503</c:v>
                </c:pt>
                <c:pt idx="61">
                  <c:v>4.04546004412904</c:v>
                </c:pt>
                <c:pt idx="62">
                  <c:v>4.10905397703554</c:v>
                </c:pt>
                <c:pt idx="63">
                  <c:v>4.17256367193118</c:v>
                </c:pt>
                <c:pt idx="64">
                  <c:v>4.23598929608064</c:v>
                </c:pt>
                <c:pt idx="65">
                  <c:v>4.29933101630606</c:v>
                </c:pt>
                <c:pt idx="66">
                  <c:v>4.3625889989885</c:v>
                </c:pt>
                <c:pt idx="67">
                  <c:v>4.4257634100694</c:v>
                </c:pt>
                <c:pt idx="68">
                  <c:v>4.48885441505204</c:v>
                </c:pt>
                <c:pt idx="69">
                  <c:v>4.55186217900297</c:v>
                </c:pt>
                <c:pt idx="70">
                  <c:v>4.61478686655344</c:v>
                </c:pt>
                <c:pt idx="71">
                  <c:v>4.67762864190088</c:v>
                </c:pt>
                <c:pt idx="72">
                  <c:v>4.74038766881028</c:v>
                </c:pt>
                <c:pt idx="73">
                  <c:v>4.80306411061564</c:v>
                </c:pt>
                <c:pt idx="74">
                  <c:v>4.86565813022136</c:v>
                </c:pt>
                <c:pt idx="75">
                  <c:v>4.92816989010369</c:v>
                </c:pt>
                <c:pt idx="76">
                  <c:v>4.9905995523121</c:v>
                </c:pt>
                <c:pt idx="77">
                  <c:v>5.05294727847071</c:v>
                </c:pt>
                <c:pt idx="78">
                  <c:v>5.11521322977965</c:v>
                </c:pt>
                <c:pt idx="79">
                  <c:v>5.17739756701649</c:v>
                </c:pt>
                <c:pt idx="80">
                  <c:v>5.23950045053758</c:v>
                </c:pt>
                <c:pt idx="81">
                  <c:v>5.30152204027948</c:v>
                </c:pt>
                <c:pt idx="82">
                  <c:v>5.36346249576028</c:v>
                </c:pt>
                <c:pt idx="83">
                  <c:v>5.425321976081</c:v>
                </c:pt>
                <c:pt idx="84">
                  <c:v>5.48710063992694</c:v>
                </c:pt>
                <c:pt idx="85">
                  <c:v>5.54879864556906</c:v>
                </c:pt>
                <c:pt idx="86">
                  <c:v>5.61041615086528</c:v>
                </c:pt>
                <c:pt idx="87">
                  <c:v>5.67195331326189</c:v>
                </c:pt>
                <c:pt idx="88">
                  <c:v>5.73341028979485</c:v>
                </c:pt>
                <c:pt idx="89">
                  <c:v>5.79478723709112</c:v>
                </c:pt>
                <c:pt idx="90">
                  <c:v>5.85608431137002</c:v>
                </c:pt>
                <c:pt idx="91">
                  <c:v>5.91730166844455</c:v>
                </c:pt>
                <c:pt idx="92">
                  <c:v>5.97843946372269</c:v>
                </c:pt>
                <c:pt idx="93">
                  <c:v>6.03949785220873</c:v>
                </c:pt>
                <c:pt idx="94">
                  <c:v>6.10047698850458</c:v>
                </c:pt>
                <c:pt idx="95">
                  <c:v>6.16137702681105</c:v>
                </c:pt>
                <c:pt idx="96">
                  <c:v>6.22219812092922</c:v>
                </c:pt>
                <c:pt idx="97">
                  <c:v>6.28294042426163</c:v>
                </c:pt>
                <c:pt idx="98">
                  <c:v>6.34360408981367</c:v>
                </c:pt>
                <c:pt idx="99">
                  <c:v>6.40418927019479</c:v>
                </c:pt>
                <c:pt idx="100">
                  <c:v>6.46469611761984</c:v>
                </c:pt>
                <c:pt idx="101">
                  <c:v>6.52512478391028</c:v>
                </c:pt>
                <c:pt idx="102">
                  <c:v>6.58547542049552</c:v>
                </c:pt>
                <c:pt idx="103">
                  <c:v>6.64574817841413</c:v>
                </c:pt>
                <c:pt idx="104">
                  <c:v>6.70594320831512</c:v>
                </c:pt>
                <c:pt idx="105">
                  <c:v>6.7660606604592</c:v>
                </c:pt>
                <c:pt idx="106">
                  <c:v>6.82610068472003</c:v>
                </c:pt>
                <c:pt idx="107">
                  <c:v>6.88606343058545</c:v>
                </c:pt>
                <c:pt idx="108">
                  <c:v>6.94594904715874</c:v>
                </c:pt>
                <c:pt idx="109">
                  <c:v>7.00575768315984</c:v>
                </c:pt>
                <c:pt idx="110">
                  <c:v>7.0654894869266</c:v>
                </c:pt>
                <c:pt idx="111">
                  <c:v>7.12514460641598</c:v>
                </c:pt>
                <c:pt idx="112">
                  <c:v>7.1847231892053</c:v>
                </c:pt>
                <c:pt idx="113">
                  <c:v>7.24422538249344</c:v>
                </c:pt>
                <c:pt idx="114">
                  <c:v>7.30365133310204</c:v>
                </c:pt>
                <c:pt idx="115">
                  <c:v>7.36300118747675</c:v>
                </c:pt>
                <c:pt idx="116">
                  <c:v>7.42227509168838</c:v>
                </c:pt>
                <c:pt idx="117">
                  <c:v>7.48147319143415</c:v>
                </c:pt>
                <c:pt idx="118">
                  <c:v>7.54059563203884</c:v>
                </c:pt>
                <c:pt idx="119">
                  <c:v>7.599642558456</c:v>
                </c:pt>
                <c:pt idx="120">
                  <c:v>7.65861411526915</c:v>
                </c:pt>
                <c:pt idx="121">
                  <c:v>7.71751044669291</c:v>
                </c:pt>
                <c:pt idx="122">
                  <c:v>7.77633169657423</c:v>
                </c:pt>
                <c:pt idx="123">
                  <c:v>7.83507800839355</c:v>
                </c:pt>
                <c:pt idx="124">
                  <c:v>7.89374952526592</c:v>
                </c:pt>
                <c:pt idx="125">
                  <c:v>7.95234638994223</c:v>
                </c:pt>
                <c:pt idx="126">
                  <c:v>8.01086874481032</c:v>
                </c:pt>
                <c:pt idx="127">
                  <c:v>8.06931673189615</c:v>
                </c:pt>
                <c:pt idx="128">
                  <c:v>8.12769049286496</c:v>
                </c:pt>
                <c:pt idx="129">
                  <c:v>8.18599016902239</c:v>
                </c:pt>
                <c:pt idx="130">
                  <c:v>8.24421590131562</c:v>
                </c:pt>
                <c:pt idx="131">
                  <c:v>8.30236783033456</c:v>
                </c:pt>
                <c:pt idx="132">
                  <c:v>8.36044609631289</c:v>
                </c:pt>
                <c:pt idx="133">
                  <c:v>8.41845083912928</c:v>
                </c:pt>
                <c:pt idx="134">
                  <c:v>8.47638219830844</c:v>
                </c:pt>
                <c:pt idx="135">
                  <c:v>8.53424031302228</c:v>
                </c:pt>
                <c:pt idx="136">
                  <c:v>8.59202532209101</c:v>
                </c:pt>
                <c:pt idx="137">
                  <c:v>8.64973736398427</c:v>
                </c:pt>
                <c:pt idx="138">
                  <c:v>8.7073765768222</c:v>
                </c:pt>
                <c:pt idx="139">
                  <c:v>8.76494309837656</c:v>
                </c:pt>
                <c:pt idx="140">
                  <c:v>8.82243706607185</c:v>
                </c:pt>
                <c:pt idx="141">
                  <c:v>8.87985861698637</c:v>
                </c:pt>
                <c:pt idx="142">
                  <c:v>8.93720788785331</c:v>
                </c:pt>
                <c:pt idx="143">
                  <c:v>8.99448501506187</c:v>
                </c:pt>
                <c:pt idx="144">
                  <c:v>9.0516901346583</c:v>
                </c:pt>
                <c:pt idx="145">
                  <c:v>9.10882338234702</c:v>
                </c:pt>
                <c:pt idx="146">
                  <c:v>9.16588489349163</c:v>
                </c:pt>
                <c:pt idx="147">
                  <c:v>9.22287480311607</c:v>
                </c:pt>
                <c:pt idx="148">
                  <c:v>9.27979324590558</c:v>
                </c:pt>
                <c:pt idx="149">
                  <c:v>9.33664035620785</c:v>
                </c:pt>
                <c:pt idx="150">
                  <c:v>9.39341626803402</c:v>
                </c:pt>
                <c:pt idx="151">
                  <c:v>9.95728871404163</c:v>
                </c:pt>
                <c:pt idx="152">
                  <c:v>10.5141862660168</c:v>
                </c:pt>
                <c:pt idx="153">
                  <c:v>11.0642375437668</c:v>
                </c:pt>
                <c:pt idx="154">
                  <c:v>11.6075680240188</c:v>
                </c:pt>
                <c:pt idx="155">
                  <c:v>12.1443001358456</c:v>
                </c:pt>
                <c:pt idx="156">
                  <c:v>12.6745533526367</c:v>
                </c:pt>
                <c:pt idx="157">
                  <c:v>13.1984442807584</c:v>
                </c:pt>
                <c:pt idx="158">
                  <c:v>13.7160867450408</c:v>
                </c:pt>
                <c:pt idx="159">
                  <c:v>14.2275918712257</c:v>
                </c:pt>
                <c:pt idx="160">
                  <c:v>14.7330681654978</c:v>
                </c:pt>
                <c:pt idx="161">
                  <c:v>15.2326215912206</c:v>
                </c:pt>
                <c:pt idx="162">
                  <c:v>15.7263556429911</c:v>
                </c:pt>
                <c:pt idx="163">
                  <c:v>16.2143714181208</c:v>
                </c:pt>
                <c:pt idx="164">
                  <c:v>16.6967676856476</c:v>
                </c:pt>
                <c:pt idx="165">
                  <c:v>17.1736409529773</c:v>
                </c:pt>
                <c:pt idx="166">
                  <c:v>17.6450855302495</c:v>
                </c:pt>
                <c:pt idx="167">
                  <c:v>18.1111935925173</c:v>
                </c:pt>
                <c:pt idx="168">
                  <c:v>18.5720552398274</c:v>
                </c:pt>
                <c:pt idx="169">
                  <c:v>19.0277585552831</c:v>
                </c:pt>
                <c:pt idx="170">
                  <c:v>19.4783896611684</c:v>
                </c:pt>
                <c:pt idx="171">
                  <c:v>19.9240327732079</c:v>
                </c:pt>
                <c:pt idx="172">
                  <c:v>20.3647702530358</c:v>
                </c:pt>
                <c:pt idx="173">
                  <c:v>20.8006826589407</c:v>
                </c:pt>
                <c:pt idx="174">
                  <c:v>21.2318487949532</c:v>
                </c:pt>
                <c:pt idx="175">
                  <c:v>21.6583457583392</c:v>
                </c:pt>
                <c:pt idx="176">
                  <c:v>22.0802489855579</c:v>
                </c:pt>
                <c:pt idx="177">
                  <c:v>22.4976322967428</c:v>
                </c:pt>
                <c:pt idx="178">
                  <c:v>22.9105679387615</c:v>
                </c:pt>
                <c:pt idx="179">
                  <c:v>23.3191266269052</c:v>
                </c:pt>
                <c:pt idx="180">
                  <c:v>23.7233775852601</c:v>
                </c:pt>
                <c:pt idx="181">
                  <c:v>24.1233885858088</c:v>
                </c:pt>
                <c:pt idx="182">
                  <c:v>24.5192259863066</c:v>
                </c:pt>
                <c:pt idx="183">
                  <c:v>24.9109547669799</c:v>
                </c:pt>
                <c:pt idx="184">
                  <c:v>25.2986385660866</c:v>
                </c:pt>
                <c:pt idx="185">
                  <c:v>25.6823397143811</c:v>
                </c:pt>
                <c:pt idx="186">
                  <c:v>26.0621192685225</c:v>
                </c:pt>
                <c:pt idx="187">
                  <c:v>26.4380370434637</c:v>
                </c:pt>
                <c:pt idx="188">
                  <c:v>26.810151643857</c:v>
                </c:pt>
                <c:pt idx="189">
                  <c:v>27.1785204945121</c:v>
                </c:pt>
                <c:pt idx="190">
                  <c:v>27.5431998699383</c:v>
                </c:pt>
                <c:pt idx="191">
                  <c:v>27.9042449230037</c:v>
                </c:pt>
                <c:pt idx="192">
                  <c:v>28.2617097127418</c:v>
                </c:pt>
                <c:pt idx="193">
                  <c:v>28.6156472313348</c:v>
                </c:pt>
                <c:pt idx="194">
                  <c:v>28.9661094303023</c:v>
                </c:pt>
                <c:pt idx="195">
                  <c:v>29.3131472459224</c:v>
                </c:pt>
                <c:pt idx="196">
                  <c:v>29.6568106239106</c:v>
                </c:pt>
                <c:pt idx="197">
                  <c:v>29.9971485433831</c:v>
                </c:pt>
                <c:pt idx="198">
                  <c:v>30.3342090401276</c:v>
                </c:pt>
                <c:pt idx="199">
                  <c:v>30.6680392292043</c:v>
                </c:pt>
                <c:pt idx="200">
                  <c:v>30.9986853269013</c:v>
                </c:pt>
                <c:pt idx="201">
                  <c:v>31.3261926720643</c:v>
                </c:pt>
                <c:pt idx="202">
                  <c:v>31.6506057468209</c:v>
                </c:pt>
                <c:pt idx="203">
                  <c:v>31.9719681967221</c:v>
                </c:pt>
                <c:pt idx="204">
                  <c:v>32.2903228503162</c:v>
                </c:pt>
                <c:pt idx="205">
                  <c:v>32.6057117381773</c:v>
                </c:pt>
                <c:pt idx="206">
                  <c:v>32.9181761114034</c:v>
                </c:pt>
                <c:pt idx="207">
                  <c:v>33.2277564596029</c:v>
                </c:pt>
                <c:pt idx="208">
                  <c:v>33.5344925283849</c:v>
                </c:pt>
                <c:pt idx="209">
                  <c:v>33.8384233363702</c:v>
                </c:pt>
                <c:pt idx="210">
                  <c:v>34.139587191737</c:v>
                </c:pt>
                <c:pt idx="211">
                  <c:v>34.4380217083172</c:v>
                </c:pt>
                <c:pt idx="212">
                  <c:v>34.7337638212572</c:v>
                </c:pt>
                <c:pt idx="213">
                  <c:v>35.0268498022561</c:v>
                </c:pt>
                <c:pt idx="214">
                  <c:v>35.3173152743959</c:v>
                </c:pt>
                <c:pt idx="215">
                  <c:v>35.6051952265751</c:v>
                </c:pt>
                <c:pt idx="216">
                  <c:v>35.8905240275592</c:v>
                </c:pt>
                <c:pt idx="217">
                  <c:v>36.1733354396582</c:v>
                </c:pt>
                <c:pt idx="218">
                  <c:v>36.4536626320451</c:v>
                </c:pt>
                <c:pt idx="219">
                  <c:v>36.7315381937239</c:v>
                </c:pt>
                <c:pt idx="220">
                  <c:v>37.0069941461594</c:v>
                </c:pt>
                <c:pt idx="221">
                  <c:v>37.2800619555779</c:v>
                </c:pt>
                <c:pt idx="222">
                  <c:v>37.5507725449502</c:v>
                </c:pt>
                <c:pt idx="223">
                  <c:v>37.8191563056651</c:v>
                </c:pt>
                <c:pt idx="224">
                  <c:v>38.0852431089028</c:v>
                </c:pt>
                <c:pt idx="225">
                  <c:v>38.3490623167185</c:v>
                </c:pt>
                <c:pt idx="226">
                  <c:v>38.610642792843</c:v>
                </c:pt>
                <c:pt idx="227">
                  <c:v>38.8700129132099</c:v>
                </c:pt>
                <c:pt idx="228">
                  <c:v>39.127200576217</c:v>
                </c:pt>
                <c:pt idx="229">
                  <c:v>39.3822332127297</c:v>
                </c:pt>
                <c:pt idx="230">
                  <c:v>39.6351377958338</c:v>
                </c:pt>
                <c:pt idx="231">
                  <c:v>39.8859408503458</c:v>
                </c:pt>
                <c:pt idx="232">
                  <c:v>40.1346684620862</c:v>
                </c:pt>
                <c:pt idx="233">
                  <c:v>40.3813462869243</c:v>
                </c:pt>
                <c:pt idx="234">
                  <c:v>40.6259995596002</c:v>
                </c:pt>
                <c:pt idx="235">
                  <c:v>40.8686531023298</c:v>
                </c:pt>
                <c:pt idx="236">
                  <c:v>41.1093313332006</c:v>
                </c:pt>
                <c:pt idx="237">
                  <c:v>41.3480582743625</c:v>
                </c:pt>
                <c:pt idx="238">
                  <c:v>41.5848575600207</c:v>
                </c:pt>
                <c:pt idx="239">
                  <c:v>41.8197524442355</c:v>
                </c:pt>
                <c:pt idx="240">
                  <c:v>42.0527658085351</c:v>
                </c:pt>
                <c:pt idx="241">
                  <c:v>42.2839201693451</c:v>
                </c:pt>
                <c:pt idx="242">
                  <c:v>42.5132376852424</c:v>
                </c:pt>
                <c:pt idx="243">
                  <c:v>42.7407401640356</c:v>
                </c:pt>
                <c:pt idx="244">
                  <c:v>42.9664490696787</c:v>
                </c:pt>
                <c:pt idx="245">
                  <c:v>43.1903855290214</c:v>
                </c:pt>
                <c:pt idx="246">
                  <c:v>43.4125703384014</c:v>
                </c:pt>
                <c:pt idx="247">
                  <c:v>43.6330239700827</c:v>
                </c:pt>
                <c:pt idx="248">
                  <c:v>43.8517665785431</c:v>
                </c:pt>
                <c:pt idx="249">
                  <c:v>44.068818006617</c:v>
                </c:pt>
                <c:pt idx="250">
                  <c:v>44.2841977914959</c:v>
                </c:pt>
                <c:pt idx="251">
                  <c:v>44.4979251705902</c:v>
                </c:pt>
                <c:pt idx="252">
                  <c:v>44.7100190872573</c:v>
                </c:pt>
                <c:pt idx="253">
                  <c:v>44.9204981963988</c:v>
                </c:pt>
                <c:pt idx="254">
                  <c:v>45.1293808699299</c:v>
                </c:pt>
                <c:pt idx="255">
                  <c:v>45.3366852021254</c:v>
                </c:pt>
                <c:pt idx="256">
                  <c:v>45.5424290148443</c:v>
                </c:pt>
                <c:pt idx="257">
                  <c:v>45.7466298626374</c:v>
                </c:pt>
                <c:pt idx="258">
                  <c:v>45.9493050377404</c:v>
                </c:pt>
                <c:pt idx="259">
                  <c:v>46.1504715749551</c:v>
                </c:pt>
                <c:pt idx="260">
                  <c:v>46.3501462564224</c:v>
                </c:pt>
                <c:pt idx="261">
                  <c:v>46.548345616289</c:v>
                </c:pt>
                <c:pt idx="262">
                  <c:v>46.7450859452719</c:v>
                </c:pt>
                <c:pt idx="263">
                  <c:v>46.9403832951218</c:v>
                </c:pt>
                <c:pt idx="264">
                  <c:v>47.1342534829883</c:v>
                </c:pt>
                <c:pt idx="265">
                  <c:v>47.3267120956909</c:v>
                </c:pt>
                <c:pt idx="266">
                  <c:v>47.5177744938962</c:v>
                </c:pt>
                <c:pt idx="267">
                  <c:v>47.7074558162044</c:v>
                </c:pt>
                <c:pt idx="268">
                  <c:v>47.8957709831483</c:v>
                </c:pt>
                <c:pt idx="269">
                  <c:v>48.0827347011052</c:v>
                </c:pt>
                <c:pt idx="270">
                  <c:v>48.2683614661259</c:v>
                </c:pt>
                <c:pt idx="271">
                  <c:v>48.4526655676811</c:v>
                </c:pt>
                <c:pt idx="272">
                  <c:v>48.635661092328</c:v>
                </c:pt>
                <c:pt idx="273">
                  <c:v>48.8173619272999</c:v>
                </c:pt>
                <c:pt idx="274">
                  <c:v>48.9977817640188</c:v>
                </c:pt>
                <c:pt idx="275">
                  <c:v>49.1769341015347</c:v>
                </c:pt>
                <c:pt idx="276">
                  <c:v>49.3548322498925</c:v>
                </c:pt>
                <c:pt idx="277">
                  <c:v>49.531489333428</c:v>
                </c:pt>
                <c:pt idx="278">
                  <c:v>49.706918293996</c:v>
                </c:pt>
                <c:pt idx="279">
                  <c:v>49.8811318941307</c:v>
                </c:pt>
                <c:pt idx="280">
                  <c:v>50.0541427201406</c:v>
                </c:pt>
                <c:pt idx="281">
                  <c:v>50.2259631851398</c:v>
                </c:pt>
                <c:pt idx="282">
                  <c:v>50.396605532017</c:v>
                </c:pt>
                <c:pt idx="283">
                  <c:v>50.5660818363432</c:v>
                </c:pt>
                <c:pt idx="284">
                  <c:v>50.7344040092207</c:v>
                </c:pt>
                <c:pt idx="285">
                  <c:v>50.901583800073</c:v>
                </c:pt>
                <c:pt idx="286">
                  <c:v>51.0676327993795</c:v>
                </c:pt>
                <c:pt idx="287">
                  <c:v>51.2325624413538</c:v>
                </c:pt>
                <c:pt idx="288">
                  <c:v>51.3963840065682</c:v>
                </c:pt>
                <c:pt idx="289">
                  <c:v>51.559108624526</c:v>
                </c:pt>
                <c:pt idx="290">
                  <c:v>51.7207472761818</c:v>
                </c:pt>
                <c:pt idx="291">
                  <c:v>51.8813107964114</c:v>
                </c:pt>
                <c:pt idx="292">
                  <c:v>52.0408098764336</c:v>
                </c:pt>
                <c:pt idx="293">
                  <c:v>52.1992550661821</c:v>
                </c:pt>
                <c:pt idx="294">
                  <c:v>52.3566567766329</c:v>
                </c:pt>
                <c:pt idx="295">
                  <c:v>52.5130252820836</c:v>
                </c:pt>
                <c:pt idx="296">
                  <c:v>52.6683707223897</c:v>
                </c:pt>
                <c:pt idx="297">
                  <c:v>52.8227031051561</c:v>
                </c:pt>
                <c:pt idx="298">
                  <c:v>52.9760323078861</c:v>
                </c:pt>
                <c:pt idx="299">
                  <c:v>53.1283680800893</c:v>
                </c:pt>
                <c:pt idx="300">
                  <c:v>53.2797200453476</c:v>
                </c:pt>
                <c:pt idx="301">
                  <c:v>53.4300977033419</c:v>
                </c:pt>
                <c:pt idx="302">
                  <c:v>53.5795104318397</c:v>
                </c:pt>
                <c:pt idx="303">
                  <c:v>53.7279674886447</c:v>
                </c:pt>
                <c:pt idx="304">
                  <c:v>53.875478013509</c:v>
                </c:pt>
                <c:pt idx="305">
                  <c:v>54.0220510300083</c:v>
                </c:pt>
                <c:pt idx="306">
                  <c:v>54.1676954473827</c:v>
                </c:pt>
                <c:pt idx="307">
                  <c:v>54.3124200623412</c:v>
                </c:pt>
                <c:pt idx="308">
                  <c:v>54.4562335608334</c:v>
                </c:pt>
                <c:pt idx="309">
                  <c:v>54.5991445197867</c:v>
                </c:pt>
                <c:pt idx="310">
                  <c:v>54.7411614088119</c:v>
                </c:pt>
                <c:pt idx="311">
                  <c:v>54.8822925918761</c:v>
                </c:pt>
                <c:pt idx="312">
                  <c:v>55.022546328945</c:v>
                </c:pt>
                <c:pt idx="313">
                  <c:v>55.1619307775942</c:v>
                </c:pt>
                <c:pt idx="314">
                  <c:v>55.3004539945908</c:v>
                </c:pt>
                <c:pt idx="315">
                  <c:v>55.4381239374461</c:v>
                </c:pt>
                <c:pt idx="316">
                  <c:v>55.574948465939</c:v>
                </c:pt>
                <c:pt idx="317">
                  <c:v>55.7109353436121</c:v>
                </c:pt>
                <c:pt idx="318">
                  <c:v>55.84609223924</c:v>
                </c:pt>
                <c:pt idx="319">
                  <c:v>55.9804267282709</c:v>
                </c:pt>
                <c:pt idx="320">
                  <c:v>56.113946294242</c:v>
                </c:pt>
                <c:pt idx="321">
                  <c:v>56.2466583301693</c:v>
                </c:pt>
                <c:pt idx="322">
                  <c:v>56.3785701399119</c:v>
                </c:pt>
                <c:pt idx="323">
                  <c:v>56.5096889395125</c:v>
                </c:pt>
                <c:pt idx="324">
                  <c:v>56.6400218585125</c:v>
                </c:pt>
                <c:pt idx="325">
                  <c:v>56.7695759412448</c:v>
                </c:pt>
                <c:pt idx="326">
                  <c:v>56.8983581481029</c:v>
                </c:pt>
                <c:pt idx="327">
                  <c:v>57.0263753567872</c:v>
                </c:pt>
                <c:pt idx="328">
                  <c:v>57.1536343635299</c:v>
                </c:pt>
                <c:pt idx="329">
                  <c:v>57.2801418842971</c:v>
                </c:pt>
                <c:pt idx="330">
                  <c:v>57.4059045559707</c:v>
                </c:pt>
                <c:pt idx="331">
                  <c:v>57.5309289375088</c:v>
                </c:pt>
                <c:pt idx="332">
                  <c:v>57.6552215110864</c:v>
                </c:pt>
                <c:pt idx="333">
                  <c:v>57.7787886832151</c:v>
                </c:pt>
                <c:pt idx="334">
                  <c:v>57.9016367858444</c:v>
                </c:pt>
                <c:pt idx="335">
                  <c:v>58.023772077443</c:v>
                </c:pt>
                <c:pt idx="336">
                  <c:v>58.1452007440617</c:v>
                </c:pt>
                <c:pt idx="337">
                  <c:v>58.2659289003778</c:v>
                </c:pt>
                <c:pt idx="338">
                  <c:v>58.3859625907217</c:v>
                </c:pt>
                <c:pt idx="339">
                  <c:v>58.5053077900853</c:v>
                </c:pt>
                <c:pt idx="340">
                  <c:v>58.6239704051138</c:v>
                </c:pt>
                <c:pt idx="341">
                  <c:v>58.7419562750798</c:v>
                </c:pt>
                <c:pt idx="342">
                  <c:v>58.8592711728414</c:v>
                </c:pt>
                <c:pt idx="343">
                  <c:v>58.9759208057839</c:v>
                </c:pt>
                <c:pt idx="344">
                  <c:v>59.0919108167448</c:v>
                </c:pt>
                <c:pt idx="345">
                  <c:v>59.2072467849245</c:v>
                </c:pt>
                <c:pt idx="346">
                  <c:v>59.3219342267801</c:v>
                </c:pt>
                <c:pt idx="347">
                  <c:v>59.4359785969056</c:v>
                </c:pt>
                <c:pt idx="348">
                  <c:v>59.5493852888962</c:v>
                </c:pt>
                <c:pt idx="349">
                  <c:v>59.6621596361988</c:v>
                </c:pt>
                <c:pt idx="350">
                  <c:v>59.7743069129482</c:v>
                </c:pt>
                <c:pt idx="351">
                  <c:v>59.885832334789</c:v>
                </c:pt>
                <c:pt idx="352">
                  <c:v>59.9967410596846</c:v>
                </c:pt>
                <c:pt idx="353">
                  <c:v>60.1070381887121</c:v>
                </c:pt>
                <c:pt idx="354">
                  <c:v>60.2167287668443</c:v>
                </c:pt>
                <c:pt idx="355">
                  <c:v>60.3258177837194</c:v>
                </c:pt>
                <c:pt idx="356">
                  <c:v>60.434310174397</c:v>
                </c:pt>
                <c:pt idx="357">
                  <c:v>60.5422108201026</c:v>
                </c:pt>
                <c:pt idx="358">
                  <c:v>60.6495245489597</c:v>
                </c:pt>
                <c:pt idx="359">
                  <c:v>60.7562561367099</c:v>
                </c:pt>
                <c:pt idx="360">
                  <c:v>60.8624103074213</c:v>
                </c:pt>
                <c:pt idx="361">
                  <c:v>60.9679917341856</c:v>
                </c:pt>
                <c:pt idx="362">
                  <c:v>61.0730050398038</c:v>
                </c:pt>
                <c:pt idx="363">
                  <c:v>61.1774547974607</c:v>
                </c:pt>
                <c:pt idx="364">
                  <c:v>61.2813455313893</c:v>
                </c:pt>
                <c:pt idx="365">
                  <c:v>61.3846817175235</c:v>
                </c:pt>
                <c:pt idx="366">
                  <c:v>61.4874677841412</c:v>
                </c:pt>
                <c:pt idx="367">
                  <c:v>61.5897081124967</c:v>
                </c:pt>
                <c:pt idx="368">
                  <c:v>61.6914070374434</c:v>
                </c:pt>
                <c:pt idx="369">
                  <c:v>61.7925688480464</c:v>
                </c:pt>
                <c:pt idx="370">
                  <c:v>61.8931977881854</c:v>
                </c:pt>
                <c:pt idx="371">
                  <c:v>61.9932980571482</c:v>
                </c:pt>
                <c:pt idx="372">
                  <c:v>62.0928738102149</c:v>
                </c:pt>
                <c:pt idx="373">
                  <c:v>62.1919291592327</c:v>
                </c:pt>
                <c:pt idx="374">
                  <c:v>62.2904681731824</c:v>
                </c:pt>
                <c:pt idx="375">
                  <c:v>62.3884948787347</c:v>
                </c:pt>
                <c:pt idx="376">
                  <c:v>62.4860132607997</c:v>
                </c:pt>
                <c:pt idx="377">
                  <c:v>62.5830272630661</c:v>
                </c:pt>
                <c:pt idx="378">
                  <c:v>62.6795407885331</c:v>
                </c:pt>
                <c:pt idx="379">
                  <c:v>62.7755577000339</c:v>
                </c:pt>
                <c:pt idx="380">
                  <c:v>62.8710818207512</c:v>
                </c:pt>
                <c:pt idx="381">
                  <c:v>62.9661169347241</c:v>
                </c:pt>
                <c:pt idx="382">
                  <c:v>63.0606667873485</c:v>
                </c:pt>
                <c:pt idx="383">
                  <c:v>63.1547350858684</c:v>
                </c:pt>
                <c:pt idx="384">
                  <c:v>63.2483254998611</c:v>
                </c:pt>
                <c:pt idx="385">
                  <c:v>63.3414416617139</c:v>
                </c:pt>
                <c:pt idx="386">
                  <c:v>63.4340871670944</c:v>
                </c:pt>
                <c:pt idx="387">
                  <c:v>63.5262655754131</c:v>
                </c:pt>
                <c:pt idx="388">
                  <c:v>63.6179804102792</c:v>
                </c:pt>
                <c:pt idx="389">
                  <c:v>63.7092351599499</c:v>
                </c:pt>
                <c:pt idx="390">
                  <c:v>63.8000332777723</c:v>
                </c:pt>
                <c:pt idx="391">
                  <c:v>63.8903781826192</c:v>
                </c:pt>
                <c:pt idx="392">
                  <c:v>63.9802732593183</c:v>
                </c:pt>
                <c:pt idx="393">
                  <c:v>64.0697218590747</c:v>
                </c:pt>
                <c:pt idx="394">
                  <c:v>64.1587272998876</c:v>
                </c:pt>
                <c:pt idx="395">
                  <c:v>64.2472928669602</c:v>
                </c:pt>
                <c:pt idx="396">
                  <c:v>64.3354218131044</c:v>
                </c:pt>
                <c:pt idx="397">
                  <c:v>64.4231173591387</c:v>
                </c:pt>
                <c:pt idx="398">
                  <c:v>64.5103826942806</c:v>
                </c:pt>
                <c:pt idx="399">
                  <c:v>64.5972209765333</c:v>
                </c:pt>
                <c:pt idx="400">
                  <c:v>64.6836353330665</c:v>
                </c:pt>
                <c:pt idx="401">
                  <c:v>64.7696288605922</c:v>
                </c:pt>
                <c:pt idx="402">
                  <c:v>64.855204625734</c:v>
                </c:pt>
                <c:pt idx="403">
                  <c:v>64.9403656653922</c:v>
                </c:pt>
                <c:pt idx="404">
                  <c:v>65.0251149871028</c:v>
                </c:pt>
                <c:pt idx="405">
                  <c:v>65.1094555693913</c:v>
                </c:pt>
                <c:pt idx="406">
                  <c:v>65.1933903621224</c:v>
                </c:pt>
                <c:pt idx="407">
                  <c:v>65.276922286843</c:v>
                </c:pt>
                <c:pt idx="408">
                  <c:v>65.3600542371218</c:v>
                </c:pt>
                <c:pt idx="409">
                  <c:v>65.4427890788833</c:v>
                </c:pt>
                <c:pt idx="410">
                  <c:v>65.5251296507369</c:v>
                </c:pt>
                <c:pt idx="411">
                  <c:v>65.6070787643019</c:v>
                </c:pt>
                <c:pt idx="412">
                  <c:v>65.6886392045272</c:v>
                </c:pt>
                <c:pt idx="413">
                  <c:v>65.7698137300071</c:v>
                </c:pt>
                <c:pt idx="414">
                  <c:v>65.8506050732921</c:v>
                </c:pt>
                <c:pt idx="415">
                  <c:v>65.9310159411954</c:v>
                </c:pt>
                <c:pt idx="416">
                  <c:v>66.0110490150958</c:v>
                </c:pt>
                <c:pt idx="417">
                  <c:v>66.0907069512349</c:v>
                </c:pt>
                <c:pt idx="418">
                  <c:v>66.1699923810117</c:v>
                </c:pt>
                <c:pt idx="419">
                  <c:v>66.2489079112718</c:v>
                </c:pt>
                <c:pt idx="420">
                  <c:v>66.3274561245937</c:v>
                </c:pt>
                <c:pt idx="421">
                  <c:v>66.4056395795698</c:v>
                </c:pt>
                <c:pt idx="422">
                  <c:v>66.483460811085</c:v>
                </c:pt>
                <c:pt idx="423">
                  <c:v>66.5609223305899</c:v>
                </c:pt>
                <c:pt idx="424">
                  <c:v>66.6380266263718</c:v>
                </c:pt>
                <c:pt idx="425">
                  <c:v>66.7147761638202</c:v>
                </c:pt>
                <c:pt idx="426">
                  <c:v>66.7911733856905</c:v>
                </c:pt>
                <c:pt idx="427">
                  <c:v>66.8672207123623</c:v>
                </c:pt>
                <c:pt idx="428">
                  <c:v>66.9429205420958</c:v>
                </c:pt>
                <c:pt idx="429">
                  <c:v>67.0182752512833</c:v>
                </c:pt>
                <c:pt idx="430">
                  <c:v>67.0932871946983</c:v>
                </c:pt>
                <c:pt idx="431">
                  <c:v>67.1679587057405</c:v>
                </c:pt>
                <c:pt idx="432">
                  <c:v>67.2422920966778</c:v>
                </c:pt>
                <c:pt idx="433">
                  <c:v>67.3162896588852</c:v>
                </c:pt>
                <c:pt idx="434">
                  <c:v>67.3899536630801</c:v>
                </c:pt>
                <c:pt idx="435">
                  <c:v>67.4632863595542</c:v>
                </c:pt>
                <c:pt idx="436">
                  <c:v>67.5362899784036</c:v>
                </c:pt>
                <c:pt idx="437">
                  <c:v>67.6089667297538</c:v>
                </c:pt>
                <c:pt idx="438">
                  <c:v>67.6813188039833</c:v>
                </c:pt>
                <c:pt idx="439">
                  <c:v>67.7533483719436</c:v>
                </c:pt>
                <c:pt idx="440">
                  <c:v>67.8250575851765</c:v>
                </c:pt>
                <c:pt idx="441">
                  <c:v>67.8964485761277</c:v>
                </c:pt>
                <c:pt idx="442">
                  <c:v>67.967523458359</c:v>
                </c:pt>
                <c:pt idx="443">
                  <c:v>68.038284326756</c:v>
                </c:pt>
                <c:pt idx="444">
                  <c:v>68.108733257735</c:v>
                </c:pt>
                <c:pt idx="445">
                  <c:v>68.1788723094449</c:v>
                </c:pt>
                <c:pt idx="446">
                  <c:v>68.2487035219686</c:v>
                </c:pt>
                <c:pt idx="447">
                  <c:v>68.3182289175203</c:v>
                </c:pt>
                <c:pt idx="448">
                  <c:v>68.387450500641</c:v>
                </c:pt>
                <c:pt idx="449">
                  <c:v>68.4563702583906</c:v>
                </c:pt>
                <c:pt idx="450">
                  <c:v>68.5249901605389</c:v>
                </c:pt>
                <c:pt idx="451">
                  <c:v>68.5933121597525</c:v>
                </c:pt>
                <c:pt idx="452">
                  <c:v>68.6613381917804</c:v>
                </c:pt>
                <c:pt idx="453">
                  <c:v>68.7290701756366</c:v>
                </c:pt>
                <c:pt idx="454">
                  <c:v>68.7965100137809</c:v>
                </c:pt>
                <c:pt idx="455">
                  <c:v>68.8636595922966</c:v>
                </c:pt>
                <c:pt idx="456">
                  <c:v>68.9305207810666</c:v>
                </c:pt>
                <c:pt idx="457">
                  <c:v>68.9970954339471</c:v>
                </c:pt>
                <c:pt idx="458">
                  <c:v>69.0633853889385</c:v>
                </c:pt>
                <c:pt idx="459">
                  <c:v>69.1293924683549</c:v>
                </c:pt>
                <c:pt idx="460">
                  <c:v>69.1951184789909</c:v>
                </c:pt>
                <c:pt idx="461">
                  <c:v>69.2605652122867</c:v>
                </c:pt>
                <c:pt idx="462">
                  <c:v>69.3257344444906</c:v>
                </c:pt>
                <c:pt idx="463">
                  <c:v>69.3906279368198</c:v>
                </c:pt>
                <c:pt idx="464">
                  <c:v>69.4552474356191</c:v>
                </c:pt>
                <c:pt idx="465">
                  <c:v>69.5195946725175</c:v>
                </c:pt>
                <c:pt idx="466">
                  <c:v>69.583671364583</c:v>
                </c:pt>
                <c:pt idx="467">
                  <c:v>69.647479214475</c:v>
                </c:pt>
                <c:pt idx="468">
                  <c:v>69.7110199105956</c:v>
                </c:pt>
                <c:pt idx="469">
                  <c:v>69.7742951272382</c:v>
                </c:pt>
                <c:pt idx="470">
                  <c:v>69.8373065247344</c:v>
                </c:pt>
                <c:pt idx="471">
                  <c:v>69.9000557495999</c:v>
                </c:pt>
                <c:pt idx="472">
                  <c:v>69.962544434677</c:v>
                </c:pt>
                <c:pt idx="473">
                  <c:v>70.0247741992771</c:v>
                </c:pt>
                <c:pt idx="474">
                  <c:v>70.0867466493199</c:v>
                </c:pt>
                <c:pt idx="475">
                  <c:v>70.148463377472</c:v>
                </c:pt>
                <c:pt idx="476">
                  <c:v>70.2099259632831</c:v>
                </c:pt>
                <c:pt idx="477">
                  <c:v>70.2711359733208</c:v>
                </c:pt>
                <c:pt idx="478">
                  <c:v>70.3320949613038</c:v>
                </c:pt>
                <c:pt idx="479">
                  <c:v>70.3928044682332</c:v>
                </c:pt>
                <c:pt idx="480">
                  <c:v>70.4532660225225</c:v>
                </c:pt>
                <c:pt idx="481">
                  <c:v>70.5134811401257</c:v>
                </c:pt>
                <c:pt idx="482">
                  <c:v>70.5734513246644</c:v>
                </c:pt>
                <c:pt idx="483">
                  <c:v>70.6331780675523</c:v>
                </c:pt>
                <c:pt idx="484">
                  <c:v>70.6926628481194</c:v>
                </c:pt>
                <c:pt idx="485">
                  <c:v>70.7519071337338</c:v>
                </c:pt>
                <c:pt idx="486">
                  <c:v>70.8109123799228</c:v>
                </c:pt>
                <c:pt idx="487">
                  <c:v>70.8696800304915</c:v>
                </c:pt>
                <c:pt idx="488">
                  <c:v>70.9282115176409</c:v>
                </c:pt>
                <c:pt idx="489">
                  <c:v>70.9865082620843</c:v>
                </c:pt>
                <c:pt idx="490">
                  <c:v>71.0445716731621</c:v>
                </c:pt>
                <c:pt idx="491">
                  <c:v>71.1024031489555</c:v>
                </c:pt>
                <c:pt idx="492">
                  <c:v>71.1600040763986</c:v>
                </c:pt>
                <c:pt idx="493">
                  <c:v>71.2173758313893</c:v>
                </c:pt>
                <c:pt idx="494">
                  <c:v>71.2745197788989</c:v>
                </c:pt>
                <c:pt idx="495">
                  <c:v>71.3314372730803</c:v>
                </c:pt>
                <c:pt idx="496">
                  <c:v>71.3881296573751</c:v>
                </c:pt>
                <c:pt idx="497">
                  <c:v>71.4445982646189</c:v>
                </c:pt>
                <c:pt idx="498">
                  <c:v>71.5008444171465</c:v>
                </c:pt>
                <c:pt idx="499">
                  <c:v>71.5568694268943</c:v>
                </c:pt>
                <c:pt idx="500">
                  <c:v>71.6126745955027</c:v>
                </c:pt>
                <c:pt idx="501">
                  <c:v>71.6682612144172</c:v>
                </c:pt>
                <c:pt idx="502">
                  <c:v>71.7236305649872</c:v>
                </c:pt>
                <c:pt idx="503">
                  <c:v>71.7787839185654</c:v>
                </c:pt>
                <c:pt idx="504">
                  <c:v>71.8337225366044</c:v>
                </c:pt>
                <c:pt idx="505">
                  <c:v>71.8884476707533</c:v>
                </c:pt>
                <c:pt idx="506">
                  <c:v>71.9429605629523</c:v>
                </c:pt>
                <c:pt idx="507">
                  <c:v>71.9972624455274</c:v>
                </c:pt>
                <c:pt idx="508">
                  <c:v>72.0513545412825</c:v>
                </c:pt>
                <c:pt idx="509">
                  <c:v>72.1052380635915</c:v>
                </c:pt>
                <c:pt idx="510">
                  <c:v>72.1589142164891</c:v>
                </c:pt>
                <c:pt idx="511">
                  <c:v>72.2123841947603</c:v>
                </c:pt>
                <c:pt idx="512">
                  <c:v>72.2656491840293</c:v>
                </c:pt>
                <c:pt idx="513">
                  <c:v>72.3187103608469</c:v>
                </c:pt>
                <c:pt idx="514">
                  <c:v>72.3715688927773</c:v>
                </c:pt>
                <c:pt idx="515">
                  <c:v>72.4242259384835</c:v>
                </c:pt>
                <c:pt idx="516">
                  <c:v>72.4766826478122</c:v>
                </c:pt>
                <c:pt idx="517">
                  <c:v>72.5289401618775</c:v>
                </c:pt>
                <c:pt idx="518">
                  <c:v>72.5809996131433</c:v>
                </c:pt>
                <c:pt idx="519">
                  <c:v>72.6328621255058</c:v>
                </c:pt>
                <c:pt idx="520">
                  <c:v>72.6845288143735</c:v>
                </c:pt>
                <c:pt idx="521">
                  <c:v>72.7360007867478</c:v>
                </c:pt>
                <c:pt idx="522">
                  <c:v>72.7872791413019</c:v>
                </c:pt>
                <c:pt idx="523">
                  <c:v>72.8383649684588</c:v>
                </c:pt>
                <c:pt idx="524">
                  <c:v>72.889259350469</c:v>
                </c:pt>
                <c:pt idx="525">
                  <c:v>72.9399633614865</c:v>
                </c:pt>
                <c:pt idx="526">
                  <c:v>72.9904780676443</c:v>
                </c:pt>
                <c:pt idx="527">
                  <c:v>73.0408045271299</c:v>
                </c:pt>
                <c:pt idx="528">
                  <c:v>73.0909437902581</c:v>
                </c:pt>
                <c:pt idx="529">
                  <c:v>73.1408968995449</c:v>
                </c:pt>
                <c:pt idx="530">
                  <c:v>73.1906648897794</c:v>
                </c:pt>
                <c:pt idx="531">
                  <c:v>73.2402487880955</c:v>
                </c:pt>
                <c:pt idx="532">
                  <c:v>73.2896496140421</c:v>
                </c:pt>
                <c:pt idx="533">
                  <c:v>73.3388683796534</c:v>
                </c:pt>
                <c:pt idx="534">
                  <c:v>73.3879060895179</c:v>
                </c:pt>
                <c:pt idx="535">
                  <c:v>73.4367637408468</c:v>
                </c:pt>
                <c:pt idx="536">
                  <c:v>73.4854423235412</c:v>
                </c:pt>
                <c:pt idx="537">
                  <c:v>73.5339428202598</c:v>
                </c:pt>
                <c:pt idx="538">
                  <c:v>73.582266206484</c:v>
                </c:pt>
                <c:pt idx="539">
                  <c:v>73.6304134505841</c:v>
                </c:pt>
                <c:pt idx="540">
                  <c:v>73.6783855138836</c:v>
                </c:pt>
                <c:pt idx="541">
                  <c:v>73.7261833507232</c:v>
                </c:pt>
                <c:pt idx="542">
                  <c:v>73.7738079085244</c:v>
                </c:pt>
                <c:pt idx="543">
                  <c:v>73.8212601278516</c:v>
                </c:pt>
                <c:pt idx="544">
                  <c:v>73.8685409424743</c:v>
                </c:pt>
                <c:pt idx="545">
                  <c:v>73.9156512794284</c:v>
                </c:pt>
                <c:pt idx="546">
                  <c:v>73.9625920590767</c:v>
                </c:pt>
                <c:pt idx="547">
                  <c:v>74.0093641951689</c:v>
                </c:pt>
                <c:pt idx="548">
                  <c:v>74.0559685949007</c:v>
                </c:pt>
                <c:pt idx="549">
                  <c:v>74.1024061589727</c:v>
                </c:pt>
                <c:pt idx="550">
                  <c:v>74.1486777816484</c:v>
                </c:pt>
                <c:pt idx="551">
                  <c:v>74.1947843508112</c:v>
                </c:pt>
                <c:pt idx="552">
                  <c:v>74.2407267480219</c:v>
                </c:pt>
                <c:pt idx="553">
                  <c:v>74.2865058485742</c:v>
                </c:pt>
                <c:pt idx="554">
                  <c:v>74.3321225215508</c:v>
                </c:pt>
                <c:pt idx="555">
                  <c:v>74.3775776298782</c:v>
                </c:pt>
                <c:pt idx="556">
                  <c:v>74.4228720303808</c:v>
                </c:pt>
                <c:pt idx="557">
                  <c:v>74.4680065738353</c:v>
                </c:pt>
                <c:pt idx="558">
                  <c:v>74.5129821050237</c:v>
                </c:pt>
                <c:pt idx="559">
                  <c:v>74.5577994627859</c:v>
                </c:pt>
                <c:pt idx="560">
                  <c:v>74.6024594800721</c:v>
                </c:pt>
                <c:pt idx="561">
                  <c:v>74.6469629839941</c:v>
                </c:pt>
                <c:pt idx="562">
                  <c:v>74.6913107958765</c:v>
                </c:pt>
                <c:pt idx="563">
                  <c:v>74.7355037313076</c:v>
                </c:pt>
                <c:pt idx="564">
                  <c:v>74.7795426001886</c:v>
                </c:pt>
                <c:pt idx="565">
                  <c:v>74.8234282067839</c:v>
                </c:pt>
                <c:pt idx="566">
                  <c:v>74.8671613497694</c:v>
                </c:pt>
                <c:pt idx="567">
                  <c:v>74.9107428222815</c:v>
                </c:pt>
                <c:pt idx="568">
                  <c:v>74.9541734119646</c:v>
                </c:pt>
                <c:pt idx="569">
                  <c:v>74.9974539010187</c:v>
                </c:pt>
                <c:pt idx="570">
                  <c:v>75.0405850662466</c:v>
                </c:pt>
                <c:pt idx="571">
                  <c:v>75.0835676791</c:v>
                </c:pt>
                <c:pt idx="572">
                  <c:v>75.1264025057258</c:v>
                </c:pt>
                <c:pt idx="573">
                  <c:v>75.1690903070114</c:v>
                </c:pt>
                <c:pt idx="574">
                  <c:v>75.2116318386297</c:v>
                </c:pt>
                <c:pt idx="575">
                  <c:v>75.2540278510843</c:v>
                </c:pt>
                <c:pt idx="576">
                  <c:v>75.2962790897526</c:v>
                </c:pt>
                <c:pt idx="577">
                  <c:v>75.3383862949304</c:v>
                </c:pt>
                <c:pt idx="578">
                  <c:v>75.3803502018746</c:v>
                </c:pt>
                <c:pt idx="579">
                  <c:v>75.4221715408465</c:v>
                </c:pt>
                <c:pt idx="580">
                  <c:v>75.4638510371534</c:v>
                </c:pt>
                <c:pt idx="581">
                  <c:v>75.5053894111913</c:v>
                </c:pt>
                <c:pt idx="582">
                  <c:v>75.546787378486</c:v>
                </c:pt>
                <c:pt idx="583">
                  <c:v>75.5880456497341</c:v>
                </c:pt>
                <c:pt idx="584">
                  <c:v>75.6291649308442</c:v>
                </c:pt>
                <c:pt idx="585">
                  <c:v>75.6701459229763</c:v>
                </c:pt>
                <c:pt idx="586">
                  <c:v>75.7109893225827</c:v>
                </c:pt>
                <c:pt idx="587">
                  <c:v>75.7516958214464</c:v>
                </c:pt>
                <c:pt idx="588">
                  <c:v>75.7922661067209</c:v>
                </c:pt>
                <c:pt idx="589">
                  <c:v>75.8327008609688</c:v>
                </c:pt>
                <c:pt idx="590">
                  <c:v>75.8730007621994</c:v>
                </c:pt>
                <c:pt idx="591">
                  <c:v>75.9131664839077</c:v>
                </c:pt>
                <c:pt idx="592">
                  <c:v>75.9531986951108</c:v>
                </c:pt>
                <c:pt idx="593">
                  <c:v>75.993098060386</c:v>
                </c:pt>
                <c:pt idx="594">
                  <c:v>76.0328652399067</c:v>
                </c:pt>
                <c:pt idx="595">
                  <c:v>76.0725008894797</c:v>
                </c:pt>
                <c:pt idx="596">
                  <c:v>76.1120056605804</c:v>
                </c:pt>
                <c:pt idx="597">
                  <c:v>76.1513802003892</c:v>
                </c:pt>
                <c:pt idx="598">
                  <c:v>76.1906251518263</c:v>
                </c:pt>
                <c:pt idx="599">
                  <c:v>76.2297411535872</c:v>
                </c:pt>
                <c:pt idx="600">
                  <c:v>76.2687288401768</c:v>
                </c:pt>
                <c:pt idx="601">
                  <c:v>76.3075888419442</c:v>
                </c:pt>
                <c:pt idx="602">
                  <c:v>76.3463217851164</c:v>
                </c:pt>
                <c:pt idx="603">
                  <c:v>76.3849282918318</c:v>
                </c:pt>
                <c:pt idx="604">
                  <c:v>76.423408980174</c:v>
                </c:pt>
                <c:pt idx="605">
                  <c:v>76.4617644642044</c:v>
                </c:pt>
                <c:pt idx="606">
                  <c:v>76.4999953539948</c:v>
                </c:pt>
                <c:pt idx="607">
                  <c:v>76.5381022556602</c:v>
                </c:pt>
                <c:pt idx="608">
                  <c:v>76.5760857713902</c:v>
                </c:pt>
                <c:pt idx="609">
                  <c:v>76.6139464994813</c:v>
                </c:pt>
                <c:pt idx="610">
                  <c:v>76.651685034368</c:v>
                </c:pt>
                <c:pt idx="611">
                  <c:v>76.689301966654</c:v>
                </c:pt>
                <c:pt idx="612">
                  <c:v>76.7267978831428</c:v>
                </c:pt>
                <c:pt idx="613">
                  <c:v>76.7641733668688</c:v>
                </c:pt>
                <c:pt idx="614">
                  <c:v>76.8014289971267</c:v>
                </c:pt>
                <c:pt idx="615">
                  <c:v>76.8385653495021</c:v>
                </c:pt>
                <c:pt idx="616">
                  <c:v>76.8755829959008</c:v>
                </c:pt>
                <c:pt idx="617">
                  <c:v>76.9124825045784</c:v>
                </c:pt>
                <c:pt idx="618">
                  <c:v>76.9492644401689</c:v>
                </c:pt>
                <c:pt idx="619">
                  <c:v>76.9859293637141</c:v>
                </c:pt>
                <c:pt idx="620">
                  <c:v>77.0224778326919</c:v>
                </c:pt>
                <c:pt idx="621">
                  <c:v>77.0589104010444</c:v>
                </c:pt>
                <c:pt idx="622">
                  <c:v>77.0952276192059</c:v>
                </c:pt>
                <c:pt idx="623">
                  <c:v>77.1314300341308</c:v>
                </c:pt>
                <c:pt idx="624">
                  <c:v>77.1675181893211</c:v>
                </c:pt>
                <c:pt idx="625">
                  <c:v>77.2034926248533</c:v>
                </c:pt>
                <c:pt idx="626">
                  <c:v>77.2393538774056</c:v>
                </c:pt>
                <c:pt idx="627">
                  <c:v>77.2751024802844</c:v>
                </c:pt>
                <c:pt idx="628">
                  <c:v>77.3107389634512</c:v>
                </c:pt>
                <c:pt idx="629">
                  <c:v>77.3462638535478</c:v>
                </c:pt>
                <c:pt idx="630">
                  <c:v>77.3816776739235</c:v>
                </c:pt>
                <c:pt idx="631">
                  <c:v>77.4169809446597</c:v>
                </c:pt>
                <c:pt idx="632">
                  <c:v>77.4521741825962</c:v>
                </c:pt>
                <c:pt idx="633">
                  <c:v>77.4872579013558</c:v>
                </c:pt>
                <c:pt idx="634">
                  <c:v>77.5222326113696</c:v>
                </c:pt>
                <c:pt idx="635">
                  <c:v>77.5570988199019</c:v>
                </c:pt>
                <c:pt idx="636">
                  <c:v>77.5918570310741</c:v>
                </c:pt>
                <c:pt idx="637">
                  <c:v>77.6265077458898</c:v>
                </c:pt>
                <c:pt idx="638">
                  <c:v>77.6610514622583</c:v>
                </c:pt>
                <c:pt idx="639">
                  <c:v>77.6954886750187</c:v>
                </c:pt>
                <c:pt idx="640">
                  <c:v>77.7298198759635</c:v>
                </c:pt>
                <c:pt idx="641">
                  <c:v>77.7640455538619</c:v>
                </c:pt>
                <c:pt idx="642">
                  <c:v>77.7981661944831</c:v>
                </c:pt>
                <c:pt idx="643">
                  <c:v>77.8321822806192</c:v>
                </c:pt>
                <c:pt idx="644">
                  <c:v>77.8660942921082</c:v>
                </c:pt>
                <c:pt idx="645">
                  <c:v>77.8999027058561</c:v>
                </c:pt>
                <c:pt idx="646">
                  <c:v>77.9336079958599</c:v>
                </c:pt>
                <c:pt idx="647">
                  <c:v>77.9672106332291</c:v>
                </c:pt>
                <c:pt idx="648">
                  <c:v>78.000711086208</c:v>
                </c:pt>
                <c:pt idx="649">
                  <c:v>78.0341098201976</c:v>
                </c:pt>
                <c:pt idx="650">
                  <c:v>78.0674072977767</c:v>
                </c:pt>
                <c:pt idx="651">
                  <c:v>78.1006039787237</c:v>
                </c:pt>
                <c:pt idx="652">
                  <c:v>78.1337003200374</c:v>
                </c:pt>
                <c:pt idx="653">
                  <c:v>78.1666967759581</c:v>
                </c:pt>
                <c:pt idx="654">
                  <c:v>78.1995937979887</c:v>
                </c:pt>
                <c:pt idx="655">
                  <c:v>78.2323918349148</c:v>
                </c:pt>
                <c:pt idx="656">
                  <c:v>78.2650913328253</c:v>
                </c:pt>
                <c:pt idx="657">
                  <c:v>78.2976927351328</c:v>
                </c:pt>
                <c:pt idx="658">
                  <c:v>78.3301964825932</c:v>
                </c:pt>
                <c:pt idx="659">
                  <c:v>78.3626030133263</c:v>
                </c:pt>
                <c:pt idx="660">
                  <c:v>78.3949127628346</c:v>
                </c:pt>
                <c:pt idx="661">
                  <c:v>78.4271261640234</c:v>
                </c:pt>
                <c:pt idx="662">
                  <c:v>78.4592436472201</c:v>
                </c:pt>
                <c:pt idx="663">
                  <c:v>78.4912656401932</c:v>
                </c:pt>
                <c:pt idx="664">
                  <c:v>78.5231925681711</c:v>
                </c:pt>
                <c:pt idx="665">
                  <c:v>78.5550248538615</c:v>
                </c:pt>
                <c:pt idx="666">
                  <c:v>78.5867629174694</c:v>
                </c:pt>
                <c:pt idx="667">
                  <c:v>78.6184071767161</c:v>
                </c:pt>
                <c:pt idx="668">
                  <c:v>78.6499580468573</c:v>
                </c:pt>
                <c:pt idx="669">
                  <c:v>78.6814159407013</c:v>
                </c:pt>
                <c:pt idx="670">
                  <c:v>78.7127812686268</c:v>
                </c:pt>
                <c:pt idx="671">
                  <c:v>78.7440544386013</c:v>
                </c:pt>
                <c:pt idx="672">
                  <c:v>78.775235856198</c:v>
                </c:pt>
                <c:pt idx="673">
                  <c:v>78.8063259246142</c:v>
                </c:pt>
                <c:pt idx="674">
                  <c:v>78.8373250446879</c:v>
                </c:pt>
                <c:pt idx="675">
                  <c:v>78.8682336149155</c:v>
                </c:pt>
                <c:pt idx="676">
                  <c:v>78.8990520314688</c:v>
                </c:pt>
                <c:pt idx="677">
                  <c:v>78.9297806882118</c:v>
                </c:pt>
                <c:pt idx="678">
                  <c:v>78.9604199767175</c:v>
                </c:pt>
                <c:pt idx="679">
                  <c:v>78.9909702862847</c:v>
                </c:pt>
                <c:pt idx="680">
                  <c:v>79.0214320039543</c:v>
                </c:pt>
                <c:pt idx="681">
                  <c:v>79.0518055145256</c:v>
                </c:pt>
                <c:pt idx="682">
                  <c:v>79.0820912005729</c:v>
                </c:pt>
                <c:pt idx="683">
                  <c:v>79.1122894424611</c:v>
                </c:pt>
                <c:pt idx="684">
                  <c:v>79.1424006183617</c:v>
                </c:pt>
                <c:pt idx="685">
                  <c:v>79.172425104269</c:v>
                </c:pt>
                <c:pt idx="686">
                  <c:v>79.202363274015</c:v>
                </c:pt>
                <c:pt idx="687">
                  <c:v>79.2322154992859</c:v>
                </c:pt>
                <c:pt idx="688">
                  <c:v>79.2619821496364</c:v>
                </c:pt>
                <c:pt idx="689">
                  <c:v>79.2916635925058</c:v>
                </c:pt>
                <c:pt idx="690">
                  <c:v>79.3212601932328</c:v>
                </c:pt>
                <c:pt idx="691">
                  <c:v>79.3507723150703</c:v>
                </c:pt>
                <c:pt idx="692">
                  <c:v>79.3802003192008</c:v>
                </c:pt>
                <c:pt idx="693">
                  <c:v>79.4095445647504</c:v>
                </c:pt>
                <c:pt idx="694">
                  <c:v>79.4388054088041</c:v>
                </c:pt>
                <c:pt idx="695">
                  <c:v>79.4679832064197</c:v>
                </c:pt>
                <c:pt idx="696">
                  <c:v>79.4970783106428</c:v>
                </c:pt>
                <c:pt idx="697">
                  <c:v>79.5260910725204</c:v>
                </c:pt>
                <c:pt idx="698">
                  <c:v>79.5550218411154</c:v>
                </c:pt>
                <c:pt idx="699">
                  <c:v>79.5838709635205</c:v>
                </c:pt>
                <c:pt idx="700">
                  <c:v>79.6126387848722</c:v>
                </c:pt>
                <c:pt idx="701">
                  <c:v>79.6413256483641</c:v>
                </c:pt>
                <c:pt idx="702">
                  <c:v>79.6699318952613</c:v>
                </c:pt>
                <c:pt idx="703">
                  <c:v>79.6984578649134</c:v>
                </c:pt>
                <c:pt idx="704">
                  <c:v>79.7269038947679</c:v>
                </c:pt>
                <c:pt idx="705">
                  <c:v>79.7552703203837</c:v>
                </c:pt>
                <c:pt idx="706">
                  <c:v>79.7835574754445</c:v>
                </c:pt>
                <c:pt idx="707">
                  <c:v>79.8117656917712</c:v>
                </c:pt>
                <c:pt idx="708">
                  <c:v>79.8398952993358</c:v>
                </c:pt>
                <c:pt idx="709">
                  <c:v>79.8679466262733</c:v>
                </c:pt>
                <c:pt idx="710">
                  <c:v>79.8959199988952</c:v>
                </c:pt>
                <c:pt idx="711">
                  <c:v>79.9238157417019</c:v>
                </c:pt>
                <c:pt idx="712">
                  <c:v>79.9516341773951</c:v>
                </c:pt>
                <c:pt idx="713">
                  <c:v>79.9793756268904</c:v>
                </c:pt>
                <c:pt idx="714">
                  <c:v>80.0070404093298</c:v>
                </c:pt>
                <c:pt idx="715">
                  <c:v>80.0346288420935</c:v>
                </c:pt>
                <c:pt idx="716">
                  <c:v>80.0621412408124</c:v>
                </c:pt>
                <c:pt idx="717">
                  <c:v>80.0895779193801</c:v>
                </c:pt>
                <c:pt idx="718">
                  <c:v>80.1169391899647</c:v>
                </c:pt>
                <c:pt idx="719">
                  <c:v>80.1442253630206</c:v>
                </c:pt>
                <c:pt idx="720">
                  <c:v>80.1714367473005</c:v>
                </c:pt>
                <c:pt idx="721">
                  <c:v>80.198573649867</c:v>
                </c:pt>
                <c:pt idx="722">
                  <c:v>80.2256363761036</c:v>
                </c:pt>
                <c:pt idx="723">
                  <c:v>80.2526252297272</c:v>
                </c:pt>
                <c:pt idx="724">
                  <c:v>80.2795405127984</c:v>
                </c:pt>
                <c:pt idx="725">
                  <c:v>80.3063825257333</c:v>
                </c:pt>
                <c:pt idx="726">
                  <c:v>80.3331515673149</c:v>
                </c:pt>
                <c:pt idx="727">
                  <c:v>80.3598479347035</c:v>
                </c:pt>
                <c:pt idx="728">
                  <c:v>80.3864719234483</c:v>
                </c:pt>
                <c:pt idx="729">
                  <c:v>80.4130238274982</c:v>
                </c:pt>
                <c:pt idx="730">
                  <c:v>80.4395039392122</c:v>
                </c:pt>
                <c:pt idx="731">
                  <c:v>80.4659125493708</c:v>
                </c:pt>
                <c:pt idx="732">
                  <c:v>80.4922499471859</c:v>
                </c:pt>
                <c:pt idx="733">
                  <c:v>80.5185164203122</c:v>
                </c:pt>
                <c:pt idx="734">
                  <c:v>80.5447122548568</c:v>
                </c:pt>
                <c:pt idx="735">
                  <c:v>80.5708377353903</c:v>
                </c:pt>
                <c:pt idx="736">
                  <c:v>80.5968931449567</c:v>
                </c:pt>
                <c:pt idx="737">
                  <c:v>80.6228787650836</c:v>
                </c:pt>
                <c:pt idx="738">
                  <c:v>80.6487948757927</c:v>
                </c:pt>
                <c:pt idx="739">
                  <c:v>80.6746417556095</c:v>
                </c:pt>
                <c:pt idx="740">
                  <c:v>80.7004196815734</c:v>
                </c:pt>
                <c:pt idx="741">
                  <c:v>80.7261289292478</c:v>
                </c:pt>
                <c:pt idx="742">
                  <c:v>80.7517697727294</c:v>
                </c:pt>
                <c:pt idx="743">
                  <c:v>80.7773424846585</c:v>
                </c:pt>
                <c:pt idx="744">
                  <c:v>80.8028473362285</c:v>
                </c:pt>
                <c:pt idx="745">
                  <c:v>80.8282845971951</c:v>
                </c:pt>
                <c:pt idx="746">
                  <c:v>80.8536545358864</c:v>
                </c:pt>
                <c:pt idx="747">
                  <c:v>80.878957419212</c:v>
                </c:pt>
                <c:pt idx="748">
                  <c:v>80.9041935126723</c:v>
                </c:pt>
                <c:pt idx="749">
                  <c:v>80.9293630803682</c:v>
                </c:pt>
                <c:pt idx="750">
                  <c:v>80.9544663850097</c:v>
                </c:pt>
                <c:pt idx="751">
                  <c:v>80.9795036879255</c:v>
                </c:pt>
                <c:pt idx="752">
                  <c:v>81.0044752490719</c:v>
                </c:pt>
                <c:pt idx="753">
                  <c:v>81.029381327042</c:v>
                </c:pt>
                <c:pt idx="754">
                  <c:v>81.0542221790742</c:v>
                </c:pt>
                <c:pt idx="755">
                  <c:v>81.0789980610614</c:v>
                </c:pt>
                <c:pt idx="756">
                  <c:v>81.1037092275598</c:v>
                </c:pt>
                <c:pt idx="757">
                  <c:v>81.1283559317974</c:v>
                </c:pt>
                <c:pt idx="758">
                  <c:v>81.1529384256827</c:v>
                </c:pt>
                <c:pt idx="759">
                  <c:v>81.1774569598136</c:v>
                </c:pt>
                <c:pt idx="760">
                  <c:v>81.2019117834855</c:v>
                </c:pt>
                <c:pt idx="761">
                  <c:v>81.2263031446998</c:v>
                </c:pt>
                <c:pt idx="762">
                  <c:v>81.2506312901726</c:v>
                </c:pt>
                <c:pt idx="763">
                  <c:v>81.2748964653427</c:v>
                </c:pt>
                <c:pt idx="764">
                  <c:v>81.2990989143799</c:v>
                </c:pt>
                <c:pt idx="765">
                  <c:v>81.3232388801936</c:v>
                </c:pt>
                <c:pt idx="766">
                  <c:v>81.3473166044402</c:v>
                </c:pt>
                <c:pt idx="767">
                  <c:v>81.3713323275316</c:v>
                </c:pt>
                <c:pt idx="768">
                  <c:v>81.3952862886434</c:v>
                </c:pt>
                <c:pt idx="769">
                  <c:v>81.4191787257224</c:v>
                </c:pt>
                <c:pt idx="770">
                  <c:v>81.4430098754946</c:v>
                </c:pt>
                <c:pt idx="771">
                  <c:v>81.4667799734733</c:v>
                </c:pt>
                <c:pt idx="772">
                  <c:v>81.4904892539664</c:v>
                </c:pt>
                <c:pt idx="773">
                  <c:v>81.5141379500846</c:v>
                </c:pt>
                <c:pt idx="774">
                  <c:v>81.5377262937486</c:v>
                </c:pt>
                <c:pt idx="775">
                  <c:v>81.561254515697</c:v>
                </c:pt>
                <c:pt idx="776">
                  <c:v>81.5847228454934</c:v>
                </c:pt>
                <c:pt idx="777">
                  <c:v>81.6081315115347</c:v>
                </c:pt>
                <c:pt idx="778">
                  <c:v>81.6314807410573</c:v>
                </c:pt>
                <c:pt idx="779">
                  <c:v>81.6547707601457</c:v>
                </c:pt>
                <c:pt idx="780">
                  <c:v>81.6780017937389</c:v>
                </c:pt>
                <c:pt idx="781">
                  <c:v>81.701174065638</c:v>
                </c:pt>
                <c:pt idx="782">
                  <c:v>81.7242877985133</c:v>
                </c:pt>
                <c:pt idx="783">
                  <c:v>81.7473432139117</c:v>
                </c:pt>
                <c:pt idx="784">
                  <c:v>81.7703405322633</c:v>
                </c:pt>
                <c:pt idx="785">
                  <c:v>81.7932799728887</c:v>
                </c:pt>
                <c:pt idx="786">
                  <c:v>81.8161617540062</c:v>
                </c:pt>
                <c:pt idx="787">
                  <c:v>81.8389860927382</c:v>
                </c:pt>
                <c:pt idx="788">
                  <c:v>81.8617532051185</c:v>
                </c:pt>
                <c:pt idx="789">
                  <c:v>81.8844633060988</c:v>
                </c:pt>
                <c:pt idx="790">
                  <c:v>81.9071166095558</c:v>
                </c:pt>
                <c:pt idx="791">
                  <c:v>81.9297133282975</c:v>
                </c:pt>
              </c:numCache>
            </c:numRef>
          </c:xVal>
          <c:yVal>
            <c:numRef>
              <c:f>'Input Resistor Tradeoff'!$F$5:$F$796</c:f>
              <c:numCache>
                <c:formatCode>General</c:formatCode>
                <c:ptCount val="792"/>
                <c:pt idx="0">
                  <c:v>14.9452716653151</c:v>
                </c:pt>
                <c:pt idx="1">
                  <c:v>14.9452680957215</c:v>
                </c:pt>
                <c:pt idx="2">
                  <c:v>14.9452573869562</c:v>
                </c:pt>
                <c:pt idx="3">
                  <c:v>14.9452395390651</c:v>
                </c:pt>
                <c:pt idx="4">
                  <c:v>14.945214552125</c:v>
                </c:pt>
                <c:pt idx="5">
                  <c:v>14.9451824262434</c:v>
                </c:pt>
                <c:pt idx="6">
                  <c:v>14.9451431615582</c:v>
                </c:pt>
                <c:pt idx="7">
                  <c:v>14.9450967582384</c:v>
                </c:pt>
                <c:pt idx="8">
                  <c:v>14.9450432164834</c:v>
                </c:pt>
                <c:pt idx="9">
                  <c:v>14.9449825365234</c:v>
                </c:pt>
                <c:pt idx="10">
                  <c:v>14.9449147186193</c:v>
                </c:pt>
                <c:pt idx="11">
                  <c:v>14.9448397630625</c:v>
                </c:pt>
                <c:pt idx="12">
                  <c:v>14.9447576701752</c:v>
                </c:pt>
                <c:pt idx="13">
                  <c:v>14.9446684403104</c:v>
                </c:pt>
                <c:pt idx="14">
                  <c:v>14.9445720738516</c:v>
                </c:pt>
                <c:pt idx="15">
                  <c:v>14.9444685712129</c:v>
                </c:pt>
                <c:pt idx="16">
                  <c:v>14.9443579328394</c:v>
                </c:pt>
                <c:pt idx="17">
                  <c:v>14.9442401592063</c:v>
                </c:pt>
                <c:pt idx="18">
                  <c:v>14.94411525082</c:v>
                </c:pt>
                <c:pt idx="19">
                  <c:v>14.9439832082171</c:v>
                </c:pt>
                <c:pt idx="20">
                  <c:v>14.9438440319652</c:v>
                </c:pt>
                <c:pt idx="21">
                  <c:v>14.9436977226623</c:v>
                </c:pt>
                <c:pt idx="22">
                  <c:v>14.9435442809371</c:v>
                </c:pt>
                <c:pt idx="23">
                  <c:v>14.9433837074488</c:v>
                </c:pt>
                <c:pt idx="24">
                  <c:v>14.9432160028873</c:v>
                </c:pt>
                <c:pt idx="25">
                  <c:v>14.9430411679732</c:v>
                </c:pt>
                <c:pt idx="26">
                  <c:v>14.9428592034575</c:v>
                </c:pt>
                <c:pt idx="27">
                  <c:v>14.9426701101219</c:v>
                </c:pt>
                <c:pt idx="28">
                  <c:v>14.9424738887785</c:v>
                </c:pt>
                <c:pt idx="29">
                  <c:v>14.9422705402702</c:v>
                </c:pt>
                <c:pt idx="30">
                  <c:v>14.9420600654703</c:v>
                </c:pt>
                <c:pt idx="31">
                  <c:v>14.9418424652826</c:v>
                </c:pt>
                <c:pt idx="32">
                  <c:v>14.9416177406416</c:v>
                </c:pt>
                <c:pt idx="33">
                  <c:v>14.9413858925122</c:v>
                </c:pt>
                <c:pt idx="34">
                  <c:v>14.9411469218898</c:v>
                </c:pt>
                <c:pt idx="35">
                  <c:v>14.9409008298003</c:v>
                </c:pt>
                <c:pt idx="36">
                  <c:v>14.9406476173001</c:v>
                </c:pt>
                <c:pt idx="37">
                  <c:v>14.940387285476</c:v>
                </c:pt>
                <c:pt idx="38">
                  <c:v>14.9401198354455</c:v>
                </c:pt>
                <c:pt idx="39">
                  <c:v>14.9398452683562</c:v>
                </c:pt>
                <c:pt idx="40">
                  <c:v>14.9395635853863</c:v>
                </c:pt>
                <c:pt idx="41">
                  <c:v>14.9392747877445</c:v>
                </c:pt>
                <c:pt idx="42">
                  <c:v>14.9389788766698</c:v>
                </c:pt>
                <c:pt idx="43">
                  <c:v>14.9386758534314</c:v>
                </c:pt>
                <c:pt idx="44">
                  <c:v>14.9383657193293</c:v>
                </c:pt>
                <c:pt idx="45">
                  <c:v>14.9380484756935</c:v>
                </c:pt>
                <c:pt idx="46">
                  <c:v>14.9377241238845</c:v>
                </c:pt>
                <c:pt idx="47">
                  <c:v>14.9373926652931</c:v>
                </c:pt>
                <c:pt idx="48">
                  <c:v>14.9370541013403</c:v>
                </c:pt>
                <c:pt idx="49">
                  <c:v>14.9367084334775</c:v>
                </c:pt>
                <c:pt idx="50">
                  <c:v>14.9363556631864</c:v>
                </c:pt>
                <c:pt idx="51">
                  <c:v>14.9359957919789</c:v>
                </c:pt>
                <c:pt idx="52">
                  <c:v>14.9356288213971</c:v>
                </c:pt>
                <c:pt idx="53">
                  <c:v>14.9352547530134</c:v>
                </c:pt>
                <c:pt idx="54">
                  <c:v>14.9348735884302</c:v>
                </c:pt>
                <c:pt idx="55">
                  <c:v>14.9344853292805</c:v>
                </c:pt>
                <c:pt idx="56">
                  <c:v>14.9340899772271</c:v>
                </c:pt>
                <c:pt idx="57">
                  <c:v>14.9336875339629</c:v>
                </c:pt>
                <c:pt idx="58">
                  <c:v>14.9332780012112</c:v>
                </c:pt>
                <c:pt idx="59">
                  <c:v>14.9328613807253</c:v>
                </c:pt>
                <c:pt idx="60">
                  <c:v>14.9324376742884</c:v>
                </c:pt>
                <c:pt idx="61">
                  <c:v>14.9320068837141</c:v>
                </c:pt>
                <c:pt idx="62">
                  <c:v>14.9315690108457</c:v>
                </c:pt>
                <c:pt idx="63">
                  <c:v>14.9311240575566</c:v>
                </c:pt>
                <c:pt idx="64">
                  <c:v>14.9306720257504</c:v>
                </c:pt>
                <c:pt idx="65">
                  <c:v>14.9302129173605</c:v>
                </c:pt>
                <c:pt idx="66">
                  <c:v>14.9297467343502</c:v>
                </c:pt>
                <c:pt idx="67">
                  <c:v>14.9292734787128</c:v>
                </c:pt>
                <c:pt idx="68">
                  <c:v>14.9287931524715</c:v>
                </c:pt>
                <c:pt idx="69">
                  <c:v>14.9283057576795</c:v>
                </c:pt>
                <c:pt idx="70">
                  <c:v>14.9278112964195</c:v>
                </c:pt>
                <c:pt idx="71">
                  <c:v>14.9273097708044</c:v>
                </c:pt>
                <c:pt idx="72">
                  <c:v>14.9268011829768</c:v>
                </c:pt>
                <c:pt idx="73">
                  <c:v>14.9262855351089</c:v>
                </c:pt>
                <c:pt idx="74">
                  <c:v>14.9257628294029</c:v>
                </c:pt>
                <c:pt idx="75">
                  <c:v>14.9252330680905</c:v>
                </c:pt>
                <c:pt idx="76">
                  <c:v>14.9246962534333</c:v>
                </c:pt>
                <c:pt idx="77">
                  <c:v>14.9241523877225</c:v>
                </c:pt>
                <c:pt idx="78">
                  <c:v>14.9236014732789</c:v>
                </c:pt>
                <c:pt idx="79">
                  <c:v>14.9230435124529</c:v>
                </c:pt>
                <c:pt idx="80">
                  <c:v>14.9224785076246</c:v>
                </c:pt>
                <c:pt idx="81">
                  <c:v>14.9219064612037</c:v>
                </c:pt>
                <c:pt idx="82">
                  <c:v>14.9213273756291</c:v>
                </c:pt>
                <c:pt idx="83">
                  <c:v>14.9207412533696</c:v>
                </c:pt>
                <c:pt idx="84">
                  <c:v>14.9201480969234</c:v>
                </c:pt>
                <c:pt idx="85">
                  <c:v>14.9195479088179</c:v>
                </c:pt>
                <c:pt idx="86">
                  <c:v>14.9189406916101</c:v>
                </c:pt>
                <c:pt idx="87">
                  <c:v>14.9183264478865</c:v>
                </c:pt>
                <c:pt idx="88">
                  <c:v>14.9177051802627</c:v>
                </c:pt>
                <c:pt idx="89">
                  <c:v>14.9170768913839</c:v>
                </c:pt>
                <c:pt idx="90">
                  <c:v>14.9164415839243</c:v>
                </c:pt>
                <c:pt idx="91">
                  <c:v>14.9157992605875</c:v>
                </c:pt>
                <c:pt idx="92">
                  <c:v>14.9151499241065</c:v>
                </c:pt>
                <c:pt idx="93">
                  <c:v>14.9144935772433</c:v>
                </c:pt>
                <c:pt idx="94">
                  <c:v>14.913830222789</c:v>
                </c:pt>
                <c:pt idx="95">
                  <c:v>14.913159863564</c:v>
                </c:pt>
                <c:pt idx="96">
                  <c:v>14.9124825024178</c:v>
                </c:pt>
                <c:pt idx="97">
                  <c:v>14.9117981422289</c:v>
                </c:pt>
                <c:pt idx="98">
                  <c:v>14.9111067859048</c:v>
                </c:pt>
                <c:pt idx="99">
                  <c:v>14.9104084363821</c:v>
                </c:pt>
                <c:pt idx="100">
                  <c:v>14.9097030966262</c:v>
                </c:pt>
                <c:pt idx="101">
                  <c:v>14.9089907696317</c:v>
                </c:pt>
                <c:pt idx="102">
                  <c:v>14.9082714584218</c:v>
                </c:pt>
                <c:pt idx="103">
                  <c:v>14.9075451660488</c:v>
                </c:pt>
                <c:pt idx="104">
                  <c:v>14.9068118955936</c:v>
                </c:pt>
                <c:pt idx="105">
                  <c:v>14.9060716501661</c:v>
                </c:pt>
                <c:pt idx="106">
                  <c:v>14.9053244329049</c:v>
                </c:pt>
                <c:pt idx="107">
                  <c:v>14.9045702469772</c:v>
                </c:pt>
                <c:pt idx="108">
                  <c:v>14.903809095579</c:v>
                </c:pt>
                <c:pt idx="109">
                  <c:v>14.9030409819349</c:v>
                </c:pt>
                <c:pt idx="110">
                  <c:v>14.902265909298</c:v>
                </c:pt>
                <c:pt idx="111">
                  <c:v>14.9014838809502</c:v>
                </c:pt>
                <c:pt idx="112">
                  <c:v>14.9006949002017</c:v>
                </c:pt>
                <c:pt idx="113">
                  <c:v>14.8998989703913</c:v>
                </c:pt>
                <c:pt idx="114">
                  <c:v>14.8990960948863</c:v>
                </c:pt>
                <c:pt idx="115">
                  <c:v>14.8982862770822</c:v>
                </c:pt>
                <c:pt idx="116">
                  <c:v>14.8974695204031</c:v>
                </c:pt>
                <c:pt idx="117">
                  <c:v>14.8966458283012</c:v>
                </c:pt>
                <c:pt idx="118">
                  <c:v>14.8958152042574</c:v>
                </c:pt>
                <c:pt idx="119">
                  <c:v>14.8949776517803</c:v>
                </c:pt>
                <c:pt idx="120">
                  <c:v>14.8941331744072</c:v>
                </c:pt>
                <c:pt idx="121">
                  <c:v>14.8932817757032</c:v>
                </c:pt>
                <c:pt idx="122">
                  <c:v>14.8924234592618</c:v>
                </c:pt>
                <c:pt idx="123">
                  <c:v>14.8915582287043</c:v>
                </c:pt>
                <c:pt idx="124">
                  <c:v>14.8906860876804</c:v>
                </c:pt>
                <c:pt idx="125">
                  <c:v>14.8898070398676</c:v>
                </c:pt>
                <c:pt idx="126">
                  <c:v>14.8889210889712</c:v>
                </c:pt>
                <c:pt idx="127">
                  <c:v>14.8880282387246</c:v>
                </c:pt>
                <c:pt idx="128">
                  <c:v>14.8871284928892</c:v>
                </c:pt>
                <c:pt idx="129">
                  <c:v>14.886221855254</c:v>
                </c:pt>
                <c:pt idx="130">
                  <c:v>14.8853083296359</c:v>
                </c:pt>
                <c:pt idx="131">
                  <c:v>14.8843879198795</c:v>
                </c:pt>
                <c:pt idx="132">
                  <c:v>14.883460629857</c:v>
                </c:pt>
                <c:pt idx="133">
                  <c:v>14.8825264634685</c:v>
                </c:pt>
                <c:pt idx="134">
                  <c:v>14.8815854246414</c:v>
                </c:pt>
                <c:pt idx="135">
                  <c:v>14.8806375173309</c:v>
                </c:pt>
                <c:pt idx="136">
                  <c:v>14.8796827455197</c:v>
                </c:pt>
                <c:pt idx="137">
                  <c:v>14.8787211132178</c:v>
                </c:pt>
                <c:pt idx="138">
                  <c:v>14.8777526244627</c:v>
                </c:pt>
                <c:pt idx="139">
                  <c:v>14.8767772833194</c:v>
                </c:pt>
                <c:pt idx="140">
                  <c:v>14.8757950938801</c:v>
                </c:pt>
                <c:pt idx="141">
                  <c:v>14.8748060602642</c:v>
                </c:pt>
                <c:pt idx="142">
                  <c:v>14.8738101866186</c:v>
                </c:pt>
                <c:pt idx="143">
                  <c:v>14.8728074771171</c:v>
                </c:pt>
                <c:pt idx="144">
                  <c:v>14.8717979359609</c:v>
                </c:pt>
                <c:pt idx="145">
                  <c:v>14.870781567378</c:v>
                </c:pt>
                <c:pt idx="146">
                  <c:v>14.8697583756238</c:v>
                </c:pt>
                <c:pt idx="147">
                  <c:v>14.8687283649803</c:v>
                </c:pt>
                <c:pt idx="148">
                  <c:v>14.8676915397567</c:v>
                </c:pt>
                <c:pt idx="149">
                  <c:v>14.8666479042891</c:v>
                </c:pt>
                <c:pt idx="150">
                  <c:v>14.8655974629404</c:v>
                </c:pt>
                <c:pt idx="151">
                  <c:v>14.854719704916</c:v>
                </c:pt>
                <c:pt idx="152">
                  <c:v>14.8431663553105</c:v>
                </c:pt>
                <c:pt idx="153">
                  <c:v>14.8309422118617</c:v>
                </c:pt>
                <c:pt idx="154">
                  <c:v>14.8180523291058</c:v>
                </c:pt>
                <c:pt idx="155">
                  <c:v>14.8045020126881</c:v>
                </c:pt>
                <c:pt idx="156">
                  <c:v>14.7902968134331</c:v>
                </c:pt>
                <c:pt idx="157">
                  <c:v>14.7754425211856</c:v>
                </c:pt>
                <c:pt idx="158">
                  <c:v>14.7599451584369</c:v>
                </c:pt>
                <c:pt idx="159">
                  <c:v>14.7438109737486</c:v>
                </c:pt>
                <c:pt idx="160">
                  <c:v>14.727046434988</c:v>
                </c:pt>
                <c:pt idx="161">
                  <c:v>14.7096582223892</c:v>
                </c:pt>
                <c:pt idx="162">
                  <c:v>14.6916532214533</c:v>
                </c:pt>
                <c:pt idx="163">
                  <c:v>14.6730385157019</c:v>
                </c:pt>
                <c:pt idx="164">
                  <c:v>14.653821379299</c:v>
                </c:pt>
                <c:pt idx="165">
                  <c:v>14.6340092695543</c:v>
                </c:pt>
                <c:pt idx="166">
                  <c:v>14.6136098193231</c:v>
                </c:pt>
                <c:pt idx="167">
                  <c:v>14.5926308293166</c:v>
                </c:pt>
                <c:pt idx="168">
                  <c:v>14.5710802603365</c:v>
                </c:pt>
                <c:pt idx="169">
                  <c:v>14.5489662254489</c:v>
                </c:pt>
                <c:pt idx="170">
                  <c:v>14.5262969821102</c:v>
                </c:pt>
                <c:pt idx="171">
                  <c:v>14.5030809242593</c:v>
                </c:pt>
                <c:pt idx="172">
                  <c:v>14.4793265743894</c:v>
                </c:pt>
                <c:pt idx="173">
                  <c:v>14.4550425756127</c:v>
                </c:pt>
                <c:pt idx="174">
                  <c:v>14.4302376837303</c:v>
                </c:pt>
                <c:pt idx="175">
                  <c:v>14.4049207593211</c:v>
                </c:pt>
                <c:pt idx="176">
                  <c:v>14.3791007598603</c:v>
                </c:pt>
                <c:pt idx="177">
                  <c:v>14.352786731881</c:v>
                </c:pt>
                <c:pt idx="178">
                  <c:v>14.3259878031886</c:v>
                </c:pt>
                <c:pt idx="179">
                  <c:v>14.2987131751405</c:v>
                </c:pt>
                <c:pt idx="180">
                  <c:v>14.2709721150013</c:v>
                </c:pt>
                <c:pt idx="181">
                  <c:v>14.2427739483831</c:v>
                </c:pt>
                <c:pt idx="182">
                  <c:v>14.214128051781</c:v>
                </c:pt>
                <c:pt idx="183">
                  <c:v>14.185043845213</c:v>
                </c:pt>
                <c:pt idx="184">
                  <c:v>14.1555307849732</c:v>
                </c:pt>
                <c:pt idx="185">
                  <c:v>14.125598356506</c:v>
                </c:pt>
                <c:pt idx="186">
                  <c:v>14.0952560674097</c:v>
                </c:pt>
                <c:pt idx="187">
                  <c:v>14.0645134405756</c:v>
                </c:pt>
                <c:pt idx="188">
                  <c:v>14.0333800074712</c:v>
                </c:pt>
                <c:pt idx="189">
                  <c:v>14.0018653015717</c:v>
                </c:pt>
                <c:pt idx="190">
                  <c:v>13.9699788519465</c:v>
                </c:pt>
                <c:pt idx="191">
                  <c:v>13.9377301770061</c:v>
                </c:pt>
                <c:pt idx="192">
                  <c:v>13.9051287784138</c:v>
                </c:pt>
                <c:pt idx="193">
                  <c:v>13.872184135166</c:v>
                </c:pt>
                <c:pt idx="194">
                  <c:v>13.8389056978459</c:v>
                </c:pt>
                <c:pt idx="195">
                  <c:v>13.8053028830524</c:v>
                </c:pt>
                <c:pt idx="196">
                  <c:v>13.7713850680087</c:v>
                </c:pt>
                <c:pt idx="197">
                  <c:v>13.7371615853516</c:v>
                </c:pt>
                <c:pt idx="198">
                  <c:v>13.7026417181035</c:v>
                </c:pt>
                <c:pt idx="199">
                  <c:v>13.6678346948304</c:v>
                </c:pt>
                <c:pt idx="200">
                  <c:v>13.6327496849833</c:v>
                </c:pt>
                <c:pt idx="201">
                  <c:v>13.5973957944282</c:v>
                </c:pt>
                <c:pt idx="202">
                  <c:v>13.5617820611611</c:v>
                </c:pt>
                <c:pt idx="203">
                  <c:v>13.52591745121</c:v>
                </c:pt>
                <c:pt idx="204">
                  <c:v>13.4898108547232</c:v>
                </c:pt>
                <c:pt idx="205">
                  <c:v>13.4534710822425</c:v>
                </c:pt>
                <c:pt idx="206">
                  <c:v>13.4169068611607</c:v>
                </c:pt>
                <c:pt idx="207">
                  <c:v>13.3801268323618</c:v>
                </c:pt>
                <c:pt idx="208">
                  <c:v>13.3431395470429</c:v>
                </c:pt>
                <c:pt idx="209">
                  <c:v>13.3059534637141</c:v>
                </c:pt>
                <c:pt idx="210">
                  <c:v>13.2685769453764</c:v>
                </c:pt>
                <c:pt idx="211">
                  <c:v>13.2310182568734</c:v>
                </c:pt>
                <c:pt idx="212">
                  <c:v>13.1932855624155</c:v>
                </c:pt>
                <c:pt idx="213">
                  <c:v>13.1553869232723</c:v>
                </c:pt>
                <c:pt idx="214">
                  <c:v>13.1173302956314</c:v>
                </c:pt>
                <c:pt idx="215">
                  <c:v>13.07912352862</c:v>
                </c:pt>
                <c:pt idx="216">
                  <c:v>13.0407743624852</c:v>
                </c:pt>
                <c:pt idx="217">
                  <c:v>13.0022904269309</c:v>
                </c:pt>
                <c:pt idx="218">
                  <c:v>12.9636792396064</c:v>
                </c:pt>
                <c:pt idx="219">
                  <c:v>12.9249482047433</c:v>
                </c:pt>
                <c:pt idx="220">
                  <c:v>12.8861046119374</c:v>
                </c:pt>
                <c:pt idx="221">
                  <c:v>12.8471556350708</c:v>
                </c:pt>
                <c:pt idx="222">
                  <c:v>12.8081083313711</c:v>
                </c:pt>
                <c:pt idx="223">
                  <c:v>12.7689696406026</c:v>
                </c:pt>
                <c:pt idx="224">
                  <c:v>12.7297463843864</c:v>
                </c:pt>
                <c:pt idx="225">
                  <c:v>12.6904452656448</c:v>
                </c:pt>
                <c:pt idx="226">
                  <c:v>12.6510728681658</c:v>
                </c:pt>
                <c:pt idx="227">
                  <c:v>12.6116356562835</c:v>
                </c:pt>
                <c:pt idx="228">
                  <c:v>12.5721399746701</c:v>
                </c:pt>
                <c:pt idx="229">
                  <c:v>12.5325920482367</c:v>
                </c:pt>
                <c:pt idx="230">
                  <c:v>12.4929979821356</c:v>
                </c:pt>
                <c:pt idx="231">
                  <c:v>12.4533637618639</c:v>
                </c:pt>
                <c:pt idx="232">
                  <c:v>12.4136952534613</c:v>
                </c:pt>
                <c:pt idx="233">
                  <c:v>12.373998203799</c:v>
                </c:pt>
                <c:pt idx="234">
                  <c:v>12.3342782409561</c:v>
                </c:pt>
                <c:pt idx="235">
                  <c:v>12.2945408746795</c:v>
                </c:pt>
                <c:pt idx="236">
                  <c:v>12.2547914969217</c:v>
                </c:pt>
                <c:pt idx="237">
                  <c:v>12.2150353824557</c:v>
                </c:pt>
                <c:pt idx="238">
                  <c:v>12.1752776895604</c:v>
                </c:pt>
                <c:pt idx="239">
                  <c:v>12.1355234607737</c:v>
                </c:pt>
                <c:pt idx="240">
                  <c:v>12.0957776237107</c:v>
                </c:pt>
                <c:pt idx="241">
                  <c:v>12.0560449919417</c:v>
                </c:pt>
                <c:pt idx="242">
                  <c:v>12.0163302659276</c:v>
                </c:pt>
                <c:pt idx="243">
                  <c:v>11.9766380340092</c:v>
                </c:pt>
                <c:pt idx="244">
                  <c:v>11.9369727734462</c:v>
                </c:pt>
                <c:pt idx="245">
                  <c:v>11.8973388515043</c:v>
                </c:pt>
                <c:pt idx="246">
                  <c:v>11.8577405265855</c:v>
                </c:pt>
                <c:pt idx="247">
                  <c:v>11.818181949399</c:v>
                </c:pt>
                <c:pt idx="248">
                  <c:v>11.7786671641714</c:v>
                </c:pt>
                <c:pt idx="249">
                  <c:v>11.7392001098902</c:v>
                </c:pt>
                <c:pt idx="250">
                  <c:v>11.6997846215804</c:v>
                </c:pt>
                <c:pt idx="251">
                  <c:v>11.6604244316108</c:v>
                </c:pt>
                <c:pt idx="252">
                  <c:v>11.6211231710265</c:v>
                </c:pt>
                <c:pt idx="253">
                  <c:v>11.5818843709062</c:v>
                </c:pt>
                <c:pt idx="254">
                  <c:v>11.5427114637412</c:v>
                </c:pt>
                <c:pt idx="255">
                  <c:v>11.5036077848342</c:v>
                </c:pt>
                <c:pt idx="256">
                  <c:v>11.4645765737149</c:v>
                </c:pt>
                <c:pt idx="257">
                  <c:v>11.4256209755713</c:v>
                </c:pt>
                <c:pt idx="258">
                  <c:v>11.3867440426939</c:v>
                </c:pt>
                <c:pt idx="259">
                  <c:v>11.3479487359305</c:v>
                </c:pt>
                <c:pt idx="260">
                  <c:v>11.3092379261507</c:v>
                </c:pt>
                <c:pt idx="261">
                  <c:v>11.2706143957175</c:v>
                </c:pt>
                <c:pt idx="262">
                  <c:v>11.2320808399643</c:v>
                </c:pt>
                <c:pt idx="263">
                  <c:v>11.193639868676</c:v>
                </c:pt>
                <c:pt idx="264">
                  <c:v>11.1552940075722</c:v>
                </c:pt>
                <c:pt idx="265">
                  <c:v>11.1170456997914</c:v>
                </c:pt>
                <c:pt idx="266">
                  <c:v>11.0788973073744</c:v>
                </c:pt>
                <c:pt idx="267">
                  <c:v>11.0408511127457</c:v>
                </c:pt>
                <c:pt idx="268">
                  <c:v>11.0029093201914</c:v>
                </c:pt>
                <c:pt idx="269">
                  <c:v>10.9650740573332</c:v>
                </c:pt>
                <c:pt idx="270">
                  <c:v>10.9273473765957</c:v>
                </c:pt>
                <c:pt idx="271">
                  <c:v>10.8897312566678</c:v>
                </c:pt>
                <c:pt idx="272">
                  <c:v>10.8522276039557</c:v>
                </c:pt>
                <c:pt idx="273">
                  <c:v>10.8148382540274</c:v>
                </c:pt>
                <c:pt idx="274">
                  <c:v>10.7775649730475</c:v>
                </c:pt>
                <c:pt idx="275">
                  <c:v>10.7404094592013</c:v>
                </c:pt>
                <c:pt idx="276">
                  <c:v>10.7033733441076</c:v>
                </c:pt>
                <c:pt idx="277">
                  <c:v>10.6664581942194</c:v>
                </c:pt>
                <c:pt idx="278">
                  <c:v>10.6296655122118</c:v>
                </c:pt>
                <c:pt idx="279">
                  <c:v>10.5929967383567</c:v>
                </c:pt>
                <c:pt idx="280">
                  <c:v>10.5564532518834</c:v>
                </c:pt>
                <c:pt idx="281">
                  <c:v>10.520036372324</c:v>
                </c:pt>
                <c:pt idx="282">
                  <c:v>10.483747360845</c:v>
                </c:pt>
                <c:pt idx="283">
                  <c:v>10.4475874215621</c:v>
                </c:pt>
                <c:pt idx="284">
                  <c:v>10.4115577028401</c:v>
                </c:pt>
                <c:pt idx="285">
                  <c:v>10.3756592985757</c:v>
                </c:pt>
                <c:pt idx="286">
                  <c:v>10.3398932494642</c:v>
                </c:pt>
                <c:pt idx="287">
                  <c:v>10.3042605442488</c:v>
                </c:pt>
                <c:pt idx="288">
                  <c:v>10.268762120953</c:v>
                </c:pt>
                <c:pt idx="289">
                  <c:v>10.2333988680955</c:v>
                </c:pt>
                <c:pt idx="290">
                  <c:v>10.1981716258871</c:v>
                </c:pt>
                <c:pt idx="291">
                  <c:v>10.1630811874101</c:v>
                </c:pt>
                <c:pt idx="292">
                  <c:v>10.1281282997795</c:v>
                </c:pt>
                <c:pt idx="293">
                  <c:v>10.0933136652862</c:v>
                </c:pt>
                <c:pt idx="294">
                  <c:v>10.0586379425218</c:v>
                </c:pt>
                <c:pt idx="295">
                  <c:v>10.0241017474852</c:v>
                </c:pt>
                <c:pt idx="296">
                  <c:v>9.98970565467119</c:v>
                </c:pt>
                <c:pt idx="297">
                  <c:v>9.95545019813962</c:v>
                </c:pt>
                <c:pt idx="298">
                  <c:v>9.92133587256747</c:v>
                </c:pt>
                <c:pt idx="299">
                  <c:v>9.88736313428168</c:v>
                </c:pt>
                <c:pt idx="300">
                  <c:v>9.85353240227397</c:v>
                </c:pt>
                <c:pt idx="301">
                  <c:v>9.81984405919724</c:v>
                </c:pt>
                <c:pt idx="302">
                  <c:v>9.78629845234376</c:v>
                </c:pt>
                <c:pt idx="303">
                  <c:v>9.75289589460524</c:v>
                </c:pt>
                <c:pt idx="304">
                  <c:v>9.71963666541478</c:v>
                </c:pt>
                <c:pt idx="305">
                  <c:v>9.68652101167083</c:v>
                </c:pt>
                <c:pt idx="306">
                  <c:v>9.65354914864336</c:v>
                </c:pt>
                <c:pt idx="307">
                  <c:v>9.62072126086226</c:v>
                </c:pt>
                <c:pt idx="308">
                  <c:v>9.58803750298818</c:v>
                </c:pt>
                <c:pt idx="309">
                  <c:v>9.55549800066593</c:v>
                </c:pt>
                <c:pt idx="310">
                  <c:v>9.52310285136061</c:v>
                </c:pt>
                <c:pt idx="311">
                  <c:v>9.4908521251766</c:v>
                </c:pt>
                <c:pt idx="312">
                  <c:v>9.45874586565965</c:v>
                </c:pt>
                <c:pt idx="313">
                  <c:v>9.42678409058224</c:v>
                </c:pt>
                <c:pt idx="314">
                  <c:v>9.39496679271228</c:v>
                </c:pt>
                <c:pt idx="315">
                  <c:v>9.36329394056555</c:v>
                </c:pt>
                <c:pt idx="316">
                  <c:v>9.33176547914187</c:v>
                </c:pt>
                <c:pt idx="317">
                  <c:v>9.3003813306454</c:v>
                </c:pt>
                <c:pt idx="318">
                  <c:v>9.2691413951891</c:v>
                </c:pt>
                <c:pt idx="319">
                  <c:v>9.2380455514837</c:v>
                </c:pt>
                <c:pt idx="320">
                  <c:v>9.2070936575113</c:v>
                </c:pt>
                <c:pt idx="321">
                  <c:v>9.17628555118385</c:v>
                </c:pt>
                <c:pt idx="322">
                  <c:v>9.14562105098682</c:v>
                </c:pt>
                <c:pt idx="323">
                  <c:v>9.11509995660808</c:v>
                </c:pt>
                <c:pt idx="324">
                  <c:v>9.08472204955245</c:v>
                </c:pt>
                <c:pt idx="325">
                  <c:v>9.05448709374197</c:v>
                </c:pt>
                <c:pt idx="326">
                  <c:v>9.02439483610219</c:v>
                </c:pt>
                <c:pt idx="327">
                  <c:v>8.99444500713472</c:v>
                </c:pt>
                <c:pt idx="328">
                  <c:v>8.96463732147623</c:v>
                </c:pt>
                <c:pt idx="329">
                  <c:v>8.93497147844415</c:v>
                </c:pt>
                <c:pt idx="330">
                  <c:v>8.9054471625693</c:v>
                </c:pt>
                <c:pt idx="331">
                  <c:v>8.87606404411569</c:v>
                </c:pt>
                <c:pt idx="332">
                  <c:v>8.84682177958765</c:v>
                </c:pt>
                <c:pt idx="333">
                  <c:v>8.81772001222466</c:v>
                </c:pt>
                <c:pt idx="334">
                  <c:v>8.78875837248391</c:v>
                </c:pt>
                <c:pt idx="335">
                  <c:v>8.75993647851103</c:v>
                </c:pt>
                <c:pt idx="336">
                  <c:v>8.73125393659899</c:v>
                </c:pt>
                <c:pt idx="337">
                  <c:v>8.70271034163561</c:v>
                </c:pt>
                <c:pt idx="338">
                  <c:v>8.67430527753977</c:v>
                </c:pt>
                <c:pt idx="339">
                  <c:v>8.64603831768649</c:v>
                </c:pt>
                <c:pt idx="340">
                  <c:v>8.61790902532131</c:v>
                </c:pt>
                <c:pt idx="341">
                  <c:v>8.58991695396394</c:v>
                </c:pt>
                <c:pt idx="342">
                  <c:v>8.56206164780155</c:v>
                </c:pt>
                <c:pt idx="343">
                  <c:v>8.53434264207188</c:v>
                </c:pt>
                <c:pt idx="344">
                  <c:v>8.50675946343626</c:v>
                </c:pt>
                <c:pt idx="345">
                  <c:v>8.47931163034304</c:v>
                </c:pt>
                <c:pt idx="346">
                  <c:v>8.45199865338123</c:v>
                </c:pt>
                <c:pt idx="347">
                  <c:v>8.4248200356249</c:v>
                </c:pt>
                <c:pt idx="348">
                  <c:v>8.39777527296837</c:v>
                </c:pt>
                <c:pt idx="349">
                  <c:v>8.37086385445237</c:v>
                </c:pt>
                <c:pt idx="350">
                  <c:v>8.34408526258152</c:v>
                </c:pt>
                <c:pt idx="351">
                  <c:v>8.31743897363306</c:v>
                </c:pt>
                <c:pt idx="352">
                  <c:v>8.29092445795728</c:v>
                </c:pt>
                <c:pt idx="353">
                  <c:v>8.26454118026971</c:v>
                </c:pt>
                <c:pt idx="354">
                  <c:v>8.23828859993523</c:v>
                </c:pt>
                <c:pt idx="355">
                  <c:v>8.21216617124434</c:v>
                </c:pt>
                <c:pt idx="356">
                  <c:v>8.18617334368172</c:v>
                </c:pt>
                <c:pt idx="357">
                  <c:v>8.16030956218731</c:v>
                </c:pt>
                <c:pt idx="358">
                  <c:v>8.13457426741001</c:v>
                </c:pt>
                <c:pt idx="359">
                  <c:v>8.10896689595421</c:v>
                </c:pt>
                <c:pt idx="360">
                  <c:v>8.08348688061936</c:v>
                </c:pt>
                <c:pt idx="361">
                  <c:v>8.0581336506326</c:v>
                </c:pt>
                <c:pt idx="362">
                  <c:v>8.03290663187478</c:v>
                </c:pt>
                <c:pt idx="363">
                  <c:v>8.00780524709989</c:v>
                </c:pt>
                <c:pt idx="364">
                  <c:v>7.98282891614815</c:v>
                </c:pt>
                <c:pt idx="365">
                  <c:v>7.95797705615288</c:v>
                </c:pt>
                <c:pt idx="366">
                  <c:v>7.93324908174122</c:v>
                </c:pt>
                <c:pt idx="367">
                  <c:v>7.90864440522896</c:v>
                </c:pt>
                <c:pt idx="368">
                  <c:v>7.88416243680963</c:v>
                </c:pt>
                <c:pt idx="369">
                  <c:v>7.85980258473783</c:v>
                </c:pt>
                <c:pt idx="370">
                  <c:v>7.83556425550711</c:v>
                </c:pt>
                <c:pt idx="371">
                  <c:v>7.81144685402245</c:v>
                </c:pt>
                <c:pt idx="372">
                  <c:v>7.78744978376751</c:v>
                </c:pt>
                <c:pt idx="373">
                  <c:v>7.7635724469667</c:v>
                </c:pt>
                <c:pt idx="374">
                  <c:v>7.73981424474233</c:v>
                </c:pt>
                <c:pt idx="375">
                  <c:v>7.71617457726684</c:v>
                </c:pt>
                <c:pt idx="376">
                  <c:v>7.69265284391027</c:v>
                </c:pt>
                <c:pt idx="377">
                  <c:v>7.66924844338314</c:v>
                </c:pt>
                <c:pt idx="378">
                  <c:v>7.64596077387479</c:v>
                </c:pt>
                <c:pt idx="379">
                  <c:v>7.62278923318732</c:v>
                </c:pt>
                <c:pt idx="380">
                  <c:v>7.59973321886522</c:v>
                </c:pt>
                <c:pt idx="381">
                  <c:v>7.57679212832086</c:v>
                </c:pt>
                <c:pt idx="382">
                  <c:v>7.55396535895587</c:v>
                </c:pt>
                <c:pt idx="383">
                  <c:v>7.53125230827855</c:v>
                </c:pt>
                <c:pt idx="384">
                  <c:v>7.50865237401746</c:v>
                </c:pt>
                <c:pt idx="385">
                  <c:v>7.48616495423113</c:v>
                </c:pt>
                <c:pt idx="386">
                  <c:v>7.46378944741426</c:v>
                </c:pt>
                <c:pt idx="387">
                  <c:v>7.44152525260017</c:v>
                </c:pt>
                <c:pt idx="388">
                  <c:v>7.41937176945991</c:v>
                </c:pt>
                <c:pt idx="389">
                  <c:v>7.39732839839788</c:v>
                </c:pt>
                <c:pt idx="390">
                  <c:v>7.37539454064421</c:v>
                </c:pt>
                <c:pt idx="391">
                  <c:v>7.35356959834387</c:v>
                </c:pt>
                <c:pt idx="392">
                  <c:v>7.33185297464273</c:v>
                </c:pt>
                <c:pt idx="393">
                  <c:v>7.31024407377045</c:v>
                </c:pt>
                <c:pt idx="394">
                  <c:v>7.28874230112054</c:v>
                </c:pt>
                <c:pt idx="395">
                  <c:v>7.26734706332742</c:v>
                </c:pt>
                <c:pt idx="396">
                  <c:v>7.24605776834074</c:v>
                </c:pt>
                <c:pt idx="397">
                  <c:v>7.22487382549695</c:v>
                </c:pt>
                <c:pt idx="398">
                  <c:v>7.20379464558818</c:v>
                </c:pt>
                <c:pt idx="399">
                  <c:v>7.18281964092857</c:v>
                </c:pt>
                <c:pt idx="400">
                  <c:v>7.16194822541806</c:v>
                </c:pt>
                <c:pt idx="401">
                  <c:v>7.14117981460375</c:v>
                </c:pt>
                <c:pt idx="402">
                  <c:v>7.12051382573886</c:v>
                </c:pt>
                <c:pt idx="403">
                  <c:v>7.09994967783937</c:v>
                </c:pt>
                <c:pt idx="404">
                  <c:v>7.07948679173843</c:v>
                </c:pt>
                <c:pt idx="405">
                  <c:v>7.05912459013857</c:v>
                </c:pt>
                <c:pt idx="406">
                  <c:v>7.03886249766179</c:v>
                </c:pt>
                <c:pt idx="407">
                  <c:v>7.01869994089752</c:v>
                </c:pt>
                <c:pt idx="408">
                  <c:v>6.99863634844867</c:v>
                </c:pt>
                <c:pt idx="409">
                  <c:v>6.97867115097567</c:v>
                </c:pt>
                <c:pt idx="410">
                  <c:v>6.95880378123856</c:v>
                </c:pt>
                <c:pt idx="411">
                  <c:v>6.93903367413737</c:v>
                </c:pt>
                <c:pt idx="412">
                  <c:v>6.91936026675053</c:v>
                </c:pt>
                <c:pt idx="413">
                  <c:v>6.8997829983717</c:v>
                </c:pt>
                <c:pt idx="414">
                  <c:v>6.88030131054479</c:v>
                </c:pt>
                <c:pt idx="415">
                  <c:v>6.86091464709744</c:v>
                </c:pt>
                <c:pt idx="416">
                  <c:v>6.84162245417276</c:v>
                </c:pt>
                <c:pt idx="417">
                  <c:v>6.82242418025968</c:v>
                </c:pt>
                <c:pt idx="418">
                  <c:v>6.80331927622169</c:v>
                </c:pt>
                <c:pt idx="419">
                  <c:v>6.78430719532414</c:v>
                </c:pt>
                <c:pt idx="420">
                  <c:v>6.76538739326013</c:v>
                </c:pt>
                <c:pt idx="421">
                  <c:v>6.74655932817504</c:v>
                </c:pt>
                <c:pt idx="422">
                  <c:v>6.72782246068969</c:v>
                </c:pt>
                <c:pt idx="423">
                  <c:v>6.7091762539222</c:v>
                </c:pt>
                <c:pt idx="424">
                  <c:v>6.69062017350867</c:v>
                </c:pt>
                <c:pt idx="425">
                  <c:v>6.67215368762248</c:v>
                </c:pt>
                <c:pt idx="426">
                  <c:v>6.65377626699261</c:v>
                </c:pt>
                <c:pt idx="427">
                  <c:v>6.63548738492062</c:v>
                </c:pt>
                <c:pt idx="428">
                  <c:v>6.61728651729666</c:v>
                </c:pt>
                <c:pt idx="429">
                  <c:v>6.59917314261432</c:v>
                </c:pt>
                <c:pt idx="430">
                  <c:v>6.58114674198445</c:v>
                </c:pt>
                <c:pt idx="431">
                  <c:v>6.56320679914797</c:v>
                </c:pt>
                <c:pt idx="432">
                  <c:v>6.54535280048772</c:v>
                </c:pt>
                <c:pt idx="433">
                  <c:v>6.52758423503931</c:v>
                </c:pt>
                <c:pt idx="434">
                  <c:v>6.50990059450109</c:v>
                </c:pt>
                <c:pt idx="435">
                  <c:v>6.4923013732432</c:v>
                </c:pt>
                <c:pt idx="436">
                  <c:v>6.47478606831574</c:v>
                </c:pt>
                <c:pt idx="437">
                  <c:v>6.45735417945615</c:v>
                </c:pt>
                <c:pt idx="438">
                  <c:v>6.44000520909576</c:v>
                </c:pt>
                <c:pt idx="439">
                  <c:v>6.42273866236549</c:v>
                </c:pt>
                <c:pt idx="440">
                  <c:v>6.40555404710092</c:v>
                </c:pt>
                <c:pt idx="441">
                  <c:v>6.38845087384645</c:v>
                </c:pt>
                <c:pt idx="442">
                  <c:v>6.37142865585895</c:v>
                </c:pt>
                <c:pt idx="443">
                  <c:v>6.35448690911054</c:v>
                </c:pt>
                <c:pt idx="444">
                  <c:v>6.33762515229077</c:v>
                </c:pt>
                <c:pt idx="445">
                  <c:v>6.32084290680825</c:v>
                </c:pt>
                <c:pt idx="446">
                  <c:v>6.30413969679148</c:v>
                </c:pt>
                <c:pt idx="447">
                  <c:v>6.2875150490892</c:v>
                </c:pt>
                <c:pt idx="448">
                  <c:v>6.27096849327014</c:v>
                </c:pt>
                <c:pt idx="449">
                  <c:v>6.25449956162218</c:v>
                </c:pt>
                <c:pt idx="450">
                  <c:v>6.23810778915099</c:v>
                </c:pt>
                <c:pt idx="451">
                  <c:v>6.22179271357812</c:v>
                </c:pt>
                <c:pt idx="452">
                  <c:v>6.20555387533862</c:v>
                </c:pt>
                <c:pt idx="453">
                  <c:v>6.18939081757816</c:v>
                </c:pt>
                <c:pt idx="454">
                  <c:v>6.17330308614964</c:v>
                </c:pt>
                <c:pt idx="455">
                  <c:v>6.1572902296094</c:v>
                </c:pt>
                <c:pt idx="456">
                  <c:v>6.14135179921297</c:v>
                </c:pt>
                <c:pt idx="457">
                  <c:v>6.1254873489104</c:v>
                </c:pt>
                <c:pt idx="458">
                  <c:v>6.10969643534116</c:v>
                </c:pt>
                <c:pt idx="459">
                  <c:v>6.09397861782868</c:v>
                </c:pt>
                <c:pt idx="460">
                  <c:v>6.07833345837451</c:v>
                </c:pt>
                <c:pt idx="461">
                  <c:v>6.06276052165211</c:v>
                </c:pt>
                <c:pt idx="462">
                  <c:v>6.04725937500024</c:v>
                </c:pt>
                <c:pt idx="463">
                  <c:v>6.03182958841613</c:v>
                </c:pt>
                <c:pt idx="464">
                  <c:v>6.01647073454822</c:v>
                </c:pt>
                <c:pt idx="465">
                  <c:v>6.0011823886886</c:v>
                </c:pt>
                <c:pt idx="466">
                  <c:v>5.98596412876526</c:v>
                </c:pt>
                <c:pt idx="467">
                  <c:v>5.97081553533388</c:v>
                </c:pt>
                <c:pt idx="468">
                  <c:v>5.95573619156949</c:v>
                </c:pt>
                <c:pt idx="469">
                  <c:v>5.94072568325782</c:v>
                </c:pt>
                <c:pt idx="470">
                  <c:v>5.92578359878634</c:v>
                </c:pt>
                <c:pt idx="471">
                  <c:v>5.91090952913515</c:v>
                </c:pt>
                <c:pt idx="472">
                  <c:v>5.89610306786758</c:v>
                </c:pt>
                <c:pt idx="473">
                  <c:v>5.8813638111206</c:v>
                </c:pt>
                <c:pt idx="474">
                  <c:v>5.86669135759495</c:v>
                </c:pt>
                <c:pt idx="475">
                  <c:v>5.85208530854518</c:v>
                </c:pt>
                <c:pt idx="476">
                  <c:v>5.8375452677694</c:v>
                </c:pt>
                <c:pt idx="477">
                  <c:v>5.82307084159888</c:v>
                </c:pt>
                <c:pt idx="478">
                  <c:v>5.80866163888748</c:v>
                </c:pt>
                <c:pt idx="479">
                  <c:v>5.79431727100088</c:v>
                </c:pt>
                <c:pt idx="480">
                  <c:v>5.78003735180571</c:v>
                </c:pt>
                <c:pt idx="481">
                  <c:v>5.76582149765848</c:v>
                </c:pt>
                <c:pt idx="482">
                  <c:v>5.75166932739434</c:v>
                </c:pt>
                <c:pt idx="483">
                  <c:v>5.7375804623158</c:v>
                </c:pt>
                <c:pt idx="484">
                  <c:v>5.72355452618121</c:v>
                </c:pt>
                <c:pt idx="485">
                  <c:v>5.7095911451932</c:v>
                </c:pt>
                <c:pt idx="486">
                  <c:v>5.69568994798694</c:v>
                </c:pt>
                <c:pt idx="487">
                  <c:v>5.68185056561836</c:v>
                </c:pt>
                <c:pt idx="488">
                  <c:v>5.66807263155219</c:v>
                </c:pt>
                <c:pt idx="489">
                  <c:v>5.65435578164996</c:v>
                </c:pt>
                <c:pt idx="490">
                  <c:v>5.64069965415789</c:v>
                </c:pt>
                <c:pt idx="491">
                  <c:v>5.62710388969468</c:v>
                </c:pt>
                <c:pt idx="492">
                  <c:v>5.61356813123925</c:v>
                </c:pt>
                <c:pt idx="493">
                  <c:v>5.60009202411839</c:v>
                </c:pt>
                <c:pt idx="494">
                  <c:v>5.58667521599432</c:v>
                </c:pt>
                <c:pt idx="495">
                  <c:v>5.57331735685224</c:v>
                </c:pt>
                <c:pt idx="496">
                  <c:v>5.56001809898775</c:v>
                </c:pt>
                <c:pt idx="497">
                  <c:v>5.54677709699429</c:v>
                </c:pt>
                <c:pt idx="498">
                  <c:v>5.53359400775047</c:v>
                </c:pt>
                <c:pt idx="499">
                  <c:v>5.52046849040739</c:v>
                </c:pt>
                <c:pt idx="500">
                  <c:v>5.50740020637589</c:v>
                </c:pt>
                <c:pt idx="501">
                  <c:v>5.49438881931382</c:v>
                </c:pt>
                <c:pt idx="502">
                  <c:v>5.48143399511319</c:v>
                </c:pt>
                <c:pt idx="503">
                  <c:v>5.4685354018874</c:v>
                </c:pt>
                <c:pt idx="504">
                  <c:v>5.45569270995831</c:v>
                </c:pt>
                <c:pt idx="505">
                  <c:v>5.44290559184345</c:v>
                </c:pt>
                <c:pt idx="506">
                  <c:v>5.43017372224304</c:v>
                </c:pt>
                <c:pt idx="507">
                  <c:v>5.41749677802717</c:v>
                </c:pt>
                <c:pt idx="508">
                  <c:v>5.40487443822281</c:v>
                </c:pt>
                <c:pt idx="509">
                  <c:v>5.39230638400092</c:v>
                </c:pt>
                <c:pt idx="510">
                  <c:v>5.37979229866352</c:v>
                </c:pt>
                <c:pt idx="511">
                  <c:v>5.36733186763076</c:v>
                </c:pt>
                <c:pt idx="512">
                  <c:v>5.35492477842798</c:v>
                </c:pt>
                <c:pt idx="513">
                  <c:v>5.34257072067279</c:v>
                </c:pt>
                <c:pt idx="514">
                  <c:v>5.33026938606214</c:v>
                </c:pt>
                <c:pt idx="515">
                  <c:v>5.31802046835946</c:v>
                </c:pt>
                <c:pt idx="516">
                  <c:v>5.30582366338168</c:v>
                </c:pt>
                <c:pt idx="517">
                  <c:v>5.29367866898643</c:v>
                </c:pt>
                <c:pt idx="518">
                  <c:v>5.28158518505913</c:v>
                </c:pt>
                <c:pt idx="519">
                  <c:v>5.26954291350016</c:v>
                </c:pt>
                <c:pt idx="520">
                  <c:v>5.25755155821202</c:v>
                </c:pt>
                <c:pt idx="521">
                  <c:v>5.24561082508656</c:v>
                </c:pt>
                <c:pt idx="522">
                  <c:v>5.23372042199216</c:v>
                </c:pt>
                <c:pt idx="523">
                  <c:v>5.22188005876102</c:v>
                </c:pt>
                <c:pt idx="524">
                  <c:v>5.21008944717643</c:v>
                </c:pt>
                <c:pt idx="525">
                  <c:v>5.19834830096008</c:v>
                </c:pt>
                <c:pt idx="526">
                  <c:v>5.18665633575941</c:v>
                </c:pt>
                <c:pt idx="527">
                  <c:v>5.17501326913495</c:v>
                </c:pt>
                <c:pt idx="528">
                  <c:v>5.16341882054783</c:v>
                </c:pt>
                <c:pt idx="529">
                  <c:v>5.15187271134711</c:v>
                </c:pt>
                <c:pt idx="530">
                  <c:v>5.14037466475738</c:v>
                </c:pt>
                <c:pt idx="531">
                  <c:v>5.12892440586624</c:v>
                </c:pt>
                <c:pt idx="532">
                  <c:v>5.11752166161185</c:v>
                </c:pt>
                <c:pt idx="533">
                  <c:v>5.10616616077063</c:v>
                </c:pt>
                <c:pt idx="534">
                  <c:v>5.09485763394483</c:v>
                </c:pt>
                <c:pt idx="535">
                  <c:v>5.0835958135503</c:v>
                </c:pt>
                <c:pt idx="536">
                  <c:v>5.07238043380421</c:v>
                </c:pt>
                <c:pt idx="537">
                  <c:v>5.06121123071288</c:v>
                </c:pt>
                <c:pt idx="538">
                  <c:v>5.05008794205961</c:v>
                </c:pt>
                <c:pt idx="539">
                  <c:v>5.03901030739258</c:v>
                </c:pt>
                <c:pt idx="540">
                  <c:v>5.02797806801281</c:v>
                </c:pt>
                <c:pt idx="541">
                  <c:v>5.01699096696217</c:v>
                </c:pt>
                <c:pt idx="542">
                  <c:v>5.00604874901141</c:v>
                </c:pt>
                <c:pt idx="543">
                  <c:v>4.99515116064829</c:v>
                </c:pt>
                <c:pt idx="544">
                  <c:v>4.98429795006576</c:v>
                </c:pt>
                <c:pt idx="545">
                  <c:v>4.97348886715013</c:v>
                </c:pt>
                <c:pt idx="546">
                  <c:v>4.96272366346937</c:v>
                </c:pt>
                <c:pt idx="547">
                  <c:v>4.95200209226146</c:v>
                </c:pt>
                <c:pt idx="548">
                  <c:v>4.94132390842274</c:v>
                </c:pt>
                <c:pt idx="549">
                  <c:v>4.93068886849637</c:v>
                </c:pt>
                <c:pt idx="550">
                  <c:v>4.92009673066085</c:v>
                </c:pt>
                <c:pt idx="551">
                  <c:v>4.90954725471854</c:v>
                </c:pt>
                <c:pt idx="552">
                  <c:v>4.89904020208432</c:v>
                </c:pt>
                <c:pt idx="553">
                  <c:v>4.88857533577425</c:v>
                </c:pt>
                <c:pt idx="554">
                  <c:v>4.87815242039431</c:v>
                </c:pt>
                <c:pt idx="555">
                  <c:v>4.8677712221292</c:v>
                </c:pt>
                <c:pt idx="556">
                  <c:v>4.85743150873121</c:v>
                </c:pt>
                <c:pt idx="557">
                  <c:v>4.84713304950913</c:v>
                </c:pt>
                <c:pt idx="558">
                  <c:v>4.83687561531723</c:v>
                </c:pt>
                <c:pt idx="559">
                  <c:v>4.82665897854434</c:v>
                </c:pt>
                <c:pt idx="560">
                  <c:v>4.81648291310289</c:v>
                </c:pt>
                <c:pt idx="561">
                  <c:v>4.80634719441816</c:v>
                </c:pt>
                <c:pt idx="562">
                  <c:v>4.79625159941743</c:v>
                </c:pt>
                <c:pt idx="563">
                  <c:v>4.78619590651934</c:v>
                </c:pt>
                <c:pt idx="564">
                  <c:v>4.77617989562323</c:v>
                </c:pt>
                <c:pt idx="565">
                  <c:v>4.76620334809854</c:v>
                </c:pt>
                <c:pt idx="566">
                  <c:v>4.7562660467743</c:v>
                </c:pt>
                <c:pt idx="567">
                  <c:v>4.74636777592868</c:v>
                </c:pt>
                <c:pt idx="568">
                  <c:v>4.73650832127864</c:v>
                </c:pt>
                <c:pt idx="569">
                  <c:v>4.72668746996953</c:v>
                </c:pt>
                <c:pt idx="570">
                  <c:v>4.71690501056489</c:v>
                </c:pt>
                <c:pt idx="571">
                  <c:v>4.70716073303621</c:v>
                </c:pt>
                <c:pt idx="572">
                  <c:v>4.69745442875282</c:v>
                </c:pt>
                <c:pt idx="573">
                  <c:v>4.68778589047182</c:v>
                </c:pt>
                <c:pt idx="574">
                  <c:v>4.67815491232805</c:v>
                </c:pt>
                <c:pt idx="575">
                  <c:v>4.66856128982416</c:v>
                </c:pt>
                <c:pt idx="576">
                  <c:v>4.65900481982075</c:v>
                </c:pt>
                <c:pt idx="577">
                  <c:v>4.64948530052653</c:v>
                </c:pt>
                <c:pt idx="578">
                  <c:v>4.64000253148854</c:v>
                </c:pt>
                <c:pt idx="579">
                  <c:v>4.63055631358253</c:v>
                </c:pt>
                <c:pt idx="580">
                  <c:v>4.62114644900328</c:v>
                </c:pt>
                <c:pt idx="581">
                  <c:v>4.61177274125506</c:v>
                </c:pt>
                <c:pt idx="582">
                  <c:v>4.60243499514213</c:v>
                </c:pt>
                <c:pt idx="583">
                  <c:v>4.59313301675929</c:v>
                </c:pt>
                <c:pt idx="584">
                  <c:v>4.58386661348253</c:v>
                </c:pt>
                <c:pt idx="585">
                  <c:v>4.57463559395969</c:v>
                </c:pt>
                <c:pt idx="586">
                  <c:v>4.56543976810127</c:v>
                </c:pt>
                <c:pt idx="587">
                  <c:v>4.55627894707117</c:v>
                </c:pt>
                <c:pt idx="588">
                  <c:v>4.54715294327762</c:v>
                </c:pt>
                <c:pt idx="589">
                  <c:v>4.53806157036411</c:v>
                </c:pt>
                <c:pt idx="590">
                  <c:v>4.5290046432004</c:v>
                </c:pt>
                <c:pt idx="591">
                  <c:v>4.51998197787355</c:v>
                </c:pt>
                <c:pt idx="592">
                  <c:v>4.51099339167911</c:v>
                </c:pt>
                <c:pt idx="593">
                  <c:v>4.50203870311223</c:v>
                </c:pt>
                <c:pt idx="594">
                  <c:v>4.49311773185899</c:v>
                </c:pt>
                <c:pt idx="595">
                  <c:v>4.48423029878764</c:v>
                </c:pt>
                <c:pt idx="596">
                  <c:v>4.47537622594003</c:v>
                </c:pt>
                <c:pt idx="597">
                  <c:v>4.46655533652299</c:v>
                </c:pt>
                <c:pt idx="598">
                  <c:v>4.45776745489989</c:v>
                </c:pt>
                <c:pt idx="599">
                  <c:v>4.44901240658211</c:v>
                </c:pt>
                <c:pt idx="600">
                  <c:v>4.44029001822073</c:v>
                </c:pt>
                <c:pt idx="601">
                  <c:v>4.43160011759816</c:v>
                </c:pt>
                <c:pt idx="602">
                  <c:v>4.42294253361988</c:v>
                </c:pt>
                <c:pt idx="603">
                  <c:v>4.41431709630624</c:v>
                </c:pt>
                <c:pt idx="604">
                  <c:v>4.40572363678431</c:v>
                </c:pt>
                <c:pt idx="605">
                  <c:v>4.39716198727979</c:v>
                </c:pt>
                <c:pt idx="606">
                  <c:v>4.38863198110896</c:v>
                </c:pt>
                <c:pt idx="607">
                  <c:v>4.38013345267074</c:v>
                </c:pt>
                <c:pt idx="608">
                  <c:v>4.37166623743876</c:v>
                </c:pt>
                <c:pt idx="609">
                  <c:v>4.36323017195348</c:v>
                </c:pt>
                <c:pt idx="610">
                  <c:v>4.35482509381442</c:v>
                </c:pt>
                <c:pt idx="611">
                  <c:v>4.34645084167241</c:v>
                </c:pt>
                <c:pt idx="612">
                  <c:v>4.33810725522189</c:v>
                </c:pt>
                <c:pt idx="613">
                  <c:v>4.32979417519329</c:v>
                </c:pt>
                <c:pt idx="614">
                  <c:v>4.32151144334546</c:v>
                </c:pt>
                <c:pt idx="615">
                  <c:v>4.31325890245815</c:v>
                </c:pt>
                <c:pt idx="616">
                  <c:v>4.30503639632453</c:v>
                </c:pt>
                <c:pt idx="617">
                  <c:v>4.29684376974381</c:v>
                </c:pt>
                <c:pt idx="618">
                  <c:v>4.28868086851387</c:v>
                </c:pt>
                <c:pt idx="619">
                  <c:v>4.28054753942396</c:v>
                </c:pt>
                <c:pt idx="620">
                  <c:v>4.27244363024747</c:v>
                </c:pt>
                <c:pt idx="621">
                  <c:v>4.26436898973473</c:v>
                </c:pt>
                <c:pt idx="622">
                  <c:v>4.2563234676059</c:v>
                </c:pt>
                <c:pt idx="623">
                  <c:v>4.24830691454384</c:v>
                </c:pt>
                <c:pt idx="624">
                  <c:v>4.24031918218711</c:v>
                </c:pt>
                <c:pt idx="625">
                  <c:v>4.232360123123</c:v>
                </c:pt>
                <c:pt idx="626">
                  <c:v>4.2244295908806</c:v>
                </c:pt>
                <c:pt idx="627">
                  <c:v>4.21652743992393</c:v>
                </c:pt>
                <c:pt idx="628">
                  <c:v>4.20865352564509</c:v>
                </c:pt>
                <c:pt idx="629">
                  <c:v>4.20080770435755</c:v>
                </c:pt>
                <c:pt idx="630">
                  <c:v>4.19298983328937</c:v>
                </c:pt>
                <c:pt idx="631">
                  <c:v>4.18519977057659</c:v>
                </c:pt>
                <c:pt idx="632">
                  <c:v>4.17743737525657</c:v>
                </c:pt>
                <c:pt idx="633">
                  <c:v>4.16970250726145</c:v>
                </c:pt>
                <c:pt idx="634">
                  <c:v>4.16199502741164</c:v>
                </c:pt>
                <c:pt idx="635">
                  <c:v>4.15431479740931</c:v>
                </c:pt>
                <c:pt idx="636">
                  <c:v>4.14666167983202</c:v>
                </c:pt>
                <c:pt idx="637">
                  <c:v>4.13903553812635</c:v>
                </c:pt>
                <c:pt idx="638">
                  <c:v>4.13143623660154</c:v>
                </c:pt>
                <c:pt idx="639">
                  <c:v>4.12386364042326</c:v>
                </c:pt>
                <c:pt idx="640">
                  <c:v>4.11631761560736</c:v>
                </c:pt>
                <c:pt idx="641">
                  <c:v>4.10879802901373</c:v>
                </c:pt>
                <c:pt idx="642">
                  <c:v>4.10130474834012</c:v>
                </c:pt>
                <c:pt idx="643">
                  <c:v>4.0938376421161</c:v>
                </c:pt>
                <c:pt idx="644">
                  <c:v>4.08639657969702</c:v>
                </c:pt>
                <c:pt idx="645">
                  <c:v>4.07898143125799</c:v>
                </c:pt>
                <c:pt idx="646">
                  <c:v>4.07159206778798</c:v>
                </c:pt>
                <c:pt idx="647">
                  <c:v>4.0642283610839</c:v>
                </c:pt>
                <c:pt idx="648">
                  <c:v>4.05689018374476</c:v>
                </c:pt>
                <c:pt idx="649">
                  <c:v>4.04957740916583</c:v>
                </c:pt>
                <c:pt idx="650">
                  <c:v>4.04228991153295</c:v>
                </c:pt>
                <c:pt idx="651">
                  <c:v>4.03502756581672</c:v>
                </c:pt>
                <c:pt idx="652">
                  <c:v>4.02779024776692</c:v>
                </c:pt>
                <c:pt idx="653">
                  <c:v>4.0205778339068</c:v>
                </c:pt>
                <c:pt idx="654">
                  <c:v>4.01339020152756</c:v>
                </c:pt>
                <c:pt idx="655">
                  <c:v>4.00622722868277</c:v>
                </c:pt>
                <c:pt idx="656">
                  <c:v>3.99908879418286</c:v>
                </c:pt>
                <c:pt idx="657">
                  <c:v>3.99197477758971</c:v>
                </c:pt>
                <c:pt idx="658">
                  <c:v>3.98488505921119</c:v>
                </c:pt>
                <c:pt idx="659">
                  <c:v>3.97781952009582</c:v>
                </c:pt>
                <c:pt idx="660">
                  <c:v>3.9707780420274</c:v>
                </c:pt>
                <c:pt idx="661">
                  <c:v>3.96376050751977</c:v>
                </c:pt>
                <c:pt idx="662">
                  <c:v>3.95676679981151</c:v>
                </c:pt>
                <c:pt idx="663">
                  <c:v>3.94979680286079</c:v>
                </c:pt>
                <c:pt idx="664">
                  <c:v>3.94285040134012</c:v>
                </c:pt>
                <c:pt idx="665">
                  <c:v>3.93592748063133</c:v>
                </c:pt>
                <c:pt idx="666">
                  <c:v>3.92902792682037</c:v>
                </c:pt>
                <c:pt idx="667">
                  <c:v>3.92215162669235</c:v>
                </c:pt>
                <c:pt idx="668">
                  <c:v>3.91529846772648</c:v>
                </c:pt>
                <c:pt idx="669">
                  <c:v>3.90846833809113</c:v>
                </c:pt>
                <c:pt idx="670">
                  <c:v>3.90166112663887</c:v>
                </c:pt>
                <c:pt idx="671">
                  <c:v>3.8948767229016</c:v>
                </c:pt>
                <c:pt idx="672">
                  <c:v>3.88811501708568</c:v>
                </c:pt>
                <c:pt idx="673">
                  <c:v>3.88137590006713</c:v>
                </c:pt>
                <c:pt idx="674">
                  <c:v>3.87465926338683</c:v>
                </c:pt>
                <c:pt idx="675">
                  <c:v>3.86796499924579</c:v>
                </c:pt>
                <c:pt idx="676">
                  <c:v>3.86129300050045</c:v>
                </c:pt>
                <c:pt idx="677">
                  <c:v>3.85464316065798</c:v>
                </c:pt>
                <c:pt idx="678">
                  <c:v>3.84801537387169</c:v>
                </c:pt>
                <c:pt idx="679">
                  <c:v>3.8414095349364</c:v>
                </c:pt>
                <c:pt idx="680">
                  <c:v>3.83482553928391</c:v>
                </c:pt>
                <c:pt idx="681">
                  <c:v>3.82826328297842</c:v>
                </c:pt>
                <c:pt idx="682">
                  <c:v>3.82172266271212</c:v>
                </c:pt>
                <c:pt idx="683">
                  <c:v>3.81520357580066</c:v>
                </c:pt>
                <c:pt idx="684">
                  <c:v>3.80870592017877</c:v>
                </c:pt>
                <c:pt idx="685">
                  <c:v>3.80222959439585</c:v>
                </c:pt>
                <c:pt idx="686">
                  <c:v>3.79577449761167</c:v>
                </c:pt>
                <c:pt idx="687">
                  <c:v>3.78934052959197</c:v>
                </c:pt>
                <c:pt idx="688">
                  <c:v>3.78292759070425</c:v>
                </c:pt>
                <c:pt idx="689">
                  <c:v>3.77653558191346</c:v>
                </c:pt>
                <c:pt idx="690">
                  <c:v>3.77016440477784</c:v>
                </c:pt>
                <c:pt idx="691">
                  <c:v>3.76381396144469</c:v>
                </c:pt>
                <c:pt idx="692">
                  <c:v>3.75748415464623</c:v>
                </c:pt>
                <c:pt idx="693">
                  <c:v>3.75117488769548</c:v>
                </c:pt>
                <c:pt idx="694">
                  <c:v>3.74488606448218</c:v>
                </c:pt>
                <c:pt idx="695">
                  <c:v>3.73861758946874</c:v>
                </c:pt>
                <c:pt idx="696">
                  <c:v>3.73236936768617</c:v>
                </c:pt>
                <c:pt idx="697">
                  <c:v>3.72614130473015</c:v>
                </c:pt>
                <c:pt idx="698">
                  <c:v>3.71993330675701</c:v>
                </c:pt>
                <c:pt idx="699">
                  <c:v>3.71374528047984</c:v>
                </c:pt>
                <c:pt idx="700">
                  <c:v>3.70757713316458</c:v>
                </c:pt>
                <c:pt idx="701">
                  <c:v>3.70142877262612</c:v>
                </c:pt>
                <c:pt idx="702">
                  <c:v>3.6953001072245</c:v>
                </c:pt>
                <c:pt idx="703">
                  <c:v>3.68919104586106</c:v>
                </c:pt>
                <c:pt idx="704">
                  <c:v>3.68310149797471</c:v>
                </c:pt>
                <c:pt idx="705">
                  <c:v>3.67703137353812</c:v>
                </c:pt>
                <c:pt idx="706">
                  <c:v>3.67098058305403</c:v>
                </c:pt>
                <c:pt idx="707">
                  <c:v>3.66494903755157</c:v>
                </c:pt>
                <c:pt idx="708">
                  <c:v>3.65893664858254</c:v>
                </c:pt>
                <c:pt idx="709">
                  <c:v>3.65294332821783</c:v>
                </c:pt>
                <c:pt idx="710">
                  <c:v>3.64696898904379</c:v>
                </c:pt>
                <c:pt idx="711">
                  <c:v>3.64101354415864</c:v>
                </c:pt>
                <c:pt idx="712">
                  <c:v>3.63507690716893</c:v>
                </c:pt>
                <c:pt idx="713">
                  <c:v>3.62915899218602</c:v>
                </c:pt>
                <c:pt idx="714">
                  <c:v>3.62325971382254</c:v>
                </c:pt>
                <c:pt idx="715">
                  <c:v>3.61737898718899</c:v>
                </c:pt>
                <c:pt idx="716">
                  <c:v>3.61151672789024</c:v>
                </c:pt>
                <c:pt idx="717">
                  <c:v>3.60567285202211</c:v>
                </c:pt>
                <c:pt idx="718">
                  <c:v>3.59984727616804</c:v>
                </c:pt>
                <c:pt idx="719">
                  <c:v>3.59403991739564</c:v>
                </c:pt>
                <c:pt idx="720">
                  <c:v>3.58825069325342</c:v>
                </c:pt>
                <c:pt idx="721">
                  <c:v>3.58247952176745</c:v>
                </c:pt>
                <c:pt idx="722">
                  <c:v>3.57672632143806</c:v>
                </c:pt>
                <c:pt idx="723">
                  <c:v>3.5709910112366</c:v>
                </c:pt>
                <c:pt idx="724">
                  <c:v>3.56527351060221</c:v>
                </c:pt>
                <c:pt idx="725">
                  <c:v>3.55957373943856</c:v>
                </c:pt>
                <c:pt idx="726">
                  <c:v>3.55389161811072</c:v>
                </c:pt>
                <c:pt idx="727">
                  <c:v>3.54822706744196</c:v>
                </c:pt>
                <c:pt idx="728">
                  <c:v>3.54258000871064</c:v>
                </c:pt>
                <c:pt idx="729">
                  <c:v>3.53695036364707</c:v>
                </c:pt>
                <c:pt idx="730">
                  <c:v>3.53133805443042</c:v>
                </c:pt>
                <c:pt idx="731">
                  <c:v>3.52574300368568</c:v>
                </c:pt>
                <c:pt idx="732">
                  <c:v>3.5201651344806</c:v>
                </c:pt>
                <c:pt idx="733">
                  <c:v>3.51460437032266</c:v>
                </c:pt>
                <c:pt idx="734">
                  <c:v>3.50906063515609</c:v>
                </c:pt>
                <c:pt idx="735">
                  <c:v>3.5035338533589</c:v>
                </c:pt>
                <c:pt idx="736">
                  <c:v>3.49802394973992</c:v>
                </c:pt>
                <c:pt idx="737">
                  <c:v>3.49253084953587</c:v>
                </c:pt>
                <c:pt idx="738">
                  <c:v>3.48705447840845</c:v>
                </c:pt>
                <c:pt idx="739">
                  <c:v>3.48159476244148</c:v>
                </c:pt>
                <c:pt idx="740">
                  <c:v>3.47615162813802</c:v>
                </c:pt>
                <c:pt idx="741">
                  <c:v>3.47072500241753</c:v>
                </c:pt>
                <c:pt idx="742">
                  <c:v>3.46531481261307</c:v>
                </c:pt>
                <c:pt idx="743">
                  <c:v>3.45992098646848</c:v>
                </c:pt>
                <c:pt idx="744">
                  <c:v>3.45454345213563</c:v>
                </c:pt>
                <c:pt idx="745">
                  <c:v>3.44918213817165</c:v>
                </c:pt>
                <c:pt idx="746">
                  <c:v>3.44383697353619</c:v>
                </c:pt>
                <c:pt idx="747">
                  <c:v>3.43850788758875</c:v>
                </c:pt>
                <c:pt idx="748">
                  <c:v>3.43319481008593</c:v>
                </c:pt>
                <c:pt idx="749">
                  <c:v>3.4278976711788</c:v>
                </c:pt>
                <c:pt idx="750">
                  <c:v>3.42261640141026</c:v>
                </c:pt>
                <c:pt idx="751">
                  <c:v>3.41735093171237</c:v>
                </c:pt>
                <c:pt idx="752">
                  <c:v>3.41210119340377</c:v>
                </c:pt>
                <c:pt idx="753">
                  <c:v>3.40686711818707</c:v>
                </c:pt>
                <c:pt idx="754">
                  <c:v>3.40164863814631</c:v>
                </c:pt>
                <c:pt idx="755">
                  <c:v>3.39644568574437</c:v>
                </c:pt>
                <c:pt idx="756">
                  <c:v>3.39125819382049</c:v>
                </c:pt>
                <c:pt idx="757">
                  <c:v>3.3860860955877</c:v>
                </c:pt>
                <c:pt idx="758">
                  <c:v>3.38092932463036</c:v>
                </c:pt>
                <c:pt idx="759">
                  <c:v>3.37578781490169</c:v>
                </c:pt>
                <c:pt idx="760">
                  <c:v>3.3706615007213</c:v>
                </c:pt>
                <c:pt idx="761">
                  <c:v>3.36555031677277</c:v>
                </c:pt>
                <c:pt idx="762">
                  <c:v>3.36045419810119</c:v>
                </c:pt>
                <c:pt idx="763">
                  <c:v>3.35537308011083</c:v>
                </c:pt>
                <c:pt idx="764">
                  <c:v>3.35030689856269</c:v>
                </c:pt>
                <c:pt idx="765">
                  <c:v>3.34525558957218</c:v>
                </c:pt>
                <c:pt idx="766">
                  <c:v>3.34021908960674</c:v>
                </c:pt>
                <c:pt idx="767">
                  <c:v>3.33519733548356</c:v>
                </c:pt>
                <c:pt idx="768">
                  <c:v>3.33019026436722</c:v>
                </c:pt>
                <c:pt idx="769">
                  <c:v>3.32519781376741</c:v>
                </c:pt>
                <c:pt idx="770">
                  <c:v>3.32021992153667</c:v>
                </c:pt>
                <c:pt idx="771">
                  <c:v>3.31525652586813</c:v>
                </c:pt>
                <c:pt idx="772">
                  <c:v>3.31030756529325</c:v>
                </c:pt>
                <c:pt idx="773">
                  <c:v>3.30537297867958</c:v>
                </c:pt>
                <c:pt idx="774">
                  <c:v>3.30045270522863</c:v>
                </c:pt>
                <c:pt idx="775">
                  <c:v>3.29554668447356</c:v>
                </c:pt>
                <c:pt idx="776">
                  <c:v>3.29065485627712</c:v>
                </c:pt>
                <c:pt idx="777">
                  <c:v>3.28577716082942</c:v>
                </c:pt>
                <c:pt idx="778">
                  <c:v>3.28091353864578</c:v>
                </c:pt>
                <c:pt idx="779">
                  <c:v>3.27606393056467</c:v>
                </c:pt>
                <c:pt idx="780">
                  <c:v>3.27122827774553</c:v>
                </c:pt>
                <c:pt idx="781">
                  <c:v>3.26640652166672</c:v>
                </c:pt>
                <c:pt idx="782">
                  <c:v>3.2615986041234</c:v>
                </c:pt>
                <c:pt idx="783">
                  <c:v>3.2568044672255</c:v>
                </c:pt>
                <c:pt idx="784">
                  <c:v>3.25202405339568</c:v>
                </c:pt>
                <c:pt idx="785">
                  <c:v>3.24725730536723</c:v>
                </c:pt>
                <c:pt idx="786">
                  <c:v>3.24250416618214</c:v>
                </c:pt>
                <c:pt idx="787">
                  <c:v>3.23776457918904</c:v>
                </c:pt>
                <c:pt idx="788">
                  <c:v>3.23303848804121</c:v>
                </c:pt>
                <c:pt idx="789">
                  <c:v>3.22832583669464</c:v>
                </c:pt>
                <c:pt idx="790">
                  <c:v>3.22362656940605</c:v>
                </c:pt>
                <c:pt idx="791">
                  <c:v>3.21894063073094</c:v>
                </c:pt>
              </c:numCache>
            </c:numRef>
          </c:yVal>
          <c:smooth val="1"/>
        </c:ser>
        <c:axId val="65041109"/>
        <c:axId val="43028220"/>
      </c:scatterChart>
      <c:valAx>
        <c:axId val="73971885"/>
        <c:scaling>
          <c:orientation val="minMax"/>
          <c:max val="100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061272"/>
        <c:crosses val="autoZero"/>
      </c:valAx>
      <c:valAx>
        <c:axId val="120612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3971885"/>
        <c:crosses val="autoZero"/>
      </c:valAx>
      <c:valAx>
        <c:axId val="65041109"/>
        <c:scaling>
          <c:orientation val="minMax"/>
          <c:max val="100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3028220"/>
        <c:crosses val="autoZero"/>
      </c:valAx>
      <c:valAx>
        <c:axId val="4302822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041109"/>
        <c:crosses val="max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'Input Resistor Tradeoff'!$E$4</c:f>
              <c:strCache>
                <c:ptCount val="1"/>
                <c:pt idx="0">
                  <c:v>R1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'Input Resistor Tradeoff'!$D$5:$D$796</c:f>
              <c:numCache>
                <c:formatCode>General</c:formatCode>
                <c:ptCount val="792"/>
                <c:pt idx="0">
                  <c:v>0</c:v>
                </c:pt>
                <c:pt idx="1">
                  <c:v>0.0690673024863547</c:v>
                </c:pt>
                <c:pt idx="2">
                  <c:v>0.138039264976018</c:v>
                </c:pt>
                <c:pt idx="3">
                  <c:v>0.20691608474278</c:v>
                </c:pt>
                <c:pt idx="4">
                  <c:v>0.275697958516547</c:v>
                </c:pt>
                <c:pt idx="5">
                  <c:v>0.344385082485222</c:v>
                </c:pt>
                <c:pt idx="6">
                  <c:v>0.412977652296565</c:v>
                </c:pt>
                <c:pt idx="7">
                  <c:v>0.481475863060052</c:v>
                </c:pt>
                <c:pt idx="8">
                  <c:v>0.549879909348726</c:v>
                </c:pt>
                <c:pt idx="9">
                  <c:v>0.618189985201039</c:v>
                </c:pt>
                <c:pt idx="10">
                  <c:v>0.686406284122684</c:v>
                </c:pt>
                <c:pt idx="11">
                  <c:v>0.754528999088425</c:v>
                </c:pt>
                <c:pt idx="12">
                  <c:v>0.822558322543917</c:v>
                </c:pt>
                <c:pt idx="13">
                  <c:v>0.890494446407517</c:v>
                </c:pt>
                <c:pt idx="14">
                  <c:v>0.958337562072089</c:v>
                </c:pt>
                <c:pt idx="15">
                  <c:v>1.0260878604068</c:v>
                </c:pt>
                <c:pt idx="16">
                  <c:v>1.09374553175891</c:v>
                </c:pt>
                <c:pt idx="17">
                  <c:v>1.16131076595556</c:v>
                </c:pt>
                <c:pt idx="18">
                  <c:v>1.22878375230555</c:v>
                </c:pt>
                <c:pt idx="19">
                  <c:v>1.29616467960107</c:v>
                </c:pt>
                <c:pt idx="20">
                  <c:v>1.36345373611954</c:v>
                </c:pt>
                <c:pt idx="21">
                  <c:v>1.43065110962526</c:v>
                </c:pt>
                <c:pt idx="22">
                  <c:v>1.49775698737126</c:v>
                </c:pt>
                <c:pt idx="23">
                  <c:v>1.56477155610096</c:v>
                </c:pt>
                <c:pt idx="24">
                  <c:v>1.63169500204994</c:v>
                </c:pt>
                <c:pt idx="25">
                  <c:v>1.69852751094766</c:v>
                </c:pt>
                <c:pt idx="26">
                  <c:v>1.76526926801919</c:v>
                </c:pt>
                <c:pt idx="27">
                  <c:v>1.83192045798687</c:v>
                </c:pt>
                <c:pt idx="28">
                  <c:v>1.89848126507209</c:v>
                </c:pt>
                <c:pt idx="29">
                  <c:v>1.96495187299693</c:v>
                </c:pt>
                <c:pt idx="30">
                  <c:v>2.03133246498588</c:v>
                </c:pt>
                <c:pt idx="31">
                  <c:v>2.09762322376749</c:v>
                </c:pt>
                <c:pt idx="32">
                  <c:v>2.1638243315761</c:v>
                </c:pt>
                <c:pt idx="33">
                  <c:v>2.22993597015345</c:v>
                </c:pt>
                <c:pt idx="34">
                  <c:v>2.2959583207504</c:v>
                </c:pt>
                <c:pt idx="35">
                  <c:v>2.36189156412854</c:v>
                </c:pt>
                <c:pt idx="36">
                  <c:v>2.42773588056186</c:v>
                </c:pt>
                <c:pt idx="37">
                  <c:v>2.4934914498384</c:v>
                </c:pt>
                <c:pt idx="38">
                  <c:v>2.55915845126187</c:v>
                </c:pt>
                <c:pt idx="39">
                  <c:v>2.62473706365329</c:v>
                </c:pt>
                <c:pt idx="40">
                  <c:v>2.69022746535261</c:v>
                </c:pt>
                <c:pt idx="41">
                  <c:v>2.75562983422033</c:v>
                </c:pt>
                <c:pt idx="42">
                  <c:v>2.82094434763912</c:v>
                </c:pt>
                <c:pt idx="43">
                  <c:v>2.88617118251537</c:v>
                </c:pt>
                <c:pt idx="44">
                  <c:v>2.95131051528088</c:v>
                </c:pt>
                <c:pt idx="45">
                  <c:v>3.01636252189436</c:v>
                </c:pt>
                <c:pt idx="46">
                  <c:v>3.08132737784308</c:v>
                </c:pt>
                <c:pt idx="47">
                  <c:v>3.1462052581444</c:v>
                </c:pt>
                <c:pt idx="48">
                  <c:v>3.21099633734738</c:v>
                </c:pt>
                <c:pt idx="49">
                  <c:v>3.27570078953431</c:v>
                </c:pt>
                <c:pt idx="50">
                  <c:v>3.34031878832232</c:v>
                </c:pt>
                <c:pt idx="51">
                  <c:v>3.40485050686486</c:v>
                </c:pt>
                <c:pt idx="52">
                  <c:v>3.46929611785332</c:v>
                </c:pt>
                <c:pt idx="53">
                  <c:v>3.53365579351852</c:v>
                </c:pt>
                <c:pt idx="54">
                  <c:v>3.59792970563227</c:v>
                </c:pt>
                <c:pt idx="55">
                  <c:v>3.66211802550889</c:v>
                </c:pt>
                <c:pt idx="56">
                  <c:v>3.72622092400672</c:v>
                </c:pt>
                <c:pt idx="57">
                  <c:v>3.79023857152966</c:v>
                </c:pt>
                <c:pt idx="58">
                  <c:v>3.85417113802866</c:v>
                </c:pt>
                <c:pt idx="59">
                  <c:v>3.91801879300325</c:v>
                </c:pt>
                <c:pt idx="60">
                  <c:v>3.981781705503</c:v>
                </c:pt>
                <c:pt idx="61">
                  <c:v>4.04546004412904</c:v>
                </c:pt>
                <c:pt idx="62">
                  <c:v>4.10905397703554</c:v>
                </c:pt>
                <c:pt idx="63">
                  <c:v>4.17256367193118</c:v>
                </c:pt>
                <c:pt idx="64">
                  <c:v>4.23598929608064</c:v>
                </c:pt>
                <c:pt idx="65">
                  <c:v>4.29933101630606</c:v>
                </c:pt>
                <c:pt idx="66">
                  <c:v>4.3625889989885</c:v>
                </c:pt>
                <c:pt idx="67">
                  <c:v>4.4257634100694</c:v>
                </c:pt>
                <c:pt idx="68">
                  <c:v>4.48885441505204</c:v>
                </c:pt>
                <c:pt idx="69">
                  <c:v>4.55186217900297</c:v>
                </c:pt>
                <c:pt idx="70">
                  <c:v>4.61478686655344</c:v>
                </c:pt>
                <c:pt idx="71">
                  <c:v>4.67762864190088</c:v>
                </c:pt>
                <c:pt idx="72">
                  <c:v>4.74038766881028</c:v>
                </c:pt>
                <c:pt idx="73">
                  <c:v>4.80306411061564</c:v>
                </c:pt>
                <c:pt idx="74">
                  <c:v>4.86565813022136</c:v>
                </c:pt>
                <c:pt idx="75">
                  <c:v>4.92816989010369</c:v>
                </c:pt>
                <c:pt idx="76">
                  <c:v>4.9905995523121</c:v>
                </c:pt>
                <c:pt idx="77">
                  <c:v>5.05294727847071</c:v>
                </c:pt>
                <c:pt idx="78">
                  <c:v>5.11521322977965</c:v>
                </c:pt>
                <c:pt idx="79">
                  <c:v>5.17739756701649</c:v>
                </c:pt>
                <c:pt idx="80">
                  <c:v>5.23950045053758</c:v>
                </c:pt>
                <c:pt idx="81">
                  <c:v>5.30152204027948</c:v>
                </c:pt>
                <c:pt idx="82">
                  <c:v>5.36346249576028</c:v>
                </c:pt>
                <c:pt idx="83">
                  <c:v>5.425321976081</c:v>
                </c:pt>
                <c:pt idx="84">
                  <c:v>5.48710063992694</c:v>
                </c:pt>
                <c:pt idx="85">
                  <c:v>5.54879864556906</c:v>
                </c:pt>
                <c:pt idx="86">
                  <c:v>5.61041615086528</c:v>
                </c:pt>
                <c:pt idx="87">
                  <c:v>5.67195331326189</c:v>
                </c:pt>
                <c:pt idx="88">
                  <c:v>5.73341028979485</c:v>
                </c:pt>
                <c:pt idx="89">
                  <c:v>5.79478723709112</c:v>
                </c:pt>
                <c:pt idx="90">
                  <c:v>5.85608431137002</c:v>
                </c:pt>
                <c:pt idx="91">
                  <c:v>5.91730166844455</c:v>
                </c:pt>
                <c:pt idx="92">
                  <c:v>5.97843946372269</c:v>
                </c:pt>
                <c:pt idx="93">
                  <c:v>6.03949785220873</c:v>
                </c:pt>
                <c:pt idx="94">
                  <c:v>6.10047698850458</c:v>
                </c:pt>
                <c:pt idx="95">
                  <c:v>6.16137702681105</c:v>
                </c:pt>
                <c:pt idx="96">
                  <c:v>6.22219812092922</c:v>
                </c:pt>
                <c:pt idx="97">
                  <c:v>6.28294042426163</c:v>
                </c:pt>
                <c:pt idx="98">
                  <c:v>6.34360408981367</c:v>
                </c:pt>
                <c:pt idx="99">
                  <c:v>6.40418927019479</c:v>
                </c:pt>
                <c:pt idx="100">
                  <c:v>6.46469611761984</c:v>
                </c:pt>
                <c:pt idx="101">
                  <c:v>6.52512478391028</c:v>
                </c:pt>
                <c:pt idx="102">
                  <c:v>6.58547542049552</c:v>
                </c:pt>
                <c:pt idx="103">
                  <c:v>6.64574817841413</c:v>
                </c:pt>
                <c:pt idx="104">
                  <c:v>6.70594320831512</c:v>
                </c:pt>
                <c:pt idx="105">
                  <c:v>6.7660606604592</c:v>
                </c:pt>
                <c:pt idx="106">
                  <c:v>6.82610068472003</c:v>
                </c:pt>
                <c:pt idx="107">
                  <c:v>6.88606343058545</c:v>
                </c:pt>
                <c:pt idx="108">
                  <c:v>6.94594904715874</c:v>
                </c:pt>
                <c:pt idx="109">
                  <c:v>7.00575768315984</c:v>
                </c:pt>
                <c:pt idx="110">
                  <c:v>7.0654894869266</c:v>
                </c:pt>
                <c:pt idx="111">
                  <c:v>7.12514460641598</c:v>
                </c:pt>
                <c:pt idx="112">
                  <c:v>7.1847231892053</c:v>
                </c:pt>
                <c:pt idx="113">
                  <c:v>7.24422538249344</c:v>
                </c:pt>
                <c:pt idx="114">
                  <c:v>7.30365133310204</c:v>
                </c:pt>
                <c:pt idx="115">
                  <c:v>7.36300118747675</c:v>
                </c:pt>
                <c:pt idx="116">
                  <c:v>7.42227509168838</c:v>
                </c:pt>
                <c:pt idx="117">
                  <c:v>7.48147319143415</c:v>
                </c:pt>
                <c:pt idx="118">
                  <c:v>7.54059563203884</c:v>
                </c:pt>
                <c:pt idx="119">
                  <c:v>7.599642558456</c:v>
                </c:pt>
                <c:pt idx="120">
                  <c:v>7.65861411526915</c:v>
                </c:pt>
                <c:pt idx="121">
                  <c:v>7.71751044669291</c:v>
                </c:pt>
                <c:pt idx="122">
                  <c:v>7.77633169657423</c:v>
                </c:pt>
                <c:pt idx="123">
                  <c:v>7.83507800839355</c:v>
                </c:pt>
                <c:pt idx="124">
                  <c:v>7.89374952526592</c:v>
                </c:pt>
                <c:pt idx="125">
                  <c:v>7.95234638994223</c:v>
                </c:pt>
                <c:pt idx="126">
                  <c:v>8.01086874481032</c:v>
                </c:pt>
                <c:pt idx="127">
                  <c:v>8.06931673189615</c:v>
                </c:pt>
                <c:pt idx="128">
                  <c:v>8.12769049286496</c:v>
                </c:pt>
                <c:pt idx="129">
                  <c:v>8.18599016902239</c:v>
                </c:pt>
                <c:pt idx="130">
                  <c:v>8.24421590131562</c:v>
                </c:pt>
                <c:pt idx="131">
                  <c:v>8.30236783033456</c:v>
                </c:pt>
                <c:pt idx="132">
                  <c:v>8.36044609631289</c:v>
                </c:pt>
                <c:pt idx="133">
                  <c:v>8.41845083912928</c:v>
                </c:pt>
                <c:pt idx="134">
                  <c:v>8.47638219830844</c:v>
                </c:pt>
                <c:pt idx="135">
                  <c:v>8.53424031302228</c:v>
                </c:pt>
                <c:pt idx="136">
                  <c:v>8.59202532209101</c:v>
                </c:pt>
                <c:pt idx="137">
                  <c:v>8.64973736398427</c:v>
                </c:pt>
                <c:pt idx="138">
                  <c:v>8.7073765768222</c:v>
                </c:pt>
                <c:pt idx="139">
                  <c:v>8.76494309837656</c:v>
                </c:pt>
                <c:pt idx="140">
                  <c:v>8.82243706607185</c:v>
                </c:pt>
                <c:pt idx="141">
                  <c:v>8.87985861698637</c:v>
                </c:pt>
                <c:pt idx="142">
                  <c:v>8.93720788785331</c:v>
                </c:pt>
                <c:pt idx="143">
                  <c:v>8.99448501506187</c:v>
                </c:pt>
                <c:pt idx="144">
                  <c:v>9.0516901346583</c:v>
                </c:pt>
                <c:pt idx="145">
                  <c:v>9.10882338234702</c:v>
                </c:pt>
                <c:pt idx="146">
                  <c:v>9.16588489349163</c:v>
                </c:pt>
                <c:pt idx="147">
                  <c:v>9.22287480311607</c:v>
                </c:pt>
                <c:pt idx="148">
                  <c:v>9.27979324590558</c:v>
                </c:pt>
                <c:pt idx="149">
                  <c:v>9.33664035620785</c:v>
                </c:pt>
                <c:pt idx="150">
                  <c:v>9.39341626803402</c:v>
                </c:pt>
                <c:pt idx="151">
                  <c:v>9.95728871404163</c:v>
                </c:pt>
                <c:pt idx="152">
                  <c:v>10.5141862660168</c:v>
                </c:pt>
                <c:pt idx="153">
                  <c:v>11.0642375437668</c:v>
                </c:pt>
                <c:pt idx="154">
                  <c:v>11.6075680240188</c:v>
                </c:pt>
                <c:pt idx="155">
                  <c:v>12.1443001358456</c:v>
                </c:pt>
                <c:pt idx="156">
                  <c:v>12.6745533526367</c:v>
                </c:pt>
                <c:pt idx="157">
                  <c:v>13.1984442807584</c:v>
                </c:pt>
                <c:pt idx="158">
                  <c:v>13.7160867450408</c:v>
                </c:pt>
                <c:pt idx="159">
                  <c:v>14.2275918712257</c:v>
                </c:pt>
                <c:pt idx="160">
                  <c:v>14.7330681654978</c:v>
                </c:pt>
                <c:pt idx="161">
                  <c:v>15.2326215912206</c:v>
                </c:pt>
                <c:pt idx="162">
                  <c:v>15.7263556429911</c:v>
                </c:pt>
                <c:pt idx="163">
                  <c:v>16.2143714181208</c:v>
                </c:pt>
                <c:pt idx="164">
                  <c:v>16.6967676856476</c:v>
                </c:pt>
                <c:pt idx="165">
                  <c:v>17.1736409529773</c:v>
                </c:pt>
                <c:pt idx="166">
                  <c:v>17.6450855302495</c:v>
                </c:pt>
                <c:pt idx="167">
                  <c:v>18.1111935925173</c:v>
                </c:pt>
                <c:pt idx="168">
                  <c:v>18.5720552398274</c:v>
                </c:pt>
                <c:pt idx="169">
                  <c:v>19.0277585552831</c:v>
                </c:pt>
                <c:pt idx="170">
                  <c:v>19.4783896611684</c:v>
                </c:pt>
                <c:pt idx="171">
                  <c:v>19.9240327732079</c:v>
                </c:pt>
                <c:pt idx="172">
                  <c:v>20.3647702530358</c:v>
                </c:pt>
                <c:pt idx="173">
                  <c:v>20.8006826589407</c:v>
                </c:pt>
                <c:pt idx="174">
                  <c:v>21.2318487949532</c:v>
                </c:pt>
                <c:pt idx="175">
                  <c:v>21.6583457583392</c:v>
                </c:pt>
                <c:pt idx="176">
                  <c:v>22.0802489855579</c:v>
                </c:pt>
                <c:pt idx="177">
                  <c:v>22.4976322967428</c:v>
                </c:pt>
                <c:pt idx="178">
                  <c:v>22.9105679387615</c:v>
                </c:pt>
                <c:pt idx="179">
                  <c:v>23.3191266269052</c:v>
                </c:pt>
                <c:pt idx="180">
                  <c:v>23.7233775852601</c:v>
                </c:pt>
                <c:pt idx="181">
                  <c:v>24.1233885858088</c:v>
                </c:pt>
                <c:pt idx="182">
                  <c:v>24.5192259863066</c:v>
                </c:pt>
                <c:pt idx="183">
                  <c:v>24.9109547669799</c:v>
                </c:pt>
                <c:pt idx="184">
                  <c:v>25.2986385660866</c:v>
                </c:pt>
                <c:pt idx="185">
                  <c:v>25.6823397143811</c:v>
                </c:pt>
                <c:pt idx="186">
                  <c:v>26.0621192685225</c:v>
                </c:pt>
                <c:pt idx="187">
                  <c:v>26.4380370434637</c:v>
                </c:pt>
                <c:pt idx="188">
                  <c:v>26.810151643857</c:v>
                </c:pt>
                <c:pt idx="189">
                  <c:v>27.1785204945121</c:v>
                </c:pt>
                <c:pt idx="190">
                  <c:v>27.5431998699383</c:v>
                </c:pt>
                <c:pt idx="191">
                  <c:v>27.9042449230037</c:v>
                </c:pt>
                <c:pt idx="192">
                  <c:v>28.2617097127418</c:v>
                </c:pt>
                <c:pt idx="193">
                  <c:v>28.6156472313348</c:v>
                </c:pt>
                <c:pt idx="194">
                  <c:v>28.9661094303023</c:v>
                </c:pt>
                <c:pt idx="195">
                  <c:v>29.3131472459224</c:v>
                </c:pt>
                <c:pt idx="196">
                  <c:v>29.6568106239106</c:v>
                </c:pt>
                <c:pt idx="197">
                  <c:v>29.9971485433831</c:v>
                </c:pt>
                <c:pt idx="198">
                  <c:v>30.3342090401276</c:v>
                </c:pt>
                <c:pt idx="199">
                  <c:v>30.6680392292043</c:v>
                </c:pt>
                <c:pt idx="200">
                  <c:v>30.9986853269013</c:v>
                </c:pt>
                <c:pt idx="201">
                  <c:v>31.3261926720643</c:v>
                </c:pt>
                <c:pt idx="202">
                  <c:v>31.6506057468209</c:v>
                </c:pt>
                <c:pt idx="203">
                  <c:v>31.9719681967221</c:v>
                </c:pt>
                <c:pt idx="204">
                  <c:v>32.2903228503162</c:v>
                </c:pt>
                <c:pt idx="205">
                  <c:v>32.6057117381773</c:v>
                </c:pt>
                <c:pt idx="206">
                  <c:v>32.9181761114034</c:v>
                </c:pt>
                <c:pt idx="207">
                  <c:v>33.2277564596029</c:v>
                </c:pt>
                <c:pt idx="208">
                  <c:v>33.5344925283849</c:v>
                </c:pt>
                <c:pt idx="209">
                  <c:v>33.8384233363702</c:v>
                </c:pt>
                <c:pt idx="210">
                  <c:v>34.139587191737</c:v>
                </c:pt>
                <c:pt idx="211">
                  <c:v>34.4380217083172</c:v>
                </c:pt>
                <c:pt idx="212">
                  <c:v>34.7337638212572</c:v>
                </c:pt>
                <c:pt idx="213">
                  <c:v>35.0268498022561</c:v>
                </c:pt>
                <c:pt idx="214">
                  <c:v>35.3173152743959</c:v>
                </c:pt>
                <c:pt idx="215">
                  <c:v>35.6051952265751</c:v>
                </c:pt>
                <c:pt idx="216">
                  <c:v>35.8905240275592</c:v>
                </c:pt>
                <c:pt idx="217">
                  <c:v>36.1733354396582</c:v>
                </c:pt>
                <c:pt idx="218">
                  <c:v>36.4536626320451</c:v>
                </c:pt>
                <c:pt idx="219">
                  <c:v>36.7315381937239</c:v>
                </c:pt>
                <c:pt idx="220">
                  <c:v>37.0069941461594</c:v>
                </c:pt>
                <c:pt idx="221">
                  <c:v>37.2800619555779</c:v>
                </c:pt>
                <c:pt idx="222">
                  <c:v>37.5507725449502</c:v>
                </c:pt>
                <c:pt idx="223">
                  <c:v>37.8191563056651</c:v>
                </c:pt>
                <c:pt idx="224">
                  <c:v>38.0852431089028</c:v>
                </c:pt>
                <c:pt idx="225">
                  <c:v>38.3490623167185</c:v>
                </c:pt>
                <c:pt idx="226">
                  <c:v>38.610642792843</c:v>
                </c:pt>
                <c:pt idx="227">
                  <c:v>38.8700129132099</c:v>
                </c:pt>
                <c:pt idx="228">
                  <c:v>39.127200576217</c:v>
                </c:pt>
                <c:pt idx="229">
                  <c:v>39.3822332127297</c:v>
                </c:pt>
                <c:pt idx="230">
                  <c:v>39.6351377958338</c:v>
                </c:pt>
                <c:pt idx="231">
                  <c:v>39.8859408503458</c:v>
                </c:pt>
                <c:pt idx="232">
                  <c:v>40.1346684620862</c:v>
                </c:pt>
                <c:pt idx="233">
                  <c:v>40.3813462869243</c:v>
                </c:pt>
                <c:pt idx="234">
                  <c:v>40.6259995596002</c:v>
                </c:pt>
                <c:pt idx="235">
                  <c:v>40.8686531023298</c:v>
                </c:pt>
                <c:pt idx="236">
                  <c:v>41.1093313332006</c:v>
                </c:pt>
                <c:pt idx="237">
                  <c:v>41.3480582743625</c:v>
                </c:pt>
                <c:pt idx="238">
                  <c:v>41.5848575600207</c:v>
                </c:pt>
                <c:pt idx="239">
                  <c:v>41.8197524442355</c:v>
                </c:pt>
                <c:pt idx="240">
                  <c:v>42.0527658085351</c:v>
                </c:pt>
                <c:pt idx="241">
                  <c:v>42.2839201693451</c:v>
                </c:pt>
                <c:pt idx="242">
                  <c:v>42.5132376852424</c:v>
                </c:pt>
                <c:pt idx="243">
                  <c:v>42.7407401640356</c:v>
                </c:pt>
                <c:pt idx="244">
                  <c:v>42.9664490696787</c:v>
                </c:pt>
                <c:pt idx="245">
                  <c:v>43.1903855290214</c:v>
                </c:pt>
                <c:pt idx="246">
                  <c:v>43.4125703384014</c:v>
                </c:pt>
                <c:pt idx="247">
                  <c:v>43.6330239700827</c:v>
                </c:pt>
                <c:pt idx="248">
                  <c:v>43.8517665785431</c:v>
                </c:pt>
                <c:pt idx="249">
                  <c:v>44.068818006617</c:v>
                </c:pt>
                <c:pt idx="250">
                  <c:v>44.2841977914959</c:v>
                </c:pt>
                <c:pt idx="251">
                  <c:v>44.4979251705902</c:v>
                </c:pt>
                <c:pt idx="252">
                  <c:v>44.7100190872573</c:v>
                </c:pt>
                <c:pt idx="253">
                  <c:v>44.9204981963988</c:v>
                </c:pt>
                <c:pt idx="254">
                  <c:v>45.1293808699299</c:v>
                </c:pt>
                <c:pt idx="255">
                  <c:v>45.3366852021254</c:v>
                </c:pt>
                <c:pt idx="256">
                  <c:v>45.5424290148443</c:v>
                </c:pt>
                <c:pt idx="257">
                  <c:v>45.7466298626374</c:v>
                </c:pt>
                <c:pt idx="258">
                  <c:v>45.9493050377404</c:v>
                </c:pt>
                <c:pt idx="259">
                  <c:v>46.1504715749551</c:v>
                </c:pt>
                <c:pt idx="260">
                  <c:v>46.3501462564224</c:v>
                </c:pt>
                <c:pt idx="261">
                  <c:v>46.548345616289</c:v>
                </c:pt>
                <c:pt idx="262">
                  <c:v>46.7450859452719</c:v>
                </c:pt>
                <c:pt idx="263">
                  <c:v>46.9403832951218</c:v>
                </c:pt>
                <c:pt idx="264">
                  <c:v>47.1342534829883</c:v>
                </c:pt>
                <c:pt idx="265">
                  <c:v>47.3267120956909</c:v>
                </c:pt>
                <c:pt idx="266">
                  <c:v>47.5177744938962</c:v>
                </c:pt>
                <c:pt idx="267">
                  <c:v>47.7074558162044</c:v>
                </c:pt>
                <c:pt idx="268">
                  <c:v>47.8957709831483</c:v>
                </c:pt>
                <c:pt idx="269">
                  <c:v>48.0827347011052</c:v>
                </c:pt>
                <c:pt idx="270">
                  <c:v>48.2683614661259</c:v>
                </c:pt>
                <c:pt idx="271">
                  <c:v>48.4526655676811</c:v>
                </c:pt>
                <c:pt idx="272">
                  <c:v>48.635661092328</c:v>
                </c:pt>
                <c:pt idx="273">
                  <c:v>48.8173619272999</c:v>
                </c:pt>
                <c:pt idx="274">
                  <c:v>48.9977817640188</c:v>
                </c:pt>
                <c:pt idx="275">
                  <c:v>49.1769341015347</c:v>
                </c:pt>
                <c:pt idx="276">
                  <c:v>49.3548322498925</c:v>
                </c:pt>
                <c:pt idx="277">
                  <c:v>49.531489333428</c:v>
                </c:pt>
                <c:pt idx="278">
                  <c:v>49.706918293996</c:v>
                </c:pt>
                <c:pt idx="279">
                  <c:v>49.8811318941307</c:v>
                </c:pt>
                <c:pt idx="280">
                  <c:v>50.0541427201406</c:v>
                </c:pt>
                <c:pt idx="281">
                  <c:v>50.2259631851398</c:v>
                </c:pt>
                <c:pt idx="282">
                  <c:v>50.396605532017</c:v>
                </c:pt>
                <c:pt idx="283">
                  <c:v>50.5660818363432</c:v>
                </c:pt>
                <c:pt idx="284">
                  <c:v>50.7344040092207</c:v>
                </c:pt>
                <c:pt idx="285">
                  <c:v>50.901583800073</c:v>
                </c:pt>
                <c:pt idx="286">
                  <c:v>51.0676327993795</c:v>
                </c:pt>
                <c:pt idx="287">
                  <c:v>51.2325624413538</c:v>
                </c:pt>
                <c:pt idx="288">
                  <c:v>51.3963840065682</c:v>
                </c:pt>
                <c:pt idx="289">
                  <c:v>51.559108624526</c:v>
                </c:pt>
                <c:pt idx="290">
                  <c:v>51.7207472761818</c:v>
                </c:pt>
                <c:pt idx="291">
                  <c:v>51.8813107964114</c:v>
                </c:pt>
                <c:pt idx="292">
                  <c:v>52.0408098764336</c:v>
                </c:pt>
                <c:pt idx="293">
                  <c:v>52.1992550661821</c:v>
                </c:pt>
                <c:pt idx="294">
                  <c:v>52.3566567766329</c:v>
                </c:pt>
                <c:pt idx="295">
                  <c:v>52.5130252820836</c:v>
                </c:pt>
                <c:pt idx="296">
                  <c:v>52.6683707223897</c:v>
                </c:pt>
                <c:pt idx="297">
                  <c:v>52.8227031051561</c:v>
                </c:pt>
                <c:pt idx="298">
                  <c:v>52.9760323078861</c:v>
                </c:pt>
                <c:pt idx="299">
                  <c:v>53.1283680800893</c:v>
                </c:pt>
                <c:pt idx="300">
                  <c:v>53.2797200453476</c:v>
                </c:pt>
                <c:pt idx="301">
                  <c:v>53.4300977033419</c:v>
                </c:pt>
                <c:pt idx="302">
                  <c:v>53.5795104318397</c:v>
                </c:pt>
                <c:pt idx="303">
                  <c:v>53.7279674886447</c:v>
                </c:pt>
                <c:pt idx="304">
                  <c:v>53.875478013509</c:v>
                </c:pt>
                <c:pt idx="305">
                  <c:v>54.0220510300083</c:v>
                </c:pt>
                <c:pt idx="306">
                  <c:v>54.1676954473827</c:v>
                </c:pt>
                <c:pt idx="307">
                  <c:v>54.3124200623412</c:v>
                </c:pt>
                <c:pt idx="308">
                  <c:v>54.4562335608334</c:v>
                </c:pt>
                <c:pt idx="309">
                  <c:v>54.5991445197867</c:v>
                </c:pt>
                <c:pt idx="310">
                  <c:v>54.7411614088119</c:v>
                </c:pt>
                <c:pt idx="311">
                  <c:v>54.8822925918761</c:v>
                </c:pt>
                <c:pt idx="312">
                  <c:v>55.022546328945</c:v>
                </c:pt>
                <c:pt idx="313">
                  <c:v>55.1619307775942</c:v>
                </c:pt>
                <c:pt idx="314">
                  <c:v>55.3004539945908</c:v>
                </c:pt>
                <c:pt idx="315">
                  <c:v>55.4381239374461</c:v>
                </c:pt>
                <c:pt idx="316">
                  <c:v>55.574948465939</c:v>
                </c:pt>
                <c:pt idx="317">
                  <c:v>55.7109353436121</c:v>
                </c:pt>
                <c:pt idx="318">
                  <c:v>55.84609223924</c:v>
                </c:pt>
                <c:pt idx="319">
                  <c:v>55.9804267282709</c:v>
                </c:pt>
                <c:pt idx="320">
                  <c:v>56.113946294242</c:v>
                </c:pt>
                <c:pt idx="321">
                  <c:v>56.2466583301693</c:v>
                </c:pt>
                <c:pt idx="322">
                  <c:v>56.3785701399119</c:v>
                </c:pt>
                <c:pt idx="323">
                  <c:v>56.5096889395125</c:v>
                </c:pt>
                <c:pt idx="324">
                  <c:v>56.6400218585125</c:v>
                </c:pt>
                <c:pt idx="325">
                  <c:v>56.7695759412448</c:v>
                </c:pt>
                <c:pt idx="326">
                  <c:v>56.8983581481029</c:v>
                </c:pt>
                <c:pt idx="327">
                  <c:v>57.0263753567872</c:v>
                </c:pt>
                <c:pt idx="328">
                  <c:v>57.1536343635299</c:v>
                </c:pt>
                <c:pt idx="329">
                  <c:v>57.2801418842971</c:v>
                </c:pt>
                <c:pt idx="330">
                  <c:v>57.4059045559707</c:v>
                </c:pt>
                <c:pt idx="331">
                  <c:v>57.5309289375088</c:v>
                </c:pt>
                <c:pt idx="332">
                  <c:v>57.6552215110864</c:v>
                </c:pt>
                <c:pt idx="333">
                  <c:v>57.7787886832151</c:v>
                </c:pt>
                <c:pt idx="334">
                  <c:v>57.9016367858444</c:v>
                </c:pt>
                <c:pt idx="335">
                  <c:v>58.023772077443</c:v>
                </c:pt>
                <c:pt idx="336">
                  <c:v>58.1452007440617</c:v>
                </c:pt>
                <c:pt idx="337">
                  <c:v>58.2659289003778</c:v>
                </c:pt>
                <c:pt idx="338">
                  <c:v>58.3859625907217</c:v>
                </c:pt>
                <c:pt idx="339">
                  <c:v>58.5053077900853</c:v>
                </c:pt>
                <c:pt idx="340">
                  <c:v>58.6239704051138</c:v>
                </c:pt>
                <c:pt idx="341">
                  <c:v>58.7419562750798</c:v>
                </c:pt>
                <c:pt idx="342">
                  <c:v>58.8592711728414</c:v>
                </c:pt>
                <c:pt idx="343">
                  <c:v>58.9759208057839</c:v>
                </c:pt>
                <c:pt idx="344">
                  <c:v>59.0919108167448</c:v>
                </c:pt>
                <c:pt idx="345">
                  <c:v>59.2072467849245</c:v>
                </c:pt>
                <c:pt idx="346">
                  <c:v>59.3219342267801</c:v>
                </c:pt>
                <c:pt idx="347">
                  <c:v>59.4359785969056</c:v>
                </c:pt>
                <c:pt idx="348">
                  <c:v>59.5493852888962</c:v>
                </c:pt>
                <c:pt idx="349">
                  <c:v>59.6621596361988</c:v>
                </c:pt>
                <c:pt idx="350">
                  <c:v>59.7743069129482</c:v>
                </c:pt>
                <c:pt idx="351">
                  <c:v>59.885832334789</c:v>
                </c:pt>
                <c:pt idx="352">
                  <c:v>59.9967410596846</c:v>
                </c:pt>
                <c:pt idx="353">
                  <c:v>60.1070381887121</c:v>
                </c:pt>
                <c:pt idx="354">
                  <c:v>60.2167287668443</c:v>
                </c:pt>
                <c:pt idx="355">
                  <c:v>60.3258177837194</c:v>
                </c:pt>
                <c:pt idx="356">
                  <c:v>60.434310174397</c:v>
                </c:pt>
                <c:pt idx="357">
                  <c:v>60.5422108201026</c:v>
                </c:pt>
                <c:pt idx="358">
                  <c:v>60.6495245489597</c:v>
                </c:pt>
                <c:pt idx="359">
                  <c:v>60.7562561367099</c:v>
                </c:pt>
                <c:pt idx="360">
                  <c:v>60.8624103074213</c:v>
                </c:pt>
                <c:pt idx="361">
                  <c:v>60.9679917341856</c:v>
                </c:pt>
                <c:pt idx="362">
                  <c:v>61.0730050398038</c:v>
                </c:pt>
                <c:pt idx="363">
                  <c:v>61.1774547974607</c:v>
                </c:pt>
                <c:pt idx="364">
                  <c:v>61.2813455313893</c:v>
                </c:pt>
                <c:pt idx="365">
                  <c:v>61.3846817175235</c:v>
                </c:pt>
                <c:pt idx="366">
                  <c:v>61.4874677841412</c:v>
                </c:pt>
                <c:pt idx="367">
                  <c:v>61.5897081124967</c:v>
                </c:pt>
                <c:pt idx="368">
                  <c:v>61.6914070374434</c:v>
                </c:pt>
                <c:pt idx="369">
                  <c:v>61.7925688480464</c:v>
                </c:pt>
                <c:pt idx="370">
                  <c:v>61.8931977881854</c:v>
                </c:pt>
                <c:pt idx="371">
                  <c:v>61.9932980571482</c:v>
                </c:pt>
                <c:pt idx="372">
                  <c:v>62.0928738102149</c:v>
                </c:pt>
                <c:pt idx="373">
                  <c:v>62.1919291592327</c:v>
                </c:pt>
                <c:pt idx="374">
                  <c:v>62.2904681731824</c:v>
                </c:pt>
                <c:pt idx="375">
                  <c:v>62.3884948787347</c:v>
                </c:pt>
                <c:pt idx="376">
                  <c:v>62.4860132607997</c:v>
                </c:pt>
                <c:pt idx="377">
                  <c:v>62.5830272630661</c:v>
                </c:pt>
                <c:pt idx="378">
                  <c:v>62.6795407885331</c:v>
                </c:pt>
                <c:pt idx="379">
                  <c:v>62.7755577000339</c:v>
                </c:pt>
                <c:pt idx="380">
                  <c:v>62.8710818207512</c:v>
                </c:pt>
                <c:pt idx="381">
                  <c:v>62.9661169347241</c:v>
                </c:pt>
                <c:pt idx="382">
                  <c:v>63.0606667873485</c:v>
                </c:pt>
                <c:pt idx="383">
                  <c:v>63.1547350858684</c:v>
                </c:pt>
                <c:pt idx="384">
                  <c:v>63.2483254998611</c:v>
                </c:pt>
                <c:pt idx="385">
                  <c:v>63.3414416617139</c:v>
                </c:pt>
                <c:pt idx="386">
                  <c:v>63.4340871670944</c:v>
                </c:pt>
                <c:pt idx="387">
                  <c:v>63.5262655754131</c:v>
                </c:pt>
                <c:pt idx="388">
                  <c:v>63.6179804102792</c:v>
                </c:pt>
                <c:pt idx="389">
                  <c:v>63.7092351599499</c:v>
                </c:pt>
                <c:pt idx="390">
                  <c:v>63.8000332777723</c:v>
                </c:pt>
                <c:pt idx="391">
                  <c:v>63.8903781826192</c:v>
                </c:pt>
                <c:pt idx="392">
                  <c:v>63.9802732593183</c:v>
                </c:pt>
                <c:pt idx="393">
                  <c:v>64.0697218590747</c:v>
                </c:pt>
                <c:pt idx="394">
                  <c:v>64.1587272998876</c:v>
                </c:pt>
                <c:pt idx="395">
                  <c:v>64.2472928669602</c:v>
                </c:pt>
                <c:pt idx="396">
                  <c:v>64.3354218131044</c:v>
                </c:pt>
                <c:pt idx="397">
                  <c:v>64.4231173591387</c:v>
                </c:pt>
                <c:pt idx="398">
                  <c:v>64.5103826942806</c:v>
                </c:pt>
                <c:pt idx="399">
                  <c:v>64.5972209765333</c:v>
                </c:pt>
                <c:pt idx="400">
                  <c:v>64.6836353330665</c:v>
                </c:pt>
                <c:pt idx="401">
                  <c:v>64.7696288605922</c:v>
                </c:pt>
                <c:pt idx="402">
                  <c:v>64.855204625734</c:v>
                </c:pt>
                <c:pt idx="403">
                  <c:v>64.9403656653922</c:v>
                </c:pt>
                <c:pt idx="404">
                  <c:v>65.0251149871028</c:v>
                </c:pt>
                <c:pt idx="405">
                  <c:v>65.1094555693913</c:v>
                </c:pt>
                <c:pt idx="406">
                  <c:v>65.1933903621224</c:v>
                </c:pt>
                <c:pt idx="407">
                  <c:v>65.276922286843</c:v>
                </c:pt>
                <c:pt idx="408">
                  <c:v>65.3600542371218</c:v>
                </c:pt>
                <c:pt idx="409">
                  <c:v>65.4427890788833</c:v>
                </c:pt>
                <c:pt idx="410">
                  <c:v>65.5251296507369</c:v>
                </c:pt>
                <c:pt idx="411">
                  <c:v>65.6070787643019</c:v>
                </c:pt>
                <c:pt idx="412">
                  <c:v>65.6886392045272</c:v>
                </c:pt>
                <c:pt idx="413">
                  <c:v>65.7698137300071</c:v>
                </c:pt>
                <c:pt idx="414">
                  <c:v>65.8506050732921</c:v>
                </c:pt>
                <c:pt idx="415">
                  <c:v>65.9310159411954</c:v>
                </c:pt>
                <c:pt idx="416">
                  <c:v>66.0110490150958</c:v>
                </c:pt>
                <c:pt idx="417">
                  <c:v>66.0907069512349</c:v>
                </c:pt>
                <c:pt idx="418">
                  <c:v>66.1699923810117</c:v>
                </c:pt>
                <c:pt idx="419">
                  <c:v>66.2489079112718</c:v>
                </c:pt>
                <c:pt idx="420">
                  <c:v>66.3274561245937</c:v>
                </c:pt>
                <c:pt idx="421">
                  <c:v>66.4056395795698</c:v>
                </c:pt>
                <c:pt idx="422">
                  <c:v>66.483460811085</c:v>
                </c:pt>
                <c:pt idx="423">
                  <c:v>66.5609223305899</c:v>
                </c:pt>
                <c:pt idx="424">
                  <c:v>66.6380266263718</c:v>
                </c:pt>
                <c:pt idx="425">
                  <c:v>66.7147761638202</c:v>
                </c:pt>
                <c:pt idx="426">
                  <c:v>66.7911733856905</c:v>
                </c:pt>
                <c:pt idx="427">
                  <c:v>66.8672207123623</c:v>
                </c:pt>
                <c:pt idx="428">
                  <c:v>66.9429205420958</c:v>
                </c:pt>
                <c:pt idx="429">
                  <c:v>67.0182752512833</c:v>
                </c:pt>
                <c:pt idx="430">
                  <c:v>67.0932871946983</c:v>
                </c:pt>
                <c:pt idx="431">
                  <c:v>67.1679587057405</c:v>
                </c:pt>
                <c:pt idx="432">
                  <c:v>67.2422920966778</c:v>
                </c:pt>
                <c:pt idx="433">
                  <c:v>67.3162896588852</c:v>
                </c:pt>
                <c:pt idx="434">
                  <c:v>67.3899536630801</c:v>
                </c:pt>
                <c:pt idx="435">
                  <c:v>67.4632863595542</c:v>
                </c:pt>
                <c:pt idx="436">
                  <c:v>67.5362899784036</c:v>
                </c:pt>
                <c:pt idx="437">
                  <c:v>67.6089667297538</c:v>
                </c:pt>
                <c:pt idx="438">
                  <c:v>67.6813188039833</c:v>
                </c:pt>
                <c:pt idx="439">
                  <c:v>67.7533483719436</c:v>
                </c:pt>
                <c:pt idx="440">
                  <c:v>67.8250575851765</c:v>
                </c:pt>
                <c:pt idx="441">
                  <c:v>67.8964485761277</c:v>
                </c:pt>
                <c:pt idx="442">
                  <c:v>67.967523458359</c:v>
                </c:pt>
                <c:pt idx="443">
                  <c:v>68.038284326756</c:v>
                </c:pt>
                <c:pt idx="444">
                  <c:v>68.108733257735</c:v>
                </c:pt>
                <c:pt idx="445">
                  <c:v>68.1788723094449</c:v>
                </c:pt>
                <c:pt idx="446">
                  <c:v>68.2487035219686</c:v>
                </c:pt>
                <c:pt idx="447">
                  <c:v>68.3182289175203</c:v>
                </c:pt>
                <c:pt idx="448">
                  <c:v>68.387450500641</c:v>
                </c:pt>
                <c:pt idx="449">
                  <c:v>68.4563702583906</c:v>
                </c:pt>
                <c:pt idx="450">
                  <c:v>68.5249901605389</c:v>
                </c:pt>
                <c:pt idx="451">
                  <c:v>68.5933121597525</c:v>
                </c:pt>
                <c:pt idx="452">
                  <c:v>68.6613381917804</c:v>
                </c:pt>
                <c:pt idx="453">
                  <c:v>68.7290701756366</c:v>
                </c:pt>
                <c:pt idx="454">
                  <c:v>68.7965100137809</c:v>
                </c:pt>
                <c:pt idx="455">
                  <c:v>68.8636595922966</c:v>
                </c:pt>
                <c:pt idx="456">
                  <c:v>68.9305207810666</c:v>
                </c:pt>
                <c:pt idx="457">
                  <c:v>68.9970954339471</c:v>
                </c:pt>
                <c:pt idx="458">
                  <c:v>69.0633853889385</c:v>
                </c:pt>
                <c:pt idx="459">
                  <c:v>69.1293924683549</c:v>
                </c:pt>
                <c:pt idx="460">
                  <c:v>69.1951184789909</c:v>
                </c:pt>
                <c:pt idx="461">
                  <c:v>69.2605652122867</c:v>
                </c:pt>
                <c:pt idx="462">
                  <c:v>69.3257344444906</c:v>
                </c:pt>
                <c:pt idx="463">
                  <c:v>69.3906279368198</c:v>
                </c:pt>
                <c:pt idx="464">
                  <c:v>69.4552474356191</c:v>
                </c:pt>
                <c:pt idx="465">
                  <c:v>69.5195946725175</c:v>
                </c:pt>
                <c:pt idx="466">
                  <c:v>69.583671364583</c:v>
                </c:pt>
                <c:pt idx="467">
                  <c:v>69.647479214475</c:v>
                </c:pt>
                <c:pt idx="468">
                  <c:v>69.7110199105956</c:v>
                </c:pt>
                <c:pt idx="469">
                  <c:v>69.7742951272382</c:v>
                </c:pt>
                <c:pt idx="470">
                  <c:v>69.8373065247344</c:v>
                </c:pt>
                <c:pt idx="471">
                  <c:v>69.9000557495999</c:v>
                </c:pt>
                <c:pt idx="472">
                  <c:v>69.962544434677</c:v>
                </c:pt>
                <c:pt idx="473">
                  <c:v>70.0247741992771</c:v>
                </c:pt>
                <c:pt idx="474">
                  <c:v>70.0867466493199</c:v>
                </c:pt>
                <c:pt idx="475">
                  <c:v>70.148463377472</c:v>
                </c:pt>
                <c:pt idx="476">
                  <c:v>70.2099259632831</c:v>
                </c:pt>
                <c:pt idx="477">
                  <c:v>70.2711359733208</c:v>
                </c:pt>
                <c:pt idx="478">
                  <c:v>70.3320949613038</c:v>
                </c:pt>
                <c:pt idx="479">
                  <c:v>70.3928044682332</c:v>
                </c:pt>
                <c:pt idx="480">
                  <c:v>70.4532660225225</c:v>
                </c:pt>
                <c:pt idx="481">
                  <c:v>70.5134811401257</c:v>
                </c:pt>
                <c:pt idx="482">
                  <c:v>70.5734513246644</c:v>
                </c:pt>
                <c:pt idx="483">
                  <c:v>70.6331780675523</c:v>
                </c:pt>
                <c:pt idx="484">
                  <c:v>70.6926628481194</c:v>
                </c:pt>
                <c:pt idx="485">
                  <c:v>70.7519071337338</c:v>
                </c:pt>
                <c:pt idx="486">
                  <c:v>70.8109123799228</c:v>
                </c:pt>
                <c:pt idx="487">
                  <c:v>70.8696800304915</c:v>
                </c:pt>
                <c:pt idx="488">
                  <c:v>70.9282115176409</c:v>
                </c:pt>
                <c:pt idx="489">
                  <c:v>70.9865082620843</c:v>
                </c:pt>
                <c:pt idx="490">
                  <c:v>71.0445716731621</c:v>
                </c:pt>
                <c:pt idx="491">
                  <c:v>71.1024031489555</c:v>
                </c:pt>
                <c:pt idx="492">
                  <c:v>71.1600040763986</c:v>
                </c:pt>
                <c:pt idx="493">
                  <c:v>71.2173758313893</c:v>
                </c:pt>
                <c:pt idx="494">
                  <c:v>71.2745197788989</c:v>
                </c:pt>
                <c:pt idx="495">
                  <c:v>71.3314372730803</c:v>
                </c:pt>
                <c:pt idx="496">
                  <c:v>71.3881296573751</c:v>
                </c:pt>
                <c:pt idx="497">
                  <c:v>71.4445982646189</c:v>
                </c:pt>
                <c:pt idx="498">
                  <c:v>71.5008444171465</c:v>
                </c:pt>
                <c:pt idx="499">
                  <c:v>71.5568694268943</c:v>
                </c:pt>
                <c:pt idx="500">
                  <c:v>71.6126745955027</c:v>
                </c:pt>
                <c:pt idx="501">
                  <c:v>71.6682612144172</c:v>
                </c:pt>
                <c:pt idx="502">
                  <c:v>71.7236305649872</c:v>
                </c:pt>
                <c:pt idx="503">
                  <c:v>71.7787839185654</c:v>
                </c:pt>
                <c:pt idx="504">
                  <c:v>71.8337225366044</c:v>
                </c:pt>
                <c:pt idx="505">
                  <c:v>71.8884476707533</c:v>
                </c:pt>
                <c:pt idx="506">
                  <c:v>71.9429605629523</c:v>
                </c:pt>
                <c:pt idx="507">
                  <c:v>71.9972624455274</c:v>
                </c:pt>
                <c:pt idx="508">
                  <c:v>72.0513545412825</c:v>
                </c:pt>
                <c:pt idx="509">
                  <c:v>72.1052380635915</c:v>
                </c:pt>
                <c:pt idx="510">
                  <c:v>72.1589142164891</c:v>
                </c:pt>
                <c:pt idx="511">
                  <c:v>72.2123841947603</c:v>
                </c:pt>
                <c:pt idx="512">
                  <c:v>72.2656491840293</c:v>
                </c:pt>
                <c:pt idx="513">
                  <c:v>72.3187103608469</c:v>
                </c:pt>
                <c:pt idx="514">
                  <c:v>72.3715688927773</c:v>
                </c:pt>
                <c:pt idx="515">
                  <c:v>72.4242259384835</c:v>
                </c:pt>
                <c:pt idx="516">
                  <c:v>72.4766826478122</c:v>
                </c:pt>
                <c:pt idx="517">
                  <c:v>72.5289401618775</c:v>
                </c:pt>
                <c:pt idx="518">
                  <c:v>72.5809996131433</c:v>
                </c:pt>
                <c:pt idx="519">
                  <c:v>72.6328621255058</c:v>
                </c:pt>
                <c:pt idx="520">
                  <c:v>72.6845288143735</c:v>
                </c:pt>
                <c:pt idx="521">
                  <c:v>72.7360007867478</c:v>
                </c:pt>
                <c:pt idx="522">
                  <c:v>72.7872791413019</c:v>
                </c:pt>
                <c:pt idx="523">
                  <c:v>72.8383649684588</c:v>
                </c:pt>
                <c:pt idx="524">
                  <c:v>72.889259350469</c:v>
                </c:pt>
                <c:pt idx="525">
                  <c:v>72.9399633614865</c:v>
                </c:pt>
                <c:pt idx="526">
                  <c:v>72.9904780676443</c:v>
                </c:pt>
                <c:pt idx="527">
                  <c:v>73.0408045271299</c:v>
                </c:pt>
                <c:pt idx="528">
                  <c:v>73.0909437902581</c:v>
                </c:pt>
                <c:pt idx="529">
                  <c:v>73.1408968995449</c:v>
                </c:pt>
                <c:pt idx="530">
                  <c:v>73.1906648897794</c:v>
                </c:pt>
                <c:pt idx="531">
                  <c:v>73.2402487880955</c:v>
                </c:pt>
                <c:pt idx="532">
                  <c:v>73.2896496140421</c:v>
                </c:pt>
                <c:pt idx="533">
                  <c:v>73.3388683796534</c:v>
                </c:pt>
                <c:pt idx="534">
                  <c:v>73.3879060895179</c:v>
                </c:pt>
                <c:pt idx="535">
                  <c:v>73.4367637408468</c:v>
                </c:pt>
                <c:pt idx="536">
                  <c:v>73.4854423235412</c:v>
                </c:pt>
                <c:pt idx="537">
                  <c:v>73.5339428202598</c:v>
                </c:pt>
                <c:pt idx="538">
                  <c:v>73.582266206484</c:v>
                </c:pt>
                <c:pt idx="539">
                  <c:v>73.6304134505841</c:v>
                </c:pt>
                <c:pt idx="540">
                  <c:v>73.6783855138836</c:v>
                </c:pt>
                <c:pt idx="541">
                  <c:v>73.7261833507232</c:v>
                </c:pt>
                <c:pt idx="542">
                  <c:v>73.7738079085244</c:v>
                </c:pt>
                <c:pt idx="543">
                  <c:v>73.8212601278516</c:v>
                </c:pt>
                <c:pt idx="544">
                  <c:v>73.8685409424743</c:v>
                </c:pt>
                <c:pt idx="545">
                  <c:v>73.9156512794284</c:v>
                </c:pt>
                <c:pt idx="546">
                  <c:v>73.9625920590767</c:v>
                </c:pt>
                <c:pt idx="547">
                  <c:v>74.0093641951689</c:v>
                </c:pt>
                <c:pt idx="548">
                  <c:v>74.0559685949007</c:v>
                </c:pt>
                <c:pt idx="549">
                  <c:v>74.1024061589727</c:v>
                </c:pt>
                <c:pt idx="550">
                  <c:v>74.1486777816484</c:v>
                </c:pt>
                <c:pt idx="551">
                  <c:v>74.1947843508112</c:v>
                </c:pt>
                <c:pt idx="552">
                  <c:v>74.2407267480219</c:v>
                </c:pt>
                <c:pt idx="553">
                  <c:v>74.2865058485742</c:v>
                </c:pt>
                <c:pt idx="554">
                  <c:v>74.3321225215508</c:v>
                </c:pt>
                <c:pt idx="555">
                  <c:v>74.3775776298782</c:v>
                </c:pt>
                <c:pt idx="556">
                  <c:v>74.4228720303808</c:v>
                </c:pt>
                <c:pt idx="557">
                  <c:v>74.4680065738353</c:v>
                </c:pt>
                <c:pt idx="558">
                  <c:v>74.5129821050237</c:v>
                </c:pt>
                <c:pt idx="559">
                  <c:v>74.5577994627859</c:v>
                </c:pt>
                <c:pt idx="560">
                  <c:v>74.6024594800721</c:v>
                </c:pt>
                <c:pt idx="561">
                  <c:v>74.6469629839941</c:v>
                </c:pt>
                <c:pt idx="562">
                  <c:v>74.6913107958765</c:v>
                </c:pt>
                <c:pt idx="563">
                  <c:v>74.7355037313076</c:v>
                </c:pt>
                <c:pt idx="564">
                  <c:v>74.7795426001886</c:v>
                </c:pt>
                <c:pt idx="565">
                  <c:v>74.8234282067839</c:v>
                </c:pt>
                <c:pt idx="566">
                  <c:v>74.8671613497694</c:v>
                </c:pt>
                <c:pt idx="567">
                  <c:v>74.9107428222815</c:v>
                </c:pt>
                <c:pt idx="568">
                  <c:v>74.9541734119646</c:v>
                </c:pt>
                <c:pt idx="569">
                  <c:v>74.9974539010187</c:v>
                </c:pt>
                <c:pt idx="570">
                  <c:v>75.0405850662466</c:v>
                </c:pt>
                <c:pt idx="571">
                  <c:v>75.0835676791</c:v>
                </c:pt>
                <c:pt idx="572">
                  <c:v>75.1264025057258</c:v>
                </c:pt>
                <c:pt idx="573">
                  <c:v>75.1690903070114</c:v>
                </c:pt>
                <c:pt idx="574">
                  <c:v>75.2116318386297</c:v>
                </c:pt>
                <c:pt idx="575">
                  <c:v>75.2540278510843</c:v>
                </c:pt>
                <c:pt idx="576">
                  <c:v>75.2962790897526</c:v>
                </c:pt>
                <c:pt idx="577">
                  <c:v>75.3383862949304</c:v>
                </c:pt>
                <c:pt idx="578">
                  <c:v>75.3803502018746</c:v>
                </c:pt>
                <c:pt idx="579">
                  <c:v>75.4221715408465</c:v>
                </c:pt>
                <c:pt idx="580">
                  <c:v>75.4638510371534</c:v>
                </c:pt>
                <c:pt idx="581">
                  <c:v>75.5053894111913</c:v>
                </c:pt>
                <c:pt idx="582">
                  <c:v>75.546787378486</c:v>
                </c:pt>
                <c:pt idx="583">
                  <c:v>75.5880456497341</c:v>
                </c:pt>
                <c:pt idx="584">
                  <c:v>75.6291649308442</c:v>
                </c:pt>
                <c:pt idx="585">
                  <c:v>75.6701459229763</c:v>
                </c:pt>
                <c:pt idx="586">
                  <c:v>75.7109893225827</c:v>
                </c:pt>
                <c:pt idx="587">
                  <c:v>75.7516958214464</c:v>
                </c:pt>
                <c:pt idx="588">
                  <c:v>75.7922661067209</c:v>
                </c:pt>
                <c:pt idx="589">
                  <c:v>75.8327008609688</c:v>
                </c:pt>
                <c:pt idx="590">
                  <c:v>75.8730007621994</c:v>
                </c:pt>
                <c:pt idx="591">
                  <c:v>75.9131664839077</c:v>
                </c:pt>
                <c:pt idx="592">
                  <c:v>75.9531986951108</c:v>
                </c:pt>
                <c:pt idx="593">
                  <c:v>75.993098060386</c:v>
                </c:pt>
                <c:pt idx="594">
                  <c:v>76.0328652399067</c:v>
                </c:pt>
                <c:pt idx="595">
                  <c:v>76.0725008894797</c:v>
                </c:pt>
                <c:pt idx="596">
                  <c:v>76.1120056605804</c:v>
                </c:pt>
                <c:pt idx="597">
                  <c:v>76.1513802003892</c:v>
                </c:pt>
                <c:pt idx="598">
                  <c:v>76.1906251518263</c:v>
                </c:pt>
                <c:pt idx="599">
                  <c:v>76.2297411535872</c:v>
                </c:pt>
                <c:pt idx="600">
                  <c:v>76.2687288401768</c:v>
                </c:pt>
                <c:pt idx="601">
                  <c:v>76.3075888419442</c:v>
                </c:pt>
                <c:pt idx="602">
                  <c:v>76.3463217851164</c:v>
                </c:pt>
                <c:pt idx="603">
                  <c:v>76.3849282918318</c:v>
                </c:pt>
                <c:pt idx="604">
                  <c:v>76.423408980174</c:v>
                </c:pt>
                <c:pt idx="605">
                  <c:v>76.4617644642044</c:v>
                </c:pt>
                <c:pt idx="606">
                  <c:v>76.4999953539948</c:v>
                </c:pt>
                <c:pt idx="607">
                  <c:v>76.5381022556602</c:v>
                </c:pt>
                <c:pt idx="608">
                  <c:v>76.5760857713902</c:v>
                </c:pt>
                <c:pt idx="609">
                  <c:v>76.6139464994813</c:v>
                </c:pt>
                <c:pt idx="610">
                  <c:v>76.651685034368</c:v>
                </c:pt>
                <c:pt idx="611">
                  <c:v>76.689301966654</c:v>
                </c:pt>
                <c:pt idx="612">
                  <c:v>76.7267978831428</c:v>
                </c:pt>
                <c:pt idx="613">
                  <c:v>76.7641733668688</c:v>
                </c:pt>
                <c:pt idx="614">
                  <c:v>76.8014289971267</c:v>
                </c:pt>
                <c:pt idx="615">
                  <c:v>76.8385653495021</c:v>
                </c:pt>
                <c:pt idx="616">
                  <c:v>76.8755829959008</c:v>
                </c:pt>
                <c:pt idx="617">
                  <c:v>76.9124825045784</c:v>
                </c:pt>
                <c:pt idx="618">
                  <c:v>76.9492644401689</c:v>
                </c:pt>
                <c:pt idx="619">
                  <c:v>76.9859293637141</c:v>
                </c:pt>
                <c:pt idx="620">
                  <c:v>77.0224778326919</c:v>
                </c:pt>
                <c:pt idx="621">
                  <c:v>77.0589104010444</c:v>
                </c:pt>
                <c:pt idx="622">
                  <c:v>77.0952276192059</c:v>
                </c:pt>
                <c:pt idx="623">
                  <c:v>77.1314300341308</c:v>
                </c:pt>
                <c:pt idx="624">
                  <c:v>77.1675181893211</c:v>
                </c:pt>
                <c:pt idx="625">
                  <c:v>77.2034926248533</c:v>
                </c:pt>
                <c:pt idx="626">
                  <c:v>77.2393538774056</c:v>
                </c:pt>
                <c:pt idx="627">
                  <c:v>77.2751024802844</c:v>
                </c:pt>
                <c:pt idx="628">
                  <c:v>77.3107389634512</c:v>
                </c:pt>
                <c:pt idx="629">
                  <c:v>77.3462638535478</c:v>
                </c:pt>
                <c:pt idx="630">
                  <c:v>77.3816776739235</c:v>
                </c:pt>
                <c:pt idx="631">
                  <c:v>77.4169809446597</c:v>
                </c:pt>
                <c:pt idx="632">
                  <c:v>77.4521741825962</c:v>
                </c:pt>
                <c:pt idx="633">
                  <c:v>77.4872579013558</c:v>
                </c:pt>
                <c:pt idx="634">
                  <c:v>77.5222326113696</c:v>
                </c:pt>
                <c:pt idx="635">
                  <c:v>77.5570988199019</c:v>
                </c:pt>
                <c:pt idx="636">
                  <c:v>77.5918570310741</c:v>
                </c:pt>
                <c:pt idx="637">
                  <c:v>77.6265077458898</c:v>
                </c:pt>
                <c:pt idx="638">
                  <c:v>77.6610514622583</c:v>
                </c:pt>
                <c:pt idx="639">
                  <c:v>77.6954886750187</c:v>
                </c:pt>
                <c:pt idx="640">
                  <c:v>77.7298198759635</c:v>
                </c:pt>
                <c:pt idx="641">
                  <c:v>77.7640455538619</c:v>
                </c:pt>
                <c:pt idx="642">
                  <c:v>77.7981661944831</c:v>
                </c:pt>
                <c:pt idx="643">
                  <c:v>77.8321822806192</c:v>
                </c:pt>
                <c:pt idx="644">
                  <c:v>77.8660942921082</c:v>
                </c:pt>
                <c:pt idx="645">
                  <c:v>77.8999027058561</c:v>
                </c:pt>
                <c:pt idx="646">
                  <c:v>77.9336079958599</c:v>
                </c:pt>
                <c:pt idx="647">
                  <c:v>77.9672106332291</c:v>
                </c:pt>
                <c:pt idx="648">
                  <c:v>78.000711086208</c:v>
                </c:pt>
                <c:pt idx="649">
                  <c:v>78.0341098201976</c:v>
                </c:pt>
                <c:pt idx="650">
                  <c:v>78.0674072977767</c:v>
                </c:pt>
                <c:pt idx="651">
                  <c:v>78.1006039787237</c:v>
                </c:pt>
                <c:pt idx="652">
                  <c:v>78.1337003200374</c:v>
                </c:pt>
                <c:pt idx="653">
                  <c:v>78.1666967759581</c:v>
                </c:pt>
                <c:pt idx="654">
                  <c:v>78.1995937979887</c:v>
                </c:pt>
                <c:pt idx="655">
                  <c:v>78.2323918349148</c:v>
                </c:pt>
                <c:pt idx="656">
                  <c:v>78.2650913328253</c:v>
                </c:pt>
                <c:pt idx="657">
                  <c:v>78.2976927351328</c:v>
                </c:pt>
                <c:pt idx="658">
                  <c:v>78.3301964825932</c:v>
                </c:pt>
                <c:pt idx="659">
                  <c:v>78.3626030133263</c:v>
                </c:pt>
                <c:pt idx="660">
                  <c:v>78.3949127628346</c:v>
                </c:pt>
                <c:pt idx="661">
                  <c:v>78.4271261640234</c:v>
                </c:pt>
                <c:pt idx="662">
                  <c:v>78.4592436472201</c:v>
                </c:pt>
                <c:pt idx="663">
                  <c:v>78.4912656401932</c:v>
                </c:pt>
                <c:pt idx="664">
                  <c:v>78.5231925681711</c:v>
                </c:pt>
                <c:pt idx="665">
                  <c:v>78.5550248538615</c:v>
                </c:pt>
                <c:pt idx="666">
                  <c:v>78.5867629174694</c:v>
                </c:pt>
                <c:pt idx="667">
                  <c:v>78.6184071767161</c:v>
                </c:pt>
                <c:pt idx="668">
                  <c:v>78.6499580468573</c:v>
                </c:pt>
                <c:pt idx="669">
                  <c:v>78.6814159407013</c:v>
                </c:pt>
                <c:pt idx="670">
                  <c:v>78.7127812686268</c:v>
                </c:pt>
                <c:pt idx="671">
                  <c:v>78.7440544386013</c:v>
                </c:pt>
                <c:pt idx="672">
                  <c:v>78.775235856198</c:v>
                </c:pt>
                <c:pt idx="673">
                  <c:v>78.8063259246142</c:v>
                </c:pt>
                <c:pt idx="674">
                  <c:v>78.8373250446879</c:v>
                </c:pt>
                <c:pt idx="675">
                  <c:v>78.8682336149155</c:v>
                </c:pt>
                <c:pt idx="676">
                  <c:v>78.8990520314688</c:v>
                </c:pt>
                <c:pt idx="677">
                  <c:v>78.9297806882118</c:v>
                </c:pt>
                <c:pt idx="678">
                  <c:v>78.9604199767175</c:v>
                </c:pt>
                <c:pt idx="679">
                  <c:v>78.9909702862847</c:v>
                </c:pt>
                <c:pt idx="680">
                  <c:v>79.0214320039543</c:v>
                </c:pt>
                <c:pt idx="681">
                  <c:v>79.0518055145256</c:v>
                </c:pt>
                <c:pt idx="682">
                  <c:v>79.0820912005729</c:v>
                </c:pt>
                <c:pt idx="683">
                  <c:v>79.1122894424611</c:v>
                </c:pt>
                <c:pt idx="684">
                  <c:v>79.1424006183617</c:v>
                </c:pt>
                <c:pt idx="685">
                  <c:v>79.172425104269</c:v>
                </c:pt>
                <c:pt idx="686">
                  <c:v>79.202363274015</c:v>
                </c:pt>
                <c:pt idx="687">
                  <c:v>79.2322154992859</c:v>
                </c:pt>
                <c:pt idx="688">
                  <c:v>79.2619821496364</c:v>
                </c:pt>
                <c:pt idx="689">
                  <c:v>79.2916635925058</c:v>
                </c:pt>
                <c:pt idx="690">
                  <c:v>79.3212601932328</c:v>
                </c:pt>
                <c:pt idx="691">
                  <c:v>79.3507723150703</c:v>
                </c:pt>
                <c:pt idx="692">
                  <c:v>79.3802003192008</c:v>
                </c:pt>
                <c:pt idx="693">
                  <c:v>79.4095445647504</c:v>
                </c:pt>
                <c:pt idx="694">
                  <c:v>79.4388054088041</c:v>
                </c:pt>
                <c:pt idx="695">
                  <c:v>79.4679832064197</c:v>
                </c:pt>
                <c:pt idx="696">
                  <c:v>79.4970783106428</c:v>
                </c:pt>
                <c:pt idx="697">
                  <c:v>79.5260910725204</c:v>
                </c:pt>
                <c:pt idx="698">
                  <c:v>79.5550218411154</c:v>
                </c:pt>
                <c:pt idx="699">
                  <c:v>79.5838709635205</c:v>
                </c:pt>
                <c:pt idx="700">
                  <c:v>79.6126387848722</c:v>
                </c:pt>
                <c:pt idx="701">
                  <c:v>79.6413256483641</c:v>
                </c:pt>
                <c:pt idx="702">
                  <c:v>79.6699318952613</c:v>
                </c:pt>
                <c:pt idx="703">
                  <c:v>79.6984578649134</c:v>
                </c:pt>
                <c:pt idx="704">
                  <c:v>79.7269038947679</c:v>
                </c:pt>
                <c:pt idx="705">
                  <c:v>79.7552703203837</c:v>
                </c:pt>
                <c:pt idx="706">
                  <c:v>79.7835574754445</c:v>
                </c:pt>
                <c:pt idx="707">
                  <c:v>79.8117656917712</c:v>
                </c:pt>
                <c:pt idx="708">
                  <c:v>79.8398952993358</c:v>
                </c:pt>
                <c:pt idx="709">
                  <c:v>79.8679466262733</c:v>
                </c:pt>
                <c:pt idx="710">
                  <c:v>79.8959199988952</c:v>
                </c:pt>
                <c:pt idx="711">
                  <c:v>79.9238157417019</c:v>
                </c:pt>
                <c:pt idx="712">
                  <c:v>79.9516341773951</c:v>
                </c:pt>
                <c:pt idx="713">
                  <c:v>79.9793756268904</c:v>
                </c:pt>
                <c:pt idx="714">
                  <c:v>80.0070404093298</c:v>
                </c:pt>
                <c:pt idx="715">
                  <c:v>80.0346288420935</c:v>
                </c:pt>
                <c:pt idx="716">
                  <c:v>80.0621412408124</c:v>
                </c:pt>
                <c:pt idx="717">
                  <c:v>80.0895779193801</c:v>
                </c:pt>
                <c:pt idx="718">
                  <c:v>80.1169391899647</c:v>
                </c:pt>
                <c:pt idx="719">
                  <c:v>80.1442253630206</c:v>
                </c:pt>
                <c:pt idx="720">
                  <c:v>80.1714367473005</c:v>
                </c:pt>
                <c:pt idx="721">
                  <c:v>80.198573649867</c:v>
                </c:pt>
                <c:pt idx="722">
                  <c:v>80.2256363761036</c:v>
                </c:pt>
                <c:pt idx="723">
                  <c:v>80.2526252297272</c:v>
                </c:pt>
                <c:pt idx="724">
                  <c:v>80.2795405127984</c:v>
                </c:pt>
                <c:pt idx="725">
                  <c:v>80.3063825257333</c:v>
                </c:pt>
                <c:pt idx="726">
                  <c:v>80.3331515673149</c:v>
                </c:pt>
                <c:pt idx="727">
                  <c:v>80.3598479347035</c:v>
                </c:pt>
                <c:pt idx="728">
                  <c:v>80.3864719234483</c:v>
                </c:pt>
                <c:pt idx="729">
                  <c:v>80.4130238274982</c:v>
                </c:pt>
                <c:pt idx="730">
                  <c:v>80.4395039392122</c:v>
                </c:pt>
                <c:pt idx="731">
                  <c:v>80.4659125493708</c:v>
                </c:pt>
                <c:pt idx="732">
                  <c:v>80.4922499471859</c:v>
                </c:pt>
                <c:pt idx="733">
                  <c:v>80.5185164203122</c:v>
                </c:pt>
                <c:pt idx="734">
                  <c:v>80.5447122548568</c:v>
                </c:pt>
                <c:pt idx="735">
                  <c:v>80.5708377353903</c:v>
                </c:pt>
                <c:pt idx="736">
                  <c:v>80.5968931449567</c:v>
                </c:pt>
                <c:pt idx="737">
                  <c:v>80.6228787650836</c:v>
                </c:pt>
                <c:pt idx="738">
                  <c:v>80.6487948757927</c:v>
                </c:pt>
                <c:pt idx="739">
                  <c:v>80.6746417556095</c:v>
                </c:pt>
                <c:pt idx="740">
                  <c:v>80.7004196815734</c:v>
                </c:pt>
                <c:pt idx="741">
                  <c:v>80.7261289292478</c:v>
                </c:pt>
                <c:pt idx="742">
                  <c:v>80.7517697727294</c:v>
                </c:pt>
                <c:pt idx="743">
                  <c:v>80.7773424846585</c:v>
                </c:pt>
                <c:pt idx="744">
                  <c:v>80.8028473362285</c:v>
                </c:pt>
                <c:pt idx="745">
                  <c:v>80.8282845971951</c:v>
                </c:pt>
                <c:pt idx="746">
                  <c:v>80.8536545358864</c:v>
                </c:pt>
                <c:pt idx="747">
                  <c:v>80.878957419212</c:v>
                </c:pt>
                <c:pt idx="748">
                  <c:v>80.9041935126723</c:v>
                </c:pt>
                <c:pt idx="749">
                  <c:v>80.9293630803682</c:v>
                </c:pt>
                <c:pt idx="750">
                  <c:v>80.9544663850097</c:v>
                </c:pt>
                <c:pt idx="751">
                  <c:v>80.9795036879255</c:v>
                </c:pt>
                <c:pt idx="752">
                  <c:v>81.0044752490719</c:v>
                </c:pt>
                <c:pt idx="753">
                  <c:v>81.029381327042</c:v>
                </c:pt>
                <c:pt idx="754">
                  <c:v>81.0542221790742</c:v>
                </c:pt>
                <c:pt idx="755">
                  <c:v>81.0789980610614</c:v>
                </c:pt>
                <c:pt idx="756">
                  <c:v>81.1037092275598</c:v>
                </c:pt>
                <c:pt idx="757">
                  <c:v>81.1283559317974</c:v>
                </c:pt>
                <c:pt idx="758">
                  <c:v>81.1529384256827</c:v>
                </c:pt>
                <c:pt idx="759">
                  <c:v>81.1774569598136</c:v>
                </c:pt>
                <c:pt idx="760">
                  <c:v>81.2019117834855</c:v>
                </c:pt>
                <c:pt idx="761">
                  <c:v>81.2263031446998</c:v>
                </c:pt>
                <c:pt idx="762">
                  <c:v>81.2506312901726</c:v>
                </c:pt>
                <c:pt idx="763">
                  <c:v>81.2748964653427</c:v>
                </c:pt>
                <c:pt idx="764">
                  <c:v>81.2990989143799</c:v>
                </c:pt>
                <c:pt idx="765">
                  <c:v>81.3232388801936</c:v>
                </c:pt>
                <c:pt idx="766">
                  <c:v>81.3473166044402</c:v>
                </c:pt>
                <c:pt idx="767">
                  <c:v>81.3713323275316</c:v>
                </c:pt>
                <c:pt idx="768">
                  <c:v>81.3952862886434</c:v>
                </c:pt>
                <c:pt idx="769">
                  <c:v>81.4191787257224</c:v>
                </c:pt>
                <c:pt idx="770">
                  <c:v>81.4430098754946</c:v>
                </c:pt>
                <c:pt idx="771">
                  <c:v>81.4667799734733</c:v>
                </c:pt>
                <c:pt idx="772">
                  <c:v>81.4904892539664</c:v>
                </c:pt>
                <c:pt idx="773">
                  <c:v>81.5141379500846</c:v>
                </c:pt>
                <c:pt idx="774">
                  <c:v>81.5377262937486</c:v>
                </c:pt>
                <c:pt idx="775">
                  <c:v>81.561254515697</c:v>
                </c:pt>
                <c:pt idx="776">
                  <c:v>81.5847228454934</c:v>
                </c:pt>
                <c:pt idx="777">
                  <c:v>81.6081315115347</c:v>
                </c:pt>
                <c:pt idx="778">
                  <c:v>81.6314807410573</c:v>
                </c:pt>
                <c:pt idx="779">
                  <c:v>81.6547707601457</c:v>
                </c:pt>
                <c:pt idx="780">
                  <c:v>81.6780017937389</c:v>
                </c:pt>
                <c:pt idx="781">
                  <c:v>81.701174065638</c:v>
                </c:pt>
                <c:pt idx="782">
                  <c:v>81.7242877985133</c:v>
                </c:pt>
                <c:pt idx="783">
                  <c:v>81.7473432139117</c:v>
                </c:pt>
                <c:pt idx="784">
                  <c:v>81.7703405322633</c:v>
                </c:pt>
                <c:pt idx="785">
                  <c:v>81.7932799728887</c:v>
                </c:pt>
                <c:pt idx="786">
                  <c:v>81.8161617540062</c:v>
                </c:pt>
                <c:pt idx="787">
                  <c:v>81.8389860927382</c:v>
                </c:pt>
                <c:pt idx="788">
                  <c:v>81.8617532051185</c:v>
                </c:pt>
                <c:pt idx="789">
                  <c:v>81.8844633060988</c:v>
                </c:pt>
                <c:pt idx="790">
                  <c:v>81.9071166095558</c:v>
                </c:pt>
                <c:pt idx="791">
                  <c:v>81.9297133282975</c:v>
                </c:pt>
              </c:numCache>
            </c:numRef>
          </c:xVal>
          <c:yVal>
            <c:numRef>
              <c:f>'Input Resistor Tradeoff'!$E$5:$E$796</c:f>
              <c:numCache>
                <c:formatCode>General</c:formatCode>
                <c:ptCount val="79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1600</c:v>
                </c:pt>
                <c:pt idx="152">
                  <c:v>1700</c:v>
                </c:pt>
                <c:pt idx="153">
                  <c:v>1800</c:v>
                </c:pt>
                <c:pt idx="154">
                  <c:v>1900</c:v>
                </c:pt>
                <c:pt idx="155">
                  <c:v>2000</c:v>
                </c:pt>
                <c:pt idx="156">
                  <c:v>2100</c:v>
                </c:pt>
                <c:pt idx="157">
                  <c:v>2200</c:v>
                </c:pt>
                <c:pt idx="158">
                  <c:v>2300</c:v>
                </c:pt>
                <c:pt idx="159">
                  <c:v>2400</c:v>
                </c:pt>
                <c:pt idx="160">
                  <c:v>2500</c:v>
                </c:pt>
                <c:pt idx="161">
                  <c:v>2600</c:v>
                </c:pt>
                <c:pt idx="162">
                  <c:v>2700</c:v>
                </c:pt>
                <c:pt idx="163">
                  <c:v>2800</c:v>
                </c:pt>
                <c:pt idx="164">
                  <c:v>2900</c:v>
                </c:pt>
                <c:pt idx="165">
                  <c:v>3000</c:v>
                </c:pt>
                <c:pt idx="166">
                  <c:v>3100</c:v>
                </c:pt>
                <c:pt idx="167">
                  <c:v>3200</c:v>
                </c:pt>
                <c:pt idx="168">
                  <c:v>3300</c:v>
                </c:pt>
                <c:pt idx="169">
                  <c:v>3400</c:v>
                </c:pt>
                <c:pt idx="170">
                  <c:v>3500</c:v>
                </c:pt>
                <c:pt idx="171">
                  <c:v>3600</c:v>
                </c:pt>
                <c:pt idx="172">
                  <c:v>3700</c:v>
                </c:pt>
                <c:pt idx="173">
                  <c:v>3800</c:v>
                </c:pt>
                <c:pt idx="174">
                  <c:v>3900</c:v>
                </c:pt>
                <c:pt idx="175">
                  <c:v>4000</c:v>
                </c:pt>
                <c:pt idx="176">
                  <c:v>4100</c:v>
                </c:pt>
                <c:pt idx="177">
                  <c:v>4200</c:v>
                </c:pt>
                <c:pt idx="178">
                  <c:v>4300</c:v>
                </c:pt>
                <c:pt idx="179">
                  <c:v>4400</c:v>
                </c:pt>
                <c:pt idx="180">
                  <c:v>4500</c:v>
                </c:pt>
                <c:pt idx="181">
                  <c:v>4600</c:v>
                </c:pt>
                <c:pt idx="182">
                  <c:v>4700</c:v>
                </c:pt>
                <c:pt idx="183">
                  <c:v>4800</c:v>
                </c:pt>
                <c:pt idx="184">
                  <c:v>4900</c:v>
                </c:pt>
                <c:pt idx="185">
                  <c:v>5000</c:v>
                </c:pt>
                <c:pt idx="186">
                  <c:v>5100</c:v>
                </c:pt>
                <c:pt idx="187">
                  <c:v>5200</c:v>
                </c:pt>
                <c:pt idx="188">
                  <c:v>5300</c:v>
                </c:pt>
                <c:pt idx="189">
                  <c:v>5400</c:v>
                </c:pt>
                <c:pt idx="190">
                  <c:v>5500</c:v>
                </c:pt>
                <c:pt idx="191">
                  <c:v>5600</c:v>
                </c:pt>
                <c:pt idx="192">
                  <c:v>5700</c:v>
                </c:pt>
                <c:pt idx="193">
                  <c:v>5800</c:v>
                </c:pt>
                <c:pt idx="194">
                  <c:v>5900</c:v>
                </c:pt>
                <c:pt idx="195">
                  <c:v>6000</c:v>
                </c:pt>
                <c:pt idx="196">
                  <c:v>6100</c:v>
                </c:pt>
                <c:pt idx="197">
                  <c:v>6200</c:v>
                </c:pt>
                <c:pt idx="198">
                  <c:v>6300</c:v>
                </c:pt>
                <c:pt idx="199">
                  <c:v>6400</c:v>
                </c:pt>
                <c:pt idx="200">
                  <c:v>6500</c:v>
                </c:pt>
                <c:pt idx="201">
                  <c:v>6600</c:v>
                </c:pt>
                <c:pt idx="202">
                  <c:v>6700</c:v>
                </c:pt>
                <c:pt idx="203">
                  <c:v>6800</c:v>
                </c:pt>
                <c:pt idx="204">
                  <c:v>6900</c:v>
                </c:pt>
                <c:pt idx="205">
                  <c:v>7000</c:v>
                </c:pt>
                <c:pt idx="206">
                  <c:v>7100</c:v>
                </c:pt>
                <c:pt idx="207">
                  <c:v>7200</c:v>
                </c:pt>
                <c:pt idx="208">
                  <c:v>7300</c:v>
                </c:pt>
                <c:pt idx="209">
                  <c:v>7400</c:v>
                </c:pt>
                <c:pt idx="210">
                  <c:v>7500</c:v>
                </c:pt>
                <c:pt idx="211">
                  <c:v>7600</c:v>
                </c:pt>
                <c:pt idx="212">
                  <c:v>7700</c:v>
                </c:pt>
                <c:pt idx="213">
                  <c:v>7800</c:v>
                </c:pt>
                <c:pt idx="214">
                  <c:v>7900</c:v>
                </c:pt>
                <c:pt idx="215">
                  <c:v>8000</c:v>
                </c:pt>
                <c:pt idx="216">
                  <c:v>8100</c:v>
                </c:pt>
                <c:pt idx="217">
                  <c:v>8200</c:v>
                </c:pt>
                <c:pt idx="218">
                  <c:v>8300</c:v>
                </c:pt>
                <c:pt idx="219">
                  <c:v>8400</c:v>
                </c:pt>
                <c:pt idx="220">
                  <c:v>8500</c:v>
                </c:pt>
                <c:pt idx="221">
                  <c:v>8600</c:v>
                </c:pt>
                <c:pt idx="222">
                  <c:v>8700</c:v>
                </c:pt>
                <c:pt idx="223">
                  <c:v>8800</c:v>
                </c:pt>
                <c:pt idx="224">
                  <c:v>8900</c:v>
                </c:pt>
                <c:pt idx="225">
                  <c:v>9000</c:v>
                </c:pt>
                <c:pt idx="226">
                  <c:v>9100</c:v>
                </c:pt>
                <c:pt idx="227">
                  <c:v>9200</c:v>
                </c:pt>
                <c:pt idx="228">
                  <c:v>9300</c:v>
                </c:pt>
                <c:pt idx="229">
                  <c:v>9400</c:v>
                </c:pt>
                <c:pt idx="230">
                  <c:v>9500</c:v>
                </c:pt>
                <c:pt idx="231">
                  <c:v>9600</c:v>
                </c:pt>
                <c:pt idx="232">
                  <c:v>9700</c:v>
                </c:pt>
                <c:pt idx="233">
                  <c:v>9800</c:v>
                </c:pt>
                <c:pt idx="234">
                  <c:v>9900</c:v>
                </c:pt>
                <c:pt idx="235">
                  <c:v>10000</c:v>
                </c:pt>
                <c:pt idx="236">
                  <c:v>10100</c:v>
                </c:pt>
                <c:pt idx="237">
                  <c:v>10200</c:v>
                </c:pt>
                <c:pt idx="238">
                  <c:v>10300</c:v>
                </c:pt>
                <c:pt idx="239">
                  <c:v>10400</c:v>
                </c:pt>
                <c:pt idx="240">
                  <c:v>10500</c:v>
                </c:pt>
                <c:pt idx="241">
                  <c:v>10600</c:v>
                </c:pt>
                <c:pt idx="242">
                  <c:v>10700</c:v>
                </c:pt>
                <c:pt idx="243">
                  <c:v>10800</c:v>
                </c:pt>
                <c:pt idx="244">
                  <c:v>10900</c:v>
                </c:pt>
                <c:pt idx="245">
                  <c:v>11000</c:v>
                </c:pt>
                <c:pt idx="246">
                  <c:v>11100</c:v>
                </c:pt>
                <c:pt idx="247">
                  <c:v>11200</c:v>
                </c:pt>
                <c:pt idx="248">
                  <c:v>11300</c:v>
                </c:pt>
                <c:pt idx="249">
                  <c:v>11400</c:v>
                </c:pt>
                <c:pt idx="250">
                  <c:v>11500</c:v>
                </c:pt>
                <c:pt idx="251">
                  <c:v>11600</c:v>
                </c:pt>
                <c:pt idx="252">
                  <c:v>11700</c:v>
                </c:pt>
                <c:pt idx="253">
                  <c:v>11800</c:v>
                </c:pt>
                <c:pt idx="254">
                  <c:v>11900</c:v>
                </c:pt>
                <c:pt idx="255">
                  <c:v>12000</c:v>
                </c:pt>
                <c:pt idx="256">
                  <c:v>12100</c:v>
                </c:pt>
                <c:pt idx="257">
                  <c:v>12200</c:v>
                </c:pt>
                <c:pt idx="258">
                  <c:v>12300</c:v>
                </c:pt>
                <c:pt idx="259">
                  <c:v>12400</c:v>
                </c:pt>
                <c:pt idx="260">
                  <c:v>12500</c:v>
                </c:pt>
                <c:pt idx="261">
                  <c:v>12600</c:v>
                </c:pt>
                <c:pt idx="262">
                  <c:v>12700</c:v>
                </c:pt>
                <c:pt idx="263">
                  <c:v>12800</c:v>
                </c:pt>
                <c:pt idx="264">
                  <c:v>12900</c:v>
                </c:pt>
                <c:pt idx="265">
                  <c:v>13000</c:v>
                </c:pt>
                <c:pt idx="266">
                  <c:v>13100</c:v>
                </c:pt>
                <c:pt idx="267">
                  <c:v>13200</c:v>
                </c:pt>
                <c:pt idx="268">
                  <c:v>13300</c:v>
                </c:pt>
                <c:pt idx="269">
                  <c:v>13400</c:v>
                </c:pt>
                <c:pt idx="270">
                  <c:v>13500</c:v>
                </c:pt>
                <c:pt idx="271">
                  <c:v>13600</c:v>
                </c:pt>
                <c:pt idx="272">
                  <c:v>13700</c:v>
                </c:pt>
                <c:pt idx="273">
                  <c:v>13800</c:v>
                </c:pt>
                <c:pt idx="274">
                  <c:v>13900</c:v>
                </c:pt>
                <c:pt idx="275">
                  <c:v>14000</c:v>
                </c:pt>
                <c:pt idx="276">
                  <c:v>14100</c:v>
                </c:pt>
                <c:pt idx="277">
                  <c:v>14200</c:v>
                </c:pt>
                <c:pt idx="278">
                  <c:v>14300</c:v>
                </c:pt>
                <c:pt idx="279">
                  <c:v>14400</c:v>
                </c:pt>
                <c:pt idx="280">
                  <c:v>14500</c:v>
                </c:pt>
                <c:pt idx="281">
                  <c:v>14600</c:v>
                </c:pt>
                <c:pt idx="282">
                  <c:v>14700</c:v>
                </c:pt>
                <c:pt idx="283">
                  <c:v>14800</c:v>
                </c:pt>
                <c:pt idx="284">
                  <c:v>14900</c:v>
                </c:pt>
                <c:pt idx="285">
                  <c:v>15000</c:v>
                </c:pt>
                <c:pt idx="286">
                  <c:v>15100</c:v>
                </c:pt>
                <c:pt idx="287">
                  <c:v>15200</c:v>
                </c:pt>
                <c:pt idx="288">
                  <c:v>15300</c:v>
                </c:pt>
                <c:pt idx="289">
                  <c:v>15400</c:v>
                </c:pt>
                <c:pt idx="290">
                  <c:v>15500</c:v>
                </c:pt>
                <c:pt idx="291">
                  <c:v>15600</c:v>
                </c:pt>
                <c:pt idx="292">
                  <c:v>15700</c:v>
                </c:pt>
                <c:pt idx="293">
                  <c:v>15800</c:v>
                </c:pt>
                <c:pt idx="294">
                  <c:v>15900</c:v>
                </c:pt>
                <c:pt idx="295">
                  <c:v>16000</c:v>
                </c:pt>
                <c:pt idx="296">
                  <c:v>16100</c:v>
                </c:pt>
                <c:pt idx="297">
                  <c:v>16200</c:v>
                </c:pt>
                <c:pt idx="298">
                  <c:v>16300</c:v>
                </c:pt>
                <c:pt idx="299">
                  <c:v>16400</c:v>
                </c:pt>
                <c:pt idx="300">
                  <c:v>16500</c:v>
                </c:pt>
                <c:pt idx="301">
                  <c:v>16600</c:v>
                </c:pt>
                <c:pt idx="302">
                  <c:v>16700</c:v>
                </c:pt>
                <c:pt idx="303">
                  <c:v>16800</c:v>
                </c:pt>
                <c:pt idx="304">
                  <c:v>16900</c:v>
                </c:pt>
                <c:pt idx="305">
                  <c:v>17000</c:v>
                </c:pt>
                <c:pt idx="306">
                  <c:v>17100</c:v>
                </c:pt>
                <c:pt idx="307">
                  <c:v>17200</c:v>
                </c:pt>
                <c:pt idx="308">
                  <c:v>17300</c:v>
                </c:pt>
                <c:pt idx="309">
                  <c:v>17400</c:v>
                </c:pt>
                <c:pt idx="310">
                  <c:v>17500</c:v>
                </c:pt>
                <c:pt idx="311">
                  <c:v>17600</c:v>
                </c:pt>
                <c:pt idx="312">
                  <c:v>17700</c:v>
                </c:pt>
                <c:pt idx="313">
                  <c:v>17800</c:v>
                </c:pt>
                <c:pt idx="314">
                  <c:v>17900</c:v>
                </c:pt>
                <c:pt idx="315">
                  <c:v>18000</c:v>
                </c:pt>
                <c:pt idx="316">
                  <c:v>18100</c:v>
                </c:pt>
                <c:pt idx="317">
                  <c:v>18200</c:v>
                </c:pt>
                <c:pt idx="318">
                  <c:v>18300</c:v>
                </c:pt>
                <c:pt idx="319">
                  <c:v>18400</c:v>
                </c:pt>
                <c:pt idx="320">
                  <c:v>18500</c:v>
                </c:pt>
                <c:pt idx="321">
                  <c:v>18600</c:v>
                </c:pt>
                <c:pt idx="322">
                  <c:v>18700</c:v>
                </c:pt>
                <c:pt idx="323">
                  <c:v>18800</c:v>
                </c:pt>
                <c:pt idx="324">
                  <c:v>18900</c:v>
                </c:pt>
                <c:pt idx="325">
                  <c:v>19000</c:v>
                </c:pt>
                <c:pt idx="326">
                  <c:v>19100</c:v>
                </c:pt>
                <c:pt idx="327">
                  <c:v>19200</c:v>
                </c:pt>
                <c:pt idx="328">
                  <c:v>19300</c:v>
                </c:pt>
                <c:pt idx="329">
                  <c:v>19400</c:v>
                </c:pt>
                <c:pt idx="330">
                  <c:v>19500</c:v>
                </c:pt>
                <c:pt idx="331">
                  <c:v>19600</c:v>
                </c:pt>
                <c:pt idx="332">
                  <c:v>19700</c:v>
                </c:pt>
                <c:pt idx="333">
                  <c:v>19800</c:v>
                </c:pt>
                <c:pt idx="334">
                  <c:v>19900</c:v>
                </c:pt>
                <c:pt idx="335">
                  <c:v>20000</c:v>
                </c:pt>
                <c:pt idx="336">
                  <c:v>20100</c:v>
                </c:pt>
                <c:pt idx="337">
                  <c:v>20200</c:v>
                </c:pt>
                <c:pt idx="338">
                  <c:v>20300</c:v>
                </c:pt>
                <c:pt idx="339">
                  <c:v>20400</c:v>
                </c:pt>
                <c:pt idx="340">
                  <c:v>20500</c:v>
                </c:pt>
                <c:pt idx="341">
                  <c:v>20600</c:v>
                </c:pt>
                <c:pt idx="342">
                  <c:v>20700</c:v>
                </c:pt>
                <c:pt idx="343">
                  <c:v>20800</c:v>
                </c:pt>
                <c:pt idx="344">
                  <c:v>20900</c:v>
                </c:pt>
                <c:pt idx="345">
                  <c:v>21000</c:v>
                </c:pt>
                <c:pt idx="346">
                  <c:v>21100</c:v>
                </c:pt>
                <c:pt idx="347">
                  <c:v>21200</c:v>
                </c:pt>
                <c:pt idx="348">
                  <c:v>21300</c:v>
                </c:pt>
                <c:pt idx="349">
                  <c:v>21400</c:v>
                </c:pt>
                <c:pt idx="350">
                  <c:v>21500</c:v>
                </c:pt>
                <c:pt idx="351">
                  <c:v>21600</c:v>
                </c:pt>
                <c:pt idx="352">
                  <c:v>21700</c:v>
                </c:pt>
                <c:pt idx="353">
                  <c:v>21800</c:v>
                </c:pt>
                <c:pt idx="354">
                  <c:v>21900</c:v>
                </c:pt>
                <c:pt idx="355">
                  <c:v>22000</c:v>
                </c:pt>
                <c:pt idx="356">
                  <c:v>22100</c:v>
                </c:pt>
                <c:pt idx="357">
                  <c:v>22200</c:v>
                </c:pt>
                <c:pt idx="358">
                  <c:v>22300</c:v>
                </c:pt>
                <c:pt idx="359">
                  <c:v>22400</c:v>
                </c:pt>
                <c:pt idx="360">
                  <c:v>22500</c:v>
                </c:pt>
                <c:pt idx="361">
                  <c:v>22600</c:v>
                </c:pt>
                <c:pt idx="362">
                  <c:v>22700</c:v>
                </c:pt>
                <c:pt idx="363">
                  <c:v>22800</c:v>
                </c:pt>
                <c:pt idx="364">
                  <c:v>22900</c:v>
                </c:pt>
                <c:pt idx="365">
                  <c:v>23000</c:v>
                </c:pt>
                <c:pt idx="366">
                  <c:v>23100</c:v>
                </c:pt>
                <c:pt idx="367">
                  <c:v>23200</c:v>
                </c:pt>
                <c:pt idx="368">
                  <c:v>23300</c:v>
                </c:pt>
                <c:pt idx="369">
                  <c:v>23400</c:v>
                </c:pt>
                <c:pt idx="370">
                  <c:v>23500</c:v>
                </c:pt>
                <c:pt idx="371">
                  <c:v>23600</c:v>
                </c:pt>
                <c:pt idx="372">
                  <c:v>23700</c:v>
                </c:pt>
                <c:pt idx="373">
                  <c:v>23800</c:v>
                </c:pt>
                <c:pt idx="374">
                  <c:v>23900</c:v>
                </c:pt>
                <c:pt idx="375">
                  <c:v>24000</c:v>
                </c:pt>
                <c:pt idx="376">
                  <c:v>24100</c:v>
                </c:pt>
                <c:pt idx="377">
                  <c:v>24200</c:v>
                </c:pt>
                <c:pt idx="378">
                  <c:v>24300</c:v>
                </c:pt>
                <c:pt idx="379">
                  <c:v>24400</c:v>
                </c:pt>
                <c:pt idx="380">
                  <c:v>24500</c:v>
                </c:pt>
                <c:pt idx="381">
                  <c:v>24600</c:v>
                </c:pt>
                <c:pt idx="382">
                  <c:v>24700</c:v>
                </c:pt>
                <c:pt idx="383">
                  <c:v>24800</c:v>
                </c:pt>
                <c:pt idx="384">
                  <c:v>24900</c:v>
                </c:pt>
                <c:pt idx="385">
                  <c:v>25000</c:v>
                </c:pt>
                <c:pt idx="386">
                  <c:v>25100</c:v>
                </c:pt>
                <c:pt idx="387">
                  <c:v>25200</c:v>
                </c:pt>
                <c:pt idx="388">
                  <c:v>25300</c:v>
                </c:pt>
                <c:pt idx="389">
                  <c:v>25400</c:v>
                </c:pt>
                <c:pt idx="390">
                  <c:v>25500</c:v>
                </c:pt>
                <c:pt idx="391">
                  <c:v>25600</c:v>
                </c:pt>
                <c:pt idx="392">
                  <c:v>25700</c:v>
                </c:pt>
                <c:pt idx="393">
                  <c:v>25800</c:v>
                </c:pt>
                <c:pt idx="394">
                  <c:v>25900</c:v>
                </c:pt>
                <c:pt idx="395">
                  <c:v>26000</c:v>
                </c:pt>
                <c:pt idx="396">
                  <c:v>26100</c:v>
                </c:pt>
                <c:pt idx="397">
                  <c:v>26200</c:v>
                </c:pt>
                <c:pt idx="398">
                  <c:v>26300</c:v>
                </c:pt>
                <c:pt idx="399">
                  <c:v>26400</c:v>
                </c:pt>
                <c:pt idx="400">
                  <c:v>26500</c:v>
                </c:pt>
                <c:pt idx="401">
                  <c:v>26600</c:v>
                </c:pt>
                <c:pt idx="402">
                  <c:v>26700</c:v>
                </c:pt>
                <c:pt idx="403">
                  <c:v>26800</c:v>
                </c:pt>
                <c:pt idx="404">
                  <c:v>26900</c:v>
                </c:pt>
                <c:pt idx="405">
                  <c:v>27000</c:v>
                </c:pt>
                <c:pt idx="406">
                  <c:v>27100</c:v>
                </c:pt>
                <c:pt idx="407">
                  <c:v>27200</c:v>
                </c:pt>
                <c:pt idx="408">
                  <c:v>27300</c:v>
                </c:pt>
                <c:pt idx="409">
                  <c:v>27400</c:v>
                </c:pt>
                <c:pt idx="410">
                  <c:v>27500</c:v>
                </c:pt>
                <c:pt idx="411">
                  <c:v>27600</c:v>
                </c:pt>
                <c:pt idx="412">
                  <c:v>27700</c:v>
                </c:pt>
                <c:pt idx="413">
                  <c:v>27800</c:v>
                </c:pt>
                <c:pt idx="414">
                  <c:v>27900</c:v>
                </c:pt>
                <c:pt idx="415">
                  <c:v>28000</c:v>
                </c:pt>
                <c:pt idx="416">
                  <c:v>28100</c:v>
                </c:pt>
                <c:pt idx="417">
                  <c:v>28200</c:v>
                </c:pt>
                <c:pt idx="418">
                  <c:v>28300</c:v>
                </c:pt>
                <c:pt idx="419">
                  <c:v>28400</c:v>
                </c:pt>
                <c:pt idx="420">
                  <c:v>28500</c:v>
                </c:pt>
                <c:pt idx="421">
                  <c:v>28600</c:v>
                </c:pt>
                <c:pt idx="422">
                  <c:v>28700</c:v>
                </c:pt>
                <c:pt idx="423">
                  <c:v>28800</c:v>
                </c:pt>
                <c:pt idx="424">
                  <c:v>28900</c:v>
                </c:pt>
                <c:pt idx="425">
                  <c:v>29000</c:v>
                </c:pt>
                <c:pt idx="426">
                  <c:v>29100</c:v>
                </c:pt>
                <c:pt idx="427">
                  <c:v>29200</c:v>
                </c:pt>
                <c:pt idx="428">
                  <c:v>29300</c:v>
                </c:pt>
                <c:pt idx="429">
                  <c:v>29400</c:v>
                </c:pt>
                <c:pt idx="430">
                  <c:v>29500</c:v>
                </c:pt>
                <c:pt idx="431">
                  <c:v>29600</c:v>
                </c:pt>
                <c:pt idx="432">
                  <c:v>29700</c:v>
                </c:pt>
                <c:pt idx="433">
                  <c:v>29800</c:v>
                </c:pt>
                <c:pt idx="434">
                  <c:v>29900</c:v>
                </c:pt>
                <c:pt idx="435">
                  <c:v>30000</c:v>
                </c:pt>
                <c:pt idx="436">
                  <c:v>30100</c:v>
                </c:pt>
                <c:pt idx="437">
                  <c:v>30200</c:v>
                </c:pt>
                <c:pt idx="438">
                  <c:v>30300</c:v>
                </c:pt>
                <c:pt idx="439">
                  <c:v>30400</c:v>
                </c:pt>
                <c:pt idx="440">
                  <c:v>30500</c:v>
                </c:pt>
                <c:pt idx="441">
                  <c:v>30600</c:v>
                </c:pt>
                <c:pt idx="442">
                  <c:v>30700</c:v>
                </c:pt>
                <c:pt idx="443">
                  <c:v>30800</c:v>
                </c:pt>
                <c:pt idx="444">
                  <c:v>30900</c:v>
                </c:pt>
                <c:pt idx="445">
                  <c:v>31000</c:v>
                </c:pt>
                <c:pt idx="446">
                  <c:v>31100</c:v>
                </c:pt>
                <c:pt idx="447">
                  <c:v>31200</c:v>
                </c:pt>
                <c:pt idx="448">
                  <c:v>31300</c:v>
                </c:pt>
                <c:pt idx="449">
                  <c:v>31400</c:v>
                </c:pt>
                <c:pt idx="450">
                  <c:v>31500</c:v>
                </c:pt>
                <c:pt idx="451">
                  <c:v>31600</c:v>
                </c:pt>
                <c:pt idx="452">
                  <c:v>31700</c:v>
                </c:pt>
                <c:pt idx="453">
                  <c:v>31800</c:v>
                </c:pt>
                <c:pt idx="454">
                  <c:v>31900</c:v>
                </c:pt>
                <c:pt idx="455">
                  <c:v>32000</c:v>
                </c:pt>
                <c:pt idx="456">
                  <c:v>32100</c:v>
                </c:pt>
                <c:pt idx="457">
                  <c:v>32200</c:v>
                </c:pt>
                <c:pt idx="458">
                  <c:v>32300</c:v>
                </c:pt>
                <c:pt idx="459">
                  <c:v>32400</c:v>
                </c:pt>
                <c:pt idx="460">
                  <c:v>32500</c:v>
                </c:pt>
                <c:pt idx="461">
                  <c:v>32600</c:v>
                </c:pt>
                <c:pt idx="462">
                  <c:v>32700</c:v>
                </c:pt>
                <c:pt idx="463">
                  <c:v>32800</c:v>
                </c:pt>
                <c:pt idx="464">
                  <c:v>32900</c:v>
                </c:pt>
                <c:pt idx="465">
                  <c:v>33000</c:v>
                </c:pt>
                <c:pt idx="466">
                  <c:v>33100</c:v>
                </c:pt>
                <c:pt idx="467">
                  <c:v>33200</c:v>
                </c:pt>
                <c:pt idx="468">
                  <c:v>33300</c:v>
                </c:pt>
                <c:pt idx="469">
                  <c:v>33400</c:v>
                </c:pt>
                <c:pt idx="470">
                  <c:v>33500</c:v>
                </c:pt>
                <c:pt idx="471">
                  <c:v>33600</c:v>
                </c:pt>
                <c:pt idx="472">
                  <c:v>33700</c:v>
                </c:pt>
                <c:pt idx="473">
                  <c:v>33800</c:v>
                </c:pt>
                <c:pt idx="474">
                  <c:v>33900</c:v>
                </c:pt>
                <c:pt idx="475">
                  <c:v>34000</c:v>
                </c:pt>
                <c:pt idx="476">
                  <c:v>34100</c:v>
                </c:pt>
                <c:pt idx="477">
                  <c:v>34200</c:v>
                </c:pt>
                <c:pt idx="478">
                  <c:v>34300</c:v>
                </c:pt>
                <c:pt idx="479">
                  <c:v>34400</c:v>
                </c:pt>
                <c:pt idx="480">
                  <c:v>34500</c:v>
                </c:pt>
                <c:pt idx="481">
                  <c:v>34600</c:v>
                </c:pt>
                <c:pt idx="482">
                  <c:v>34700</c:v>
                </c:pt>
                <c:pt idx="483">
                  <c:v>34800</c:v>
                </c:pt>
                <c:pt idx="484">
                  <c:v>34900</c:v>
                </c:pt>
                <c:pt idx="485">
                  <c:v>35000</c:v>
                </c:pt>
                <c:pt idx="486">
                  <c:v>35100</c:v>
                </c:pt>
                <c:pt idx="487">
                  <c:v>35200</c:v>
                </c:pt>
                <c:pt idx="488">
                  <c:v>35300</c:v>
                </c:pt>
                <c:pt idx="489">
                  <c:v>35400</c:v>
                </c:pt>
                <c:pt idx="490">
                  <c:v>35500</c:v>
                </c:pt>
                <c:pt idx="491">
                  <c:v>35600</c:v>
                </c:pt>
                <c:pt idx="492">
                  <c:v>35700</c:v>
                </c:pt>
                <c:pt idx="493">
                  <c:v>35800</c:v>
                </c:pt>
                <c:pt idx="494">
                  <c:v>35900</c:v>
                </c:pt>
                <c:pt idx="495">
                  <c:v>36000</c:v>
                </c:pt>
                <c:pt idx="496">
                  <c:v>36100</c:v>
                </c:pt>
                <c:pt idx="497">
                  <c:v>36200</c:v>
                </c:pt>
                <c:pt idx="498">
                  <c:v>36300</c:v>
                </c:pt>
                <c:pt idx="499">
                  <c:v>36400</c:v>
                </c:pt>
                <c:pt idx="500">
                  <c:v>36500</c:v>
                </c:pt>
                <c:pt idx="501">
                  <c:v>36600</c:v>
                </c:pt>
                <c:pt idx="502">
                  <c:v>36700</c:v>
                </c:pt>
                <c:pt idx="503">
                  <c:v>36800</c:v>
                </c:pt>
                <c:pt idx="504">
                  <c:v>36900</c:v>
                </c:pt>
                <c:pt idx="505">
                  <c:v>37000</c:v>
                </c:pt>
                <c:pt idx="506">
                  <c:v>37100</c:v>
                </c:pt>
                <c:pt idx="507">
                  <c:v>37200</c:v>
                </c:pt>
                <c:pt idx="508">
                  <c:v>37300</c:v>
                </c:pt>
                <c:pt idx="509">
                  <c:v>37400</c:v>
                </c:pt>
                <c:pt idx="510">
                  <c:v>37500</c:v>
                </c:pt>
                <c:pt idx="511">
                  <c:v>37600</c:v>
                </c:pt>
                <c:pt idx="512">
                  <c:v>37700</c:v>
                </c:pt>
                <c:pt idx="513">
                  <c:v>37800</c:v>
                </c:pt>
                <c:pt idx="514">
                  <c:v>37900</c:v>
                </c:pt>
                <c:pt idx="515">
                  <c:v>38000</c:v>
                </c:pt>
                <c:pt idx="516">
                  <c:v>38100</c:v>
                </c:pt>
                <c:pt idx="517">
                  <c:v>38200</c:v>
                </c:pt>
                <c:pt idx="518">
                  <c:v>38300</c:v>
                </c:pt>
                <c:pt idx="519">
                  <c:v>38400</c:v>
                </c:pt>
                <c:pt idx="520">
                  <c:v>38500</c:v>
                </c:pt>
                <c:pt idx="521">
                  <c:v>38600</c:v>
                </c:pt>
                <c:pt idx="522">
                  <c:v>38700</c:v>
                </c:pt>
                <c:pt idx="523">
                  <c:v>38800</c:v>
                </c:pt>
                <c:pt idx="524">
                  <c:v>38900</c:v>
                </c:pt>
                <c:pt idx="525">
                  <c:v>39000</c:v>
                </c:pt>
                <c:pt idx="526">
                  <c:v>39100</c:v>
                </c:pt>
                <c:pt idx="527">
                  <c:v>39200</c:v>
                </c:pt>
                <c:pt idx="528">
                  <c:v>39300</c:v>
                </c:pt>
                <c:pt idx="529">
                  <c:v>39400</c:v>
                </c:pt>
                <c:pt idx="530">
                  <c:v>39500</c:v>
                </c:pt>
                <c:pt idx="531">
                  <c:v>39600</c:v>
                </c:pt>
                <c:pt idx="532">
                  <c:v>39700</c:v>
                </c:pt>
                <c:pt idx="533">
                  <c:v>39800</c:v>
                </c:pt>
                <c:pt idx="534">
                  <c:v>39900</c:v>
                </c:pt>
                <c:pt idx="535">
                  <c:v>40000</c:v>
                </c:pt>
                <c:pt idx="536">
                  <c:v>40100</c:v>
                </c:pt>
                <c:pt idx="537">
                  <c:v>40200</c:v>
                </c:pt>
                <c:pt idx="538">
                  <c:v>40300</c:v>
                </c:pt>
                <c:pt idx="539">
                  <c:v>40400</c:v>
                </c:pt>
                <c:pt idx="540">
                  <c:v>40500</c:v>
                </c:pt>
                <c:pt idx="541">
                  <c:v>40600</c:v>
                </c:pt>
                <c:pt idx="542">
                  <c:v>40700</c:v>
                </c:pt>
                <c:pt idx="543">
                  <c:v>40800</c:v>
                </c:pt>
                <c:pt idx="544">
                  <c:v>40900</c:v>
                </c:pt>
                <c:pt idx="545">
                  <c:v>41000</c:v>
                </c:pt>
                <c:pt idx="546">
                  <c:v>41100</c:v>
                </c:pt>
                <c:pt idx="547">
                  <c:v>41200</c:v>
                </c:pt>
                <c:pt idx="548">
                  <c:v>41300</c:v>
                </c:pt>
                <c:pt idx="549">
                  <c:v>41400</c:v>
                </c:pt>
                <c:pt idx="550">
                  <c:v>41500</c:v>
                </c:pt>
                <c:pt idx="551">
                  <c:v>41600</c:v>
                </c:pt>
                <c:pt idx="552">
                  <c:v>41700</c:v>
                </c:pt>
                <c:pt idx="553">
                  <c:v>41800</c:v>
                </c:pt>
                <c:pt idx="554">
                  <c:v>41900</c:v>
                </c:pt>
                <c:pt idx="555">
                  <c:v>42000</c:v>
                </c:pt>
                <c:pt idx="556">
                  <c:v>42100</c:v>
                </c:pt>
                <c:pt idx="557">
                  <c:v>42200</c:v>
                </c:pt>
                <c:pt idx="558">
                  <c:v>42300</c:v>
                </c:pt>
                <c:pt idx="559">
                  <c:v>42400</c:v>
                </c:pt>
                <c:pt idx="560">
                  <c:v>42500</c:v>
                </c:pt>
                <c:pt idx="561">
                  <c:v>42600</c:v>
                </c:pt>
                <c:pt idx="562">
                  <c:v>42700</c:v>
                </c:pt>
                <c:pt idx="563">
                  <c:v>42800</c:v>
                </c:pt>
                <c:pt idx="564">
                  <c:v>42900</c:v>
                </c:pt>
                <c:pt idx="565">
                  <c:v>43000</c:v>
                </c:pt>
                <c:pt idx="566">
                  <c:v>43100</c:v>
                </c:pt>
                <c:pt idx="567">
                  <c:v>43200</c:v>
                </c:pt>
                <c:pt idx="568">
                  <c:v>43300</c:v>
                </c:pt>
                <c:pt idx="569">
                  <c:v>43400</c:v>
                </c:pt>
                <c:pt idx="570">
                  <c:v>43500</c:v>
                </c:pt>
                <c:pt idx="571">
                  <c:v>43600</c:v>
                </c:pt>
                <c:pt idx="572">
                  <c:v>43700</c:v>
                </c:pt>
                <c:pt idx="573">
                  <c:v>43800</c:v>
                </c:pt>
                <c:pt idx="574">
                  <c:v>43900</c:v>
                </c:pt>
                <c:pt idx="575">
                  <c:v>44000</c:v>
                </c:pt>
                <c:pt idx="576">
                  <c:v>44100</c:v>
                </c:pt>
                <c:pt idx="577">
                  <c:v>44200</c:v>
                </c:pt>
                <c:pt idx="578">
                  <c:v>44300</c:v>
                </c:pt>
                <c:pt idx="579">
                  <c:v>44400</c:v>
                </c:pt>
                <c:pt idx="580">
                  <c:v>44500</c:v>
                </c:pt>
                <c:pt idx="581">
                  <c:v>44600</c:v>
                </c:pt>
                <c:pt idx="582">
                  <c:v>44700</c:v>
                </c:pt>
                <c:pt idx="583">
                  <c:v>44800</c:v>
                </c:pt>
                <c:pt idx="584">
                  <c:v>44900</c:v>
                </c:pt>
                <c:pt idx="585">
                  <c:v>45000</c:v>
                </c:pt>
                <c:pt idx="586">
                  <c:v>45100</c:v>
                </c:pt>
                <c:pt idx="587">
                  <c:v>45200</c:v>
                </c:pt>
                <c:pt idx="588">
                  <c:v>45300</c:v>
                </c:pt>
                <c:pt idx="589">
                  <c:v>45400</c:v>
                </c:pt>
                <c:pt idx="590">
                  <c:v>45500</c:v>
                </c:pt>
                <c:pt idx="591">
                  <c:v>45600</c:v>
                </c:pt>
                <c:pt idx="592">
                  <c:v>45700</c:v>
                </c:pt>
                <c:pt idx="593">
                  <c:v>45800</c:v>
                </c:pt>
                <c:pt idx="594">
                  <c:v>45900</c:v>
                </c:pt>
                <c:pt idx="595">
                  <c:v>46000</c:v>
                </c:pt>
                <c:pt idx="596">
                  <c:v>46100</c:v>
                </c:pt>
                <c:pt idx="597">
                  <c:v>46200</c:v>
                </c:pt>
                <c:pt idx="598">
                  <c:v>46300</c:v>
                </c:pt>
                <c:pt idx="599">
                  <c:v>46400</c:v>
                </c:pt>
                <c:pt idx="600">
                  <c:v>46500</c:v>
                </c:pt>
                <c:pt idx="601">
                  <c:v>46600</c:v>
                </c:pt>
                <c:pt idx="602">
                  <c:v>46700</c:v>
                </c:pt>
                <c:pt idx="603">
                  <c:v>46800</c:v>
                </c:pt>
                <c:pt idx="604">
                  <c:v>46900</c:v>
                </c:pt>
                <c:pt idx="605">
                  <c:v>47000</c:v>
                </c:pt>
                <c:pt idx="606">
                  <c:v>47100</c:v>
                </c:pt>
                <c:pt idx="607">
                  <c:v>47200</c:v>
                </c:pt>
                <c:pt idx="608">
                  <c:v>47300</c:v>
                </c:pt>
                <c:pt idx="609">
                  <c:v>47400</c:v>
                </c:pt>
                <c:pt idx="610">
                  <c:v>47500</c:v>
                </c:pt>
                <c:pt idx="611">
                  <c:v>47600</c:v>
                </c:pt>
                <c:pt idx="612">
                  <c:v>47700</c:v>
                </c:pt>
                <c:pt idx="613">
                  <c:v>47800</c:v>
                </c:pt>
                <c:pt idx="614">
                  <c:v>47900</c:v>
                </c:pt>
                <c:pt idx="615">
                  <c:v>48000</c:v>
                </c:pt>
                <c:pt idx="616">
                  <c:v>48100</c:v>
                </c:pt>
                <c:pt idx="617">
                  <c:v>48200</c:v>
                </c:pt>
                <c:pt idx="618">
                  <c:v>48300</c:v>
                </c:pt>
                <c:pt idx="619">
                  <c:v>48400</c:v>
                </c:pt>
                <c:pt idx="620">
                  <c:v>48500</c:v>
                </c:pt>
                <c:pt idx="621">
                  <c:v>48600</c:v>
                </c:pt>
                <c:pt idx="622">
                  <c:v>48700</c:v>
                </c:pt>
                <c:pt idx="623">
                  <c:v>48800</c:v>
                </c:pt>
                <c:pt idx="624">
                  <c:v>48900</c:v>
                </c:pt>
                <c:pt idx="625">
                  <c:v>49000</c:v>
                </c:pt>
                <c:pt idx="626">
                  <c:v>49100</c:v>
                </c:pt>
                <c:pt idx="627">
                  <c:v>49200</c:v>
                </c:pt>
                <c:pt idx="628">
                  <c:v>49300</c:v>
                </c:pt>
                <c:pt idx="629">
                  <c:v>49400</c:v>
                </c:pt>
                <c:pt idx="630">
                  <c:v>49500</c:v>
                </c:pt>
                <c:pt idx="631">
                  <c:v>49600</c:v>
                </c:pt>
                <c:pt idx="632">
                  <c:v>49700</c:v>
                </c:pt>
                <c:pt idx="633">
                  <c:v>49800</c:v>
                </c:pt>
                <c:pt idx="634">
                  <c:v>49900</c:v>
                </c:pt>
                <c:pt idx="635">
                  <c:v>50000</c:v>
                </c:pt>
                <c:pt idx="636">
                  <c:v>50100</c:v>
                </c:pt>
                <c:pt idx="637">
                  <c:v>50200</c:v>
                </c:pt>
                <c:pt idx="638">
                  <c:v>50300</c:v>
                </c:pt>
                <c:pt idx="639">
                  <c:v>50400</c:v>
                </c:pt>
                <c:pt idx="640">
                  <c:v>50500</c:v>
                </c:pt>
                <c:pt idx="641">
                  <c:v>50600</c:v>
                </c:pt>
                <c:pt idx="642">
                  <c:v>50700</c:v>
                </c:pt>
                <c:pt idx="643">
                  <c:v>50800</c:v>
                </c:pt>
                <c:pt idx="644">
                  <c:v>50900</c:v>
                </c:pt>
                <c:pt idx="645">
                  <c:v>51000</c:v>
                </c:pt>
                <c:pt idx="646">
                  <c:v>51100</c:v>
                </c:pt>
                <c:pt idx="647">
                  <c:v>51200</c:v>
                </c:pt>
                <c:pt idx="648">
                  <c:v>51300</c:v>
                </c:pt>
                <c:pt idx="649">
                  <c:v>51400</c:v>
                </c:pt>
                <c:pt idx="650">
                  <c:v>51500</c:v>
                </c:pt>
                <c:pt idx="651">
                  <c:v>51600</c:v>
                </c:pt>
                <c:pt idx="652">
                  <c:v>51700</c:v>
                </c:pt>
                <c:pt idx="653">
                  <c:v>51800</c:v>
                </c:pt>
                <c:pt idx="654">
                  <c:v>51900</c:v>
                </c:pt>
                <c:pt idx="655">
                  <c:v>52000</c:v>
                </c:pt>
                <c:pt idx="656">
                  <c:v>52100</c:v>
                </c:pt>
                <c:pt idx="657">
                  <c:v>52200</c:v>
                </c:pt>
                <c:pt idx="658">
                  <c:v>52300</c:v>
                </c:pt>
                <c:pt idx="659">
                  <c:v>52400</c:v>
                </c:pt>
                <c:pt idx="660">
                  <c:v>52500</c:v>
                </c:pt>
                <c:pt idx="661">
                  <c:v>52600</c:v>
                </c:pt>
                <c:pt idx="662">
                  <c:v>52700</c:v>
                </c:pt>
                <c:pt idx="663">
                  <c:v>52800</c:v>
                </c:pt>
                <c:pt idx="664">
                  <c:v>52900</c:v>
                </c:pt>
                <c:pt idx="665">
                  <c:v>53000</c:v>
                </c:pt>
                <c:pt idx="666">
                  <c:v>53100</c:v>
                </c:pt>
                <c:pt idx="667">
                  <c:v>53200</c:v>
                </c:pt>
                <c:pt idx="668">
                  <c:v>53300</c:v>
                </c:pt>
                <c:pt idx="669">
                  <c:v>53400</c:v>
                </c:pt>
                <c:pt idx="670">
                  <c:v>53500</c:v>
                </c:pt>
                <c:pt idx="671">
                  <c:v>53600</c:v>
                </c:pt>
                <c:pt idx="672">
                  <c:v>53700</c:v>
                </c:pt>
                <c:pt idx="673">
                  <c:v>53800</c:v>
                </c:pt>
                <c:pt idx="674">
                  <c:v>53900</c:v>
                </c:pt>
                <c:pt idx="675">
                  <c:v>54000</c:v>
                </c:pt>
                <c:pt idx="676">
                  <c:v>54100</c:v>
                </c:pt>
                <c:pt idx="677">
                  <c:v>54200</c:v>
                </c:pt>
                <c:pt idx="678">
                  <c:v>54300</c:v>
                </c:pt>
                <c:pt idx="679">
                  <c:v>54400</c:v>
                </c:pt>
                <c:pt idx="680">
                  <c:v>54500</c:v>
                </c:pt>
                <c:pt idx="681">
                  <c:v>54600</c:v>
                </c:pt>
                <c:pt idx="682">
                  <c:v>54700</c:v>
                </c:pt>
                <c:pt idx="683">
                  <c:v>54800</c:v>
                </c:pt>
                <c:pt idx="684">
                  <c:v>54900</c:v>
                </c:pt>
                <c:pt idx="685">
                  <c:v>55000</c:v>
                </c:pt>
                <c:pt idx="686">
                  <c:v>55100</c:v>
                </c:pt>
                <c:pt idx="687">
                  <c:v>55200</c:v>
                </c:pt>
                <c:pt idx="688">
                  <c:v>55300</c:v>
                </c:pt>
                <c:pt idx="689">
                  <c:v>55400</c:v>
                </c:pt>
                <c:pt idx="690">
                  <c:v>55500</c:v>
                </c:pt>
                <c:pt idx="691">
                  <c:v>55600</c:v>
                </c:pt>
                <c:pt idx="692">
                  <c:v>55700</c:v>
                </c:pt>
                <c:pt idx="693">
                  <c:v>55800</c:v>
                </c:pt>
                <c:pt idx="694">
                  <c:v>55900</c:v>
                </c:pt>
                <c:pt idx="695">
                  <c:v>56000</c:v>
                </c:pt>
                <c:pt idx="696">
                  <c:v>56100</c:v>
                </c:pt>
                <c:pt idx="697">
                  <c:v>56200</c:v>
                </c:pt>
                <c:pt idx="698">
                  <c:v>56300</c:v>
                </c:pt>
                <c:pt idx="699">
                  <c:v>56400</c:v>
                </c:pt>
                <c:pt idx="700">
                  <c:v>56500</c:v>
                </c:pt>
                <c:pt idx="701">
                  <c:v>56600</c:v>
                </c:pt>
                <c:pt idx="702">
                  <c:v>56700</c:v>
                </c:pt>
                <c:pt idx="703">
                  <c:v>56800</c:v>
                </c:pt>
                <c:pt idx="704">
                  <c:v>56900</c:v>
                </c:pt>
                <c:pt idx="705">
                  <c:v>57000</c:v>
                </c:pt>
                <c:pt idx="706">
                  <c:v>57100</c:v>
                </c:pt>
                <c:pt idx="707">
                  <c:v>57200</c:v>
                </c:pt>
                <c:pt idx="708">
                  <c:v>57300</c:v>
                </c:pt>
                <c:pt idx="709">
                  <c:v>57400</c:v>
                </c:pt>
                <c:pt idx="710">
                  <c:v>57500</c:v>
                </c:pt>
                <c:pt idx="711">
                  <c:v>57600</c:v>
                </c:pt>
                <c:pt idx="712">
                  <c:v>57700</c:v>
                </c:pt>
                <c:pt idx="713">
                  <c:v>57800</c:v>
                </c:pt>
                <c:pt idx="714">
                  <c:v>57900</c:v>
                </c:pt>
                <c:pt idx="715">
                  <c:v>58000</c:v>
                </c:pt>
                <c:pt idx="716">
                  <c:v>58100</c:v>
                </c:pt>
                <c:pt idx="717">
                  <c:v>58200</c:v>
                </c:pt>
                <c:pt idx="718">
                  <c:v>58300</c:v>
                </c:pt>
                <c:pt idx="719">
                  <c:v>58400</c:v>
                </c:pt>
                <c:pt idx="720">
                  <c:v>58500</c:v>
                </c:pt>
                <c:pt idx="721">
                  <c:v>58600</c:v>
                </c:pt>
                <c:pt idx="722">
                  <c:v>58700</c:v>
                </c:pt>
                <c:pt idx="723">
                  <c:v>58800</c:v>
                </c:pt>
                <c:pt idx="724">
                  <c:v>58900</c:v>
                </c:pt>
                <c:pt idx="725">
                  <c:v>59000</c:v>
                </c:pt>
                <c:pt idx="726">
                  <c:v>59100</c:v>
                </c:pt>
                <c:pt idx="727">
                  <c:v>59200</c:v>
                </c:pt>
                <c:pt idx="728">
                  <c:v>59300</c:v>
                </c:pt>
                <c:pt idx="729">
                  <c:v>59400</c:v>
                </c:pt>
                <c:pt idx="730">
                  <c:v>59500</c:v>
                </c:pt>
                <c:pt idx="731">
                  <c:v>59600</c:v>
                </c:pt>
                <c:pt idx="732">
                  <c:v>59700</c:v>
                </c:pt>
                <c:pt idx="733">
                  <c:v>59800</c:v>
                </c:pt>
                <c:pt idx="734">
                  <c:v>59900</c:v>
                </c:pt>
                <c:pt idx="735">
                  <c:v>60000</c:v>
                </c:pt>
                <c:pt idx="736">
                  <c:v>60100</c:v>
                </c:pt>
                <c:pt idx="737">
                  <c:v>60200</c:v>
                </c:pt>
                <c:pt idx="738">
                  <c:v>60300</c:v>
                </c:pt>
                <c:pt idx="739">
                  <c:v>60400</c:v>
                </c:pt>
                <c:pt idx="740">
                  <c:v>60500</c:v>
                </c:pt>
                <c:pt idx="741">
                  <c:v>60600</c:v>
                </c:pt>
                <c:pt idx="742">
                  <c:v>60700</c:v>
                </c:pt>
                <c:pt idx="743">
                  <c:v>60800</c:v>
                </c:pt>
                <c:pt idx="744">
                  <c:v>60900</c:v>
                </c:pt>
                <c:pt idx="745">
                  <c:v>61000</c:v>
                </c:pt>
                <c:pt idx="746">
                  <c:v>61100</c:v>
                </c:pt>
                <c:pt idx="747">
                  <c:v>61200</c:v>
                </c:pt>
                <c:pt idx="748">
                  <c:v>61300</c:v>
                </c:pt>
                <c:pt idx="749">
                  <c:v>61400</c:v>
                </c:pt>
                <c:pt idx="750">
                  <c:v>61500</c:v>
                </c:pt>
                <c:pt idx="751">
                  <c:v>61600</c:v>
                </c:pt>
                <c:pt idx="752">
                  <c:v>61700</c:v>
                </c:pt>
                <c:pt idx="753">
                  <c:v>61800</c:v>
                </c:pt>
                <c:pt idx="754">
                  <c:v>61900</c:v>
                </c:pt>
                <c:pt idx="755">
                  <c:v>62000</c:v>
                </c:pt>
                <c:pt idx="756">
                  <c:v>62100</c:v>
                </c:pt>
                <c:pt idx="757">
                  <c:v>62200</c:v>
                </c:pt>
                <c:pt idx="758">
                  <c:v>62300</c:v>
                </c:pt>
                <c:pt idx="759">
                  <c:v>62400</c:v>
                </c:pt>
                <c:pt idx="760">
                  <c:v>62500</c:v>
                </c:pt>
                <c:pt idx="761">
                  <c:v>62600</c:v>
                </c:pt>
                <c:pt idx="762">
                  <c:v>62700</c:v>
                </c:pt>
                <c:pt idx="763">
                  <c:v>62800</c:v>
                </c:pt>
                <c:pt idx="764">
                  <c:v>62900</c:v>
                </c:pt>
                <c:pt idx="765">
                  <c:v>63000</c:v>
                </c:pt>
                <c:pt idx="766">
                  <c:v>63100</c:v>
                </c:pt>
                <c:pt idx="767">
                  <c:v>63200</c:v>
                </c:pt>
                <c:pt idx="768">
                  <c:v>63300</c:v>
                </c:pt>
                <c:pt idx="769">
                  <c:v>63400</c:v>
                </c:pt>
                <c:pt idx="770">
                  <c:v>63500</c:v>
                </c:pt>
                <c:pt idx="771">
                  <c:v>63600</c:v>
                </c:pt>
                <c:pt idx="772">
                  <c:v>63700</c:v>
                </c:pt>
                <c:pt idx="773">
                  <c:v>63800</c:v>
                </c:pt>
                <c:pt idx="774">
                  <c:v>63900</c:v>
                </c:pt>
                <c:pt idx="775">
                  <c:v>64000</c:v>
                </c:pt>
                <c:pt idx="776">
                  <c:v>64100</c:v>
                </c:pt>
                <c:pt idx="777">
                  <c:v>64200</c:v>
                </c:pt>
                <c:pt idx="778">
                  <c:v>64300</c:v>
                </c:pt>
                <c:pt idx="779">
                  <c:v>64400</c:v>
                </c:pt>
                <c:pt idx="780">
                  <c:v>64500</c:v>
                </c:pt>
                <c:pt idx="781">
                  <c:v>64600</c:v>
                </c:pt>
                <c:pt idx="782">
                  <c:v>64700</c:v>
                </c:pt>
                <c:pt idx="783">
                  <c:v>64800</c:v>
                </c:pt>
                <c:pt idx="784">
                  <c:v>64900</c:v>
                </c:pt>
                <c:pt idx="785">
                  <c:v>65000</c:v>
                </c:pt>
                <c:pt idx="786">
                  <c:v>65100</c:v>
                </c:pt>
                <c:pt idx="787">
                  <c:v>65200</c:v>
                </c:pt>
                <c:pt idx="788">
                  <c:v>65300</c:v>
                </c:pt>
                <c:pt idx="789">
                  <c:v>65400</c:v>
                </c:pt>
                <c:pt idx="790">
                  <c:v>65500</c:v>
                </c:pt>
                <c:pt idx="791">
                  <c:v>65600</c:v>
                </c:pt>
              </c:numCache>
            </c:numRef>
          </c:yVal>
          <c:smooth val="1"/>
        </c:ser>
        <c:axId val="18718340"/>
        <c:axId val="58754051"/>
      </c:scatterChart>
      <c:valAx>
        <c:axId val="18718340"/>
        <c:scaling>
          <c:orientation val="minMax"/>
          <c:max val="100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8754051"/>
        <c:crosses val="autoZero"/>
      </c:valAx>
      <c:valAx>
        <c:axId val="58754051"/>
        <c:scaling>
          <c:orientation val="minMax"/>
          <c:max val="50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71834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785880</xdr:colOff>
      <xdr:row>1881</xdr:row>
      <xdr:rowOff>63360</xdr:rowOff>
    </xdr:from>
    <xdr:to>
      <xdr:col>11</xdr:col>
      <xdr:colOff>537120</xdr:colOff>
      <xdr:row>1895</xdr:row>
      <xdr:rowOff>138600</xdr:rowOff>
    </xdr:to>
    <xdr:graphicFrame>
      <xdr:nvGraphicFramePr>
        <xdr:cNvPr id="0" name="Chart 1"/>
        <xdr:cNvGraphicFramePr/>
      </xdr:nvGraphicFramePr>
      <xdr:xfrm>
        <a:off x="4404600" y="120078360"/>
        <a:ext cx="58496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128520</xdr:colOff>
      <xdr:row>0</xdr:row>
      <xdr:rowOff>0</xdr:rowOff>
    </xdr:from>
    <xdr:to>
      <xdr:col>1</xdr:col>
      <xdr:colOff>80280</xdr:colOff>
      <xdr:row>7</xdr:row>
      <xdr:rowOff>324720</xdr:rowOff>
    </xdr:to>
    <xdr:pic>
      <xdr:nvPicPr>
        <xdr:cNvPr id="1" name="Picture 1" descr=""/>
        <xdr:cNvPicPr/>
      </xdr:nvPicPr>
      <xdr:blipFill>
        <a:blip r:embed="rId1"/>
        <a:srcRect l="0" t="4926" r="0" b="9909"/>
        <a:stretch/>
      </xdr:blipFill>
      <xdr:spPr>
        <a:xfrm>
          <a:off x="128520" y="0"/>
          <a:ext cx="2158920" cy="1627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138240</xdr:colOff>
      <xdr:row>11</xdr:row>
      <xdr:rowOff>32040</xdr:rowOff>
    </xdr:from>
    <xdr:to>
      <xdr:col>5</xdr:col>
      <xdr:colOff>2700000</xdr:colOff>
      <xdr:row>15</xdr:row>
      <xdr:rowOff>173520</xdr:rowOff>
    </xdr:to>
    <xdr:pic>
      <xdr:nvPicPr>
        <xdr:cNvPr id="2" name="Picture 2" descr=""/>
        <xdr:cNvPicPr/>
      </xdr:nvPicPr>
      <xdr:blipFill>
        <a:blip r:embed="rId2"/>
        <a:stretch/>
      </xdr:blipFill>
      <xdr:spPr>
        <a:xfrm>
          <a:off x="5894280" y="2287440"/>
          <a:ext cx="2561760" cy="903600"/>
        </a:xfrm>
        <a:prstGeom prst="rect">
          <a:avLst/>
        </a:prstGeom>
        <a:ln>
          <a:solidFill>
            <a:srgbClr val="ffffff"/>
          </a:solidFill>
        </a:ln>
      </xdr:spPr>
    </xdr:pic>
    <xdr:clientData/>
  </xdr:twoCellAnchor>
  <xdr:twoCellAnchor editAs="oneCell">
    <xdr:from>
      <xdr:col>5</xdr:col>
      <xdr:colOff>147600</xdr:colOff>
      <xdr:row>17</xdr:row>
      <xdr:rowOff>11880</xdr:rowOff>
    </xdr:from>
    <xdr:to>
      <xdr:col>5</xdr:col>
      <xdr:colOff>2718360</xdr:colOff>
      <xdr:row>21</xdr:row>
      <xdr:rowOff>135720</xdr:rowOff>
    </xdr:to>
    <xdr:pic>
      <xdr:nvPicPr>
        <xdr:cNvPr id="3" name="Picture 3" descr=""/>
        <xdr:cNvPicPr/>
      </xdr:nvPicPr>
      <xdr:blipFill>
        <a:blip r:embed="rId3"/>
        <a:stretch/>
      </xdr:blipFill>
      <xdr:spPr>
        <a:xfrm>
          <a:off x="5903640" y="3410280"/>
          <a:ext cx="2570760" cy="885960"/>
        </a:xfrm>
        <a:prstGeom prst="rect">
          <a:avLst/>
        </a:prstGeom>
        <a:ln>
          <a:solidFill>
            <a:srgbClr val="ffffff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69840</xdr:colOff>
      <xdr:row>0</xdr:row>
      <xdr:rowOff>3600</xdr:rowOff>
    </xdr:from>
    <xdr:to>
      <xdr:col>24</xdr:col>
      <xdr:colOff>325440</xdr:colOff>
      <xdr:row>12</xdr:row>
      <xdr:rowOff>75240</xdr:rowOff>
    </xdr:to>
    <xdr:graphicFrame>
      <xdr:nvGraphicFramePr>
        <xdr:cNvPr id="4" name="Chart 1"/>
        <xdr:cNvGraphicFramePr/>
      </xdr:nvGraphicFramePr>
      <xdr:xfrm>
        <a:off x="14086080" y="3600"/>
        <a:ext cx="4567320" cy="234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506880</xdr:colOff>
      <xdr:row>0</xdr:row>
      <xdr:rowOff>3960</xdr:rowOff>
    </xdr:from>
    <xdr:to>
      <xdr:col>16</xdr:col>
      <xdr:colOff>496080</xdr:colOff>
      <xdr:row>13</xdr:row>
      <xdr:rowOff>142560</xdr:rowOff>
    </xdr:to>
    <xdr:graphicFrame>
      <xdr:nvGraphicFramePr>
        <xdr:cNvPr id="5" name="Chart 2"/>
        <xdr:cNvGraphicFramePr/>
      </xdr:nvGraphicFramePr>
      <xdr:xfrm>
        <a:off x="9595440" y="3960"/>
        <a:ext cx="4300920" cy="259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120600</xdr:colOff>
      <xdr:row>13</xdr:row>
      <xdr:rowOff>7560</xdr:rowOff>
    </xdr:from>
    <xdr:to>
      <xdr:col>23</xdr:col>
      <xdr:colOff>566280</xdr:colOff>
      <xdr:row>26</xdr:row>
      <xdr:rowOff>136080</xdr:rowOff>
    </xdr:to>
    <xdr:graphicFrame>
      <xdr:nvGraphicFramePr>
        <xdr:cNvPr id="6" name="Chart 3"/>
        <xdr:cNvGraphicFramePr/>
      </xdr:nvGraphicFramePr>
      <xdr:xfrm>
        <a:off x="14136840" y="2468520"/>
        <a:ext cx="4141440" cy="258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191520</xdr:colOff>
      <xdr:row>13</xdr:row>
      <xdr:rowOff>92880</xdr:rowOff>
    </xdr:from>
    <xdr:to>
      <xdr:col>17</xdr:col>
      <xdr:colOff>87480</xdr:colOff>
      <xdr:row>25</xdr:row>
      <xdr:rowOff>164160</xdr:rowOff>
    </xdr:to>
    <xdr:graphicFrame>
      <xdr:nvGraphicFramePr>
        <xdr:cNvPr id="7" name="Chart 6"/>
        <xdr:cNvGraphicFramePr/>
      </xdr:nvGraphicFramePr>
      <xdr:xfrm>
        <a:off x="9896040" y="2553840"/>
        <a:ext cx="4207680" cy="234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designercircuits.com/" TargetMode="External"/><Relationship Id="rId2" Type="http://schemas.openxmlformats.org/officeDocument/2006/relationships/hyperlink" Target="mailto:info@designercircuits.com" TargetMode="External"/><Relationship Id="rId3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888"/>
  <sheetViews>
    <sheetView windowProtection="false" showFormulas="false" showGridLines="true" showRowColHeaders="true" showZeros="true" rightToLeft="false" tabSelected="false" showOutlineSymbols="true" defaultGridColor="true" view="normal" topLeftCell="C1876" colorId="64" zoomScale="100" zoomScaleNormal="100" zoomScalePageLayoutView="100" workbookViewId="0">
      <selection pane="topLeft" activeCell="H1896" activeCellId="0" sqref="H1896"/>
    </sheetView>
  </sheetViews>
  <sheetFormatPr defaultRowHeight="15"/>
  <cols>
    <col collapsed="false" hidden="false" max="1" min="1" style="0" width="10.1428571428571"/>
    <col collapsed="false" hidden="false" max="2" min="2" style="0" width="7.4234693877551"/>
    <col collapsed="false" hidden="false" max="3" min="3" style="0" width="13.5714285714286"/>
    <col collapsed="false" hidden="false" max="4" min="4" style="0" width="10.5765306122449"/>
    <col collapsed="false" hidden="false" max="5" min="5" style="0" width="9.5765306122449"/>
    <col collapsed="false" hidden="false" max="8" min="6" style="0" width="14.1479591836735"/>
    <col collapsed="false" hidden="false" max="9" min="9" style="0" width="12.5714285714286"/>
    <col collapsed="false" hidden="false" max="10" min="10" style="0" width="14.7040816326531"/>
    <col collapsed="false" hidden="false" max="12" min="11" style="0" width="16.7142857142857"/>
    <col collapsed="false" hidden="false" max="13" min="13" style="0" width="17.5765306122449"/>
    <col collapsed="false" hidden="false" max="14" min="14" style="0" width="16.7142857142857"/>
    <col collapsed="false" hidden="false" max="15" min="15" style="0" width="13.8571428571429"/>
    <col collapsed="false" hidden="false" max="16" min="16" style="0" width="11.9948979591837"/>
    <col collapsed="false" hidden="false" max="17" min="17" style="0" width="12.4183673469388"/>
    <col collapsed="false" hidden="false" max="18" min="18" style="0" width="13.8571428571429"/>
    <col collapsed="false" hidden="false" max="19" min="19" style="0" width="11.9948979591837"/>
    <col collapsed="false" hidden="false" max="20" min="20" style="0" width="10.7091836734694"/>
    <col collapsed="false" hidden="false" max="1025" min="21" style="0" width="8.72959183673469"/>
  </cols>
  <sheetData>
    <row r="1" s="1" customFormat="true" ht="45" hidden="false" customHeight="true" outlineLevel="0" collapsed="false">
      <c r="B1" s="2"/>
      <c r="C1" s="3" t="s">
        <v>0</v>
      </c>
      <c r="D1" s="4" t="s">
        <v>1</v>
      </c>
      <c r="E1" s="4" t="s">
        <v>2</v>
      </c>
      <c r="F1" s="3" t="s">
        <v>3</v>
      </c>
      <c r="G1" s="3"/>
      <c r="H1" s="3"/>
      <c r="I1" s="3" t="s">
        <v>4</v>
      </c>
      <c r="J1" s="1" t="s">
        <v>5</v>
      </c>
      <c r="K1" s="3" t="s">
        <v>6</v>
      </c>
      <c r="N1" s="2"/>
      <c r="O1" s="5"/>
      <c r="P1" s="2"/>
      <c r="Q1" s="2"/>
      <c r="R1" s="5"/>
      <c r="S1" s="2"/>
      <c r="T1" s="2"/>
    </row>
    <row r="2" customFormat="false" ht="15" hidden="false" customHeight="false" outlineLevel="0" collapsed="false">
      <c r="C2" s="6" t="n">
        <f aca="false">'Summary (Capacitive)'!D2</f>
        <v>50</v>
      </c>
      <c r="D2" s="7" t="n">
        <f aca="false">'Summary (Capacitive)'!D3</f>
        <v>240</v>
      </c>
      <c r="E2" s="8" t="n">
        <f aca="false">'Summary (Capacitive)'!D4</f>
        <v>5.1</v>
      </c>
      <c r="F2" s="8" t="n">
        <f aca="false">'Summary (Capacitive)'!D5</f>
        <v>0</v>
      </c>
      <c r="G2" s="8"/>
      <c r="H2" s="8"/>
      <c r="I2" s="7" t="n">
        <f aca="false">'Summary (Capacitive)'!D6</f>
        <v>820</v>
      </c>
      <c r="J2" s="6" t="n">
        <f aca="false">'Summary (Capacitive)'!D7</f>
        <v>0.22</v>
      </c>
      <c r="K2" s="8" t="n">
        <f aca="false">'Summary (Capacitive)'!D8</f>
        <v>0.7</v>
      </c>
    </row>
    <row r="3" customFormat="false" ht="15" hidden="false" customHeight="false" outlineLevel="0" collapsed="false">
      <c r="A3" s="0" t="s">
        <v>7</v>
      </c>
    </row>
    <row r="4" customFormat="false" ht="60" hidden="false" customHeight="false" outlineLevel="0" collapsed="false">
      <c r="A4" s="9" t="s">
        <v>8</v>
      </c>
      <c r="B4" s="4" t="s">
        <v>9</v>
      </c>
      <c r="C4" s="4" t="s">
        <v>10</v>
      </c>
      <c r="D4" s="2" t="s">
        <v>11</v>
      </c>
      <c r="E4" s="2" t="s">
        <v>12</v>
      </c>
      <c r="F4" s="2" t="s">
        <v>13</v>
      </c>
      <c r="G4" s="2"/>
      <c r="H4" s="2"/>
      <c r="I4" s="4" t="s">
        <v>14</v>
      </c>
      <c r="J4" s="4" t="s">
        <v>15</v>
      </c>
      <c r="K4" s="4" t="s">
        <v>16</v>
      </c>
      <c r="L4" s="4" t="s">
        <v>17</v>
      </c>
      <c r="M4" s="4" t="s">
        <v>18</v>
      </c>
      <c r="N4" s="4" t="s">
        <v>19</v>
      </c>
      <c r="O4" s="10" t="s">
        <v>20</v>
      </c>
      <c r="P4" s="4" t="s">
        <v>21</v>
      </c>
      <c r="Q4" s="4" t="s">
        <v>22</v>
      </c>
      <c r="R4" s="10" t="s">
        <v>23</v>
      </c>
      <c r="S4" s="4" t="s">
        <v>24</v>
      </c>
      <c r="T4" s="4" t="s">
        <v>25</v>
      </c>
    </row>
    <row r="5" customFormat="false" ht="15" hidden="true" customHeight="false" outlineLevel="0" collapsed="false">
      <c r="A5" s="0" t="n">
        <v>0.01</v>
      </c>
      <c r="B5" s="6" t="n">
        <f aca="false">SIN(A5)</f>
        <v>0.00999983333416667</v>
      </c>
      <c r="C5" s="6" t="n">
        <f aca="false">ABS(B5)</f>
        <v>0.00999983333416667</v>
      </c>
      <c r="D5" s="6" t="n">
        <f aca="false">B5*$D$2*SQRT(2)</f>
        <v>3.39405598143578</v>
      </c>
      <c r="E5" s="6" t="n">
        <f aca="false">IF(ABS(D5-F5)-($K$2+$K$2+$F$2+$E$2)&lt;0,0,SIGN(D5-F5)*(ABS(D5-F5)-($K$2+$K$2+$F$2+$E$2)))</f>
        <v>0</v>
      </c>
      <c r="F5" s="6" t="n">
        <v>0</v>
      </c>
      <c r="I5" s="6" t="n">
        <f aca="false">E5/$I$2</f>
        <v>0</v>
      </c>
      <c r="J5" s="6" t="n">
        <f aca="false">ABS(I5)</f>
        <v>0</v>
      </c>
      <c r="K5" s="6" t="n">
        <f aca="false">AVERAGE(J5:J632)</f>
        <v>0.0143713218040893</v>
      </c>
      <c r="L5" s="11" t="n">
        <f aca="false">E5*E5</f>
        <v>0</v>
      </c>
      <c r="M5" s="6" t="n">
        <f aca="false">L5/$I$2</f>
        <v>0</v>
      </c>
      <c r="N5" s="6" t="n">
        <f aca="false">AVERAGE(M5:M632)</f>
        <v>0.216821984871862</v>
      </c>
      <c r="O5" s="12" t="n">
        <f aca="false">IF(J5&gt;0,$E$2,0)</f>
        <v>0</v>
      </c>
      <c r="P5" s="6" t="n">
        <f aca="false">O5*J5</f>
        <v>0</v>
      </c>
      <c r="Q5" s="6" t="n">
        <f aca="false">AVERAGE(P5:P632)</f>
        <v>0.0732937412008555</v>
      </c>
      <c r="R5" s="8" t="n">
        <f aca="false">IF(J5&gt;0,$F$2,0)</f>
        <v>0</v>
      </c>
      <c r="S5" s="6" t="n">
        <f aca="false">R5*J5</f>
        <v>0</v>
      </c>
      <c r="T5" s="6" t="n">
        <f aca="false">AVERAGE(S5:S632)</f>
        <v>0</v>
      </c>
    </row>
    <row r="6" customFormat="false" ht="15" hidden="true" customHeight="false" outlineLevel="0" collapsed="false">
      <c r="A6" s="0" t="n">
        <f aca="false">A5+0.01</f>
        <v>0.02</v>
      </c>
      <c r="B6" s="6" t="n">
        <f aca="false">SIN(A6)</f>
        <v>0.0199986666933331</v>
      </c>
      <c r="C6" s="6" t="n">
        <f aca="false">ABS(B6)</f>
        <v>0.0199986666933331</v>
      </c>
      <c r="D6" s="6" t="n">
        <f aca="false">B6*$D$2*SQRT(2)</f>
        <v>6.78777256010178</v>
      </c>
      <c r="E6" s="6" t="n">
        <f aca="false">IF(ABS(D6-F6)-($K$2+$K$2+$F$2+$E$2)&lt;0,0,SIGN(D6-F6)*(ABS(D6-F6)-($K$2+$K$2+$F$2+$E$2)))</f>
        <v>0.28777256010178</v>
      </c>
      <c r="F6" s="6" t="n">
        <f aca="false">F5+I5/($J$2/1000000)*(1/$C$2/COUNT($A$5:$A$632))</f>
        <v>0</v>
      </c>
      <c r="I6" s="6" t="n">
        <f aca="false">E6/$I$2</f>
        <v>0.000350942146465586</v>
      </c>
      <c r="J6" s="6" t="n">
        <f aca="false">ABS(I6)</f>
        <v>0.000350942146465586</v>
      </c>
      <c r="L6" s="11" t="n">
        <f aca="false">E6*E6</f>
        <v>0.0828130463475328</v>
      </c>
      <c r="M6" s="6" t="n">
        <f aca="false">L6/$I$2</f>
        <v>0.000100991519936016</v>
      </c>
      <c r="O6" s="12" t="n">
        <f aca="false">IF(J6&gt;0,$E$2,0)</f>
        <v>5.1</v>
      </c>
      <c r="P6" s="6" t="n">
        <f aca="false">O6*J6</f>
        <v>0.00178980494697449</v>
      </c>
      <c r="R6" s="8" t="n">
        <f aca="false">IF(J6&gt;0,$F$2,0)</f>
        <v>0</v>
      </c>
      <c r="S6" s="6" t="n">
        <f aca="false">R6*J6</f>
        <v>0</v>
      </c>
    </row>
    <row r="7" customFormat="false" ht="15" hidden="true" customHeight="false" outlineLevel="0" collapsed="false">
      <c r="A7" s="0" t="n">
        <f aca="false">A6+0.01</f>
        <v>0.03</v>
      </c>
      <c r="B7" s="6" t="n">
        <f aca="false">SIN(A7)</f>
        <v>0.0299955002024957</v>
      </c>
      <c r="C7" s="6" t="n">
        <f aca="false">ABS(B7)</f>
        <v>0.0299955002024957</v>
      </c>
      <c r="D7" s="6" t="n">
        <f aca="false">B7*$D$2*SQRT(2)</f>
        <v>10.1808103671682</v>
      </c>
      <c r="E7" s="6" t="n">
        <f aca="false">IF(ABS(D7-F7)-($K$2+$K$2+$F$2+$E$2)&lt;0,0,SIGN(D7-F7)*(ABS(D7-F7)-($K$2+$K$2+$F$2+$E$2)))</f>
        <v>3.63000808771458</v>
      </c>
      <c r="F7" s="6" t="n">
        <f aca="false">F6+I6/($J$2/1000000)*(1/$C$2/COUNT($A$5:$A$632))</f>
        <v>0.050802279453617</v>
      </c>
      <c r="I7" s="6" t="n">
        <f aca="false">E7/$I$2</f>
        <v>0.00442683913135925</v>
      </c>
      <c r="J7" s="6" t="n">
        <f aca="false">ABS(I7)</f>
        <v>0.00442683913135925</v>
      </c>
      <c r="L7" s="11" t="n">
        <f aca="false">E7*E7</f>
        <v>13.1769587168733</v>
      </c>
      <c r="M7" s="6" t="n">
        <f aca="false">L7/$I$2</f>
        <v>0.0160694618498455</v>
      </c>
      <c r="O7" s="12" t="n">
        <f aca="false">IF(J7&gt;0,$E$2,0)</f>
        <v>5.1</v>
      </c>
      <c r="P7" s="6" t="n">
        <f aca="false">O7*J7</f>
        <v>0.0225768795699322</v>
      </c>
      <c r="R7" s="8" t="n">
        <f aca="false">IF(J7&gt;0,$F$2,0)</f>
        <v>0</v>
      </c>
      <c r="S7" s="6" t="n">
        <f aca="false">R7*J7</f>
        <v>0</v>
      </c>
    </row>
    <row r="8" customFormat="false" ht="15" hidden="true" customHeight="false" outlineLevel="0" collapsed="false">
      <c r="A8" s="0" t="n">
        <f aca="false">A7+0.01</f>
        <v>0.04</v>
      </c>
      <c r="B8" s="6" t="n">
        <f aca="false">SIN(A8)</f>
        <v>0.0399893341866342</v>
      </c>
      <c r="C8" s="6" t="n">
        <f aca="false">ABS(B8)</f>
        <v>0.0399893341866342</v>
      </c>
      <c r="D8" s="6" t="n">
        <f aca="false">B8*$D$2*SQRT(2)</f>
        <v>13.5728301016819</v>
      </c>
      <c r="E8" s="6" t="n">
        <f aca="false">IF(ABS(D8-F8)-($K$2+$K$2+$F$2+$E$2)&lt;0,0,SIGN(D8-F8)*(ABS(D8-F8)-($K$2+$K$2+$F$2+$E$2)))</f>
        <v>6.38119992249475</v>
      </c>
      <c r="F8" s="6" t="n">
        <f aca="false">F7+I7/($J$2/1000000)*(1/$C$2/COUNT($A$5:$A$632))</f>
        <v>0.69163017918715</v>
      </c>
      <c r="I8" s="6" t="n">
        <f aca="false">E8/$I$2</f>
        <v>0.0077819511249936</v>
      </c>
      <c r="J8" s="6" t="n">
        <f aca="false">ABS(I8)</f>
        <v>0.0077819511249936</v>
      </c>
      <c r="L8" s="11" t="n">
        <f aca="false">E8*E8</f>
        <v>40.719712450847</v>
      </c>
      <c r="M8" s="6" t="n">
        <f aca="false">L8/$I$2</f>
        <v>0.0496581859156671</v>
      </c>
      <c r="O8" s="12" t="n">
        <f aca="false">IF(J8&gt;0,$E$2,0)</f>
        <v>5.1</v>
      </c>
      <c r="P8" s="6" t="n">
        <f aca="false">O8*J8</f>
        <v>0.0396879507374673</v>
      </c>
      <c r="R8" s="8" t="n">
        <f aca="false">IF(J8&gt;0,$F$2,0)</f>
        <v>0</v>
      </c>
      <c r="S8" s="6" t="n">
        <f aca="false">R8*J8</f>
        <v>0</v>
      </c>
    </row>
    <row r="9" customFormat="false" ht="15" hidden="true" customHeight="false" outlineLevel="0" collapsed="false">
      <c r="A9" s="0" t="n">
        <f aca="false">A8+0.01</f>
        <v>0.05</v>
      </c>
      <c r="B9" s="6" t="n">
        <f aca="false">SIN(A9)</f>
        <v>0.0499791692706783</v>
      </c>
      <c r="C9" s="6" t="n">
        <f aca="false">ABS(B9)</f>
        <v>0.0499791692706783</v>
      </c>
      <c r="D9" s="6" t="n">
        <f aca="false">B9*$D$2*SQRT(2)</f>
        <v>16.9634925644961</v>
      </c>
      <c r="E9" s="6" t="n">
        <f aca="false">IF(ABS(D9-F9)-($K$2+$K$2+$F$2+$E$2)&lt;0,0,SIGN(D9-F9)*(ABS(D9-F9)-($K$2+$K$2+$F$2+$E$2)))</f>
        <v>8.64534948360171</v>
      </c>
      <c r="F9" s="6" t="n">
        <f aca="false">F8+I8/($J$2/1000000)*(1/$C$2/COUNT($A$5:$A$632))</f>
        <v>1.81814308089439</v>
      </c>
      <c r="I9" s="6" t="n">
        <f aca="false">E9/$I$2</f>
        <v>0.0105431091263436</v>
      </c>
      <c r="J9" s="6" t="n">
        <f aca="false">ABS(I9)</f>
        <v>0.0105431091263436</v>
      </c>
      <c r="L9" s="11" t="n">
        <f aca="false">E9*E9</f>
        <v>74.7420676936124</v>
      </c>
      <c r="M9" s="6" t="n">
        <f aca="false">L9/$I$2</f>
        <v>0.0911488630409907</v>
      </c>
      <c r="O9" s="12" t="n">
        <f aca="false">IF(J9&gt;0,$E$2,0)</f>
        <v>5.1</v>
      </c>
      <c r="P9" s="6" t="n">
        <f aca="false">O9*J9</f>
        <v>0.0537698565443521</v>
      </c>
      <c r="R9" s="8" t="n">
        <f aca="false">IF(J9&gt;0,$F$2,0)</f>
        <v>0</v>
      </c>
      <c r="S9" s="6" t="n">
        <f aca="false">R9*J9</f>
        <v>0</v>
      </c>
    </row>
    <row r="10" customFormat="false" ht="15" hidden="true" customHeight="false" outlineLevel="0" collapsed="false">
      <c r="A10" s="0" t="n">
        <f aca="false">A9+0.01</f>
        <v>0.06</v>
      </c>
      <c r="B10" s="6" t="n">
        <f aca="false">SIN(A10)</f>
        <v>0.0599640064794446</v>
      </c>
      <c r="C10" s="6" t="n">
        <f aca="false">ABS(B10)</f>
        <v>0.0599640064794446</v>
      </c>
      <c r="D10" s="6" t="n">
        <f aca="false">B10*$D$2*SQRT(2)</f>
        <v>20.3524586921901</v>
      </c>
      <c r="E10" s="6" t="n">
        <f aca="false">IF(ABS(D10-F10)-($K$2+$K$2+$F$2+$E$2)&lt;0,0,SIGN(D10-F10)*(ABS(D10-F10)-($K$2+$K$2+$F$2+$E$2)))</f>
        <v>10.5080983086982</v>
      </c>
      <c r="F10" s="6" t="n">
        <f aca="false">F9+I9/($J$2/1000000)*(1/$C$2/COUNT($A$5:$A$632))</f>
        <v>3.34436038349189</v>
      </c>
      <c r="I10" s="6" t="n">
        <f aca="false">E10/$I$2</f>
        <v>0.0128147540349978</v>
      </c>
      <c r="J10" s="6" t="n">
        <f aca="false">ABS(I10)</f>
        <v>0.0128147540349978</v>
      </c>
      <c r="L10" s="11" t="n">
        <f aca="false">E10*E10</f>
        <v>110.420130065266</v>
      </c>
      <c r="M10" s="6" t="n">
        <f aca="false">L10/$I$2</f>
        <v>0.134658695201544</v>
      </c>
      <c r="O10" s="12" t="n">
        <f aca="false">IF(J10&gt;0,$E$2,0)</f>
        <v>5.1</v>
      </c>
      <c r="P10" s="6" t="n">
        <f aca="false">O10*J10</f>
        <v>0.0653552455784888</v>
      </c>
      <c r="R10" s="8" t="n">
        <f aca="false">IF(J10&gt;0,$F$2,0)</f>
        <v>0</v>
      </c>
      <c r="S10" s="6" t="n">
        <f aca="false">R10*J10</f>
        <v>0</v>
      </c>
    </row>
    <row r="11" customFormat="false" ht="15" hidden="true" customHeight="false" outlineLevel="0" collapsed="false">
      <c r="A11" s="0" t="n">
        <f aca="false">A10+0.01</f>
        <v>0.07</v>
      </c>
      <c r="B11" s="6" t="n">
        <f aca="false">SIN(A11)</f>
        <v>0.0699428473375328</v>
      </c>
      <c r="C11" s="6" t="n">
        <f aca="false">ABS(B11)</f>
        <v>0.0699428473375328</v>
      </c>
      <c r="D11" s="6" t="n">
        <f aca="false">B11*$D$2*SQRT(2)</f>
        <v>23.7393895909751</v>
      </c>
      <c r="E11" s="6" t="n">
        <f aca="false">IF(ABS(D11-F11)-($K$2+$K$2+$F$2+$E$2)&lt;0,0,SIGN(D11-F11)*(ABS(D11-F11)-($K$2+$K$2+$F$2+$E$2)))</f>
        <v>12.0399692719016</v>
      </c>
      <c r="F11" s="6" t="n">
        <f aca="false">F10+I10/($J$2/1000000)*(1/$C$2/COUNT($A$5:$A$632))</f>
        <v>5.19942031907351</v>
      </c>
      <c r="I11" s="6" t="n">
        <f aca="false">E11/$I$2</f>
        <v>0.0146828893559775</v>
      </c>
      <c r="J11" s="6" t="n">
        <f aca="false">ABS(I11)</f>
        <v>0.0146828893559775</v>
      </c>
      <c r="L11" s="11" t="n">
        <f aca="false">E11*E11</f>
        <v>144.960860068335</v>
      </c>
      <c r="M11" s="6" t="n">
        <f aca="false">L11/$I$2</f>
        <v>0.176781536668701</v>
      </c>
      <c r="O11" s="12" t="n">
        <f aca="false">IF(J11&gt;0,$E$2,0)</f>
        <v>5.1</v>
      </c>
      <c r="P11" s="6" t="n">
        <f aca="false">O11*J11</f>
        <v>0.0748827357154855</v>
      </c>
      <c r="R11" s="8" t="n">
        <f aca="false">IF(J11&gt;0,$F$2,0)</f>
        <v>0</v>
      </c>
      <c r="S11" s="6" t="n">
        <f aca="false">R11*J11</f>
        <v>0</v>
      </c>
    </row>
    <row r="12" customFormat="false" ht="15" hidden="true" customHeight="false" outlineLevel="0" collapsed="false">
      <c r="A12" s="0" t="n">
        <f aca="false">A11+0.01</f>
        <v>0.08</v>
      </c>
      <c r="B12" s="6" t="n">
        <f aca="false">SIN(A12)</f>
        <v>0.0799146939691727</v>
      </c>
      <c r="C12" s="6" t="n">
        <f aca="false">ABS(B12)</f>
        <v>0.0799146939691727</v>
      </c>
      <c r="D12" s="6" t="n">
        <f aca="false">B12*$D$2*SQRT(2)</f>
        <v>27.1239465705839</v>
      </c>
      <c r="E12" s="6" t="n">
        <f aca="false">IF(ABS(D12-F12)-($K$2+$K$2+$F$2+$E$2)&lt;0,0,SIGN(D12-F12)*(ABS(D12-F12)-($K$2+$K$2+$F$2+$E$2)))</f>
        <v>13.2990356093596</v>
      </c>
      <c r="F12" s="6" t="n">
        <f aca="false">F11+I11/($J$2/1000000)*(1/$C$2/COUNT($A$5:$A$632))</f>
        <v>7.32491096122428</v>
      </c>
      <c r="I12" s="6" t="n">
        <f aca="false">E12/$I$2</f>
        <v>0.0162183361089751</v>
      </c>
      <c r="J12" s="6" t="n">
        <f aca="false">ABS(I12)</f>
        <v>0.0162183361089751</v>
      </c>
      <c r="L12" s="11" t="n">
        <f aca="false">E12*E12</f>
        <v>176.864348139015</v>
      </c>
      <c r="M12" s="6" t="n">
        <f aca="false">L12/$I$2</f>
        <v>0.215688229437823</v>
      </c>
      <c r="O12" s="12" t="n">
        <f aca="false">IF(J12&gt;0,$E$2,0)</f>
        <v>5.1</v>
      </c>
      <c r="P12" s="6" t="n">
        <f aca="false">O12*J12</f>
        <v>0.0827135141557732</v>
      </c>
      <c r="R12" s="8" t="n">
        <f aca="false">IF(J12&gt;0,$F$2,0)</f>
        <v>0</v>
      </c>
      <c r="S12" s="6" t="n">
        <f aca="false">R12*J12</f>
        <v>0</v>
      </c>
    </row>
    <row r="13" customFormat="false" ht="15" hidden="true" customHeight="false" outlineLevel="0" collapsed="false">
      <c r="A13" s="0" t="n">
        <f aca="false">A12+0.01</f>
        <v>0.09</v>
      </c>
      <c r="B13" s="6" t="n">
        <f aca="false">SIN(A13)</f>
        <v>0.089878549198011</v>
      </c>
      <c r="C13" s="6" t="n">
        <f aca="false">ABS(B13)</f>
        <v>0.089878549198011</v>
      </c>
      <c r="D13" s="6" t="n">
        <f aca="false">B13*$D$2*SQRT(2)</f>
        <v>30.5057911781387</v>
      </c>
      <c r="E13" s="6" t="n">
        <f aca="false">IF(ABS(D13-F13)-($K$2+$K$2+$F$2+$E$2)&lt;0,0,SIGN(D13-F13)*(ABS(D13-F13)-($K$2+$K$2+$F$2+$E$2)))</f>
        <v>14.333118765123</v>
      </c>
      <c r="F13" s="6" t="n">
        <f aca="false">F12+I12/($J$2/1000000)*(1/$C$2/COUNT($A$5:$A$632))</f>
        <v>9.67267241301571</v>
      </c>
      <c r="I13" s="6" t="n">
        <f aca="false">E13/$I$2</f>
        <v>0.0174794131281988</v>
      </c>
      <c r="J13" s="6" t="n">
        <f aca="false">ABS(I13)</f>
        <v>0.0174794131281988</v>
      </c>
      <c r="L13" s="11" t="n">
        <f aca="false">E13*E13</f>
        <v>205.438293535121</v>
      </c>
      <c r="M13" s="6" t="n">
        <f aca="false">L13/$I$2</f>
        <v>0.250534504311123</v>
      </c>
      <c r="O13" s="12" t="n">
        <f aca="false">IF(J13&gt;0,$E$2,0)</f>
        <v>5.1</v>
      </c>
      <c r="P13" s="6" t="n">
        <f aca="false">O13*J13</f>
        <v>0.0891450069538138</v>
      </c>
      <c r="R13" s="8" t="n">
        <f aca="false">IF(J13&gt;0,$F$2,0)</f>
        <v>0</v>
      </c>
      <c r="S13" s="6" t="n">
        <f aca="false">R13*J13</f>
        <v>0</v>
      </c>
    </row>
    <row r="14" customFormat="false" ht="15" hidden="true" customHeight="false" outlineLevel="0" collapsed="false">
      <c r="A14" s="0" t="n">
        <f aca="false">A13+0.01</f>
        <v>0.1</v>
      </c>
      <c r="B14" s="6" t="n">
        <f aca="false">SIN(A14)</f>
        <v>0.0998334166468281</v>
      </c>
      <c r="C14" s="6" t="n">
        <f aca="false">ABS(B14)</f>
        <v>0.0998334166468281</v>
      </c>
      <c r="D14" s="6" t="n">
        <f aca="false">B14*$D$2*SQRT(2)</f>
        <v>33.8845852319972</v>
      </c>
      <c r="E14" s="6" t="n">
        <f aca="false">IF(ABS(D14-F14)-($K$2+$K$2+$F$2+$E$2)&lt;0,0,SIGN(D14-F14)*(ABS(D14-F14)-($K$2+$K$2+$F$2+$E$2)))</f>
        <v>15.1815982375978</v>
      </c>
      <c r="F14" s="6" t="n">
        <f aca="false">F13+I13/($J$2/1000000)*(1/$C$2/COUNT($A$5:$A$632))</f>
        <v>12.2029869943994</v>
      </c>
      <c r="I14" s="6" t="n">
        <f aca="false">E14/$I$2</f>
        <v>0.0185141441921924</v>
      </c>
      <c r="J14" s="6" t="n">
        <f aca="false">ABS(I14)</f>
        <v>0.0185141441921924</v>
      </c>
      <c r="L14" s="11" t="n">
        <f aca="false">E14*E14</f>
        <v>230.480925047832</v>
      </c>
      <c r="M14" s="6" t="n">
        <f aca="false">L14/$I$2</f>
        <v>0.281074298838819</v>
      </c>
      <c r="O14" s="12" t="n">
        <f aca="false">IF(J14&gt;0,$E$2,0)</f>
        <v>5.1</v>
      </c>
      <c r="P14" s="6" t="n">
        <f aca="false">O14*J14</f>
        <v>0.0944221353801812</v>
      </c>
      <c r="R14" s="8" t="n">
        <f aca="false">IF(J14&gt;0,$F$2,0)</f>
        <v>0</v>
      </c>
      <c r="S14" s="6" t="n">
        <f aca="false">R14*J14</f>
        <v>0</v>
      </c>
    </row>
    <row r="15" customFormat="false" ht="15" hidden="true" customHeight="false" outlineLevel="0" collapsed="false">
      <c r="A15" s="0" t="n">
        <f aca="false">A14+0.01</f>
        <v>0.11</v>
      </c>
      <c r="B15" s="6" t="n">
        <f aca="false">SIN(A15)</f>
        <v>0.109778300837175</v>
      </c>
      <c r="C15" s="6" t="n">
        <f aca="false">ABS(B15)</f>
        <v>0.109778300837175</v>
      </c>
      <c r="D15" s="6" t="n">
        <f aca="false">B15*$D$2*SQRT(2)</f>
        <v>37.2599908555695</v>
      </c>
      <c r="E15" s="6" t="n">
        <f aca="false">IF(ABS(D15-F15)-($K$2+$K$2+$F$2+$E$2)&lt;0,0,SIGN(D15-F15)*(ABS(D15-F15)-($K$2+$K$2+$F$2+$E$2)))</f>
        <v>15.8769019225203</v>
      </c>
      <c r="F15" s="6" t="n">
        <f aca="false">F14+I14/($J$2/1000000)*(1/$C$2/COUNT($A$5:$A$632))</f>
        <v>14.8830889330492</v>
      </c>
      <c r="I15" s="6" t="n">
        <f aca="false">E15/$I$2</f>
        <v>0.0193620755152687</v>
      </c>
      <c r="J15" s="6" t="n">
        <f aca="false">ABS(I15)</f>
        <v>0.0193620755152687</v>
      </c>
      <c r="L15" s="11" t="n">
        <f aca="false">E15*E15</f>
        <v>252.07601465733</v>
      </c>
      <c r="M15" s="6" t="n">
        <f aca="false">L15/$I$2</f>
        <v>0.307409773972353</v>
      </c>
      <c r="O15" s="12" t="n">
        <f aca="false">IF(J15&gt;0,$E$2,0)</f>
        <v>5.1</v>
      </c>
      <c r="P15" s="6" t="n">
        <f aca="false">O15*J15</f>
        <v>0.0987465851278703</v>
      </c>
      <c r="R15" s="8" t="n">
        <f aca="false">IF(J15&gt;0,$F$2,0)</f>
        <v>0</v>
      </c>
      <c r="S15" s="6" t="n">
        <f aca="false">R15*J15</f>
        <v>0</v>
      </c>
    </row>
    <row r="16" customFormat="false" ht="15" hidden="true" customHeight="false" outlineLevel="0" collapsed="false">
      <c r="A16" s="0" t="n">
        <f aca="false">A15+0.01</f>
        <v>0.12</v>
      </c>
      <c r="B16" s="6" t="n">
        <f aca="false">SIN(A16)</f>
        <v>0.119712207288919</v>
      </c>
      <c r="C16" s="6" t="n">
        <f aca="false">ABS(B16)</f>
        <v>0.119712207288919</v>
      </c>
      <c r="D16" s="6" t="n">
        <f aca="false">B16*$D$2*SQRT(2)</f>
        <v>40.6316705111062</v>
      </c>
      <c r="E16" s="6" t="n">
        <f aca="false">IF(ABS(D16-F16)-($K$2+$K$2+$F$2+$E$2)&lt;0,0,SIGN(D16-F16)*(ABS(D16-F16)-($K$2+$K$2+$F$2+$E$2)))</f>
        <v>16.445733356391</v>
      </c>
      <c r="F16" s="6" t="n">
        <f aca="false">F15+I15/($J$2/1000000)*(1/$C$2/COUNT($A$5:$A$632))</f>
        <v>17.6859371547152</v>
      </c>
      <c r="I16" s="6" t="n">
        <f aca="false">E16/$I$2</f>
        <v>0.0200557723858427</v>
      </c>
      <c r="J16" s="6" t="n">
        <f aca="false">ABS(I16)</f>
        <v>0.0200557723858427</v>
      </c>
      <c r="L16" s="11" t="n">
        <f aca="false">E16*E16</f>
        <v>270.462145629513</v>
      </c>
      <c r="M16" s="6" t="n">
        <f aca="false">L16/$I$2</f>
        <v>0.32983188491404</v>
      </c>
      <c r="O16" s="12" t="n">
        <f aca="false">IF(J16&gt;0,$E$2,0)</f>
        <v>5.1</v>
      </c>
      <c r="P16" s="6" t="n">
        <f aca="false">O16*J16</f>
        <v>0.102284439167798</v>
      </c>
      <c r="R16" s="8" t="n">
        <f aca="false">IF(J16&gt;0,$F$2,0)</f>
        <v>0</v>
      </c>
      <c r="S16" s="6" t="n">
        <f aca="false">R16*J16</f>
        <v>0</v>
      </c>
    </row>
    <row r="17" customFormat="false" ht="15" hidden="true" customHeight="false" outlineLevel="0" collapsed="false">
      <c r="A17" s="0" t="n">
        <f aca="false">A16+0.01</f>
        <v>0.13</v>
      </c>
      <c r="B17" s="6" t="n">
        <f aca="false">SIN(A17)</f>
        <v>0.129634142619695</v>
      </c>
      <c r="C17" s="6" t="n">
        <f aca="false">ABS(B17)</f>
        <v>0.129634142619695</v>
      </c>
      <c r="D17" s="6" t="n">
        <f aca="false">B17*$D$2*SQRT(2)</f>
        <v>43.9992870334513</v>
      </c>
      <c r="E17" s="6" t="n">
        <f aca="false">IF(ABS(D17-F17)-($K$2+$K$2+$F$2+$E$2)&lt;0,0,SIGN(D17-F17)*(ABS(D17-F17)-($K$2+$K$2+$F$2+$E$2)))</f>
        <v>16.9100823069581</v>
      </c>
      <c r="F17" s="6" t="n">
        <f aca="false">F16+I16/($J$2/1000000)*(1/$C$2/COUNT($A$5:$A$632))</f>
        <v>20.5892047264932</v>
      </c>
      <c r="I17" s="6" t="n">
        <f aca="false">E17/$I$2</f>
        <v>0.0206220515938513</v>
      </c>
      <c r="J17" s="6" t="n">
        <f aca="false">ABS(I17)</f>
        <v>0.0206220515938513</v>
      </c>
      <c r="L17" s="11" t="n">
        <f aca="false">E17*E17</f>
        <v>285.950883628097</v>
      </c>
      <c r="M17" s="6" t="n">
        <f aca="false">L17/$I$2</f>
        <v>0.348720589790362</v>
      </c>
      <c r="O17" s="12" t="n">
        <f aca="false">IF(J17&gt;0,$E$2,0)</f>
        <v>5.1</v>
      </c>
      <c r="P17" s="6" t="n">
        <f aca="false">O17*J17</f>
        <v>0.105172463128642</v>
      </c>
      <c r="R17" s="8" t="n">
        <f aca="false">IF(J17&gt;0,$F$2,0)</f>
        <v>0</v>
      </c>
      <c r="S17" s="6" t="n">
        <f aca="false">R17*J17</f>
        <v>0</v>
      </c>
    </row>
    <row r="18" customFormat="false" ht="15" hidden="true" customHeight="false" outlineLevel="0" collapsed="false">
      <c r="A18" s="0" t="n">
        <f aca="false">A17+0.01</f>
        <v>0.14</v>
      </c>
      <c r="B18" s="6" t="n">
        <f aca="false">SIN(A18)</f>
        <v>0.139543114644236</v>
      </c>
      <c r="C18" s="6" t="n">
        <f aca="false">ABS(B18)</f>
        <v>0.139543114644236</v>
      </c>
      <c r="D18" s="6" t="n">
        <f aca="false">B18*$D$2*SQRT(2)</f>
        <v>47.3625036637591</v>
      </c>
      <c r="E18" s="6" t="n">
        <f aca="false">IF(ABS(D18-F18)-($K$2+$K$2+$F$2+$E$2)&lt;0,0,SIGN(D18-F18)*(ABS(D18-F18)-($K$2+$K$2+$F$2+$E$2)))</f>
        <v>17.2880569578433</v>
      </c>
      <c r="F18" s="6" t="n">
        <f aca="false">F17+I17/($J$2/1000000)*(1/$C$2/COUNT($A$5:$A$632))</f>
        <v>23.5744467059158</v>
      </c>
      <c r="I18" s="6" t="n">
        <f aca="false">E18/$I$2</f>
        <v>0.0210829962900528</v>
      </c>
      <c r="J18" s="6" t="n">
        <f aca="false">ABS(I18)</f>
        <v>0.0210829962900528</v>
      </c>
      <c r="L18" s="11" t="n">
        <f aca="false">E18*E18</f>
        <v>298.876913377634</v>
      </c>
      <c r="M18" s="6" t="n">
        <f aca="false">L18/$I$2</f>
        <v>0.364484040704431</v>
      </c>
      <c r="O18" s="12" t="n">
        <f aca="false">IF(J18&gt;0,$E$2,0)</f>
        <v>5.1</v>
      </c>
      <c r="P18" s="6" t="n">
        <f aca="false">O18*J18</f>
        <v>0.107523281079269</v>
      </c>
      <c r="R18" s="8" t="n">
        <f aca="false">IF(J18&gt;0,$F$2,0)</f>
        <v>0</v>
      </c>
      <c r="S18" s="6" t="n">
        <f aca="false">R18*J18</f>
        <v>0</v>
      </c>
    </row>
    <row r="19" customFormat="false" ht="15" hidden="true" customHeight="false" outlineLevel="0" collapsed="false">
      <c r="A19" s="0" t="n">
        <f aca="false">A18+0.01</f>
        <v>0.15</v>
      </c>
      <c r="B19" s="6" t="n">
        <f aca="false">SIN(A19)</f>
        <v>0.149438132473599</v>
      </c>
      <c r="C19" s="6" t="n">
        <f aca="false">ABS(B19)</f>
        <v>0.149438132473599</v>
      </c>
      <c r="D19" s="6" t="n">
        <f aca="false">B19*$D$2*SQRT(2)</f>
        <v>50.7209840831691</v>
      </c>
      <c r="E19" s="6" t="n">
        <f aca="false">IF(ABS(D19-F19)-($K$2+$K$2+$F$2+$E$2)&lt;0,0,SIGN(D19-F19)*(ABS(D19-F19)-($K$2+$K$2+$F$2+$E$2)))</f>
        <v>17.5945691823991</v>
      </c>
      <c r="F19" s="6" t="n">
        <f aca="false">F18+I18/($J$2/1000000)*(1/$C$2/COUNT($A$5:$A$632))</f>
        <v>26.62641490077</v>
      </c>
      <c r="I19" s="6" t="n">
        <f aca="false">E19/$I$2</f>
        <v>0.0214567916858525</v>
      </c>
      <c r="J19" s="6" t="n">
        <f aca="false">ABS(I19)</f>
        <v>0.0214567916858525</v>
      </c>
      <c r="L19" s="11" t="n">
        <f aca="false">E19*E19</f>
        <v>309.568864714228</v>
      </c>
      <c r="M19" s="6" t="n">
        <f aca="false">L19/$I$2</f>
        <v>0.377523005749058</v>
      </c>
      <c r="O19" s="12" t="n">
        <f aca="false">IF(J19&gt;0,$E$2,0)</f>
        <v>5.1</v>
      </c>
      <c r="P19" s="6" t="n">
        <f aca="false">O19*J19</f>
        <v>0.109429637597848</v>
      </c>
      <c r="R19" s="8" t="n">
        <f aca="false">IF(J19&gt;0,$F$2,0)</f>
        <v>0</v>
      </c>
      <c r="S19" s="6" t="n">
        <f aca="false">R19*J19</f>
        <v>0</v>
      </c>
    </row>
    <row r="20" customFormat="false" ht="15" hidden="true" customHeight="false" outlineLevel="0" collapsed="false">
      <c r="A20" s="0" t="n">
        <f aca="false">A19+0.01</f>
        <v>0.16</v>
      </c>
      <c r="B20" s="6" t="n">
        <f aca="false">SIN(A20)</f>
        <v>0.159318206614246</v>
      </c>
      <c r="C20" s="6" t="n">
        <f aca="false">ABS(B20)</f>
        <v>0.159318206614246</v>
      </c>
      <c r="D20" s="6" t="n">
        <f aca="false">B20*$D$2*SQRT(2)</f>
        <v>54.0743924464381</v>
      </c>
      <c r="E20" s="6" t="n">
        <f aca="false">IF(ABS(D20-F20)-($K$2+$K$2+$F$2+$E$2)&lt;0,0,SIGN(D20-F20)*(ABS(D20-F20)-($K$2+$K$2+$F$2+$E$2)))</f>
        <v>17.8418988418678</v>
      </c>
      <c r="F20" s="6" t="n">
        <f aca="false">F19+I19/($J$2/1000000)*(1/$C$2/COUNT($A$5:$A$632))</f>
        <v>29.7324936045703</v>
      </c>
      <c r="I20" s="6" t="n">
        <f aca="false">E20/$I$2</f>
        <v>0.02175841322179</v>
      </c>
      <c r="J20" s="6" t="n">
        <f aca="false">ABS(I20)</f>
        <v>0.02175841322179</v>
      </c>
      <c r="L20" s="11" t="n">
        <f aca="false">E20*E20</f>
        <v>318.333354283443</v>
      </c>
      <c r="M20" s="6" t="n">
        <f aca="false">L20/$I$2</f>
        <v>0.388211407662735</v>
      </c>
      <c r="O20" s="12" t="n">
        <f aca="false">IF(J20&gt;0,$E$2,0)</f>
        <v>5.1</v>
      </c>
      <c r="P20" s="6" t="n">
        <f aca="false">O20*J20</f>
        <v>0.110967907431129</v>
      </c>
      <c r="R20" s="8" t="n">
        <f aca="false">IF(J20&gt;0,$F$2,0)</f>
        <v>0</v>
      </c>
      <c r="S20" s="6" t="n">
        <f aca="false">R20*J20</f>
        <v>0</v>
      </c>
    </row>
    <row r="21" customFormat="false" ht="15" hidden="true" customHeight="false" outlineLevel="0" collapsed="false">
      <c r="A21" s="0" t="n">
        <f aca="false">A20+0.01</f>
        <v>0.17</v>
      </c>
      <c r="B21" s="6" t="n">
        <f aca="false">SIN(A21)</f>
        <v>0.169182349066996</v>
      </c>
      <c r="C21" s="6" t="n">
        <f aca="false">ABS(B21)</f>
        <v>0.169182349066996</v>
      </c>
      <c r="D21" s="6" t="n">
        <f aca="false">B21*$D$2*SQRT(2)</f>
        <v>57.4223934155244</v>
      </c>
      <c r="E21" s="6" t="n">
        <f aca="false">IF(ABS(D21-F21)-($K$2+$K$2+$F$2+$E$2)&lt;0,0,SIGN(D21-F21)*(ABS(D21-F21)-($K$2+$K$2+$F$2+$E$2)))</f>
        <v>18.0401584644298</v>
      </c>
      <c r="F21" s="6" t="n">
        <f aca="false">F20+I20/($J$2/1000000)*(1/$C$2/COUNT($A$5:$A$632))</f>
        <v>32.8822349510946</v>
      </c>
      <c r="I21" s="6" t="n">
        <f aca="false">E21/$I$2</f>
        <v>0.0220001932493046</v>
      </c>
      <c r="J21" s="6" t="n">
        <f aca="false">ABS(I21)</f>
        <v>0.0220001932493046</v>
      </c>
      <c r="L21" s="11" t="n">
        <f aca="false">E21*E21</f>
        <v>325.447317421737</v>
      </c>
      <c r="M21" s="6" t="n">
        <f aca="false">L21/$I$2</f>
        <v>0.396886972465533</v>
      </c>
      <c r="O21" s="12" t="n">
        <f aca="false">IF(J21&gt;0,$E$2,0)</f>
        <v>5.1</v>
      </c>
      <c r="P21" s="6" t="n">
        <f aca="false">O21*J21</f>
        <v>0.112200985571453</v>
      </c>
      <c r="R21" s="8" t="n">
        <f aca="false">IF(J21&gt;0,$F$2,0)</f>
        <v>0</v>
      </c>
      <c r="S21" s="6" t="n">
        <f aca="false">R21*J21</f>
        <v>0</v>
      </c>
    </row>
    <row r="22" customFormat="false" ht="15" hidden="true" customHeight="false" outlineLevel="0" collapsed="false">
      <c r="A22" s="0" t="n">
        <f aca="false">A21+0.01</f>
        <v>0.18</v>
      </c>
      <c r="B22" s="6" t="n">
        <f aca="false">SIN(A22)</f>
        <v>0.179029573425824</v>
      </c>
      <c r="C22" s="6" t="n">
        <f aca="false">ABS(B22)</f>
        <v>0.179029573425824</v>
      </c>
      <c r="D22" s="6" t="n">
        <f aca="false">B22*$D$2*SQRT(2)</f>
        <v>60.7646521931209</v>
      </c>
      <c r="E22" s="6" t="n">
        <f aca="false">IF(ABS(D22-F22)-($K$2+$K$2+$F$2+$E$2)&lt;0,0,SIGN(D22-F22)*(ABS(D22-F22)-($K$2+$K$2+$F$2+$E$2)))</f>
        <v>18.1976758915189</v>
      </c>
      <c r="F22" s="6" t="n">
        <f aca="false">F21+I21/($J$2/1000000)*(1/$C$2/COUNT($A$5:$A$632))</f>
        <v>36.066976301602</v>
      </c>
      <c r="I22" s="6" t="n">
        <f aca="false">E22/$I$2</f>
        <v>0.0221922876725841</v>
      </c>
      <c r="J22" s="6" t="n">
        <f aca="false">ABS(I22)</f>
        <v>0.0221922876725841</v>
      </c>
      <c r="L22" s="11" t="n">
        <f aca="false">E22*E22</f>
        <v>331.15540785277</v>
      </c>
      <c r="M22" s="6" t="n">
        <f aca="false">L22/$I$2</f>
        <v>0.403848058357037</v>
      </c>
      <c r="O22" s="12" t="n">
        <f aca="false">IF(J22&gt;0,$E$2,0)</f>
        <v>5.1</v>
      </c>
      <c r="P22" s="6" t="n">
        <f aca="false">O22*J22</f>
        <v>0.113180667130179</v>
      </c>
      <c r="R22" s="8" t="n">
        <f aca="false">IF(J22&gt;0,$F$2,0)</f>
        <v>0</v>
      </c>
      <c r="S22" s="6" t="n">
        <f aca="false">R22*J22</f>
        <v>0</v>
      </c>
    </row>
    <row r="23" customFormat="false" ht="15" hidden="true" customHeight="false" outlineLevel="0" collapsed="false">
      <c r="A23" s="0" t="n">
        <f aca="false">A22+0.01</f>
        <v>0.19</v>
      </c>
      <c r="B23" s="6" t="n">
        <f aca="false">SIN(A23)</f>
        <v>0.188858894976501</v>
      </c>
      <c r="C23" s="6" t="n">
        <f aca="false">ABS(B23)</f>
        <v>0.188858894976501</v>
      </c>
      <c r="D23" s="6" t="n">
        <f aca="false">B23*$D$2*SQRT(2)</f>
        <v>64.1008345561352</v>
      </c>
      <c r="E23" s="6" t="n">
        <f aca="false">IF(ABS(D23-F23)-($K$2+$K$2+$F$2+$E$2)&lt;0,0,SIGN(D23-F23)*(ABS(D23-F23)-($K$2+$K$2+$F$2+$E$2)))</f>
        <v>18.3213093731516</v>
      </c>
      <c r="F23" s="6" t="n">
        <f aca="false">F22+I22/($J$2/1000000)*(1/$C$2/COUNT($A$5:$A$632))</f>
        <v>39.2795251829836</v>
      </c>
      <c r="I23" s="6" t="n">
        <f aca="false">E23/$I$2</f>
        <v>0.0223430602111605</v>
      </c>
      <c r="J23" s="6" t="n">
        <f aca="false">ABS(I23)</f>
        <v>0.0223430602111605</v>
      </c>
      <c r="L23" s="11" t="n">
        <f aca="false">E23*E23</f>
        <v>335.670377146734</v>
      </c>
      <c r="M23" s="6" t="n">
        <f aca="false">L23/$I$2</f>
        <v>0.409354118471627</v>
      </c>
      <c r="O23" s="12" t="n">
        <f aca="false">IF(J23&gt;0,$E$2,0)</f>
        <v>5.1</v>
      </c>
      <c r="P23" s="6" t="n">
        <f aca="false">O23*J23</f>
        <v>0.113949607076919</v>
      </c>
      <c r="R23" s="8" t="n">
        <f aca="false">IF(J23&gt;0,$F$2,0)</f>
        <v>0</v>
      </c>
      <c r="S23" s="6" t="n">
        <f aca="false">R23*J23</f>
        <v>0</v>
      </c>
    </row>
    <row r="24" customFormat="false" ht="15" hidden="true" customHeight="false" outlineLevel="0" collapsed="false">
      <c r="A24" s="0" t="n">
        <f aca="false">A23+0.01</f>
        <v>0.2</v>
      </c>
      <c r="B24" s="6" t="n">
        <f aca="false">SIN(A24)</f>
        <v>0.198669330795061</v>
      </c>
      <c r="C24" s="6" t="n">
        <f aca="false">ABS(B24)</f>
        <v>0.198669330795061</v>
      </c>
      <c r="D24" s="6" t="n">
        <f aca="false">B24*$D$2*SQRT(2)</f>
        <v>67.430606889111</v>
      </c>
      <c r="E24" s="6" t="n">
        <f aca="false">IF(ABS(D24-F24)-($K$2+$K$2+$F$2+$E$2)&lt;0,0,SIGN(D24-F24)*(ABS(D24-F24)-($K$2+$K$2+$F$2+$E$2)))</f>
        <v>18.4167070374592</v>
      </c>
      <c r="F24" s="6" t="n">
        <f aca="false">F23+I23/($J$2/1000000)*(1/$C$2/COUNT($A$5:$A$632))</f>
        <v>42.5138998516518</v>
      </c>
      <c r="I24" s="6" t="n">
        <f aca="false">E24/$I$2</f>
        <v>0.0224593988261697</v>
      </c>
      <c r="J24" s="6" t="n">
        <f aca="false">ABS(I24)</f>
        <v>0.0224593988261697</v>
      </c>
      <c r="L24" s="11" t="n">
        <f aca="false">E24*E24</f>
        <v>339.175098103598</v>
      </c>
      <c r="M24" s="6" t="n">
        <f aca="false">L24/$I$2</f>
        <v>0.413628168419022</v>
      </c>
      <c r="O24" s="12" t="n">
        <f aca="false">IF(J24&gt;0,$E$2,0)</f>
        <v>5.1</v>
      </c>
      <c r="P24" s="6" t="n">
        <f aca="false">O24*J24</f>
        <v>0.114542934013466</v>
      </c>
      <c r="R24" s="8" t="n">
        <f aca="false">IF(J24&gt;0,$F$2,0)</f>
        <v>0</v>
      </c>
      <c r="S24" s="6" t="n">
        <f aca="false">R24*J24</f>
        <v>0</v>
      </c>
    </row>
    <row r="25" customFormat="false" ht="15" hidden="true" customHeight="false" outlineLevel="0" collapsed="false">
      <c r="A25" s="0" t="n">
        <f aca="false">A24+0.01</f>
        <v>0.21</v>
      </c>
      <c r="B25" s="6" t="n">
        <f aca="false">SIN(A25)</f>
        <v>0.2084598998461</v>
      </c>
      <c r="C25" s="6" t="n">
        <f aca="false">ABS(B25)</f>
        <v>0.2084598998461</v>
      </c>
      <c r="D25" s="6" t="n">
        <f aca="false">B25*$D$2*SQRT(2)</f>
        <v>70.7536362175899</v>
      </c>
      <c r="E25" s="6" t="n">
        <f aca="false">IF(ABS(D25-F25)-($K$2+$K$2+$F$2+$E$2)&lt;0,0,SIGN(D25-F25)*(ABS(D25-F25)-($K$2+$K$2+$F$2+$E$2)))</f>
        <v>18.4885205543906</v>
      </c>
      <c r="F25" s="6" t="n">
        <f aca="false">F24+I24/($J$2/1000000)*(1/$C$2/COUNT($A$5:$A$632))</f>
        <v>45.7651156631993</v>
      </c>
      <c r="I25" s="6" t="n">
        <f aca="false">E25/$I$2</f>
        <v>0.0225469762858422</v>
      </c>
      <c r="J25" s="6" t="n">
        <f aca="false">ABS(I25)</f>
        <v>0.0225469762858422</v>
      </c>
      <c r="L25" s="11" t="n">
        <f aca="false">E25*E25</f>
        <v>341.825392290124</v>
      </c>
      <c r="M25" s="6" t="n">
        <f aca="false">L25/$I$2</f>
        <v>0.416860234500152</v>
      </c>
      <c r="O25" s="12" t="n">
        <f aca="false">IF(J25&gt;0,$E$2,0)</f>
        <v>5.1</v>
      </c>
      <c r="P25" s="6" t="n">
        <f aca="false">O25*J25</f>
        <v>0.114989579057795</v>
      </c>
      <c r="R25" s="8" t="n">
        <f aca="false">IF(J25&gt;0,$F$2,0)</f>
        <v>0</v>
      </c>
      <c r="S25" s="6" t="n">
        <f aca="false">R25*J25</f>
        <v>0</v>
      </c>
    </row>
    <row r="26" customFormat="false" ht="15" hidden="true" customHeight="false" outlineLevel="0" collapsed="false">
      <c r="A26" s="0" t="n">
        <f aca="false">A25+0.01</f>
        <v>0.22</v>
      </c>
      <c r="B26" s="6" t="n">
        <f aca="false">SIN(A26)</f>
        <v>0.218229623080869</v>
      </c>
      <c r="C26" s="6" t="n">
        <f aca="false">ABS(B26)</f>
        <v>0.218229623080869</v>
      </c>
      <c r="D26" s="6" t="n">
        <f aca="false">B26*$D$2*SQRT(2)</f>
        <v>74.0695902414082</v>
      </c>
      <c r="E26" s="6" t="n">
        <f aca="false">IF(ABS(D26-F26)-($K$2+$K$2+$F$2+$E$2)&lt;0,0,SIGN(D26-F26)*(ABS(D26-F26)-($K$2+$K$2+$F$2+$E$2)))</f>
        <v>18.5405810799689</v>
      </c>
      <c r="F26" s="6" t="n">
        <f aca="false">F25+I25/($J$2/1000000)*(1/$C$2/COUNT($A$5:$A$632))</f>
        <v>49.0290091614393</v>
      </c>
      <c r="I26" s="6" t="n">
        <f aca="false">E26/$I$2</f>
        <v>0.0226104647316694</v>
      </c>
      <c r="J26" s="6" t="n">
        <f aca="false">ABS(I26)</f>
        <v>0.0226104647316694</v>
      </c>
      <c r="L26" s="11" t="n">
        <f aca="false">E26*E26</f>
        <v>343.7531467829</v>
      </c>
      <c r="M26" s="6" t="n">
        <f aca="false">L26/$I$2</f>
        <v>0.419211154613293</v>
      </c>
      <c r="O26" s="12" t="n">
        <f aca="false">IF(J26&gt;0,$E$2,0)</f>
        <v>5.1</v>
      </c>
      <c r="P26" s="6" t="n">
        <f aca="false">O26*J26</f>
        <v>0.115313370131514</v>
      </c>
      <c r="R26" s="8" t="n">
        <f aca="false">IF(J26&gt;0,$F$2,0)</f>
        <v>0</v>
      </c>
      <c r="S26" s="6" t="n">
        <f aca="false">R26*J26</f>
        <v>0</v>
      </c>
    </row>
    <row r="27" customFormat="false" ht="15" hidden="true" customHeight="false" outlineLevel="0" collapsed="false">
      <c r="A27" s="0" t="n">
        <f aca="false">A26+0.01</f>
        <v>0.23</v>
      </c>
      <c r="B27" s="6" t="n">
        <f aca="false">SIN(A27)</f>
        <v>0.227977523535188</v>
      </c>
      <c r="C27" s="6" t="n">
        <f aca="false">ABS(B27)</f>
        <v>0.227977523535188</v>
      </c>
      <c r="D27" s="6" t="n">
        <f aca="false">B27*$D$2*SQRT(2)</f>
        <v>77.3781373679268</v>
      </c>
      <c r="E27" s="6" t="n">
        <f aca="false">IF(ABS(D27-F27)-($K$2+$K$2+$F$2+$E$2)&lt;0,0,SIGN(D27-F27)*(ABS(D27-F27)-($K$2+$K$2+$F$2+$E$2)))</f>
        <v>18.5760441399459</v>
      </c>
      <c r="F27" s="6" t="n">
        <f aca="false">F26+I26/($J$2/1000000)*(1/$C$2/COUNT($A$5:$A$632))</f>
        <v>52.3020932279809</v>
      </c>
      <c r="I27" s="6" t="n">
        <f aca="false">E27/$I$2</f>
        <v>0.0226537123657876</v>
      </c>
      <c r="J27" s="6" t="n">
        <f aca="false">ABS(I27)</f>
        <v>0.0226537123657876</v>
      </c>
      <c r="L27" s="11" t="n">
        <f aca="false">E27*E27</f>
        <v>345.069415889217</v>
      </c>
      <c r="M27" s="6" t="n">
        <f aca="false">L27/$I$2</f>
        <v>0.420816360840509</v>
      </c>
      <c r="O27" s="12" t="n">
        <f aca="false">IF(J27&gt;0,$E$2,0)</f>
        <v>5.1</v>
      </c>
      <c r="P27" s="6" t="n">
        <f aca="false">O27*J27</f>
        <v>0.115533933065517</v>
      </c>
      <c r="R27" s="8" t="n">
        <f aca="false">IF(J27&gt;0,$F$2,0)</f>
        <v>0</v>
      </c>
      <c r="S27" s="6" t="n">
        <f aca="false">R27*J27</f>
        <v>0</v>
      </c>
    </row>
    <row r="28" customFormat="false" ht="15" hidden="true" customHeight="false" outlineLevel="0" collapsed="false">
      <c r="A28" s="0" t="n">
        <f aca="false">A27+0.01</f>
        <v>0.24</v>
      </c>
      <c r="B28" s="6" t="n">
        <f aca="false">SIN(A28)</f>
        <v>0.237702626427135</v>
      </c>
      <c r="C28" s="6" t="n">
        <f aca="false">ABS(B28)</f>
        <v>0.237702626427135</v>
      </c>
      <c r="D28" s="6" t="n">
        <f aca="false">B28*$D$2*SQRT(2)</f>
        <v>80.6789467451902</v>
      </c>
      <c r="E28" s="6" t="n">
        <f aca="false">IF(ABS(D28-F28)-($K$2+$K$2+$F$2+$E$2)&lt;0,0,SIGN(D28-F28)*(ABS(D28-F28)-($K$2+$K$2+$F$2+$E$2)))</f>
        <v>18.5975089361746</v>
      </c>
      <c r="F28" s="6" t="n">
        <f aca="false">F27+I27/($J$2/1000000)*(1/$C$2/COUNT($A$5:$A$632))</f>
        <v>55.5814378090156</v>
      </c>
      <c r="I28" s="6" t="n">
        <f aca="false">E28/$I$2</f>
        <v>0.0226798889465544</v>
      </c>
      <c r="J28" s="6" t="n">
        <f aca="false">ABS(I28)</f>
        <v>0.0226798889465544</v>
      </c>
      <c r="L28" s="11" t="n">
        <f aca="false">E28*E28</f>
        <v>345.867338631093</v>
      </c>
      <c r="M28" s="6" t="n">
        <f aca="false">L28/$I$2</f>
        <v>0.421789437354992</v>
      </c>
      <c r="O28" s="12" t="n">
        <f aca="false">IF(J28&gt;0,$E$2,0)</f>
        <v>5.1</v>
      </c>
      <c r="P28" s="6" t="n">
        <f aca="false">O28*J28</f>
        <v>0.115667433627427</v>
      </c>
      <c r="R28" s="8" t="n">
        <f aca="false">IF(J28&gt;0,$F$2,0)</f>
        <v>0</v>
      </c>
      <c r="S28" s="6" t="n">
        <f aca="false">R28*J28</f>
        <v>0</v>
      </c>
    </row>
    <row r="29" customFormat="false" ht="15" hidden="true" customHeight="false" outlineLevel="0" collapsed="false">
      <c r="A29" s="0" t="n">
        <f aca="false">A28+0.01</f>
        <v>0.25</v>
      </c>
      <c r="B29" s="6" t="n">
        <f aca="false">SIN(A29)</f>
        <v>0.247403959254523</v>
      </c>
      <c r="C29" s="6" t="n">
        <f aca="false">ABS(B29)</f>
        <v>0.247403959254523</v>
      </c>
      <c r="D29" s="6" t="n">
        <f aca="false">B29*$D$2*SQRT(2)</f>
        <v>83.9716882950113</v>
      </c>
      <c r="E29" s="6" t="n">
        <f aca="false">IF(ABS(D29-F29)-($K$2+$K$2+$F$2+$E$2)&lt;0,0,SIGN(D29-F29)*(ABS(D29-F29)-($K$2+$K$2+$F$2+$E$2)))</f>
        <v>18.607116591011</v>
      </c>
      <c r="F29" s="6" t="n">
        <f aca="false">F28+I28/($J$2/1000000)*(1/$C$2/COUNT($A$5:$A$632))</f>
        <v>58.8645717040003</v>
      </c>
      <c r="I29" s="6" t="n">
        <f aca="false">E29/$I$2</f>
        <v>0.0226916055987939</v>
      </c>
      <c r="J29" s="6" t="n">
        <f aca="false">ABS(I29)</f>
        <v>0.0226916055987939</v>
      </c>
      <c r="L29" s="11" t="n">
        <f aca="false">E29*E29</f>
        <v>346.224787831476</v>
      </c>
      <c r="M29" s="6" t="n">
        <f aca="false">L29/$I$2</f>
        <v>0.422225351013995</v>
      </c>
      <c r="O29" s="12" t="n">
        <f aca="false">IF(J29&gt;0,$E$2,0)</f>
        <v>5.1</v>
      </c>
      <c r="P29" s="6" t="n">
        <f aca="false">O29*J29</f>
        <v>0.115727188553849</v>
      </c>
      <c r="R29" s="8" t="n">
        <f aca="false">IF(J29&gt;0,$F$2,0)</f>
        <v>0</v>
      </c>
      <c r="S29" s="6" t="n">
        <f aca="false">R29*J29</f>
        <v>0</v>
      </c>
    </row>
    <row r="30" customFormat="false" ht="15" hidden="true" customHeight="false" outlineLevel="0" collapsed="false">
      <c r="A30" s="0" t="n">
        <f aca="false">A29+0.01</f>
        <v>0.26</v>
      </c>
      <c r="B30" s="6" t="n">
        <f aca="false">SIN(A30)</f>
        <v>0.257080551892155</v>
      </c>
      <c r="C30" s="6" t="n">
        <f aca="false">ABS(B30)</f>
        <v>0.257080551892155</v>
      </c>
      <c r="D30" s="6" t="n">
        <f aca="false">B30*$D$2*SQRT(2)</f>
        <v>87.2560327459791</v>
      </c>
      <c r="E30" s="6" t="n">
        <f aca="false">IF(ABS(D30-F30)-($K$2+$K$2+$F$2+$E$2)&lt;0,0,SIGN(D30-F30)*(ABS(D30-F30)-($K$2+$K$2+$F$2+$E$2)))</f>
        <v>18.6066310479438</v>
      </c>
      <c r="F30" s="6" t="n">
        <f aca="false">F29+I29/($J$2/1000000)*(1/$C$2/COUNT($A$5:$A$632))</f>
        <v>62.1494016980353</v>
      </c>
      <c r="I30" s="6" t="n">
        <f aca="false">E30/$I$2</f>
        <v>0.0226910134731021</v>
      </c>
      <c r="J30" s="6" t="n">
        <f aca="false">ABS(I30)</f>
        <v>0.0226910134731021</v>
      </c>
      <c r="L30" s="11" t="n">
        <f aca="false">E30*E30</f>
        <v>346.206718954305</v>
      </c>
      <c r="M30" s="6" t="n">
        <f aca="false">L30/$I$2</f>
        <v>0.422203315797932</v>
      </c>
      <c r="O30" s="12" t="n">
        <f aca="false">IF(J30&gt;0,$E$2,0)</f>
        <v>5.1</v>
      </c>
      <c r="P30" s="6" t="n">
        <f aca="false">O30*J30</f>
        <v>0.115724168712821</v>
      </c>
      <c r="R30" s="8" t="n">
        <f aca="false">IF(J30&gt;0,$F$2,0)</f>
        <v>0</v>
      </c>
      <c r="S30" s="6" t="n">
        <f aca="false">R30*J30</f>
        <v>0</v>
      </c>
    </row>
    <row r="31" customFormat="false" ht="15" hidden="true" customHeight="false" outlineLevel="0" collapsed="false">
      <c r="A31" s="0" t="n">
        <f aca="false">A30+0.01</f>
        <v>0.27</v>
      </c>
      <c r="B31" s="6" t="n">
        <f aca="false">SIN(A31)</f>
        <v>0.266731436688831</v>
      </c>
      <c r="C31" s="6" t="n">
        <f aca="false">ABS(B31)</f>
        <v>0.266731436688831</v>
      </c>
      <c r="D31" s="6" t="n">
        <f aca="false">B31*$D$2*SQRT(2)</f>
        <v>90.5316516663854</v>
      </c>
      <c r="E31" s="6" t="n">
        <f aca="false">IF(ABS(D31-F31)-($K$2+$K$2+$F$2+$E$2)&lt;0,0,SIGN(D31-F31)*(ABS(D31-F31)-($K$2+$K$2+$F$2+$E$2)))</f>
        <v>18.5975056902519</v>
      </c>
      <c r="F31" s="6" t="n">
        <f aca="false">F30+I30/($J$2/1000000)*(1/$C$2/COUNT($A$5:$A$632))</f>
        <v>65.4341459761335</v>
      </c>
      <c r="I31" s="6" t="n">
        <f aca="false">E31/$I$2</f>
        <v>0.0226798849881121</v>
      </c>
      <c r="J31" s="6" t="n">
        <f aca="false">ABS(I31)</f>
        <v>0.0226798849881121</v>
      </c>
      <c r="L31" s="11" t="n">
        <f aca="false">E31*E31</f>
        <v>345.867217898952</v>
      </c>
      <c r="M31" s="6" t="n">
        <f aca="false">L31/$I$2</f>
        <v>0.421789290120673</v>
      </c>
      <c r="O31" s="12" t="n">
        <f aca="false">IF(J31&gt;0,$E$2,0)</f>
        <v>5.1</v>
      </c>
      <c r="P31" s="6" t="n">
        <f aca="false">O31*J31</f>
        <v>0.115667413439372</v>
      </c>
      <c r="R31" s="8" t="n">
        <f aca="false">IF(J31&gt;0,$F$2,0)</f>
        <v>0</v>
      </c>
      <c r="S31" s="6" t="n">
        <f aca="false">R31*J31</f>
        <v>0</v>
      </c>
    </row>
    <row r="32" customFormat="false" ht="15" hidden="true" customHeight="false" outlineLevel="0" collapsed="false">
      <c r="A32" s="0" t="n">
        <f aca="false">A31+0.01</f>
        <v>0.28</v>
      </c>
      <c r="B32" s="6" t="n">
        <f aca="false">SIN(A32)</f>
        <v>0.276355648564114</v>
      </c>
      <c r="C32" s="6" t="n">
        <f aca="false">ABS(B32)</f>
        <v>0.276355648564114</v>
      </c>
      <c r="D32" s="6" t="n">
        <f aca="false">B32*$D$2*SQRT(2)</f>
        <v>93.7982174970678</v>
      </c>
      <c r="E32" s="6" t="n">
        <f aca="false">IF(ABS(D32-F32)-($K$2+$K$2+$F$2+$E$2)&lt;0,0,SIGN(D32-F32)*(ABS(D32-F32)-($K$2+$K$2+$F$2+$E$2)))</f>
        <v>18.5809381989725</v>
      </c>
      <c r="F32" s="6" t="n">
        <f aca="false">F31+I31/($J$2/1000000)*(1/$C$2/COUNT($A$5:$A$632))</f>
        <v>68.7172792980953</v>
      </c>
      <c r="I32" s="6" t="n">
        <f aca="false">E32/$I$2</f>
        <v>0.0226596807304543</v>
      </c>
      <c r="J32" s="6" t="n">
        <f aca="false">ABS(I32)</f>
        <v>0.0226596807304543</v>
      </c>
      <c r="L32" s="11" t="n">
        <f aca="false">E32*E32</f>
        <v>345.251264354035</v>
      </c>
      <c r="M32" s="6" t="n">
        <f aca="false">L32/$I$2</f>
        <v>0.421038127261018</v>
      </c>
      <c r="O32" s="12" t="n">
        <f aca="false">IF(J32&gt;0,$E$2,0)</f>
        <v>5.1</v>
      </c>
      <c r="P32" s="6" t="n">
        <f aca="false">O32*J32</f>
        <v>0.115564371725317</v>
      </c>
      <c r="R32" s="8" t="n">
        <f aca="false">IF(J32&gt;0,$F$2,0)</f>
        <v>0</v>
      </c>
      <c r="S32" s="6" t="n">
        <f aca="false">R32*J32</f>
        <v>0</v>
      </c>
    </row>
    <row r="33" customFormat="false" ht="15" hidden="true" customHeight="false" outlineLevel="0" collapsed="false">
      <c r="A33" s="0" t="n">
        <f aca="false">A32+0.01</f>
        <v>0.29</v>
      </c>
      <c r="B33" s="6" t="n">
        <f aca="false">SIN(A33)</f>
        <v>0.285952225104836</v>
      </c>
      <c r="C33" s="6" t="n">
        <f aca="false">ABS(B33)</f>
        <v>0.285952225104836</v>
      </c>
      <c r="D33" s="6" t="n">
        <f aca="false">B33*$D$2*SQRT(2)</f>
        <v>97.0554035841655</v>
      </c>
      <c r="E33" s="6" t="n">
        <f aca="false">IF(ABS(D33-F33)-($K$2+$K$2+$F$2+$E$2)&lt;0,0,SIGN(D33-F33)*(ABS(D33-F33)-($K$2+$K$2+$F$2+$E$2)))</f>
        <v>18.5579157263634</v>
      </c>
      <c r="F33" s="6" t="n">
        <f aca="false">F32+I32/($J$2/1000000)*(1/$C$2/COUNT($A$5:$A$632))</f>
        <v>71.9974878578021</v>
      </c>
      <c r="I33" s="6" t="n">
        <f aca="false">E33/$I$2</f>
        <v>0.0226316045443457</v>
      </c>
      <c r="J33" s="6" t="n">
        <f aca="false">ABS(I33)</f>
        <v>0.0226316045443457</v>
      </c>
      <c r="L33" s="11" t="n">
        <f aca="false">E33*E33</f>
        <v>344.396236106808</v>
      </c>
      <c r="M33" s="6" t="n">
        <f aca="false">L33/$I$2</f>
        <v>0.419995409886351</v>
      </c>
      <c r="O33" s="12" t="n">
        <f aca="false">IF(J33&gt;0,$E$2,0)</f>
        <v>5.1</v>
      </c>
      <c r="P33" s="6" t="n">
        <f aca="false">O33*J33</f>
        <v>0.115421183176163</v>
      </c>
      <c r="R33" s="8" t="n">
        <f aca="false">IF(J33&gt;0,$F$2,0)</f>
        <v>0</v>
      </c>
      <c r="S33" s="6" t="n">
        <f aca="false">R33*J33</f>
        <v>0</v>
      </c>
    </row>
    <row r="34" customFormat="false" ht="15" hidden="true" customHeight="false" outlineLevel="0" collapsed="false">
      <c r="A34" s="0" t="n">
        <f aca="false">A33+0.01</f>
        <v>0.3</v>
      </c>
      <c r="B34" s="6" t="n">
        <f aca="false">SIN(A34)</f>
        <v>0.29552020666134</v>
      </c>
      <c r="C34" s="6" t="n">
        <f aca="false">ABS(B34)</f>
        <v>0.29552020666134</v>
      </c>
      <c r="D34" s="6" t="n">
        <f aca="false">B34*$D$2*SQRT(2)</f>
        <v>100.302884211784</v>
      </c>
      <c r="E34" s="6" t="n">
        <f aca="false">IF(ABS(D34-F34)-($K$2+$K$2+$F$2+$E$2)&lt;0,0,SIGN(D34-F34)*(ABS(D34-F34)-($K$2+$K$2+$F$2+$E$2)))</f>
        <v>18.5292520945225</v>
      </c>
      <c r="F34" s="6" t="n">
        <f aca="false">F33+I33/($J$2/1000000)*(1/$C$2/COUNT($A$5:$A$632))</f>
        <v>75.2736321172615</v>
      </c>
      <c r="I34" s="6" t="n">
        <f aca="false">E34/$I$2</f>
        <v>0.0225966488957592</v>
      </c>
      <c r="J34" s="6" t="n">
        <f aca="false">ABS(I34)</f>
        <v>0.0225966488957592</v>
      </c>
      <c r="L34" s="11" t="n">
        <f aca="false">E34*E34</f>
        <v>343.333183182368</v>
      </c>
      <c r="M34" s="6" t="n">
        <f aca="false">L34/$I$2</f>
        <v>0.418699003880936</v>
      </c>
      <c r="O34" s="12" t="n">
        <f aca="false">IF(J34&gt;0,$E$2,0)</f>
        <v>5.1</v>
      </c>
      <c r="P34" s="6" t="n">
        <f aca="false">O34*J34</f>
        <v>0.115242909368372</v>
      </c>
      <c r="R34" s="8" t="n">
        <f aca="false">IF(J34&gt;0,$F$2,0)</f>
        <v>0</v>
      </c>
      <c r="S34" s="6" t="n">
        <f aca="false">R34*J34</f>
        <v>0</v>
      </c>
    </row>
    <row r="35" customFormat="false" ht="15" hidden="true" customHeight="false" outlineLevel="0" collapsed="false">
      <c r="A35" s="0" t="n">
        <f aca="false">A34+0.01</f>
        <v>0.31</v>
      </c>
      <c r="B35" s="6" t="n">
        <f aca="false">SIN(A35)</f>
        <v>0.305058636443444</v>
      </c>
      <c r="C35" s="6" t="n">
        <f aca="false">ABS(B35)</f>
        <v>0.305058636443444</v>
      </c>
      <c r="D35" s="6" t="n">
        <f aca="false">B35*$D$2*SQRT(2)</f>
        <v>103.540334634567</v>
      </c>
      <c r="E35" s="6" t="n">
        <f aca="false">IF(ABS(D35-F35)-($K$2+$K$2+$F$2+$E$2)&lt;0,0,SIGN(D35-F35)*(ABS(D35-F35)-($K$2+$K$2+$F$2+$E$2)))</f>
        <v>18.4956184270103</v>
      </c>
      <c r="F35" s="6" t="n">
        <f aca="false">F34+I34/($J$2/1000000)*(1/$C$2/COUNT($A$5:$A$632))</f>
        <v>78.5447162075567</v>
      </c>
      <c r="I35" s="6" t="n">
        <f aca="false">E35/$I$2</f>
        <v>0.0225556322280614</v>
      </c>
      <c r="J35" s="6" t="n">
        <f aca="false">ABS(I35)</f>
        <v>0.0225556322280614</v>
      </c>
      <c r="L35" s="11" t="n">
        <f aca="false">E35*E35</f>
        <v>342.087900997565</v>
      </c>
      <c r="M35" s="6" t="n">
        <f aca="false">L35/$I$2</f>
        <v>0.417180367070201</v>
      </c>
      <c r="O35" s="12" t="n">
        <f aca="false">IF(J35&gt;0,$E$2,0)</f>
        <v>5.1</v>
      </c>
      <c r="P35" s="6" t="n">
        <f aca="false">O35*J35</f>
        <v>0.115033724363113</v>
      </c>
      <c r="R35" s="8" t="n">
        <f aca="false">IF(J35&gt;0,$F$2,0)</f>
        <v>0</v>
      </c>
      <c r="S35" s="6" t="n">
        <f aca="false">R35*J35</f>
        <v>0</v>
      </c>
    </row>
    <row r="36" customFormat="false" ht="15" hidden="true" customHeight="false" outlineLevel="0" collapsed="false">
      <c r="A36" s="0" t="n">
        <f aca="false">A35+0.01</f>
        <v>0.32</v>
      </c>
      <c r="B36" s="6" t="n">
        <f aca="false">SIN(A36)</f>
        <v>0.314566560616118</v>
      </c>
      <c r="C36" s="6" t="n">
        <f aca="false">ABS(B36)</f>
        <v>0.314566560616118</v>
      </c>
      <c r="D36" s="6" t="n">
        <f aca="false">B36*$D$2*SQRT(2)</f>
        <v>106.767431110169</v>
      </c>
      <c r="E36" s="6" t="n">
        <f aca="false">IF(ABS(D36-F36)-($K$2+$K$2+$F$2+$E$2)&lt;0,0,SIGN(D36-F36)*(ABS(D36-F36)-($K$2+$K$2+$F$2+$E$2)))</f>
        <v>18.457568372783</v>
      </c>
      <c r="F36" s="6" t="n">
        <f aca="false">F35+I35/($J$2/1000000)*(1/$C$2/COUNT($A$5:$A$632))</f>
        <v>81.809862737386</v>
      </c>
      <c r="I36" s="6" t="n">
        <f aca="false">E36/$I$2</f>
        <v>0.022509229722906</v>
      </c>
      <c r="J36" s="6" t="n">
        <f aca="false">ABS(I36)</f>
        <v>0.022509229722906</v>
      </c>
      <c r="L36" s="11" t="n">
        <f aca="false">E36*E36</f>
        <v>340.681830235958</v>
      </c>
      <c r="M36" s="6" t="n">
        <f aca="false">L36/$I$2</f>
        <v>0.415465646629217</v>
      </c>
      <c r="O36" s="12" t="n">
        <f aca="false">IF(J36&gt;0,$E$2,0)</f>
        <v>5.1</v>
      </c>
      <c r="P36" s="6" t="n">
        <f aca="false">O36*J36</f>
        <v>0.114797071586821</v>
      </c>
      <c r="R36" s="8" t="n">
        <f aca="false">IF(J36&gt;0,$F$2,0)</f>
        <v>0</v>
      </c>
      <c r="S36" s="6" t="n">
        <f aca="false">R36*J36</f>
        <v>0</v>
      </c>
    </row>
    <row r="37" customFormat="false" ht="15" hidden="true" customHeight="false" outlineLevel="0" collapsed="false">
      <c r="A37" s="0" t="n">
        <f aca="false">A36+0.01</f>
        <v>0.33</v>
      </c>
      <c r="B37" s="6" t="n">
        <f aca="false">SIN(A37)</f>
        <v>0.324043028394868</v>
      </c>
      <c r="C37" s="6" t="n">
        <f aca="false">ABS(B37)</f>
        <v>0.324043028394868</v>
      </c>
      <c r="D37" s="6" t="n">
        <f aca="false">B37*$D$2*SQRT(2)</f>
        <v>109.983850931634</v>
      </c>
      <c r="E37" s="6" t="n">
        <f aca="false">IF(ABS(D37-F37)-($K$2+$K$2+$F$2+$E$2)&lt;0,0,SIGN(D37-F37)*(ABS(D37-F37)-($K$2+$K$2+$F$2+$E$2)))</f>
        <v>18.415558877093</v>
      </c>
      <c r="F37" s="6" t="n">
        <f aca="false">F36+I36/($J$2/1000000)*(1/$C$2/COUNT($A$5:$A$632))</f>
        <v>85.0682920545409</v>
      </c>
      <c r="I37" s="6" t="n">
        <f aca="false">E37/$I$2</f>
        <v>0.0224579986306013</v>
      </c>
      <c r="J37" s="6" t="n">
        <f aca="false">ABS(I37)</f>
        <v>0.0224579986306013</v>
      </c>
      <c r="L37" s="11" t="n">
        <f aca="false">E37*E37</f>
        <v>339.132808755681</v>
      </c>
      <c r="M37" s="6" t="n">
        <f aca="false">L37/$I$2</f>
        <v>0.413576596043513</v>
      </c>
      <c r="O37" s="12" t="n">
        <f aca="false">IF(J37&gt;0,$E$2,0)</f>
        <v>5.1</v>
      </c>
      <c r="P37" s="6" t="n">
        <f aca="false">O37*J37</f>
        <v>0.114535793016067</v>
      </c>
      <c r="R37" s="8" t="n">
        <f aca="false">IF(J37&gt;0,$F$2,0)</f>
        <v>0</v>
      </c>
      <c r="S37" s="6" t="n">
        <f aca="false">R37*J37</f>
        <v>0</v>
      </c>
    </row>
    <row r="38" customFormat="false" ht="15" hidden="true" customHeight="false" outlineLevel="0" collapsed="false">
      <c r="A38" s="0" t="n">
        <f aca="false">A37+0.01</f>
        <v>0.34</v>
      </c>
      <c r="B38" s="6" t="n">
        <f aca="false">SIN(A38)</f>
        <v>0.333487092140814</v>
      </c>
      <c r="C38" s="6" t="n">
        <f aca="false">ABS(B38)</f>
        <v>0.333487092140814</v>
      </c>
      <c r="D38" s="6" t="n">
        <f aca="false">B38*$D$2*SQRT(2)</f>
        <v>113.189272459657</v>
      </c>
      <c r="E38" s="6" t="n">
        <f aca="false">IF(ABS(D38-F38)-($K$2+$K$2+$F$2+$E$2)&lt;0,0,SIGN(D38-F38)*(ABS(D38-F38)-($K$2+$K$2+$F$2+$E$2)))</f>
        <v>18.3699672854575</v>
      </c>
      <c r="F38" s="6" t="n">
        <f aca="false">F37+I37/($J$2/1000000)*(1/$C$2/COUNT($A$5:$A$632))</f>
        <v>88.3193051741995</v>
      </c>
      <c r="I38" s="6" t="n">
        <f aca="false">E38/$I$2</f>
        <v>0.0224023991286067</v>
      </c>
      <c r="J38" s="6" t="n">
        <f aca="false">ABS(I38)</f>
        <v>0.0224023991286067</v>
      </c>
      <c r="L38" s="11" t="n">
        <f aca="false">E38*E38</f>
        <v>337.455698068779</v>
      </c>
      <c r="M38" s="6" t="n">
        <f aca="false">L38/$I$2</f>
        <v>0.411531339108267</v>
      </c>
      <c r="O38" s="12" t="n">
        <f aca="false">IF(J38&gt;0,$E$2,0)</f>
        <v>5.1</v>
      </c>
      <c r="P38" s="6" t="n">
        <f aca="false">O38*J38</f>
        <v>0.114252235555894</v>
      </c>
      <c r="R38" s="8" t="n">
        <f aca="false">IF(J38&gt;0,$F$2,0)</f>
        <v>0</v>
      </c>
      <c r="S38" s="6" t="n">
        <f aca="false">R38*J38</f>
        <v>0</v>
      </c>
    </row>
    <row r="39" customFormat="false" ht="15" hidden="true" customHeight="false" outlineLevel="0" collapsed="false">
      <c r="A39" s="0" t="n">
        <f aca="false">A38+0.01</f>
        <v>0.35</v>
      </c>
      <c r="B39" s="6" t="n">
        <f aca="false">SIN(A39)</f>
        <v>0.342897807455451</v>
      </c>
      <c r="C39" s="6" t="n">
        <f aca="false">ABS(B39)</f>
        <v>0.342897807455451</v>
      </c>
      <c r="D39" s="6" t="n">
        <f aca="false">B39*$D$2*SQRT(2)</f>
        <v>116.383375154759</v>
      </c>
      <c r="E39" s="6" t="n">
        <f aca="false">IF(ABS(D39-F39)-($K$2+$K$2+$F$2+$E$2)&lt;0,0,SIGN(D39-F39)*(ABS(D39-F39)-($K$2+$K$2+$F$2+$E$2)))</f>
        <v>18.3211054280687</v>
      </c>
      <c r="F39" s="6" t="n">
        <f aca="false">F38+I38/($J$2/1000000)*(1/$C$2/COUNT($A$5:$A$632))</f>
        <v>91.5622697266903</v>
      </c>
      <c r="I39" s="6" t="n">
        <f aca="false">E39/$I$2</f>
        <v>0.0223428114976447</v>
      </c>
      <c r="J39" s="6" t="n">
        <f aca="false">ABS(I39)</f>
        <v>0.0223428114976447</v>
      </c>
      <c r="L39" s="11" t="n">
        <f aca="false">E39*E39</f>
        <v>335.662904106407</v>
      </c>
      <c r="M39" s="6" t="n">
        <f aca="false">L39/$I$2</f>
        <v>0.409345005007813</v>
      </c>
      <c r="O39" s="12" t="n">
        <f aca="false">IF(J39&gt;0,$E$2,0)</f>
        <v>5.1</v>
      </c>
      <c r="P39" s="6" t="n">
        <f aca="false">O39*J39</f>
        <v>0.113948338637988</v>
      </c>
      <c r="R39" s="8" t="n">
        <f aca="false">IF(J39&gt;0,$F$2,0)</f>
        <v>0</v>
      </c>
      <c r="S39" s="6" t="n">
        <f aca="false">R39*J39</f>
        <v>0</v>
      </c>
    </row>
    <row r="40" customFormat="false" ht="15" hidden="true" customHeight="false" outlineLevel="0" collapsed="false">
      <c r="A40" s="0" t="n">
        <f aca="false">A39+0.01</f>
        <v>0.36</v>
      </c>
      <c r="B40" s="6" t="n">
        <f aca="false">SIN(A40)</f>
        <v>0.35227423327509</v>
      </c>
      <c r="C40" s="6" t="n">
        <f aca="false">ABS(B40)</f>
        <v>0.35227423327509</v>
      </c>
      <c r="D40" s="6" t="n">
        <f aca="false">B40*$D$2*SQRT(2)</f>
        <v>119.565839609332</v>
      </c>
      <c r="E40" s="6" t="n">
        <f aca="false">IF(ABS(D40-F40)-($K$2+$K$2+$F$2+$E$2)&lt;0,0,SIGN(D40-F40)*(ABS(D40-F40)-($K$2+$K$2+$F$2+$E$2)))</f>
        <v>18.269231217667</v>
      </c>
      <c r="F40" s="6" t="n">
        <f aca="false">F39+I39/($J$2/1000000)*(1/$C$2/COUNT($A$5:$A$632))</f>
        <v>94.796608391665</v>
      </c>
      <c r="I40" s="6" t="n">
        <f aca="false">E40/$I$2</f>
        <v>0.0222795502654476</v>
      </c>
      <c r="J40" s="6" t="n">
        <f aca="false">ABS(I40)</f>
        <v>0.0222795502654476</v>
      </c>
      <c r="L40" s="11" t="n">
        <f aca="false">E40*E40</f>
        <v>333.76480928458</v>
      </c>
      <c r="M40" s="6" t="n">
        <f aca="false">L40/$I$2</f>
        <v>0.407030255225097</v>
      </c>
      <c r="O40" s="12" t="n">
        <f aca="false">IF(J40&gt;0,$E$2,0)</f>
        <v>5.1</v>
      </c>
      <c r="P40" s="6" t="n">
        <f aca="false">O40*J40</f>
        <v>0.113625706353783</v>
      </c>
      <c r="R40" s="8" t="n">
        <f aca="false">IF(J40&gt;0,$F$2,0)</f>
        <v>0</v>
      </c>
      <c r="S40" s="6" t="n">
        <f aca="false">R40*J40</f>
        <v>0</v>
      </c>
    </row>
    <row r="41" customFormat="false" ht="15" hidden="true" customHeight="false" outlineLevel="0" collapsed="false">
      <c r="A41" s="0" t="n">
        <f aca="false">A40+0.01</f>
        <v>0.37</v>
      </c>
      <c r="B41" s="6" t="n">
        <f aca="false">SIN(A41)</f>
        <v>0.361615431964962</v>
      </c>
      <c r="C41" s="6" t="n">
        <f aca="false">ABS(B41)</f>
        <v>0.361615431964962</v>
      </c>
      <c r="D41" s="6" t="n">
        <f aca="false">B41*$D$2*SQRT(2)</f>
        <v>122.736347579581</v>
      </c>
      <c r="E41" s="6" t="n">
        <f aca="false">IF(ABS(D41-F41)-($K$2+$K$2+$F$2+$E$2)&lt;0,0,SIGN(D41-F41)*(ABS(D41-F41)-($K$2+$K$2+$F$2+$E$2)))</f>
        <v>18.2145581998663</v>
      </c>
      <c r="F41" s="6" t="n">
        <f aca="false">F40+I40/($J$2/1000000)*(1/$C$2/COUNT($A$5:$A$632))</f>
        <v>98.0217893797147</v>
      </c>
      <c r="I41" s="6" t="n">
        <f aca="false">E41/$I$2</f>
        <v>0.0222128758534955</v>
      </c>
      <c r="J41" s="6" t="n">
        <f aca="false">ABS(I41)</f>
        <v>0.0222128758534955</v>
      </c>
      <c r="L41" s="11" t="n">
        <f aca="false">E41*E41</f>
        <v>331.770130416316</v>
      </c>
      <c r="M41" s="6" t="n">
        <f aca="false">L41/$I$2</f>
        <v>0.404597720019898</v>
      </c>
      <c r="O41" s="12" t="n">
        <f aca="false">IF(J41&gt;0,$E$2,0)</f>
        <v>5.1</v>
      </c>
      <c r="P41" s="6" t="n">
        <f aca="false">O41*J41</f>
        <v>0.113285666852827</v>
      </c>
      <c r="R41" s="8" t="n">
        <f aca="false">IF(J41&gt;0,$F$2,0)</f>
        <v>0</v>
      </c>
      <c r="S41" s="6" t="n">
        <f aca="false">R41*J41</f>
        <v>0</v>
      </c>
    </row>
    <row r="42" customFormat="false" ht="15" hidden="true" customHeight="false" outlineLevel="0" collapsed="false">
      <c r="A42" s="0" t="n">
        <f aca="false">A41+0.01</f>
        <v>0.38</v>
      </c>
      <c r="B42" s="6" t="n">
        <f aca="false">SIN(A42)</f>
        <v>0.370920469412983</v>
      </c>
      <c r="C42" s="6" t="n">
        <f aca="false">ABS(B42)</f>
        <v>0.370920469412983</v>
      </c>
      <c r="D42" s="6" t="n">
        <f aca="false">B42*$D$2*SQRT(2)</f>
        <v>125.894582017352</v>
      </c>
      <c r="E42" s="6" t="n">
        <f aca="false">IF(ABS(D42-F42)-($K$2+$K$2+$F$2+$E$2)&lt;0,0,SIGN(D42-F42)*(ABS(D42-F42)-($K$2+$K$2+$F$2+$E$2)))</f>
        <v>18.1572634173861</v>
      </c>
      <c r="F42" s="6" t="n">
        <f aca="false">F41+I41/($J$2/1000000)*(1/$C$2/COUNT($A$5:$A$632))</f>
        <v>101.237318599966</v>
      </c>
      <c r="I42" s="6" t="n">
        <f aca="false">E42/$I$2</f>
        <v>0.022143004167544</v>
      </c>
      <c r="J42" s="6" t="n">
        <f aca="false">ABS(I42)</f>
        <v>0.022143004167544</v>
      </c>
      <c r="L42" s="11" t="n">
        <f aca="false">E42*E42</f>
        <v>329.686214808346</v>
      </c>
      <c r="M42" s="6" t="n">
        <f aca="false">L42/$I$2</f>
        <v>0.402056359522373</v>
      </c>
      <c r="O42" s="12" t="n">
        <f aca="false">IF(J42&gt;0,$E$2,0)</f>
        <v>5.1</v>
      </c>
      <c r="P42" s="6" t="n">
        <f aca="false">O42*J42</f>
        <v>0.112929321254474</v>
      </c>
      <c r="R42" s="8" t="n">
        <f aca="false">IF(J42&gt;0,$F$2,0)</f>
        <v>0</v>
      </c>
      <c r="S42" s="6" t="n">
        <f aca="false">R42*J42</f>
        <v>0</v>
      </c>
    </row>
    <row r="43" customFormat="false" ht="15" hidden="true" customHeight="false" outlineLevel="0" collapsed="false">
      <c r="A43" s="0" t="n">
        <f aca="false">A42+0.01</f>
        <v>0.39</v>
      </c>
      <c r="B43" s="6" t="n">
        <f aca="false">SIN(A43)</f>
        <v>0.380188415123162</v>
      </c>
      <c r="C43" s="6" t="n">
        <f aca="false">ABS(B43)</f>
        <v>0.380188415123162</v>
      </c>
      <c r="D43" s="6" t="n">
        <f aca="false">B43*$D$2*SQRT(2)</f>
        <v>129.040227101834</v>
      </c>
      <c r="E43" s="6" t="n">
        <f aca="false">IF(ABS(D43-F43)-($K$2+$K$2+$F$2+$E$2)&lt;0,0,SIGN(D43-F43)*(ABS(D43-F43)-($K$2+$K$2+$F$2+$E$2)))</f>
        <v>18.0974938858368</v>
      </c>
      <c r="F43" s="6" t="n">
        <f aca="false">F42+I42/($J$2/1000000)*(1/$C$2/COUNT($A$5:$A$632))</f>
        <v>104.442733215997</v>
      </c>
      <c r="I43" s="6" t="n">
        <f aca="false">E43/$I$2</f>
        <v>0.0220701144949229</v>
      </c>
      <c r="J43" s="6" t="n">
        <f aca="false">ABS(I43)</f>
        <v>0.0220701144949229</v>
      </c>
      <c r="L43" s="11" t="n">
        <f aca="false">E43*E43</f>
        <v>327.519284947901</v>
      </c>
      <c r="M43" s="6" t="n">
        <f aca="false">L43/$I$2</f>
        <v>0.399413762131586</v>
      </c>
      <c r="O43" s="12" t="n">
        <f aca="false">IF(J43&gt;0,$E$2,0)</f>
        <v>5.1</v>
      </c>
      <c r="P43" s="6" t="n">
        <f aca="false">O43*J43</f>
        <v>0.112557583924107</v>
      </c>
      <c r="R43" s="8" t="n">
        <f aca="false">IF(J43&gt;0,$F$2,0)</f>
        <v>0</v>
      </c>
      <c r="S43" s="6" t="n">
        <f aca="false">R43*J43</f>
        <v>0</v>
      </c>
    </row>
    <row r="44" customFormat="false" ht="15" hidden="true" customHeight="false" outlineLevel="0" collapsed="false">
      <c r="A44" s="0" t="n">
        <f aca="false">A43+0.01</f>
        <v>0.4</v>
      </c>
      <c r="B44" s="6" t="n">
        <f aca="false">SIN(A44)</f>
        <v>0.389418342308651</v>
      </c>
      <c r="C44" s="6" t="n">
        <f aca="false">ABS(B44)</f>
        <v>0.389418342308651</v>
      </c>
      <c r="D44" s="6" t="n">
        <f aca="false">B44*$D$2*SQRT(2)</f>
        <v>132.172968271138</v>
      </c>
      <c r="E44" s="6" t="n">
        <f aca="false">IF(ABS(D44-F44)-($K$2+$K$2+$F$2+$E$2)&lt;0,0,SIGN(D44-F44)*(ABS(D44-F44)-($K$2+$K$2+$F$2+$E$2)))</f>
        <v>18.0353719261711</v>
      </c>
      <c r="F44" s="6" t="n">
        <f aca="false">F43+I43/($J$2/1000000)*(1/$C$2/COUNT($A$5:$A$632))</f>
        <v>107.637596344967</v>
      </c>
      <c r="I44" s="6" t="n">
        <f aca="false">E44/$I$2</f>
        <v>0.0219943560075257</v>
      </c>
      <c r="J44" s="6" t="n">
        <f aca="false">ABS(I44)</f>
        <v>0.0219943560075257</v>
      </c>
      <c r="L44" s="11" t="n">
        <f aca="false">E44*E44</f>
        <v>325.274640515319</v>
      </c>
      <c r="M44" s="6" t="n">
        <f aca="false">L44/$I$2</f>
        <v>0.39667639087234</v>
      </c>
      <c r="O44" s="12" t="n">
        <f aca="false">IF(J44&gt;0,$E$2,0)</f>
        <v>5.1</v>
      </c>
      <c r="P44" s="6" t="n">
        <f aca="false">O44*J44</f>
        <v>0.112171215638381</v>
      </c>
      <c r="R44" s="8" t="n">
        <f aca="false">IF(J44&gt;0,$F$2,0)</f>
        <v>0</v>
      </c>
      <c r="S44" s="6" t="n">
        <f aca="false">R44*J44</f>
        <v>0</v>
      </c>
    </row>
    <row r="45" customFormat="false" ht="15" hidden="true" customHeight="false" outlineLevel="0" collapsed="false">
      <c r="A45" s="0" t="n">
        <f aca="false">A44+0.01</f>
        <v>0.41</v>
      </c>
      <c r="B45" s="6" t="n">
        <f aca="false">SIN(A45)</f>
        <v>0.398609327984423</v>
      </c>
      <c r="C45" s="6" t="n">
        <f aca="false">ABS(B45)</f>
        <v>0.398609327984423</v>
      </c>
      <c r="D45" s="6" t="n">
        <f aca="false">B45*$D$2*SQRT(2)</f>
        <v>135.292492253759</v>
      </c>
      <c r="E45" s="6" t="n">
        <f aca="false">IF(ABS(D45-F45)-($K$2+$K$2+$F$2+$E$2)&lt;0,0,SIGN(D45-F45)*(ABS(D45-F45)-($K$2+$K$2+$F$2+$E$2)))</f>
        <v>17.9709995556471</v>
      </c>
      <c r="F45" s="6" t="n">
        <f aca="false">F44+I44/($J$2/1000000)*(1/$C$2/COUNT($A$5:$A$632))</f>
        <v>110.821492698112</v>
      </c>
      <c r="I45" s="6" t="n">
        <f aca="false">E45/$I$2</f>
        <v>0.0219158531166428</v>
      </c>
      <c r="J45" s="6" t="n">
        <f aca="false">ABS(I45)</f>
        <v>0.0219158531166428</v>
      </c>
      <c r="L45" s="11" t="n">
        <f aca="false">E45*E45</f>
        <v>322.956825029067</v>
      </c>
      <c r="M45" s="6" t="n">
        <f aca="false">L45/$I$2</f>
        <v>0.393849786620814</v>
      </c>
      <c r="O45" s="12" t="n">
        <f aca="false">IF(J45&gt;0,$E$2,0)</f>
        <v>5.1</v>
      </c>
      <c r="P45" s="6" t="n">
        <f aca="false">O45*J45</f>
        <v>0.111770850894878</v>
      </c>
      <c r="R45" s="8" t="n">
        <f aca="false">IF(J45&gt;0,$F$2,0)</f>
        <v>0</v>
      </c>
      <c r="S45" s="6" t="n">
        <f aca="false">R45*J45</f>
        <v>0</v>
      </c>
    </row>
    <row r="46" customFormat="false" ht="15" hidden="true" customHeight="false" outlineLevel="0" collapsed="false">
      <c r="A46" s="0" t="n">
        <f aca="false">A45+0.01</f>
        <v>0.42</v>
      </c>
      <c r="B46" s="6" t="n">
        <f aca="false">SIN(A46)</f>
        <v>0.40776045305957</v>
      </c>
      <c r="C46" s="6" t="n">
        <f aca="false">ABS(B46)</f>
        <v>0.40776045305957</v>
      </c>
      <c r="D46" s="6" t="n">
        <f aca="false">B46*$D$2*SQRT(2)</f>
        <v>138.398487099898</v>
      </c>
      <c r="E46" s="6" t="n">
        <f aca="false">IF(ABS(D46-F46)-($K$2+$K$2+$F$2+$E$2)&lt;0,0,SIGN(D46-F46)*(ABS(D46-F46)-($K$2+$K$2+$F$2+$E$2)))</f>
        <v>17.904462103488</v>
      </c>
      <c r="F46" s="6" t="n">
        <f aca="false">F45+I45/($J$2/1000000)*(1/$C$2/COUNT($A$5:$A$632))</f>
        <v>113.99402499641</v>
      </c>
      <c r="I46" s="6" t="n">
        <f aca="false">E46/$I$2</f>
        <v>0.0218347098823025</v>
      </c>
      <c r="J46" s="6" t="n">
        <f aca="false">ABS(I46)</f>
        <v>0.0218347098823025</v>
      </c>
      <c r="L46" s="11" t="n">
        <f aca="false">E46*E46</f>
        <v>320.56976321524</v>
      </c>
      <c r="M46" s="6" t="n">
        <f aca="false">L46/$I$2</f>
        <v>0.390938735628341</v>
      </c>
      <c r="O46" s="12" t="n">
        <f aca="false">IF(J46&gt;0,$E$2,0)</f>
        <v>5.1</v>
      </c>
      <c r="P46" s="6" t="n">
        <f aca="false">O46*J46</f>
        <v>0.111357020399743</v>
      </c>
      <c r="R46" s="8" t="n">
        <f aca="false">IF(J46&gt;0,$F$2,0)</f>
        <v>0</v>
      </c>
      <c r="S46" s="6" t="n">
        <f aca="false">R46*J46</f>
        <v>0</v>
      </c>
    </row>
    <row r="47" customFormat="false" ht="15" hidden="true" customHeight="false" outlineLevel="0" collapsed="false">
      <c r="A47" s="0" t="n">
        <f aca="false">A46+0.01</f>
        <v>0.43</v>
      </c>
      <c r="B47" s="6" t="n">
        <f aca="false">SIN(A47)</f>
        <v>0.416870802429211</v>
      </c>
      <c r="C47" s="6" t="n">
        <f aca="false">ABS(B47)</f>
        <v>0.416870802429211</v>
      </c>
      <c r="D47" s="6" t="n">
        <f aca="false">B47*$D$2*SQRT(2)</f>
        <v>141.490642212659</v>
      </c>
      <c r="E47" s="6" t="n">
        <f aca="false">IF(ABS(D47-F47)-($K$2+$K$2+$F$2+$E$2)&lt;0,0,SIGN(D47-F47)*(ABS(D47-F47)-($K$2+$K$2+$F$2+$E$2)))</f>
        <v>17.8358311881219</v>
      </c>
      <c r="F47" s="6" t="n">
        <f aca="false">F46+I46/($J$2/1000000)*(1/$C$2/COUNT($A$5:$A$632))</f>
        <v>117.154811024537</v>
      </c>
      <c r="I47" s="6" t="n">
        <f aca="false">E47/$I$2</f>
        <v>0.021751013644051</v>
      </c>
      <c r="J47" s="6" t="n">
        <f aca="false">ABS(I47)</f>
        <v>0.021751013644051</v>
      </c>
      <c r="L47" s="11" t="n">
        <f aca="false">E47*E47</f>
        <v>318.11687417118</v>
      </c>
      <c r="M47" s="6" t="n">
        <f aca="false">L47/$I$2</f>
        <v>0.38794740752583</v>
      </c>
      <c r="O47" s="12" t="n">
        <f aca="false">IF(J47&gt;0,$E$2,0)</f>
        <v>5.1</v>
      </c>
      <c r="P47" s="6" t="n">
        <f aca="false">O47*J47</f>
        <v>0.11093016958466</v>
      </c>
      <c r="R47" s="8" t="n">
        <f aca="false">IF(J47&gt;0,$F$2,0)</f>
        <v>0</v>
      </c>
      <c r="S47" s="6" t="n">
        <f aca="false">R47*J47</f>
        <v>0</v>
      </c>
    </row>
    <row r="48" customFormat="false" ht="15" hidden="true" customHeight="false" outlineLevel="0" collapsed="false">
      <c r="A48" s="0" t="n">
        <f aca="false">A47+0.01</f>
        <v>0.44</v>
      </c>
      <c r="B48" s="6" t="n">
        <f aca="false">SIN(A48)</f>
        <v>0.425939465066</v>
      </c>
      <c r="C48" s="6" t="n">
        <f aca="false">ABS(B48)</f>
        <v>0.425939465066</v>
      </c>
      <c r="D48" s="6" t="n">
        <f aca="false">B48*$D$2*SQRT(2)</f>
        <v>144.568648379107</v>
      </c>
      <c r="E48" s="6" t="n">
        <f aca="false">IF(ABS(D48-F48)-($K$2+$K$2+$F$2+$E$2)&lt;0,0,SIGN(D48-F48)*(ABS(D48-F48)-($K$2+$K$2+$F$2+$E$2)))</f>
        <v>17.765167168691</v>
      </c>
      <c r="F48" s="6" t="n">
        <f aca="false">F47+I47/($J$2/1000000)*(1/$C$2/COUNT($A$5:$A$632))</f>
        <v>120.303481210416</v>
      </c>
      <c r="I48" s="6" t="n">
        <f aca="false">E48/$I$2</f>
        <v>0.0216648380105988</v>
      </c>
      <c r="J48" s="6" t="n">
        <f aca="false">ABS(I48)</f>
        <v>0.0216648380105988</v>
      </c>
      <c r="L48" s="11" t="n">
        <f aca="false">E48*E48</f>
        <v>315.601164531537</v>
      </c>
      <c r="M48" s="6" t="n">
        <f aca="false">L48/$I$2</f>
        <v>0.384879468940899</v>
      </c>
      <c r="O48" s="12" t="n">
        <f aca="false">IF(J48&gt;0,$E$2,0)</f>
        <v>5.1</v>
      </c>
      <c r="P48" s="6" t="n">
        <f aca="false">O48*J48</f>
        <v>0.110490673854054</v>
      </c>
      <c r="R48" s="8" t="n">
        <f aca="false">IF(J48&gt;0,$F$2,0)</f>
        <v>0</v>
      </c>
      <c r="S48" s="6" t="n">
        <f aca="false">R48*J48</f>
        <v>0</v>
      </c>
    </row>
    <row r="49" customFormat="false" ht="15" hidden="true" customHeight="false" outlineLevel="0" collapsed="false">
      <c r="A49" s="0" t="n">
        <f aca="false">A48+0.01</f>
        <v>0.45</v>
      </c>
      <c r="B49" s="6" t="n">
        <f aca="false">SIN(A49)</f>
        <v>0.43496553411123</v>
      </c>
      <c r="C49" s="6" t="n">
        <f aca="false">ABS(B49)</f>
        <v>0.43496553411123</v>
      </c>
      <c r="D49" s="6" t="n">
        <f aca="false">B49*$D$2*SQRT(2)</f>
        <v>147.63219780119</v>
      </c>
      <c r="E49" s="6" t="n">
        <f aca="false">IF(ABS(D49-F49)-($K$2+$K$2+$F$2+$E$2)&lt;0,0,SIGN(D49-F49)*(ABS(D49-F49)-($K$2+$K$2+$F$2+$E$2)))</f>
        <v>17.6925211636462</v>
      </c>
      <c r="F49" s="6" t="n">
        <f aca="false">F48+I48/($J$2/1000000)*(1/$C$2/COUNT($A$5:$A$632))</f>
        <v>123.439676637544</v>
      </c>
      <c r="I49" s="6" t="n">
        <f aca="false">E49/$I$2</f>
        <v>0.0215762453215198</v>
      </c>
      <c r="J49" s="6" t="n">
        <f aca="false">ABS(I49)</f>
        <v>0.0215762453215198</v>
      </c>
      <c r="L49" s="11" t="n">
        <f aca="false">E49*E49</f>
        <v>313.025305126069</v>
      </c>
      <c r="M49" s="6" t="n">
        <f aca="false">L49/$I$2</f>
        <v>0.381738176983011</v>
      </c>
      <c r="O49" s="12" t="n">
        <f aca="false">IF(J49&gt;0,$E$2,0)</f>
        <v>5.1</v>
      </c>
      <c r="P49" s="6" t="n">
        <f aca="false">O49*J49</f>
        <v>0.110038851139751</v>
      </c>
      <c r="R49" s="8" t="n">
        <f aca="false">IF(J49&gt;0,$F$2,0)</f>
        <v>0</v>
      </c>
      <c r="S49" s="6" t="n">
        <f aca="false">R49*J49</f>
        <v>0</v>
      </c>
    </row>
    <row r="50" customFormat="false" ht="15" hidden="true" customHeight="false" outlineLevel="0" collapsed="false">
      <c r="A50" s="0" t="n">
        <f aca="false">A49+0.01</f>
        <v>0.46</v>
      </c>
      <c r="B50" s="6" t="n">
        <f aca="false">SIN(A50)</f>
        <v>0.44394810696552</v>
      </c>
      <c r="C50" s="6" t="n">
        <f aca="false">ABS(B50)</f>
        <v>0.44394810696552</v>
      </c>
      <c r="D50" s="6" t="n">
        <f aca="false">B50*$D$2*SQRT(2)</f>
        <v>150.68098412652</v>
      </c>
      <c r="E50" s="6" t="n">
        <f aca="false">IF(ABS(D50-F50)-($K$2+$K$2+$F$2+$E$2)&lt;0,0,SIGN(D50-F50)*(ABS(D50-F50)-($K$2+$K$2+$F$2+$E$2)))</f>
        <v>17.6179367128442</v>
      </c>
      <c r="F50" s="6" t="n">
        <f aca="false">F49+I49/($J$2/1000000)*(1/$C$2/COUNT($A$5:$A$632))</f>
        <v>126.563047413676</v>
      </c>
      <c r="I50" s="6" t="n">
        <f aca="false">E50/$I$2</f>
        <v>0.0214852886742003</v>
      </c>
      <c r="J50" s="6" t="n">
        <f aca="false">ABS(I50)</f>
        <v>0.0214852886742003</v>
      </c>
      <c r="L50" s="11" t="n">
        <f aca="false">E50*E50</f>
        <v>310.391694017784</v>
      </c>
      <c r="M50" s="6" t="n">
        <f aca="false">L50/$I$2</f>
        <v>0.378526456119249</v>
      </c>
      <c r="O50" s="12" t="n">
        <f aca="false">IF(J50&gt;0,$E$2,0)</f>
        <v>5.1</v>
      </c>
      <c r="P50" s="6" t="n">
        <f aca="false">O50*J50</f>
        <v>0.109574972238421</v>
      </c>
      <c r="R50" s="8" t="n">
        <f aca="false">IF(J50&gt;0,$F$2,0)</f>
        <v>0</v>
      </c>
      <c r="S50" s="6" t="n">
        <f aca="false">R50*J50</f>
        <v>0</v>
      </c>
    </row>
    <row r="51" customFormat="false" ht="15" hidden="true" customHeight="false" outlineLevel="0" collapsed="false">
      <c r="A51" s="0" t="n">
        <f aca="false">A50+0.01</f>
        <v>0.47</v>
      </c>
      <c r="B51" s="6" t="n">
        <f aca="false">SIN(A51)</f>
        <v>0.452886285379068</v>
      </c>
      <c r="C51" s="6" t="n">
        <f aca="false">ABS(B51)</f>
        <v>0.452886285379068</v>
      </c>
      <c r="D51" s="6" t="n">
        <f aca="false">B51*$D$2*SQRT(2)</f>
        <v>153.714702479004</v>
      </c>
      <c r="E51" s="6" t="n">
        <f aca="false">IF(ABS(D51-F51)-($K$2+$K$2+$F$2+$E$2)&lt;0,0,SIGN(D51-F51)*(ABS(D51-F51)-($K$2+$K$2+$F$2+$E$2)))</f>
        <v>17.5414511460751</v>
      </c>
      <c r="F51" s="6" t="n">
        <f aca="false">F50+I50/($J$2/1000000)*(1/$C$2/COUNT($A$5:$A$632))</f>
        <v>129.673251332929</v>
      </c>
      <c r="I51" s="6" t="n">
        <f aca="false">E51/$I$2</f>
        <v>0.0213920135927746</v>
      </c>
      <c r="J51" s="6" t="n">
        <f aca="false">ABS(I51)</f>
        <v>0.0213920135927746</v>
      </c>
      <c r="L51" s="11" t="n">
        <f aca="false">E51*E51</f>
        <v>307.702508310141</v>
      </c>
      <c r="M51" s="6" t="n">
        <f aca="false">L51/$I$2</f>
        <v>0.37524696135383</v>
      </c>
      <c r="O51" s="12" t="n">
        <f aca="false">IF(J51&gt;0,$E$2,0)</f>
        <v>5.1</v>
      </c>
      <c r="P51" s="6" t="n">
        <f aca="false">O51*J51</f>
        <v>0.10909926932315</v>
      </c>
      <c r="R51" s="8" t="n">
        <f aca="false">IF(J51&gt;0,$F$2,0)</f>
        <v>0</v>
      </c>
      <c r="S51" s="6" t="n">
        <f aca="false">R51*J51</f>
        <v>0</v>
      </c>
    </row>
    <row r="52" customFormat="false" ht="15" hidden="true" customHeight="false" outlineLevel="0" collapsed="false">
      <c r="A52" s="0" t="n">
        <f aca="false">A51+0.01</f>
        <v>0.48</v>
      </c>
      <c r="B52" s="6" t="n">
        <f aca="false">SIN(A52)</f>
        <v>0.461779175541483</v>
      </c>
      <c r="C52" s="6" t="n">
        <f aca="false">ABS(B52)</f>
        <v>0.461779175541483</v>
      </c>
      <c r="D52" s="6" t="n">
        <f aca="false">B52*$D$2*SQRT(2)</f>
        <v>156.733049489336</v>
      </c>
      <c r="E52" s="6" t="n">
        <f aca="false">IF(ABS(D52-F52)-($K$2+$K$2+$F$2+$E$2)&lt;0,0,SIGN(D52-F52)*(ABS(D52-F52)-($K$2+$K$2+$F$2+$E$2)))</f>
        <v>17.4630967098561</v>
      </c>
      <c r="F52" s="6" t="n">
        <f aca="false">F51+I51/($J$2/1000000)*(1/$C$2/COUNT($A$5:$A$632))</f>
        <v>132.76995277948</v>
      </c>
      <c r="I52" s="6" t="n">
        <f aca="false">E52/$I$2</f>
        <v>0.0212964594022635</v>
      </c>
      <c r="J52" s="6" t="n">
        <f aca="false">ABS(I52)</f>
        <v>0.0212964594022635</v>
      </c>
      <c r="L52" s="11" t="n">
        <f aca="false">E52*E52</f>
        <v>304.959746697787</v>
      </c>
      <c r="M52" s="6" t="n">
        <f aca="false">L52/$I$2</f>
        <v>0.371902130119253</v>
      </c>
      <c r="O52" s="12" t="n">
        <f aca="false">IF(J52&gt;0,$E$2,0)</f>
        <v>5.1</v>
      </c>
      <c r="P52" s="6" t="n">
        <f aca="false">O52*J52</f>
        <v>0.108611942951544</v>
      </c>
      <c r="R52" s="8" t="n">
        <f aca="false">IF(J52&gt;0,$F$2,0)</f>
        <v>0</v>
      </c>
      <c r="S52" s="6" t="n">
        <f aca="false">R52*J52</f>
        <v>0</v>
      </c>
    </row>
    <row r="53" customFormat="false" ht="15" hidden="true" customHeight="false" outlineLevel="0" collapsed="false">
      <c r="A53" s="0" t="n">
        <f aca="false">A52+0.01</f>
        <v>0.49</v>
      </c>
      <c r="B53" s="6" t="n">
        <f aca="false">SIN(A53)</f>
        <v>0.470625888171158</v>
      </c>
      <c r="C53" s="6" t="n">
        <f aca="false">ABS(B53)</f>
        <v>0.470625888171158</v>
      </c>
      <c r="D53" s="6" t="n">
        <f aca="false">B53*$D$2*SQRT(2)</f>
        <v>159.735723325329</v>
      </c>
      <c r="E53" s="6" t="n">
        <f aca="false">IF(ABS(D53-F53)-($K$2+$K$2+$F$2+$E$2)&lt;0,0,SIGN(D53-F53)*(ABS(D53-F53)-($K$2+$K$2+$F$2+$E$2)))</f>
        <v>17.3829014951451</v>
      </c>
      <c r="F53" s="6" t="n">
        <f aca="false">F52+I52/($J$2/1000000)*(1/$C$2/COUNT($A$5:$A$632))</f>
        <v>135.852821830184</v>
      </c>
      <c r="I53" s="6" t="n">
        <f aca="false">E53/$I$2</f>
        <v>0.021198660359933</v>
      </c>
      <c r="J53" s="6" t="n">
        <f aca="false">ABS(I53)</f>
        <v>0.021198660359933</v>
      </c>
      <c r="L53" s="11" t="n">
        <f aca="false">E53*E53</f>
        <v>302.165264389916</v>
      </c>
      <c r="M53" s="6" t="n">
        <f aca="false">L53/$I$2</f>
        <v>0.368494224865752</v>
      </c>
      <c r="O53" s="12" t="n">
        <f aca="false">IF(J53&gt;0,$E$2,0)</f>
        <v>5.1</v>
      </c>
      <c r="P53" s="6" t="n">
        <f aca="false">O53*J53</f>
        <v>0.108113167835658</v>
      </c>
      <c r="R53" s="8" t="n">
        <f aca="false">IF(J53&gt;0,$F$2,0)</f>
        <v>0</v>
      </c>
      <c r="S53" s="6" t="n">
        <f aca="false">R53*J53</f>
        <v>0</v>
      </c>
    </row>
    <row r="54" customFormat="false" ht="15" hidden="true" customHeight="false" outlineLevel="0" collapsed="false">
      <c r="A54" s="0" t="n">
        <f aca="false">A53+0.01</f>
        <v>0.5</v>
      </c>
      <c r="B54" s="6" t="n">
        <f aca="false">SIN(A54)</f>
        <v>0.479425538604203</v>
      </c>
      <c r="C54" s="6" t="n">
        <f aca="false">ABS(B54)</f>
        <v>0.479425538604203</v>
      </c>
      <c r="D54" s="6" t="n">
        <f aca="false">B54*$D$2*SQRT(2)</f>
        <v>162.722423722102</v>
      </c>
      <c r="E54" s="6" t="n">
        <f aca="false">IF(ABS(D54-F54)-($K$2+$K$2+$F$2+$E$2)&lt;0,0,SIGN(D54-F54)*(ABS(D54-F54)-($K$2+$K$2+$F$2+$E$2)))</f>
        <v>17.3008902011345</v>
      </c>
      <c r="F54" s="6" t="n">
        <f aca="false">F53+I53/($J$2/1000000)*(1/$C$2/COUNT($A$5:$A$632))</f>
        <v>138.921533520968</v>
      </c>
      <c r="I54" s="6" t="n">
        <f aca="false">E54/$I$2</f>
        <v>0.0210986465867494</v>
      </c>
      <c r="J54" s="6" t="n">
        <f aca="false">ABS(I54)</f>
        <v>0.0210986465867494</v>
      </c>
      <c r="L54" s="11" t="n">
        <f aca="false">E54*E54</f>
        <v>299.320801751712</v>
      </c>
      <c r="M54" s="6" t="n">
        <f aca="false">L54/$I$2</f>
        <v>0.365025367989893</v>
      </c>
      <c r="O54" s="12" t="n">
        <f aca="false">IF(J54&gt;0,$E$2,0)</f>
        <v>5.1</v>
      </c>
      <c r="P54" s="6" t="n">
        <f aca="false">O54*J54</f>
        <v>0.107603097592422</v>
      </c>
      <c r="R54" s="8" t="n">
        <f aca="false">IF(J54&gt;0,$F$2,0)</f>
        <v>0</v>
      </c>
      <c r="S54" s="6" t="n">
        <f aca="false">R54*J54</f>
        <v>0</v>
      </c>
    </row>
    <row r="55" customFormat="false" ht="15" hidden="true" customHeight="false" outlineLevel="0" collapsed="false">
      <c r="A55" s="0" t="n">
        <f aca="false">A54+0.01</f>
        <v>0.51</v>
      </c>
      <c r="B55" s="6" t="n">
        <f aca="false">SIN(A55)</f>
        <v>0.488177246882908</v>
      </c>
      <c r="C55" s="6" t="n">
        <f aca="false">ABS(B55)</f>
        <v>0.488177246882908</v>
      </c>
      <c r="D55" s="6" t="n">
        <f aca="false">B55*$D$2*SQRT(2)</f>
        <v>165.692852012104</v>
      </c>
      <c r="E55" s="6" t="n">
        <f aca="false">IF(ABS(D55-F55)-($K$2+$K$2+$F$2+$E$2)&lt;0,0,SIGN(D55-F55)*(ABS(D55-F55)-($K$2+$K$2+$F$2+$E$2)))</f>
        <v>17.2170847640448</v>
      </c>
      <c r="F55" s="6" t="n">
        <f aca="false">F54+I54/($J$2/1000000)*(1/$C$2/COUNT($A$5:$A$632))</f>
        <v>141.975767248059</v>
      </c>
      <c r="I55" s="6" t="n">
        <f aca="false">E55/$I$2</f>
        <v>0.020996444834201</v>
      </c>
      <c r="J55" s="6" t="n">
        <f aca="false">ABS(I55)</f>
        <v>0.020996444834201</v>
      </c>
      <c r="L55" s="11" t="n">
        <f aca="false">E55*E55</f>
        <v>296.428007772304</v>
      </c>
      <c r="M55" s="6" t="n">
        <f aca="false">L55/$I$2</f>
        <v>0.361497570454029</v>
      </c>
      <c r="O55" s="12" t="n">
        <f aca="false">IF(J55&gt;0,$E$2,0)</f>
        <v>5.1</v>
      </c>
      <c r="P55" s="6" t="n">
        <f aca="false">O55*J55</f>
        <v>0.107081868654425</v>
      </c>
      <c r="R55" s="8" t="n">
        <f aca="false">IF(J55&gt;0,$F$2,0)</f>
        <v>0</v>
      </c>
      <c r="S55" s="6" t="n">
        <f aca="false">R55*J55</f>
        <v>0</v>
      </c>
    </row>
    <row r="56" customFormat="false" ht="15" hidden="true" customHeight="false" outlineLevel="0" collapsed="false">
      <c r="A56" s="0" t="n">
        <f aca="false">A55+0.01</f>
        <v>0.52</v>
      </c>
      <c r="B56" s="6" t="n">
        <f aca="false">SIN(A56)</f>
        <v>0.496880137843737</v>
      </c>
      <c r="C56" s="6" t="n">
        <f aca="false">ABS(B56)</f>
        <v>0.496880137843737</v>
      </c>
      <c r="D56" s="6" t="n">
        <f aca="false">B56*$D$2*SQRT(2)</f>
        <v>168.646711154982</v>
      </c>
      <c r="E56" s="6" t="n">
        <f aca="false">IF(ABS(D56-F56)-($K$2+$K$2+$F$2+$E$2)&lt;0,0,SIGN(D56-F56)*(ABS(D56-F56)-($K$2+$K$2+$F$2+$E$2)))</f>
        <v>17.1315048747571</v>
      </c>
      <c r="F56" s="6" t="n">
        <f aca="false">F55+I55/($J$2/1000000)*(1/$C$2/COUNT($A$5:$A$632))</f>
        <v>145.015206280225</v>
      </c>
      <c r="I56" s="6" t="n">
        <f aca="false">E56/$I$2</f>
        <v>0.0208920791155574</v>
      </c>
      <c r="J56" s="6" t="n">
        <f aca="false">ABS(I56)</f>
        <v>0.0208920791155574</v>
      </c>
      <c r="L56" s="11" t="n">
        <f aca="false">E56*E56</f>
        <v>293.488459273825</v>
      </c>
      <c r="M56" s="6" t="n">
        <f aca="false">L56/$I$2</f>
        <v>0.357912755211982</v>
      </c>
      <c r="O56" s="12" t="n">
        <f aca="false">IF(J56&gt;0,$E$2,0)</f>
        <v>5.1</v>
      </c>
      <c r="P56" s="6" t="n">
        <f aca="false">O56*J56</f>
        <v>0.106549603489343</v>
      </c>
      <c r="R56" s="8" t="n">
        <f aca="false">IF(J56&gt;0,$F$2,0)</f>
        <v>0</v>
      </c>
      <c r="S56" s="6" t="n">
        <f aca="false">R56*J56</f>
        <v>0</v>
      </c>
    </row>
    <row r="57" customFormat="false" ht="15" hidden="true" customHeight="false" outlineLevel="0" collapsed="false">
      <c r="A57" s="0" t="n">
        <f aca="false">A56+0.01</f>
        <v>0.53</v>
      </c>
      <c r="B57" s="6" t="n">
        <f aca="false">SIN(A57)</f>
        <v>0.505533341204847</v>
      </c>
      <c r="C57" s="6" t="n">
        <f aca="false">ABS(B57)</f>
        <v>0.505533341204847</v>
      </c>
      <c r="D57" s="6" t="n">
        <f aca="false">B57*$D$2*SQRT(2)</f>
        <v>171.583705767283</v>
      </c>
      <c r="E57" s="6" t="n">
        <f aca="false">IF(ABS(D57-F57)-($K$2+$K$2+$F$2+$E$2)&lt;0,0,SIGN(D57-F57)*(ABS(D57-F57)-($K$2+$K$2+$F$2+$E$2)))</f>
        <v>17.0441684048986</v>
      </c>
      <c r="F57" s="6" t="n">
        <f aca="false">F56+I56/($J$2/1000000)*(1/$C$2/COUNT($A$5:$A$632))</f>
        <v>148.039537362384</v>
      </c>
      <c r="I57" s="6" t="n">
        <f aca="false">E57/$I$2</f>
        <v>0.0207855712254861</v>
      </c>
      <c r="J57" s="6" t="n">
        <f aca="false">ABS(I57)</f>
        <v>0.0207855712254861</v>
      </c>
      <c r="L57" s="11" t="n">
        <f aca="false">E57*E57</f>
        <v>290.503676614544</v>
      </c>
      <c r="M57" s="6" t="n">
        <f aca="false">L57/$I$2</f>
        <v>0.3542727763592</v>
      </c>
      <c r="O57" s="12" t="n">
        <f aca="false">IF(J57&gt;0,$E$2,0)</f>
        <v>5.1</v>
      </c>
      <c r="P57" s="6" t="n">
        <f aca="false">O57*J57</f>
        <v>0.106006413249979</v>
      </c>
      <c r="R57" s="8" t="n">
        <f aca="false">IF(J57&gt;0,$F$2,0)</f>
        <v>0</v>
      </c>
      <c r="S57" s="6" t="n">
        <f aca="false">R57*J57</f>
        <v>0</v>
      </c>
    </row>
    <row r="58" customFormat="false" ht="15" hidden="true" customHeight="false" outlineLevel="0" collapsed="false">
      <c r="A58" s="0" t="n">
        <f aca="false">A57+0.01</f>
        <v>0.54</v>
      </c>
      <c r="B58" s="6" t="n">
        <f aca="false">SIN(A58)</f>
        <v>0.514135991653113</v>
      </c>
      <c r="C58" s="6" t="n">
        <f aca="false">ABS(B58)</f>
        <v>0.514135991653113</v>
      </c>
      <c r="D58" s="6" t="n">
        <f aca="false">B58*$D$2*SQRT(2)</f>
        <v>174.503542151994</v>
      </c>
      <c r="E58" s="6" t="n">
        <f aca="false">IF(ABS(D58-F58)-($K$2+$K$2+$F$2+$E$2)&lt;0,0,SIGN(D58-F58)*(ABS(D58-F58)-($K$2+$K$2+$F$2+$E$2)))</f>
        <v>16.9550917575474</v>
      </c>
      <c r="F58" s="6" t="n">
        <f aca="false">F57+I57/($J$2/1000000)*(1/$C$2/COUNT($A$5:$A$632))</f>
        <v>151.048450394447</v>
      </c>
      <c r="I58" s="6" t="n">
        <f aca="false">E58/$I$2</f>
        <v>0.0206769411677407</v>
      </c>
      <c r="J58" s="6" t="n">
        <f aca="false">ABS(I58)</f>
        <v>0.0206769411677407</v>
      </c>
      <c r="L58" s="11" t="n">
        <f aca="false">E58*E58</f>
        <v>287.475136506851</v>
      </c>
      <c r="M58" s="6" t="n">
        <f aca="false">L58/$I$2</f>
        <v>0.350579434764452</v>
      </c>
      <c r="O58" s="12" t="n">
        <f aca="false">IF(J58&gt;0,$E$2,0)</f>
        <v>5.1</v>
      </c>
      <c r="P58" s="6" t="n">
        <f aca="false">O58*J58</f>
        <v>0.105452399955478</v>
      </c>
      <c r="R58" s="8" t="n">
        <f aca="false">IF(J58&gt;0,$F$2,0)</f>
        <v>0</v>
      </c>
      <c r="S58" s="6" t="n">
        <f aca="false">R58*J58</f>
        <v>0</v>
      </c>
    </row>
    <row r="59" customFormat="false" ht="15" hidden="true" customHeight="false" outlineLevel="0" collapsed="false">
      <c r="A59" s="0" t="n">
        <f aca="false">A58+0.01</f>
        <v>0.55</v>
      </c>
      <c r="B59" s="6" t="n">
        <f aca="false">SIN(A59)</f>
        <v>0.522687228930659</v>
      </c>
      <c r="C59" s="6" t="n">
        <f aca="false">ABS(B59)</f>
        <v>0.522687228930659</v>
      </c>
      <c r="D59" s="6" t="n">
        <f aca="false">B59*$D$2*SQRT(2)</f>
        <v>177.405928327908</v>
      </c>
      <c r="E59" s="6" t="n">
        <f aca="false">IF(ABS(D59-F59)-($K$2+$K$2+$F$2+$E$2)&lt;0,0,SIGN(D59-F59)*(ABS(D59-F59)-($K$2+$K$2+$F$2+$E$2)))</f>
        <v>16.8642901558498</v>
      </c>
      <c r="F59" s="6" t="n">
        <f aca="false">F58+I58/($J$2/1000000)*(1/$C$2/COUNT($A$5:$A$632))</f>
        <v>154.041638172058</v>
      </c>
      <c r="I59" s="6" t="n">
        <f aca="false">E59/$I$2</f>
        <v>0.0205662075071339</v>
      </c>
      <c r="J59" s="6" t="n">
        <f aca="false">ABS(I59)</f>
        <v>0.0205662075071339</v>
      </c>
      <c r="L59" s="11" t="n">
        <f aca="false">E59*E59</f>
        <v>284.404282460692</v>
      </c>
      <c r="M59" s="6" t="n">
        <f aca="false">L59/$I$2</f>
        <v>0.346834490805723</v>
      </c>
      <c r="O59" s="12" t="n">
        <f aca="false">IF(J59&gt;0,$E$2,0)</f>
        <v>5.1</v>
      </c>
      <c r="P59" s="6" t="n">
        <f aca="false">O59*J59</f>
        <v>0.104887658286383</v>
      </c>
      <c r="R59" s="8" t="n">
        <f aca="false">IF(J59&gt;0,$F$2,0)</f>
        <v>0</v>
      </c>
      <c r="S59" s="6" t="n">
        <f aca="false">R59*J59</f>
        <v>0</v>
      </c>
    </row>
    <row r="60" customFormat="false" ht="15" hidden="true" customHeight="false" outlineLevel="0" collapsed="false">
      <c r="A60" s="0" t="n">
        <f aca="false">A59+0.01</f>
        <v>0.56</v>
      </c>
      <c r="B60" s="6" t="n">
        <f aca="false">SIN(A60)</f>
        <v>0.531186197920884</v>
      </c>
      <c r="C60" s="6" t="n">
        <f aca="false">ABS(B60)</f>
        <v>0.531186197920884</v>
      </c>
      <c r="D60" s="6" t="n">
        <f aca="false">B60*$D$2*SQRT(2)</f>
        <v>180.290574058827</v>
      </c>
      <c r="E60" s="6" t="n">
        <f aca="false">IF(ABS(D60-F60)-($K$2+$K$2+$F$2+$E$2)&lt;0,0,SIGN(D60-F60)*(ABS(D60-F60)-($K$2+$K$2+$F$2+$E$2)))</f>
        <v>16.7717778805248</v>
      </c>
      <c r="F60" s="6" t="n">
        <f aca="false">F59+I59/($J$2/1000000)*(1/$C$2/COUNT($A$5:$A$632))</f>
        <v>157.018796178302</v>
      </c>
      <c r="I60" s="6" t="n">
        <f aca="false">E60/$I$2</f>
        <v>0.0204533876591765</v>
      </c>
      <c r="J60" s="6" t="n">
        <f aca="false">ABS(I60)</f>
        <v>0.0204533876591765</v>
      </c>
      <c r="L60" s="11" t="n">
        <f aca="false">E60*E60</f>
        <v>281.292533273659</v>
      </c>
      <c r="M60" s="6" t="n">
        <f aca="false">L60/$I$2</f>
        <v>0.343039674723975</v>
      </c>
      <c r="O60" s="12" t="n">
        <f aca="false">IF(J60&gt;0,$E$2,0)</f>
        <v>5.1</v>
      </c>
      <c r="P60" s="6" t="n">
        <f aca="false">O60*J60</f>
        <v>0.1043122770618</v>
      </c>
      <c r="R60" s="8" t="n">
        <f aca="false">IF(J60&gt;0,$F$2,0)</f>
        <v>0</v>
      </c>
      <c r="S60" s="6" t="n">
        <f aca="false">R60*J60</f>
        <v>0</v>
      </c>
    </row>
    <row r="61" customFormat="false" ht="15" hidden="true" customHeight="false" outlineLevel="0" collapsed="false">
      <c r="A61" s="0" t="n">
        <f aca="false">A60+0.01</f>
        <v>0.57</v>
      </c>
      <c r="B61" s="6" t="n">
        <f aca="false">SIN(A61)</f>
        <v>0.53963204873397</v>
      </c>
      <c r="C61" s="6" t="n">
        <f aca="false">ABS(B61)</f>
        <v>0.53963204873397</v>
      </c>
      <c r="D61" s="6" t="n">
        <f aca="false">B61*$D$2*SQRT(2)</f>
        <v>183.157190882582</v>
      </c>
      <c r="E61" s="6" t="n">
        <f aca="false">IF(ABS(D61-F61)-($K$2+$K$2+$F$2+$E$2)&lt;0,0,SIGN(D61-F61)*(ABS(D61-F61)-($K$2+$K$2+$F$2+$E$2)))</f>
        <v>16.6775684652559</v>
      </c>
      <c r="F61" s="6" t="n">
        <f aca="false">F60+I60/($J$2/1000000)*(1/$C$2/COUNT($A$5:$A$632))</f>
        <v>159.979622417326</v>
      </c>
      <c r="I61" s="6" t="n">
        <f aca="false">E61/$I$2</f>
        <v>0.0203384981283609</v>
      </c>
      <c r="J61" s="6" t="n">
        <f aca="false">ABS(I61)</f>
        <v>0.0203384981283609</v>
      </c>
      <c r="L61" s="11" t="n">
        <f aca="false">E61*E61</f>
        <v>278.1412899133</v>
      </c>
      <c r="M61" s="6" t="n">
        <f aca="false">L61/$I$2</f>
        <v>0.339196695016219</v>
      </c>
      <c r="O61" s="12" t="n">
        <f aca="false">IF(J61&gt;0,$E$2,0)</f>
        <v>5.1</v>
      </c>
      <c r="P61" s="6" t="n">
        <f aca="false">O61*J61</f>
        <v>0.103726340454641</v>
      </c>
      <c r="R61" s="8" t="n">
        <f aca="false">IF(J61&gt;0,$F$2,0)</f>
        <v>0</v>
      </c>
      <c r="S61" s="6" t="n">
        <f aca="false">R61*J61</f>
        <v>0</v>
      </c>
    </row>
    <row r="62" customFormat="false" ht="15" hidden="true" customHeight="false" outlineLevel="0" collapsed="false">
      <c r="A62" s="0" t="n">
        <f aca="false">A61+0.01</f>
        <v>0.58</v>
      </c>
      <c r="B62" s="6" t="n">
        <f aca="false">SIN(A62)</f>
        <v>0.548023936791874</v>
      </c>
      <c r="C62" s="6" t="n">
        <f aca="false">ABS(B62)</f>
        <v>0.548023936791874</v>
      </c>
      <c r="D62" s="6" t="n">
        <f aca="false">B62*$D$2*SQRT(2)</f>
        <v>186.005492139879</v>
      </c>
      <c r="E62" s="6" t="n">
        <f aca="false">IF(ABS(D62-F62)-($K$2+$K$2+$F$2+$E$2)&lt;0,0,SIGN(D62-F62)*(ABS(D62-F62)-($K$2+$K$2+$F$2+$E$2)))</f>
        <v>16.5816748574167</v>
      </c>
      <c r="F62" s="6" t="n">
        <f aca="false">F61+I61/($J$2/1000000)*(1/$C$2/COUNT($A$5:$A$632))</f>
        <v>162.923817282462</v>
      </c>
      <c r="I62" s="6" t="n">
        <f aca="false">E62/$I$2</f>
        <v>0.0202215547041668</v>
      </c>
      <c r="J62" s="6" t="n">
        <f aca="false">ABS(I62)</f>
        <v>0.0202215547041668</v>
      </c>
      <c r="L62" s="11" t="n">
        <f aca="false">E62*E62</f>
        <v>274.951941077087</v>
      </c>
      <c r="M62" s="6" t="n">
        <f aca="false">L62/$I$2</f>
        <v>0.335307245215959</v>
      </c>
      <c r="O62" s="12" t="n">
        <f aca="false">IF(J62&gt;0,$E$2,0)</f>
        <v>5.1</v>
      </c>
      <c r="P62" s="6" t="n">
        <f aca="false">O62*J62</f>
        <v>0.10312992899125</v>
      </c>
      <c r="R62" s="8" t="n">
        <f aca="false">IF(J62&gt;0,$F$2,0)</f>
        <v>0</v>
      </c>
      <c r="S62" s="6" t="n">
        <f aca="false">R62*J62</f>
        <v>0</v>
      </c>
    </row>
    <row r="63" customFormat="false" ht="15" hidden="true" customHeight="false" outlineLevel="0" collapsed="false">
      <c r="A63" s="0" t="n">
        <f aca="false">A62+0.01</f>
        <v>0.59</v>
      </c>
      <c r="B63" s="6" t="n">
        <f aca="false">SIN(A63)</f>
        <v>0.556361022912784</v>
      </c>
      <c r="C63" s="6" t="n">
        <f aca="false">ABS(B63)</f>
        <v>0.556361022912784</v>
      </c>
      <c r="D63" s="6" t="n">
        <f aca="false">B63*$D$2*SQRT(2)</f>
        <v>188.835193002967</v>
      </c>
      <c r="E63" s="6" t="n">
        <f aca="false">IF(ABS(D63-F63)-($K$2+$K$2+$F$2+$E$2)&lt;0,0,SIGN(D63-F63)*(ABS(D63-F63)-($K$2+$K$2+$F$2+$E$2)))</f>
        <v>16.4841095502432</v>
      </c>
      <c r="F63" s="6" t="n">
        <f aca="false">F62+I62/($J$2/1000000)*(1/$C$2/COUNT($A$5:$A$632))</f>
        <v>165.851083452724</v>
      </c>
      <c r="I63" s="6" t="n">
        <f aca="false">E63/$I$2</f>
        <v>0.0201025726222478</v>
      </c>
      <c r="J63" s="6" t="n">
        <f aca="false">ABS(I63)</f>
        <v>0.0201025726222478</v>
      </c>
      <c r="L63" s="11" t="n">
        <f aca="false">E63*E63</f>
        <v>271.725867664419</v>
      </c>
      <c r="M63" s="6" t="n">
        <f aca="false">L63/$I$2</f>
        <v>0.331373009346853</v>
      </c>
      <c r="O63" s="12" t="n">
        <f aca="false">IF(J63&gt;0,$E$2,0)</f>
        <v>5.1</v>
      </c>
      <c r="P63" s="6" t="n">
        <f aca="false">O63*J63</f>
        <v>0.102523120373464</v>
      </c>
      <c r="R63" s="8" t="n">
        <f aca="false">IF(J63&gt;0,$F$2,0)</f>
        <v>0</v>
      </c>
      <c r="S63" s="6" t="n">
        <f aca="false">R63*J63</f>
        <v>0</v>
      </c>
    </row>
    <row r="64" customFormat="false" ht="15" hidden="true" customHeight="false" outlineLevel="0" collapsed="false">
      <c r="A64" s="0" t="n">
        <f aca="false">A63+0.01</f>
        <v>0.6</v>
      </c>
      <c r="B64" s="6" t="n">
        <f aca="false">SIN(A64)</f>
        <v>0.564642473395036</v>
      </c>
      <c r="C64" s="6" t="n">
        <f aca="false">ABS(B64)</f>
        <v>0.564642473395036</v>
      </c>
      <c r="D64" s="6" t="n">
        <f aca="false">B64*$D$2*SQRT(2)</f>
        <v>191.646010504116</v>
      </c>
      <c r="E64" s="6" t="n">
        <f aca="false">IF(ABS(D64-F64)-($K$2+$K$2+$F$2+$E$2)&lt;0,0,SIGN(D64-F64)*(ABS(D64-F64)-($K$2+$K$2+$F$2+$E$2)))</f>
        <v>16.3848846914837</v>
      </c>
      <c r="F64" s="6" t="n">
        <f aca="false">F63+I63/($J$2/1000000)*(1/$C$2/COUNT($A$5:$A$632))</f>
        <v>168.761125812632</v>
      </c>
      <c r="I64" s="6" t="n">
        <f aca="false">E64/$I$2</f>
        <v>0.0199815666969313</v>
      </c>
      <c r="J64" s="6" t="n">
        <f aca="false">ABS(I64)</f>
        <v>0.0199815666969313</v>
      </c>
      <c r="L64" s="11" t="n">
        <f aca="false">E64*E64</f>
        <v>268.464446353217</v>
      </c>
      <c r="M64" s="6" t="n">
        <f aca="false">L64/$I$2</f>
        <v>0.327395666284411</v>
      </c>
      <c r="O64" s="12" t="n">
        <f aca="false">IF(J64&gt;0,$E$2,0)</f>
        <v>5.1</v>
      </c>
      <c r="P64" s="6" t="n">
        <f aca="false">O64*J64</f>
        <v>0.10190599015435</v>
      </c>
      <c r="R64" s="8" t="n">
        <f aca="false">IF(J64&gt;0,$F$2,0)</f>
        <v>0</v>
      </c>
      <c r="S64" s="6" t="n">
        <f aca="false">R64*J64</f>
        <v>0</v>
      </c>
    </row>
    <row r="65" customFormat="false" ht="15" hidden="true" customHeight="false" outlineLevel="0" collapsed="false">
      <c r="A65" s="0" t="n">
        <f aca="false">A64+0.01</f>
        <v>0.61</v>
      </c>
      <c r="B65" s="6" t="n">
        <f aca="false">SIN(A65)</f>
        <v>0.572867460100481</v>
      </c>
      <c r="C65" s="6" t="n">
        <f aca="false">ABS(B65)</f>
        <v>0.572867460100481</v>
      </c>
      <c r="D65" s="6" t="n">
        <f aca="false">B65*$D$2*SQRT(2)</f>
        <v>194.437663563919</v>
      </c>
      <c r="E65" s="6" t="n">
        <f aca="false">IF(ABS(D65-F65)-($K$2+$K$2+$F$2+$E$2)&lt;0,0,SIGN(D65-F65)*(ABS(D65-F65)-($K$2+$K$2+$F$2+$E$2)))</f>
        <v>16.2840121726921</v>
      </c>
      <c r="F65" s="6" t="n">
        <f aca="false">F64+I64/($J$2/1000000)*(1/$C$2/COUNT($A$5:$A$632))</f>
        <v>171.653651391227</v>
      </c>
      <c r="I65" s="6" t="n">
        <f aca="false">E65/$I$2</f>
        <v>0.0198585514301123</v>
      </c>
      <c r="J65" s="6" t="n">
        <f aca="false">ABS(I65)</f>
        <v>0.0198585514301123</v>
      </c>
      <c r="L65" s="11" t="n">
        <f aca="false">E65*E65</f>
        <v>265.169052440385</v>
      </c>
      <c r="M65" s="6" t="n">
        <f aca="false">L65/$I$2</f>
        <v>0.323376893219982</v>
      </c>
      <c r="O65" s="12" t="n">
        <f aca="false">IF(J65&gt;0,$E$2,0)</f>
        <v>5.1</v>
      </c>
      <c r="P65" s="6" t="n">
        <f aca="false">O65*J65</f>
        <v>0.101278612293573</v>
      </c>
      <c r="R65" s="8" t="n">
        <f aca="false">IF(J65&gt;0,$F$2,0)</f>
        <v>0</v>
      </c>
      <c r="S65" s="6" t="n">
        <f aca="false">R65*J65</f>
        <v>0</v>
      </c>
    </row>
    <row r="66" customFormat="false" ht="15" hidden="true" customHeight="false" outlineLevel="0" collapsed="false">
      <c r="A66" s="0" t="n">
        <f aca="false">A65+0.01</f>
        <v>0.62</v>
      </c>
      <c r="B66" s="6" t="n">
        <f aca="false">SIN(A66)</f>
        <v>0.581035160537305</v>
      </c>
      <c r="C66" s="6" t="n">
        <f aca="false">ABS(B66)</f>
        <v>0.581035160537305</v>
      </c>
      <c r="D66" s="6" t="n">
        <f aca="false">B66*$D$2*SQRT(2)</f>
        <v>197.209873019397</v>
      </c>
      <c r="E66" s="6" t="n">
        <f aca="false">IF(ABS(D66-F66)-($K$2+$K$2+$F$2+$E$2)&lt;0,0,SIGN(D66-F66)*(ABS(D66-F66)-($K$2+$K$2+$F$2+$E$2)))</f>
        <v>16.1815037025604</v>
      </c>
      <c r="F66" s="6" t="n">
        <f aca="false">F65+I65/($J$2/1000000)*(1/$C$2/COUNT($A$5:$A$632))</f>
        <v>174.528369316837</v>
      </c>
      <c r="I66" s="6" t="n">
        <f aca="false">E66/$I$2</f>
        <v>0.0197335411006834</v>
      </c>
      <c r="J66" s="6" t="n">
        <f aca="false">ABS(I66)</f>
        <v>0.0197335411006834</v>
      </c>
      <c r="L66" s="11" t="n">
        <f aca="false">E66*E66</f>
        <v>261.841062075974</v>
      </c>
      <c r="M66" s="6" t="n">
        <f aca="false">L66/$I$2</f>
        <v>0.319318368385334</v>
      </c>
      <c r="O66" s="12" t="n">
        <f aca="false">IF(J66&gt;0,$E$2,0)</f>
        <v>5.1</v>
      </c>
      <c r="P66" s="6" t="n">
        <f aca="false">O66*J66</f>
        <v>0.100641059613485</v>
      </c>
      <c r="R66" s="8" t="n">
        <f aca="false">IF(J66&gt;0,$F$2,0)</f>
        <v>0</v>
      </c>
      <c r="S66" s="6" t="n">
        <f aca="false">R66*J66</f>
        <v>0</v>
      </c>
    </row>
    <row r="67" customFormat="false" ht="15" hidden="true" customHeight="false" outlineLevel="0" collapsed="false">
      <c r="A67" s="0" t="n">
        <f aca="false">A66+0.01</f>
        <v>0.63</v>
      </c>
      <c r="B67" s="6" t="n">
        <f aca="false">SIN(A67)</f>
        <v>0.58914475794227</v>
      </c>
      <c r="C67" s="6" t="n">
        <f aca="false">ABS(B67)</f>
        <v>0.58914475794227</v>
      </c>
      <c r="D67" s="6" t="n">
        <f aca="false">B67*$D$2*SQRT(2)</f>
        <v>199.962361651913</v>
      </c>
      <c r="E67" s="6" t="n">
        <f aca="false">IF(ABS(D67-F67)-($K$2+$K$2+$F$2+$E$2)&lt;0,0,SIGN(D67-F67)*(ABS(D67-F67)-($K$2+$K$2+$F$2+$E$2)))</f>
        <v>16.0773708671141</v>
      </c>
      <c r="F67" s="6" t="n">
        <f aca="false">F66+I66/($J$2/1000000)*(1/$C$2/COUNT($A$5:$A$632))</f>
        <v>177.384990784799</v>
      </c>
      <c r="I67" s="6" t="n">
        <f aca="false">E67/$I$2</f>
        <v>0.019606549837944</v>
      </c>
      <c r="J67" s="6" t="n">
        <f aca="false">ABS(I67)</f>
        <v>0.019606549837944</v>
      </c>
      <c r="L67" s="11" t="n">
        <f aca="false">E67*E67</f>
        <v>258.481853998728</v>
      </c>
      <c r="M67" s="6" t="n">
        <f aca="false">L67/$I$2</f>
        <v>0.315221773169181</v>
      </c>
      <c r="O67" s="12" t="n">
        <f aca="false">IF(J67&gt;0,$E$2,0)</f>
        <v>5.1</v>
      </c>
      <c r="P67" s="6" t="n">
        <f aca="false">O67*J67</f>
        <v>0.0999934041735143</v>
      </c>
      <c r="R67" s="8" t="n">
        <f aca="false">IF(J67&gt;0,$F$2,0)</f>
        <v>0</v>
      </c>
      <c r="S67" s="6" t="n">
        <f aca="false">R67*J67</f>
        <v>0</v>
      </c>
    </row>
    <row r="68" customFormat="false" ht="15" hidden="true" customHeight="false" outlineLevel="0" collapsed="false">
      <c r="A68" s="0" t="n">
        <f aca="false">A67+0.01</f>
        <v>0.64</v>
      </c>
      <c r="B68" s="6" t="n">
        <f aca="false">SIN(A68)</f>
        <v>0.597195441362392</v>
      </c>
      <c r="C68" s="6" t="n">
        <f aca="false">ABS(B68)</f>
        <v>0.597195441362392</v>
      </c>
      <c r="D68" s="6" t="n">
        <f aca="false">B68*$D$2*SQRT(2)</f>
        <v>202.6948542149</v>
      </c>
      <c r="E68" s="6" t="n">
        <f aca="false">IF(ABS(D68-F68)-($K$2+$K$2+$F$2+$E$2)&lt;0,0,SIGN(D68-F68)*(ABS(D68-F68)-($K$2+$K$2+$F$2+$E$2)))</f>
        <v>15.9716251790959</v>
      </c>
      <c r="F68" s="6" t="n">
        <f aca="false">F67+I67/($J$2/1000000)*(1/$C$2/COUNT($A$5:$A$632))</f>
        <v>180.223229035804</v>
      </c>
      <c r="I68" s="6" t="n">
        <f aca="false">E68/$I$2</f>
        <v>0.0194775916818242</v>
      </c>
      <c r="J68" s="6" t="n">
        <f aca="false">ABS(I68)</f>
        <v>0.0194775916818242</v>
      </c>
      <c r="L68" s="11" t="n">
        <f aca="false">E68*E68</f>
        <v>255.092810861529</v>
      </c>
      <c r="M68" s="6" t="n">
        <f aca="false">L68/$I$2</f>
        <v>0.311088793733572</v>
      </c>
      <c r="O68" s="12" t="n">
        <f aca="false">IF(J68&gt;0,$E$2,0)</f>
        <v>5.1</v>
      </c>
      <c r="P68" s="6" t="n">
        <f aca="false">O68*J68</f>
        <v>0.0993357175773036</v>
      </c>
      <c r="R68" s="8" t="n">
        <f aca="false">IF(J68&gt;0,$F$2,0)</f>
        <v>0</v>
      </c>
      <c r="S68" s="6" t="n">
        <f aca="false">R68*J68</f>
        <v>0</v>
      </c>
    </row>
    <row r="69" customFormat="false" ht="15" hidden="true" customHeight="false" outlineLevel="0" collapsed="false">
      <c r="A69" s="0" t="n">
        <f aca="false">A68+0.01</f>
        <v>0.65</v>
      </c>
      <c r="B69" s="6" t="n">
        <f aca="false">SIN(A69)</f>
        <v>0.60518640573604</v>
      </c>
      <c r="C69" s="6" t="n">
        <f aca="false">ABS(B69)</f>
        <v>0.60518640573604</v>
      </c>
      <c r="D69" s="6" t="n">
        <f aca="false">B69*$D$2*SQRT(2)</f>
        <v>205.407077461376</v>
      </c>
      <c r="E69" s="6" t="n">
        <f aca="false">IF(ABS(D69-F69)-($K$2+$K$2+$F$2+$E$2)&lt;0,0,SIGN(D69-F69)*(ABS(D69-F69)-($K$2+$K$2+$F$2+$E$2)))</f>
        <v>15.8642781184172</v>
      </c>
      <c r="F69" s="6" t="n">
        <f aca="false">F68+I68/($J$2/1000000)*(1/$C$2/COUNT($A$5:$A$632))</f>
        <v>183.042799342959</v>
      </c>
      <c r="I69" s="6" t="n">
        <f aca="false">E69/$I$2</f>
        <v>0.0193466806322161</v>
      </c>
      <c r="J69" s="6" t="n">
        <f aca="false">ABS(I69)</f>
        <v>0.0193466806322161</v>
      </c>
      <c r="L69" s="11" t="n">
        <f aca="false">E69*E69</f>
        <v>251.675320218491</v>
      </c>
      <c r="M69" s="6" t="n">
        <f aca="false">L69/$I$2</f>
        <v>0.306921122217672</v>
      </c>
      <c r="O69" s="12" t="n">
        <f aca="false">IF(J69&gt;0,$E$2,0)</f>
        <v>5.1</v>
      </c>
      <c r="P69" s="6" t="n">
        <f aca="false">O69*J69</f>
        <v>0.0986680712243022</v>
      </c>
      <c r="R69" s="8" t="n">
        <f aca="false">IF(J69&gt;0,$F$2,0)</f>
        <v>0</v>
      </c>
      <c r="S69" s="6" t="n">
        <f aca="false">R69*J69</f>
        <v>0</v>
      </c>
    </row>
    <row r="70" customFormat="false" ht="15" hidden="true" customHeight="false" outlineLevel="0" collapsed="false">
      <c r="A70" s="0" t="n">
        <f aca="false">A69+0.01</f>
        <v>0.66</v>
      </c>
      <c r="B70" s="6" t="n">
        <f aca="false">SIN(A70)</f>
        <v>0.613116851973434</v>
      </c>
      <c r="C70" s="6" t="n">
        <f aca="false">ABS(B70)</f>
        <v>0.613116851973434</v>
      </c>
      <c r="D70" s="6" t="n">
        <f aca="false">B70*$D$2*SQRT(2)</f>
        <v>208.098760171279</v>
      </c>
      <c r="E70" s="6" t="n">
        <f aca="false">IF(ABS(D70-F70)-($K$2+$K$2+$F$2+$E$2)&lt;0,0,SIGN(D70-F70)*(ABS(D70-F70)-($K$2+$K$2+$F$2+$E$2)))</f>
        <v>15.7553411652895</v>
      </c>
      <c r="F70" s="6" t="n">
        <f aca="false">F69+I69/($J$2/1000000)*(1/$C$2/COUNT($A$5:$A$632))</f>
        <v>185.84341900599</v>
      </c>
      <c r="I70" s="6" t="n">
        <f aca="false">E70/$I$2</f>
        <v>0.0192138306893775</v>
      </c>
      <c r="J70" s="6" t="n">
        <f aca="false">ABS(I70)</f>
        <v>0.0192138306893775</v>
      </c>
      <c r="L70" s="11" t="n">
        <f aca="false">E70*E70</f>
        <v>248.230775234666</v>
      </c>
      <c r="M70" s="6" t="n">
        <f aca="false">L70/$I$2</f>
        <v>0.302720457603251</v>
      </c>
      <c r="O70" s="12" t="n">
        <f aca="false">IF(J70&gt;0,$E$2,0)</f>
        <v>5.1</v>
      </c>
      <c r="P70" s="6" t="n">
        <f aca="false">O70*J70</f>
        <v>0.097990536515825</v>
      </c>
      <c r="R70" s="8" t="n">
        <f aca="false">IF(J70&gt;0,$F$2,0)</f>
        <v>0</v>
      </c>
      <c r="S70" s="6" t="n">
        <f aca="false">R70*J70</f>
        <v>0</v>
      </c>
    </row>
    <row r="71" customFormat="false" ht="15" hidden="true" customHeight="false" outlineLevel="0" collapsed="false">
      <c r="A71" s="0" t="n">
        <f aca="false">A70+0.01</f>
        <v>0.67</v>
      </c>
      <c r="B71" s="6" t="n">
        <f aca="false">SIN(A71)</f>
        <v>0.62098598703656</v>
      </c>
      <c r="C71" s="6" t="n">
        <f aca="false">ABS(B71)</f>
        <v>0.62098598703656</v>
      </c>
      <c r="D71" s="6" t="n">
        <f aca="false">B71*$D$2*SQRT(2)</f>
        <v>210.769633178579</v>
      </c>
      <c r="E71" s="6" t="n">
        <f aca="false">IF(ABS(D71-F71)-($K$2+$K$2+$F$2+$E$2)&lt;0,0,SIGN(D71-F71)*(ABS(D71-F71)-($K$2+$K$2+$F$2+$E$2)))</f>
        <v>15.644825827283</v>
      </c>
      <c r="F71" s="6" t="n">
        <f aca="false">F70+I70/($J$2/1000000)*(1/$C$2/COUNT($A$5:$A$632))</f>
        <v>188.624807351296</v>
      </c>
      <c r="I71" s="6" t="n">
        <f aca="false">E71/$I$2</f>
        <v>0.0190790558869305</v>
      </c>
      <c r="J71" s="6" t="n">
        <f aca="false">ABS(I71)</f>
        <v>0.0190790558869305</v>
      </c>
      <c r="L71" s="11" t="n">
        <f aca="false">E71*E71</f>
        <v>244.760575166021</v>
      </c>
      <c r="M71" s="6" t="n">
        <f aca="false">L71/$I$2</f>
        <v>0.298488506300026</v>
      </c>
      <c r="O71" s="12" t="n">
        <f aca="false">IF(J71&gt;0,$E$2,0)</f>
        <v>5.1</v>
      </c>
      <c r="P71" s="6" t="n">
        <f aca="false">O71*J71</f>
        <v>0.0973031850233455</v>
      </c>
      <c r="R71" s="8" t="n">
        <f aca="false">IF(J71&gt;0,$F$2,0)</f>
        <v>0</v>
      </c>
      <c r="S71" s="6" t="n">
        <f aca="false">R71*J71</f>
        <v>0</v>
      </c>
    </row>
    <row r="72" customFormat="false" ht="15" hidden="true" customHeight="false" outlineLevel="0" collapsed="false">
      <c r="A72" s="0" t="n">
        <f aca="false">A71+0.01</f>
        <v>0.68</v>
      </c>
      <c r="B72" s="6" t="n">
        <f aca="false">SIN(A72)</f>
        <v>0.628793024018469</v>
      </c>
      <c r="C72" s="6" t="n">
        <f aca="false">ABS(B72)</f>
        <v>0.628793024018469</v>
      </c>
      <c r="D72" s="6" t="n">
        <f aca="false">B72*$D$2*SQRT(2)</f>
        <v>213.419429398202</v>
      </c>
      <c r="E72" s="6" t="n">
        <f aca="false">IF(ABS(D72-F72)-($K$2+$K$2+$F$2+$E$2)&lt;0,0,SIGN(D72-F72)*(ABS(D72-F72)-($K$2+$K$2+$F$2+$E$2)))</f>
        <v>15.532743661421</v>
      </c>
      <c r="F72" s="6" t="n">
        <f aca="false">F71+I71/($J$2/1000000)*(1/$C$2/COUNT($A$5:$A$632))</f>
        <v>191.386685736781</v>
      </c>
      <c r="I72" s="6" t="n">
        <f aca="false">E72/$I$2</f>
        <v>0.0189423703188061</v>
      </c>
      <c r="J72" s="6" t="n">
        <f aca="false">ABS(I72)</f>
        <v>0.0189423703188061</v>
      </c>
      <c r="L72" s="11" t="n">
        <f aca="false">E72*E72</f>
        <v>241.266125651414</v>
      </c>
      <c r="M72" s="6" t="n">
        <f aca="false">L72/$I$2</f>
        <v>0.294226982501725</v>
      </c>
      <c r="O72" s="12" t="n">
        <f aca="false">IF(J72&gt;0,$E$2,0)</f>
        <v>5.1</v>
      </c>
      <c r="P72" s="6" t="n">
        <f aca="false">O72*J72</f>
        <v>0.096606088625911</v>
      </c>
      <c r="R72" s="8" t="n">
        <f aca="false">IF(J72&gt;0,$F$2,0)</f>
        <v>0</v>
      </c>
      <c r="S72" s="6" t="n">
        <f aca="false">R72*J72</f>
        <v>0</v>
      </c>
    </row>
    <row r="73" customFormat="false" ht="15" hidden="true" customHeight="false" outlineLevel="0" collapsed="false">
      <c r="A73" s="0" t="n">
        <f aca="false">A72+0.01</f>
        <v>0.69</v>
      </c>
      <c r="B73" s="6" t="n">
        <f aca="false">SIN(A73)</f>
        <v>0.636537182221968</v>
      </c>
      <c r="C73" s="6" t="n">
        <f aca="false">ABS(B73)</f>
        <v>0.636537182221968</v>
      </c>
      <c r="D73" s="6" t="n">
        <f aca="false">B73*$D$2*SQRT(2)</f>
        <v>216.047883852735</v>
      </c>
      <c r="E73" s="6" t="n">
        <f aca="false">IF(ABS(D73-F73)-($K$2+$K$2+$F$2+$E$2)&lt;0,0,SIGN(D73-F73)*(ABS(D73-F73)-($K$2+$K$2+$F$2+$E$2)))</f>
        <v>15.4191062921546</v>
      </c>
      <c r="F73" s="6" t="n">
        <f aca="false">F72+I72/($J$2/1000000)*(1/$C$2/COUNT($A$5:$A$632))</f>
        <v>194.12877756058</v>
      </c>
      <c r="I73" s="6" t="n">
        <f aca="false">E73/$I$2</f>
        <v>0.0188037881611642</v>
      </c>
      <c r="J73" s="6" t="n">
        <f aca="false">ABS(I73)</f>
        <v>0.0188037881611642</v>
      </c>
      <c r="L73" s="11" t="n">
        <f aca="false">E73*E73</f>
        <v>237.748838848762</v>
      </c>
      <c r="M73" s="6" t="n">
        <f aca="false">L73/$I$2</f>
        <v>0.289937608352149</v>
      </c>
      <c r="O73" s="12" t="n">
        <f aca="false">IF(J73&gt;0,$E$2,0)</f>
        <v>5.1</v>
      </c>
      <c r="P73" s="6" t="n">
        <f aca="false">O73*J73</f>
        <v>0.0958993196219373</v>
      </c>
      <c r="R73" s="8" t="n">
        <f aca="false">IF(J73&gt;0,$F$2,0)</f>
        <v>0</v>
      </c>
      <c r="S73" s="6" t="n">
        <f aca="false">R73*J73</f>
        <v>0</v>
      </c>
    </row>
    <row r="74" customFormat="false" ht="15" hidden="true" customHeight="false" outlineLevel="0" collapsed="false">
      <c r="A74" s="0" t="n">
        <f aca="false">A73+0.01</f>
        <v>0.7</v>
      </c>
      <c r="B74" s="6" t="n">
        <f aca="false">SIN(A74)</f>
        <v>0.644217687237691</v>
      </c>
      <c r="C74" s="6" t="n">
        <f aca="false">ABS(B74)</f>
        <v>0.644217687237691</v>
      </c>
      <c r="D74" s="6" t="n">
        <f aca="false">B74*$D$2*SQRT(2)</f>
        <v>218.654733698921</v>
      </c>
      <c r="E74" s="6" t="n">
        <f aca="false">IF(ABS(D74-F74)-($K$2+$K$2+$F$2+$E$2)&lt;0,0,SIGN(D74-F74)*(ABS(D74-F74)-($K$2+$K$2+$F$2+$E$2)))</f>
        <v>15.3039254259544</v>
      </c>
      <c r="F74" s="6" t="n">
        <f aca="false">F73+I73/($J$2/1000000)*(1/$C$2/COUNT($A$5:$A$632))</f>
        <v>196.850808272967</v>
      </c>
      <c r="I74" s="6" t="n">
        <f aca="false">E74/$I$2</f>
        <v>0.0186633236901883</v>
      </c>
      <c r="J74" s="6" t="n">
        <f aca="false">ABS(I74)</f>
        <v>0.0186633236901883</v>
      </c>
      <c r="L74" s="11" t="n">
        <f aca="false">E74*E74</f>
        <v>234.210133443173</v>
      </c>
      <c r="M74" s="6" t="n">
        <f aca="false">L74/$I$2</f>
        <v>0.285622113955089</v>
      </c>
      <c r="O74" s="12" t="n">
        <f aca="false">IF(J74&gt;0,$E$2,0)</f>
        <v>5.1</v>
      </c>
      <c r="P74" s="6" t="n">
        <f aca="false">O74*J74</f>
        <v>0.0951829508199602</v>
      </c>
      <c r="R74" s="8" t="n">
        <f aca="false">IF(J74&gt;0,$F$2,0)</f>
        <v>0</v>
      </c>
      <c r="S74" s="6" t="n">
        <f aca="false">R74*J74</f>
        <v>0</v>
      </c>
    </row>
    <row r="75" customFormat="false" ht="15" hidden="true" customHeight="false" outlineLevel="0" collapsed="false">
      <c r="A75" s="0" t="n">
        <f aca="false">A74+0.01</f>
        <v>0.71</v>
      </c>
      <c r="B75" s="6" t="n">
        <f aca="false">SIN(A75)</f>
        <v>0.651833771021537</v>
      </c>
      <c r="C75" s="6" t="n">
        <f aca="false">ABS(B75)</f>
        <v>0.651833771021537</v>
      </c>
      <c r="D75" s="6" t="n">
        <f aca="false">B75*$D$2*SQRT(2)</f>
        <v>221.239718253949</v>
      </c>
      <c r="E75" s="6" t="n">
        <f aca="false">IF(ABS(D75-F75)-($K$2+$K$2+$F$2+$E$2)&lt;0,0,SIGN(D75-F75)*(ABS(D75-F75)-($K$2+$K$2+$F$2+$E$2)))</f>
        <v>15.1872128631208</v>
      </c>
      <c r="F75" s="6" t="n">
        <f aca="false">F74+I74/($J$2/1000000)*(1/$C$2/COUNT($A$5:$A$632))</f>
        <v>199.552505390828</v>
      </c>
      <c r="I75" s="6" t="n">
        <f aca="false">E75/$I$2</f>
        <v>0.0185209912964887</v>
      </c>
      <c r="J75" s="6" t="n">
        <f aca="false">ABS(I75)</f>
        <v>0.0185209912964887</v>
      </c>
      <c r="L75" s="11" t="n">
        <f aca="false">E75*E75</f>
        <v>230.65143454974</v>
      </c>
      <c r="M75" s="6" t="n">
        <f aca="false">L75/$I$2</f>
        <v>0.281282237255781</v>
      </c>
      <c r="O75" s="12" t="n">
        <f aca="false">IF(J75&gt;0,$E$2,0)</f>
        <v>5.1</v>
      </c>
      <c r="P75" s="6" t="n">
        <f aca="false">O75*J75</f>
        <v>0.0944570556120925</v>
      </c>
      <c r="R75" s="8" t="n">
        <f aca="false">IF(J75&gt;0,$F$2,0)</f>
        <v>0</v>
      </c>
      <c r="S75" s="6" t="n">
        <f aca="false">R75*J75</f>
        <v>0</v>
      </c>
    </row>
    <row r="76" customFormat="false" ht="15" hidden="true" customHeight="false" outlineLevel="0" collapsed="false">
      <c r="A76" s="0" t="n">
        <f aca="false">A75+0.01</f>
        <v>0.72</v>
      </c>
      <c r="B76" s="6" t="n">
        <f aca="false">SIN(A76)</f>
        <v>0.659384671971473</v>
      </c>
      <c r="C76" s="6" t="n">
        <f aca="false">ABS(B76)</f>
        <v>0.659384671971473</v>
      </c>
      <c r="D76" s="6" t="n">
        <f aca="false">B76*$D$2*SQRT(2)</f>
        <v>223.802579021518</v>
      </c>
      <c r="E76" s="6" t="n">
        <f aca="false">IF(ABS(D76-F76)-($K$2+$K$2+$F$2+$E$2)&lt;0,0,SIGN(D76-F76)*(ABS(D76-F76)-($K$2+$K$2+$F$2+$E$2)))</f>
        <v>15.0689805072837</v>
      </c>
      <c r="F76" s="6" t="n">
        <f aca="false">F75+I75/($J$2/1000000)*(1/$C$2/COUNT($A$5:$A$632))</f>
        <v>202.233598514234</v>
      </c>
      <c r="I76" s="6" t="n">
        <f aca="false">E76/$I$2</f>
        <v>0.0183768054966875</v>
      </c>
      <c r="J76" s="6" t="n">
        <f aca="false">ABS(I76)</f>
        <v>0.0183768054966875</v>
      </c>
      <c r="L76" s="11" t="n">
        <f aca="false">E76*E76</f>
        <v>227.074173528897</v>
      </c>
      <c r="M76" s="6" t="n">
        <f aca="false">L76/$I$2</f>
        <v>0.276919723815728</v>
      </c>
      <c r="O76" s="12" t="n">
        <f aca="false">IF(J76&gt;0,$E$2,0)</f>
        <v>5.1</v>
      </c>
      <c r="P76" s="6" t="n">
        <f aca="false">O76*J76</f>
        <v>0.0937217080331061</v>
      </c>
      <c r="R76" s="8" t="n">
        <f aca="false">IF(J76&gt;0,$F$2,0)</f>
        <v>0</v>
      </c>
      <c r="S76" s="6" t="n">
        <f aca="false">R76*J76</f>
        <v>0</v>
      </c>
    </row>
    <row r="77" customFormat="false" ht="15" hidden="true" customHeight="false" outlineLevel="0" collapsed="false">
      <c r="A77" s="0" t="n">
        <f aca="false">A76+0.01</f>
        <v>0.73</v>
      </c>
      <c r="B77" s="6" t="n">
        <f aca="false">SIN(A77)</f>
        <v>0.666869635003698</v>
      </c>
      <c r="C77" s="6" t="n">
        <f aca="false">ABS(B77)</f>
        <v>0.666869635003698</v>
      </c>
      <c r="D77" s="6" t="n">
        <f aca="false">B77*$D$2*SQRT(2)</f>
        <v>226.343059717686</v>
      </c>
      <c r="E77" s="6" t="n">
        <f aca="false">IF(ABS(D77-F77)-($K$2+$K$2+$F$2+$E$2)&lt;0,0,SIGN(D77-F77)*(ABS(D77-F77)-($K$2+$K$2+$F$2+$E$2)))</f>
        <v>14.9492403730106</v>
      </c>
      <c r="F77" s="6" t="n">
        <f aca="false">F76+I76/($J$2/1000000)*(1/$C$2/COUNT($A$5:$A$632))</f>
        <v>204.893819344675</v>
      </c>
      <c r="I77" s="6" t="n">
        <f aca="false">E77/$I$2</f>
        <v>0.0182307809426958</v>
      </c>
      <c r="J77" s="6" t="n">
        <f aca="false">ABS(I77)</f>
        <v>0.0182307809426958</v>
      </c>
      <c r="L77" s="11" t="n">
        <f aca="false">E77*E77</f>
        <v>223.47978773005</v>
      </c>
      <c r="M77" s="6" t="n">
        <f aca="false">L77/$I$2</f>
        <v>0.27253632650006</v>
      </c>
      <c r="O77" s="12" t="n">
        <f aca="false">IF(J77&gt;0,$E$2,0)</f>
        <v>5.1</v>
      </c>
      <c r="P77" s="6" t="n">
        <f aca="false">O77*J77</f>
        <v>0.0929769828077487</v>
      </c>
      <c r="R77" s="8" t="n">
        <f aca="false">IF(J77&gt;0,$F$2,0)</f>
        <v>0</v>
      </c>
      <c r="S77" s="6" t="n">
        <f aca="false">R77*J77</f>
        <v>0</v>
      </c>
    </row>
    <row r="78" customFormat="false" ht="15" hidden="true" customHeight="false" outlineLevel="0" collapsed="false">
      <c r="A78" s="0" t="n">
        <f aca="false">A77+0.01</f>
        <v>0.74</v>
      </c>
      <c r="B78" s="6" t="n">
        <f aca="false">SIN(A78)</f>
        <v>0.674287911628145</v>
      </c>
      <c r="C78" s="6" t="n">
        <f aca="false">ABS(B78)</f>
        <v>0.674287911628145</v>
      </c>
      <c r="D78" s="6" t="n">
        <f aca="false">B78*$D$2*SQRT(2)</f>
        <v>228.860906296501</v>
      </c>
      <c r="E78" s="6" t="n">
        <f aca="false">IF(ABS(D78-F78)-($K$2+$K$2+$F$2+$E$2)&lt;0,0,SIGN(D78-F78)*(ABS(D78-F78)-($K$2+$K$2+$F$2+$E$2)))</f>
        <v>14.8280045918522</v>
      </c>
      <c r="F78" s="6" t="n">
        <f aca="false">F77+I77/($J$2/1000000)*(1/$C$2/COUNT($A$5:$A$632))</f>
        <v>207.532901704649</v>
      </c>
      <c r="I78" s="6" t="n">
        <f aca="false">E78/$I$2</f>
        <v>0.0180829324290881</v>
      </c>
      <c r="J78" s="6" t="n">
        <f aca="false">ABS(I78)</f>
        <v>0.0180829324290881</v>
      </c>
      <c r="L78" s="11" t="n">
        <f aca="false">E78*E78</f>
        <v>219.869720175991</v>
      </c>
      <c r="M78" s="6" t="n">
        <f aca="false">L78/$I$2</f>
        <v>0.268133805092672</v>
      </c>
      <c r="O78" s="12" t="n">
        <f aca="false">IF(J78&gt;0,$E$2,0)</f>
        <v>5.1</v>
      </c>
      <c r="P78" s="6" t="n">
        <f aca="false">O78*J78</f>
        <v>0.0922229553883494</v>
      </c>
      <c r="R78" s="8" t="n">
        <f aca="false">IF(J78&gt;0,$F$2,0)</f>
        <v>0</v>
      </c>
      <c r="S78" s="6" t="n">
        <f aca="false">R78*J78</f>
        <v>0</v>
      </c>
    </row>
    <row r="79" customFormat="false" ht="15" hidden="true" customHeight="false" outlineLevel="0" collapsed="false">
      <c r="A79" s="0" t="n">
        <f aca="false">A78+0.01</f>
        <v>0.75</v>
      </c>
      <c r="B79" s="6" t="n">
        <f aca="false">SIN(A79)</f>
        <v>0.681638760023334</v>
      </c>
      <c r="C79" s="6" t="n">
        <f aca="false">ABS(B79)</f>
        <v>0.681638760023334</v>
      </c>
      <c r="D79" s="6" t="n">
        <f aca="false">B79*$D$2*SQRT(2)</f>
        <v>231.355866975403</v>
      </c>
      <c r="E79" s="6" t="n">
        <f aca="false">IF(ABS(D79-F79)-($K$2+$K$2+$F$2+$E$2)&lt;0,0,SIGN(D79-F79)*(ABS(D79-F79)-($K$2+$K$2+$F$2+$E$2)))</f>
        <v>14.7052854170935</v>
      </c>
      <c r="F79" s="6" t="n">
        <f aca="false">F78+I78/($J$2/1000000)*(1/$C$2/COUNT($A$5:$A$632))</f>
        <v>210.150581558309</v>
      </c>
      <c r="I79" s="6" t="n">
        <f aca="false">E79/$I$2</f>
        <v>0.0179332748988946</v>
      </c>
      <c r="J79" s="6" t="n">
        <f aca="false">ABS(I79)</f>
        <v>0.0179332748988946</v>
      </c>
      <c r="L79" s="11" t="n">
        <f aca="false">E79*E79</f>
        <v>216.245419198184</v>
      </c>
      <c r="M79" s="6" t="n">
        <f aca="false">L79/$I$2</f>
        <v>0.263713925851444</v>
      </c>
      <c r="O79" s="12" t="n">
        <f aca="false">IF(J79&gt;0,$E$2,0)</f>
        <v>5.1</v>
      </c>
      <c r="P79" s="6" t="n">
        <f aca="false">O79*J79</f>
        <v>0.0914597019843622</v>
      </c>
      <c r="R79" s="8" t="n">
        <f aca="false">IF(J79&gt;0,$F$2,0)</f>
        <v>0</v>
      </c>
      <c r="S79" s="6" t="n">
        <f aca="false">R79*J79</f>
        <v>0</v>
      </c>
    </row>
    <row r="80" customFormat="false" ht="15" hidden="true" customHeight="false" outlineLevel="0" collapsed="false">
      <c r="A80" s="0" t="n">
        <f aca="false">A79+0.01</f>
        <v>0.76</v>
      </c>
      <c r="B80" s="6" t="n">
        <f aca="false">SIN(A80)</f>
        <v>0.688921445110552</v>
      </c>
      <c r="C80" s="6" t="n">
        <f aca="false">ABS(B80)</f>
        <v>0.688921445110552</v>
      </c>
      <c r="D80" s="6" t="n">
        <f aca="false">B80*$D$2*SQRT(2)</f>
        <v>233.827692260403</v>
      </c>
      <c r="E80" s="6" t="n">
        <f aca="false">IF(ABS(D80-F80)-($K$2+$K$2+$F$2+$E$2)&lt;0,0,SIGN(D80-F80)*(ABS(D80-F80)-($K$2+$K$2+$F$2+$E$2)))</f>
        <v>14.5810952274418</v>
      </c>
      <c r="F80" s="6" t="n">
        <f aca="false">F79+I79/($J$2/1000000)*(1/$C$2/COUNT($A$5:$A$632))</f>
        <v>212.746597032961</v>
      </c>
      <c r="I80" s="6" t="n">
        <f aca="false">E80/$I$2</f>
        <v>0.0177818234480997</v>
      </c>
      <c r="J80" s="6" t="n">
        <f aca="false">ABS(I80)</f>
        <v>0.0177818234480997</v>
      </c>
      <c r="L80" s="11" t="n">
        <f aca="false">E80*E80</f>
        <v>212.608338031725</v>
      </c>
      <c r="M80" s="6" t="n">
        <f aca="false">L80/$I$2</f>
        <v>0.259278461014299</v>
      </c>
      <c r="O80" s="12" t="n">
        <f aca="false">IF(J80&gt;0,$E$2,0)</f>
        <v>5.1</v>
      </c>
      <c r="P80" s="6" t="n">
        <f aca="false">O80*J80</f>
        <v>0.0906872995853086</v>
      </c>
      <c r="R80" s="8" t="n">
        <f aca="false">IF(J80&gt;0,$F$2,0)</f>
        <v>0</v>
      </c>
      <c r="S80" s="6" t="n">
        <f aca="false">R80*J80</f>
        <v>0</v>
      </c>
    </row>
    <row r="81" customFormat="false" ht="15" hidden="true" customHeight="false" outlineLevel="0" collapsed="false">
      <c r="A81" s="0" t="n">
        <f aca="false">A80+0.01</f>
        <v>0.77</v>
      </c>
      <c r="B81" s="6" t="n">
        <f aca="false">SIN(A81)</f>
        <v>0.696135238627357</v>
      </c>
      <c r="C81" s="6" t="n">
        <f aca="false">ABS(B81)</f>
        <v>0.696135238627357</v>
      </c>
      <c r="D81" s="6" t="n">
        <f aca="false">B81*$D$2*SQRT(2)</f>
        <v>236.276134971033</v>
      </c>
      <c r="E81" s="6" t="n">
        <f aca="false">IF(ABS(D81-F81)-($K$2+$K$2+$F$2+$E$2)&lt;0,0,SIGN(D81-F81)*(ABS(D81-F81)-($K$2+$K$2+$F$2+$E$2)))</f>
        <v>14.455446529835</v>
      </c>
      <c r="F81" s="6" t="n">
        <f aca="false">F80+I80/($J$2/1000000)*(1/$C$2/COUNT($A$5:$A$632))</f>
        <v>215.320688441198</v>
      </c>
      <c r="I81" s="6" t="n">
        <f aca="false">E81/$I$2</f>
        <v>0.017628593329067</v>
      </c>
      <c r="J81" s="6" t="n">
        <f aca="false">ABS(I81)</f>
        <v>0.017628593329067</v>
      </c>
      <c r="L81" s="11" t="n">
        <f aca="false">E81*E81</f>
        <v>208.959934376918</v>
      </c>
      <c r="M81" s="6" t="n">
        <f aca="false">L81/$I$2</f>
        <v>0.254829188264534</v>
      </c>
      <c r="O81" s="12" t="n">
        <f aca="false">IF(J81&gt;0,$E$2,0)</f>
        <v>5.1</v>
      </c>
      <c r="P81" s="6" t="n">
        <f aca="false">O81*J81</f>
        <v>0.0899058259782419</v>
      </c>
      <c r="R81" s="8" t="n">
        <f aca="false">IF(J81&gt;0,$F$2,0)</f>
        <v>0</v>
      </c>
      <c r="S81" s="6" t="n">
        <f aca="false">R81*J81</f>
        <v>0</v>
      </c>
    </row>
    <row r="82" customFormat="false" ht="15" hidden="true" customHeight="false" outlineLevel="0" collapsed="false">
      <c r="A82" s="0" t="n">
        <f aca="false">A81+0.01</f>
        <v>0.78</v>
      </c>
      <c r="B82" s="6" t="n">
        <f aca="false">SIN(A82)</f>
        <v>0.70327941920041</v>
      </c>
      <c r="C82" s="6" t="n">
        <f aca="false">ABS(B82)</f>
        <v>0.70327941920041</v>
      </c>
      <c r="D82" s="6" t="n">
        <f aca="false">B82*$D$2*SQRT(2)</f>
        <v>238.700950265063</v>
      </c>
      <c r="E82" s="6" t="n">
        <f aca="false">IF(ABS(D82-F82)-($K$2+$K$2+$F$2+$E$2)&lt;0,0,SIGN(D82-F82)*(ABS(D82-F82)-($K$2+$K$2+$F$2+$E$2)))</f>
        <v>14.3283519615217</v>
      </c>
      <c r="F82" s="6" t="n">
        <f aca="false">F81+I81/($J$2/1000000)*(1/$C$2/COUNT($A$5:$A$632))</f>
        <v>217.872598303541</v>
      </c>
      <c r="I82" s="6" t="n">
        <f aca="false">E82/$I$2</f>
        <v>0.0174735999530753</v>
      </c>
      <c r="J82" s="6" t="n">
        <f aca="false">ABS(I82)</f>
        <v>0.0174735999530753</v>
      </c>
      <c r="L82" s="11" t="n">
        <f aca="false">E82*E82</f>
        <v>205.301669933244</v>
      </c>
      <c r="M82" s="6" t="n">
        <f aca="false">L82/$I$2</f>
        <v>0.250367890162493</v>
      </c>
      <c r="O82" s="12" t="n">
        <f aca="false">IF(J82&gt;0,$E$2,0)</f>
        <v>5.1</v>
      </c>
      <c r="P82" s="6" t="n">
        <f aca="false">O82*J82</f>
        <v>0.089115359760684</v>
      </c>
      <c r="R82" s="8" t="n">
        <f aca="false">IF(J82&gt;0,$F$2,0)</f>
        <v>0</v>
      </c>
      <c r="S82" s="6" t="n">
        <f aca="false">R82*J82</f>
        <v>0</v>
      </c>
    </row>
    <row r="83" customFormat="false" ht="15" hidden="true" customHeight="false" outlineLevel="0" collapsed="false">
      <c r="A83" s="0" t="n">
        <f aca="false">A82+0.01</f>
        <v>0.790000000000001</v>
      </c>
      <c r="B83" s="6" t="n">
        <f aca="false">SIN(A83)</f>
        <v>0.710353272417608</v>
      </c>
      <c r="C83" s="6" t="n">
        <f aca="false">ABS(B83)</f>
        <v>0.710353272417608</v>
      </c>
      <c r="D83" s="6" t="n">
        <f aca="false">B83*$D$2*SQRT(2)</f>
        <v>241.101895662982</v>
      </c>
      <c r="E83" s="6" t="n">
        <f aca="false">IF(ABS(D83-F83)-($K$2+$K$2+$F$2+$E$2)&lt;0,0,SIGN(D83-F83)*(ABS(D83-F83)-($K$2+$K$2+$F$2+$E$2)))</f>
        <v>14.1998242915375</v>
      </c>
      <c r="F83" s="6" t="n">
        <f aca="false">F82+I82/($J$2/1000000)*(1/$C$2/COUNT($A$5:$A$632))</f>
        <v>220.402071371444</v>
      </c>
      <c r="I83" s="6" t="n">
        <f aca="false">E83/$I$2</f>
        <v>0.017316858892119</v>
      </c>
      <c r="J83" s="6" t="n">
        <f aca="false">ABS(I83)</f>
        <v>0.017316858892119</v>
      </c>
      <c r="L83" s="11" t="n">
        <f aca="false">E83*E83</f>
        <v>201.63500991054</v>
      </c>
      <c r="M83" s="6" t="n">
        <f aca="false">L83/$I$2</f>
        <v>0.245896353549438</v>
      </c>
      <c r="O83" s="12" t="n">
        <f aca="false">IF(J83&gt;0,$E$2,0)</f>
        <v>5.1</v>
      </c>
      <c r="P83" s="6" t="n">
        <f aca="false">O83*J83</f>
        <v>0.0883159803498066</v>
      </c>
      <c r="R83" s="8" t="n">
        <f aca="false">IF(J83&gt;0,$F$2,0)</f>
        <v>0</v>
      </c>
      <c r="S83" s="6" t="n">
        <f aca="false">R83*J83</f>
        <v>0</v>
      </c>
    </row>
    <row r="84" customFormat="false" ht="15" hidden="true" customHeight="false" outlineLevel="0" collapsed="false">
      <c r="A84" s="0" t="n">
        <f aca="false">A83+0.01</f>
        <v>0.8</v>
      </c>
      <c r="B84" s="6" t="n">
        <f aca="false">SIN(A84)</f>
        <v>0.717356090899523</v>
      </c>
      <c r="C84" s="6" t="n">
        <f aca="false">ABS(B84)</f>
        <v>0.717356090899523</v>
      </c>
      <c r="D84" s="6" t="n">
        <f aca="false">B84*$D$2*SQRT(2)</f>
        <v>243.478731072253</v>
      </c>
      <c r="E84" s="6" t="n">
        <f aca="false">IF(ABS(D84-F84)-($K$2+$K$2+$F$2+$E$2)&lt;0,0,SIGN(D84-F84)*(ABS(D84-F84)-($K$2+$K$2+$F$2+$E$2)))</f>
        <v>14.0698764216946</v>
      </c>
      <c r="F84" s="6" t="n">
        <f aca="false">F83+I83/($J$2/1000000)*(1/$C$2/COUNT($A$5:$A$632))</f>
        <v>222.908854650558</v>
      </c>
      <c r="I84" s="6" t="n">
        <f aca="false">E84/$I$2</f>
        <v>0.0171583858801154</v>
      </c>
      <c r="J84" s="6" t="n">
        <f aca="false">ABS(I84)</f>
        <v>0.0171583858801154</v>
      </c>
      <c r="L84" s="11" t="n">
        <f aca="false">E84*E84</f>
        <v>197.961422521758</v>
      </c>
      <c r="M84" s="6" t="n">
        <f aca="false">L84/$I$2</f>
        <v>0.241416368928973</v>
      </c>
      <c r="O84" s="12" t="n">
        <f aca="false">IF(J84&gt;0,$E$2,0)</f>
        <v>5.1</v>
      </c>
      <c r="P84" s="6" t="n">
        <f aca="false">O84*J84</f>
        <v>0.0875077679885884</v>
      </c>
      <c r="R84" s="8" t="n">
        <f aca="false">IF(J84&gt;0,$F$2,0)</f>
        <v>0</v>
      </c>
      <c r="S84" s="6" t="n">
        <f aca="false">R84*J84</f>
        <v>0</v>
      </c>
    </row>
    <row r="85" customFormat="false" ht="15" hidden="true" customHeight="false" outlineLevel="0" collapsed="false">
      <c r="A85" s="0" t="n">
        <f aca="false">A84+0.01</f>
        <v>0.810000000000001</v>
      </c>
      <c r="B85" s="6" t="n">
        <f aca="false">SIN(A85)</f>
        <v>0.724287174370143</v>
      </c>
      <c r="C85" s="6" t="n">
        <f aca="false">ABS(B85)</f>
        <v>0.724287174370143</v>
      </c>
      <c r="D85" s="6" t="n">
        <f aca="false">B85*$D$2*SQRT(2)</f>
        <v>245.831218811314</v>
      </c>
      <c r="E85" s="6" t="n">
        <f aca="false">IF(ABS(D85-F85)-($K$2+$K$2+$F$2+$E$2)&lt;0,0,SIGN(D85-F85)*(ABS(D85-F85)-($K$2+$K$2+$F$2+$E$2)))</f>
        <v>13.9385213871431</v>
      </c>
      <c r="F85" s="6" t="n">
        <f aca="false">F84+I84/($J$2/1000000)*(1/$C$2/COUNT($A$5:$A$632))</f>
        <v>225.392697424171</v>
      </c>
      <c r="I85" s="6" t="n">
        <f aca="false">E85/$I$2</f>
        <v>0.0169981968135891</v>
      </c>
      <c r="J85" s="6" t="n">
        <f aca="false">ABS(I85)</f>
        <v>0.0169981968135891</v>
      </c>
      <c r="L85" s="11" t="n">
        <f aca="false">E85*E85</f>
        <v>194.282378459844</v>
      </c>
      <c r="M85" s="6" t="n">
        <f aca="false">L85/$I$2</f>
        <v>0.236929729829078</v>
      </c>
      <c r="O85" s="12" t="n">
        <f aca="false">IF(J85&gt;0,$E$2,0)</f>
        <v>5.1</v>
      </c>
      <c r="P85" s="6" t="n">
        <f aca="false">O85*J85</f>
        <v>0.0866908037493044</v>
      </c>
      <c r="R85" s="8" t="n">
        <f aca="false">IF(J85&gt;0,$F$2,0)</f>
        <v>0</v>
      </c>
      <c r="S85" s="6" t="n">
        <f aca="false">R85*J85</f>
        <v>0</v>
      </c>
    </row>
    <row r="86" customFormat="false" ht="15" hidden="true" customHeight="false" outlineLevel="0" collapsed="false">
      <c r="A86" s="0" t="n">
        <f aca="false">A85+0.01</f>
        <v>0.82</v>
      </c>
      <c r="B86" s="6" t="n">
        <f aca="false">SIN(A86)</f>
        <v>0.731145829726896</v>
      </c>
      <c r="C86" s="6" t="n">
        <f aca="false">ABS(B86)</f>
        <v>0.731145829726896</v>
      </c>
      <c r="D86" s="6" t="n">
        <f aca="false">B86*$D$2*SQRT(2)</f>
        <v>248.159123633354</v>
      </c>
      <c r="E86" s="6" t="n">
        <f aca="false">IF(ABS(D86-F86)-($K$2+$K$2+$F$2+$E$2)&lt;0,0,SIGN(D86-F86)*(ABS(D86-F86)-($K$2+$K$2+$F$2+$E$2)))</f>
        <v>13.8057723566079</v>
      </c>
      <c r="F86" s="6" t="n">
        <f aca="false">F85+I85/($J$2/1000000)*(1/$C$2/COUNT($A$5:$A$632))</f>
        <v>227.853351276746</v>
      </c>
      <c r="I86" s="6" t="n">
        <f aca="false">E86/$I$2</f>
        <v>0.0168363077519609</v>
      </c>
      <c r="J86" s="6" t="n">
        <f aca="false">ABS(I86)</f>
        <v>0.0168363077519609</v>
      </c>
      <c r="L86" s="11" t="n">
        <f aca="false">E86*E86</f>
        <v>190.599350362479</v>
      </c>
      <c r="M86" s="6" t="n">
        <f aca="false">L86/$I$2</f>
        <v>0.232438232149365</v>
      </c>
      <c r="O86" s="12" t="n">
        <f aca="false">IF(J86&gt;0,$E$2,0)</f>
        <v>5.1</v>
      </c>
      <c r="P86" s="6" t="n">
        <f aca="false">O86*J86</f>
        <v>0.0858651695350005</v>
      </c>
      <c r="R86" s="8" t="n">
        <f aca="false">IF(J86&gt;0,$F$2,0)</f>
        <v>0</v>
      </c>
      <c r="S86" s="6" t="n">
        <f aca="false">R86*J86</f>
        <v>0</v>
      </c>
    </row>
    <row r="87" customFormat="false" ht="15" hidden="true" customHeight="false" outlineLevel="0" collapsed="false">
      <c r="A87" s="0" t="n">
        <f aca="false">A86+0.01</f>
        <v>0.83</v>
      </c>
      <c r="B87" s="6" t="n">
        <f aca="false">SIN(A87)</f>
        <v>0.737931371109963</v>
      </c>
      <c r="C87" s="6" t="n">
        <f aca="false">ABS(B87)</f>
        <v>0.737931371109963</v>
      </c>
      <c r="D87" s="6" t="n">
        <f aca="false">B87*$D$2*SQRT(2)</f>
        <v>250.462212749828</v>
      </c>
      <c r="E87" s="6" t="n">
        <f aca="false">IF(ABS(D87-F87)-($K$2+$K$2+$F$2+$E$2)&lt;0,0,SIGN(D87-F87)*(ABS(D87-F87)-($K$2+$K$2+$F$2+$E$2)))</f>
        <v>13.6716426323233</v>
      </c>
      <c r="F87" s="6" t="n">
        <f aca="false">F86+I86/($J$2/1000000)*(1/$C$2/COUNT($A$5:$A$632))</f>
        <v>230.290570117505</v>
      </c>
      <c r="I87" s="6" t="n">
        <f aca="false">E87/$I$2</f>
        <v>0.0166727349174674</v>
      </c>
      <c r="J87" s="6" t="n">
        <f aca="false">ABS(I87)</f>
        <v>0.0166727349174674</v>
      </c>
      <c r="L87" s="11" t="n">
        <f aca="false">E87*E87</f>
        <v>186.913812265959</v>
      </c>
      <c r="M87" s="6" t="n">
        <f aca="false">L87/$I$2</f>
        <v>0.227943673495072</v>
      </c>
      <c r="O87" s="12" t="n">
        <f aca="false">IF(J87&gt;0,$E$2,0)</f>
        <v>5.1</v>
      </c>
      <c r="P87" s="6" t="n">
        <f aca="false">O87*J87</f>
        <v>0.0850309480790837</v>
      </c>
      <c r="R87" s="8" t="n">
        <f aca="false">IF(J87&gt;0,$F$2,0)</f>
        <v>0</v>
      </c>
      <c r="S87" s="6" t="n">
        <f aca="false">R87*J87</f>
        <v>0</v>
      </c>
    </row>
    <row r="88" customFormat="false" ht="15" hidden="true" customHeight="false" outlineLevel="0" collapsed="false">
      <c r="A88" s="0" t="n">
        <f aca="false">A87+0.01</f>
        <v>0.84</v>
      </c>
      <c r="B88" s="6" t="n">
        <f aca="false">SIN(A88)</f>
        <v>0.74464311997086</v>
      </c>
      <c r="C88" s="6" t="n">
        <f aca="false">ABS(B88)</f>
        <v>0.74464311997086</v>
      </c>
      <c r="D88" s="6" t="n">
        <f aca="false">B88*$D$2*SQRT(2)</f>
        <v>252.740255853745</v>
      </c>
      <c r="E88" s="6" t="n">
        <f aca="false">IF(ABS(D88-F88)-($K$2+$K$2+$F$2+$E$2)&lt;0,0,SIGN(D88-F88)*(ABS(D88-F88)-($K$2+$K$2+$F$2+$E$2)))</f>
        <v>13.536145649751</v>
      </c>
      <c r="F88" s="6" t="n">
        <f aca="false">F87+I87/($J$2/1000000)*(1/$C$2/COUNT($A$5:$A$632))</f>
        <v>232.704110203994</v>
      </c>
      <c r="I88" s="6" t="n">
        <f aca="false">E88/$I$2</f>
        <v>0.0165074946948183</v>
      </c>
      <c r="J88" s="6" t="n">
        <f aca="false">ABS(I88)</f>
        <v>0.0165074946948183</v>
      </c>
      <c r="L88" s="11" t="n">
        <f aca="false">E88*E88</f>
        <v>183.227239051274</v>
      </c>
      <c r="M88" s="6" t="n">
        <f aca="false">L88/$I$2</f>
        <v>0.223447852501553</v>
      </c>
      <c r="O88" s="12" t="n">
        <f aca="false">IF(J88&gt;0,$E$2,0)</f>
        <v>5.1</v>
      </c>
      <c r="P88" s="6" t="n">
        <f aca="false">O88*J88</f>
        <v>0.0841882229435735</v>
      </c>
      <c r="R88" s="8" t="n">
        <f aca="false">IF(J88&gt;0,$F$2,0)</f>
        <v>0</v>
      </c>
      <c r="S88" s="6" t="n">
        <f aca="false">R88*J88</f>
        <v>0</v>
      </c>
    </row>
    <row r="89" customFormat="false" ht="15" hidden="true" customHeight="false" outlineLevel="0" collapsed="false">
      <c r="A89" s="0" t="n">
        <f aca="false">A88+0.01</f>
        <v>0.850000000000001</v>
      </c>
      <c r="B89" s="6" t="n">
        <f aca="false">SIN(A89)</f>
        <v>0.751280405140293</v>
      </c>
      <c r="C89" s="6" t="n">
        <f aca="false">ABS(B89)</f>
        <v>0.751280405140293</v>
      </c>
      <c r="D89" s="6" t="n">
        <f aca="false">B89*$D$2*SQRT(2)</f>
        <v>254.993025142693</v>
      </c>
      <c r="E89" s="6" t="n">
        <f aca="false">IF(ABS(D89-F89)-($K$2+$K$2+$F$2+$E$2)&lt;0,0,SIGN(D89-F89)*(ABS(D89-F89)-($K$2+$K$2+$F$2+$E$2)))</f>
        <v>13.3992949770866</v>
      </c>
      <c r="F89" s="6" t="n">
        <f aca="false">F88+I88/($J$2/1000000)*(1/$C$2/COUNT($A$5:$A$632))</f>
        <v>235.093730165606</v>
      </c>
      <c r="I89" s="6" t="n">
        <f aca="false">E89/$I$2</f>
        <v>0.0163406036305935</v>
      </c>
      <c r="J89" s="6" t="n">
        <f aca="false">ABS(I89)</f>
        <v>0.0163406036305935</v>
      </c>
      <c r="L89" s="11" t="n">
        <f aca="false">E89*E89</f>
        <v>179.541105882979</v>
      </c>
      <c r="M89" s="6" t="n">
        <f aca="false">L89/$I$2</f>
        <v>0.218952568149975</v>
      </c>
      <c r="O89" s="12" t="n">
        <f aca="false">IF(J89&gt;0,$E$2,0)</f>
        <v>5.1</v>
      </c>
      <c r="P89" s="6" t="n">
        <f aca="false">O89*J89</f>
        <v>0.0833370785160267</v>
      </c>
      <c r="R89" s="8" t="n">
        <f aca="false">IF(J89&gt;0,$F$2,0)</f>
        <v>0</v>
      </c>
      <c r="S89" s="6" t="n">
        <f aca="false">R89*J89</f>
        <v>0</v>
      </c>
    </row>
    <row r="90" customFormat="false" ht="15" hidden="true" customHeight="false" outlineLevel="0" collapsed="false">
      <c r="A90" s="0" t="n">
        <f aca="false">A89+0.01</f>
        <v>0.860000000000001</v>
      </c>
      <c r="B90" s="6" t="n">
        <f aca="false">SIN(A90)</f>
        <v>0.757842562895277</v>
      </c>
      <c r="C90" s="6" t="n">
        <f aca="false">ABS(B90)</f>
        <v>0.757842562895277</v>
      </c>
      <c r="D90" s="6" t="n">
        <f aca="false">B90*$D$2*SQRT(2)</f>
        <v>257.220295341621</v>
      </c>
      <c r="E90" s="6" t="n">
        <f aca="false">IF(ABS(D90-F90)-($K$2+$K$2+$F$2+$E$2)&lt;0,0,SIGN(D90-F90)*(ABS(D90-F90)-($K$2+$K$2+$F$2+$E$2)))</f>
        <v>13.2611043146085</v>
      </c>
      <c r="F90" s="6" t="n">
        <f aca="false">F89+I89/($J$2/1000000)*(1/$C$2/COUNT($A$5:$A$632))</f>
        <v>237.459191027012</v>
      </c>
      <c r="I90" s="6" t="n">
        <f aca="false">E90/$I$2</f>
        <v>0.0161720784324494</v>
      </c>
      <c r="J90" s="6" t="n">
        <f aca="false">ABS(I90)</f>
        <v>0.0161720784324494</v>
      </c>
      <c r="L90" s="11" t="n">
        <f aca="false">E90*E90</f>
        <v>175.856887642929</v>
      </c>
      <c r="M90" s="6" t="n">
        <f aca="false">L90/$I$2</f>
        <v>0.214459619076743</v>
      </c>
      <c r="O90" s="12" t="n">
        <f aca="false">IF(J90&gt;0,$E$2,0)</f>
        <v>5.1</v>
      </c>
      <c r="P90" s="6" t="n">
        <f aca="false">O90*J90</f>
        <v>0.0824776000054921</v>
      </c>
      <c r="R90" s="8" t="n">
        <f aca="false">IF(J90&gt;0,$F$2,0)</f>
        <v>0</v>
      </c>
      <c r="S90" s="6" t="n">
        <f aca="false">R90*J90</f>
        <v>0</v>
      </c>
    </row>
    <row r="91" customFormat="false" ht="15" hidden="true" customHeight="false" outlineLevel="0" collapsed="false">
      <c r="A91" s="0" t="n">
        <f aca="false">A90+0.01</f>
        <v>0.87</v>
      </c>
      <c r="B91" s="6" t="n">
        <f aca="false">SIN(A91)</f>
        <v>0.764328937025505</v>
      </c>
      <c r="C91" s="6" t="n">
        <f aca="false">ABS(B91)</f>
        <v>0.764328937025505</v>
      </c>
      <c r="D91" s="6" t="n">
        <f aca="false">B91*$D$2*SQRT(2)</f>
        <v>259.421843725363</v>
      </c>
      <c r="E91" s="6" t="n">
        <f aca="false">IF(ABS(D91-F91)-($K$2+$K$2+$F$2+$E$2)&lt;0,0,SIGN(D91-F91)*(ABS(D91-F91)-($K$2+$K$2+$F$2+$E$2)))</f>
        <v>13.1215874938847</v>
      </c>
      <c r="F91" s="6" t="n">
        <f aca="false">F90+I90/($J$2/1000000)*(1/$C$2/COUNT($A$5:$A$632))</f>
        <v>239.800256231478</v>
      </c>
      <c r="I91" s="6" t="n">
        <f aca="false">E91/$I$2</f>
        <v>0.0160019359681521</v>
      </c>
      <c r="J91" s="6" t="n">
        <f aca="false">ABS(I91)</f>
        <v>0.0160019359681521</v>
      </c>
      <c r="L91" s="11" t="n">
        <f aca="false">E91*E91</f>
        <v>172.176058359672</v>
      </c>
      <c r="M91" s="6" t="n">
        <f aca="false">L91/$I$2</f>
        <v>0.209970802877649</v>
      </c>
      <c r="O91" s="12" t="n">
        <f aca="false">IF(J91&gt;0,$E$2,0)</f>
        <v>5.1</v>
      </c>
      <c r="P91" s="6" t="n">
        <f aca="false">O91*J91</f>
        <v>0.0816098734375758</v>
      </c>
      <c r="R91" s="8" t="n">
        <f aca="false">IF(J91&gt;0,$F$2,0)</f>
        <v>0</v>
      </c>
      <c r="S91" s="6" t="n">
        <f aca="false">R91*J91</f>
        <v>0</v>
      </c>
    </row>
    <row r="92" customFormat="false" ht="15" hidden="true" customHeight="false" outlineLevel="0" collapsed="false">
      <c r="A92" s="0" t="n">
        <f aca="false">A91+0.01</f>
        <v>0.88</v>
      </c>
      <c r="B92" s="6" t="n">
        <f aca="false">SIN(A92)</f>
        <v>0.77073887889897</v>
      </c>
      <c r="C92" s="6" t="n">
        <f aca="false">ABS(B92)</f>
        <v>0.77073887889897</v>
      </c>
      <c r="D92" s="6" t="n">
        <f aca="false">B92*$D$2*SQRT(2)</f>
        <v>261.597450140918</v>
      </c>
      <c r="E92" s="6" t="n">
        <f aca="false">IF(ABS(D92-F92)-($K$2+$K$2+$F$2+$E$2)&lt;0,0,SIGN(D92-F92)*(ABS(D92-F92)-($K$2+$K$2+$F$2+$E$2)))</f>
        <v>12.9807584768758</v>
      </c>
      <c r="F92" s="6" t="n">
        <f aca="false">F91+I91/($J$2/1000000)*(1/$C$2/COUNT($A$5:$A$632))</f>
        <v>242.116691664042</v>
      </c>
      <c r="I92" s="6" t="n">
        <f aca="false">E92/$I$2</f>
        <v>0.0158301932644826</v>
      </c>
      <c r="J92" s="6" t="n">
        <f aca="false">ABS(I92)</f>
        <v>0.0158301932644826</v>
      </c>
      <c r="L92" s="11" t="n">
        <f aca="false">E92*E92</f>
        <v>168.500090634982</v>
      </c>
      <c r="M92" s="6" t="n">
        <f aca="false">L92/$I$2</f>
        <v>0.205487915408515</v>
      </c>
      <c r="O92" s="12" t="n">
        <f aca="false">IF(J92&gt;0,$E$2,0)</f>
        <v>5.1</v>
      </c>
      <c r="P92" s="6" t="n">
        <f aca="false">O92*J92</f>
        <v>0.0807339856488615</v>
      </c>
      <c r="R92" s="8" t="n">
        <f aca="false">IF(J92&gt;0,$F$2,0)</f>
        <v>0</v>
      </c>
      <c r="S92" s="6" t="n">
        <f aca="false">R92*J92</f>
        <v>0</v>
      </c>
    </row>
    <row r="93" customFormat="false" ht="15" hidden="true" customHeight="false" outlineLevel="0" collapsed="false">
      <c r="A93" s="0" t="n">
        <f aca="false">A92+0.01</f>
        <v>0.890000000000001</v>
      </c>
      <c r="B93" s="6" t="n">
        <f aca="false">SIN(A93)</f>
        <v>0.777071747526824</v>
      </c>
      <c r="C93" s="6" t="n">
        <f aca="false">ABS(B93)</f>
        <v>0.777071747526824</v>
      </c>
      <c r="D93" s="6" t="n">
        <f aca="false">B93*$D$2*SQRT(2)</f>
        <v>263.746897029455</v>
      </c>
      <c r="E93" s="6" t="n">
        <f aca="false">IF(ABS(D93-F93)-($K$2+$K$2+$F$2+$E$2)&lt;0,0,SIGN(D93-F93)*(ABS(D93-F93)-($K$2+$K$2+$F$2+$E$2)))</f>
        <v>12.8386313549202</v>
      </c>
      <c r="F93" s="6" t="n">
        <f aca="false">F92+I92/($J$2/1000000)*(1/$C$2/COUNT($A$5:$A$632))</f>
        <v>244.408265674535</v>
      </c>
      <c r="I93" s="6" t="n">
        <f aca="false">E93/$I$2</f>
        <v>0.0156568675060003</v>
      </c>
      <c r="J93" s="6" t="n">
        <f aca="false">ABS(I93)</f>
        <v>0.0156568675060003</v>
      </c>
      <c r="L93" s="11" t="n">
        <f aca="false">E93*E93</f>
        <v>164.83045506754</v>
      </c>
      <c r="M93" s="6" t="n">
        <f aca="false">L93/$I$2</f>
        <v>0.201012750082366</v>
      </c>
      <c r="O93" s="12" t="n">
        <f aca="false">IF(J93&gt;0,$E$2,0)</f>
        <v>5.1</v>
      </c>
      <c r="P93" s="6" t="n">
        <f aca="false">O93*J93</f>
        <v>0.0798500242806013</v>
      </c>
      <c r="R93" s="8" t="n">
        <f aca="false">IF(J93&gt;0,$F$2,0)</f>
        <v>0</v>
      </c>
      <c r="S93" s="6" t="n">
        <f aca="false">R93*J93</f>
        <v>0</v>
      </c>
    </row>
    <row r="94" customFormat="false" ht="15" hidden="true" customHeight="false" outlineLevel="0" collapsed="false">
      <c r="A94" s="0" t="n">
        <f aca="false">A93+0.01</f>
        <v>0.900000000000001</v>
      </c>
      <c r="B94" s="6" t="n">
        <f aca="false">SIN(A94)</f>
        <v>0.783326909627484</v>
      </c>
      <c r="C94" s="6" t="n">
        <f aca="false">ABS(B94)</f>
        <v>0.783326909627484</v>
      </c>
      <c r="D94" s="6" t="n">
        <f aca="false">B94*$D$2*SQRT(2)</f>
        <v>265.869969448078</v>
      </c>
      <c r="E94" s="6" t="n">
        <f aca="false">IF(ABS(D94-F94)-($K$2+$K$2+$F$2+$E$2)&lt;0,0,SIGN(D94-F94)*(ABS(D94-F94)-($K$2+$K$2+$F$2+$E$2)))</f>
        <v>12.6952203476601</v>
      </c>
      <c r="F94" s="6" t="n">
        <f aca="false">F93+I93/($J$2/1000000)*(1/$C$2/COUNT($A$5:$A$632))</f>
        <v>246.674749100418</v>
      </c>
      <c r="I94" s="6" t="n">
        <f aca="false">E94/$I$2</f>
        <v>0.0154819760337319</v>
      </c>
      <c r="J94" s="6" t="n">
        <f aca="false">ABS(I94)</f>
        <v>0.0154819760337319</v>
      </c>
      <c r="L94" s="11" t="n">
        <f aca="false">E94*E94</f>
        <v>161.168619675644</v>
      </c>
      <c r="M94" s="6" t="n">
        <f aca="false">L94/$I$2</f>
        <v>0.196547097165419</v>
      </c>
      <c r="O94" s="12" t="n">
        <f aca="false">IF(J94&gt;0,$E$2,0)</f>
        <v>5.1</v>
      </c>
      <c r="P94" s="6" t="n">
        <f aca="false">O94*J94</f>
        <v>0.0789580777720325</v>
      </c>
      <c r="R94" s="8" t="n">
        <f aca="false">IF(J94&gt;0,$F$2,0)</f>
        <v>0</v>
      </c>
      <c r="S94" s="6" t="n">
        <f aca="false">R94*J94</f>
        <v>0</v>
      </c>
    </row>
    <row r="95" customFormat="false" ht="15" hidden="true" customHeight="false" outlineLevel="0" collapsed="false">
      <c r="A95" s="0" t="n">
        <f aca="false">A94+0.01</f>
        <v>0.910000000000001</v>
      </c>
      <c r="B95" s="6" t="n">
        <f aca="false">SIN(A95)</f>
        <v>0.789503739689951</v>
      </c>
      <c r="C95" s="6" t="n">
        <f aca="false">ABS(B95)</f>
        <v>0.789503739689951</v>
      </c>
      <c r="D95" s="6" t="n">
        <f aca="false">B95*$D$2*SQRT(2)</f>
        <v>267.966455091313</v>
      </c>
      <c r="E95" s="6" t="n">
        <f aca="false">IF(ABS(D95-F95)-($K$2+$K$2+$F$2+$E$2)&lt;0,0,SIGN(D95-F95)*(ABS(D95-F95)-($K$2+$K$2+$F$2+$E$2)))</f>
        <v>12.5505398018778</v>
      </c>
      <c r="F95" s="6" t="n">
        <f aca="false">F94+I94/($J$2/1000000)*(1/$C$2/COUNT($A$5:$A$632))</f>
        <v>248.915915289435</v>
      </c>
      <c r="I95" s="6" t="n">
        <f aca="false">E95/$I$2</f>
        <v>0.0153055363437534</v>
      </c>
      <c r="J95" s="6" t="n">
        <f aca="false">ABS(I95)</f>
        <v>0.0153055363437534</v>
      </c>
      <c r="L95" s="11" t="n">
        <f aca="false">E95*E95</f>
        <v>157.516049318518</v>
      </c>
      <c r="M95" s="6" t="n">
        <f aca="false">L95/$I$2</f>
        <v>0.192092743071363</v>
      </c>
      <c r="O95" s="12" t="n">
        <f aca="false">IF(J95&gt;0,$E$2,0)</f>
        <v>5.1</v>
      </c>
      <c r="P95" s="6" t="n">
        <f aca="false">O95*J95</f>
        <v>0.0780582353531422</v>
      </c>
      <c r="R95" s="8" t="n">
        <f aca="false">IF(J95&gt;0,$F$2,0)</f>
        <v>0</v>
      </c>
      <c r="S95" s="6" t="n">
        <f aca="false">R95*J95</f>
        <v>0</v>
      </c>
    </row>
    <row r="96" customFormat="false" ht="15" hidden="true" customHeight="false" outlineLevel="0" collapsed="false">
      <c r="A96" s="0" t="n">
        <f aca="false">A95+0.01</f>
        <v>0.92</v>
      </c>
      <c r="B96" s="6" t="n">
        <f aca="false">SIN(A96)</f>
        <v>0.795601620036366</v>
      </c>
      <c r="C96" s="6" t="n">
        <f aca="false">ABS(B96)</f>
        <v>0.795601620036366</v>
      </c>
      <c r="D96" s="6" t="n">
        <f aca="false">B96*$D$2*SQRT(2)</f>
        <v>270.036144312344</v>
      </c>
      <c r="E96" s="6" t="n">
        <f aca="false">IF(ABS(D96-F96)-($K$2+$K$2+$F$2+$E$2)&lt;0,0,SIGN(D96-F96)*(ABS(D96-F96)-($K$2+$K$2+$F$2+$E$2)))</f>
        <v>12.4046041902867</v>
      </c>
      <c r="F96" s="6" t="n">
        <f aca="false">F95+I95/($J$2/1000000)*(1/$C$2/COUNT($A$5:$A$632))</f>
        <v>251.131540122057</v>
      </c>
      <c r="I96" s="6" t="n">
        <f aca="false">E96/$I$2</f>
        <v>0.0151275660857155</v>
      </c>
      <c r="J96" s="6" t="n">
        <f aca="false">ABS(I96)</f>
        <v>0.0151275660857155</v>
      </c>
      <c r="L96" s="11" t="n">
        <f aca="false">E96*E96</f>
        <v>153.874205117678</v>
      </c>
      <c r="M96" s="6" t="n">
        <f aca="false">L96/$I$2</f>
        <v>0.187651469655705</v>
      </c>
      <c r="O96" s="12" t="n">
        <f aca="false">IF(J96&gt;0,$E$2,0)</f>
        <v>5.1</v>
      </c>
      <c r="P96" s="6" t="n">
        <f aca="false">O96*J96</f>
        <v>0.0771505870371488</v>
      </c>
      <c r="R96" s="8" t="n">
        <f aca="false">IF(J96&gt;0,$F$2,0)</f>
        <v>0</v>
      </c>
      <c r="S96" s="6" t="n">
        <f aca="false">R96*J96</f>
        <v>0</v>
      </c>
    </row>
    <row r="97" customFormat="false" ht="15" hidden="true" customHeight="false" outlineLevel="0" collapsed="false">
      <c r="A97" s="0" t="n">
        <f aca="false">A96+0.01</f>
        <v>0.930000000000001</v>
      </c>
      <c r="B97" s="6" t="n">
        <f aca="false">SIN(A97)</f>
        <v>0.801619940883777</v>
      </c>
      <c r="C97" s="6" t="n">
        <f aca="false">ABS(B97)</f>
        <v>0.801619940883777</v>
      </c>
      <c r="D97" s="6" t="n">
        <f aca="false">B97*$D$2*SQRT(2)</f>
        <v>272.078830143974</v>
      </c>
      <c r="E97" s="6" t="n">
        <f aca="false">IF(ABS(D97-F97)-($K$2+$K$2+$F$2+$E$2)&lt;0,0,SIGN(D97-F97)*(ABS(D97-F97)-($K$2+$K$2+$F$2+$E$2)))</f>
        <v>12.2574281102613</v>
      </c>
      <c r="F97" s="6" t="n">
        <f aca="false">F96+I96/($J$2/1000000)*(1/$C$2/COUNT($A$5:$A$632))</f>
        <v>253.321402033713</v>
      </c>
      <c r="I97" s="6" t="n">
        <f aca="false">E97/$I$2</f>
        <v>0.0149480830612943</v>
      </c>
      <c r="J97" s="6" t="n">
        <f aca="false">ABS(I97)</f>
        <v>0.0149480830612943</v>
      </c>
      <c r="L97" s="11" t="n">
        <f aca="false">E97*E97</f>
        <v>150.244543878224</v>
      </c>
      <c r="M97" s="6" t="n">
        <f aca="false">L97/$I$2</f>
        <v>0.18322505351003</v>
      </c>
      <c r="O97" s="12" t="n">
        <f aca="false">IF(J97&gt;0,$E$2,0)</f>
        <v>5.1</v>
      </c>
      <c r="P97" s="6" t="n">
        <f aca="false">O97*J97</f>
        <v>0.0762352236126008</v>
      </c>
      <c r="R97" s="8" t="n">
        <f aca="false">IF(J97&gt;0,$F$2,0)</f>
        <v>0</v>
      </c>
      <c r="S97" s="6" t="n">
        <f aca="false">R97*J97</f>
        <v>0</v>
      </c>
    </row>
    <row r="98" customFormat="false" ht="15" hidden="true" customHeight="false" outlineLevel="0" collapsed="false">
      <c r="A98" s="0" t="n">
        <f aca="false">A97+0.01</f>
        <v>0.940000000000001</v>
      </c>
      <c r="B98" s="6" t="n">
        <f aca="false">SIN(A98)</f>
        <v>0.807558100405115</v>
      </c>
      <c r="C98" s="6" t="n">
        <f aca="false">ABS(B98)</f>
        <v>0.807558100405115</v>
      </c>
      <c r="D98" s="6" t="n">
        <f aca="false">B98*$D$2*SQRT(2)</f>
        <v>274.09430831932</v>
      </c>
      <c r="E98" s="6" t="n">
        <f aca="false">IF(ABS(D98-F98)-($K$2+$K$2+$F$2+$E$2)&lt;0,0,SIGN(D98-F98)*(ABS(D98-F98)-($K$2+$K$2+$F$2+$E$2)))</f>
        <v>12.1090262825248</v>
      </c>
      <c r="F98" s="6" t="n">
        <f aca="false">F97+I97/($J$2/1000000)*(1/$C$2/COUNT($A$5:$A$632))</f>
        <v>255.485282036795</v>
      </c>
      <c r="I98" s="6" t="n">
        <f aca="false">E98/$I$2</f>
        <v>0.0147671052225912</v>
      </c>
      <c r="J98" s="6" t="n">
        <f aca="false">ABS(I98)</f>
        <v>0.0147671052225912</v>
      </c>
      <c r="L98" s="11" t="n">
        <f aca="false">E98*E98</f>
        <v>146.628517510875</v>
      </c>
      <c r="M98" s="6" t="n">
        <f aca="false">L98/$I$2</f>
        <v>0.178815265257165</v>
      </c>
      <c r="O98" s="12" t="n">
        <f aca="false">IF(J98&gt;0,$E$2,0)</f>
        <v>5.1</v>
      </c>
      <c r="P98" s="6" t="n">
        <f aca="false">O98*J98</f>
        <v>0.0753122366352149</v>
      </c>
      <c r="R98" s="8" t="n">
        <f aca="false">IF(J98&gt;0,$F$2,0)</f>
        <v>0</v>
      </c>
      <c r="S98" s="6" t="n">
        <f aca="false">R98*J98</f>
        <v>0</v>
      </c>
    </row>
    <row r="99" customFormat="false" ht="15" hidden="true" customHeight="false" outlineLevel="0" collapsed="false">
      <c r="A99" s="0" t="n">
        <f aca="false">A98+0.01</f>
        <v>0.950000000000001</v>
      </c>
      <c r="B99" s="6" t="n">
        <f aca="false">SIN(A99)</f>
        <v>0.813415504789374</v>
      </c>
      <c r="C99" s="6" t="n">
        <f aca="false">ABS(B99)</f>
        <v>0.813415504789374</v>
      </c>
      <c r="D99" s="6" t="n">
        <f aca="false">B99*$D$2*SQRT(2)</f>
        <v>276.082377292246</v>
      </c>
      <c r="E99" s="6" t="n">
        <f aca="false">IF(ABS(D99-F99)-($K$2+$K$2+$F$2+$E$2)&lt;0,0,SIGN(D99-F99)*(ABS(D99-F99)-($K$2+$K$2+$F$2+$E$2)))</f>
        <v>11.9594135498064</v>
      </c>
      <c r="F99" s="6" t="n">
        <f aca="false">F98+I98/($J$2/1000000)*(1/$C$2/COUNT($A$5:$A$632))</f>
        <v>257.62296374244</v>
      </c>
      <c r="I99" s="6" t="n">
        <f aca="false">E99/$I$2</f>
        <v>0.0145846506704956</v>
      </c>
      <c r="J99" s="6" t="n">
        <f aca="false">ABS(I99)</f>
        <v>0.0145846506704956</v>
      </c>
      <c r="L99" s="11" t="n">
        <f aca="false">E99*E99</f>
        <v>143.027572455293</v>
      </c>
      <c r="M99" s="6" t="n">
        <f aca="false">L99/$I$2</f>
        <v>0.174423868847919</v>
      </c>
      <c r="O99" s="12" t="n">
        <f aca="false">IF(J99&gt;0,$E$2,0)</f>
        <v>5.1</v>
      </c>
      <c r="P99" s="6" t="n">
        <f aca="false">O99*J99</f>
        <v>0.0743817184195277</v>
      </c>
      <c r="R99" s="8" t="n">
        <f aca="false">IF(J99&gt;0,$F$2,0)</f>
        <v>0</v>
      </c>
      <c r="S99" s="6" t="n">
        <f aca="false">R99*J99</f>
        <v>0</v>
      </c>
    </row>
    <row r="100" customFormat="false" ht="15" hidden="true" customHeight="false" outlineLevel="0" collapsed="false">
      <c r="A100" s="0" t="n">
        <f aca="false">A99+0.01</f>
        <v>0.960000000000001</v>
      </c>
      <c r="B100" s="6" t="n">
        <f aca="false">SIN(A100)</f>
        <v>0.819191568300999</v>
      </c>
      <c r="C100" s="6" t="n">
        <f aca="false">ABS(B100)</f>
        <v>0.819191568300999</v>
      </c>
      <c r="D100" s="6" t="n">
        <f aca="false">B100*$D$2*SQRT(2)</f>
        <v>278.04283825751</v>
      </c>
      <c r="E100" s="6" t="n">
        <f aca="false">IF(ABS(D100-F100)-($K$2+$K$2+$F$2+$E$2)&lt;0,0,SIGN(D100-F100)*(ABS(D100-F100)-($K$2+$K$2+$F$2+$E$2)))</f>
        <v>11.8086048754503</v>
      </c>
      <c r="F100" s="6" t="n">
        <f aca="false">F99+I99/($J$2/1000000)*(1/$C$2/COUNT($A$5:$A$632))</f>
        <v>259.73423338206</v>
      </c>
      <c r="I100" s="6" t="n">
        <f aca="false">E100/$I$2</f>
        <v>0.0144007376529882</v>
      </c>
      <c r="J100" s="6" t="n">
        <f aca="false">ABS(I100)</f>
        <v>0.0144007376529882</v>
      </c>
      <c r="L100" s="11" t="n">
        <f aca="false">E100*E100</f>
        <v>139.443149104509</v>
      </c>
      <c r="M100" s="6" t="n">
        <f aca="false">L100/$I$2</f>
        <v>0.170052620859158</v>
      </c>
      <c r="O100" s="12" t="n">
        <f aca="false">IF(J100&gt;0,$E$2,0)</f>
        <v>5.1</v>
      </c>
      <c r="P100" s="6" t="n">
        <f aca="false">O100*J100</f>
        <v>0.0734437620302399</v>
      </c>
      <c r="R100" s="8" t="n">
        <f aca="false">IF(J100&gt;0,$F$2,0)</f>
        <v>0</v>
      </c>
      <c r="S100" s="6" t="n">
        <f aca="false">R100*J100</f>
        <v>0</v>
      </c>
    </row>
    <row r="101" customFormat="false" ht="15" hidden="true" customHeight="false" outlineLevel="0" collapsed="false">
      <c r="A101" s="0" t="n">
        <f aca="false">A100+0.01</f>
        <v>0.970000000000001</v>
      </c>
      <c r="B101" s="6" t="n">
        <f aca="false">SIN(A101)</f>
        <v>0.82488571333845</v>
      </c>
      <c r="C101" s="6" t="n">
        <f aca="false">ABS(B101)</f>
        <v>0.82488571333845</v>
      </c>
      <c r="D101" s="6" t="n">
        <f aca="false">B101*$D$2*SQRT(2)</f>
        <v>279.97549517065</v>
      </c>
      <c r="E101" s="6" t="n">
        <f aca="false">IF(ABS(D101-F101)-($K$2+$K$2+$F$2+$E$2)&lt;0,0,SIGN(D101-F101)*(ABS(D101-F101)-($K$2+$K$2+$F$2+$E$2)))</f>
        <v>11.6566153420083</v>
      </c>
      <c r="F101" s="6" t="n">
        <f aca="false">F100+I100/($J$2/1000000)*(1/$C$2/COUNT($A$5:$A$632))</f>
        <v>261.818879828642</v>
      </c>
      <c r="I101" s="6" t="n">
        <f aca="false">E101/$I$2</f>
        <v>0.0142153845634248</v>
      </c>
      <c r="J101" s="6" t="n">
        <f aca="false">ABS(I101)</f>
        <v>0.0142153845634248</v>
      </c>
      <c r="L101" s="11" t="n">
        <f aca="false">E101*E101</f>
        <v>135.876681231543</v>
      </c>
      <c r="M101" s="6" t="n">
        <f aca="false">L101/$I$2</f>
        <v>0.165703269794565</v>
      </c>
      <c r="O101" s="12" t="n">
        <f aca="false">IF(J101&gt;0,$E$2,0)</f>
        <v>5.1</v>
      </c>
      <c r="P101" s="6" t="n">
        <f aca="false">O101*J101</f>
        <v>0.0724984612734663</v>
      </c>
      <c r="R101" s="8" t="n">
        <f aca="false">IF(J101&gt;0,$F$2,0)</f>
        <v>0</v>
      </c>
      <c r="S101" s="6" t="n">
        <f aca="false">R101*J101</f>
        <v>0</v>
      </c>
    </row>
    <row r="102" customFormat="false" ht="15" hidden="true" customHeight="false" outlineLevel="0" collapsed="false">
      <c r="A102" s="0" t="n">
        <f aca="false">A101+0.01</f>
        <v>0.980000000000001</v>
      </c>
      <c r="B102" s="6" t="n">
        <f aca="false">SIN(A102)</f>
        <v>0.830497370491971</v>
      </c>
      <c r="C102" s="6" t="n">
        <f aca="false">ABS(B102)</f>
        <v>0.830497370491971</v>
      </c>
      <c r="D102" s="6" t="n">
        <f aca="false">B102*$D$2*SQRT(2)</f>
        <v>281.880154767585</v>
      </c>
      <c r="E102" s="6" t="n">
        <f aca="false">IF(ABS(D102-F102)-($K$2+$K$2+$F$2+$E$2)&lt;0,0,SIGN(D102-F102)*(ABS(D102-F102)-($K$2+$K$2+$F$2+$E$2)))</f>
        <v>11.5034601497967</v>
      </c>
      <c r="F102" s="6" t="n">
        <f aca="false">F101+I101/($J$2/1000000)*(1/$C$2/COUNT($A$5:$A$632))</f>
        <v>263.876694617788</v>
      </c>
      <c r="I102" s="6" t="n">
        <f aca="false">E102/$I$2</f>
        <v>0.0140286099387765</v>
      </c>
      <c r="J102" s="6" t="n">
        <f aca="false">ABS(I102)</f>
        <v>0.0140286099387765</v>
      </c>
      <c r="L102" s="11" t="n">
        <f aca="false">E102*E102</f>
        <v>132.329595417961</v>
      </c>
      <c r="M102" s="6" t="n">
        <f aca="false">L102/$I$2</f>
        <v>0.161377555387757</v>
      </c>
      <c r="O102" s="12" t="n">
        <f aca="false">IF(J102&gt;0,$E$2,0)</f>
        <v>5.1</v>
      </c>
      <c r="P102" s="6" t="n">
        <f aca="false">O102*J102</f>
        <v>0.0715459106877599</v>
      </c>
      <c r="R102" s="8" t="n">
        <f aca="false">IF(J102&gt;0,$F$2,0)</f>
        <v>0</v>
      </c>
      <c r="S102" s="6" t="n">
        <f aca="false">R102*J102</f>
        <v>0</v>
      </c>
    </row>
    <row r="103" customFormat="false" ht="15" hidden="true" customHeight="false" outlineLevel="0" collapsed="false">
      <c r="A103" s="0" t="n">
        <f aca="false">A102+0.01</f>
        <v>0.990000000000001</v>
      </c>
      <c r="B103" s="6" t="n">
        <f aca="false">SIN(A103)</f>
        <v>0.836025978600521</v>
      </c>
      <c r="C103" s="6" t="n">
        <f aca="false">ABS(B103)</f>
        <v>0.836025978600521</v>
      </c>
      <c r="D103" s="6" t="n">
        <f aca="false">B103*$D$2*SQRT(2)</f>
        <v>283.756626583943</v>
      </c>
      <c r="E103" s="6" t="n">
        <f aca="false">IF(ABS(D103-F103)-($K$2+$K$2+$F$2+$E$2)&lt;0,0,SIGN(D103-F103)*(ABS(D103-F103)-($K$2+$K$2+$F$2+$E$2)))</f>
        <v>11.3491546154343</v>
      </c>
      <c r="F103" s="6" t="n">
        <f aca="false">F102+I102/($J$2/1000000)*(1/$C$2/COUNT($A$5:$A$632))</f>
        <v>265.907471968509</v>
      </c>
      <c r="I103" s="6" t="n">
        <f aca="false">E103/$I$2</f>
        <v>0.0138404324578467</v>
      </c>
      <c r="J103" s="6" t="n">
        <f aca="false">ABS(I103)</f>
        <v>0.0138404324578467</v>
      </c>
      <c r="L103" s="11" t="n">
        <f aca="false">E103*E103</f>
        <v>128.803310485034</v>
      </c>
      <c r="M103" s="6" t="n">
        <f aca="false">L103/$I$2</f>
        <v>0.157077207908578</v>
      </c>
      <c r="O103" s="12" t="n">
        <f aca="false">IF(J103&gt;0,$E$2,0)</f>
        <v>5.1</v>
      </c>
      <c r="P103" s="6" t="n">
        <f aca="false">O103*J103</f>
        <v>0.0705862055350183</v>
      </c>
      <c r="R103" s="8" t="n">
        <f aca="false">IF(J103&gt;0,$F$2,0)</f>
        <v>0</v>
      </c>
      <c r="S103" s="6" t="n">
        <f aca="false">R103*J103</f>
        <v>0</v>
      </c>
    </row>
    <row r="104" customFormat="false" ht="15" hidden="true" customHeight="false" outlineLevel="0" collapsed="false">
      <c r="A104" s="0" t="n">
        <f aca="false">A103+0.01</f>
        <v>1</v>
      </c>
      <c r="B104" s="6" t="n">
        <f aca="false">SIN(A104)</f>
        <v>0.841470984807897</v>
      </c>
      <c r="C104" s="6" t="n">
        <f aca="false">ABS(B104)</f>
        <v>0.841470984807897</v>
      </c>
      <c r="D104" s="6" t="n">
        <f aca="false">B104*$D$2*SQRT(2)</f>
        <v>285.604722974105</v>
      </c>
      <c r="E104" s="6" t="n">
        <f aca="false">IF(ABS(D104-F104)-($K$2+$K$2+$F$2+$E$2)&lt;0,0,SIGN(D104-F104)*(ABS(D104-F104)-($K$2+$K$2+$F$2+$E$2)))</f>
        <v>11.1937141703551</v>
      </c>
      <c r="F104" s="6" t="n">
        <f aca="false">F103+I103/($J$2/1000000)*(1/$C$2/COUNT($A$5:$A$632))</f>
        <v>267.91100880375</v>
      </c>
      <c r="I104" s="6" t="n">
        <f aca="false">E104/$I$2</f>
        <v>0.0136508709394574</v>
      </c>
      <c r="J104" s="6" t="n">
        <f aca="false">ABS(I104)</f>
        <v>0.0136508709394574</v>
      </c>
      <c r="L104" s="11" t="n">
        <f aca="false">E104*E104</f>
        <v>125.299236927608</v>
      </c>
      <c r="M104" s="6" t="n">
        <f aca="false">L104/$I$2</f>
        <v>0.152803947472692</v>
      </c>
      <c r="O104" s="12" t="n">
        <f aca="false">IF(J104&gt;0,$E$2,0)</f>
        <v>5.1</v>
      </c>
      <c r="P104" s="6" t="n">
        <f aca="false">O104*J104</f>
        <v>0.0696194417912327</v>
      </c>
      <c r="R104" s="8" t="n">
        <f aca="false">IF(J104&gt;0,$F$2,0)</f>
        <v>0</v>
      </c>
      <c r="S104" s="6" t="n">
        <f aca="false">R104*J104</f>
        <v>0</v>
      </c>
    </row>
    <row r="105" customFormat="false" ht="15" hidden="true" customHeight="false" outlineLevel="0" collapsed="false">
      <c r="A105" s="0" t="n">
        <f aca="false">A104+0.01</f>
        <v>1.01</v>
      </c>
      <c r="B105" s="6" t="n">
        <f aca="false">SIN(A105)</f>
        <v>0.846831844618015</v>
      </c>
      <c r="C105" s="6" t="n">
        <f aca="false">ABS(B105)</f>
        <v>0.846831844618015</v>
      </c>
      <c r="D105" s="6" t="n">
        <f aca="false">B105*$D$2*SQRT(2)</f>
        <v>287.424259129974</v>
      </c>
      <c r="E105" s="6" t="n">
        <f aca="false">IF(ABS(D105-F105)-($K$2+$K$2+$F$2+$E$2)&lt;0,0,SIGN(D105-F105)*(ABS(D105-F105)-($K$2+$K$2+$F$2+$E$2)))</f>
        <v>11.0371543593078</v>
      </c>
      <c r="F105" s="6" t="n">
        <f aca="false">F104+I104/($J$2/1000000)*(1/$C$2/COUNT($A$5:$A$632))</f>
        <v>269.887104770666</v>
      </c>
      <c r="I105" s="6" t="n">
        <f aca="false">E105/$I$2</f>
        <v>0.0134599443406193</v>
      </c>
      <c r="J105" s="6" t="n">
        <f aca="false">ABS(I105)</f>
        <v>0.0134599443406193</v>
      </c>
      <c r="L105" s="11" t="n">
        <f aca="false">E105*E105</f>
        <v>121.818776351187</v>
      </c>
      <c r="M105" s="6" t="n">
        <f aca="false">L105/$I$2</f>
        <v>0.148559483355106</v>
      </c>
      <c r="O105" s="12" t="n">
        <f aca="false">IF(J105&gt;0,$E$2,0)</f>
        <v>5.1</v>
      </c>
      <c r="P105" s="6" t="n">
        <f aca="false">O105*J105</f>
        <v>0.0686457161371583</v>
      </c>
      <c r="R105" s="8" t="n">
        <f aca="false">IF(J105&gt;0,$F$2,0)</f>
        <v>0</v>
      </c>
      <c r="S105" s="6" t="n">
        <f aca="false">R105*J105</f>
        <v>0</v>
      </c>
    </row>
    <row r="106" customFormat="false" ht="15" hidden="true" customHeight="false" outlineLevel="0" collapsed="false">
      <c r="A106" s="0" t="n">
        <f aca="false">A105+0.01</f>
        <v>1.02</v>
      </c>
      <c r="B106" s="6" t="n">
        <f aca="false">SIN(A106)</f>
        <v>0.852108021949363</v>
      </c>
      <c r="C106" s="6" t="n">
        <f aca="false">ABS(B106)</f>
        <v>0.852108021949363</v>
      </c>
      <c r="D106" s="6" t="n">
        <f aca="false">B106*$D$2*SQRT(2)</f>
        <v>289.215053099448</v>
      </c>
      <c r="E106" s="6" t="n">
        <f aca="false">IF(ABS(D106-F106)-($K$2+$K$2+$F$2+$E$2)&lt;0,0,SIGN(D106-F106)*(ABS(D106-F106)-($K$2+$K$2+$F$2+$E$2)))</f>
        <v>10.8794908388253</v>
      </c>
      <c r="F106" s="6" t="n">
        <f aca="false">F105+I105/($J$2/1000000)*(1/$C$2/COUNT($A$5:$A$632))</f>
        <v>271.835562260623</v>
      </c>
      <c r="I106" s="6" t="n">
        <f aca="false">E106/$I$2</f>
        <v>0.0132676717546651</v>
      </c>
      <c r="J106" s="6" t="n">
        <f aca="false">ABS(I106)</f>
        <v>0.0132676717546651</v>
      </c>
      <c r="L106" s="11" t="n">
        <f aca="false">E106*E106</f>
        <v>118.363320912085</v>
      </c>
      <c r="M106" s="6" t="n">
        <f aca="false">L106/$I$2</f>
        <v>0.14434551330742</v>
      </c>
      <c r="O106" s="12" t="n">
        <f aca="false">IF(J106&gt;0,$E$2,0)</f>
        <v>5.1</v>
      </c>
      <c r="P106" s="6" t="n">
        <f aca="false">O106*J106</f>
        <v>0.0676651259487918</v>
      </c>
      <c r="R106" s="8" t="n">
        <f aca="false">IF(J106&gt;0,$F$2,0)</f>
        <v>0</v>
      </c>
      <c r="S106" s="6" t="n">
        <f aca="false">R106*J106</f>
        <v>0</v>
      </c>
    </row>
    <row r="107" customFormat="false" ht="15" hidden="true" customHeight="false" outlineLevel="0" collapsed="false">
      <c r="A107" s="0" t="n">
        <f aca="false">A106+0.01</f>
        <v>1.03</v>
      </c>
      <c r="B107" s="6" t="n">
        <f aca="false">SIN(A107)</f>
        <v>0.857298989188604</v>
      </c>
      <c r="C107" s="6" t="n">
        <f aca="false">ABS(B107)</f>
        <v>0.857298989188604</v>
      </c>
      <c r="D107" s="6" t="n">
        <f aca="false">B107*$D$2*SQRT(2)</f>
        <v>290.976925804625</v>
      </c>
      <c r="E107" s="6" t="n">
        <f aca="false">IF(ABS(D107-F107)-($K$2+$K$2+$F$2+$E$2)&lt;0,0,SIGN(D107-F107)*(ABS(D107-F107)-($K$2+$K$2+$F$2+$E$2)))</f>
        <v>10.7207393756953</v>
      </c>
      <c r="F107" s="6" t="n">
        <f aca="false">F106+I106/($J$2/1000000)*(1/$C$2/COUNT($A$5:$A$632))</f>
        <v>273.75618642893</v>
      </c>
      <c r="I107" s="6" t="n">
        <f aca="false">E107/$I$2</f>
        <v>0.0130740724093845</v>
      </c>
      <c r="J107" s="6" t="n">
        <f aca="false">ABS(I107)</f>
        <v>0.0130740724093845</v>
      </c>
      <c r="L107" s="11" t="n">
        <f aca="false">E107*E107</f>
        <v>114.934252761584</v>
      </c>
      <c r="M107" s="6" t="n">
        <f aca="false">L107/$I$2</f>
        <v>0.14016372287998</v>
      </c>
      <c r="O107" s="12" t="n">
        <f aca="false">IF(J107&gt;0,$E$2,0)</f>
        <v>5.1</v>
      </c>
      <c r="P107" s="6" t="n">
        <f aca="false">O107*J107</f>
        <v>0.066677769287861</v>
      </c>
      <c r="R107" s="8" t="n">
        <f aca="false">IF(J107&gt;0,$F$2,0)</f>
        <v>0</v>
      </c>
      <c r="S107" s="6" t="n">
        <f aca="false">R107*J107</f>
        <v>0</v>
      </c>
    </row>
    <row r="108" customFormat="false" ht="15" hidden="true" customHeight="false" outlineLevel="0" collapsed="false">
      <c r="A108" s="0" t="n">
        <f aca="false">A107+0.01</f>
        <v>1.04</v>
      </c>
      <c r="B108" s="6" t="n">
        <f aca="false">SIN(A108)</f>
        <v>0.862404227243339</v>
      </c>
      <c r="C108" s="6" t="n">
        <f aca="false">ABS(B108)</f>
        <v>0.862404227243339</v>
      </c>
      <c r="D108" s="6" t="n">
        <f aca="false">B108*$D$2*SQRT(2)</f>
        <v>292.7097010597</v>
      </c>
      <c r="E108" s="6" t="n">
        <f aca="false">IF(ABS(D108-F108)-($K$2+$K$2+$F$2+$E$2)&lt;0,0,SIGN(D108-F108)*(ABS(D108-F108)-($K$2+$K$2+$F$2+$E$2)))</f>
        <v>10.5609158453933</v>
      </c>
      <c r="F108" s="6" t="n">
        <f aca="false">F107+I107/($J$2/1000000)*(1/$C$2/COUNT($A$5:$A$632))</f>
        <v>275.648785214307</v>
      </c>
      <c r="I108" s="6" t="n">
        <f aca="false">E108/$I$2</f>
        <v>0.0128791656651138</v>
      </c>
      <c r="J108" s="6" t="n">
        <f aca="false">ABS(I108)</f>
        <v>0.0128791656651138</v>
      </c>
      <c r="L108" s="11" t="n">
        <f aca="false">E108*E108</f>
        <v>111.53294349348</v>
      </c>
      <c r="M108" s="6" t="n">
        <f aca="false">L108/$I$2</f>
        <v>0.136015784748146</v>
      </c>
      <c r="O108" s="12" t="n">
        <f aca="false">IF(J108&gt;0,$E$2,0)</f>
        <v>5.1</v>
      </c>
      <c r="P108" s="6" t="n">
        <f aca="false">O108*J108</f>
        <v>0.0656837448920803</v>
      </c>
      <c r="R108" s="8" t="n">
        <f aca="false">IF(J108&gt;0,$F$2,0)</f>
        <v>0</v>
      </c>
      <c r="S108" s="6" t="n">
        <f aca="false">R108*J108</f>
        <v>0</v>
      </c>
    </row>
    <row r="109" customFormat="false" ht="15" hidden="true" customHeight="false" outlineLevel="0" collapsed="false">
      <c r="A109" s="0" t="n">
        <f aca="false">A108+0.01</f>
        <v>1.05</v>
      </c>
      <c r="B109" s="6" t="n">
        <f aca="false">SIN(A109)</f>
        <v>0.867423225594017</v>
      </c>
      <c r="C109" s="6" t="n">
        <f aca="false">ABS(B109)</f>
        <v>0.867423225594017</v>
      </c>
      <c r="D109" s="6" t="n">
        <f aca="false">B109*$D$2*SQRT(2)</f>
        <v>294.413205588594</v>
      </c>
      <c r="E109" s="6" t="n">
        <f aca="false">IF(ABS(D109-F109)-($K$2+$K$2+$F$2+$E$2)&lt;0,0,SIGN(D109-F109)*(ABS(D109-F109)-($K$2+$K$2+$F$2+$E$2)))</f>
        <v>10.4000362305245</v>
      </c>
      <c r="F109" s="6" t="n">
        <f aca="false">F108+I108/($J$2/1000000)*(1/$C$2/COUNT($A$5:$A$632))</f>
        <v>277.51316935807</v>
      </c>
      <c r="I109" s="6" t="n">
        <f aca="false">E109/$I$2</f>
        <v>0.0126829710128347</v>
      </c>
      <c r="J109" s="6" t="n">
        <f aca="false">ABS(I109)</f>
        <v>0.0126829710128347</v>
      </c>
      <c r="L109" s="11" t="n">
        <f aca="false">E109*E109</f>
        <v>108.160753596221</v>
      </c>
      <c r="M109" s="6" t="n">
        <f aca="false">L109/$I$2</f>
        <v>0.131903358044172</v>
      </c>
      <c r="O109" s="12" t="n">
        <f aca="false">IF(J109&gt;0,$E$2,0)</f>
        <v>5.1</v>
      </c>
      <c r="P109" s="6" t="n">
        <f aca="false">O109*J109</f>
        <v>0.0646831521654569</v>
      </c>
      <c r="R109" s="8" t="n">
        <f aca="false">IF(J109&gt;0,$F$2,0)</f>
        <v>0</v>
      </c>
      <c r="S109" s="6" t="n">
        <f aca="false">R109*J109</f>
        <v>0</v>
      </c>
    </row>
    <row r="110" customFormat="false" ht="15" hidden="true" customHeight="false" outlineLevel="0" collapsed="false">
      <c r="A110" s="0" t="n">
        <f aca="false">A109+0.01</f>
        <v>1.06</v>
      </c>
      <c r="B110" s="6" t="n">
        <f aca="false">SIN(A110)</f>
        <v>0.872355482344987</v>
      </c>
      <c r="C110" s="6" t="n">
        <f aca="false">ABS(B110)</f>
        <v>0.872355482344987</v>
      </c>
      <c r="D110" s="6" t="n">
        <f aca="false">B110*$D$2*SQRT(2)</f>
        <v>296.087269042273</v>
      </c>
      <c r="E110" s="6" t="n">
        <f aca="false">IF(ABS(D110-F110)-($K$2+$K$2+$F$2+$E$2)&lt;0,0,SIGN(D110-F110)*(ABS(D110-F110)-($K$2+$K$2+$F$2+$E$2)))</f>
        <v>10.2381166192303</v>
      </c>
      <c r="F110" s="6" t="n">
        <f aca="false">F109+I109/($J$2/1000000)*(1/$C$2/COUNT($A$5:$A$632))</f>
        <v>279.349152423043</v>
      </c>
      <c r="I110" s="6" t="n">
        <f aca="false">E110/$I$2</f>
        <v>0.0124855080722321</v>
      </c>
      <c r="J110" s="6" t="n">
        <f aca="false">ABS(I110)</f>
        <v>0.0124855080722321</v>
      </c>
      <c r="L110" s="11" t="n">
        <f aca="false">E110*E110</f>
        <v>104.81903190896</v>
      </c>
      <c r="M110" s="6" t="n">
        <f aca="false">L110/$I$2</f>
        <v>0.127828087693854</v>
      </c>
      <c r="O110" s="12" t="n">
        <f aca="false">IF(J110&gt;0,$E$2,0)</f>
        <v>5.1</v>
      </c>
      <c r="P110" s="6" t="n">
        <f aca="false">O110*J110</f>
        <v>0.0636760911683836</v>
      </c>
      <c r="R110" s="8" t="n">
        <f aca="false">IF(J110&gt;0,$F$2,0)</f>
        <v>0</v>
      </c>
      <c r="S110" s="6" t="n">
        <f aca="false">R110*J110</f>
        <v>0</v>
      </c>
    </row>
    <row r="111" customFormat="false" ht="15" hidden="true" customHeight="false" outlineLevel="0" collapsed="false">
      <c r="A111" s="0" t="n">
        <f aca="false">A110+0.01</f>
        <v>1.07</v>
      </c>
      <c r="B111" s="6" t="n">
        <f aca="false">SIN(A111)</f>
        <v>0.877200504274682</v>
      </c>
      <c r="C111" s="6" t="n">
        <f aca="false">ABS(B111)</f>
        <v>0.877200504274682</v>
      </c>
      <c r="D111" s="6" t="n">
        <f aca="false">B111*$D$2*SQRT(2)</f>
        <v>297.731724015786</v>
      </c>
      <c r="E111" s="6" t="n">
        <f aca="false">IF(ABS(D111-F111)-($K$2+$K$2+$F$2+$E$2)&lt;0,0,SIGN(D111-F111)*(ABS(D111-F111)-($K$2+$K$2+$F$2+$E$2)))</f>
        <v>10.0751732035956</v>
      </c>
      <c r="F111" s="6" t="n">
        <f aca="false">F110+I110/($J$2/1000000)*(1/$C$2/COUNT($A$5:$A$632))</f>
        <v>281.15655081219</v>
      </c>
      <c r="I111" s="6" t="n">
        <f aca="false">E111/$I$2</f>
        <v>0.0122867965897508</v>
      </c>
      <c r="J111" s="6" t="n">
        <f aca="false">ABS(I111)</f>
        <v>0.0122867965897508</v>
      </c>
      <c r="L111" s="11" t="n">
        <f aca="false">E111*E111</f>
        <v>101.509115082451</v>
      </c>
      <c r="M111" s="6" t="n">
        <f aca="false">L111/$I$2</f>
        <v>0.123791603759087</v>
      </c>
      <c r="O111" s="12" t="n">
        <f aca="false">IF(J111&gt;0,$E$2,0)</f>
        <v>5.1</v>
      </c>
      <c r="P111" s="6" t="n">
        <f aca="false">O111*J111</f>
        <v>0.0626626626077289</v>
      </c>
      <c r="R111" s="8" t="n">
        <f aca="false">IF(J111&gt;0,$F$2,0)</f>
        <v>0</v>
      </c>
      <c r="S111" s="6" t="n">
        <f aca="false">R111*J111</f>
        <v>0</v>
      </c>
    </row>
    <row r="112" customFormat="false" ht="15" hidden="true" customHeight="false" outlineLevel="0" collapsed="false">
      <c r="A112" s="0" t="n">
        <f aca="false">A111+0.01</f>
        <v>1.08</v>
      </c>
      <c r="B112" s="6" t="n">
        <f aca="false">SIN(A112)</f>
        <v>0.881957806884948</v>
      </c>
      <c r="C112" s="6" t="n">
        <f aca="false">ABS(B112)</f>
        <v>0.881957806884948</v>
      </c>
      <c r="D112" s="6" t="n">
        <f aca="false">B112*$D$2*SQRT(2)</f>
        <v>299.346406065006</v>
      </c>
      <c r="E112" s="6" t="n">
        <f aca="false">IF(ABS(D112-F112)-($K$2+$K$2+$F$2+$E$2)&lt;0,0,SIGN(D112-F112)*(ABS(D112-F112)-($K$2+$K$2+$F$2+$E$2)))</f>
        <v>9.91122227803987</v>
      </c>
      <c r="F112" s="6" t="n">
        <f aca="false">F111+I111/($J$2/1000000)*(1/$C$2/COUNT($A$5:$A$632))</f>
        <v>282.935183786966</v>
      </c>
      <c r="I112" s="6" t="n">
        <f aca="false">E112/$I$2</f>
        <v>0.012086856436634</v>
      </c>
      <c r="J112" s="6" t="n">
        <f aca="false">ABS(I112)</f>
        <v>0.012086856436634</v>
      </c>
      <c r="L112" s="11" t="n">
        <f aca="false">E112*E112</f>
        <v>98.2323270447139</v>
      </c>
      <c r="M112" s="6" t="n">
        <f aca="false">L112/$I$2</f>
        <v>0.119795520786236</v>
      </c>
      <c r="O112" s="12" t="n">
        <f aca="false">IF(J112&gt;0,$E$2,0)</f>
        <v>5.1</v>
      </c>
      <c r="P112" s="6" t="n">
        <f aca="false">O112*J112</f>
        <v>0.0616429678268334</v>
      </c>
      <c r="R112" s="8" t="n">
        <f aca="false">IF(J112&gt;0,$F$2,0)</f>
        <v>0</v>
      </c>
      <c r="S112" s="6" t="n">
        <f aca="false">R112*J112</f>
        <v>0</v>
      </c>
    </row>
    <row r="113" customFormat="false" ht="15" hidden="true" customHeight="false" outlineLevel="0" collapsed="false">
      <c r="A113" s="0" t="n">
        <f aca="false">A112+0.01</f>
        <v>1.09</v>
      </c>
      <c r="B113" s="6" t="n">
        <f aca="false">SIN(A113)</f>
        <v>0.886626914449488</v>
      </c>
      <c r="C113" s="6" t="n">
        <f aca="false">ABS(B113)</f>
        <v>0.886626914449488</v>
      </c>
      <c r="D113" s="6" t="n">
        <f aca="false">B113*$D$2*SQRT(2)</f>
        <v>300.931153723074</v>
      </c>
      <c r="E113" s="6" t="n">
        <f aca="false">IF(ABS(D113-F113)-($K$2+$K$2+$F$2+$E$2)&lt;0,0,SIGN(D113-F113)*(ABS(D113-F113)-($K$2+$K$2+$F$2+$E$2)))</f>
        <v>9.74628023769526</v>
      </c>
      <c r="F113" s="6" t="n">
        <f aca="false">F112+I112/($J$2/1000000)*(1/$C$2/COUNT($A$5:$A$632))</f>
        <v>284.684873485379</v>
      </c>
      <c r="I113" s="6" t="n">
        <f aca="false">E113/$I$2</f>
        <v>0.0118857076069454</v>
      </c>
      <c r="J113" s="6" t="n">
        <f aca="false">ABS(I113)</f>
        <v>0.0118857076069454</v>
      </c>
      <c r="L113" s="11" t="n">
        <f aca="false">E113*E113</f>
        <v>94.9899784716892</v>
      </c>
      <c r="M113" s="6" t="n">
        <f aca="false">L113/$I$2</f>
        <v>0.115841437160597</v>
      </c>
      <c r="O113" s="12" t="n">
        <f aca="false">IF(J113&gt;0,$E$2,0)</f>
        <v>5.1</v>
      </c>
      <c r="P113" s="6" t="n">
        <f aca="false">O113*J113</f>
        <v>0.0606171087954217</v>
      </c>
      <c r="R113" s="8" t="n">
        <f aca="false">IF(J113&gt;0,$F$2,0)</f>
        <v>0</v>
      </c>
      <c r="S113" s="6" t="n">
        <f aca="false">R113*J113</f>
        <v>0</v>
      </c>
    </row>
    <row r="114" customFormat="false" ht="15" hidden="true" customHeight="false" outlineLevel="0" collapsed="false">
      <c r="A114" s="0" t="n">
        <f aca="false">A113+0.01</f>
        <v>1.1</v>
      </c>
      <c r="B114" s="6" t="n">
        <f aca="false">SIN(A114)</f>
        <v>0.891207360061436</v>
      </c>
      <c r="C114" s="6" t="n">
        <f aca="false">ABS(B114)</f>
        <v>0.891207360061436</v>
      </c>
      <c r="D114" s="6" t="n">
        <f aca="false">B114*$D$2*SQRT(2)</f>
        <v>302.485808516545</v>
      </c>
      <c r="E114" s="6" t="n">
        <f aca="false">IF(ABS(D114-F114)-($K$2+$K$2+$F$2+$E$2)&lt;0,0,SIGN(D114-F114)*(ABS(D114-F114)-($K$2+$K$2+$F$2+$E$2)))</f>
        <v>9.58036357677344</v>
      </c>
      <c r="F114" s="6" t="n">
        <f aca="false">F113+I113/($J$2/1000000)*(1/$C$2/COUNT($A$5:$A$632))</f>
        <v>286.405444939772</v>
      </c>
      <c r="I114" s="6" t="n">
        <f aca="false">E114/$I$2</f>
        <v>0.0116833702155774</v>
      </c>
      <c r="J114" s="6" t="n">
        <f aca="false">ABS(I114)</f>
        <v>0.0116833702155774</v>
      </c>
      <c r="L114" s="11" t="n">
        <f aca="false">E114*E114</f>
        <v>91.7833662631671</v>
      </c>
      <c r="M114" s="6" t="n">
        <f aca="false">L114/$I$2</f>
        <v>0.111930934467277</v>
      </c>
      <c r="O114" s="12" t="n">
        <f aca="false">IF(J114&gt;0,$E$2,0)</f>
        <v>5.1</v>
      </c>
      <c r="P114" s="6" t="n">
        <f aca="false">O114*J114</f>
        <v>0.0595851880994445</v>
      </c>
      <c r="R114" s="8" t="n">
        <f aca="false">IF(J114&gt;0,$F$2,0)</f>
        <v>0</v>
      </c>
      <c r="S114" s="6" t="n">
        <f aca="false">R114*J114</f>
        <v>0</v>
      </c>
    </row>
    <row r="115" customFormat="false" ht="15" hidden="true" customHeight="false" outlineLevel="0" collapsed="false">
      <c r="A115" s="0" t="n">
        <f aca="false">A114+0.01</f>
        <v>1.11</v>
      </c>
      <c r="B115" s="6" t="n">
        <f aca="false">SIN(A115)</f>
        <v>0.895698685680048</v>
      </c>
      <c r="C115" s="6" t="n">
        <f aca="false">ABS(B115)</f>
        <v>0.895698685680048</v>
      </c>
      <c r="D115" s="6" t="n">
        <f aca="false">B115*$D$2*SQRT(2)</f>
        <v>304.010214981235</v>
      </c>
      <c r="E115" s="6" t="n">
        <f aca="false">IF(ABS(D115-F115)-($K$2+$K$2+$F$2+$E$2)&lt;0,0,SIGN(D115-F115)*(ABS(D115-F115)-($K$2+$K$2+$F$2+$E$2)))</f>
        <v>9.41348888692124</v>
      </c>
      <c r="F115" s="6" t="n">
        <f aca="false">F114+I114/($J$2/1000000)*(1/$C$2/COUNT($A$5:$A$632))</f>
        <v>288.096726094314</v>
      </c>
      <c r="I115" s="6" t="n">
        <f aca="false">E115/$I$2</f>
        <v>0.0114798644962454</v>
      </c>
      <c r="J115" s="6" t="n">
        <f aca="false">ABS(I115)</f>
        <v>0.0114798644962454</v>
      </c>
      <c r="L115" s="11" t="n">
        <f aca="false">E115*E115</f>
        <v>88.6137730241897</v>
      </c>
      <c r="M115" s="6" t="n">
        <f aca="false">L115/$I$2</f>
        <v>0.108065576858768</v>
      </c>
      <c r="O115" s="12" t="n">
        <f aca="false">IF(J115&gt;0,$E$2,0)</f>
        <v>5.1</v>
      </c>
      <c r="P115" s="6" t="n">
        <f aca="false">O115*J115</f>
        <v>0.0585473089308516</v>
      </c>
      <c r="R115" s="8" t="n">
        <f aca="false">IF(J115&gt;0,$F$2,0)</f>
        <v>0</v>
      </c>
      <c r="S115" s="6" t="n">
        <f aca="false">R115*J115</f>
        <v>0</v>
      </c>
    </row>
    <row r="116" customFormat="false" ht="15" hidden="true" customHeight="false" outlineLevel="0" collapsed="false">
      <c r="A116" s="0" t="n">
        <f aca="false">A115+0.01</f>
        <v>1.12</v>
      </c>
      <c r="B116" s="6" t="n">
        <f aca="false">SIN(A116)</f>
        <v>0.900100442176505</v>
      </c>
      <c r="C116" s="6" t="n">
        <f aca="false">ABS(B116)</f>
        <v>0.900100442176505</v>
      </c>
      <c r="D116" s="6" t="n">
        <f aca="false">B116*$D$2*SQRT(2)</f>
        <v>305.504220677768</v>
      </c>
      <c r="E116" s="6" t="n">
        <f aca="false">IF(ABS(D116-F116)-($K$2+$K$2+$F$2+$E$2)&lt;0,0,SIGN(D116-F116)*(ABS(D116-F116)-($K$2+$K$2+$F$2+$E$2)))</f>
        <v>9.24567285556697</v>
      </c>
      <c r="F116" s="6" t="n">
        <f aca="false">F115+I115/($J$2/1000000)*(1/$C$2/COUNT($A$5:$A$632))</f>
        <v>289.758547822201</v>
      </c>
      <c r="I116" s="6" t="n">
        <f aca="false">E116/$I$2</f>
        <v>0.0112752107994719</v>
      </c>
      <c r="J116" s="6" t="n">
        <f aca="false">ABS(I116)</f>
        <v>0.0112752107994719</v>
      </c>
      <c r="L116" s="11" t="n">
        <f aca="false">E116*E116</f>
        <v>85.4824665521678</v>
      </c>
      <c r="M116" s="6" t="n">
        <f aca="false">L116/$I$2</f>
        <v>0.104246910429473</v>
      </c>
      <c r="O116" s="12" t="n">
        <f aca="false">IF(J116&gt;0,$E$2,0)</f>
        <v>5.1</v>
      </c>
      <c r="P116" s="6" t="n">
        <f aca="false">O116*J116</f>
        <v>0.0575035750773067</v>
      </c>
      <c r="R116" s="8" t="n">
        <f aca="false">IF(J116&gt;0,$F$2,0)</f>
        <v>0</v>
      </c>
      <c r="S116" s="6" t="n">
        <f aca="false">R116*J116</f>
        <v>0</v>
      </c>
    </row>
    <row r="117" customFormat="false" ht="15" hidden="true" customHeight="false" outlineLevel="0" collapsed="false">
      <c r="A117" s="0" t="n">
        <f aca="false">A116+0.01</f>
        <v>1.13</v>
      </c>
      <c r="B117" s="6" t="n">
        <f aca="false">SIN(A117)</f>
        <v>0.904412189378826</v>
      </c>
      <c r="C117" s="6" t="n">
        <f aca="false">ABS(B117)</f>
        <v>0.904412189378826</v>
      </c>
      <c r="D117" s="6" t="n">
        <f aca="false">B117*$D$2*SQRT(2)</f>
        <v>306.967676206819</v>
      </c>
      <c r="E117" s="6" t="n">
        <f aca="false">IF(ABS(D117-F117)-($K$2+$K$2+$F$2+$E$2)&lt;0,0,SIGN(D117-F117)*(ABS(D117-F117)-($K$2+$K$2+$F$2+$E$2)))</f>
        <v>9.07693226425437</v>
      </c>
      <c r="F117" s="6" t="n">
        <f aca="false">F116+I116/($J$2/1000000)*(1/$C$2/COUNT($A$5:$A$632))</f>
        <v>291.390743942565</v>
      </c>
      <c r="I117" s="6" t="n">
        <f aca="false">E117/$I$2</f>
        <v>0.0110694295905541</v>
      </c>
      <c r="J117" s="6" t="n">
        <f aca="false">ABS(I117)</f>
        <v>0.0110694295905541</v>
      </c>
      <c r="L117" s="11" t="n">
        <f aca="false">E117*E117</f>
        <v>82.3906993298619</v>
      </c>
      <c r="M117" s="6" t="n">
        <f aca="false">L117/$I$2</f>
        <v>0.100476462597393</v>
      </c>
      <c r="O117" s="12" t="n">
        <f aca="false">IF(J117&gt;0,$E$2,0)</f>
        <v>5.1</v>
      </c>
      <c r="P117" s="6" t="n">
        <f aca="false">O117*J117</f>
        <v>0.0564540909118259</v>
      </c>
      <c r="R117" s="8" t="n">
        <f aca="false">IF(J117&gt;0,$F$2,0)</f>
        <v>0</v>
      </c>
      <c r="S117" s="6" t="n">
        <f aca="false">R117*J117</f>
        <v>0</v>
      </c>
    </row>
    <row r="118" customFormat="false" ht="15" hidden="true" customHeight="false" outlineLevel="0" collapsed="false">
      <c r="A118" s="0" t="n">
        <f aca="false">A117+0.01</f>
        <v>1.14</v>
      </c>
      <c r="B118" s="6" t="n">
        <f aca="false">SIN(A118)</f>
        <v>0.908633496115884</v>
      </c>
      <c r="C118" s="6" t="n">
        <f aca="false">ABS(B118)</f>
        <v>0.908633496115884</v>
      </c>
      <c r="D118" s="6" t="n">
        <f aca="false">B118*$D$2*SQRT(2)</f>
        <v>308.400435224055</v>
      </c>
      <c r="E118" s="6" t="n">
        <f aca="false">IF(ABS(D118-F118)-($K$2+$K$2+$F$2+$E$2)&lt;0,0,SIGN(D118-F118)*(ABS(D118-F118)-($K$2+$K$2+$F$2+$E$2)))</f>
        <v>8.90728398696893</v>
      </c>
      <c r="F118" s="6" t="n">
        <f aca="false">F117+I117/($J$2/1000000)*(1/$C$2/COUNT($A$5:$A$632))</f>
        <v>292.993151237086</v>
      </c>
      <c r="I118" s="6" t="n">
        <f aca="false">E118/$I$2</f>
        <v>0.0108625414475231</v>
      </c>
      <c r="J118" s="6" t="n">
        <f aca="false">ABS(I118)</f>
        <v>0.0108625414475231</v>
      </c>
      <c r="L118" s="11" t="n">
        <f aca="false">E118*E118</f>
        <v>79.3397080245132</v>
      </c>
      <c r="M118" s="6" t="n">
        <f aca="false">L118/$I$2</f>
        <v>0.0967557414933088</v>
      </c>
      <c r="O118" s="12" t="n">
        <f aca="false">IF(J118&gt;0,$E$2,0)</f>
        <v>5.1</v>
      </c>
      <c r="P118" s="6" t="n">
        <f aca="false">O118*J118</f>
        <v>0.0553989613823678</v>
      </c>
      <c r="R118" s="8" t="n">
        <f aca="false">IF(J118&gt;0,$F$2,0)</f>
        <v>0</v>
      </c>
      <c r="S118" s="6" t="n">
        <f aca="false">R118*J118</f>
        <v>0</v>
      </c>
    </row>
    <row r="119" customFormat="false" ht="15" hidden="true" customHeight="false" outlineLevel="0" collapsed="false">
      <c r="A119" s="0" t="n">
        <f aca="false">A118+0.01</f>
        <v>1.15</v>
      </c>
      <c r="B119" s="6" t="n">
        <f aca="false">SIN(A119)</f>
        <v>0.912763940260521</v>
      </c>
      <c r="C119" s="6" t="n">
        <f aca="false">ABS(B119)</f>
        <v>0.912763940260521</v>
      </c>
      <c r="D119" s="6" t="n">
        <f aca="false">B119*$D$2*SQRT(2)</f>
        <v>309.802354454768</v>
      </c>
      <c r="E119" s="6" t="n">
        <f aca="false">IF(ABS(D119-F119)-($K$2+$K$2+$F$2+$E$2)&lt;0,0,SIGN(D119-F119)*(ABS(D119-F119)-($K$2+$K$2+$F$2+$E$2)))</f>
        <v>8.73674498845162</v>
      </c>
      <c r="F119" s="6" t="n">
        <f aca="false">F118+I118/($J$2/1000000)*(1/$C$2/COUNT($A$5:$A$632))</f>
        <v>294.565609466316</v>
      </c>
      <c r="I119" s="6" t="n">
        <f aca="false">E119/$I$2</f>
        <v>0.0106545670590873</v>
      </c>
      <c r="J119" s="6" t="n">
        <f aca="false">ABS(I119)</f>
        <v>0.0106545670590873</v>
      </c>
      <c r="L119" s="11" t="n">
        <f aca="false">E119*E119</f>
        <v>76.3307129932345</v>
      </c>
      <c r="M119" s="6" t="n">
        <f aca="false">L119/$I$2</f>
        <v>0.093086235357603</v>
      </c>
      <c r="O119" s="12" t="n">
        <f aca="false">IF(J119&gt;0,$E$2,0)</f>
        <v>5.1</v>
      </c>
      <c r="P119" s="6" t="n">
        <f aca="false">O119*J119</f>
        <v>0.0543382920013454</v>
      </c>
      <c r="R119" s="8" t="n">
        <f aca="false">IF(J119&gt;0,$F$2,0)</f>
        <v>0</v>
      </c>
      <c r="S119" s="6" t="n">
        <f aca="false">R119*J119</f>
        <v>0</v>
      </c>
    </row>
    <row r="120" customFormat="false" ht="15" hidden="true" customHeight="false" outlineLevel="0" collapsed="false">
      <c r="A120" s="0" t="n">
        <f aca="false">A119+0.01</f>
        <v>1.16</v>
      </c>
      <c r="B120" s="6" t="n">
        <f aca="false">SIN(A120)</f>
        <v>0.916803108771767</v>
      </c>
      <c r="C120" s="6" t="n">
        <f aca="false">ABS(B120)</f>
        <v>0.916803108771767</v>
      </c>
      <c r="D120" s="6" t="n">
        <f aca="false">B120*$D$2*SQRT(2)</f>
        <v>311.173293708204</v>
      </c>
      <c r="E120" s="6" t="n">
        <f aca="false">IF(ABS(D120-F120)-($K$2+$K$2+$F$2+$E$2)&lt;0,0,SIGN(D120-F120)*(ABS(D120-F120)-($K$2+$K$2+$F$2+$E$2)))</f>
        <v>8.56533232250615</v>
      </c>
      <c r="F120" s="6" t="n">
        <f aca="false">F119+I119/($J$2/1000000)*(1/$C$2/COUNT($A$5:$A$632))</f>
        <v>296.107961385698</v>
      </c>
      <c r="I120" s="6" t="n">
        <f aca="false">E120/$I$2</f>
        <v>0.0104455272225685</v>
      </c>
      <c r="J120" s="6" t="n">
        <f aca="false">ABS(I120)</f>
        <v>0.0104455272225685</v>
      </c>
      <c r="L120" s="11" t="n">
        <f aca="false">E120*E120</f>
        <v>73.3649177949686</v>
      </c>
      <c r="M120" s="6" t="n">
        <f aca="false">L120/$I$2</f>
        <v>0.0894694119450837</v>
      </c>
      <c r="O120" s="12" t="n">
        <f aca="false">IF(J120&gt;0,$E$2,0)</f>
        <v>5.1</v>
      </c>
      <c r="P120" s="6" t="n">
        <f aca="false">O120*J120</f>
        <v>0.0532721888350992</v>
      </c>
      <c r="R120" s="8" t="n">
        <f aca="false">IF(J120&gt;0,$F$2,0)</f>
        <v>0</v>
      </c>
      <c r="S120" s="6" t="n">
        <f aca="false">R120*J120</f>
        <v>0</v>
      </c>
    </row>
    <row r="121" customFormat="false" ht="15" hidden="true" customHeight="false" outlineLevel="0" collapsed="false">
      <c r="A121" s="0" t="n">
        <f aca="false">A120+0.01</f>
        <v>1.17</v>
      </c>
      <c r="B121" s="6" t="n">
        <f aca="false">SIN(A121)</f>
        <v>0.920750597736136</v>
      </c>
      <c r="C121" s="6" t="n">
        <f aca="false">ABS(B121)</f>
        <v>0.920750597736136</v>
      </c>
      <c r="D121" s="6" t="n">
        <f aca="false">B121*$D$2*SQRT(2)</f>
        <v>312.513115891579</v>
      </c>
      <c r="E121" s="6" t="n">
        <f aca="false">IF(ABS(D121-F121)-($K$2+$K$2+$F$2+$E$2)&lt;0,0,SIGN(D121-F121)*(ABS(D121-F121)-($K$2+$K$2+$F$2+$E$2)))</f>
        <v>8.39306313029215</v>
      </c>
      <c r="F121" s="6" t="n">
        <f aca="false">F120+I120/($J$2/1000000)*(1/$C$2/COUNT($A$5:$A$632))</f>
        <v>297.620052761287</v>
      </c>
      <c r="I121" s="6" t="n">
        <f aca="false">E121/$I$2</f>
        <v>0.0102354428418197</v>
      </c>
      <c r="J121" s="6" t="n">
        <f aca="false">ABS(I121)</f>
        <v>0.0102354428418197</v>
      </c>
      <c r="L121" s="11" t="n">
        <f aca="false">E121*E121</f>
        <v>70.4435087090694</v>
      </c>
      <c r="M121" s="6" t="n">
        <f aca="false">L121/$I$2</f>
        <v>0.0859067179378896</v>
      </c>
      <c r="O121" s="12" t="n">
        <f aca="false">IF(J121&gt;0,$E$2,0)</f>
        <v>5.1</v>
      </c>
      <c r="P121" s="6" t="n">
        <f aca="false">O121*J121</f>
        <v>0.0522007584932804</v>
      </c>
      <c r="R121" s="8" t="n">
        <f aca="false">IF(J121&gt;0,$F$2,0)</f>
        <v>0</v>
      </c>
      <c r="S121" s="6" t="n">
        <f aca="false">R121*J121</f>
        <v>0</v>
      </c>
    </row>
    <row r="122" customFormat="false" ht="15" hidden="true" customHeight="false" outlineLevel="0" collapsed="false">
      <c r="A122" s="0" t="n">
        <f aca="false">A121+0.01</f>
        <v>1.18</v>
      </c>
      <c r="B122" s="6" t="n">
        <f aca="false">SIN(A122)</f>
        <v>0.924606012408021</v>
      </c>
      <c r="C122" s="6" t="n">
        <f aca="false">ABS(B122)</f>
        <v>0.924606012408021</v>
      </c>
      <c r="D122" s="6" t="n">
        <f aca="false">B122*$D$2*SQRT(2)</f>
        <v>313.821687023791</v>
      </c>
      <c r="E122" s="6" t="n">
        <f aca="false">IF(ABS(D122-F122)-($K$2+$K$2+$F$2+$E$2)&lt;0,0,SIGN(D122-F122)*(ABS(D122-F122)-($K$2+$K$2+$F$2+$E$2)))</f>
        <v>8.21995463861595</v>
      </c>
      <c r="F122" s="6" t="n">
        <f aca="false">F121+I121/($J$2/1000000)*(1/$C$2/COUNT($A$5:$A$632))</f>
        <v>299.101732385175</v>
      </c>
      <c r="I122" s="6" t="n">
        <f aca="false">E122/$I$2</f>
        <v>0.0100243349251414</v>
      </c>
      <c r="J122" s="6" t="n">
        <f aca="false">ABS(I122)</f>
        <v>0.0100243349251414</v>
      </c>
      <c r="L122" s="11" t="n">
        <f aca="false">E122*E122</f>
        <v>67.5676542609038</v>
      </c>
      <c r="M122" s="6" t="n">
        <f aca="false">L122/$I$2</f>
        <v>0.0823995783669558</v>
      </c>
      <c r="O122" s="12" t="n">
        <f aca="false">IF(J122&gt;0,$E$2,0)</f>
        <v>5.1</v>
      </c>
      <c r="P122" s="6" t="n">
        <f aca="false">O122*J122</f>
        <v>0.0511241081182211</v>
      </c>
      <c r="R122" s="8" t="n">
        <f aca="false">IF(J122&gt;0,$F$2,0)</f>
        <v>0</v>
      </c>
      <c r="S122" s="6" t="n">
        <f aca="false">R122*J122</f>
        <v>0</v>
      </c>
    </row>
    <row r="123" customFormat="false" ht="15" hidden="true" customHeight="false" outlineLevel="0" collapsed="false">
      <c r="A123" s="0" t="n">
        <f aca="false">A122+0.01</f>
        <v>1.19</v>
      </c>
      <c r="B123" s="6" t="n">
        <f aca="false">SIN(A123)</f>
        <v>0.928368967249167</v>
      </c>
      <c r="C123" s="6" t="n">
        <f aca="false">ABS(B123)</f>
        <v>0.928368967249167</v>
      </c>
      <c r="D123" s="6" t="n">
        <f aca="false">B123*$D$2*SQRT(2)</f>
        <v>315.098876248818</v>
      </c>
      <c r="E123" s="6" t="n">
        <f aca="false">IF(ABS(D123-F123)-($K$2+$K$2+$F$2+$E$2)&lt;0,0,SIGN(D123-F123)*(ABS(D123-F123)-($K$2+$K$2+$F$2+$E$2)))</f>
        <v>8.04602415820841</v>
      </c>
      <c r="F123" s="6" t="n">
        <f aca="false">F122+I122/($J$2/1000000)*(1/$C$2/COUNT($A$5:$A$632))</f>
        <v>300.55285209061</v>
      </c>
      <c r="I123" s="6" t="n">
        <f aca="false">E123/$I$2</f>
        <v>0.00981222458318099</v>
      </c>
      <c r="J123" s="6" t="n">
        <f aca="false">ABS(I123)</f>
        <v>0.00981222458318099</v>
      </c>
      <c r="L123" s="11" t="n">
        <f aca="false">E123*E123</f>
        <v>64.7385047544734</v>
      </c>
      <c r="M123" s="6" t="n">
        <f aca="false">L123/$I$2</f>
        <v>0.0789493960420407</v>
      </c>
      <c r="O123" s="12" t="n">
        <f aca="false">IF(J123&gt;0,$E$2,0)</f>
        <v>5.1</v>
      </c>
      <c r="P123" s="6" t="n">
        <f aca="false">O123*J123</f>
        <v>0.050042345374223</v>
      </c>
      <c r="R123" s="8" t="n">
        <f aca="false">IF(J123&gt;0,$F$2,0)</f>
        <v>0</v>
      </c>
      <c r="S123" s="6" t="n">
        <f aca="false">R123*J123</f>
        <v>0</v>
      </c>
    </row>
    <row r="124" customFormat="false" ht="15" hidden="true" customHeight="false" outlineLevel="0" collapsed="false">
      <c r="A124" s="0" t="n">
        <f aca="false">A123+0.01</f>
        <v>1.2</v>
      </c>
      <c r="B124" s="6" t="n">
        <f aca="false">SIN(A124)</f>
        <v>0.932039085967227</v>
      </c>
      <c r="C124" s="6" t="n">
        <f aca="false">ABS(B124)</f>
        <v>0.932039085967227</v>
      </c>
      <c r="D124" s="6" t="n">
        <f aca="false">B124*$D$2*SQRT(2)</f>
        <v>316.344555848802</v>
      </c>
      <c r="E124" s="6" t="n">
        <f aca="false">IF(ABS(D124-F124)-($K$2+$K$2+$F$2+$E$2)&lt;0,0,SIGN(D124-F124)*(ABS(D124-F124)-($K$2+$K$2+$F$2+$E$2)))</f>
        <v>7.87128908199367</v>
      </c>
      <c r="F124" s="6" t="n">
        <f aca="false">F123+I123/($J$2/1000000)*(1/$C$2/COUNT($A$5:$A$632))</f>
        <v>301.973266766808</v>
      </c>
      <c r="I124" s="6" t="n">
        <f aca="false">E124/$I$2</f>
        <v>0.00959913302682154</v>
      </c>
      <c r="J124" s="6" t="n">
        <f aca="false">ABS(I124)</f>
        <v>0.00959913302682154</v>
      </c>
      <c r="L124" s="11" t="n">
        <f aca="false">E124*E124</f>
        <v>61.9571918123127</v>
      </c>
      <c r="M124" s="6" t="n">
        <f aca="false">L124/$I$2</f>
        <v>0.0755575509906252</v>
      </c>
      <c r="O124" s="12" t="n">
        <f aca="false">IF(J124&gt;0,$E$2,0)</f>
        <v>5.1</v>
      </c>
      <c r="P124" s="6" t="n">
        <f aca="false">O124*J124</f>
        <v>0.0489555784367899</v>
      </c>
      <c r="R124" s="8" t="n">
        <f aca="false">IF(J124&gt;0,$F$2,0)</f>
        <v>0</v>
      </c>
      <c r="S124" s="6" t="n">
        <f aca="false">R124*J124</f>
        <v>0</v>
      </c>
    </row>
    <row r="125" customFormat="false" ht="15" hidden="true" customHeight="false" outlineLevel="0" collapsed="false">
      <c r="A125" s="0" t="n">
        <f aca="false">A124+0.01</f>
        <v>1.21</v>
      </c>
      <c r="B125" s="6" t="n">
        <f aca="false">SIN(A125)</f>
        <v>0.935616001553386</v>
      </c>
      <c r="C125" s="6" t="n">
        <f aca="false">ABS(B125)</f>
        <v>0.935616001553386</v>
      </c>
      <c r="D125" s="6" t="n">
        <f aca="false">B125*$D$2*SQRT(2)</f>
        <v>317.558601256821</v>
      </c>
      <c r="E125" s="6" t="n">
        <f aca="false">IF(ABS(D125-F125)-($K$2+$K$2+$F$2+$E$2)&lt;0,0,SIGN(D125-F125)*(ABS(D125-F125)-($K$2+$K$2+$F$2+$E$2)))</f>
        <v>7.69576688335064</v>
      </c>
      <c r="F125" s="6" t="n">
        <f aca="false">F124+I124/($J$2/1000000)*(1/$C$2/COUNT($A$5:$A$632))</f>
        <v>303.36283437347</v>
      </c>
      <c r="I125" s="6" t="n">
        <f aca="false">E125/$I$2</f>
        <v>0.00938508156506176</v>
      </c>
      <c r="J125" s="6" t="n">
        <f aca="false">ABS(I125)</f>
        <v>0.00938508156506176</v>
      </c>
      <c r="L125" s="11" t="n">
        <f aca="false">E125*E125</f>
        <v>59.2248279228765</v>
      </c>
      <c r="M125" s="6" t="n">
        <f aca="false">L125/$I$2</f>
        <v>0.0722253999059469</v>
      </c>
      <c r="O125" s="12" t="n">
        <f aca="false">IF(J125&gt;0,$E$2,0)</f>
        <v>5.1</v>
      </c>
      <c r="P125" s="6" t="n">
        <f aca="false">O125*J125</f>
        <v>0.047863915981815</v>
      </c>
      <c r="R125" s="8" t="n">
        <f aca="false">IF(J125&gt;0,$F$2,0)</f>
        <v>0</v>
      </c>
      <c r="S125" s="6" t="n">
        <f aca="false">R125*J125</f>
        <v>0</v>
      </c>
    </row>
    <row r="126" customFormat="false" ht="15" hidden="true" customHeight="false" outlineLevel="0" collapsed="false">
      <c r="A126" s="0" t="n">
        <f aca="false">A125+0.01</f>
        <v>1.22</v>
      </c>
      <c r="B126" s="6" t="n">
        <f aca="false">SIN(A126)</f>
        <v>0.939099356319068</v>
      </c>
      <c r="C126" s="6" t="n">
        <f aca="false">ABS(B126)</f>
        <v>0.939099356319068</v>
      </c>
      <c r="D126" s="6" t="n">
        <f aca="false">B126*$D$2*SQRT(2)</f>
        <v>318.740891069345</v>
      </c>
      <c r="E126" s="6" t="n">
        <f aca="false">IF(ABS(D126-F126)-($K$2+$K$2+$F$2+$E$2)&lt;0,0,SIGN(D126-F126)*(ABS(D126-F126)-($K$2+$K$2+$F$2+$E$2)))</f>
        <v>7.519475114366</v>
      </c>
      <c r="F126" s="6" t="n">
        <f aca="false">F125+I125/($J$2/1000000)*(1/$C$2/COUNT($A$5:$A$632))</f>
        <v>304.721415954979</v>
      </c>
      <c r="I126" s="6" t="n">
        <f aca="false">E126/$I$2</f>
        <v>0.00917009160288537</v>
      </c>
      <c r="J126" s="6" t="n">
        <f aca="false">ABS(I126)</f>
        <v>0.00917009160288537</v>
      </c>
      <c r="L126" s="11" t="n">
        <f aca="false">E126*E126</f>
        <v>56.5425059955696</v>
      </c>
      <c r="M126" s="6" t="n">
        <f aca="false">L126/$I$2</f>
        <v>0.0689542756043532</v>
      </c>
      <c r="O126" s="12" t="n">
        <f aca="false">IF(J126&gt;0,$E$2,0)</f>
        <v>5.1</v>
      </c>
      <c r="P126" s="6" t="n">
        <f aca="false">O126*J126</f>
        <v>0.0467674671747154</v>
      </c>
      <c r="R126" s="8" t="n">
        <f aca="false">IF(J126&gt;0,$F$2,0)</f>
        <v>0</v>
      </c>
      <c r="S126" s="6" t="n">
        <f aca="false">R126*J126</f>
        <v>0</v>
      </c>
    </row>
    <row r="127" customFormat="false" ht="15" hidden="true" customHeight="false" outlineLevel="0" collapsed="false">
      <c r="A127" s="0" t="n">
        <f aca="false">A126+0.01</f>
        <v>1.23</v>
      </c>
      <c r="B127" s="6" t="n">
        <f aca="false">SIN(A127)</f>
        <v>0.942488801931698</v>
      </c>
      <c r="C127" s="6" t="n">
        <f aca="false">ABS(B127)</f>
        <v>0.942488801931698</v>
      </c>
      <c r="D127" s="6" t="n">
        <f aca="false">B127*$D$2*SQRT(2)</f>
        <v>319.891307058378</v>
      </c>
      <c r="E127" s="6" t="n">
        <f aca="false">IF(ABS(D127-F127)-($K$2+$K$2+$F$2+$E$2)&lt;0,0,SIGN(D127-F127)*(ABS(D127-F127)-($K$2+$K$2+$F$2+$E$2)))</f>
        <v>7.34243140408148</v>
      </c>
      <c r="F127" s="6" t="n">
        <f aca="false">F126+I126/($J$2/1000000)*(1/$C$2/COUNT($A$5:$A$632))</f>
        <v>306.048875654296</v>
      </c>
      <c r="I127" s="6" t="n">
        <f aca="false">E127/$I$2</f>
        <v>0.00895418463912376</v>
      </c>
      <c r="J127" s="6" t="n">
        <f aca="false">ABS(I127)</f>
        <v>0.00895418463912376</v>
      </c>
      <c r="L127" s="11" t="n">
        <f aca="false">E127*E127</f>
        <v>53.9112989236419</v>
      </c>
      <c r="M127" s="6" t="n">
        <f aca="false">L127/$I$2</f>
        <v>0.0657454864922463</v>
      </c>
      <c r="O127" s="12" t="n">
        <f aca="false">IF(J127&gt;0,$E$2,0)</f>
        <v>5.1</v>
      </c>
      <c r="P127" s="6" t="n">
        <f aca="false">O127*J127</f>
        <v>0.0456663416595312</v>
      </c>
      <c r="R127" s="8" t="n">
        <f aca="false">IF(J127&gt;0,$F$2,0)</f>
        <v>0</v>
      </c>
      <c r="S127" s="6" t="n">
        <f aca="false">R127*J127</f>
        <v>0</v>
      </c>
    </row>
    <row r="128" customFormat="false" ht="15" hidden="true" customHeight="false" outlineLevel="0" collapsed="false">
      <c r="A128" s="0" t="n">
        <f aca="false">A127+0.01</f>
        <v>1.24</v>
      </c>
      <c r="B128" s="6" t="n">
        <f aca="false">SIN(A128)</f>
        <v>0.945783999449539</v>
      </c>
      <c r="C128" s="6" t="n">
        <f aca="false">ABS(B128)</f>
        <v>0.945783999449539</v>
      </c>
      <c r="D128" s="6" t="n">
        <f aca="false">B128*$D$2*SQRT(2)</f>
        <v>321.009734183282</v>
      </c>
      <c r="E128" s="6" t="n">
        <f aca="false">IF(ABS(D128-F128)-($K$2+$K$2+$F$2+$E$2)&lt;0,0,SIGN(D128-F128)*(ABS(D128-F128)-($K$2+$K$2+$F$2+$E$2)))</f>
        <v>7.16465345673242</v>
      </c>
      <c r="F128" s="6" t="n">
        <f aca="false">F127+I127/($J$2/1000000)*(1/$C$2/COUNT($A$5:$A$632))</f>
        <v>307.34508072655</v>
      </c>
      <c r="I128" s="6" t="n">
        <f aca="false">E128/$I$2</f>
        <v>0.00873738226430783</v>
      </c>
      <c r="J128" s="6" t="n">
        <f aca="false">ABS(I128)</f>
        <v>0.00873738226430783</v>
      </c>
      <c r="L128" s="11" t="n">
        <f aca="false">E128*E128</f>
        <v>51.3322591550679</v>
      </c>
      <c r="M128" s="6" t="n">
        <f aca="false">L128/$I$2</f>
        <v>0.0626003160427657</v>
      </c>
      <c r="O128" s="12" t="n">
        <f aca="false">IF(J128&gt;0,$E$2,0)</f>
        <v>5.1</v>
      </c>
      <c r="P128" s="6" t="n">
        <f aca="false">O128*J128</f>
        <v>0.04456064954797</v>
      </c>
      <c r="R128" s="8" t="n">
        <f aca="false">IF(J128&gt;0,$F$2,0)</f>
        <v>0</v>
      </c>
      <c r="S128" s="6" t="n">
        <f aca="false">R128*J128</f>
        <v>0</v>
      </c>
    </row>
    <row r="129" customFormat="false" ht="15" hidden="true" customHeight="false" outlineLevel="0" collapsed="false">
      <c r="A129" s="0" t="n">
        <f aca="false">A128+0.01</f>
        <v>1.25</v>
      </c>
      <c r="B129" s="6" t="n">
        <f aca="false">SIN(A129)</f>
        <v>0.948984619355587</v>
      </c>
      <c r="C129" s="6" t="n">
        <f aca="false">ABS(B129)</f>
        <v>0.948984619355587</v>
      </c>
      <c r="D129" s="6" t="n">
        <f aca="false">B129*$D$2*SQRT(2)</f>
        <v>322.096060602274</v>
      </c>
      <c r="E129" s="6" t="n">
        <f aca="false">IF(ABS(D129-F129)-($K$2+$K$2+$F$2+$E$2)&lt;0,0,SIGN(D129-F129)*(ABS(D129-F129)-($K$2+$K$2+$F$2+$E$2)))</f>
        <v>6.98615904997058</v>
      </c>
      <c r="F129" s="6" t="n">
        <f aca="false">F128+I128/($J$2/1000000)*(1/$C$2/COUNT($A$5:$A$632))</f>
        <v>308.609901552303</v>
      </c>
      <c r="I129" s="6" t="n">
        <f aca="false">E129/$I$2</f>
        <v>0.00851970615850071</v>
      </c>
      <c r="J129" s="6" t="n">
        <f aca="false">ABS(I129)</f>
        <v>0.00851970615850071</v>
      </c>
      <c r="L129" s="11" t="n">
        <f aca="false">E129*E129</f>
        <v>48.8064182714859</v>
      </c>
      <c r="M129" s="6" t="n">
        <f aca="false">L129/$I$2</f>
        <v>0.0595200222822998</v>
      </c>
      <c r="O129" s="12" t="n">
        <f aca="false">IF(J129&gt;0,$E$2,0)</f>
        <v>5.1</v>
      </c>
      <c r="P129" s="6" t="n">
        <f aca="false">O129*J129</f>
        <v>0.0434505014083536</v>
      </c>
      <c r="R129" s="8" t="n">
        <f aca="false">IF(J129&gt;0,$F$2,0)</f>
        <v>0</v>
      </c>
      <c r="S129" s="6" t="n">
        <f aca="false">R129*J129</f>
        <v>0</v>
      </c>
    </row>
    <row r="130" customFormat="false" ht="15" hidden="true" customHeight="false" outlineLevel="0" collapsed="false">
      <c r="A130" s="0" t="n">
        <f aca="false">A129+0.01</f>
        <v>1.26</v>
      </c>
      <c r="B130" s="6" t="n">
        <f aca="false">SIN(A130)</f>
        <v>0.952090341590516</v>
      </c>
      <c r="C130" s="6" t="n">
        <f aca="false">ABS(B130)</f>
        <v>0.952090341590516</v>
      </c>
      <c r="D130" s="6" t="n">
        <f aca="false">B130*$D$2*SQRT(2)</f>
        <v>323.150177683618</v>
      </c>
      <c r="E130" s="6" t="n">
        <f aca="false">IF(ABS(D130-F130)-($K$2+$K$2+$F$2+$E$2)&lt;0,0,SIGN(D130-F130)*(ABS(D130-F130)-($K$2+$K$2+$F$2+$E$2)))</f>
        <v>6.80696603309502</v>
      </c>
      <c r="F130" s="6" t="n">
        <f aca="false">F129+I129/($J$2/1000000)*(1/$C$2/COUNT($A$5:$A$632))</f>
        <v>309.843211650523</v>
      </c>
      <c r="I130" s="6" t="n">
        <f aca="false">E130/$I$2</f>
        <v>0.00830117808914027</v>
      </c>
      <c r="J130" s="6" t="n">
        <f aca="false">ABS(I130)</f>
        <v>0.00830117808914027</v>
      </c>
      <c r="L130" s="11" t="n">
        <f aca="false">E130*E130</f>
        <v>46.3347865757094</v>
      </c>
      <c r="M130" s="6" t="n">
        <f aca="false">L130/$I$2</f>
        <v>0.0565058372874505</v>
      </c>
      <c r="O130" s="12" t="n">
        <f aca="false">IF(J130&gt;0,$E$2,0)</f>
        <v>5.1</v>
      </c>
      <c r="P130" s="6" t="n">
        <f aca="false">O130*J130</f>
        <v>0.0423360082546154</v>
      </c>
      <c r="R130" s="8" t="n">
        <f aca="false">IF(J130&gt;0,$F$2,0)</f>
        <v>0</v>
      </c>
      <c r="S130" s="6" t="n">
        <f aca="false">R130*J130</f>
        <v>0</v>
      </c>
    </row>
    <row r="131" customFormat="false" ht="15" hidden="true" customHeight="false" outlineLevel="0" collapsed="false">
      <c r="A131" s="0" t="n">
        <f aca="false">A130+0.01</f>
        <v>1.27</v>
      </c>
      <c r="B131" s="6" t="n">
        <f aca="false">SIN(A131)</f>
        <v>0.955100855584692</v>
      </c>
      <c r="C131" s="6" t="n">
        <f aca="false">ABS(B131)</f>
        <v>0.955100855584692</v>
      </c>
      <c r="D131" s="6" t="n">
        <f aca="false">B131*$D$2*SQRT(2)</f>
        <v>324.171980016485</v>
      </c>
      <c r="E131" s="6" t="n">
        <f aca="false">IF(ABS(D131-F131)-($K$2+$K$2+$F$2+$E$2)&lt;0,0,SIGN(D131-F131)*(ABS(D131-F131)-($K$2+$K$2+$F$2+$E$2)))</f>
        <v>6.62709232526424</v>
      </c>
      <c r="F131" s="6" t="n">
        <f aca="false">F130+I130/($J$2/1000000)*(1/$C$2/COUNT($A$5:$A$632))</f>
        <v>311.044887691221</v>
      </c>
      <c r="I131" s="6" t="n">
        <f aca="false">E131/$I$2</f>
        <v>0.00808181990885883</v>
      </c>
      <c r="J131" s="6" t="n">
        <f aca="false">ABS(I131)</f>
        <v>0.00808181990885883</v>
      </c>
      <c r="L131" s="11" t="n">
        <f aca="false">E131*E131</f>
        <v>43.9183526875762</v>
      </c>
      <c r="M131" s="6" t="n">
        <f aca="false">L131/$I$2</f>
        <v>0.0535589666921661</v>
      </c>
      <c r="O131" s="12" t="n">
        <f aca="false">IF(J131&gt;0,$E$2,0)</f>
        <v>5.1</v>
      </c>
      <c r="P131" s="6" t="n">
        <f aca="false">O131*J131</f>
        <v>0.04121728153518</v>
      </c>
      <c r="R131" s="8" t="n">
        <f aca="false">IF(J131&gt;0,$F$2,0)</f>
        <v>0</v>
      </c>
      <c r="S131" s="6" t="n">
        <f aca="false">R131*J131</f>
        <v>0</v>
      </c>
    </row>
    <row r="132" customFormat="false" ht="15" hidden="true" customHeight="false" outlineLevel="0" collapsed="false">
      <c r="A132" s="0" t="n">
        <f aca="false">A131+0.01</f>
        <v>1.28</v>
      </c>
      <c r="B132" s="6" t="n">
        <f aca="false">SIN(A132)</f>
        <v>0.958015860289225</v>
      </c>
      <c r="C132" s="6" t="n">
        <f aca="false">ABS(B132)</f>
        <v>0.958015860289225</v>
      </c>
      <c r="D132" s="6" t="n">
        <f aca="false">B132*$D$2*SQRT(2)</f>
        <v>325.161365421492</v>
      </c>
      <c r="E132" s="6" t="n">
        <f aca="false">IF(ABS(D132-F132)-($K$2+$K$2+$F$2+$E$2)&lt;0,0,SIGN(D132-F132)*(ABS(D132-F132)-($K$2+$K$2+$F$2+$E$2)))</f>
        <v>6.44655591370224</v>
      </c>
      <c r="F132" s="6" t="n">
        <f aca="false">F131+I131/($J$2/1000000)*(1/$C$2/COUNT($A$5:$A$632))</f>
        <v>312.21480950779</v>
      </c>
      <c r="I132" s="6" t="n">
        <f aca="false">E132/$I$2</f>
        <v>0.00786165355329542</v>
      </c>
      <c r="J132" s="6" t="n">
        <f aca="false">ABS(I132)</f>
        <v>0.00786165355329542</v>
      </c>
      <c r="L132" s="11" t="n">
        <f aca="false">E132*E132</f>
        <v>41.5580831484893</v>
      </c>
      <c r="M132" s="6" t="n">
        <f aca="false">L132/$I$2</f>
        <v>0.0506805892054748</v>
      </c>
      <c r="O132" s="12" t="n">
        <f aca="false">IF(J132&gt;0,$E$2,0)</f>
        <v>5.1</v>
      </c>
      <c r="P132" s="6" t="n">
        <f aca="false">O132*J132</f>
        <v>0.0400944331218066</v>
      </c>
      <c r="R132" s="8" t="n">
        <f aca="false">IF(J132&gt;0,$F$2,0)</f>
        <v>0</v>
      </c>
      <c r="S132" s="6" t="n">
        <f aca="false">R132*J132</f>
        <v>0</v>
      </c>
    </row>
    <row r="133" customFormat="false" ht="15" hidden="true" customHeight="false" outlineLevel="0" collapsed="false">
      <c r="A133" s="0" t="n">
        <f aca="false">A132+0.01</f>
        <v>1.29</v>
      </c>
      <c r="B133" s="6" t="n">
        <f aca="false">SIN(A133)</f>
        <v>0.960835064206073</v>
      </c>
      <c r="C133" s="6" t="n">
        <f aca="false">ABS(B133)</f>
        <v>0.960835064206073</v>
      </c>
      <c r="D133" s="6" t="n">
        <f aca="false">B133*$D$2*SQRT(2)</f>
        <v>326.118234960924</v>
      </c>
      <c r="E133" s="6" t="n">
        <f aca="false">IF(ABS(D133-F133)-($K$2+$K$2+$F$2+$E$2)&lt;0,0,SIGN(D133-F133)*(ABS(D133-F133)-($K$2+$K$2+$F$2+$E$2)))</f>
        <v>6.26537485190443</v>
      </c>
      <c r="F133" s="6" t="n">
        <f aca="false">F132+I132/($J$2/1000000)*(1/$C$2/COUNT($A$5:$A$632))</f>
        <v>313.35286010902</v>
      </c>
      <c r="I133" s="6" t="n">
        <f aca="false">E133/$I$2</f>
        <v>0.00764070103890784</v>
      </c>
      <c r="J133" s="6" t="n">
        <f aca="false">ABS(I133)</f>
        <v>0.00764070103890784</v>
      </c>
      <c r="L133" s="11" t="n">
        <f aca="false">E133*E133</f>
        <v>39.2549220348764</v>
      </c>
      <c r="M133" s="6" t="n">
        <f aca="false">L133/$I$2</f>
        <v>0.0478718561400932</v>
      </c>
      <c r="O133" s="12" t="n">
        <f aca="false">IF(J133&gt;0,$E$2,0)</f>
        <v>5.1</v>
      </c>
      <c r="P133" s="6" t="n">
        <f aca="false">O133*J133</f>
        <v>0.03896757529843</v>
      </c>
      <c r="R133" s="8" t="n">
        <f aca="false">IF(J133&gt;0,$F$2,0)</f>
        <v>0</v>
      </c>
      <c r="S133" s="6" t="n">
        <f aca="false">R133*J133</f>
        <v>0</v>
      </c>
    </row>
    <row r="134" customFormat="false" ht="15" hidden="true" customHeight="false" outlineLevel="0" collapsed="false">
      <c r="A134" s="0" t="n">
        <f aca="false">A133+0.01</f>
        <v>1.3</v>
      </c>
      <c r="B134" s="6" t="n">
        <f aca="false">SIN(A134)</f>
        <v>0.963558185417193</v>
      </c>
      <c r="C134" s="6" t="n">
        <f aca="false">ABS(B134)</f>
        <v>0.963558185417193</v>
      </c>
      <c r="D134" s="6" t="n">
        <f aca="false">B134*$D$2*SQRT(2)</f>
        <v>327.042492948625</v>
      </c>
      <c r="E134" s="6" t="n">
        <f aca="false">IF(ABS(D134-F134)-($K$2+$K$2+$F$2+$E$2)&lt;0,0,SIGN(D134-F134)*(ABS(D134-F134)-($K$2+$K$2+$F$2+$E$2)))</f>
        <v>6.08356725782954</v>
      </c>
      <c r="F134" s="6" t="n">
        <f aca="false">F133+I133/($J$2/1000000)*(1/$C$2/COUNT($A$5:$A$632))</f>
        <v>314.458925690795</v>
      </c>
      <c r="I134" s="6" t="n">
        <f aca="false">E134/$I$2</f>
        <v>0.00741898446076774</v>
      </c>
      <c r="J134" s="6" t="n">
        <f aca="false">ABS(I134)</f>
        <v>0.00741898446076774</v>
      </c>
      <c r="L134" s="11" t="n">
        <f aca="false">E134*E134</f>
        <v>37.0097905805357</v>
      </c>
      <c r="M134" s="6" t="n">
        <f aca="false">L134/$I$2</f>
        <v>0.0451338909518728</v>
      </c>
      <c r="O134" s="12" t="n">
        <f aca="false">IF(J134&gt;0,$E$2,0)</f>
        <v>5.1</v>
      </c>
      <c r="P134" s="6" t="n">
        <f aca="false">O134*J134</f>
        <v>0.0378368207499154</v>
      </c>
      <c r="R134" s="8" t="n">
        <f aca="false">IF(J134&gt;0,$F$2,0)</f>
        <v>0</v>
      </c>
      <c r="S134" s="6" t="n">
        <f aca="false">R134*J134</f>
        <v>0</v>
      </c>
    </row>
    <row r="135" customFormat="false" ht="15" hidden="true" customHeight="false" outlineLevel="0" collapsed="false">
      <c r="A135" s="0" t="n">
        <f aca="false">A134+0.01</f>
        <v>1.31</v>
      </c>
      <c r="B135" s="6" t="n">
        <f aca="false">SIN(A135)</f>
        <v>0.966184951612734</v>
      </c>
      <c r="C135" s="6" t="n">
        <f aca="false">ABS(B135)</f>
        <v>0.966184951612734</v>
      </c>
      <c r="D135" s="6" t="n">
        <f aca="false">B135*$D$2*SQRT(2)</f>
        <v>327.934046959565</v>
      </c>
      <c r="E135" s="6" t="n">
        <f aca="false">IF(ABS(D135-F135)-($K$2+$K$2+$F$2+$E$2)&lt;0,0,SIGN(D135-F135)*(ABS(D135-F135)-($K$2+$K$2+$F$2+$E$2)))</f>
        <v>5.90115131208631</v>
      </c>
      <c r="F135" s="6" t="n">
        <f aca="false">F134+I134/($J$2/1000000)*(1/$C$2/COUNT($A$5:$A$632))</f>
        <v>315.532895647479</v>
      </c>
      <c r="I135" s="6" t="n">
        <f aca="false">E135/$I$2</f>
        <v>0.00719652599034916</v>
      </c>
      <c r="J135" s="6" t="n">
        <f aca="false">ABS(I135)</f>
        <v>0.00719652599034916</v>
      </c>
      <c r="L135" s="11" t="n">
        <f aca="false">E135*E135</f>
        <v>34.823586808138</v>
      </c>
      <c r="M135" s="6" t="n">
        <f aca="false">L135/$I$2</f>
        <v>0.0424677887904122</v>
      </c>
      <c r="O135" s="12" t="n">
        <f aca="false">IF(J135&gt;0,$E$2,0)</f>
        <v>5.1</v>
      </c>
      <c r="P135" s="6" t="n">
        <f aca="false">O135*J135</f>
        <v>0.0367022825507807</v>
      </c>
      <c r="R135" s="8" t="n">
        <f aca="false">IF(J135&gt;0,$F$2,0)</f>
        <v>0</v>
      </c>
      <c r="S135" s="6" t="n">
        <f aca="false">R135*J135</f>
        <v>0</v>
      </c>
    </row>
    <row r="136" customFormat="false" ht="15" hidden="true" customHeight="false" outlineLevel="0" collapsed="false">
      <c r="A136" s="0" t="n">
        <f aca="false">A135+0.01</f>
        <v>1.32</v>
      </c>
      <c r="B136" s="6" t="n">
        <f aca="false">SIN(A136)</f>
        <v>0.968715100118265</v>
      </c>
      <c r="C136" s="6" t="n">
        <f aca="false">ABS(B136)</f>
        <v>0.968715100118265</v>
      </c>
      <c r="D136" s="6" t="n">
        <f aca="false">B136*$D$2*SQRT(2)</f>
        <v>328.792807839087</v>
      </c>
      <c r="E136" s="6" t="n">
        <f aca="false">IF(ABS(D136-F136)-($K$2+$K$2+$F$2+$E$2)&lt;0,0,SIGN(D136-F136)*(ABS(D136-F136)-($K$2+$K$2+$F$2+$E$2)))</f>
        <v>5.71814525612058</v>
      </c>
      <c r="F136" s="6" t="n">
        <f aca="false">F135+I135/($J$2/1000000)*(1/$C$2/COUNT($A$5:$A$632))</f>
        <v>316.574662582966</v>
      </c>
      <c r="I136" s="6" t="n">
        <f aca="false">E136/$I$2</f>
        <v>0.00697334787331778</v>
      </c>
      <c r="J136" s="6" t="n">
        <f aca="false">ABS(I136)</f>
        <v>0.00697334787331778</v>
      </c>
      <c r="L136" s="11" t="n">
        <f aca="false">E136*E136</f>
        <v>32.6971851700943</v>
      </c>
      <c r="M136" s="6" t="n">
        <f aca="false">L136/$I$2</f>
        <v>0.0398746160610906</v>
      </c>
      <c r="O136" s="12" t="n">
        <f aca="false">IF(J136&gt;0,$E$2,0)</f>
        <v>5.1</v>
      </c>
      <c r="P136" s="6" t="n">
        <f aca="false">O136*J136</f>
        <v>0.0355640741539207</v>
      </c>
      <c r="R136" s="8" t="n">
        <f aca="false">IF(J136&gt;0,$F$2,0)</f>
        <v>0</v>
      </c>
      <c r="S136" s="6" t="n">
        <f aca="false">R136*J136</f>
        <v>0</v>
      </c>
    </row>
    <row r="137" customFormat="false" ht="15" hidden="true" customHeight="false" outlineLevel="0" collapsed="false">
      <c r="A137" s="0" t="n">
        <f aca="false">A136+0.01</f>
        <v>1.33</v>
      </c>
      <c r="B137" s="6" t="n">
        <f aca="false">SIN(A137)</f>
        <v>0.971148377921045</v>
      </c>
      <c r="C137" s="6" t="n">
        <f aca="false">ABS(B137)</f>
        <v>0.971148377921045</v>
      </c>
      <c r="D137" s="6" t="n">
        <f aca="false">B137*$D$2*SQRT(2)</f>
        <v>329.618689711818</v>
      </c>
      <c r="E137" s="6" t="n">
        <f aca="false">IF(ABS(D137-F137)-($K$2+$K$2+$F$2+$E$2)&lt;0,0,SIGN(D137-F137)*(ABS(D137-F137)-($K$2+$K$2+$F$2+$E$2)))</f>
        <v>5.53456739038631</v>
      </c>
      <c r="F137" s="6" t="n">
        <f aca="false">F136+I136/($J$2/1000000)*(1/$C$2/COUNT($A$5:$A$632))</f>
        <v>317.584122321432</v>
      </c>
      <c r="I137" s="6" t="n">
        <f aca="false">E137/$I$2</f>
        <v>0.00674947242730038</v>
      </c>
      <c r="J137" s="6" t="n">
        <f aca="false">ABS(I137)</f>
        <v>0.00674947242730038</v>
      </c>
      <c r="L137" s="11" t="n">
        <f aca="false">E137*E137</f>
        <v>30.6314361987276</v>
      </c>
      <c r="M137" s="6" t="n">
        <f aca="false">L137/$I$2</f>
        <v>0.0373554099984483</v>
      </c>
      <c r="O137" s="12" t="n">
        <f aca="false">IF(J137&gt;0,$E$2,0)</f>
        <v>5.1</v>
      </c>
      <c r="P137" s="6" t="n">
        <f aca="false">O137*J137</f>
        <v>0.034422309379232</v>
      </c>
      <c r="R137" s="8" t="n">
        <f aca="false">IF(J137&gt;0,$F$2,0)</f>
        <v>0</v>
      </c>
      <c r="S137" s="6" t="n">
        <f aca="false">R137*J137</f>
        <v>0</v>
      </c>
    </row>
    <row r="138" customFormat="false" ht="15" hidden="true" customHeight="false" outlineLevel="0" collapsed="false">
      <c r="A138" s="0" t="n">
        <f aca="false">A137+0.01</f>
        <v>1.34</v>
      </c>
      <c r="B138" s="6" t="n">
        <f aca="false">SIN(A138)</f>
        <v>0.97348454169532</v>
      </c>
      <c r="C138" s="6" t="n">
        <f aca="false">ABS(B138)</f>
        <v>0.97348454169532</v>
      </c>
      <c r="D138" s="6" t="n">
        <f aca="false">B138*$D$2*SQRT(2)</f>
        <v>330.411609990259</v>
      </c>
      <c r="E138" s="6" t="n">
        <f aca="false">IF(ABS(D138-F138)-($K$2+$K$2+$F$2+$E$2)&lt;0,0,SIGN(D138-F138)*(ABS(D138-F138)-($K$2+$K$2+$F$2+$E$2)))</f>
        <v>5.35043607251868</v>
      </c>
      <c r="F138" s="6" t="n">
        <f aca="false">F137+I137/($J$2/1000000)*(1/$C$2/COUNT($A$5:$A$632))</f>
        <v>318.56117391774</v>
      </c>
      <c r="I138" s="6" t="n">
        <f aca="false">E138/$I$2</f>
        <v>0.00652492203965692</v>
      </c>
      <c r="J138" s="6" t="n">
        <f aca="false">ABS(I138)</f>
        <v>0.00652492203965692</v>
      </c>
      <c r="L138" s="11" t="n">
        <f aca="false">E138*E138</f>
        <v>28.6271661661091</v>
      </c>
      <c r="M138" s="6" t="n">
        <f aca="false">L138/$I$2</f>
        <v>0.0349111782513525</v>
      </c>
      <c r="O138" s="12" t="n">
        <f aca="false">IF(J138&gt;0,$E$2,0)</f>
        <v>5.1</v>
      </c>
      <c r="P138" s="6" t="n">
        <f aca="false">O138*J138</f>
        <v>0.0332771024022503</v>
      </c>
      <c r="R138" s="8" t="n">
        <f aca="false">IF(J138&gt;0,$F$2,0)</f>
        <v>0</v>
      </c>
      <c r="S138" s="6" t="n">
        <f aca="false">R138*J138</f>
        <v>0</v>
      </c>
    </row>
    <row r="139" customFormat="false" ht="15" hidden="true" customHeight="false" outlineLevel="0" collapsed="false">
      <c r="A139" s="0" t="n">
        <f aca="false">A138+0.01</f>
        <v>1.35</v>
      </c>
      <c r="B139" s="6" t="n">
        <f aca="false">SIN(A139)</f>
        <v>0.975723357826659</v>
      </c>
      <c r="C139" s="6" t="n">
        <f aca="false">ABS(B139)</f>
        <v>0.975723357826659</v>
      </c>
      <c r="D139" s="6" t="n">
        <f aca="false">B139*$D$2*SQRT(2)</f>
        <v>331.171489383043</v>
      </c>
      <c r="E139" s="6" t="n">
        <f aca="false">IF(ABS(D139-F139)-($K$2+$K$2+$F$2+$E$2)&lt;0,0,SIGN(D139-F139)*(ABS(D139-F139)-($K$2+$K$2+$F$2+$E$2)))</f>
        <v>5.16576971549711</v>
      </c>
      <c r="F139" s="6" t="n">
        <f aca="false">F138+I138/($J$2/1000000)*(1/$C$2/COUNT($A$5:$A$632))</f>
        <v>319.505719667546</v>
      </c>
      <c r="I139" s="6" t="n">
        <f aca="false">E139/$I$2</f>
        <v>0.00629971916524037</v>
      </c>
      <c r="J139" s="6" t="n">
        <f aca="false">ABS(I139)</f>
        <v>0.00629971916524037</v>
      </c>
      <c r="L139" s="11" t="n">
        <f aca="false">E139*E139</f>
        <v>26.685176753547</v>
      </c>
      <c r="M139" s="6" t="n">
        <f aca="false">L139/$I$2</f>
        <v>0.0325428984799354</v>
      </c>
      <c r="O139" s="12" t="n">
        <f aca="false">IF(J139&gt;0,$E$2,0)</f>
        <v>5.1</v>
      </c>
      <c r="P139" s="6" t="n">
        <f aca="false">O139*J139</f>
        <v>0.0321285677427259</v>
      </c>
      <c r="R139" s="8" t="n">
        <f aca="false">IF(J139&gt;0,$F$2,0)</f>
        <v>0</v>
      </c>
      <c r="S139" s="6" t="n">
        <f aca="false">R139*J139</f>
        <v>0</v>
      </c>
    </row>
    <row r="140" customFormat="false" ht="15" hidden="true" customHeight="false" outlineLevel="0" collapsed="false">
      <c r="A140" s="0" t="n">
        <f aca="false">A139+0.01</f>
        <v>1.36</v>
      </c>
      <c r="B140" s="6" t="n">
        <f aca="false">SIN(A140)</f>
        <v>0.977864602435316</v>
      </c>
      <c r="C140" s="6" t="n">
        <f aca="false">ABS(B140)</f>
        <v>0.977864602435316</v>
      </c>
      <c r="D140" s="6" t="n">
        <f aca="false">B140*$D$2*SQRT(2)</f>
        <v>331.898251902864</v>
      </c>
      <c r="E140" s="6" t="n">
        <f aca="false">IF(ABS(D140-F140)-($K$2+$K$2+$F$2+$E$2)&lt;0,0,SIGN(D140-F140)*(ABS(D140-F140)-($K$2+$K$2+$F$2+$E$2)))</f>
        <v>4.98058678580441</v>
      </c>
      <c r="F140" s="6" t="n">
        <f aca="false">F139+I139/($J$2/1000000)*(1/$C$2/COUNT($A$5:$A$632))</f>
        <v>320.41766511706</v>
      </c>
      <c r="I140" s="6" t="n">
        <f aca="false">E140/$I$2</f>
        <v>0.00607388632415171</v>
      </c>
      <c r="J140" s="6" t="n">
        <f aca="false">ABS(I140)</f>
        <v>0.00607388632415171</v>
      </c>
      <c r="L140" s="11" t="n">
        <f aca="false">E140*E140</f>
        <v>24.8062447309295</v>
      </c>
      <c r="M140" s="6" t="n">
        <f aca="false">L140/$I$2</f>
        <v>0.0302515179645481</v>
      </c>
      <c r="O140" s="12" t="n">
        <f aca="false">IF(J140&gt;0,$E$2,0)</f>
        <v>5.1</v>
      </c>
      <c r="P140" s="6" t="n">
        <f aca="false">O140*J140</f>
        <v>0.0309768202531737</v>
      </c>
      <c r="R140" s="8" t="n">
        <f aca="false">IF(J140&gt;0,$F$2,0)</f>
        <v>0</v>
      </c>
      <c r="S140" s="6" t="n">
        <f aca="false">R140*J140</f>
        <v>0</v>
      </c>
    </row>
    <row r="141" customFormat="false" ht="15" hidden="true" customHeight="false" outlineLevel="0" collapsed="false">
      <c r="A141" s="0" t="n">
        <f aca="false">A140+0.01</f>
        <v>1.37</v>
      </c>
      <c r="B141" s="6" t="n">
        <f aca="false">SIN(A141)</f>
        <v>0.979908061398614</v>
      </c>
      <c r="C141" s="6" t="n">
        <f aca="false">ABS(B141)</f>
        <v>0.979908061398614</v>
      </c>
      <c r="D141" s="6" t="n">
        <f aca="false">B141*$D$2*SQRT(2)</f>
        <v>332.591824874076</v>
      </c>
      <c r="E141" s="6" t="n">
        <f aca="false">IF(ABS(D141-F141)-($K$2+$K$2+$F$2+$E$2)&lt;0,0,SIGN(D141-F141)*(ABS(D141-F141)-($K$2+$K$2+$F$2+$E$2)))</f>
        <v>4.79490580158046</v>
      </c>
      <c r="F141" s="6" t="n">
        <f aca="false">F140+I140/($J$2/1000000)*(1/$C$2/COUNT($A$5:$A$632))</f>
        <v>321.296919072496</v>
      </c>
      <c r="I141" s="6" t="n">
        <f aca="false">E141/$I$2</f>
        <v>0.00584744609948836</v>
      </c>
      <c r="J141" s="6" t="n">
        <f aca="false">ABS(I141)</f>
        <v>0.00584744609948836</v>
      </c>
      <c r="L141" s="11" t="n">
        <f aca="false">E141*E141</f>
        <v>22.9911216460299</v>
      </c>
      <c r="M141" s="6" t="n">
        <f aca="false">L141/$I$2</f>
        <v>0.0280379532268657</v>
      </c>
      <c r="O141" s="12" t="n">
        <f aca="false">IF(J141&gt;0,$E$2,0)</f>
        <v>5.1</v>
      </c>
      <c r="P141" s="6" t="n">
        <f aca="false">O141*J141</f>
        <v>0.0298219751073906</v>
      </c>
      <c r="R141" s="8" t="n">
        <f aca="false">IF(J141&gt;0,$F$2,0)</f>
        <v>0</v>
      </c>
      <c r="S141" s="6" t="n">
        <f aca="false">R141*J141</f>
        <v>0</v>
      </c>
    </row>
    <row r="142" customFormat="false" ht="15" hidden="true" customHeight="false" outlineLevel="0" collapsed="false">
      <c r="A142" s="0" t="n">
        <f aca="false">A141+0.01</f>
        <v>1.38</v>
      </c>
      <c r="B142" s="6" t="n">
        <f aca="false">SIN(A142)</f>
        <v>0.98185353037236</v>
      </c>
      <c r="C142" s="6" t="n">
        <f aca="false">ABS(B142)</f>
        <v>0.98185353037236</v>
      </c>
      <c r="D142" s="6" t="n">
        <f aca="false">B142*$D$2*SQRT(2)</f>
        <v>333.252138939959</v>
      </c>
      <c r="E142" s="6" t="n">
        <f aca="false">IF(ABS(D142-F142)-($K$2+$K$2+$F$2+$E$2)&lt;0,0,SIGN(D142-F142)*(ABS(D142-F142)-($K$2+$K$2+$F$2+$E$2)))</f>
        <v>4.60874533076861</v>
      </c>
      <c r="F142" s="6" t="n">
        <f aca="false">F141+I141/($J$2/1000000)*(1/$C$2/COUNT($A$5:$A$632))</f>
        <v>322.14339360919</v>
      </c>
      <c r="I142" s="6" t="n">
        <f aca="false">E142/$I$2</f>
        <v>0.00562042113508367</v>
      </c>
      <c r="J142" s="6" t="n">
        <f aca="false">ABS(I142)</f>
        <v>0.00562042113508367</v>
      </c>
      <c r="L142" s="11" t="n">
        <f aca="false">E142*E142</f>
        <v>21.2405335238815</v>
      </c>
      <c r="M142" s="6" t="n">
        <f aca="false">L142/$I$2</f>
        <v>0.0259030896632701</v>
      </c>
      <c r="O142" s="12" t="n">
        <f aca="false">IF(J142&gt;0,$E$2,0)</f>
        <v>5.1</v>
      </c>
      <c r="P142" s="6" t="n">
        <f aca="false">O142*J142</f>
        <v>0.0286641477889267</v>
      </c>
      <c r="R142" s="8" t="n">
        <f aca="false">IF(J142&gt;0,$F$2,0)</f>
        <v>0</v>
      </c>
      <c r="S142" s="6" t="n">
        <f aca="false">R142*J142</f>
        <v>0</v>
      </c>
    </row>
    <row r="143" customFormat="false" ht="15" hidden="true" customHeight="false" outlineLevel="0" collapsed="false">
      <c r="A143" s="0" t="n">
        <f aca="false">A142+0.01</f>
        <v>1.39</v>
      </c>
      <c r="B143" s="6" t="n">
        <f aca="false">SIN(A143)</f>
        <v>0.983700814811277</v>
      </c>
      <c r="C143" s="6" t="n">
        <f aca="false">ABS(B143)</f>
        <v>0.983700814811277</v>
      </c>
      <c r="D143" s="6" t="n">
        <f aca="false">B143*$D$2*SQRT(2)</f>
        <v>333.879128069657</v>
      </c>
      <c r="E143" s="6" t="n">
        <f aca="false">IF(ABS(D143-F143)-($K$2+$K$2+$F$2+$E$2)&lt;0,0,SIGN(D143-F143)*(ABS(D143-F143)-($K$2+$K$2+$F$2+$E$2)))</f>
        <v>4.42212398926165</v>
      </c>
      <c r="F143" s="6" t="n">
        <f aca="false">F142+I142/($J$2/1000000)*(1/$C$2/COUNT($A$5:$A$632))</f>
        <v>322.957004080395</v>
      </c>
      <c r="I143" s="6" t="n">
        <f aca="false">E143/$I$2</f>
        <v>0.00539283413324591</v>
      </c>
      <c r="J143" s="6" t="n">
        <f aca="false">ABS(I143)</f>
        <v>0.00539283413324591</v>
      </c>
      <c r="L143" s="11" t="n">
        <f aca="false">E143*E143</f>
        <v>19.5551805764034</v>
      </c>
      <c r="M143" s="6" t="n">
        <f aca="false">L143/$I$2</f>
        <v>0.0238477811907358</v>
      </c>
      <c r="O143" s="12" t="n">
        <f aca="false">IF(J143&gt;0,$E$2,0)</f>
        <v>5.1</v>
      </c>
      <c r="P143" s="6" t="n">
        <f aca="false">O143*J143</f>
        <v>0.0275034540795542</v>
      </c>
      <c r="R143" s="8" t="n">
        <f aca="false">IF(J143&gt;0,$F$2,0)</f>
        <v>0</v>
      </c>
      <c r="S143" s="6" t="n">
        <f aca="false">R143*J143</f>
        <v>0</v>
      </c>
    </row>
    <row r="144" customFormat="false" ht="15" hidden="true" customHeight="false" outlineLevel="0" collapsed="false">
      <c r="A144" s="0" t="n">
        <f aca="false">A143+0.01</f>
        <v>1.4</v>
      </c>
      <c r="B144" s="6" t="n">
        <f aca="false">SIN(A144)</f>
        <v>0.98544972998846</v>
      </c>
      <c r="C144" s="6" t="n">
        <f aca="false">ABS(B144)</f>
        <v>0.98544972998846</v>
      </c>
      <c r="D144" s="6" t="n">
        <f aca="false">B144*$D$2*SQRT(2)</f>
        <v>334.47272956478</v>
      </c>
      <c r="E144" s="6" t="n">
        <f aca="false">IF(ABS(D144-F144)-($K$2+$K$2+$F$2+$E$2)&lt;0,0,SIGN(D144-F144)*(ABS(D144-F144)-($K$2+$K$2+$F$2+$E$2)))</f>
        <v>4.23506043903933</v>
      </c>
      <c r="F144" s="6" t="n">
        <f aca="false">F143+I143/($J$2/1000000)*(1/$C$2/COUNT($A$5:$A$632))</f>
        <v>323.737669125741</v>
      </c>
      <c r="I144" s="6" t="n">
        <f aca="false">E144/$I$2</f>
        <v>0.00516470785248699</v>
      </c>
      <c r="J144" s="6" t="n">
        <f aca="false">ABS(I144)</f>
        <v>0.00516470785248699</v>
      </c>
      <c r="L144" s="11" t="n">
        <f aca="false">E144*E144</f>
        <v>17.935736922316</v>
      </c>
      <c r="M144" s="6" t="n">
        <f aca="false">L144/$I$2</f>
        <v>0.0218728499052634</v>
      </c>
      <c r="O144" s="12" t="n">
        <f aca="false">IF(J144&gt;0,$E$2,0)</f>
        <v>5.1</v>
      </c>
      <c r="P144" s="6" t="n">
        <f aca="false">O144*J144</f>
        <v>0.0263400100476836</v>
      </c>
      <c r="R144" s="8" t="n">
        <f aca="false">IF(J144&gt;0,$F$2,0)</f>
        <v>0</v>
      </c>
      <c r="S144" s="6" t="n">
        <f aca="false">R144*J144</f>
        <v>0</v>
      </c>
    </row>
    <row r="145" customFormat="false" ht="15" hidden="true" customHeight="false" outlineLevel="0" collapsed="false">
      <c r="A145" s="0" t="n">
        <f aca="false">A144+0.01</f>
        <v>1.41</v>
      </c>
      <c r="B145" s="6" t="n">
        <f aca="false">SIN(A145)</f>
        <v>0.987100101013851</v>
      </c>
      <c r="C145" s="6" t="n">
        <f aca="false">ABS(B145)</f>
        <v>0.987100101013851</v>
      </c>
      <c r="D145" s="6" t="n">
        <f aca="false">B145*$D$2*SQRT(2)</f>
        <v>335.032884065673</v>
      </c>
      <c r="E145" s="6" t="n">
        <f aca="false">IF(ABS(D145-F145)-($K$2+$K$2+$F$2+$E$2)&lt;0,0,SIGN(D145-F145)*(ABS(D145-F145)-($K$2+$K$2+$F$2+$E$2)))</f>
        <v>4.04757338630071</v>
      </c>
      <c r="F145" s="6" t="n">
        <f aca="false">F144+I144/($J$2/1000000)*(1/$C$2/COUNT($A$5:$A$632))</f>
        <v>324.485310679372</v>
      </c>
      <c r="I145" s="6" t="n">
        <f aca="false">E145/$I$2</f>
        <v>0.00493606510524477</v>
      </c>
      <c r="J145" s="6" t="n">
        <f aca="false">ABS(I145)</f>
        <v>0.00493606510524477</v>
      </c>
      <c r="L145" s="11" t="n">
        <f aca="false">E145*E145</f>
        <v>16.3828503174898</v>
      </c>
      <c r="M145" s="6" t="n">
        <f aca="false">L145/$I$2</f>
        <v>0.0199790857530364</v>
      </c>
      <c r="O145" s="12" t="n">
        <f aca="false">IF(J145&gt;0,$E$2,0)</f>
        <v>5.1</v>
      </c>
      <c r="P145" s="6" t="n">
        <f aca="false">O145*J145</f>
        <v>0.0251739320367483</v>
      </c>
      <c r="R145" s="8" t="n">
        <f aca="false">IF(J145&gt;0,$F$2,0)</f>
        <v>0</v>
      </c>
      <c r="S145" s="6" t="n">
        <f aca="false">R145*J145</f>
        <v>0</v>
      </c>
    </row>
    <row r="146" customFormat="false" ht="15" hidden="true" customHeight="false" outlineLevel="0" collapsed="false">
      <c r="A146" s="0" t="n">
        <f aca="false">A145+0.01</f>
        <v>1.42</v>
      </c>
      <c r="B146" s="6" t="n">
        <f aca="false">SIN(A146)</f>
        <v>0.98865176285172</v>
      </c>
      <c r="C146" s="6" t="n">
        <f aca="false">ABS(B146)</f>
        <v>0.98865176285172</v>
      </c>
      <c r="D146" s="6" t="n">
        <f aca="false">B146*$D$2*SQRT(2)</f>
        <v>335.559535557353</v>
      </c>
      <c r="E146" s="6" t="n">
        <f aca="false">IF(ABS(D146-F146)-($K$2+$K$2+$F$2+$E$2)&lt;0,0,SIGN(D146-F146)*(ABS(D146-F146)-($K$2+$K$2+$F$2+$E$2)))</f>
        <v>3.85968157959553</v>
      </c>
      <c r="F146" s="6" t="n">
        <f aca="false">F145+I145/($J$2/1000000)*(1/$C$2/COUNT($A$5:$A$632))</f>
        <v>325.199853977757</v>
      </c>
      <c r="I146" s="6" t="n">
        <f aca="false">E146/$I$2</f>
        <v>0.00470692875560431</v>
      </c>
      <c r="J146" s="6" t="n">
        <f aca="false">ABS(I146)</f>
        <v>0.00470692875560431</v>
      </c>
      <c r="L146" s="11" t="n">
        <f aca="false">E146*E146</f>
        <v>14.8971418958691</v>
      </c>
      <c r="M146" s="6" t="n">
        <f aca="false">L146/$I$2</f>
        <v>0.0181672462144745</v>
      </c>
      <c r="O146" s="12" t="n">
        <f aca="false">IF(J146&gt;0,$E$2,0)</f>
        <v>5.1</v>
      </c>
      <c r="P146" s="6" t="n">
        <f aca="false">O146*J146</f>
        <v>0.024005336653582</v>
      </c>
      <c r="R146" s="8" t="n">
        <f aca="false">IF(J146&gt;0,$F$2,0)</f>
        <v>0</v>
      </c>
      <c r="S146" s="6" t="n">
        <f aca="false">R146*J146</f>
        <v>0</v>
      </c>
    </row>
    <row r="147" customFormat="false" ht="15" hidden="true" customHeight="false" outlineLevel="0" collapsed="false">
      <c r="A147" s="0" t="n">
        <f aca="false">A146+0.01</f>
        <v>1.43</v>
      </c>
      <c r="B147" s="6" t="n">
        <f aca="false">SIN(A147)</f>
        <v>0.990104560337178</v>
      </c>
      <c r="C147" s="6" t="n">
        <f aca="false">ABS(B147)</f>
        <v>0.990104560337178</v>
      </c>
      <c r="D147" s="6" t="n">
        <f aca="false">B147*$D$2*SQRT(2)</f>
        <v>336.052631375109</v>
      </c>
      <c r="E147" s="6" t="n">
        <f aca="false">IF(ABS(D147-F147)-($K$2+$K$2+$F$2+$E$2)&lt;0,0,SIGN(D147-F147)*(ABS(D147-F147)-($K$2+$K$2+$F$2+$E$2)))</f>
        <v>3.67140380794734</v>
      </c>
      <c r="F147" s="6" t="n">
        <f aca="false">F146+I146/($J$2/1000000)*(1/$C$2/COUNT($A$5:$A$632))</f>
        <v>325.881227567162</v>
      </c>
      <c r="I147" s="6" t="n">
        <f aca="false">E147/$I$2</f>
        <v>0.00447732171700895</v>
      </c>
      <c r="J147" s="6" t="n">
        <f aca="false">ABS(I147)</f>
        <v>0.00447732171700895</v>
      </c>
      <c r="L147" s="11" t="n">
        <f aca="false">E147*E147</f>
        <v>13.4792059210102</v>
      </c>
      <c r="M147" s="6" t="n">
        <f aca="false">L147/$I$2</f>
        <v>0.016438056001232</v>
      </c>
      <c r="O147" s="12" t="n">
        <f aca="false">IF(J147&gt;0,$E$2,0)</f>
        <v>5.1</v>
      </c>
      <c r="P147" s="6" t="n">
        <f aca="false">O147*J147</f>
        <v>0.0228343407567457</v>
      </c>
      <c r="R147" s="8" t="n">
        <f aca="false">IF(J147&gt;0,$F$2,0)</f>
        <v>0</v>
      </c>
      <c r="S147" s="6" t="n">
        <f aca="false">R147*J147</f>
        <v>0</v>
      </c>
    </row>
    <row r="148" customFormat="false" ht="15" hidden="true" customHeight="false" outlineLevel="0" collapsed="false">
      <c r="A148" s="0" t="n">
        <f aca="false">A147+0.01</f>
        <v>1.44</v>
      </c>
      <c r="B148" s="6" t="n">
        <f aca="false">SIN(A148)</f>
        <v>0.991458348191687</v>
      </c>
      <c r="C148" s="6" t="n">
        <f aca="false">ABS(B148)</f>
        <v>0.991458348191687</v>
      </c>
      <c r="D148" s="6" t="n">
        <f aca="false">B148*$D$2*SQRT(2)</f>
        <v>336.51212220977</v>
      </c>
      <c r="E148" s="6" t="n">
        <f aca="false">IF(ABS(D148-F148)-($K$2+$K$2+$F$2+$E$2)&lt;0,0,SIGN(D148-F148)*(ABS(D148-F148)-($K$2+$K$2+$F$2+$E$2)))</f>
        <v>3.48275889897644</v>
      </c>
      <c r="F148" s="6" t="n">
        <f aca="false">F147+I147/($J$2/1000000)*(1/$C$2/COUNT($A$5:$A$632))</f>
        <v>326.529363310794</v>
      </c>
      <c r="I148" s="6" t="n">
        <f aca="false">E148/$I$2</f>
        <v>0.00424726694997127</v>
      </c>
      <c r="J148" s="6" t="n">
        <f aca="false">ABS(I148)</f>
        <v>0.00424726694997127</v>
      </c>
      <c r="L148" s="11" t="n">
        <f aca="false">E148*E148</f>
        <v>12.1296095483996</v>
      </c>
      <c r="M148" s="6" t="n">
        <f aca="false">L148/$I$2</f>
        <v>0.014792206766341</v>
      </c>
      <c r="O148" s="12" t="n">
        <f aca="false">IF(J148&gt;0,$E$2,0)</f>
        <v>5.1</v>
      </c>
      <c r="P148" s="6" t="n">
        <f aca="false">O148*J148</f>
        <v>0.0216610614448535</v>
      </c>
      <c r="R148" s="8" t="n">
        <f aca="false">IF(J148&gt;0,$F$2,0)</f>
        <v>0</v>
      </c>
      <c r="S148" s="6" t="n">
        <f aca="false">R148*J148</f>
        <v>0</v>
      </c>
    </row>
    <row r="149" customFormat="false" ht="15" hidden="true" customHeight="false" outlineLevel="0" collapsed="false">
      <c r="A149" s="0" t="n">
        <f aca="false">A148+0.01</f>
        <v>1.45</v>
      </c>
      <c r="B149" s="6" t="n">
        <f aca="false">SIN(A149)</f>
        <v>0.992712991037589</v>
      </c>
      <c r="C149" s="6" t="n">
        <f aca="false">ABS(B149)</f>
        <v>0.992712991037589</v>
      </c>
      <c r="D149" s="6" t="n">
        <f aca="false">B149*$D$2*SQRT(2)</f>
        <v>336.937962112636</v>
      </c>
      <c r="E149" s="6" t="n">
        <f aca="false">IF(ABS(D149-F149)-($K$2+$K$2+$F$2+$E$2)&lt;0,0,SIGN(D149-F149)*(ABS(D149-F149)-($K$2+$K$2+$F$2+$E$2)))</f>
        <v>3.29376571701744</v>
      </c>
      <c r="F149" s="6" t="n">
        <f aca="false">F148+I148/($J$2/1000000)*(1/$C$2/COUNT($A$5:$A$632))</f>
        <v>327.144196395619</v>
      </c>
      <c r="I149" s="6" t="n">
        <f aca="false">E149/$I$2</f>
        <v>0.00401678745977736</v>
      </c>
      <c r="J149" s="6" t="n">
        <f aca="false">ABS(I149)</f>
        <v>0.00401678745977736</v>
      </c>
      <c r="L149" s="11" t="n">
        <f aca="false">E149*E149</f>
        <v>10.8488925985994</v>
      </c>
      <c r="M149" s="6" t="n">
        <f aca="false">L149/$I$2</f>
        <v>0.0132303568275602</v>
      </c>
      <c r="O149" s="12" t="n">
        <f aca="false">IF(J149&gt;0,$E$2,0)</f>
        <v>5.1</v>
      </c>
      <c r="P149" s="6" t="n">
        <f aca="false">O149*J149</f>
        <v>0.0204856160448645</v>
      </c>
      <c r="R149" s="8" t="n">
        <f aca="false">IF(J149&gt;0,$F$2,0)</f>
        <v>0</v>
      </c>
      <c r="S149" s="6" t="n">
        <f aca="false">R149*J149</f>
        <v>0</v>
      </c>
    </row>
    <row r="150" customFormat="false" ht="15" hidden="true" customHeight="false" outlineLevel="0" collapsed="false">
      <c r="A150" s="0" t="n">
        <f aca="false">A149+0.01</f>
        <v>1.46</v>
      </c>
      <c r="B150" s="6" t="n">
        <f aca="false">SIN(A150)</f>
        <v>0.993868363411645</v>
      </c>
      <c r="C150" s="6" t="n">
        <f aca="false">ABS(B150)</f>
        <v>0.993868363411645</v>
      </c>
      <c r="D150" s="6" t="n">
        <f aca="false">B150*$D$2*SQRT(2)</f>
        <v>337.330108500072</v>
      </c>
      <c r="E150" s="6" t="n">
        <f aca="false">IF(ABS(D150-F150)-($K$2+$K$2+$F$2+$E$2)&lt;0,0,SIGN(D150-F150)*(ABS(D150-F150)-($K$2+$K$2+$F$2+$E$2)))</f>
        <v>3.10444316123147</v>
      </c>
      <c r="F150" s="6" t="n">
        <f aca="false">F149+I149/($J$2/1000000)*(1/$C$2/COUNT($A$5:$A$632))</f>
        <v>327.725665338841</v>
      </c>
      <c r="I150" s="6" t="n">
        <f aca="false">E150/$I$2</f>
        <v>0.00378590629418472</v>
      </c>
      <c r="J150" s="6" t="n">
        <f aca="false">ABS(I150)</f>
        <v>0.00378590629418472</v>
      </c>
      <c r="L150" s="11" t="n">
        <f aca="false">E150*E150</f>
        <v>9.63756734131686</v>
      </c>
      <c r="M150" s="6" t="n">
        <f aca="false">L150/$I$2</f>
        <v>0.0117531309040449</v>
      </c>
      <c r="O150" s="12" t="n">
        <f aca="false">IF(J150&gt;0,$E$2,0)</f>
        <v>5.1</v>
      </c>
      <c r="P150" s="6" t="n">
        <f aca="false">O150*J150</f>
        <v>0.0193081221003421</v>
      </c>
      <c r="R150" s="8" t="n">
        <f aca="false">IF(J150&gt;0,$F$2,0)</f>
        <v>0</v>
      </c>
      <c r="S150" s="6" t="n">
        <f aca="false">R150*J150</f>
        <v>0</v>
      </c>
    </row>
    <row r="151" customFormat="false" ht="15" hidden="true" customHeight="false" outlineLevel="0" collapsed="false">
      <c r="A151" s="0" t="n">
        <f aca="false">A150+0.01</f>
        <v>1.47</v>
      </c>
      <c r="B151" s="6" t="n">
        <f aca="false">SIN(A151)</f>
        <v>0.994924349777581</v>
      </c>
      <c r="C151" s="6" t="n">
        <f aca="false">ABS(B151)</f>
        <v>0.994924349777581</v>
      </c>
      <c r="D151" s="6" t="n">
        <f aca="false">B151*$D$2*SQRT(2)</f>
        <v>337.688522157765</v>
      </c>
      <c r="E151" s="6" t="n">
        <f aca="false">IF(ABS(D151-F151)-($K$2+$K$2+$F$2+$E$2)&lt;0,0,SIGN(D151-F151)*(ABS(D151-F151)-($K$2+$K$2+$F$2+$E$2)))</f>
        <v>2.91481016371534</v>
      </c>
      <c r="F151" s="6" t="n">
        <f aca="false">F150+I150/($J$2/1000000)*(1/$C$2/COUNT($A$5:$A$632))</f>
        <v>328.27371199405</v>
      </c>
      <c r="I151" s="6" t="n">
        <f aca="false">E151/$I$2</f>
        <v>0.00355464654111627</v>
      </c>
      <c r="J151" s="6" t="n">
        <f aca="false">ABS(I151)</f>
        <v>0.00355464654111627</v>
      </c>
      <c r="L151" s="11" t="n">
        <f aca="false">E151*E151</f>
        <v>8.49611829049827</v>
      </c>
      <c r="M151" s="6" t="n">
        <f aca="false">L151/$I$2</f>
        <v>0.0103611198664613</v>
      </c>
      <c r="O151" s="12" t="n">
        <f aca="false">IF(J151&gt;0,$E$2,0)</f>
        <v>5.1</v>
      </c>
      <c r="P151" s="6" t="n">
        <f aca="false">O151*J151</f>
        <v>0.018128697359693</v>
      </c>
      <c r="R151" s="8" t="n">
        <f aca="false">IF(J151&gt;0,$F$2,0)</f>
        <v>0</v>
      </c>
      <c r="S151" s="6" t="n">
        <f aca="false">R151*J151</f>
        <v>0</v>
      </c>
    </row>
    <row r="152" customFormat="false" ht="15" hidden="true" customHeight="false" outlineLevel="0" collapsed="false">
      <c r="A152" s="0" t="n">
        <f aca="false">A151+0.01</f>
        <v>1.48</v>
      </c>
      <c r="B152" s="6" t="n">
        <f aca="false">SIN(A152)</f>
        <v>0.99588084453764</v>
      </c>
      <c r="C152" s="6" t="n">
        <f aca="false">ABS(B152)</f>
        <v>0.99588084453764</v>
      </c>
      <c r="D152" s="6" t="n">
        <f aca="false">B152*$D$2*SQRT(2)</f>
        <v>338.013167244649</v>
      </c>
      <c r="E152" s="6" t="n">
        <f aca="false">IF(ABS(D152-F152)-($K$2+$K$2+$F$2+$E$2)&lt;0,0,SIGN(D152-F152)*(ABS(D152-F152)-($K$2+$K$2+$F$2+$E$2)))</f>
        <v>2.72488568761207</v>
      </c>
      <c r="F152" s="6" t="n">
        <f aca="false">F151+I151/($J$2/1000000)*(1/$C$2/COUNT($A$5:$A$632))</f>
        <v>328.788281557037</v>
      </c>
      <c r="I152" s="6" t="n">
        <f aca="false">E152/$I$2</f>
        <v>0.00332303132635619</v>
      </c>
      <c r="J152" s="6" t="n">
        <f aca="false">ABS(I152)</f>
        <v>0.00332303132635619</v>
      </c>
      <c r="L152" s="11" t="n">
        <f aca="false">E152*E152</f>
        <v>7.42500201055312</v>
      </c>
      <c r="M152" s="6" t="n">
        <f aca="false">L152/$I$2</f>
        <v>0.00905488050067453</v>
      </c>
      <c r="O152" s="12" t="n">
        <f aca="false">IF(J152&gt;0,$E$2,0)</f>
        <v>5.1</v>
      </c>
      <c r="P152" s="6" t="n">
        <f aca="false">O152*J152</f>
        <v>0.0169474597644165</v>
      </c>
      <c r="R152" s="8" t="n">
        <f aca="false">IF(J152&gt;0,$F$2,0)</f>
        <v>0</v>
      </c>
      <c r="S152" s="6" t="n">
        <f aca="false">R152*J152</f>
        <v>0</v>
      </c>
    </row>
    <row r="153" customFormat="false" ht="15" hidden="true" customHeight="false" outlineLevel="0" collapsed="false">
      <c r="A153" s="0" t="n">
        <f aca="false">A152+0.01</f>
        <v>1.49</v>
      </c>
      <c r="B153" s="6" t="n">
        <f aca="false">SIN(A153)</f>
        <v>0.996737752043143</v>
      </c>
      <c r="C153" s="6" t="n">
        <f aca="false">ABS(B153)</f>
        <v>0.996737752043143</v>
      </c>
      <c r="D153" s="6" t="n">
        <f aca="false">B153*$D$2*SQRT(2)</f>
        <v>338.304011296484</v>
      </c>
      <c r="E153" s="6" t="n">
        <f aca="false">IF(ABS(D153-F153)-($K$2+$K$2+$F$2+$E$2)&lt;0,0,SIGN(D153-F153)*(ABS(D153-F153)-($K$2+$K$2+$F$2+$E$2)))</f>
        <v>2.53468872520904</v>
      </c>
      <c r="F153" s="6" t="n">
        <f aca="false">F152+I152/($J$2/1000000)*(1/$C$2/COUNT($A$5:$A$632))</f>
        <v>329.269322571275</v>
      </c>
      <c r="I153" s="6" t="n">
        <f aca="false">E153/$I$2</f>
        <v>0.00309108381123053</v>
      </c>
      <c r="J153" s="6" t="n">
        <f aca="false">ABS(I153)</f>
        <v>0.00309108381123053</v>
      </c>
      <c r="L153" s="11" t="n">
        <f aca="false">E153*E153</f>
        <v>6.42464693370181</v>
      </c>
      <c r="M153" s="6" t="n">
        <f aca="false">L153/$I$2</f>
        <v>0.00783493528500221</v>
      </c>
      <c r="O153" s="12" t="n">
        <f aca="false">IF(J153&gt;0,$E$2,0)</f>
        <v>5.1</v>
      </c>
      <c r="P153" s="6" t="n">
        <f aca="false">O153*J153</f>
        <v>0.0157645274372757</v>
      </c>
      <c r="R153" s="8" t="n">
        <f aca="false">IF(J153&gt;0,$F$2,0)</f>
        <v>0</v>
      </c>
      <c r="S153" s="6" t="n">
        <f aca="false">R153*J153</f>
        <v>0</v>
      </c>
    </row>
    <row r="154" customFormat="false" ht="15" hidden="true" customHeight="false" outlineLevel="0" collapsed="false">
      <c r="A154" s="0" t="n">
        <f aca="false">A153+0.01</f>
        <v>1.5</v>
      </c>
      <c r="B154" s="6" t="n">
        <f aca="false">SIN(A154)</f>
        <v>0.997494986604055</v>
      </c>
      <c r="C154" s="6" t="n">
        <f aca="false">ABS(B154)</f>
        <v>0.997494986604055</v>
      </c>
      <c r="D154" s="6" t="n">
        <f aca="false">B154*$D$2*SQRT(2)</f>
        <v>338.561025229109</v>
      </c>
      <c r="E154" s="6" t="n">
        <f aca="false">IF(ABS(D154-F154)-($K$2+$K$2+$F$2+$E$2)&lt;0,0,SIGN(D154-F154)*(ABS(D154-F154)-($K$2+$K$2+$F$2+$E$2)))</f>
        <v>2.34423829604617</v>
      </c>
      <c r="F154" s="6" t="n">
        <f aca="false">F153+I153/($J$2/1000000)*(1/$C$2/COUNT($A$5:$A$632))</f>
        <v>329.716786933063</v>
      </c>
      <c r="I154" s="6" t="n">
        <f aca="false">E154/$I$2</f>
        <v>0.00285882719030021</v>
      </c>
      <c r="J154" s="6" t="n">
        <f aca="false">ABS(I154)</f>
        <v>0.00285882719030021</v>
      </c>
      <c r="L154" s="11" t="n">
        <f aca="false">E154*E154</f>
        <v>5.49545318864946</v>
      </c>
      <c r="M154" s="6" t="n">
        <f aca="false">L154/$I$2</f>
        <v>0.00670177218127983</v>
      </c>
      <c r="O154" s="12" t="n">
        <f aca="false">IF(J154&gt;0,$E$2,0)</f>
        <v>5.1</v>
      </c>
      <c r="P154" s="6" t="n">
        <f aca="false">O154*J154</f>
        <v>0.0145800186705311</v>
      </c>
      <c r="R154" s="8" t="n">
        <f aca="false">IF(J154&gt;0,$F$2,0)</f>
        <v>0</v>
      </c>
      <c r="S154" s="6" t="n">
        <f aca="false">R154*J154</f>
        <v>0</v>
      </c>
    </row>
    <row r="155" customFormat="false" ht="15" hidden="true" customHeight="false" outlineLevel="0" collapsed="false">
      <c r="A155" s="0" t="n">
        <f aca="false">A154+0.01</f>
        <v>1.51</v>
      </c>
      <c r="B155" s="6" t="n">
        <f aca="false">SIN(A155)</f>
        <v>0.998152472497548</v>
      </c>
      <c r="C155" s="6" t="n">
        <f aca="false">ABS(B155)</f>
        <v>0.998152472497548</v>
      </c>
      <c r="D155" s="6" t="n">
        <f aca="false">B155*$D$2*SQRT(2)</f>
        <v>338.784183341345</v>
      </c>
      <c r="E155" s="6" t="n">
        <f aca="false">IF(ABS(D155-F155)-($K$2+$K$2+$F$2+$E$2)&lt;0,0,SIGN(D155-F155)*(ABS(D155-F155)-($K$2+$K$2+$F$2+$E$2)))</f>
        <v>2.15355344500767</v>
      </c>
      <c r="F155" s="6" t="n">
        <f aca="false">F154+I154/($J$2/1000000)*(1/$C$2/COUNT($A$5:$A$632))</f>
        <v>330.130629896337</v>
      </c>
      <c r="I155" s="6" t="n">
        <f aca="false">E155/$I$2</f>
        <v>0.00262628468903375</v>
      </c>
      <c r="J155" s="6" t="n">
        <f aca="false">ABS(I155)</f>
        <v>0.00262628468903375</v>
      </c>
      <c r="L155" s="11" t="n">
        <f aca="false">E155*E155</f>
        <v>4.63779244050442</v>
      </c>
      <c r="M155" s="6" t="n">
        <f aca="false">L155/$I$2</f>
        <v>0.00565584443963954</v>
      </c>
      <c r="O155" s="12" t="n">
        <f aca="false">IF(J155&gt;0,$E$2,0)</f>
        <v>5.1</v>
      </c>
      <c r="P155" s="6" t="n">
        <f aca="false">O155*J155</f>
        <v>0.0133940519140721</v>
      </c>
      <c r="R155" s="8" t="n">
        <f aca="false">IF(J155&gt;0,$F$2,0)</f>
        <v>0</v>
      </c>
      <c r="S155" s="6" t="n">
        <f aca="false">R155*J155</f>
        <v>0</v>
      </c>
    </row>
    <row r="156" customFormat="false" ht="15" hidden="true" customHeight="false" outlineLevel="0" collapsed="false">
      <c r="A156" s="0" t="n">
        <f aca="false">A155+0.01</f>
        <v>1.52</v>
      </c>
      <c r="B156" s="6" t="n">
        <f aca="false">SIN(A156)</f>
        <v>0.998710143975583</v>
      </c>
      <c r="C156" s="6" t="n">
        <f aca="false">ABS(B156)</f>
        <v>0.998710143975583</v>
      </c>
      <c r="D156" s="6" t="n">
        <f aca="false">B156*$D$2*SQRT(2)</f>
        <v>338.973463317565</v>
      </c>
      <c r="E156" s="6" t="n">
        <f aca="false">IF(ABS(D156-F156)-($K$2+$K$2+$F$2+$E$2)&lt;0,0,SIGN(D156-F156)*(ABS(D156-F156)-($K$2+$K$2+$F$2+$E$2)))</f>
        <v>1.96265324041792</v>
      </c>
      <c r="F156" s="6" t="n">
        <f aca="false">F155+I155/($J$2/1000000)*(1/$C$2/COUNT($A$5:$A$632))</f>
        <v>330.510810077147</v>
      </c>
      <c r="I156" s="6" t="n">
        <f aca="false">E156/$I$2</f>
        <v>0.00239347956148527</v>
      </c>
      <c r="J156" s="6" t="n">
        <f aca="false">ABS(I156)</f>
        <v>0.00239347956148527</v>
      </c>
      <c r="L156" s="11" t="n">
        <f aca="false">E156*E156</f>
        <v>3.85200774212297</v>
      </c>
      <c r="M156" s="6" t="n">
        <f aca="false">L156/$I$2</f>
        <v>0.00469757041722313</v>
      </c>
      <c r="O156" s="12" t="n">
        <f aca="false">IF(J156&gt;0,$E$2,0)</f>
        <v>5.1</v>
      </c>
      <c r="P156" s="6" t="n">
        <f aca="false">O156*J156</f>
        <v>0.0122067457635749</v>
      </c>
      <c r="R156" s="8" t="n">
        <f aca="false">IF(J156&gt;0,$F$2,0)</f>
        <v>0</v>
      </c>
      <c r="S156" s="6" t="n">
        <f aca="false">R156*J156</f>
        <v>0</v>
      </c>
    </row>
    <row r="157" customFormat="false" ht="15" hidden="true" customHeight="false" outlineLevel="0" collapsed="false">
      <c r="A157" s="0" t="n">
        <f aca="false">A156+0.01</f>
        <v>1.53</v>
      </c>
      <c r="B157" s="6" t="n">
        <f aca="false">SIN(A157)</f>
        <v>0.999167945271476</v>
      </c>
      <c r="C157" s="6" t="n">
        <f aca="false">ABS(B157)</f>
        <v>0.999167945271476</v>
      </c>
      <c r="D157" s="6" t="n">
        <f aca="false">B157*$D$2*SQRT(2)</f>
        <v>339.128846229931</v>
      </c>
      <c r="E157" s="6" t="n">
        <f aca="false">IF(ABS(D157-F157)-($K$2+$K$2+$F$2+$E$2)&lt;0,0,SIGN(D157-F157)*(ABS(D157-F157)-($K$2+$K$2+$F$2+$E$2)))</f>
        <v>1.77155677214046</v>
      </c>
      <c r="F157" s="6" t="n">
        <f aca="false">F156+I156/($J$2/1000000)*(1/$C$2/COUNT($A$5:$A$632))</f>
        <v>330.857289457791</v>
      </c>
      <c r="I157" s="6" t="n">
        <f aca="false">E157/$I$2</f>
        <v>0.00216043508797617</v>
      </c>
      <c r="J157" s="6" t="n">
        <f aca="false">ABS(I157)</f>
        <v>0.00216043508797617</v>
      </c>
      <c r="L157" s="11" t="n">
        <f aca="false">E157*E157</f>
        <v>3.13841339691671</v>
      </c>
      <c r="M157" s="6" t="n">
        <f aca="false">L157/$I$2</f>
        <v>0.00382733341087404</v>
      </c>
      <c r="O157" s="12" t="n">
        <f aca="false">IF(J157&gt;0,$E$2,0)</f>
        <v>5.1</v>
      </c>
      <c r="P157" s="6" t="n">
        <f aca="false">O157*J157</f>
        <v>0.0110182189486784</v>
      </c>
      <c r="R157" s="8" t="n">
        <f aca="false">IF(J157&gt;0,$F$2,0)</f>
        <v>0</v>
      </c>
      <c r="S157" s="6" t="n">
        <f aca="false">R157*J157</f>
        <v>0</v>
      </c>
    </row>
    <row r="158" customFormat="false" ht="15" hidden="true" customHeight="false" outlineLevel="0" collapsed="false">
      <c r="A158" s="0" t="n">
        <f aca="false">A157+0.01</f>
        <v>1.54</v>
      </c>
      <c r="B158" s="6" t="n">
        <f aca="false">SIN(A158)</f>
        <v>0.999525830605479</v>
      </c>
      <c r="C158" s="6" t="n">
        <f aca="false">ABS(B158)</f>
        <v>0.999525830605479</v>
      </c>
      <c r="D158" s="6" t="n">
        <f aca="false">B158*$D$2*SQRT(2)</f>
        <v>339.25031654028</v>
      </c>
      <c r="E158" s="6" t="n">
        <f aca="false">IF(ABS(D158-F158)-($K$2+$K$2+$F$2+$E$2)&lt;0,0,SIGN(D158-F158)*(ABS(D158-F158)-($K$2+$K$2+$F$2+$E$2)))</f>
        <v>1.5802831496614</v>
      </c>
      <c r="F158" s="6" t="n">
        <f aca="false">F157+I157/($J$2/1000000)*(1/$C$2/COUNT($A$5:$A$632))</f>
        <v>331.170033390619</v>
      </c>
      <c r="I158" s="6" t="n">
        <f aca="false">E158/$I$2</f>
        <v>0.0019271745727578</v>
      </c>
      <c r="J158" s="6" t="n">
        <f aca="false">ABS(I158)</f>
        <v>0.0019271745727578</v>
      </c>
      <c r="L158" s="11" t="n">
        <f aca="false">E158*E158</f>
        <v>2.49729483310375</v>
      </c>
      <c r="M158" s="6" t="n">
        <f aca="false">L158/$I$2</f>
        <v>0.00304548150378506</v>
      </c>
      <c r="O158" s="12" t="n">
        <f aca="false">IF(J158&gt;0,$E$2,0)</f>
        <v>5.1</v>
      </c>
      <c r="P158" s="6" t="n">
        <f aca="false">O158*J158</f>
        <v>0.00982859032106479</v>
      </c>
      <c r="R158" s="8" t="n">
        <f aca="false">IF(J158&gt;0,$F$2,0)</f>
        <v>0</v>
      </c>
      <c r="S158" s="6" t="n">
        <f aca="false">R158*J158</f>
        <v>0</v>
      </c>
    </row>
    <row r="159" customFormat="false" ht="15" hidden="true" customHeight="false" outlineLevel="0" collapsed="false">
      <c r="A159" s="0" t="n">
        <f aca="false">A158+0.01</f>
        <v>1.55</v>
      </c>
      <c r="B159" s="6" t="n">
        <f aca="false">SIN(A159)</f>
        <v>0.999783764189357</v>
      </c>
      <c r="C159" s="6" t="n">
        <f aca="false">ABS(B159)</f>
        <v>0.999783764189357</v>
      </c>
      <c r="D159" s="6" t="n">
        <f aca="false">B159*$D$2*SQRT(2)</f>
        <v>339.337862101683</v>
      </c>
      <c r="E159" s="6" t="n">
        <f aca="false">IF(ABS(D159-F159)-($K$2+$K$2+$F$2+$E$2)&lt;0,0,SIGN(D159-F159)*(ABS(D159-F159)-($K$2+$K$2+$F$2+$E$2)))</f>
        <v>1.38885150018461</v>
      </c>
      <c r="F159" s="6" t="n">
        <f aca="false">F158+I158/($J$2/1000000)*(1/$C$2/COUNT($A$5:$A$632))</f>
        <v>331.449010601498</v>
      </c>
      <c r="I159" s="6" t="n">
        <f aca="false">E159/$I$2</f>
        <v>0.00169372134168855</v>
      </c>
      <c r="J159" s="6" t="n">
        <f aca="false">ABS(I159)</f>
        <v>0.00169372134168855</v>
      </c>
      <c r="L159" s="11" t="n">
        <f aca="false">E159*E159</f>
        <v>1.92890848956505</v>
      </c>
      <c r="M159" s="6" t="n">
        <f aca="false">L159/$I$2</f>
        <v>0.00235232742629885</v>
      </c>
      <c r="O159" s="12" t="n">
        <f aca="false">IF(J159&gt;0,$E$2,0)</f>
        <v>5.1</v>
      </c>
      <c r="P159" s="6" t="n">
        <f aca="false">O159*J159</f>
        <v>0.00863797884261163</v>
      </c>
      <c r="R159" s="8" t="n">
        <f aca="false">IF(J159&gt;0,$F$2,0)</f>
        <v>0</v>
      </c>
      <c r="S159" s="6" t="n">
        <f aca="false">R159*J159</f>
        <v>0</v>
      </c>
    </row>
    <row r="160" customFormat="false" ht="15" hidden="true" customHeight="false" outlineLevel="0" collapsed="false">
      <c r="A160" s="0" t="n">
        <f aca="false">A159+0.01</f>
        <v>1.56</v>
      </c>
      <c r="B160" s="6" t="n">
        <f aca="false">SIN(A160)</f>
        <v>0.999941720229966</v>
      </c>
      <c r="C160" s="6" t="n">
        <f aca="false">ABS(B160)</f>
        <v>0.999941720229966</v>
      </c>
      <c r="D160" s="6" t="n">
        <f aca="false">B160*$D$2*SQRT(2)</f>
        <v>339.391474159656</v>
      </c>
      <c r="E160" s="6" t="n">
        <f aca="false">IF(ABS(D160-F160)-($K$2+$K$2+$F$2+$E$2)&lt;0,0,SIGN(D160-F160)*(ABS(D160-F160)-($K$2+$K$2+$F$2+$E$2)))</f>
        <v>1.19728096671457</v>
      </c>
      <c r="F160" s="6" t="n">
        <f aca="false">F159+I159/($J$2/1000000)*(1/$C$2/COUNT($A$5:$A$632))</f>
        <v>331.694193192941</v>
      </c>
      <c r="I160" s="6" t="n">
        <f aca="false">E160/$I$2</f>
        <v>0.00146009873989582</v>
      </c>
      <c r="J160" s="6" t="n">
        <f aca="false">ABS(I160)</f>
        <v>0.00146009873989582</v>
      </c>
      <c r="L160" s="11" t="n">
        <f aca="false">E160*E160</f>
        <v>1.43348171325698</v>
      </c>
      <c r="M160" s="6" t="n">
        <f aca="false">L160/$I$2</f>
        <v>0.0017481484308012</v>
      </c>
      <c r="O160" s="12" t="n">
        <f aca="false">IF(J160&gt;0,$E$2,0)</f>
        <v>5.1</v>
      </c>
      <c r="P160" s="6" t="n">
        <f aca="false">O160*J160</f>
        <v>0.00744650357346868</v>
      </c>
      <c r="R160" s="8" t="n">
        <f aca="false">IF(J160&gt;0,$F$2,0)</f>
        <v>0</v>
      </c>
      <c r="S160" s="6" t="n">
        <f aca="false">R160*J160</f>
        <v>0</v>
      </c>
    </row>
    <row r="161" customFormat="false" ht="15" hidden="true" customHeight="false" outlineLevel="0" collapsed="false">
      <c r="A161" s="0" t="n">
        <f aca="false">A160+0.01</f>
        <v>1.57</v>
      </c>
      <c r="B161" s="6" t="n">
        <f aca="false">SIN(A161)</f>
        <v>0.999999682931835</v>
      </c>
      <c r="C161" s="6" t="n">
        <f aca="false">ABS(B161)</f>
        <v>0.999999682931835</v>
      </c>
      <c r="D161" s="6" t="n">
        <f aca="false">B161*$D$2*SQRT(2)</f>
        <v>339.411147353039</v>
      </c>
      <c r="E161" s="6" t="n">
        <f aca="false">IF(ABS(D161-F161)-($K$2+$K$2+$F$2+$E$2)&lt;0,0,SIGN(D161-F161)*(ABS(D161-F161)-($K$2+$K$2+$F$2+$E$2)))</f>
        <v>1.00559070614622</v>
      </c>
      <c r="F161" s="6" t="n">
        <f aca="false">F160+I160/($J$2/1000000)*(1/$C$2/COUNT($A$5:$A$632))</f>
        <v>331.905556646893</v>
      </c>
      <c r="I161" s="6" t="n">
        <f aca="false">E161/$I$2</f>
        <v>0.00122633012944661</v>
      </c>
      <c r="J161" s="6" t="n">
        <f aca="false">ABS(I161)</f>
        <v>0.00122633012944661</v>
      </c>
      <c r="L161" s="11" t="n">
        <f aca="false">E161*E161</f>
        <v>1.01121266828766</v>
      </c>
      <c r="M161" s="6" t="n">
        <f aca="false">L161/$I$2</f>
        <v>0.00123318618083861</v>
      </c>
      <c r="O161" s="12" t="n">
        <f aca="false">IF(J161&gt;0,$E$2,0)</f>
        <v>5.1</v>
      </c>
      <c r="P161" s="6" t="n">
        <f aca="false">O161*J161</f>
        <v>0.00625428366017772</v>
      </c>
      <c r="R161" s="8" t="n">
        <f aca="false">IF(J161&gt;0,$F$2,0)</f>
        <v>0</v>
      </c>
      <c r="S161" s="6" t="n">
        <f aca="false">R161*J161</f>
        <v>0</v>
      </c>
    </row>
    <row r="162" customFormat="false" ht="15" hidden="true" customHeight="false" outlineLevel="0" collapsed="false">
      <c r="A162" s="0" t="n">
        <f aca="false">A161+0.01</f>
        <v>1.58</v>
      </c>
      <c r="B162" s="6" t="n">
        <f aca="false">SIN(A162)</f>
        <v>0.99995764649874</v>
      </c>
      <c r="C162" s="6" t="n">
        <f aca="false">ABS(B162)</f>
        <v>0.99995764649874</v>
      </c>
      <c r="D162" s="6" t="n">
        <f aca="false">B162*$D$2*SQRT(2)</f>
        <v>339.396879714528</v>
      </c>
      <c r="E162" s="6" t="n">
        <f aca="false">IF(ABS(D162-F162)-($K$2+$K$2+$F$2+$E$2)&lt;0,0,SIGN(D162-F162)*(ABS(D162-F162)-($K$2+$K$2+$F$2+$E$2)))</f>
        <v>0.813799887344771</v>
      </c>
      <c r="F162" s="6" t="n">
        <f aca="false">F161+I161/($J$2/1000000)*(1/$C$2/COUNT($A$5:$A$632))</f>
        <v>332.083079827183</v>
      </c>
      <c r="I162" s="6" t="n">
        <f aca="false">E162/$I$2</f>
        <v>0.000992438887005819</v>
      </c>
      <c r="J162" s="6" t="n">
        <f aca="false">ABS(I162)</f>
        <v>0.000992438887005819</v>
      </c>
      <c r="L162" s="11" t="n">
        <f aca="false">E162*E162</f>
        <v>0.662270256642363</v>
      </c>
      <c r="M162" s="6" t="n">
        <f aca="false">L162/$I$2</f>
        <v>0.000807646654441906</v>
      </c>
      <c r="O162" s="12" t="n">
        <f aca="false">IF(J162&gt;0,$E$2,0)</f>
        <v>5.1</v>
      </c>
      <c r="P162" s="6" t="n">
        <f aca="false">O162*J162</f>
        <v>0.00506143832372968</v>
      </c>
      <c r="R162" s="8" t="n">
        <f aca="false">IF(J162&gt;0,$F$2,0)</f>
        <v>0</v>
      </c>
      <c r="S162" s="6" t="n">
        <f aca="false">R162*J162</f>
        <v>0</v>
      </c>
    </row>
    <row r="163" customFormat="false" ht="15" hidden="true" customHeight="false" outlineLevel="0" collapsed="false">
      <c r="A163" s="0" t="n">
        <f aca="false">A162+0.01</f>
        <v>1.59</v>
      </c>
      <c r="B163" s="6" t="n">
        <f aca="false">SIN(A163)</f>
        <v>0.999815615134291</v>
      </c>
      <c r="C163" s="6" t="n">
        <f aca="false">ABS(B163)</f>
        <v>0.999815615134291</v>
      </c>
      <c r="D163" s="6" t="n">
        <f aca="false">B163*$D$2*SQRT(2)</f>
        <v>339.348672670875</v>
      </c>
      <c r="E163" s="6" t="n">
        <f aca="false">IF(ABS(D163-F163)-($K$2+$K$2+$F$2+$E$2)&lt;0,0,SIGN(D163-F163)*(ABS(D163-F163)-($K$2+$K$2+$F$2+$E$2)))</f>
        <v>0.621927689232336</v>
      </c>
      <c r="F163" s="6" t="n">
        <f aca="false">F162+I162/($J$2/1000000)*(1/$C$2/COUNT($A$5:$A$632))</f>
        <v>332.226744981643</v>
      </c>
      <c r="I163" s="6" t="n">
        <f aca="false">E163/$I$2</f>
        <v>0.000758448401502849</v>
      </c>
      <c r="J163" s="6" t="n">
        <f aca="false">ABS(I163)</f>
        <v>0.000758448401502849</v>
      </c>
      <c r="L163" s="11" t="n">
        <f aca="false">E163*E163</f>
        <v>0.386794050633874</v>
      </c>
      <c r="M163" s="6" t="n">
        <f aca="false">L163/$I$2</f>
        <v>0.000471700061748626</v>
      </c>
      <c r="O163" s="12" t="n">
        <f aca="false">IF(J163&gt;0,$E$2,0)</f>
        <v>5.1</v>
      </c>
      <c r="P163" s="6" t="n">
        <f aca="false">O163*J163</f>
        <v>0.00386808684766453</v>
      </c>
      <c r="R163" s="8" t="n">
        <f aca="false">IF(J163&gt;0,$F$2,0)</f>
        <v>0</v>
      </c>
      <c r="S163" s="6" t="n">
        <f aca="false">R163*J163</f>
        <v>0</v>
      </c>
    </row>
    <row r="164" customFormat="false" ht="15" hidden="true" customHeight="false" outlineLevel="0" collapsed="false">
      <c r="A164" s="0" t="n">
        <f aca="false">A163+0.01</f>
        <v>1.6</v>
      </c>
      <c r="B164" s="6" t="n">
        <f aca="false">SIN(A164)</f>
        <v>0.999573603041505</v>
      </c>
      <c r="C164" s="6" t="n">
        <f aca="false">ABS(B164)</f>
        <v>0.999573603041505</v>
      </c>
      <c r="D164" s="6" t="n">
        <f aca="false">B164*$D$2*SQRT(2)</f>
        <v>339.266531042745</v>
      </c>
      <c r="E164" s="6" t="n">
        <f aca="false">IF(ABS(D164-F164)-($K$2+$K$2+$F$2+$E$2)&lt;0,0,SIGN(D164-F164)*(ABS(D164-F164)-($K$2+$K$2+$F$2+$E$2)))</f>
        <v>0.429993298869761</v>
      </c>
      <c r="F164" s="6" t="n">
        <f aca="false">F163+I163/($J$2/1000000)*(1/$C$2/COUNT($A$5:$A$632))</f>
        <v>332.336537743875</v>
      </c>
      <c r="I164" s="6" t="n">
        <f aca="false">E164/$I$2</f>
        <v>0.000524382071792391</v>
      </c>
      <c r="J164" s="6" t="n">
        <f aca="false">ABS(I164)</f>
        <v>0.000524382071792391</v>
      </c>
      <c r="L164" s="11" t="n">
        <f aca="false">E164*E164</f>
        <v>0.184894237072899</v>
      </c>
      <c r="M164" s="6" t="n">
        <f aca="false">L164/$I$2</f>
        <v>0.00022548077691817</v>
      </c>
      <c r="O164" s="12" t="n">
        <f aca="false">IF(J164&gt;0,$E$2,0)</f>
        <v>5.1</v>
      </c>
      <c r="P164" s="6" t="n">
        <f aca="false">O164*J164</f>
        <v>0.00267434856614119</v>
      </c>
      <c r="R164" s="8" t="n">
        <f aca="false">IF(J164&gt;0,$F$2,0)</f>
        <v>0</v>
      </c>
      <c r="S164" s="6" t="n">
        <f aca="false">R164*J164</f>
        <v>0</v>
      </c>
    </row>
    <row r="165" customFormat="false" ht="15" hidden="true" customHeight="false" outlineLevel="0" collapsed="false">
      <c r="A165" s="0" t="n">
        <f aca="false">A164+0.01</f>
        <v>1.61</v>
      </c>
      <c r="B165" s="6" t="n">
        <f aca="false">SIN(A165)</f>
        <v>0.99923163442139</v>
      </c>
      <c r="C165" s="6" t="n">
        <f aca="false">ABS(B165)</f>
        <v>0.99923163442139</v>
      </c>
      <c r="D165" s="6" t="n">
        <f aca="false">B165*$D$2*SQRT(2)</f>
        <v>339.150463044232</v>
      </c>
      <c r="E165" s="6" t="n">
        <f aca="false">IF(ABS(D165-F165)-($K$2+$K$2+$F$2+$E$2)&lt;0,0,SIGN(D165-F165)*(ABS(D165-F165)-($K$2+$K$2+$F$2+$E$2)))</f>
        <v>0.238015909535648</v>
      </c>
      <c r="F165" s="6" t="n">
        <f aca="false">F164+I164/($J$2/1000000)*(1/$C$2/COUNT($A$5:$A$632))</f>
        <v>332.412447134696</v>
      </c>
      <c r="I165" s="6" t="n">
        <f aca="false">E165/$I$2</f>
        <v>0.000290263304311765</v>
      </c>
      <c r="J165" s="6" t="n">
        <f aca="false">ABS(I165)</f>
        <v>0.000290263304311765</v>
      </c>
      <c r="L165" s="11" t="n">
        <f aca="false">E165*E165</f>
        <v>0.0566515731920816</v>
      </c>
      <c r="M165" s="6" t="n">
        <f aca="false">L165/$I$2</f>
        <v>6.90872843805873E-005</v>
      </c>
      <c r="O165" s="12" t="n">
        <f aca="false">IF(J165&gt;0,$E$2,0)</f>
        <v>5.1</v>
      </c>
      <c r="P165" s="6" t="n">
        <f aca="false">O165*J165</f>
        <v>0.00148034285199</v>
      </c>
      <c r="R165" s="8" t="n">
        <f aca="false">IF(J165&gt;0,$F$2,0)</f>
        <v>0</v>
      </c>
      <c r="S165" s="6" t="n">
        <f aca="false">R165*J165</f>
        <v>0</v>
      </c>
    </row>
    <row r="166" customFormat="false" ht="15" hidden="true" customHeight="false" outlineLevel="0" collapsed="false">
      <c r="A166" s="0" t="n">
        <f aca="false">A165+0.01</f>
        <v>1.62</v>
      </c>
      <c r="B166" s="6" t="n">
        <f aca="false">SIN(A166)</f>
        <v>0.998789743470524</v>
      </c>
      <c r="C166" s="6" t="n">
        <f aca="false">ABS(B166)</f>
        <v>0.998789743470524</v>
      </c>
      <c r="D166" s="6" t="n">
        <f aca="false">B166*$D$2*SQRT(2)</f>
        <v>339.000480282038</v>
      </c>
      <c r="E166" s="6" t="n">
        <f aca="false">IF(ABS(D166-F166)-($K$2+$K$2+$F$2+$E$2)&lt;0,0,SIGN(D166-F166)*(ABS(D166-F166)-($K$2+$K$2+$F$2+$E$2)))</f>
        <v>0.0460147188077826</v>
      </c>
      <c r="F166" s="6" t="n">
        <f aca="false">F165+I165/($J$2/1000000)*(1/$C$2/COUNT($A$5:$A$632))</f>
        <v>332.45446556323</v>
      </c>
      <c r="I166" s="6" t="n">
        <f aca="false">E166/$I$2</f>
        <v>5.61155107411983E-005</v>
      </c>
      <c r="J166" s="6" t="n">
        <f aca="false">ABS(I166)</f>
        <v>5.61155107411983E-005</v>
      </c>
      <c r="L166" s="11" t="n">
        <f aca="false">E166*E166</f>
        <v>0.0021173543469593</v>
      </c>
      <c r="M166" s="6" t="n">
        <f aca="false">L166/$I$2</f>
        <v>2.58213944751135E-006</v>
      </c>
      <c r="O166" s="12" t="n">
        <f aca="false">IF(J166&gt;0,$E$2,0)</f>
        <v>5.1</v>
      </c>
      <c r="P166" s="6" t="n">
        <f aca="false">O166*J166</f>
        <v>0.000286189104780111</v>
      </c>
      <c r="R166" s="8" t="n">
        <f aca="false">IF(J166&gt;0,$F$2,0)</f>
        <v>0</v>
      </c>
      <c r="S166" s="6" t="n">
        <f aca="false">R166*J166</f>
        <v>0</v>
      </c>
    </row>
    <row r="167" customFormat="false" ht="15" hidden="true" customHeight="false" outlineLevel="0" collapsed="false">
      <c r="A167" s="0" t="n">
        <f aca="false">A166+0.01</f>
        <v>1.63</v>
      </c>
      <c r="B167" s="6" t="n">
        <f aca="false">SIN(A167)</f>
        <v>0.998247974377632</v>
      </c>
      <c r="C167" s="6" t="n">
        <f aca="false">ABS(B167)</f>
        <v>0.998247974377632</v>
      </c>
      <c r="D167" s="6" t="n">
        <f aca="false">B167*$D$2*SQRT(2)</f>
        <v>338.816597754316</v>
      </c>
      <c r="E167" s="6" t="n">
        <f aca="false">IF(ABS(D167-F167)-($K$2+$K$2+$F$2+$E$2)&lt;0,0,SIGN(D167-F167)*(ABS(D167-F167)-($K$2+$K$2+$F$2+$E$2)))</f>
        <v>0</v>
      </c>
      <c r="F167" s="6" t="n">
        <f aca="false">F166+I166/($J$2/1000000)*(1/$C$2/COUNT($A$5:$A$632))</f>
        <v>332.462588827669</v>
      </c>
      <c r="I167" s="6" t="n">
        <f aca="false">E167/$I$2</f>
        <v>0</v>
      </c>
      <c r="J167" s="6" t="n">
        <f aca="false">ABS(I167)</f>
        <v>0</v>
      </c>
      <c r="L167" s="11" t="n">
        <f aca="false">E167*E167</f>
        <v>0</v>
      </c>
      <c r="M167" s="6" t="n">
        <f aca="false">L167/$I$2</f>
        <v>0</v>
      </c>
      <c r="O167" s="12" t="n">
        <f aca="false">IF(J167&gt;0,$E$2,0)</f>
        <v>0</v>
      </c>
      <c r="P167" s="6" t="n">
        <f aca="false">O167*J167</f>
        <v>0</v>
      </c>
      <c r="R167" s="8" t="n">
        <f aca="false">IF(J167&gt;0,$F$2,0)</f>
        <v>0</v>
      </c>
      <c r="S167" s="6" t="n">
        <f aca="false">R167*J167</f>
        <v>0</v>
      </c>
    </row>
    <row r="168" customFormat="false" ht="15" hidden="true" customHeight="false" outlineLevel="0" collapsed="false">
      <c r="A168" s="0" t="n">
        <f aca="false">A167+0.01</f>
        <v>1.64</v>
      </c>
      <c r="B168" s="6" t="n">
        <f aca="false">SIN(A168)</f>
        <v>0.997606381319173</v>
      </c>
      <c r="C168" s="6" t="n">
        <f aca="false">ABS(B168)</f>
        <v>0.997606381319173</v>
      </c>
      <c r="D168" s="6" t="n">
        <f aca="false">B168*$D$2*SQRT(2)</f>
        <v>338.598833849165</v>
      </c>
      <c r="E168" s="6" t="n">
        <f aca="false">IF(ABS(D168-F168)-($K$2+$K$2+$F$2+$E$2)&lt;0,0,SIGN(D168-F168)*(ABS(D168-F168)-($K$2+$K$2+$F$2+$E$2)))</f>
        <v>0</v>
      </c>
      <c r="F168" s="6" t="n">
        <f aca="false">F167+I167/($J$2/1000000)*(1/$C$2/COUNT($A$5:$A$632))</f>
        <v>332.462588827669</v>
      </c>
      <c r="I168" s="6" t="n">
        <f aca="false">E168/$I$2</f>
        <v>0</v>
      </c>
      <c r="J168" s="6" t="n">
        <f aca="false">ABS(I168)</f>
        <v>0</v>
      </c>
      <c r="L168" s="11" t="n">
        <f aca="false">E168*E168</f>
        <v>0</v>
      </c>
      <c r="M168" s="6" t="n">
        <f aca="false">L168/$I$2</f>
        <v>0</v>
      </c>
      <c r="O168" s="12" t="n">
        <f aca="false">IF(J168&gt;0,$E$2,0)</f>
        <v>0</v>
      </c>
      <c r="P168" s="6" t="n">
        <f aca="false">O168*J168</f>
        <v>0</v>
      </c>
      <c r="R168" s="8" t="n">
        <f aca="false">IF(J168&gt;0,$F$2,0)</f>
        <v>0</v>
      </c>
      <c r="S168" s="6" t="n">
        <f aca="false">R168*J168</f>
        <v>0</v>
      </c>
    </row>
    <row r="169" customFormat="false" ht="15" hidden="true" customHeight="false" outlineLevel="0" collapsed="false">
      <c r="A169" s="0" t="n">
        <f aca="false">A168+0.01</f>
        <v>1.65</v>
      </c>
      <c r="B169" s="6" t="n">
        <f aca="false">SIN(A169)</f>
        <v>0.996865028453919</v>
      </c>
      <c r="C169" s="6" t="n">
        <f aca="false">ABS(B169)</f>
        <v>0.996865028453919</v>
      </c>
      <c r="D169" s="6" t="n">
        <f aca="false">B169*$D$2*SQRT(2)</f>
        <v>338.347210342794</v>
      </c>
      <c r="E169" s="6" t="n">
        <f aca="false">IF(ABS(D169-F169)-($K$2+$K$2+$F$2+$E$2)&lt;0,0,SIGN(D169-F169)*(ABS(D169-F169)-($K$2+$K$2+$F$2+$E$2)))</f>
        <v>0</v>
      </c>
      <c r="F169" s="6" t="n">
        <f aca="false">F168+I168/($J$2/1000000)*(1/$C$2/COUNT($A$5:$A$632))</f>
        <v>332.462588827669</v>
      </c>
      <c r="I169" s="6" t="n">
        <f aca="false">E169/$I$2</f>
        <v>0</v>
      </c>
      <c r="J169" s="6" t="n">
        <f aca="false">ABS(I169)</f>
        <v>0</v>
      </c>
      <c r="L169" s="11" t="n">
        <f aca="false">E169*E169</f>
        <v>0</v>
      </c>
      <c r="M169" s="6" t="n">
        <f aca="false">L169/$I$2</f>
        <v>0</v>
      </c>
      <c r="O169" s="12" t="n">
        <f aca="false">IF(J169&gt;0,$E$2,0)</f>
        <v>0</v>
      </c>
      <c r="P169" s="6" t="n">
        <f aca="false">O169*J169</f>
        <v>0</v>
      </c>
      <c r="R169" s="8" t="n">
        <f aca="false">IF(J169&gt;0,$F$2,0)</f>
        <v>0</v>
      </c>
      <c r="S169" s="6" t="n">
        <f aca="false">R169*J169</f>
        <v>0</v>
      </c>
    </row>
    <row r="170" customFormat="false" ht="15" hidden="true" customHeight="false" outlineLevel="0" collapsed="false">
      <c r="A170" s="0" t="n">
        <f aca="false">A169+0.01</f>
        <v>1.66</v>
      </c>
      <c r="B170" s="6" t="n">
        <f aca="false">SIN(A170)</f>
        <v>0.996023989916537</v>
      </c>
      <c r="C170" s="6" t="n">
        <f aca="false">ABS(B170)</f>
        <v>0.996023989916537</v>
      </c>
      <c r="D170" s="6" t="n">
        <f aca="false">B170*$D$2*SQRT(2)</f>
        <v>338.061752397343</v>
      </c>
      <c r="E170" s="6" t="n">
        <f aca="false">IF(ABS(D170-F170)-($K$2+$K$2+$F$2+$E$2)&lt;0,0,SIGN(D170-F170)*(ABS(D170-F170)-($K$2+$K$2+$F$2+$E$2)))</f>
        <v>0</v>
      </c>
      <c r="F170" s="6" t="n">
        <f aca="false">F169+I169/($J$2/1000000)*(1/$C$2/COUNT($A$5:$A$632))</f>
        <v>332.462588827669</v>
      </c>
      <c r="I170" s="6" t="n">
        <f aca="false">E170/$I$2</f>
        <v>0</v>
      </c>
      <c r="J170" s="6" t="n">
        <f aca="false">ABS(I170)</f>
        <v>0</v>
      </c>
      <c r="L170" s="11" t="n">
        <f aca="false">E170*E170</f>
        <v>0</v>
      </c>
      <c r="M170" s="6" t="n">
        <f aca="false">L170/$I$2</f>
        <v>0</v>
      </c>
      <c r="O170" s="12" t="n">
        <f aca="false">IF(J170&gt;0,$E$2,0)</f>
        <v>0</v>
      </c>
      <c r="P170" s="6" t="n">
        <f aca="false">O170*J170</f>
        <v>0</v>
      </c>
      <c r="R170" s="8" t="n">
        <f aca="false">IF(J170&gt;0,$F$2,0)</f>
        <v>0</v>
      </c>
      <c r="S170" s="6" t="n">
        <f aca="false">R170*J170</f>
        <v>0</v>
      </c>
    </row>
    <row r="171" customFormat="false" ht="15" hidden="true" customHeight="false" outlineLevel="0" collapsed="false">
      <c r="A171" s="0" t="n">
        <f aca="false">A170+0.01</f>
        <v>1.67</v>
      </c>
      <c r="B171" s="6" t="n">
        <f aca="false">SIN(A171)</f>
        <v>0.99508334981018</v>
      </c>
      <c r="C171" s="6" t="n">
        <f aca="false">ABS(B171)</f>
        <v>0.99508334981018</v>
      </c>
      <c r="D171" s="6" t="n">
        <f aca="false">B171*$D$2*SQRT(2)</f>
        <v>337.74248855837</v>
      </c>
      <c r="E171" s="6" t="n">
        <f aca="false">IF(ABS(D171-F171)-($K$2+$K$2+$F$2+$E$2)&lt;0,0,SIGN(D171-F171)*(ABS(D171-F171)-($K$2+$K$2+$F$2+$E$2)))</f>
        <v>0</v>
      </c>
      <c r="F171" s="6" t="n">
        <f aca="false">F170+I170/($J$2/1000000)*(1/$C$2/COUNT($A$5:$A$632))</f>
        <v>332.462588827669</v>
      </c>
      <c r="I171" s="6" t="n">
        <f aca="false">E171/$I$2</f>
        <v>0</v>
      </c>
      <c r="J171" s="6" t="n">
        <f aca="false">ABS(I171)</f>
        <v>0</v>
      </c>
      <c r="L171" s="11" t="n">
        <f aca="false">E171*E171</f>
        <v>0</v>
      </c>
      <c r="M171" s="6" t="n">
        <f aca="false">L171/$I$2</f>
        <v>0</v>
      </c>
      <c r="O171" s="12" t="n">
        <f aca="false">IF(J171&gt;0,$E$2,0)</f>
        <v>0</v>
      </c>
      <c r="P171" s="6" t="n">
        <f aca="false">O171*J171</f>
        <v>0</v>
      </c>
      <c r="R171" s="8" t="n">
        <f aca="false">IF(J171&gt;0,$F$2,0)</f>
        <v>0</v>
      </c>
      <c r="S171" s="6" t="n">
        <f aca="false">R171*J171</f>
        <v>0</v>
      </c>
    </row>
    <row r="172" customFormat="false" ht="15" hidden="true" customHeight="false" outlineLevel="0" collapsed="false">
      <c r="A172" s="0" t="n">
        <f aca="false">A171+0.01</f>
        <v>1.68</v>
      </c>
      <c r="B172" s="6" t="n">
        <f aca="false">SIN(A172)</f>
        <v>0.994043202198076</v>
      </c>
      <c r="C172" s="6" t="n">
        <f aca="false">ABS(B172)</f>
        <v>0.994043202198076</v>
      </c>
      <c r="D172" s="6" t="n">
        <f aca="false">B172*$D$2*SQRT(2)</f>
        <v>337.389450751992</v>
      </c>
      <c r="E172" s="6" t="n">
        <f aca="false">IF(ABS(D172-F172)-($K$2+$K$2+$F$2+$E$2)&lt;0,0,SIGN(D172-F172)*(ABS(D172-F172)-($K$2+$K$2+$F$2+$E$2)))</f>
        <v>0</v>
      </c>
      <c r="F172" s="6" t="n">
        <f aca="false">F171+I171/($J$2/1000000)*(1/$C$2/COUNT($A$5:$A$632))</f>
        <v>332.462588827669</v>
      </c>
      <c r="I172" s="6" t="n">
        <f aca="false">E172/$I$2</f>
        <v>0</v>
      </c>
      <c r="J172" s="6" t="n">
        <f aca="false">ABS(I172)</f>
        <v>0</v>
      </c>
      <c r="L172" s="11" t="n">
        <f aca="false">E172*E172</f>
        <v>0</v>
      </c>
      <c r="M172" s="6" t="n">
        <f aca="false">L172/$I$2</f>
        <v>0</v>
      </c>
      <c r="O172" s="12" t="n">
        <f aca="false">IF(J172&gt;0,$E$2,0)</f>
        <v>0</v>
      </c>
      <c r="P172" s="6" t="n">
        <f aca="false">O172*J172</f>
        <v>0</v>
      </c>
      <c r="R172" s="8" t="n">
        <f aca="false">IF(J172&gt;0,$F$2,0)</f>
        <v>0</v>
      </c>
      <c r="S172" s="6" t="n">
        <f aca="false">R172*J172</f>
        <v>0</v>
      </c>
    </row>
    <row r="173" customFormat="false" ht="15" hidden="true" customHeight="false" outlineLevel="0" collapsed="false">
      <c r="A173" s="0" t="n">
        <f aca="false">A172+0.01</f>
        <v>1.69</v>
      </c>
      <c r="B173" s="6" t="n">
        <f aca="false">SIN(A173)</f>
        <v>0.992903651094118</v>
      </c>
      <c r="C173" s="6" t="n">
        <f aca="false">ABS(B173)</f>
        <v>0.992903651094118</v>
      </c>
      <c r="D173" s="6" t="n">
        <f aca="false">B173*$D$2*SQRT(2)</f>
        <v>337.002674281696</v>
      </c>
      <c r="E173" s="6" t="n">
        <f aca="false">IF(ABS(D173-F173)-($K$2+$K$2+$F$2+$E$2)&lt;0,0,SIGN(D173-F173)*(ABS(D173-F173)-($K$2+$K$2+$F$2+$E$2)))</f>
        <v>0</v>
      </c>
      <c r="F173" s="6" t="n">
        <f aca="false">F172+I172/($J$2/1000000)*(1/$C$2/COUNT($A$5:$A$632))</f>
        <v>332.462588827669</v>
      </c>
      <c r="I173" s="6" t="n">
        <f aca="false">E173/$I$2</f>
        <v>0</v>
      </c>
      <c r="J173" s="6" t="n">
        <f aca="false">ABS(I173)</f>
        <v>0</v>
      </c>
      <c r="L173" s="11" t="n">
        <f aca="false">E173*E173</f>
        <v>0</v>
      </c>
      <c r="M173" s="6" t="n">
        <f aca="false">L173/$I$2</f>
        <v>0</v>
      </c>
      <c r="O173" s="12" t="n">
        <f aca="false">IF(J173&gt;0,$E$2,0)</f>
        <v>0</v>
      </c>
      <c r="P173" s="6" t="n">
        <f aca="false">O173*J173</f>
        <v>0</v>
      </c>
      <c r="R173" s="8" t="n">
        <f aca="false">IF(J173&gt;0,$F$2,0)</f>
        <v>0</v>
      </c>
      <c r="S173" s="6" t="n">
        <f aca="false">R173*J173</f>
        <v>0</v>
      </c>
    </row>
    <row r="174" customFormat="false" ht="15" hidden="true" customHeight="false" outlineLevel="0" collapsed="false">
      <c r="A174" s="0" t="n">
        <f aca="false">A173+0.01</f>
        <v>1.7</v>
      </c>
      <c r="B174" s="6" t="n">
        <f aca="false">SIN(A174)</f>
        <v>0.991664810452468</v>
      </c>
      <c r="C174" s="6" t="n">
        <f aca="false">ABS(B174)</f>
        <v>0.991664810452468</v>
      </c>
      <c r="D174" s="6" t="n">
        <f aca="false">B174*$D$2*SQRT(2)</f>
        <v>336.582197824806</v>
      </c>
      <c r="E174" s="6" t="n">
        <f aca="false">IF(ABS(D174-F174)-($K$2+$K$2+$F$2+$E$2)&lt;0,0,SIGN(D174-F174)*(ABS(D174-F174)-($K$2+$K$2+$F$2+$E$2)))</f>
        <v>0</v>
      </c>
      <c r="F174" s="6" t="n">
        <f aca="false">F173+I173/($J$2/1000000)*(1/$C$2/COUNT($A$5:$A$632))</f>
        <v>332.462588827669</v>
      </c>
      <c r="I174" s="6" t="n">
        <f aca="false">E174/$I$2</f>
        <v>0</v>
      </c>
      <c r="J174" s="6" t="n">
        <f aca="false">ABS(I174)</f>
        <v>0</v>
      </c>
      <c r="L174" s="11" t="n">
        <f aca="false">E174*E174</f>
        <v>0</v>
      </c>
      <c r="M174" s="6" t="n">
        <f aca="false">L174/$I$2</f>
        <v>0</v>
      </c>
      <c r="O174" s="12" t="n">
        <f aca="false">IF(J174&gt;0,$E$2,0)</f>
        <v>0</v>
      </c>
      <c r="P174" s="6" t="n">
        <f aca="false">O174*J174</f>
        <v>0</v>
      </c>
      <c r="R174" s="8" t="n">
        <f aca="false">IF(J174&gt;0,$F$2,0)</f>
        <v>0</v>
      </c>
      <c r="S174" s="6" t="n">
        <f aca="false">R174*J174</f>
        <v>0</v>
      </c>
    </row>
    <row r="175" customFormat="false" ht="15" hidden="true" customHeight="false" outlineLevel="0" collapsed="false">
      <c r="A175" s="0" t="n">
        <f aca="false">A174+0.01</f>
        <v>1.71</v>
      </c>
      <c r="B175" s="6" t="n">
        <f aca="false">SIN(A175)</f>
        <v>0.990326804156158</v>
      </c>
      <c r="C175" s="6" t="n">
        <f aca="false">ABS(B175)</f>
        <v>0.990326804156158</v>
      </c>
      <c r="D175" s="6" t="n">
        <f aca="false">B175*$D$2*SQRT(2)</f>
        <v>336.128063428618</v>
      </c>
      <c r="E175" s="6" t="n">
        <f aca="false">IF(ABS(D175-F175)-($K$2+$K$2+$F$2+$E$2)&lt;0,0,SIGN(D175-F175)*(ABS(D175-F175)-($K$2+$K$2+$F$2+$E$2)))</f>
        <v>0</v>
      </c>
      <c r="F175" s="6" t="n">
        <f aca="false">F174+I174/($J$2/1000000)*(1/$C$2/COUNT($A$5:$A$632))</f>
        <v>332.462588827669</v>
      </c>
      <c r="I175" s="6" t="n">
        <f aca="false">E175/$I$2</f>
        <v>0</v>
      </c>
      <c r="J175" s="6" t="n">
        <f aca="false">ABS(I175)</f>
        <v>0</v>
      </c>
      <c r="L175" s="11" t="n">
        <f aca="false">E175*E175</f>
        <v>0</v>
      </c>
      <c r="M175" s="6" t="n">
        <f aca="false">L175/$I$2</f>
        <v>0</v>
      </c>
      <c r="O175" s="12" t="n">
        <f aca="false">IF(J175&gt;0,$E$2,0)</f>
        <v>0</v>
      </c>
      <c r="P175" s="6" t="n">
        <f aca="false">O175*J175</f>
        <v>0</v>
      </c>
      <c r="R175" s="8" t="n">
        <f aca="false">IF(J175&gt;0,$F$2,0)</f>
        <v>0</v>
      </c>
      <c r="S175" s="6" t="n">
        <f aca="false">R175*J175</f>
        <v>0</v>
      </c>
    </row>
    <row r="176" customFormat="false" ht="15" hidden="true" customHeight="false" outlineLevel="0" collapsed="false">
      <c r="A176" s="0" t="n">
        <f aca="false">A175+0.01</f>
        <v>1.72</v>
      </c>
      <c r="B176" s="6" t="n">
        <f aca="false">SIN(A176)</f>
        <v>0.988889766004701</v>
      </c>
      <c r="C176" s="6" t="n">
        <f aca="false">ABS(B176)</f>
        <v>0.988889766004701</v>
      </c>
      <c r="D176" s="6" t="n">
        <f aca="false">B176*$D$2*SQRT(2)</f>
        <v>335.640316506193</v>
      </c>
      <c r="E176" s="6" t="n">
        <f aca="false">IF(ABS(D176-F176)-($K$2+$K$2+$F$2+$E$2)&lt;0,0,SIGN(D176-F176)*(ABS(D176-F176)-($K$2+$K$2+$F$2+$E$2)))</f>
        <v>0</v>
      </c>
      <c r="F176" s="6" t="n">
        <f aca="false">F175+I175/($J$2/1000000)*(1/$C$2/COUNT($A$5:$A$632))</f>
        <v>332.462588827669</v>
      </c>
      <c r="I176" s="6" t="n">
        <f aca="false">E176/$I$2</f>
        <v>0</v>
      </c>
      <c r="J176" s="6" t="n">
        <f aca="false">ABS(I176)</f>
        <v>0</v>
      </c>
      <c r="L176" s="11" t="n">
        <f aca="false">E176*E176</f>
        <v>0</v>
      </c>
      <c r="M176" s="6" t="n">
        <f aca="false">L176/$I$2</f>
        <v>0</v>
      </c>
      <c r="O176" s="12" t="n">
        <f aca="false">IF(J176&gt;0,$E$2,0)</f>
        <v>0</v>
      </c>
      <c r="P176" s="6" t="n">
        <f aca="false">O176*J176</f>
        <v>0</v>
      </c>
      <c r="R176" s="8" t="n">
        <f aca="false">IF(J176&gt;0,$F$2,0)</f>
        <v>0</v>
      </c>
      <c r="S176" s="6" t="n">
        <f aca="false">R176*J176</f>
        <v>0</v>
      </c>
    </row>
    <row r="177" customFormat="false" ht="15" hidden="true" customHeight="false" outlineLevel="0" collapsed="false">
      <c r="A177" s="0" t="n">
        <f aca="false">A176+0.01</f>
        <v>1.73</v>
      </c>
      <c r="B177" s="6" t="n">
        <f aca="false">SIN(A177)</f>
        <v>0.987353839700716</v>
      </c>
      <c r="C177" s="6" t="n">
        <f aca="false">ABS(B177)</f>
        <v>0.987353839700716</v>
      </c>
      <c r="D177" s="6" t="n">
        <f aca="false">B177*$D$2*SQRT(2)</f>
        <v>335.119005831817</v>
      </c>
      <c r="E177" s="6" t="n">
        <f aca="false">IF(ABS(D177-F177)-($K$2+$K$2+$F$2+$E$2)&lt;0,0,SIGN(D177-F177)*(ABS(D177-F177)-($K$2+$K$2+$F$2+$E$2)))</f>
        <v>0</v>
      </c>
      <c r="F177" s="6" t="n">
        <f aca="false">F176+I176/($J$2/1000000)*(1/$C$2/COUNT($A$5:$A$632))</f>
        <v>332.462588827669</v>
      </c>
      <c r="I177" s="6" t="n">
        <f aca="false">E177/$I$2</f>
        <v>0</v>
      </c>
      <c r="J177" s="6" t="n">
        <f aca="false">ABS(I177)</f>
        <v>0</v>
      </c>
      <c r="L177" s="11" t="n">
        <f aca="false">E177*E177</f>
        <v>0</v>
      </c>
      <c r="M177" s="6" t="n">
        <f aca="false">L177/$I$2</f>
        <v>0</v>
      </c>
      <c r="O177" s="12" t="n">
        <f aca="false">IF(J177&gt;0,$E$2,0)</f>
        <v>0</v>
      </c>
      <c r="P177" s="6" t="n">
        <f aca="false">O177*J177</f>
        <v>0</v>
      </c>
      <c r="R177" s="8" t="n">
        <f aca="false">IF(J177&gt;0,$F$2,0)</f>
        <v>0</v>
      </c>
      <c r="S177" s="6" t="n">
        <f aca="false">R177*J177</f>
        <v>0</v>
      </c>
    </row>
    <row r="178" customFormat="false" ht="15" hidden="true" customHeight="false" outlineLevel="0" collapsed="false">
      <c r="A178" s="0" t="n">
        <f aca="false">A177+0.01</f>
        <v>1.74</v>
      </c>
      <c r="B178" s="6" t="n">
        <f aca="false">SIN(A178)</f>
        <v>0.985719178835553</v>
      </c>
      <c r="C178" s="6" t="n">
        <f aca="false">ABS(B178)</f>
        <v>0.985719178835553</v>
      </c>
      <c r="D178" s="6" t="n">
        <f aca="false">B178*$D$2*SQRT(2)</f>
        <v>334.564183536122</v>
      </c>
      <c r="E178" s="6" t="n">
        <f aca="false">IF(ABS(D178-F178)-($K$2+$K$2+$F$2+$E$2)&lt;0,0,SIGN(D178-F178)*(ABS(D178-F178)-($K$2+$K$2+$F$2+$E$2)))</f>
        <v>0</v>
      </c>
      <c r="F178" s="6" t="n">
        <f aca="false">F177+I177/($J$2/1000000)*(1/$C$2/COUNT($A$5:$A$632))</f>
        <v>332.462588827669</v>
      </c>
      <c r="I178" s="6" t="n">
        <f aca="false">E178/$I$2</f>
        <v>0</v>
      </c>
      <c r="J178" s="6" t="n">
        <f aca="false">ABS(I178)</f>
        <v>0</v>
      </c>
      <c r="L178" s="11" t="n">
        <f aca="false">E178*E178</f>
        <v>0</v>
      </c>
      <c r="M178" s="6" t="n">
        <f aca="false">L178/$I$2</f>
        <v>0</v>
      </c>
      <c r="O178" s="12" t="n">
        <f aca="false">IF(J178&gt;0,$E$2,0)</f>
        <v>0</v>
      </c>
      <c r="P178" s="6" t="n">
        <f aca="false">O178*J178</f>
        <v>0</v>
      </c>
      <c r="R178" s="8" t="n">
        <f aca="false">IF(J178&gt;0,$F$2,0)</f>
        <v>0</v>
      </c>
      <c r="S178" s="6" t="n">
        <f aca="false">R178*J178</f>
        <v>0</v>
      </c>
    </row>
    <row r="179" customFormat="false" ht="15" hidden="true" customHeight="false" outlineLevel="0" collapsed="false">
      <c r="A179" s="0" t="n">
        <f aca="false">A178+0.01</f>
        <v>1.75</v>
      </c>
      <c r="B179" s="6" t="n">
        <f aca="false">SIN(A179)</f>
        <v>0.983985946873937</v>
      </c>
      <c r="C179" s="6" t="n">
        <f aca="false">ABS(B179)</f>
        <v>0.983985946873937</v>
      </c>
      <c r="D179" s="6" t="n">
        <f aca="false">B179*$D$2*SQRT(2)</f>
        <v>333.975905100877</v>
      </c>
      <c r="E179" s="6" t="n">
        <f aca="false">IF(ABS(D179-F179)-($K$2+$K$2+$F$2+$E$2)&lt;0,0,SIGN(D179-F179)*(ABS(D179-F179)-($K$2+$K$2+$F$2+$E$2)))</f>
        <v>0</v>
      </c>
      <c r="F179" s="6" t="n">
        <f aca="false">F178+I178/($J$2/1000000)*(1/$C$2/COUNT($A$5:$A$632))</f>
        <v>332.462588827669</v>
      </c>
      <c r="I179" s="6" t="n">
        <f aca="false">E179/$I$2</f>
        <v>0</v>
      </c>
      <c r="J179" s="6" t="n">
        <f aca="false">ABS(I179)</f>
        <v>0</v>
      </c>
      <c r="L179" s="11" t="n">
        <f aca="false">E179*E179</f>
        <v>0</v>
      </c>
      <c r="M179" s="6" t="n">
        <f aca="false">L179/$I$2</f>
        <v>0</v>
      </c>
      <c r="O179" s="12" t="n">
        <f aca="false">IF(J179&gt;0,$E$2,0)</f>
        <v>0</v>
      </c>
      <c r="P179" s="6" t="n">
        <f aca="false">O179*J179</f>
        <v>0</v>
      </c>
      <c r="R179" s="8" t="n">
        <f aca="false">IF(J179&gt;0,$F$2,0)</f>
        <v>0</v>
      </c>
      <c r="S179" s="6" t="n">
        <f aca="false">R179*J179</f>
        <v>0</v>
      </c>
    </row>
    <row r="180" customFormat="false" ht="15" hidden="true" customHeight="false" outlineLevel="0" collapsed="false">
      <c r="A180" s="0" t="n">
        <f aca="false">A179+0.01</f>
        <v>1.76</v>
      </c>
      <c r="B180" s="6" t="n">
        <f aca="false">SIN(A180)</f>
        <v>0.982154317137618</v>
      </c>
      <c r="C180" s="6" t="n">
        <f aca="false">ABS(B180)</f>
        <v>0.982154317137618</v>
      </c>
      <c r="D180" s="6" t="n">
        <f aca="false">B180*$D$2*SQRT(2)</f>
        <v>333.354229353433</v>
      </c>
      <c r="E180" s="6" t="n">
        <f aca="false">IF(ABS(D180-F180)-($K$2+$K$2+$F$2+$E$2)&lt;0,0,SIGN(D180-F180)*(ABS(D180-F180)-($K$2+$K$2+$F$2+$E$2)))</f>
        <v>0</v>
      </c>
      <c r="F180" s="6" t="n">
        <f aca="false">F179+I179/($J$2/1000000)*(1/$C$2/COUNT($A$5:$A$632))</f>
        <v>332.462588827669</v>
      </c>
      <c r="I180" s="6" t="n">
        <f aca="false">E180/$I$2</f>
        <v>0</v>
      </c>
      <c r="J180" s="6" t="n">
        <f aca="false">ABS(I180)</f>
        <v>0</v>
      </c>
      <c r="L180" s="11" t="n">
        <f aca="false">E180*E180</f>
        <v>0</v>
      </c>
      <c r="M180" s="6" t="n">
        <f aca="false">L180/$I$2</f>
        <v>0</v>
      </c>
      <c r="O180" s="12" t="n">
        <f aca="false">IF(J180&gt;0,$E$2,0)</f>
        <v>0</v>
      </c>
      <c r="P180" s="6" t="n">
        <f aca="false">O180*J180</f>
        <v>0</v>
      </c>
      <c r="R180" s="8" t="n">
        <f aca="false">IF(J180&gt;0,$F$2,0)</f>
        <v>0</v>
      </c>
      <c r="S180" s="6" t="n">
        <f aca="false">R180*J180</f>
        <v>0</v>
      </c>
    </row>
    <row r="181" customFormat="false" ht="15" hidden="true" customHeight="false" outlineLevel="0" collapsed="false">
      <c r="A181" s="0" t="n">
        <f aca="false">A180+0.01</f>
        <v>1.77</v>
      </c>
      <c r="B181" s="6" t="n">
        <f aca="false">SIN(A181)</f>
        <v>0.980224472788045</v>
      </c>
      <c r="C181" s="6" t="n">
        <f aca="false">ABS(B181)</f>
        <v>0.980224472788045</v>
      </c>
      <c r="D181" s="6" t="n">
        <f aca="false">B181*$D$2*SQRT(2)</f>
        <v>332.699218460849</v>
      </c>
      <c r="E181" s="6" t="n">
        <f aca="false">IF(ABS(D181-F181)-($K$2+$K$2+$F$2+$E$2)&lt;0,0,SIGN(D181-F181)*(ABS(D181-F181)-($K$2+$K$2+$F$2+$E$2)))</f>
        <v>0</v>
      </c>
      <c r="F181" s="6" t="n">
        <f aca="false">F180+I180/($J$2/1000000)*(1/$C$2/COUNT($A$5:$A$632))</f>
        <v>332.462588827669</v>
      </c>
      <c r="I181" s="6" t="n">
        <f aca="false">E181/$I$2</f>
        <v>0</v>
      </c>
      <c r="J181" s="6" t="n">
        <f aca="false">ABS(I181)</f>
        <v>0</v>
      </c>
      <c r="L181" s="11" t="n">
        <f aca="false">E181*E181</f>
        <v>0</v>
      </c>
      <c r="M181" s="6" t="n">
        <f aca="false">L181/$I$2</f>
        <v>0</v>
      </c>
      <c r="O181" s="12" t="n">
        <f aca="false">IF(J181&gt;0,$E$2,0)</f>
        <v>0</v>
      </c>
      <c r="P181" s="6" t="n">
        <f aca="false">O181*J181</f>
        <v>0</v>
      </c>
      <c r="R181" s="8" t="n">
        <f aca="false">IF(J181&gt;0,$F$2,0)</f>
        <v>0</v>
      </c>
      <c r="S181" s="6" t="n">
        <f aca="false">R181*J181</f>
        <v>0</v>
      </c>
    </row>
    <row r="182" customFormat="false" ht="15" hidden="true" customHeight="false" outlineLevel="0" collapsed="false">
      <c r="A182" s="0" t="n">
        <f aca="false">A181+0.01</f>
        <v>1.78</v>
      </c>
      <c r="B182" s="6" t="n">
        <f aca="false">SIN(A182)</f>
        <v>0.978196606808044</v>
      </c>
      <c r="C182" s="6" t="n">
        <f aca="false">ABS(B182)</f>
        <v>0.978196606808044</v>
      </c>
      <c r="D182" s="6" t="n">
        <f aca="false">B182*$D$2*SQRT(2)</f>
        <v>332.010937923667</v>
      </c>
      <c r="E182" s="6" t="n">
        <f aca="false">IF(ABS(D182-F182)-($K$2+$K$2+$F$2+$E$2)&lt;0,0,SIGN(D182-F182)*(ABS(D182-F182)-($K$2+$K$2+$F$2+$E$2)))</f>
        <v>0</v>
      </c>
      <c r="F182" s="6" t="n">
        <f aca="false">F181+I181/($J$2/1000000)*(1/$C$2/COUNT($A$5:$A$632))</f>
        <v>332.462588827669</v>
      </c>
      <c r="I182" s="6" t="n">
        <f aca="false">E182/$I$2</f>
        <v>0</v>
      </c>
      <c r="J182" s="6" t="n">
        <f aca="false">ABS(I182)</f>
        <v>0</v>
      </c>
      <c r="L182" s="11" t="n">
        <f aca="false">E182*E182</f>
        <v>0</v>
      </c>
      <c r="M182" s="6" t="n">
        <f aca="false">L182/$I$2</f>
        <v>0</v>
      </c>
      <c r="O182" s="12" t="n">
        <f aca="false">IF(J182&gt;0,$E$2,0)</f>
        <v>0</v>
      </c>
      <c r="P182" s="6" t="n">
        <f aca="false">O182*J182</f>
        <v>0</v>
      </c>
      <c r="R182" s="8" t="n">
        <f aca="false">IF(J182&gt;0,$F$2,0)</f>
        <v>0</v>
      </c>
      <c r="S182" s="6" t="n">
        <f aca="false">R182*J182</f>
        <v>0</v>
      </c>
    </row>
    <row r="183" customFormat="false" ht="15" hidden="true" customHeight="false" outlineLevel="0" collapsed="false">
      <c r="A183" s="0" t="n">
        <f aca="false">A182+0.01</f>
        <v>1.79</v>
      </c>
      <c r="B183" s="6" t="n">
        <f aca="false">SIN(A183)</f>
        <v>0.976070921982524</v>
      </c>
      <c r="C183" s="6" t="n">
        <f aca="false">ABS(B183)</f>
        <v>0.976070921982524</v>
      </c>
      <c r="D183" s="6" t="n">
        <f aca="false">B183*$D$2*SQRT(2)</f>
        <v>331.289456569367</v>
      </c>
      <c r="E183" s="6" t="n">
        <f aca="false">IF(ABS(D183-F183)-($K$2+$K$2+$F$2+$E$2)&lt;0,0,SIGN(D183-F183)*(ABS(D183-F183)-($K$2+$K$2+$F$2+$E$2)))</f>
        <v>0</v>
      </c>
      <c r="F183" s="6" t="n">
        <f aca="false">F182+I182/($J$2/1000000)*(1/$C$2/COUNT($A$5:$A$632))</f>
        <v>332.462588827669</v>
      </c>
      <c r="I183" s="6" t="n">
        <f aca="false">E183/$I$2</f>
        <v>0</v>
      </c>
      <c r="J183" s="6" t="n">
        <f aca="false">ABS(I183)</f>
        <v>0</v>
      </c>
      <c r="L183" s="11" t="n">
        <f aca="false">E183*E183</f>
        <v>0</v>
      </c>
      <c r="M183" s="6" t="n">
        <f aca="false">L183/$I$2</f>
        <v>0</v>
      </c>
      <c r="O183" s="12" t="n">
        <f aca="false">IF(J183&gt;0,$E$2,0)</f>
        <v>0</v>
      </c>
      <c r="P183" s="6" t="n">
        <f aca="false">O183*J183</f>
        <v>0</v>
      </c>
      <c r="R183" s="8" t="n">
        <f aca="false">IF(J183&gt;0,$F$2,0)</f>
        <v>0</v>
      </c>
      <c r="S183" s="6" t="n">
        <f aca="false">R183*J183</f>
        <v>0</v>
      </c>
    </row>
    <row r="184" customFormat="false" ht="15" hidden="true" customHeight="false" outlineLevel="0" collapsed="false">
      <c r="A184" s="0" t="n">
        <f aca="false">A183+0.01</f>
        <v>1.8</v>
      </c>
      <c r="B184" s="6" t="n">
        <f aca="false">SIN(A184)</f>
        <v>0.973847630878195</v>
      </c>
      <c r="C184" s="6" t="n">
        <f aca="false">ABS(B184)</f>
        <v>0.973847630878195</v>
      </c>
      <c r="D184" s="6" t="n">
        <f aca="false">B184*$D$2*SQRT(2)</f>
        <v>330.534846545484</v>
      </c>
      <c r="E184" s="6" t="n">
        <f aca="false">IF(ABS(D184-F184)-($K$2+$K$2+$F$2+$E$2)&lt;0,0,SIGN(D184-F184)*(ABS(D184-F184)-($K$2+$K$2+$F$2+$E$2)))</f>
        <v>0</v>
      </c>
      <c r="F184" s="6" t="n">
        <f aca="false">F183+I183/($J$2/1000000)*(1/$C$2/COUNT($A$5:$A$632))</f>
        <v>332.462588827669</v>
      </c>
      <c r="I184" s="6" t="n">
        <f aca="false">E184/$I$2</f>
        <v>0</v>
      </c>
      <c r="J184" s="6" t="n">
        <f aca="false">ABS(I184)</f>
        <v>0</v>
      </c>
      <c r="L184" s="11" t="n">
        <f aca="false">E184*E184</f>
        <v>0</v>
      </c>
      <c r="M184" s="6" t="n">
        <f aca="false">L184/$I$2</f>
        <v>0</v>
      </c>
      <c r="O184" s="12" t="n">
        <f aca="false">IF(J184&gt;0,$E$2,0)</f>
        <v>0</v>
      </c>
      <c r="P184" s="6" t="n">
        <f aca="false">O184*J184</f>
        <v>0</v>
      </c>
      <c r="R184" s="8" t="n">
        <f aca="false">IF(J184&gt;0,$F$2,0)</f>
        <v>0</v>
      </c>
      <c r="S184" s="6" t="n">
        <f aca="false">R184*J184</f>
        <v>0</v>
      </c>
    </row>
    <row r="185" customFormat="false" ht="15" hidden="true" customHeight="false" outlineLevel="0" collapsed="false">
      <c r="A185" s="0" t="n">
        <f aca="false">A184+0.01</f>
        <v>1.81</v>
      </c>
      <c r="B185" s="6" t="n">
        <f aca="false">SIN(A185)</f>
        <v>0.971526955822315</v>
      </c>
      <c r="C185" s="6" t="n">
        <f aca="false">ABS(B185)</f>
        <v>0.971526955822315</v>
      </c>
      <c r="D185" s="6" t="n">
        <f aca="false">B185*$D$2*SQRT(2)</f>
        <v>329.747183312392</v>
      </c>
      <c r="E185" s="6" t="n">
        <f aca="false">IF(ABS(D185-F185)-($K$2+$K$2+$F$2+$E$2)&lt;0,0,SIGN(D185-F185)*(ABS(D185-F185)-($K$2+$K$2+$F$2+$E$2)))</f>
        <v>0</v>
      </c>
      <c r="F185" s="6" t="n">
        <f aca="false">F184+I184/($J$2/1000000)*(1/$C$2/COUNT($A$5:$A$632))</f>
        <v>332.462588827669</v>
      </c>
      <c r="I185" s="6" t="n">
        <f aca="false">E185/$I$2</f>
        <v>0</v>
      </c>
      <c r="J185" s="6" t="n">
        <f aca="false">ABS(I185)</f>
        <v>0</v>
      </c>
      <c r="L185" s="11" t="n">
        <f aca="false">E185*E185</f>
        <v>0</v>
      </c>
      <c r="M185" s="6" t="n">
        <f aca="false">L185/$I$2</f>
        <v>0</v>
      </c>
      <c r="O185" s="12" t="n">
        <f aca="false">IF(J185&gt;0,$E$2,0)</f>
        <v>0</v>
      </c>
      <c r="P185" s="6" t="n">
        <f aca="false">O185*J185</f>
        <v>0</v>
      </c>
      <c r="R185" s="8" t="n">
        <f aca="false">IF(J185&gt;0,$F$2,0)</f>
        <v>0</v>
      </c>
      <c r="S185" s="6" t="n">
        <f aca="false">R185*J185</f>
        <v>0</v>
      </c>
    </row>
    <row r="186" customFormat="false" ht="15" hidden="true" customHeight="false" outlineLevel="0" collapsed="false">
      <c r="A186" s="0" t="n">
        <f aca="false">A185+0.01</f>
        <v>1.82</v>
      </c>
      <c r="B186" s="6" t="n">
        <f aca="false">SIN(A186)</f>
        <v>0.969109128880456</v>
      </c>
      <c r="C186" s="6" t="n">
        <f aca="false">ABS(B186)</f>
        <v>0.969109128880456</v>
      </c>
      <c r="D186" s="6" t="n">
        <f aca="false">B186*$D$2*SQRT(2)</f>
        <v>328.926545635756</v>
      </c>
      <c r="E186" s="6" t="n">
        <f aca="false">IF(ABS(D186-F186)-($K$2+$K$2+$F$2+$E$2)&lt;0,0,SIGN(D186-F186)*(ABS(D186-F186)-($K$2+$K$2+$F$2+$E$2)))</f>
        <v>0</v>
      </c>
      <c r="F186" s="6" t="n">
        <f aca="false">F185+I185/($J$2/1000000)*(1/$C$2/COUNT($A$5:$A$632))</f>
        <v>332.462588827669</v>
      </c>
      <c r="I186" s="6" t="n">
        <f aca="false">E186/$I$2</f>
        <v>0</v>
      </c>
      <c r="J186" s="6" t="n">
        <f aca="false">ABS(I186)</f>
        <v>0</v>
      </c>
      <c r="L186" s="11" t="n">
        <f aca="false">E186*E186</f>
        <v>0</v>
      </c>
      <c r="M186" s="6" t="n">
        <f aca="false">L186/$I$2</f>
        <v>0</v>
      </c>
      <c r="O186" s="12" t="n">
        <f aca="false">IF(J186&gt;0,$E$2,0)</f>
        <v>0</v>
      </c>
      <c r="P186" s="6" t="n">
        <f aca="false">O186*J186</f>
        <v>0</v>
      </c>
      <c r="R186" s="8" t="n">
        <f aca="false">IF(J186&gt;0,$F$2,0)</f>
        <v>0</v>
      </c>
      <c r="S186" s="6" t="n">
        <f aca="false">R186*J186</f>
        <v>0</v>
      </c>
    </row>
    <row r="187" customFormat="false" ht="15" hidden="true" customHeight="false" outlineLevel="0" collapsed="false">
      <c r="A187" s="0" t="n">
        <f aca="false">A186+0.01</f>
        <v>1.83</v>
      </c>
      <c r="B187" s="6" t="n">
        <f aca="false">SIN(A187)</f>
        <v>0.966594391833297</v>
      </c>
      <c r="C187" s="6" t="n">
        <f aca="false">ABS(B187)</f>
        <v>0.966594391833297</v>
      </c>
      <c r="D187" s="6" t="n">
        <f aca="false">B187*$D$2*SQRT(2)</f>
        <v>328.073015578661</v>
      </c>
      <c r="E187" s="6" t="n">
        <f aca="false">IF(ABS(D187-F187)-($K$2+$K$2+$F$2+$E$2)&lt;0,0,SIGN(D187-F187)*(ABS(D187-F187)-($K$2+$K$2+$F$2+$E$2)))</f>
        <v>0</v>
      </c>
      <c r="F187" s="6" t="n">
        <f aca="false">F186+I186/($J$2/1000000)*(1/$C$2/COUNT($A$5:$A$632))</f>
        <v>332.462588827669</v>
      </c>
      <c r="I187" s="6" t="n">
        <f aca="false">E187/$I$2</f>
        <v>0</v>
      </c>
      <c r="J187" s="6" t="n">
        <f aca="false">ABS(I187)</f>
        <v>0</v>
      </c>
      <c r="L187" s="11" t="n">
        <f aca="false">E187*E187</f>
        <v>0</v>
      </c>
      <c r="M187" s="6" t="n">
        <f aca="false">L187/$I$2</f>
        <v>0</v>
      </c>
      <c r="O187" s="12" t="n">
        <f aca="false">IF(J187&gt;0,$E$2,0)</f>
        <v>0</v>
      </c>
      <c r="P187" s="6" t="n">
        <f aca="false">O187*J187</f>
        <v>0</v>
      </c>
      <c r="R187" s="8" t="n">
        <f aca="false">IF(J187&gt;0,$F$2,0)</f>
        <v>0</v>
      </c>
      <c r="S187" s="6" t="n">
        <f aca="false">R187*J187</f>
        <v>0</v>
      </c>
    </row>
    <row r="188" customFormat="false" ht="15" hidden="true" customHeight="false" outlineLevel="0" collapsed="false">
      <c r="A188" s="0" t="n">
        <f aca="false">A187+0.01</f>
        <v>1.84</v>
      </c>
      <c r="B188" s="6" t="n">
        <f aca="false">SIN(A188)</f>
        <v>0.963982996152448</v>
      </c>
      <c r="C188" s="6" t="n">
        <f aca="false">ABS(B188)</f>
        <v>0.963982996152448</v>
      </c>
      <c r="D188" s="6" t="n">
        <f aca="false">B188*$D$2*SQRT(2)</f>
        <v>327.186678493402</v>
      </c>
      <c r="E188" s="6" t="n">
        <f aca="false">IF(ABS(D188-F188)-($K$2+$K$2+$F$2+$E$2)&lt;0,0,SIGN(D188-F188)*(ABS(D188-F188)-($K$2+$K$2+$F$2+$E$2)))</f>
        <v>0</v>
      </c>
      <c r="F188" s="6" t="n">
        <f aca="false">F187+I187/($J$2/1000000)*(1/$C$2/COUNT($A$5:$A$632))</f>
        <v>332.462588827669</v>
      </c>
      <c r="I188" s="6" t="n">
        <f aca="false">E188/$I$2</f>
        <v>0</v>
      </c>
      <c r="J188" s="6" t="n">
        <f aca="false">ABS(I188)</f>
        <v>0</v>
      </c>
      <c r="L188" s="11" t="n">
        <f aca="false">E188*E188</f>
        <v>0</v>
      </c>
      <c r="M188" s="6" t="n">
        <f aca="false">L188/$I$2</f>
        <v>0</v>
      </c>
      <c r="O188" s="12" t="n">
        <f aca="false">IF(J188&gt;0,$E$2,0)</f>
        <v>0</v>
      </c>
      <c r="P188" s="6" t="n">
        <f aca="false">O188*J188</f>
        <v>0</v>
      </c>
      <c r="R188" s="8" t="n">
        <f aca="false">IF(J188&gt;0,$F$2,0)</f>
        <v>0</v>
      </c>
      <c r="S188" s="6" t="n">
        <f aca="false">R188*J188</f>
        <v>0</v>
      </c>
    </row>
    <row r="189" customFormat="false" ht="15" hidden="true" customHeight="false" outlineLevel="0" collapsed="false">
      <c r="A189" s="0" t="n">
        <f aca="false">A188+0.01</f>
        <v>1.85</v>
      </c>
      <c r="B189" s="6" t="n">
        <f aca="false">SIN(A189)</f>
        <v>0.9612752029753</v>
      </c>
      <c r="C189" s="6" t="n">
        <f aca="false">ABS(B189)</f>
        <v>0.9612752029753</v>
      </c>
      <c r="D189" s="6" t="n">
        <f aca="false">B189*$D$2*SQRT(2)</f>
        <v>326.267623012948</v>
      </c>
      <c r="E189" s="6" t="n">
        <f aca="false">IF(ABS(D189-F189)-($K$2+$K$2+$F$2+$E$2)&lt;0,0,SIGN(D189-F189)*(ABS(D189-F189)-($K$2+$K$2+$F$2+$E$2)))</f>
        <v>0</v>
      </c>
      <c r="F189" s="6" t="n">
        <f aca="false">F188+I188/($J$2/1000000)*(1/$C$2/COUNT($A$5:$A$632))</f>
        <v>332.462588827669</v>
      </c>
      <c r="I189" s="6" t="n">
        <f aca="false">E189/$I$2</f>
        <v>0</v>
      </c>
      <c r="J189" s="6" t="n">
        <f aca="false">ABS(I189)</f>
        <v>0</v>
      </c>
      <c r="L189" s="11" t="n">
        <f aca="false">E189*E189</f>
        <v>0</v>
      </c>
      <c r="M189" s="6" t="n">
        <f aca="false">L189/$I$2</f>
        <v>0</v>
      </c>
      <c r="O189" s="12" t="n">
        <f aca="false">IF(J189&gt;0,$E$2,0)</f>
        <v>0</v>
      </c>
      <c r="P189" s="6" t="n">
        <f aca="false">O189*J189</f>
        <v>0</v>
      </c>
      <c r="R189" s="8" t="n">
        <f aca="false">IF(J189&gt;0,$F$2,0)</f>
        <v>0</v>
      </c>
      <c r="S189" s="6" t="n">
        <f aca="false">R189*J189</f>
        <v>0</v>
      </c>
    </row>
    <row r="190" customFormat="false" ht="15" hidden="true" customHeight="false" outlineLevel="0" collapsed="false">
      <c r="A190" s="0" t="n">
        <f aca="false">A189+0.01</f>
        <v>1.86</v>
      </c>
      <c r="B190" s="6" t="n">
        <f aca="false">SIN(A190)</f>
        <v>0.958471283078914</v>
      </c>
      <c r="C190" s="6" t="n">
        <f aca="false">ABS(B190)</f>
        <v>0.958471283078914</v>
      </c>
      <c r="D190" s="6" t="n">
        <f aca="false">B190*$D$2*SQRT(2)</f>
        <v>325.315941042082</v>
      </c>
      <c r="E190" s="6" t="n">
        <f aca="false">IF(ABS(D190-F190)-($K$2+$K$2+$F$2+$E$2)&lt;0,0,SIGN(D190-F190)*(ABS(D190-F190)-($K$2+$K$2+$F$2+$E$2)))</f>
        <v>-0.646647785586708</v>
      </c>
      <c r="F190" s="6" t="n">
        <f aca="false">F189+I189/($J$2/1000000)*(1/$C$2/COUNT($A$5:$A$632))</f>
        <v>332.462588827669</v>
      </c>
      <c r="I190" s="6" t="n">
        <f aca="false">E190/$I$2</f>
        <v>-0.000788594860471596</v>
      </c>
      <c r="J190" s="6" t="n">
        <f aca="false">ABS(I190)</f>
        <v>0.000788594860471596</v>
      </c>
      <c r="L190" s="11" t="n">
        <f aca="false">E190*E190</f>
        <v>0.418153358604194</v>
      </c>
      <c r="M190" s="6" t="n">
        <f aca="false">L190/$I$2</f>
        <v>0.000509943120249016</v>
      </c>
      <c r="O190" s="12" t="n">
        <f aca="false">IF(J190&gt;0,$E$2,0)</f>
        <v>5.1</v>
      </c>
      <c r="P190" s="6" t="n">
        <f aca="false">O190*J190</f>
        <v>0.00402183378840514</v>
      </c>
      <c r="R190" s="8" t="n">
        <f aca="false">IF(J190&gt;0,$F$2,0)</f>
        <v>0</v>
      </c>
      <c r="S190" s="6" t="n">
        <f aca="false">R190*J190</f>
        <v>0</v>
      </c>
    </row>
    <row r="191" customFormat="false" ht="15" hidden="true" customHeight="false" outlineLevel="0" collapsed="false">
      <c r="A191" s="0" t="n">
        <f aca="false">A190+0.01</f>
        <v>1.87</v>
      </c>
      <c r="B191" s="6" t="n">
        <f aca="false">SIN(A191)</f>
        <v>0.955571516852944</v>
      </c>
      <c r="C191" s="6" t="n">
        <f aca="false">ABS(B191)</f>
        <v>0.955571516852944</v>
      </c>
      <c r="D191" s="6" t="n">
        <f aca="false">B191*$D$2*SQRT(2)</f>
        <v>324.331727748207</v>
      </c>
      <c r="E191" s="6" t="n">
        <f aca="false">IF(ABS(D191-F191)-($K$2+$K$2+$F$2+$E$2)&lt;0,0,SIGN(D191-F191)*(ABS(D191-F191)-($K$2+$K$2+$F$2+$E$2)))</f>
        <v>-1.51670432490585</v>
      </c>
      <c r="F191" s="6" t="n">
        <f aca="false">F190+I190/($J$2/1000000)*(1/$C$2/COUNT($A$5:$A$632))</f>
        <v>332.348432073113</v>
      </c>
      <c r="I191" s="6" t="n">
        <f aca="false">E191/$I$2</f>
        <v>-0.00184963942061688</v>
      </c>
      <c r="J191" s="6" t="n">
        <f aca="false">ABS(I191)</f>
        <v>0.00184963942061688</v>
      </c>
      <c r="L191" s="11" t="n">
        <f aca="false">E191*E191</f>
        <v>2.3003920091881</v>
      </c>
      <c r="M191" s="6" t="n">
        <f aca="false">L191/$I$2</f>
        <v>0.00280535610876597</v>
      </c>
      <c r="O191" s="12" t="n">
        <f aca="false">IF(J191&gt;0,$E$2,0)</f>
        <v>5.1</v>
      </c>
      <c r="P191" s="6" t="n">
        <f aca="false">O191*J191</f>
        <v>0.00943316104514611</v>
      </c>
      <c r="R191" s="8" t="n">
        <f aca="false">IF(J191&gt;0,$F$2,0)</f>
        <v>0</v>
      </c>
      <c r="S191" s="6" t="n">
        <f aca="false">R191*J191</f>
        <v>0</v>
      </c>
    </row>
    <row r="192" customFormat="false" ht="15" hidden="true" customHeight="false" outlineLevel="0" collapsed="false">
      <c r="A192" s="0" t="n">
        <f aca="false">A191+0.01</f>
        <v>1.88</v>
      </c>
      <c r="B192" s="6" t="n">
        <f aca="false">SIN(A192)</f>
        <v>0.952576194271595</v>
      </c>
      <c r="C192" s="6" t="n">
        <f aca="false">ABS(B192)</f>
        <v>0.952576194271595</v>
      </c>
      <c r="D192" s="6" t="n">
        <f aca="false">B192*$D$2*SQRT(2)</f>
        <v>323.315081551833</v>
      </c>
      <c r="E192" s="6" t="n">
        <f aca="false">IF(ABS(D192-F192)-($K$2+$K$2+$F$2+$E$2)&lt;0,0,SIGN(D192-F192)*(ABS(D192-F192)-($K$2+$K$2+$F$2+$E$2)))</f>
        <v>-2.26559727567815</v>
      </c>
      <c r="F192" s="6" t="n">
        <f aca="false">F191+I191/($J$2/1000000)*(1/$C$2/COUNT($A$5:$A$632))</f>
        <v>332.080678827511</v>
      </c>
      <c r="I192" s="6" t="n">
        <f aca="false">E192/$I$2</f>
        <v>-0.00276292350692457</v>
      </c>
      <c r="J192" s="6" t="n">
        <f aca="false">ABS(I192)</f>
        <v>0.00276292350692457</v>
      </c>
      <c r="L192" s="11" t="n">
        <f aca="false">E192*E192</f>
        <v>5.13293101556024</v>
      </c>
      <c r="M192" s="6" t="n">
        <f aca="false">L192/$I$2</f>
        <v>0.00625967197019541</v>
      </c>
      <c r="O192" s="12" t="n">
        <f aca="false">IF(J192&gt;0,$E$2,0)</f>
        <v>5.1</v>
      </c>
      <c r="P192" s="6" t="n">
        <f aca="false">O192*J192</f>
        <v>0.0140909098853153</v>
      </c>
      <c r="R192" s="8" t="n">
        <f aca="false">IF(J192&gt;0,$F$2,0)</f>
        <v>0</v>
      </c>
      <c r="S192" s="6" t="n">
        <f aca="false">R192*J192</f>
        <v>0</v>
      </c>
    </row>
    <row r="193" customFormat="false" ht="15" hidden="true" customHeight="false" outlineLevel="0" collapsed="false">
      <c r="A193" s="0" t="n">
        <f aca="false">A192+0.01</f>
        <v>1.89</v>
      </c>
      <c r="B193" s="6" t="n">
        <f aca="false">SIN(A193)</f>
        <v>0.94948561486463</v>
      </c>
      <c r="C193" s="6" t="n">
        <f aca="false">ABS(B193)</f>
        <v>0.94948561486463</v>
      </c>
      <c r="D193" s="6" t="n">
        <f aca="false">B193*$D$2*SQRT(2)</f>
        <v>322.266104116732</v>
      </c>
      <c r="E193" s="6" t="n">
        <f aca="false">IF(ABS(D193-F193)-($K$2+$K$2+$F$2+$E$2)&lt;0,0,SIGN(D193-F193)*(ABS(D193-F193)-($K$2+$K$2+$F$2+$E$2)))</f>
        <v>-2.91461473583348</v>
      </c>
      <c r="F193" s="6" t="n">
        <f aca="false">F192+I192/($J$2/1000000)*(1/$C$2/COUNT($A$5:$A$632))</f>
        <v>331.680718852565</v>
      </c>
      <c r="I193" s="6" t="n">
        <f aca="false">E193/$I$2</f>
        <v>-0.00355440821443108</v>
      </c>
      <c r="J193" s="6" t="n">
        <f aca="false">ABS(I193)</f>
        <v>0.00355440821443108</v>
      </c>
      <c r="L193" s="11" t="n">
        <f aca="false">E193*E193</f>
        <v>8.49497905833768</v>
      </c>
      <c r="M193" s="6" t="n">
        <f aca="false">L193/$I$2</f>
        <v>0.0103597305589484</v>
      </c>
      <c r="O193" s="12" t="n">
        <f aca="false">IF(J193&gt;0,$E$2,0)</f>
        <v>5.1</v>
      </c>
      <c r="P193" s="6" t="n">
        <f aca="false">O193*J193</f>
        <v>0.0181274818935985</v>
      </c>
      <c r="R193" s="8" t="n">
        <f aca="false">IF(J193&gt;0,$F$2,0)</f>
        <v>0</v>
      </c>
      <c r="S193" s="6" t="n">
        <f aca="false">R193*J193</f>
        <v>0</v>
      </c>
    </row>
    <row r="194" customFormat="false" ht="15" hidden="true" customHeight="false" outlineLevel="0" collapsed="false">
      <c r="A194" s="0" t="n">
        <f aca="false">A193+0.01</f>
        <v>1.9</v>
      </c>
      <c r="B194" s="6" t="n">
        <f aca="false">SIN(A194)</f>
        <v>0.946300087687414</v>
      </c>
      <c r="C194" s="6" t="n">
        <f aca="false">ABS(B194)</f>
        <v>0.946300087687414</v>
      </c>
      <c r="D194" s="6" t="n">
        <f aca="false">B194*$D$2*SQRT(2)</f>
        <v>321.184900339774</v>
      </c>
      <c r="E194" s="6" t="n">
        <f aca="false">IF(ABS(D194-F194)-($K$2+$K$2+$F$2+$E$2)&lt;0,0,SIGN(D194-F194)*(ABS(D194-F194)-($K$2+$K$2+$F$2+$E$2)))</f>
        <v>-3.48128344990334</v>
      </c>
      <c r="F194" s="6" t="n">
        <f aca="false">F193+I193/($J$2/1000000)*(1/$C$2/COUNT($A$5:$A$632))</f>
        <v>331.166183789677</v>
      </c>
      <c r="I194" s="6" t="n">
        <f aca="false">E194/$I$2</f>
        <v>-0.00424546762183335</v>
      </c>
      <c r="J194" s="6" t="n">
        <f aca="false">ABS(I194)</f>
        <v>0.00424546762183335</v>
      </c>
      <c r="L194" s="11" t="n">
        <f aca="false">E194*E194</f>
        <v>12.1193344585709</v>
      </c>
      <c r="M194" s="6" t="n">
        <f aca="false">L194/$I$2</f>
        <v>0.0147796761689889</v>
      </c>
      <c r="O194" s="12" t="n">
        <f aca="false">IF(J194&gt;0,$E$2,0)</f>
        <v>5.1</v>
      </c>
      <c r="P194" s="6" t="n">
        <f aca="false">O194*J194</f>
        <v>0.0216518848713501</v>
      </c>
      <c r="R194" s="8" t="n">
        <f aca="false">IF(J194&gt;0,$F$2,0)</f>
        <v>0</v>
      </c>
      <c r="S194" s="6" t="n">
        <f aca="false">R194*J194</f>
        <v>0</v>
      </c>
    </row>
    <row r="195" customFormat="false" ht="15" hidden="true" customHeight="false" outlineLevel="0" collapsed="false">
      <c r="A195" s="0" t="n">
        <f aca="false">A194+0.01</f>
        <v>1.91</v>
      </c>
      <c r="B195" s="6" t="n">
        <f aca="false">SIN(A195)</f>
        <v>0.94301993129001</v>
      </c>
      <c r="C195" s="6" t="n">
        <f aca="false">ABS(B195)</f>
        <v>0.94301993129001</v>
      </c>
      <c r="D195" s="6" t="n">
        <f aca="false">B195*$D$2*SQRT(2)</f>
        <v>320.071578340434</v>
      </c>
      <c r="E195" s="6" t="n">
        <f aca="false">IF(ABS(D195-F195)-($K$2+$K$2+$F$2+$E$2)&lt;0,0,SIGN(D195-F195)*(ABS(D195-F195)-($K$2+$K$2+$F$2+$E$2)))</f>
        <v>-3.98003283461782</v>
      </c>
      <c r="F195" s="6" t="n">
        <f aca="false">F194+I194/($J$2/1000000)*(1/$C$2/COUNT($A$5:$A$632))</f>
        <v>330.551611175052</v>
      </c>
      <c r="I195" s="6" t="n">
        <f aca="false">E195/$I$2</f>
        <v>-0.00485369857880221</v>
      </c>
      <c r="J195" s="6" t="n">
        <f aca="false">ABS(I195)</f>
        <v>0.00485369857880221</v>
      </c>
      <c r="L195" s="11" t="n">
        <f aca="false">E195*E195</f>
        <v>15.8406613646359</v>
      </c>
      <c r="M195" s="6" t="n">
        <f aca="false">L195/$I$2</f>
        <v>0.0193178797129706</v>
      </c>
      <c r="O195" s="12" t="n">
        <f aca="false">IF(J195&gt;0,$E$2,0)</f>
        <v>5.1</v>
      </c>
      <c r="P195" s="6" t="n">
        <f aca="false">O195*J195</f>
        <v>0.0247538627518913</v>
      </c>
      <c r="R195" s="8" t="n">
        <f aca="false">IF(J195&gt;0,$F$2,0)</f>
        <v>0</v>
      </c>
      <c r="S195" s="6" t="n">
        <f aca="false">R195*J195</f>
        <v>0</v>
      </c>
    </row>
    <row r="196" customFormat="false" ht="15" hidden="true" customHeight="false" outlineLevel="0" collapsed="false">
      <c r="A196" s="0" t="n">
        <f aca="false">A195+0.01</f>
        <v>1.92</v>
      </c>
      <c r="B196" s="6" t="n">
        <f aca="false">SIN(A196)</f>
        <v>0.939645473685324</v>
      </c>
      <c r="C196" s="6" t="n">
        <f aca="false">ABS(B196)</f>
        <v>0.939645473685324</v>
      </c>
      <c r="D196" s="6" t="n">
        <f aca="false">B196*$D$2*SQRT(2)</f>
        <v>318.926249449986</v>
      </c>
      <c r="E196" s="6" t="n">
        <f aca="false">IF(ABS(D196-F196)-($K$2+$K$2+$F$2+$E$2)&lt;0,0,SIGN(D196-F196)*(ABS(D196-F196)-($K$2+$K$2+$F$2+$E$2)))</f>
        <v>-4.42274178024786</v>
      </c>
      <c r="F196" s="6" t="n">
        <f aca="false">F195+I195/($J$2/1000000)*(1/$C$2/COUNT($A$5:$A$632))</f>
        <v>329.848991230234</v>
      </c>
      <c r="I196" s="6" t="n">
        <f aca="false">E196/$I$2</f>
        <v>-0.00539358753688764</v>
      </c>
      <c r="J196" s="6" t="n">
        <f aca="false">ABS(I196)</f>
        <v>0.00539358753688764</v>
      </c>
      <c r="L196" s="11" t="n">
        <f aca="false">E196*E196</f>
        <v>19.56064485475</v>
      </c>
      <c r="M196" s="6" t="n">
        <f aca="false">L196/$I$2</f>
        <v>0.0238544449448171</v>
      </c>
      <c r="O196" s="12" t="n">
        <f aca="false">IF(J196&gt;0,$E$2,0)</f>
        <v>5.1</v>
      </c>
      <c r="P196" s="6" t="n">
        <f aca="false">O196*J196</f>
        <v>0.0275072964381269</v>
      </c>
      <c r="R196" s="8" t="n">
        <f aca="false">IF(J196&gt;0,$F$2,0)</f>
        <v>0</v>
      </c>
      <c r="S196" s="6" t="n">
        <f aca="false">R196*J196</f>
        <v>0</v>
      </c>
    </row>
    <row r="197" customFormat="false" ht="15" hidden="true" customHeight="false" outlineLevel="0" collapsed="false">
      <c r="A197" s="0" t="n">
        <f aca="false">A196+0.01</f>
        <v>1.93</v>
      </c>
      <c r="B197" s="6" t="n">
        <f aca="false">SIN(A197)</f>
        <v>0.936177052316305</v>
      </c>
      <c r="C197" s="6" t="n">
        <f aca="false">ABS(B197)</f>
        <v>0.936177052316305</v>
      </c>
      <c r="D197" s="6" t="n">
        <f aca="false">B197*$D$2*SQRT(2)</f>
        <v>317.749028200365</v>
      </c>
      <c r="E197" s="6" t="n">
        <f aca="false">IF(ABS(D197-F197)-($K$2+$K$2+$F$2+$E$2)&lt;0,0,SIGN(D197-F197)*(ABS(D197-F197)-($K$2+$K$2+$F$2+$E$2)))</f>
        <v>-4.81918892203919</v>
      </c>
      <c r="F197" s="6" t="n">
        <f aca="false">F196+I196/($J$2/1000000)*(1/$C$2/COUNT($A$5:$A$632))</f>
        <v>329.068217122404</v>
      </c>
      <c r="I197" s="6" t="n">
        <f aca="false">E197/$I$2</f>
        <v>-0.0058770596610234</v>
      </c>
      <c r="J197" s="6" t="n">
        <f aca="false">ABS(I197)</f>
        <v>0.0058770596610234</v>
      </c>
      <c r="L197" s="11" t="n">
        <f aca="false">E197*E197</f>
        <v>23.2245818663052</v>
      </c>
      <c r="M197" s="6" t="n">
        <f aca="false">L197/$I$2</f>
        <v>0.0283226608125674</v>
      </c>
      <c r="O197" s="12" t="n">
        <f aca="false">IF(J197&gt;0,$E$2,0)</f>
        <v>5.1</v>
      </c>
      <c r="P197" s="6" t="n">
        <f aca="false">O197*J197</f>
        <v>0.0299730042712193</v>
      </c>
      <c r="R197" s="8" t="n">
        <f aca="false">IF(J197&gt;0,$F$2,0)</f>
        <v>0</v>
      </c>
      <c r="S197" s="6" t="n">
        <f aca="false">R197*J197</f>
        <v>0</v>
      </c>
    </row>
    <row r="198" customFormat="false" ht="15" hidden="true" customHeight="false" outlineLevel="0" collapsed="false">
      <c r="A198" s="0" t="n">
        <f aca="false">A197+0.01</f>
        <v>1.94</v>
      </c>
      <c r="B198" s="6" t="n">
        <f aca="false">SIN(A198)</f>
        <v>0.9326150140222</v>
      </c>
      <c r="C198" s="6" t="n">
        <f aca="false">ABS(B198)</f>
        <v>0.9326150140222</v>
      </c>
      <c r="D198" s="6" t="n">
        <f aca="false">B198*$D$2*SQRT(2)</f>
        <v>316.540032312713</v>
      </c>
      <c r="E198" s="6" t="n">
        <f aca="false">IF(ABS(D198-F198)-($K$2+$K$2+$F$2+$E$2)&lt;0,0,SIGN(D198-F198)*(ABS(D198-F198)-($K$2+$K$2+$F$2+$E$2)))</f>
        <v>-5.17742342274511</v>
      </c>
      <c r="F198" s="6" t="n">
        <f aca="false">F197+I197/($J$2/1000000)*(1/$C$2/COUNT($A$5:$A$632))</f>
        <v>328.217455735458</v>
      </c>
      <c r="I198" s="6" t="n">
        <f aca="false">E198/$I$2</f>
        <v>-0.00631393100334769</v>
      </c>
      <c r="J198" s="6" t="n">
        <f aca="false">ABS(I198)</f>
        <v>0.00631393100334769</v>
      </c>
      <c r="L198" s="11" t="n">
        <f aca="false">E198*E198</f>
        <v>26.8057132983897</v>
      </c>
      <c r="M198" s="6" t="n">
        <f aca="false">L198/$I$2</f>
        <v>0.0326898942663289</v>
      </c>
      <c r="O198" s="12" t="n">
        <f aca="false">IF(J198&gt;0,$E$2,0)</f>
        <v>5.1</v>
      </c>
      <c r="P198" s="6" t="n">
        <f aca="false">O198*J198</f>
        <v>0.0322010481170732</v>
      </c>
      <c r="R198" s="8" t="n">
        <f aca="false">IF(J198&gt;0,$F$2,0)</f>
        <v>0</v>
      </c>
      <c r="S198" s="6" t="n">
        <f aca="false">R198*J198</f>
        <v>0</v>
      </c>
    </row>
    <row r="199" customFormat="false" ht="15" hidden="true" customHeight="false" outlineLevel="0" collapsed="false">
      <c r="A199" s="0" t="n">
        <f aca="false">A198+0.01</f>
        <v>1.95</v>
      </c>
      <c r="B199" s="6" t="n">
        <f aca="false">SIN(A199)</f>
        <v>0.928959715003869</v>
      </c>
      <c r="C199" s="6" t="n">
        <f aca="false">ABS(B199)</f>
        <v>0.928959715003869</v>
      </c>
      <c r="D199" s="6" t="n">
        <f aca="false">B199*$D$2*SQRT(2)</f>
        <v>315.299382685612</v>
      </c>
      <c r="E199" s="6" t="n">
        <f aca="false">IF(ABS(D199-F199)-($K$2+$K$2+$F$2+$E$2)&lt;0,0,SIGN(D199-F199)*(ABS(D199-F199)-($K$2+$K$2+$F$2+$E$2)))</f>
        <v>-5.50407029892722</v>
      </c>
      <c r="F199" s="6" t="n">
        <f aca="false">F198+I198/($J$2/1000000)*(1/$C$2/COUNT($A$5:$A$632))</f>
        <v>327.303452984539</v>
      </c>
      <c r="I199" s="6" t="n">
        <f aca="false">E199/$I$2</f>
        <v>-0.00671228085235027</v>
      </c>
      <c r="J199" s="6" t="n">
        <f aca="false">ABS(I199)</f>
        <v>0.00671228085235027</v>
      </c>
      <c r="L199" s="11" t="n">
        <f aca="false">E199*E199</f>
        <v>30.2947898555327</v>
      </c>
      <c r="M199" s="6" t="n">
        <f aca="false">L199/$I$2</f>
        <v>0.036944865677479</v>
      </c>
      <c r="O199" s="12" t="n">
        <f aca="false">IF(J199&gt;0,$E$2,0)</f>
        <v>5.1</v>
      </c>
      <c r="P199" s="6" t="n">
        <f aca="false">O199*J199</f>
        <v>0.0342326323469863</v>
      </c>
      <c r="R199" s="8" t="n">
        <f aca="false">IF(J199&gt;0,$F$2,0)</f>
        <v>0</v>
      </c>
      <c r="S199" s="6" t="n">
        <f aca="false">R199*J199</f>
        <v>0</v>
      </c>
    </row>
    <row r="200" customFormat="false" ht="15" hidden="true" customHeight="false" outlineLevel="0" collapsed="false">
      <c r="A200" s="0" t="n">
        <f aca="false">A199+0.01</f>
        <v>1.96</v>
      </c>
      <c r="B200" s="6" t="n">
        <f aca="false">SIN(A200)</f>
        <v>0.925211520788168</v>
      </c>
      <c r="C200" s="6" t="n">
        <f aca="false">ABS(B200)</f>
        <v>0.925211520788168</v>
      </c>
      <c r="D200" s="6" t="n">
        <f aca="false">B200*$D$2*SQRT(2)</f>
        <v>314.027203382991</v>
      </c>
      <c r="E200" s="6" t="n">
        <f aca="false">IF(ABS(D200-F200)-($K$2+$K$2+$F$2+$E$2)&lt;0,0,SIGN(D200-F200)*(ABS(D200-F200)-($K$2+$K$2+$F$2+$E$2)))</f>
        <v>-5.80458184643095</v>
      </c>
      <c r="F200" s="6" t="n">
        <f aca="false">F199+I199/($J$2/1000000)*(1/$C$2/COUNT($A$5:$A$632))</f>
        <v>326.331785229422</v>
      </c>
      <c r="I200" s="6" t="n">
        <f aca="false">E200/$I$2</f>
        <v>-0.00707875834930604</v>
      </c>
      <c r="J200" s="6" t="n">
        <f aca="false">ABS(I200)</f>
        <v>0.00707875834930604</v>
      </c>
      <c r="L200" s="11" t="n">
        <f aca="false">E200*E200</f>
        <v>33.6931704119157</v>
      </c>
      <c r="M200" s="6" t="n">
        <f aca="false">L200/$I$2</f>
        <v>0.0410892322096533</v>
      </c>
      <c r="O200" s="12" t="n">
        <f aca="false">IF(J200&gt;0,$E$2,0)</f>
        <v>5.1</v>
      </c>
      <c r="P200" s="6" t="n">
        <f aca="false">O200*J200</f>
        <v>0.0361016675814608</v>
      </c>
      <c r="R200" s="8" t="n">
        <f aca="false">IF(J200&gt;0,$F$2,0)</f>
        <v>0</v>
      </c>
      <c r="S200" s="6" t="n">
        <f aca="false">R200*J200</f>
        <v>0</v>
      </c>
    </row>
    <row r="201" customFormat="false" ht="15" hidden="true" customHeight="false" outlineLevel="0" collapsed="false">
      <c r="A201" s="0" t="n">
        <f aca="false">A200+0.01</f>
        <v>1.97</v>
      </c>
      <c r="B201" s="6" t="n">
        <f aca="false">SIN(A201)</f>
        <v>0.921370806191395</v>
      </c>
      <c r="C201" s="6" t="n">
        <f aca="false">ABS(B201)</f>
        <v>0.921370806191395</v>
      </c>
      <c r="D201" s="6" t="n">
        <f aca="false">B201*$D$2*SQRT(2)</f>
        <v>312.723621621721</v>
      </c>
      <c r="E201" s="6" t="n">
        <f aca="false">IF(ABS(D201-F201)-($K$2+$K$2+$F$2+$E$2)&lt;0,0,SIGN(D201-F201)*(ABS(D201-F201)-($K$2+$K$2+$F$2+$E$2)))</f>
        <v>-6.08344468047073</v>
      </c>
      <c r="F201" s="6" t="n">
        <f aca="false">F200+I200/($J$2/1000000)*(1/$C$2/COUNT($A$5:$A$632))</f>
        <v>325.307066302192</v>
      </c>
      <c r="I201" s="6" t="n">
        <f aca="false">E201/$I$2</f>
        <v>-0.00741883497618382</v>
      </c>
      <c r="J201" s="6" t="n">
        <f aca="false">ABS(I201)</f>
        <v>0.00741883497618382</v>
      </c>
      <c r="L201" s="11" t="n">
        <f aca="false">E201*E201</f>
        <v>37.0082991803477</v>
      </c>
      <c r="M201" s="6" t="n">
        <f aca="false">L201/$I$2</f>
        <v>0.0451320721711557</v>
      </c>
      <c r="O201" s="12" t="n">
        <f aca="false">IF(J201&gt;0,$E$2,0)</f>
        <v>5.1</v>
      </c>
      <c r="P201" s="6" t="n">
        <f aca="false">O201*J201</f>
        <v>0.0378360583785375</v>
      </c>
      <c r="R201" s="8" t="n">
        <f aca="false">IF(J201&gt;0,$F$2,0)</f>
        <v>0</v>
      </c>
      <c r="S201" s="6" t="n">
        <f aca="false">R201*J201</f>
        <v>0</v>
      </c>
    </row>
    <row r="202" customFormat="false" ht="15" hidden="true" customHeight="false" outlineLevel="0" collapsed="false">
      <c r="A202" s="0" t="n">
        <f aca="false">A201+0.01</f>
        <v>1.98</v>
      </c>
      <c r="B202" s="6" t="n">
        <f aca="false">SIN(A202)</f>
        <v>0.917437955281809</v>
      </c>
      <c r="C202" s="6" t="n">
        <f aca="false">ABS(B202)</f>
        <v>0.917437955281809</v>
      </c>
      <c r="D202" s="6" t="n">
        <f aca="false">B202*$D$2*SQRT(2)</f>
        <v>311.38876775889</v>
      </c>
      <c r="E202" s="6" t="n">
        <f aca="false">IF(ABS(D202-F202)-($K$2+$K$2+$F$2+$E$2)&lt;0,0,SIGN(D202-F202)*(ABS(D202-F202)-($K$2+$K$2+$F$2+$E$2)))</f>
        <v>-6.34435022596182</v>
      </c>
      <c r="F202" s="6" t="n">
        <f aca="false">F201+I201/($J$2/1000000)*(1/$C$2/COUNT($A$5:$A$632))</f>
        <v>324.233117984852</v>
      </c>
      <c r="I202" s="6" t="n">
        <f aca="false">E202/$I$2</f>
        <v>-0.00773701247068514</v>
      </c>
      <c r="J202" s="6" t="n">
        <f aca="false">ABS(I202)</f>
        <v>0.00773701247068514</v>
      </c>
      <c r="L202" s="11" t="n">
        <f aca="false">E202*E202</f>
        <v>40.2507797896618</v>
      </c>
      <c r="M202" s="6" t="n">
        <f aca="false">L202/$I$2</f>
        <v>0.0490863168166607</v>
      </c>
      <c r="O202" s="12" t="n">
        <f aca="false">IF(J202&gt;0,$E$2,0)</f>
        <v>5.1</v>
      </c>
      <c r="P202" s="6" t="n">
        <f aca="false">O202*J202</f>
        <v>0.0394587636004942</v>
      </c>
      <c r="R202" s="8" t="n">
        <f aca="false">IF(J202&gt;0,$F$2,0)</f>
        <v>0</v>
      </c>
      <c r="S202" s="6" t="n">
        <f aca="false">R202*J202</f>
        <v>0</v>
      </c>
    </row>
    <row r="203" customFormat="false" ht="15" hidden="true" customHeight="false" outlineLevel="0" collapsed="false">
      <c r="A203" s="0" t="n">
        <f aca="false">A202+0.01</f>
        <v>1.99</v>
      </c>
      <c r="B203" s="6" t="n">
        <f aca="false">SIN(A203)</f>
        <v>0.913413361341224</v>
      </c>
      <c r="C203" s="6" t="n">
        <f aca="false">ABS(B203)</f>
        <v>0.913413361341224</v>
      </c>
      <c r="D203" s="6" t="n">
        <f aca="false">B203*$D$2*SQRT(2)</f>
        <v>310.022775278773</v>
      </c>
      <c r="E203" s="6" t="n">
        <f aca="false">IF(ABS(D203-F203)-($K$2+$K$2+$F$2+$E$2)&lt;0,0,SIGN(D203-F203)*(ABS(D203-F203)-($K$2+$K$2+$F$2+$E$2)))</f>
        <v>-6.59033511043828</v>
      </c>
      <c r="F203" s="6" t="n">
        <f aca="false">F202+I202/($J$2/1000000)*(1/$C$2/COUNT($A$5:$A$632))</f>
        <v>323.113110389211</v>
      </c>
      <c r="I203" s="6" t="n">
        <f aca="false">E203/$I$2</f>
        <v>-0.00803699403711985</v>
      </c>
      <c r="J203" s="6" t="n">
        <f aca="false">ABS(I203)</f>
        <v>0.00803699403711985</v>
      </c>
      <c r="L203" s="11" t="n">
        <f aca="false">E203*E203</f>
        <v>43.4325168678755</v>
      </c>
      <c r="M203" s="6" t="n">
        <f aca="false">L203/$I$2</f>
        <v>0.052966483985214</v>
      </c>
      <c r="O203" s="12" t="n">
        <f aca="false">IF(J203&gt;0,$E$2,0)</f>
        <v>5.1</v>
      </c>
      <c r="P203" s="6" t="n">
        <f aca="false">O203*J203</f>
        <v>0.0409886695893112</v>
      </c>
      <c r="R203" s="8" t="n">
        <f aca="false">IF(J203&gt;0,$F$2,0)</f>
        <v>0</v>
      </c>
      <c r="S203" s="6" t="n">
        <f aca="false">R203*J203</f>
        <v>0</v>
      </c>
    </row>
    <row r="204" customFormat="false" ht="15" hidden="true" customHeight="false" outlineLevel="0" collapsed="false">
      <c r="A204" s="0" t="n">
        <f aca="false">A203+0.01</f>
        <v>2</v>
      </c>
      <c r="B204" s="6" t="n">
        <f aca="false">SIN(A204)</f>
        <v>0.909297426825681</v>
      </c>
      <c r="C204" s="6" t="n">
        <f aca="false">ABS(B204)</f>
        <v>0.909297426825681</v>
      </c>
      <c r="D204" s="6" t="n">
        <f aca="false">B204*$D$2*SQRT(2)</f>
        <v>308.62578077948</v>
      </c>
      <c r="E204" s="6" t="n">
        <f aca="false">IF(ABS(D204-F204)-($K$2+$K$2+$F$2+$E$2)&lt;0,0,SIGN(D204-F204)*(ABS(D204-F204)-($K$2+$K$2+$F$2+$E$2)))</f>
        <v>-6.82389677285812</v>
      </c>
      <c r="F204" s="6" t="n">
        <f aca="false">F203+I203/($J$2/1000000)*(1/$C$2/COUNT($A$5:$A$632))</f>
        <v>321.949677552338</v>
      </c>
      <c r="I204" s="6" t="n">
        <f aca="false">E204/$I$2</f>
        <v>-0.00832182533275381</v>
      </c>
      <c r="J204" s="6" t="n">
        <f aca="false">ABS(I204)</f>
        <v>0.00832182533275381</v>
      </c>
      <c r="L204" s="11" t="n">
        <f aca="false">E204*E204</f>
        <v>46.5655671666235</v>
      </c>
      <c r="M204" s="6" t="n">
        <f aca="false">L204/$I$2</f>
        <v>0.0567872770324676</v>
      </c>
      <c r="O204" s="12" t="n">
        <f aca="false">IF(J204&gt;0,$E$2,0)</f>
        <v>5.1</v>
      </c>
      <c r="P204" s="6" t="n">
        <f aca="false">O204*J204</f>
        <v>0.0424413091970444</v>
      </c>
      <c r="R204" s="8" t="n">
        <f aca="false">IF(J204&gt;0,$F$2,0)</f>
        <v>0</v>
      </c>
      <c r="S204" s="6" t="n">
        <f aca="false">R204*J204</f>
        <v>0</v>
      </c>
    </row>
    <row r="205" customFormat="false" ht="15" hidden="true" customHeight="false" outlineLevel="0" collapsed="false">
      <c r="A205" s="0" t="n">
        <f aca="false">A204+0.01</f>
        <v>2.01</v>
      </c>
      <c r="B205" s="6" t="n">
        <f aca="false">SIN(A205)</f>
        <v>0.9050905633252</v>
      </c>
      <c r="C205" s="6" t="n">
        <f aca="false">ABS(B205)</f>
        <v>0.9050905633252</v>
      </c>
      <c r="D205" s="6" t="n">
        <f aca="false">B205*$D$2*SQRT(2)</f>
        <v>307.197923959297</v>
      </c>
      <c r="E205" s="6" t="n">
        <f aca="false">IF(ABS(D205-F205)-($K$2+$K$2+$F$2+$E$2)&lt;0,0,SIGN(D205-F205)*(ABS(D205-F205)-($K$2+$K$2+$F$2+$E$2)))</f>
        <v>-7.04708866357476</v>
      </c>
      <c r="F205" s="6" t="n">
        <f aca="false">F204+I204/($J$2/1000000)*(1/$C$2/COUNT($A$5:$A$632))</f>
        <v>320.745012622872</v>
      </c>
      <c r="I205" s="6" t="n">
        <f aca="false">E205/$I$2</f>
        <v>-0.00859401056533507</v>
      </c>
      <c r="J205" s="6" t="n">
        <f aca="false">ABS(I205)</f>
        <v>0.00859401056533507</v>
      </c>
      <c r="L205" s="11" t="n">
        <f aca="false">E205*E205</f>
        <v>49.6614586322838</v>
      </c>
      <c r="M205" s="6" t="n">
        <f aca="false">L205/$I$2</f>
        <v>0.0605627544296144</v>
      </c>
      <c r="O205" s="12" t="n">
        <f aca="false">IF(J205&gt;0,$E$2,0)</f>
        <v>5.1</v>
      </c>
      <c r="P205" s="6" t="n">
        <f aca="false">O205*J205</f>
        <v>0.0438294538832088</v>
      </c>
      <c r="R205" s="8" t="n">
        <f aca="false">IF(J205&gt;0,$F$2,0)</f>
        <v>0</v>
      </c>
      <c r="S205" s="6" t="n">
        <f aca="false">R205*J205</f>
        <v>0</v>
      </c>
    </row>
    <row r="206" customFormat="false" ht="15" hidden="true" customHeight="false" outlineLevel="0" collapsed="false">
      <c r="A206" s="0" t="n">
        <f aca="false">A205+0.01</f>
        <v>2.02</v>
      </c>
      <c r="B206" s="6" t="n">
        <f aca="false">SIN(A206)</f>
        <v>0.900793191522627</v>
      </c>
      <c r="C206" s="6" t="n">
        <f aca="false">ABS(B206)</f>
        <v>0.900793191522627</v>
      </c>
      <c r="D206" s="6" t="n">
        <f aca="false">B206*$D$2*SQRT(2)</f>
        <v>305.739347602715</v>
      </c>
      <c r="E206" s="6" t="n">
        <f aca="false">IF(ABS(D206-F206)-($K$2+$K$2+$F$2+$E$2)&lt;0,0,SIGN(D206-F206)*(ABS(D206-F206)-($K$2+$K$2+$F$2+$E$2)))</f>
        <v>-7.26159863837694</v>
      </c>
      <c r="F206" s="6" t="n">
        <f aca="false">F205+I205/($J$2/1000000)*(1/$C$2/COUNT($A$5:$A$632))</f>
        <v>319.500946241092</v>
      </c>
      <c r="I206" s="6" t="n">
        <f aca="false">E206/$I$2</f>
        <v>-0.00885560809558163</v>
      </c>
      <c r="J206" s="6" t="n">
        <f aca="false">ABS(I206)</f>
        <v>0.00885560809558163</v>
      </c>
      <c r="L206" s="11" t="n">
        <f aca="false">E206*E206</f>
        <v>52.7308147848778</v>
      </c>
      <c r="M206" s="6" t="n">
        <f aca="false">L206/$I$2</f>
        <v>0.0643058716888754</v>
      </c>
      <c r="O206" s="12" t="n">
        <f aca="false">IF(J206&gt;0,$E$2,0)</f>
        <v>5.1</v>
      </c>
      <c r="P206" s="6" t="n">
        <f aca="false">O206*J206</f>
        <v>0.0451636012874663</v>
      </c>
      <c r="R206" s="8" t="n">
        <f aca="false">IF(J206&gt;0,$F$2,0)</f>
        <v>0</v>
      </c>
      <c r="S206" s="6" t="n">
        <f aca="false">R206*J206</f>
        <v>0</v>
      </c>
    </row>
    <row r="207" customFormat="false" ht="15" hidden="true" customHeight="false" outlineLevel="0" collapsed="false">
      <c r="A207" s="0" t="n">
        <f aca="false">A206+0.01</f>
        <v>2.03</v>
      </c>
      <c r="B207" s="6" t="n">
        <f aca="false">SIN(A207)</f>
        <v>0.89640574115156</v>
      </c>
      <c r="C207" s="6" t="n">
        <f aca="false">ABS(B207)</f>
        <v>0.89640574115156</v>
      </c>
      <c r="D207" s="6" t="n">
        <f aca="false">B207*$D$2*SQRT(2)</f>
        <v>304.250197566154</v>
      </c>
      <c r="E207" s="6" t="n">
        <f aca="false">IF(ABS(D207-F207)-($K$2+$K$2+$F$2+$E$2)&lt;0,0,SIGN(D207-F207)*(ABS(D207-F207)-($K$2+$K$2+$F$2+$E$2)))</f>
        <v>-7.46881351344666</v>
      </c>
      <c r="F207" s="6" t="n">
        <f aca="false">F206+I206/($J$2/1000000)*(1/$C$2/COUNT($A$5:$A$632))</f>
        <v>318.219011079601</v>
      </c>
      <c r="I207" s="6" t="n">
        <f aca="false">E207/$I$2</f>
        <v>-0.00910830916273983</v>
      </c>
      <c r="J207" s="6" t="n">
        <f aca="false">ABS(I207)</f>
        <v>0.00910830916273983</v>
      </c>
      <c r="L207" s="11" t="n">
        <f aca="false">E207*E207</f>
        <v>55.7831752986435</v>
      </c>
      <c r="M207" s="6" t="n">
        <f aca="false">L207/$I$2</f>
        <v>0.0680282625593213</v>
      </c>
      <c r="O207" s="12" t="n">
        <f aca="false">IF(J207&gt;0,$E$2,0)</f>
        <v>5.1</v>
      </c>
      <c r="P207" s="6" t="n">
        <f aca="false">O207*J207</f>
        <v>0.0464523767299731</v>
      </c>
      <c r="R207" s="8" t="n">
        <f aca="false">IF(J207&gt;0,$F$2,0)</f>
        <v>0</v>
      </c>
      <c r="S207" s="6" t="n">
        <f aca="false">R207*J207</f>
        <v>0</v>
      </c>
    </row>
    <row r="208" customFormat="false" ht="15" hidden="true" customHeight="false" outlineLevel="0" collapsed="false">
      <c r="A208" s="0" t="n">
        <f aca="false">A207+0.01</f>
        <v>2.04</v>
      </c>
      <c r="B208" s="6" t="n">
        <f aca="false">SIN(A208)</f>
        <v>0.891928650953379</v>
      </c>
      <c r="C208" s="6" t="n">
        <f aca="false">ABS(B208)</f>
        <v>0.891928650953379</v>
      </c>
      <c r="D208" s="6" t="n">
        <f aca="false">B208*$D$2*SQRT(2)</f>
        <v>302.730622763378</v>
      </c>
      <c r="E208" s="6" t="n">
        <f aca="false">IF(ABS(D208-F208)-($K$2+$K$2+$F$2+$E$2)&lt;0,0,SIGN(D208-F208)*(ABS(D208-F208)-($K$2+$K$2+$F$2+$E$2)))</f>
        <v>-7.66987222433789</v>
      </c>
      <c r="F208" s="6" t="n">
        <f aca="false">F207+I207/($J$2/1000000)*(1/$C$2/COUNT($A$5:$A$632))</f>
        <v>316.900494987716</v>
      </c>
      <c r="I208" s="6" t="n">
        <f aca="false">E208/$I$2</f>
        <v>-0.00935350271260719</v>
      </c>
      <c r="J208" s="6" t="n">
        <f aca="false">ABS(I208)</f>
        <v>0.00935350271260719</v>
      </c>
      <c r="L208" s="11" t="n">
        <f aca="false">E208*E208</f>
        <v>58.8269399376699</v>
      </c>
      <c r="M208" s="6" t="n">
        <f aca="false">L208/$I$2</f>
        <v>0.071740170655695</v>
      </c>
      <c r="O208" s="12" t="n">
        <f aca="false">IF(J208&gt;0,$E$2,0)</f>
        <v>5.1</v>
      </c>
      <c r="P208" s="6" t="n">
        <f aca="false">O208*J208</f>
        <v>0.0477028638342967</v>
      </c>
      <c r="R208" s="8" t="n">
        <f aca="false">IF(J208&gt;0,$F$2,0)</f>
        <v>0</v>
      </c>
      <c r="S208" s="6" t="n">
        <f aca="false">R208*J208</f>
        <v>0</v>
      </c>
    </row>
    <row r="209" customFormat="false" ht="15" hidden="true" customHeight="false" outlineLevel="0" collapsed="false">
      <c r="A209" s="0" t="n">
        <f aca="false">A208+0.01</f>
        <v>2.05</v>
      </c>
      <c r="B209" s="6" t="n">
        <f aca="false">SIN(A209)</f>
        <v>0.887362368633375</v>
      </c>
      <c r="C209" s="6" t="n">
        <f aca="false">ABS(B209)</f>
        <v>0.887362368633375</v>
      </c>
      <c r="D209" s="6" t="n">
        <f aca="false">B209*$D$2*SQRT(2)</f>
        <v>301.1807751506</v>
      </c>
      <c r="E209" s="6" t="n">
        <f aca="false">IF(ABS(D209-F209)-($K$2+$K$2+$F$2+$E$2)&lt;0,0,SIGN(D209-F209)*(ABS(D209-F209)-($K$2+$K$2+$F$2+$E$2)))</f>
        <v>-7.86570960078012</v>
      </c>
      <c r="F209" s="6" t="n">
        <f aca="false">F208+I208/($J$2/1000000)*(1/$C$2/COUNT($A$5:$A$632))</f>
        <v>315.54648475138</v>
      </c>
      <c r="I209" s="6" t="n">
        <f aca="false">E209/$I$2</f>
        <v>-0.00959232878143917</v>
      </c>
      <c r="J209" s="6" t="n">
        <f aca="false">ABS(I209)</f>
        <v>0.00959232878143917</v>
      </c>
      <c r="L209" s="11" t="n">
        <f aca="false">E209*E209</f>
        <v>61.8693875238046</v>
      </c>
      <c r="M209" s="6" t="n">
        <f aca="false">L209/$I$2</f>
        <v>0.0754504725900056</v>
      </c>
      <c r="O209" s="12" t="n">
        <f aca="false">IF(J209&gt;0,$E$2,0)</f>
        <v>5.1</v>
      </c>
      <c r="P209" s="6" t="n">
        <f aca="false">O209*J209</f>
        <v>0.0489208767853398</v>
      </c>
      <c r="R209" s="8" t="n">
        <f aca="false">IF(J209&gt;0,$F$2,0)</f>
        <v>0</v>
      </c>
      <c r="S209" s="6" t="n">
        <f aca="false">R209*J209</f>
        <v>0</v>
      </c>
    </row>
    <row r="210" customFormat="false" ht="15" hidden="true" customHeight="false" outlineLevel="0" collapsed="false">
      <c r="A210" s="0" t="n">
        <f aca="false">A209+0.01</f>
        <v>2.06</v>
      </c>
      <c r="B210" s="6" t="n">
        <f aca="false">SIN(A210)</f>
        <v>0.882707350815974</v>
      </c>
      <c r="C210" s="6" t="n">
        <f aca="false">ABS(B210)</f>
        <v>0.882707350815974</v>
      </c>
      <c r="D210" s="6" t="n">
        <f aca="false">B210*$D$2*SQRT(2)</f>
        <v>299.60080971129</v>
      </c>
      <c r="E210" s="6" t="n">
        <f aca="false">IF(ABS(D210-F210)-($K$2+$K$2+$F$2+$E$2)&lt;0,0,SIGN(D210-F210)*(ABS(D210-F210)-($K$2+$K$2+$F$2+$E$2)))</f>
        <v>-8.05709241394084</v>
      </c>
      <c r="F210" s="6" t="n">
        <f aca="false">F209+I209/($J$2/1000000)*(1/$C$2/COUNT($A$5:$A$632))</f>
        <v>314.157902125231</v>
      </c>
      <c r="I210" s="6" t="n">
        <f aca="false">E210/$I$2</f>
        <v>-0.00982572245602541</v>
      </c>
      <c r="J210" s="6" t="n">
        <f aca="false">ABS(I210)</f>
        <v>0.00982572245602541</v>
      </c>
      <c r="L210" s="11" t="n">
        <f aca="false">E210*E210</f>
        <v>64.916738166783</v>
      </c>
      <c r="M210" s="6" t="n">
        <f aca="false">L210/$I$2</f>
        <v>0.0791667538619305</v>
      </c>
      <c r="O210" s="12" t="n">
        <f aca="false">IF(J210&gt;0,$E$2,0)</f>
        <v>5.1</v>
      </c>
      <c r="P210" s="6" t="n">
        <f aca="false">O210*J210</f>
        <v>0.0501111845257296</v>
      </c>
      <c r="R210" s="8" t="n">
        <f aca="false">IF(J210&gt;0,$F$2,0)</f>
        <v>0</v>
      </c>
      <c r="S210" s="6" t="n">
        <f aca="false">R210*J210</f>
        <v>0</v>
      </c>
    </row>
    <row r="211" customFormat="false" ht="15" hidden="true" customHeight="false" outlineLevel="0" collapsed="false">
      <c r="A211" s="0" t="n">
        <f aca="false">A210+0.01</f>
        <v>2.07</v>
      </c>
      <c r="B211" s="6" t="n">
        <f aca="false">SIN(A211)</f>
        <v>0.877964062999078</v>
      </c>
      <c r="C211" s="6" t="n">
        <f aca="false">ABS(B211)</f>
        <v>0.877964062999078</v>
      </c>
      <c r="D211" s="6" t="n">
        <f aca="false">B211*$D$2*SQRT(2)</f>
        <v>297.990884440676</v>
      </c>
      <c r="E211" s="6" t="n">
        <f aca="false">IF(ABS(D211-F211)-($K$2+$K$2+$F$2+$E$2)&lt;0,0,SIGN(D211-F211)*(ABS(D211-F211)-($K$2+$K$2+$F$2+$E$2)))</f>
        <v>-8.2446490603474</v>
      </c>
      <c r="F211" s="6" t="n">
        <f aca="false">F210+I210/($J$2/1000000)*(1/$C$2/COUNT($A$5:$A$632))</f>
        <v>312.735533501023</v>
      </c>
      <c r="I211" s="6" t="n">
        <f aca="false">E211/$I$2</f>
        <v>-0.0100544500735944</v>
      </c>
      <c r="J211" s="6" t="n">
        <f aca="false">ABS(I211)</f>
        <v>0.0100544500735944</v>
      </c>
      <c r="L211" s="11" t="n">
        <f aca="false">E211*E211</f>
        <v>67.9742381282873</v>
      </c>
      <c r="M211" s="6" t="n">
        <f aca="false">L211/$I$2</f>
        <v>0.0828954123515698</v>
      </c>
      <c r="O211" s="12" t="n">
        <f aca="false">IF(J211&gt;0,$E$2,0)</f>
        <v>5.1</v>
      </c>
      <c r="P211" s="6" t="n">
        <f aca="false">O211*J211</f>
        <v>0.0512776953753314</v>
      </c>
      <c r="R211" s="8" t="n">
        <f aca="false">IF(J211&gt;0,$F$2,0)</f>
        <v>0</v>
      </c>
      <c r="S211" s="6" t="n">
        <f aca="false">R211*J211</f>
        <v>0</v>
      </c>
    </row>
    <row r="212" customFormat="false" ht="15" hidden="true" customHeight="false" outlineLevel="0" collapsed="false">
      <c r="A212" s="0" t="n">
        <f aca="false">A211+0.01</f>
        <v>2.08</v>
      </c>
      <c r="B212" s="6" t="n">
        <f aca="false">SIN(A212)</f>
        <v>0.873132979507517</v>
      </c>
      <c r="C212" s="6" t="n">
        <f aca="false">ABS(B212)</f>
        <v>0.873132979507517</v>
      </c>
      <c r="D212" s="6" t="n">
        <f aca="false">B212*$D$2*SQRT(2)</f>
        <v>296.351160329942</v>
      </c>
      <c r="E212" s="6" t="n">
        <f aca="false">IF(ABS(D212-F212)-($K$2+$K$2+$F$2+$E$2)&lt;0,0,SIGN(D212-F212)*(ABS(D212-F212)-($K$2+$K$2+$F$2+$E$2)))</f>
        <v>-8.42889400582453</v>
      </c>
      <c r="F212" s="6" t="n">
        <f aca="false">F211+I211/($J$2/1000000)*(1/$C$2/COUNT($A$5:$A$632))</f>
        <v>311.280054335766</v>
      </c>
      <c r="I212" s="6" t="n">
        <f aca="false">E212/$I$2</f>
        <v>-0.0102791390314933</v>
      </c>
      <c r="J212" s="6" t="n">
        <f aca="false">ABS(I212)</f>
        <v>0.0102791390314933</v>
      </c>
      <c r="L212" s="11" t="n">
        <f aca="false">E212*E212</f>
        <v>71.0462541614247</v>
      </c>
      <c r="M212" s="6" t="n">
        <f aca="false">L212/$I$2</f>
        <v>0.0866417733675911</v>
      </c>
      <c r="O212" s="12" t="n">
        <f aca="false">IF(J212&gt;0,$E$2,0)</f>
        <v>5.1</v>
      </c>
      <c r="P212" s="6" t="n">
        <f aca="false">O212*J212</f>
        <v>0.052423609060616</v>
      </c>
      <c r="R212" s="8" t="n">
        <f aca="false">IF(J212&gt;0,$F$2,0)</f>
        <v>0</v>
      </c>
      <c r="S212" s="6" t="n">
        <f aca="false">R212*J212</f>
        <v>0</v>
      </c>
    </row>
    <row r="213" customFormat="false" ht="15" hidden="true" customHeight="false" outlineLevel="0" collapsed="false">
      <c r="A213" s="0" t="n">
        <f aca="false">A212+0.01</f>
        <v>2.09</v>
      </c>
      <c r="B213" s="6" t="n">
        <f aca="false">SIN(A213)</f>
        <v>0.868214583445613</v>
      </c>
      <c r="C213" s="6" t="n">
        <f aca="false">ABS(B213)</f>
        <v>0.868214583445613</v>
      </c>
      <c r="D213" s="6" t="n">
        <f aca="false">B213*$D$2*SQRT(2)</f>
        <v>294.681801350134</v>
      </c>
      <c r="E213" s="6" t="n">
        <f aca="false">IF(ABS(D213-F213)-($K$2+$K$2+$F$2+$E$2)&lt;0,0,SIGN(D213-F213)*(ABS(D213-F213)-($K$2+$K$2+$F$2+$E$2)))</f>
        <v>-8.61024791448409</v>
      </c>
      <c r="F213" s="6" t="n">
        <f aca="false">F212+I212/($J$2/1000000)*(1/$C$2/COUNT($A$5:$A$632))</f>
        <v>309.792049264618</v>
      </c>
      <c r="I213" s="6" t="n">
        <f aca="false">E213/$I$2</f>
        <v>-0.0105003023347367</v>
      </c>
      <c r="J213" s="6" t="n">
        <f aca="false">ABS(I213)</f>
        <v>0.0105003023347367</v>
      </c>
      <c r="L213" s="11" t="n">
        <f aca="false">E213*E213</f>
        <v>74.1363691488777</v>
      </c>
      <c r="M213" s="6" t="n">
        <f aca="false">L213/$I$2</f>
        <v>0.0904102062791191</v>
      </c>
      <c r="O213" s="12" t="n">
        <f aca="false">IF(J213&gt;0,$E$2,0)</f>
        <v>5.1</v>
      </c>
      <c r="P213" s="6" t="n">
        <f aca="false">O213*J213</f>
        <v>0.0535515419071572</v>
      </c>
      <c r="R213" s="8" t="n">
        <f aca="false">IF(J213&gt;0,$F$2,0)</f>
        <v>0</v>
      </c>
      <c r="S213" s="6" t="n">
        <f aca="false">R213*J213</f>
        <v>0</v>
      </c>
    </row>
    <row r="214" customFormat="false" ht="15" hidden="true" customHeight="false" outlineLevel="0" collapsed="false">
      <c r="A214" s="0" t="n">
        <f aca="false">A213+0.01</f>
        <v>2.1</v>
      </c>
      <c r="B214" s="6" t="n">
        <f aca="false">SIN(A214)</f>
        <v>0.863209366648874</v>
      </c>
      <c r="C214" s="6" t="n">
        <f aca="false">ABS(B214)</f>
        <v>0.863209366648874</v>
      </c>
      <c r="D214" s="6" t="n">
        <f aca="false">B214*$D$2*SQRT(2)</f>
        <v>292.982974435759</v>
      </c>
      <c r="E214" s="6" t="n">
        <f aca="false">IF(ABS(D214-F214)-($K$2+$K$2+$F$2+$E$2)&lt;0,0,SIGN(D214-F214)*(ABS(D214-F214)-($K$2+$K$2+$F$2+$E$2)))</f>
        <v>-8.78905422452544</v>
      </c>
      <c r="F214" s="6" t="n">
        <f aca="false">F213+I213/($J$2/1000000)*(1/$C$2/COUNT($A$5:$A$632))</f>
        <v>308.272028660284</v>
      </c>
      <c r="I214" s="6" t="n">
        <f aca="false">E214/$I$2</f>
        <v>-0.0107183588103969</v>
      </c>
      <c r="J214" s="6" t="n">
        <f aca="false">ABS(I214)</f>
        <v>0.0107183588103969</v>
      </c>
      <c r="L214" s="11" t="n">
        <f aca="false">E214*E214</f>
        <v>77.2474741616486</v>
      </c>
      <c r="M214" s="6" t="n">
        <f aca="false">L214/$I$2</f>
        <v>0.0942042367824982</v>
      </c>
      <c r="O214" s="12" t="n">
        <f aca="false">IF(J214&gt;0,$E$2,0)</f>
        <v>5.1</v>
      </c>
      <c r="P214" s="6" t="n">
        <f aca="false">O214*J214</f>
        <v>0.0546636299330241</v>
      </c>
      <c r="R214" s="8" t="n">
        <f aca="false">IF(J214&gt;0,$F$2,0)</f>
        <v>0</v>
      </c>
      <c r="S214" s="6" t="n">
        <f aca="false">R214*J214</f>
        <v>0</v>
      </c>
    </row>
    <row r="215" customFormat="false" ht="15" hidden="true" customHeight="false" outlineLevel="0" collapsed="false">
      <c r="A215" s="0" t="n">
        <f aca="false">A214+0.01</f>
        <v>2.11</v>
      </c>
      <c r="B215" s="6" t="n">
        <f aca="false">SIN(A215)</f>
        <v>0.858117829634809</v>
      </c>
      <c r="C215" s="6" t="n">
        <f aca="false">ABS(B215)</f>
        <v>0.858117829634809</v>
      </c>
      <c r="D215" s="6" t="n">
        <f aca="false">B215*$D$2*SQRT(2)</f>
        <v>291.254849468091</v>
      </c>
      <c r="E215" s="6" t="n">
        <f aca="false">IF(ABS(D215-F215)-($K$2+$K$2+$F$2+$E$2)&lt;0,0,SIGN(D215-F215)*(ABS(D215-F215)-($K$2+$K$2+$F$2+$E$2)))</f>
        <v>-8.96559279810009</v>
      </c>
      <c r="F215" s="6" t="n">
        <f aca="false">F214+I214/($J$2/1000000)*(1/$C$2/COUNT($A$5:$A$632))</f>
        <v>306.720442266191</v>
      </c>
      <c r="I215" s="6" t="n">
        <f aca="false">E215/$I$2</f>
        <v>-0.0109336497537806</v>
      </c>
      <c r="J215" s="6" t="n">
        <f aca="false">ABS(I215)</f>
        <v>0.0109336497537806</v>
      </c>
      <c r="L215" s="11" t="n">
        <f aca="false">E215*E215</f>
        <v>80.3818542213442</v>
      </c>
      <c r="M215" s="6" t="n">
        <f aca="false">L215/$I$2</f>
        <v>0.0980266514894441</v>
      </c>
      <c r="O215" s="12" t="n">
        <f aca="false">IF(J215&gt;0,$E$2,0)</f>
        <v>5.1</v>
      </c>
      <c r="P215" s="6" t="n">
        <f aca="false">O215*J215</f>
        <v>0.055761613744281</v>
      </c>
      <c r="R215" s="8" t="n">
        <f aca="false">IF(J215&gt;0,$F$2,0)</f>
        <v>0</v>
      </c>
      <c r="S215" s="6" t="n">
        <f aca="false">R215*J215</f>
        <v>0</v>
      </c>
    </row>
    <row r="216" customFormat="false" ht="15" hidden="true" customHeight="false" outlineLevel="0" collapsed="false">
      <c r="A216" s="0" t="n">
        <f aca="false">A215+0.01</f>
        <v>2.12</v>
      </c>
      <c r="B216" s="6" t="n">
        <f aca="false">SIN(A216)</f>
        <v>0.852940481552877</v>
      </c>
      <c r="C216" s="6" t="n">
        <f aca="false">ABS(B216)</f>
        <v>0.852940481552877</v>
      </c>
      <c r="D216" s="6" t="n">
        <f aca="false">B216*$D$2*SQRT(2)</f>
        <v>289.497599258188</v>
      </c>
      <c r="E216" s="6" t="n">
        <f aca="false">IF(ABS(D216-F216)-($K$2+$K$2+$F$2+$E$2)&lt;0,0,SIGN(D216-F216)*(ABS(D216-F216)-($K$2+$K$2+$F$2+$E$2)))</f>
        <v>-9.14009116176959</v>
      </c>
      <c r="F216" s="6" t="n">
        <f aca="false">F215+I215/($J$2/1000000)*(1/$C$2/COUNT($A$5:$A$632))</f>
        <v>305.137690419958</v>
      </c>
      <c r="I216" s="6" t="n">
        <f aca="false">E216/$I$2</f>
        <v>-0.0111464526363044</v>
      </c>
      <c r="J216" s="6" t="n">
        <f aca="false">ABS(I216)</f>
        <v>0.0111464526363044</v>
      </c>
      <c r="L216" s="11" t="n">
        <f aca="false">E216*E216</f>
        <v>83.5412664454586</v>
      </c>
      <c r="M216" s="6" t="n">
        <f aca="false">L216/$I$2</f>
        <v>0.101879593226169</v>
      </c>
      <c r="O216" s="12" t="n">
        <f aca="false">IF(J216&gt;0,$E$2,0)</f>
        <v>5.1</v>
      </c>
      <c r="P216" s="6" t="n">
        <f aca="false">O216*J216</f>
        <v>0.0568469084451523</v>
      </c>
      <c r="R216" s="8" t="n">
        <f aca="false">IF(J216&gt;0,$F$2,0)</f>
        <v>0</v>
      </c>
      <c r="S216" s="6" t="n">
        <f aca="false">R216*J216</f>
        <v>0</v>
      </c>
    </row>
    <row r="217" customFormat="false" ht="15" hidden="true" customHeight="false" outlineLevel="0" collapsed="false">
      <c r="A217" s="0" t="n">
        <f aca="false">A216+0.01</f>
        <v>2.13</v>
      </c>
      <c r="B217" s="6" t="n">
        <f aca="false">SIN(A217)</f>
        <v>0.84767784013357</v>
      </c>
      <c r="C217" s="6" t="n">
        <f aca="false">ABS(B217)</f>
        <v>0.84767784013357</v>
      </c>
      <c r="D217" s="6" t="n">
        <f aca="false">B217*$D$2*SQRT(2)</f>
        <v>287.711399529607</v>
      </c>
      <c r="E217" s="6" t="n">
        <f aca="false">IF(ABS(D217-F217)-($K$2+$K$2+$F$2+$E$2)&lt;0,0,SIGN(D217-F217)*(ABS(D217-F217)-($K$2+$K$2+$F$2+$E$2)))</f>
        <v>-9.31273376291802</v>
      </c>
      <c r="F217" s="6" t="n">
        <f aca="false">F216+I216/($J$2/1000000)*(1/$C$2/COUNT($A$5:$A$632))</f>
        <v>303.524133292525</v>
      </c>
      <c r="I217" s="6" t="n">
        <f aca="false">E217/$I$2</f>
        <v>-0.0113569923938025</v>
      </c>
      <c r="J217" s="6" t="n">
        <f aca="false">ABS(I217)</f>
        <v>0.0113569923938025</v>
      </c>
      <c r="L217" s="11" t="n">
        <f aca="false">E217*E217</f>
        <v>86.7270101389931</v>
      </c>
      <c r="M217" s="6" t="n">
        <f aca="false">L217/$I$2</f>
        <v>0.105764646510967</v>
      </c>
      <c r="O217" s="12" t="n">
        <f aca="false">IF(J217&gt;0,$E$2,0)</f>
        <v>5.1</v>
      </c>
      <c r="P217" s="6" t="n">
        <f aca="false">O217*J217</f>
        <v>0.0579206612083925</v>
      </c>
      <c r="R217" s="8" t="n">
        <f aca="false">IF(J217&gt;0,$F$2,0)</f>
        <v>0</v>
      </c>
      <c r="S217" s="6" t="n">
        <f aca="false">R217*J217</f>
        <v>0</v>
      </c>
    </row>
    <row r="218" customFormat="false" ht="15" hidden="true" customHeight="false" outlineLevel="0" collapsed="false">
      <c r="A218" s="0" t="n">
        <f aca="false">A217+0.01</f>
        <v>2.14</v>
      </c>
      <c r="B218" s="6" t="n">
        <f aca="false">SIN(A218)</f>
        <v>0.842330431636647</v>
      </c>
      <c r="C218" s="6" t="n">
        <f aca="false">ABS(B218)</f>
        <v>0.842330431636647</v>
      </c>
      <c r="D218" s="6" t="n">
        <f aca="false">B218*$D$2*SQRT(2)</f>
        <v>285.896428900831</v>
      </c>
      <c r="E218" s="6" t="n">
        <f aca="false">IF(ABS(D218-F218)-($K$2+$K$2+$F$2+$E$2)&lt;0,0,SIGN(D218-F218)*(ABS(D218-F218)-($K$2+$K$2+$F$2+$E$2)))</f>
        <v>-9.48366959235955</v>
      </c>
      <c r="F218" s="6" t="n">
        <f aca="false">F217+I217/($J$2/1000000)*(1/$C$2/COUNT($A$5:$A$632))</f>
        <v>301.880098493191</v>
      </c>
      <c r="I218" s="6" t="n">
        <f aca="false">E218/$I$2</f>
        <v>-0.0115654507223897</v>
      </c>
      <c r="J218" s="6" t="n">
        <f aca="false">ABS(I218)</f>
        <v>0.0115654507223897</v>
      </c>
      <c r="L218" s="11" t="n">
        <f aca="false">E218*E218</f>
        <v>89.9399889370451</v>
      </c>
      <c r="M218" s="6" t="n">
        <f aca="false">L218/$I$2</f>
        <v>0.10968291333786</v>
      </c>
      <c r="O218" s="12" t="n">
        <f aca="false">IF(J218&gt;0,$E$2,0)</f>
        <v>5.1</v>
      </c>
      <c r="P218" s="6" t="n">
        <f aca="false">O218*J218</f>
        <v>0.0589837986841874</v>
      </c>
      <c r="R218" s="8" t="n">
        <f aca="false">IF(J218&gt;0,$F$2,0)</f>
        <v>0</v>
      </c>
      <c r="S218" s="6" t="n">
        <f aca="false">R218*J218</f>
        <v>0</v>
      </c>
    </row>
    <row r="219" customFormat="false" ht="15" hidden="true" customHeight="false" outlineLevel="0" collapsed="false">
      <c r="A219" s="0" t="n">
        <f aca="false">A218+0.01</f>
        <v>2.15</v>
      </c>
      <c r="B219" s="6" t="n">
        <f aca="false">SIN(A219)</f>
        <v>0.836898790798499</v>
      </c>
      <c r="C219" s="6" t="n">
        <f aca="false">ABS(B219)</f>
        <v>0.836898790798499</v>
      </c>
      <c r="D219" s="6" t="n">
        <f aca="false">B219*$D$2*SQRT(2)</f>
        <v>284.052868867411</v>
      </c>
      <c r="E219" s="6" t="n">
        <f aca="false">IF(ABS(D219-F219)-($K$2+$K$2+$F$2+$E$2)&lt;0,0,SIGN(D219-F219)*(ABS(D219-F219)-($K$2+$K$2+$F$2+$E$2)))</f>
        <v>-9.65301846156564</v>
      </c>
      <c r="F219" s="6" t="n">
        <f aca="false">F218+I218/($J$2/1000000)*(1/$C$2/COUNT($A$5:$A$632))</f>
        <v>300.205887328977</v>
      </c>
      <c r="I219" s="6" t="n">
        <f aca="false">E219/$I$2</f>
        <v>-0.0117719737336166</v>
      </c>
      <c r="J219" s="6" t="n">
        <f aca="false">ABS(I219)</f>
        <v>0.0117719737336166</v>
      </c>
      <c r="L219" s="11" t="n">
        <f aca="false">E219*E219</f>
        <v>93.180765419327</v>
      </c>
      <c r="M219" s="6" t="n">
        <f aca="false">L219/$I$2</f>
        <v>0.113635079779667</v>
      </c>
      <c r="O219" s="12" t="n">
        <f aca="false">IF(J219&gt;0,$E$2,0)</f>
        <v>5.1</v>
      </c>
      <c r="P219" s="6" t="n">
        <f aca="false">O219*J219</f>
        <v>0.0600370660414448</v>
      </c>
      <c r="R219" s="8" t="n">
        <f aca="false">IF(J219&gt;0,$F$2,0)</f>
        <v>0</v>
      </c>
      <c r="S219" s="6" t="n">
        <f aca="false">R219*J219</f>
        <v>0</v>
      </c>
    </row>
    <row r="220" customFormat="false" ht="15" hidden="true" customHeight="false" outlineLevel="0" collapsed="false">
      <c r="A220" s="0" t="n">
        <f aca="false">A219+0.01</f>
        <v>2.16</v>
      </c>
      <c r="B220" s="6" t="n">
        <f aca="false">SIN(A220)</f>
        <v>0.831383460778684</v>
      </c>
      <c r="C220" s="6" t="n">
        <f aca="false">ABS(B220)</f>
        <v>0.831383460778684</v>
      </c>
      <c r="D220" s="6" t="n">
        <f aca="false">B220*$D$2*SQRT(2)</f>
        <v>282.180903783815</v>
      </c>
      <c r="E220" s="6" t="n">
        <f aca="false">IF(ABS(D220-F220)-($K$2+$K$2+$F$2+$E$2)&lt;0,0,SIGN(D220-F220)*(ABS(D220-F220)-($K$2+$K$2+$F$2+$E$2)))</f>
        <v>-9.82087617202666</v>
      </c>
      <c r="F220" s="6" t="n">
        <f aca="false">F219+I219/($J$2/1000000)*(1/$C$2/COUNT($A$5:$A$632))</f>
        <v>298.501779955842</v>
      </c>
      <c r="I220" s="6" t="n">
        <f aca="false">E220/$I$2</f>
        <v>-0.0119766782585691</v>
      </c>
      <c r="J220" s="6" t="n">
        <f aca="false">ABS(I220)</f>
        <v>0.0119766782585691</v>
      </c>
      <c r="L220" s="11" t="n">
        <f aca="false">E220*E220</f>
        <v>96.449608786281</v>
      </c>
      <c r="M220" s="6" t="n">
        <f aca="false">L220/$I$2</f>
        <v>0.117621474129611</v>
      </c>
      <c r="O220" s="12" t="n">
        <f aca="false">IF(J220&gt;0,$E$2,0)</f>
        <v>5.1</v>
      </c>
      <c r="P220" s="6" t="n">
        <f aca="false">O220*J220</f>
        <v>0.0610810591187024</v>
      </c>
      <c r="R220" s="8" t="n">
        <f aca="false">IF(J220&gt;0,$F$2,0)</f>
        <v>0</v>
      </c>
      <c r="S220" s="6" t="n">
        <f aca="false">R220*J220</f>
        <v>0</v>
      </c>
    </row>
    <row r="221" customFormat="false" ht="15" hidden="true" customHeight="false" outlineLevel="0" collapsed="false">
      <c r="A221" s="0" t="n">
        <f aca="false">A220+0.01</f>
        <v>2.17</v>
      </c>
      <c r="B221" s="6" t="n">
        <f aca="false">SIN(A221)</f>
        <v>0.825784993105609</v>
      </c>
      <c r="C221" s="6" t="n">
        <f aca="false">ABS(B221)</f>
        <v>0.825784993105609</v>
      </c>
      <c r="D221" s="6" t="n">
        <f aca="false">B221*$D$2*SQRT(2)</f>
        <v>280.28072084499</v>
      </c>
      <c r="E221" s="6" t="n">
        <f aca="false">IF(ABS(D221-F221)-($K$2+$K$2+$F$2+$E$2)&lt;0,0,SIGN(D221-F221)*(ABS(D221-F221)-($K$2+$K$2+$F$2+$E$2)))</f>
        <v>-9.98731877232109</v>
      </c>
      <c r="F221" s="6" t="n">
        <f aca="false">F220+I220/($J$2/1000000)*(1/$C$2/COUNT($A$5:$A$632))</f>
        <v>296.768039617311</v>
      </c>
      <c r="I221" s="6" t="n">
        <f aca="false">E221/$I$2</f>
        <v>-0.012179657039416</v>
      </c>
      <c r="J221" s="6" t="n">
        <f aca="false">ABS(I221)</f>
        <v>0.012179657039416</v>
      </c>
      <c r="L221" s="11" t="n">
        <f aca="false">E221*E221</f>
        <v>99.7465362599572</v>
      </c>
      <c r="M221" s="6" t="n">
        <f aca="false">L221/$I$2</f>
        <v>0.121642117390192</v>
      </c>
      <c r="O221" s="12" t="n">
        <f aca="false">IF(J221&gt;0,$E$2,0)</f>
        <v>5.1</v>
      </c>
      <c r="P221" s="6" t="n">
        <f aca="false">O221*J221</f>
        <v>0.0621162509010214</v>
      </c>
      <c r="R221" s="8" t="n">
        <f aca="false">IF(J221&gt;0,$F$2,0)</f>
        <v>0</v>
      </c>
      <c r="S221" s="6" t="n">
        <f aca="false">R221*J221</f>
        <v>0</v>
      </c>
    </row>
    <row r="222" customFormat="false" ht="15" hidden="true" customHeight="false" outlineLevel="0" collapsed="false">
      <c r="A222" s="0" t="n">
        <f aca="false">A221+0.01</f>
        <v>2.18</v>
      </c>
      <c r="B222" s="6" t="n">
        <f aca="false">SIN(A222)</f>
        <v>0.820103947621376</v>
      </c>
      <c r="C222" s="6" t="n">
        <f aca="false">ABS(B222)</f>
        <v>0.820103947621376</v>
      </c>
      <c r="D222" s="6" t="n">
        <f aca="false">B222*$D$2*SQRT(2)</f>
        <v>278.352510067647</v>
      </c>
      <c r="E222" s="6" t="n">
        <f aca="false">IF(ABS(D222-F222)-($K$2+$K$2+$F$2+$E$2)&lt;0,0,SIGN(D222-F222)*(ABS(D222-F222)-($K$2+$K$2+$F$2+$E$2)))</f>
        <v>-10.1524060639351</v>
      </c>
      <c r="F222" s="6" t="n">
        <f aca="false">F221+I221/($J$2/1000000)*(1/$C$2/COUNT($A$5:$A$632))</f>
        <v>295.004916131582</v>
      </c>
      <c r="I222" s="6" t="n">
        <f aca="false">E222/$I$2</f>
        <v>-0.0123809830047989</v>
      </c>
      <c r="J222" s="6" t="n">
        <f aca="false">ABS(I222)</f>
        <v>0.0123809830047989</v>
      </c>
      <c r="L222" s="11" t="n">
        <f aca="false">E222*E222</f>
        <v>103.071348887026</v>
      </c>
      <c r="M222" s="6" t="n">
        <f aca="false">L222/$I$2</f>
        <v>0.125696766935397</v>
      </c>
      <c r="O222" s="12" t="n">
        <f aca="false">IF(J222&gt;0,$E$2,0)</f>
        <v>5.1</v>
      </c>
      <c r="P222" s="6" t="n">
        <f aca="false">O222*J222</f>
        <v>0.0631430133244742</v>
      </c>
      <c r="R222" s="8" t="n">
        <f aca="false">IF(J222&gt;0,$F$2,0)</f>
        <v>0</v>
      </c>
      <c r="S222" s="6" t="n">
        <f aca="false">R222*J222</f>
        <v>0</v>
      </c>
    </row>
    <row r="223" customFormat="false" ht="15" hidden="true" customHeight="false" outlineLevel="0" collapsed="false">
      <c r="A223" s="0" t="n">
        <f aca="false">A222+0.01</f>
        <v>2.19</v>
      </c>
      <c r="B223" s="6" t="n">
        <f aca="false">SIN(A223)</f>
        <v>0.814340892425797</v>
      </c>
      <c r="C223" s="6" t="n">
        <f aca="false">ABS(B223)</f>
        <v>0.814340892425797</v>
      </c>
      <c r="D223" s="6" t="n">
        <f aca="false">B223*$D$2*SQRT(2)</f>
        <v>276.396464271257</v>
      </c>
      <c r="E223" s="6" t="n">
        <f aca="false">IF(ABS(D223-F223)-($K$2+$K$2+$F$2+$E$2)&lt;0,0,SIGN(D223-F223)*(ABS(D223-F223)-($K$2+$K$2+$F$2+$E$2)))</f>
        <v>-10.3161844884665</v>
      </c>
      <c r="F223" s="6" t="n">
        <f aca="false">F222+I222/($J$2/1000000)*(1/$C$2/COUNT($A$5:$A$632))</f>
        <v>293.212648759724</v>
      </c>
      <c r="I223" s="6" t="n">
        <f aca="false">E223/$I$2</f>
        <v>-0.0125807127908129</v>
      </c>
      <c r="J223" s="6" t="n">
        <f aca="false">ABS(I223)</f>
        <v>0.0125807127908129</v>
      </c>
      <c r="L223" s="11" t="n">
        <f aca="false">E223*E223</f>
        <v>106.423662400078</v>
      </c>
      <c r="M223" s="6" t="n">
        <f aca="false">L223/$I$2</f>
        <v>0.129784954146436</v>
      </c>
      <c r="O223" s="12" t="n">
        <f aca="false">IF(J223&gt;0,$E$2,0)</f>
        <v>5.1</v>
      </c>
      <c r="P223" s="6" t="n">
        <f aca="false">O223*J223</f>
        <v>0.0641616352331456</v>
      </c>
      <c r="R223" s="8" t="n">
        <f aca="false">IF(J223&gt;0,$F$2,0)</f>
        <v>0</v>
      </c>
      <c r="S223" s="6" t="n">
        <f aca="false">R223*J223</f>
        <v>0</v>
      </c>
    </row>
    <row r="224" customFormat="false" ht="15" hidden="true" customHeight="false" outlineLevel="0" collapsed="false">
      <c r="A224" s="0" t="n">
        <f aca="false">A223+0.01</f>
        <v>2.2</v>
      </c>
      <c r="B224" s="6" t="n">
        <f aca="false">SIN(A224)</f>
        <v>0.808496403819592</v>
      </c>
      <c r="C224" s="6" t="n">
        <f aca="false">ABS(B224)</f>
        <v>0.808496403819592</v>
      </c>
      <c r="D224" s="6" t="n">
        <f aca="false">B224*$D$2*SQRT(2)</f>
        <v>274.41277905877</v>
      </c>
      <c r="E224" s="6" t="n">
        <f aca="false">IF(ABS(D224-F224)-($K$2+$K$2+$F$2+$E$2)&lt;0,0,SIGN(D224-F224)*(ABS(D224-F224)-($K$2+$K$2+$F$2+$E$2)))</f>
        <v>-10.4786895054103</v>
      </c>
      <c r="F224" s="6" t="n">
        <f aca="false">F223+I223/($J$2/1000000)*(1/$C$2/COUNT($A$5:$A$632))</f>
        <v>291.39146856418</v>
      </c>
      <c r="I224" s="6" t="n">
        <f aca="false">E224/$I$2</f>
        <v>-0.0127788896407442</v>
      </c>
      <c r="J224" s="6" t="n">
        <f aca="false">ABS(I224)</f>
        <v>0.0127788896407442</v>
      </c>
      <c r="L224" s="11" t="n">
        <f aca="false">E224*E224</f>
        <v>109.802933750795</v>
      </c>
      <c r="M224" s="6" t="n">
        <f aca="false">L224/$I$2</f>
        <v>0.133906016769263</v>
      </c>
      <c r="O224" s="12" t="n">
        <f aca="false">IF(J224&gt;0,$E$2,0)</f>
        <v>5.1</v>
      </c>
      <c r="P224" s="6" t="n">
        <f aca="false">O224*J224</f>
        <v>0.0651723371677956</v>
      </c>
      <c r="R224" s="8" t="n">
        <f aca="false">IF(J224&gt;0,$F$2,0)</f>
        <v>0</v>
      </c>
      <c r="S224" s="6" t="n">
        <f aca="false">R224*J224</f>
        <v>0</v>
      </c>
    </row>
    <row r="225" customFormat="false" ht="15" hidden="true" customHeight="false" outlineLevel="0" collapsed="false">
      <c r="A225" s="0" t="n">
        <f aca="false">A224+0.01</f>
        <v>2.21</v>
      </c>
      <c r="B225" s="6" t="n">
        <f aca="false">SIN(A225)</f>
        <v>0.802571066246749</v>
      </c>
      <c r="C225" s="6" t="n">
        <f aca="false">ABS(B225)</f>
        <v>0.802571066246749</v>
      </c>
      <c r="D225" s="6" t="n">
        <f aca="false">B225*$D$2*SQRT(2)</f>
        <v>272.401652797053</v>
      </c>
      <c r="E225" s="6" t="n">
        <f aca="false">IF(ABS(D225-F225)-($K$2+$K$2+$F$2+$E$2)&lt;0,0,SIGN(D225-F225)*(ABS(D225-F225)-($K$2+$K$2+$F$2+$E$2)))</f>
        <v>-10.6399475504591</v>
      </c>
      <c r="F225" s="6" t="n">
        <f aca="false">F224+I224/($J$2/1000000)*(1/$C$2/COUNT($A$5:$A$632))</f>
        <v>289.541600347512</v>
      </c>
      <c r="I225" s="6" t="n">
        <f aca="false">E225/$I$2</f>
        <v>-0.0129755457932428</v>
      </c>
      <c r="J225" s="6" t="n">
        <f aca="false">ABS(I225)</f>
        <v>0.0129755457932428</v>
      </c>
      <c r="L225" s="11" t="n">
        <f aca="false">E225*E225</f>
        <v>113.20848387652</v>
      </c>
      <c r="M225" s="6" t="n">
        <f aca="false">L225/$I$2</f>
        <v>0.138059126678683</v>
      </c>
      <c r="O225" s="12" t="n">
        <f aca="false">IF(J225&gt;0,$E$2,0)</f>
        <v>5.1</v>
      </c>
      <c r="P225" s="6" t="n">
        <f aca="false">O225*J225</f>
        <v>0.066175283545538</v>
      </c>
      <c r="R225" s="8" t="n">
        <f aca="false">IF(J225&gt;0,$F$2,0)</f>
        <v>0</v>
      </c>
      <c r="S225" s="6" t="n">
        <f aca="false">R225*J225</f>
        <v>0</v>
      </c>
    </row>
    <row r="226" customFormat="false" ht="15" hidden="true" customHeight="false" outlineLevel="0" collapsed="false">
      <c r="A226" s="0" t="n">
        <f aca="false">A225+0.01</f>
        <v>2.22</v>
      </c>
      <c r="B226" s="6" t="n">
        <f aca="false">SIN(A226)</f>
        <v>0.796565472236089</v>
      </c>
      <c r="C226" s="6" t="n">
        <f aca="false">ABS(B226)</f>
        <v>0.796565472236089</v>
      </c>
      <c r="D226" s="6" t="n">
        <f aca="false">B226*$D$2*SQRT(2)</f>
        <v>270.363286597057</v>
      </c>
      <c r="E226" s="6" t="n">
        <f aca="false">IF(ABS(D226-F226)-($K$2+$K$2+$F$2+$E$2)&lt;0,0,SIGN(D226-F226)*(ABS(D226-F226)-($K$2+$K$2+$F$2+$E$2)))</f>
        <v>-10.7999776483643</v>
      </c>
      <c r="F226" s="6" t="n">
        <f aca="false">F225+I225/($J$2/1000000)*(1/$C$2/COUNT($A$5:$A$632))</f>
        <v>287.663264245421</v>
      </c>
      <c r="I226" s="6" t="n">
        <f aca="false">E226/$I$2</f>
        <v>-0.0131707044492247</v>
      </c>
      <c r="J226" s="6" t="n">
        <f aca="false">ABS(I226)</f>
        <v>0.0131707044492247</v>
      </c>
      <c r="L226" s="11" t="n">
        <f aca="false">E226*E226</f>
        <v>116.639517205168</v>
      </c>
      <c r="M226" s="6" t="n">
        <f aca="false">L226/$I$2</f>
        <v>0.142243313664839</v>
      </c>
      <c r="O226" s="12" t="n">
        <f aca="false">IF(J226&gt;0,$E$2,0)</f>
        <v>5.1</v>
      </c>
      <c r="P226" s="6" t="n">
        <f aca="false">O226*J226</f>
        <v>0.0671705926910462</v>
      </c>
      <c r="R226" s="8" t="n">
        <f aca="false">IF(J226&gt;0,$F$2,0)</f>
        <v>0</v>
      </c>
      <c r="S226" s="6" t="n">
        <f aca="false">R226*J226</f>
        <v>0</v>
      </c>
    </row>
    <row r="227" customFormat="false" ht="15" hidden="true" customHeight="false" outlineLevel="0" collapsed="false">
      <c r="A227" s="0" t="n">
        <f aca="false">A226+0.01</f>
        <v>2.23</v>
      </c>
      <c r="B227" s="6" t="n">
        <f aca="false">SIN(A227)</f>
        <v>0.790480222342007</v>
      </c>
      <c r="C227" s="6" t="n">
        <f aca="false">ABS(B227)</f>
        <v>0.790480222342007</v>
      </c>
      <c r="D227" s="6" t="n">
        <f aca="false">B227*$D$2*SQRT(2)</f>
        <v>268.297884293704</v>
      </c>
      <c r="E227" s="6" t="n">
        <f aca="false">IF(ABS(D227-F227)-($K$2+$K$2+$F$2+$E$2)&lt;0,0,SIGN(D227-F227)*(ABS(D227-F227)-($K$2+$K$2+$F$2+$E$2)))</f>
        <v>-10.9587927413489</v>
      </c>
      <c r="F227" s="6" t="n">
        <f aca="false">F226+I226/($J$2/1000000)*(1/$C$2/COUNT($A$5:$A$632))</f>
        <v>285.756677035053</v>
      </c>
      <c r="I227" s="6" t="n">
        <f aca="false">E227/$I$2</f>
        <v>-0.0133643813918889</v>
      </c>
      <c r="J227" s="6" t="n">
        <f aca="false">ABS(I227)</f>
        <v>0.0133643813918889</v>
      </c>
      <c r="L227" s="11" t="n">
        <f aca="false">E227*E227</f>
        <v>120.095138347842</v>
      </c>
      <c r="M227" s="6" t="n">
        <f aca="false">L227/$I$2</f>
        <v>0.146457485790051</v>
      </c>
      <c r="O227" s="12" t="n">
        <f aca="false">IF(J227&gt;0,$E$2,0)</f>
        <v>5.1</v>
      </c>
      <c r="P227" s="6" t="n">
        <f aca="false">O227*J227</f>
        <v>0.0681583450986336</v>
      </c>
      <c r="R227" s="8" t="n">
        <f aca="false">IF(J227&gt;0,$F$2,0)</f>
        <v>0</v>
      </c>
      <c r="S227" s="6" t="n">
        <f aca="false">R227*J227</f>
        <v>0</v>
      </c>
    </row>
    <row r="228" customFormat="false" ht="15" hidden="true" customHeight="false" outlineLevel="0" collapsed="false">
      <c r="A228" s="0" t="n">
        <f aca="false">A227+0.01</f>
        <v>2.24</v>
      </c>
      <c r="B228" s="6" t="n">
        <f aca="false">SIN(A228)</f>
        <v>0.784315925084422</v>
      </c>
      <c r="C228" s="6" t="n">
        <f aca="false">ABS(B228)</f>
        <v>0.784315925084422</v>
      </c>
      <c r="D228" s="6" t="n">
        <f aca="false">B228*$D$2*SQRT(2)</f>
        <v>266.205652425502</v>
      </c>
      <c r="E228" s="6" t="n">
        <f aca="false">IF(ABS(D228-F228)-($K$2+$K$2+$F$2+$E$2)&lt;0,0,SIGN(D228-F228)*(ABS(D228-F228)-($K$2+$K$2+$F$2+$E$2)))</f>
        <v>-11.1164007832786</v>
      </c>
      <c r="F228" s="6" t="n">
        <f aca="false">F227+I227/($J$2/1000000)*(1/$C$2/COUNT($A$5:$A$632))</f>
        <v>283.822053208781</v>
      </c>
      <c r="I228" s="6" t="n">
        <f aca="false">E228/$I$2</f>
        <v>-0.0135565863210715</v>
      </c>
      <c r="J228" s="6" t="n">
        <f aca="false">ABS(I228)</f>
        <v>0.0135565863210715</v>
      </c>
      <c r="L228" s="11" t="n">
        <f aca="false">E228*E228</f>
        <v>123.574366374477</v>
      </c>
      <c r="M228" s="6" t="n">
        <f aca="false">L228/$I$2</f>
        <v>0.150700446798143</v>
      </c>
      <c r="O228" s="12" t="n">
        <f aca="false">IF(J228&gt;0,$E$2,0)</f>
        <v>5.1</v>
      </c>
      <c r="P228" s="6" t="n">
        <f aca="false">O228*J228</f>
        <v>0.0691385902374645</v>
      </c>
      <c r="R228" s="8" t="n">
        <f aca="false">IF(J228&gt;0,$F$2,0)</f>
        <v>0</v>
      </c>
      <c r="S228" s="6" t="n">
        <f aca="false">R228*J228</f>
        <v>0</v>
      </c>
    </row>
    <row r="229" customFormat="false" ht="15" hidden="true" customHeight="false" outlineLevel="0" collapsed="false">
      <c r="A229" s="0" t="n">
        <f aca="false">A228+0.01</f>
        <v>2.25</v>
      </c>
      <c r="B229" s="6" t="n">
        <f aca="false">SIN(A229)</f>
        <v>0.778073196887924</v>
      </c>
      <c r="C229" s="6" t="n">
        <f aca="false">ABS(B229)</f>
        <v>0.778073196887924</v>
      </c>
      <c r="D229" s="6" t="n">
        <f aca="false">B229*$D$2*SQRT(2)</f>
        <v>264.086800213894</v>
      </c>
      <c r="E229" s="6" t="n">
        <f aca="false">IF(ABS(D229-F229)-($K$2+$K$2+$F$2+$E$2)&lt;0,0,SIGN(D229-F229)*(ABS(D229-F229)-($K$2+$K$2+$F$2+$E$2)))</f>
        <v>-11.2728056409388</v>
      </c>
      <c r="F229" s="6" t="n">
        <f aca="false">F228+I228/($J$2/1000000)*(1/$C$2/COUNT($A$5:$A$632))</f>
        <v>281.859605854833</v>
      </c>
      <c r="I229" s="6" t="n">
        <f aca="false">E229/$I$2</f>
        <v>-0.0137473239523644</v>
      </c>
      <c r="J229" s="6" t="n">
        <f aca="false">ABS(I229)</f>
        <v>0.0137473239523644</v>
      </c>
      <c r="L229" s="11" t="n">
        <f aca="false">E229*E229</f>
        <v>127.076147018382</v>
      </c>
      <c r="M229" s="6" t="n">
        <f aca="false">L229/$I$2</f>
        <v>0.154970910998027</v>
      </c>
      <c r="O229" s="12" t="n">
        <f aca="false">IF(J229&gt;0,$E$2,0)</f>
        <v>5.1</v>
      </c>
      <c r="P229" s="6" t="n">
        <f aca="false">O229*J229</f>
        <v>0.0701113521570586</v>
      </c>
      <c r="R229" s="8" t="n">
        <f aca="false">IF(J229&gt;0,$F$2,0)</f>
        <v>0</v>
      </c>
      <c r="S229" s="6" t="n">
        <f aca="false">R229*J229</f>
        <v>0</v>
      </c>
    </row>
    <row r="230" customFormat="false" ht="15" hidden="true" customHeight="false" outlineLevel="0" collapsed="false">
      <c r="A230" s="0" t="n">
        <f aca="false">A229+0.01</f>
        <v>2.26</v>
      </c>
      <c r="B230" s="6" t="n">
        <f aca="false">SIN(A230)</f>
        <v>0.771752662020128</v>
      </c>
      <c r="C230" s="6" t="n">
        <f aca="false">ABS(B230)</f>
        <v>0.771752662020128</v>
      </c>
      <c r="D230" s="6" t="n">
        <f aca="false">B230*$D$2*SQRT(2)</f>
        <v>261.941539542337</v>
      </c>
      <c r="E230" s="6" t="n">
        <f aca="false">IF(ABS(D230-F230)-($K$2+$K$2+$F$2+$E$2)&lt;0,0,SIGN(D230-F230)*(ABS(D230-F230)-($K$2+$K$2+$F$2+$E$2)))</f>
        <v>-11.4280078364732</v>
      </c>
      <c r="F230" s="6" t="n">
        <f aca="false">F229+I229/($J$2/1000000)*(1/$C$2/COUNT($A$5:$A$632))</f>
        <v>279.86954737881</v>
      </c>
      <c r="I230" s="6" t="n">
        <f aca="false">E230/$I$2</f>
        <v>-0.0139365949225283</v>
      </c>
      <c r="J230" s="6" t="n">
        <f aca="false">ABS(I230)</f>
        <v>0.0139365949225283</v>
      </c>
      <c r="L230" s="11" t="n">
        <f aca="false">E230*E230</f>
        <v>130.599363110492</v>
      </c>
      <c r="M230" s="6" t="n">
        <f aca="false">L230/$I$2</f>
        <v>0.159267515988405</v>
      </c>
      <c r="O230" s="12" t="n">
        <f aca="false">IF(J230&gt;0,$E$2,0)</f>
        <v>5.1</v>
      </c>
      <c r="P230" s="6" t="n">
        <f aca="false">O230*J230</f>
        <v>0.0710766341048941</v>
      </c>
      <c r="R230" s="8" t="n">
        <f aca="false">IF(J230&gt;0,$F$2,0)</f>
        <v>0</v>
      </c>
      <c r="S230" s="6" t="n">
        <f aca="false">R230*J230</f>
        <v>0</v>
      </c>
    </row>
    <row r="231" customFormat="false" ht="15" hidden="true" customHeight="false" outlineLevel="0" collapsed="false">
      <c r="A231" s="0" t="n">
        <f aca="false">A230+0.01</f>
        <v>2.27</v>
      </c>
      <c r="B231" s="6" t="n">
        <f aca="false">SIN(A231)</f>
        <v>0.765354952529256</v>
      </c>
      <c r="C231" s="6" t="n">
        <f aca="false">ABS(B231)</f>
        <v>0.765354952529256</v>
      </c>
      <c r="D231" s="6" t="n">
        <f aca="false">B231*$D$2*SQRT(2)</f>
        <v>259.77008493511</v>
      </c>
      <c r="E231" s="6" t="n">
        <f aca="false">IF(ABS(D231-F231)-($K$2+$K$2+$F$2+$E$2)&lt;0,0,SIGN(D231-F231)*(ABS(D231-F231)-($K$2+$K$2+$F$2+$E$2)))</f>
        <v>-11.5820051590262</v>
      </c>
      <c r="F231" s="6" t="n">
        <f aca="false">F230+I230/($J$2/1000000)*(1/$C$2/COUNT($A$5:$A$632))</f>
        <v>277.852090094136</v>
      </c>
      <c r="I231" s="6" t="n">
        <f aca="false">E231/$I$2</f>
        <v>-0.0141243965353977</v>
      </c>
      <c r="J231" s="6" t="n">
        <f aca="false">ABS(I231)</f>
        <v>0.0141243965353977</v>
      </c>
      <c r="L231" s="11" t="n">
        <f aca="false">E231*E231</f>
        <v>134.142843503708</v>
      </c>
      <c r="M231" s="6" t="n">
        <f aca="false">L231/$I$2</f>
        <v>0.163588833541108</v>
      </c>
      <c r="O231" s="12" t="n">
        <f aca="false">IF(J231&gt;0,$E$2,0)</f>
        <v>5.1</v>
      </c>
      <c r="P231" s="6" t="n">
        <f aca="false">O231*J231</f>
        <v>0.0720344223305285</v>
      </c>
      <c r="R231" s="8" t="n">
        <f aca="false">IF(J231&gt;0,$F$2,0)</f>
        <v>0</v>
      </c>
      <c r="S231" s="6" t="n">
        <f aca="false">R231*J231</f>
        <v>0</v>
      </c>
    </row>
    <row r="232" customFormat="false" ht="15" hidden="true" customHeight="false" outlineLevel="0" collapsed="false">
      <c r="A232" s="0" t="n">
        <f aca="false">A231+0.01</f>
        <v>2.28</v>
      </c>
      <c r="B232" s="6" t="n">
        <f aca="false">SIN(A232)</f>
        <v>0.758880708180925</v>
      </c>
      <c r="C232" s="6" t="n">
        <f aca="false">ABS(B232)</f>
        <v>0.758880708180925</v>
      </c>
      <c r="D232" s="6" t="n">
        <f aca="false">B232*$D$2*SQRT(2)</f>
        <v>257.572653535863</v>
      </c>
      <c r="E232" s="6" t="n">
        <f aca="false">IF(ABS(D232-F232)-($K$2+$K$2+$F$2+$E$2)&lt;0,0,SIGN(D232-F232)*(ABS(D232-F232)-($K$2+$K$2+$F$2+$E$2)))</f>
        <v>-11.7347931686672</v>
      </c>
      <c r="F232" s="6" t="n">
        <f aca="false">F231+I231/($J$2/1000000)*(1/$C$2/COUNT($A$5:$A$632))</f>
        <v>275.80744670453</v>
      </c>
      <c r="I232" s="6" t="n">
        <f aca="false">E232/$I$2</f>
        <v>-0.0143107233764234</v>
      </c>
      <c r="J232" s="6" t="n">
        <f aca="false">ABS(I232)</f>
        <v>0.0143107233764234</v>
      </c>
      <c r="L232" s="11" t="n">
        <f aca="false">E232*E232</f>
        <v>137.705370711398</v>
      </c>
      <c r="M232" s="6" t="n">
        <f aca="false">L232/$I$2</f>
        <v>0.167933378916339</v>
      </c>
      <c r="O232" s="12" t="n">
        <f aca="false">IF(J232&gt;0,$E$2,0)</f>
        <v>5.1</v>
      </c>
      <c r="P232" s="6" t="n">
        <f aca="false">O232*J232</f>
        <v>0.0729846892197593</v>
      </c>
      <c r="R232" s="8" t="n">
        <f aca="false">IF(J232&gt;0,$F$2,0)</f>
        <v>0</v>
      </c>
      <c r="S232" s="6" t="n">
        <f aca="false">R232*J232</f>
        <v>0</v>
      </c>
    </row>
    <row r="233" customFormat="false" ht="15" hidden="true" customHeight="false" outlineLevel="0" collapsed="false">
      <c r="A233" s="0" t="n">
        <f aca="false">A232+0.01</f>
        <v>2.29</v>
      </c>
      <c r="B233" s="6" t="n">
        <f aca="false">SIN(A233)</f>
        <v>0.752330576394174</v>
      </c>
      <c r="C233" s="6" t="n">
        <f aca="false">ABS(B233)</f>
        <v>0.752330576394174</v>
      </c>
      <c r="D233" s="6" t="n">
        <f aca="false">B233*$D$2*SQRT(2)</f>
        <v>255.349465085906</v>
      </c>
      <c r="E233" s="6" t="n">
        <f aca="false">IF(ABS(D233-F233)-($K$2+$K$2+$F$2+$E$2)&lt;0,0,SIGN(D233-F233)*(ABS(D233-F233)-($K$2+$K$2+$F$2+$E$2)))</f>
        <v>-11.8863656116145</v>
      </c>
      <c r="F233" s="6" t="n">
        <f aca="false">F232+I232/($J$2/1000000)*(1/$C$2/COUNT($A$5:$A$632))</f>
        <v>273.73583069752</v>
      </c>
      <c r="I233" s="6" t="n">
        <f aca="false">E233/$I$2</f>
        <v>-0.014495567819042</v>
      </c>
      <c r="J233" s="6" t="n">
        <f aca="false">ABS(I233)</f>
        <v>0.014495567819042</v>
      </c>
      <c r="L233" s="11" t="n">
        <f aca="false">E233*E233</f>
        <v>141.285687452971</v>
      </c>
      <c r="M233" s="6" t="n">
        <f aca="false">L233/$I$2</f>
        <v>0.172299618845086</v>
      </c>
      <c r="O233" s="12" t="n">
        <f aca="false">IF(J233&gt;0,$E$2,0)</f>
        <v>5.1</v>
      </c>
      <c r="P233" s="6" t="n">
        <f aca="false">O233*J233</f>
        <v>0.0739273958771143</v>
      </c>
      <c r="R233" s="8" t="n">
        <f aca="false">IF(J233&gt;0,$F$2,0)</f>
        <v>0</v>
      </c>
      <c r="S233" s="6" t="n">
        <f aca="false">R233*J233</f>
        <v>0</v>
      </c>
    </row>
    <row r="234" customFormat="false" ht="15" hidden="true" customHeight="false" outlineLevel="0" collapsed="false">
      <c r="A234" s="0" t="n">
        <f aca="false">A233+0.01</f>
        <v>2.29999999999999</v>
      </c>
      <c r="B234" s="6" t="n">
        <f aca="false">SIN(A234)</f>
        <v>0.745705212176724</v>
      </c>
      <c r="C234" s="6" t="n">
        <f aca="false">ABS(B234)</f>
        <v>0.745705212176724</v>
      </c>
      <c r="D234" s="6" t="n">
        <f aca="false">B234*$D$2*SQRT(2)</f>
        <v>253.100741902231</v>
      </c>
      <c r="E234" s="6" t="n">
        <f aca="false">IF(ABS(D234-F234)-($K$2+$K$2+$F$2+$E$2)&lt;0,0,SIGN(D234-F234)*(ABS(D234-F234)-($K$2+$K$2+$F$2+$E$2)))</f>
        <v>-12.0367147624229</v>
      </c>
      <c r="F234" s="6" t="n">
        <f aca="false">F233+I233/($J$2/1000000)*(1/$C$2/COUNT($A$5:$A$632))</f>
        <v>271.637456664654</v>
      </c>
      <c r="I234" s="6" t="n">
        <f aca="false">E234/$I$2</f>
        <v>-0.0146789204419791</v>
      </c>
      <c r="J234" s="6" t="n">
        <f aca="false">ABS(I234)</f>
        <v>0.0146789204419791</v>
      </c>
      <c r="L234" s="11" t="n">
        <f aca="false">E234*E234</f>
        <v>144.882502271929</v>
      </c>
      <c r="M234" s="6" t="n">
        <f aca="false">L234/$I$2</f>
        <v>0.176685978380401</v>
      </c>
      <c r="O234" s="12" t="n">
        <f aca="false">IF(J234&gt;0,$E$2,0)</f>
        <v>5.1</v>
      </c>
      <c r="P234" s="6" t="n">
        <f aca="false">O234*J234</f>
        <v>0.0748624942540936</v>
      </c>
      <c r="R234" s="8" t="n">
        <f aca="false">IF(J234&gt;0,$F$2,0)</f>
        <v>0</v>
      </c>
      <c r="S234" s="6" t="n">
        <f aca="false">R234*J234</f>
        <v>0</v>
      </c>
    </row>
    <row r="235" customFormat="false" ht="15" hidden="true" customHeight="false" outlineLevel="0" collapsed="false">
      <c r="A235" s="0" t="n">
        <f aca="false">A234+0.01</f>
        <v>2.30999999999999</v>
      </c>
      <c r="B235" s="6" t="n">
        <f aca="false">SIN(A235)</f>
        <v>0.739005278059474</v>
      </c>
      <c r="C235" s="6" t="n">
        <f aca="false">ABS(B235)</f>
        <v>0.739005278059474</v>
      </c>
      <c r="D235" s="6" t="n">
        <f aca="false">B235*$D$2*SQRT(2)</f>
        <v>250.826708855282</v>
      </c>
      <c r="E235" s="6" t="n">
        <f aca="false">IF(ABS(D235-F235)-($K$2+$K$2+$F$2+$E$2)&lt;0,0,SIGN(D235-F235)*(ABS(D235-F235)-($K$2+$K$2+$F$2+$E$2)))</f>
        <v>-12.1858317060165</v>
      </c>
      <c r="F235" s="6" t="n">
        <f aca="false">F234+I234/($J$2/1000000)*(1/$C$2/COUNT($A$5:$A$632))</f>
        <v>269.512540561298</v>
      </c>
      <c r="I235" s="6" t="n">
        <f aca="false">E235/$I$2</f>
        <v>-0.0148607703731908</v>
      </c>
      <c r="J235" s="6" t="n">
        <f aca="false">ABS(I235)</f>
        <v>0.0148607703731908</v>
      </c>
      <c r="L235" s="11" t="n">
        <f aca="false">E235*E235</f>
        <v>148.494494367356</v>
      </c>
      <c r="M235" s="6" t="n">
        <f aca="false">L235/$I$2</f>
        <v>0.181090846789459</v>
      </c>
      <c r="O235" s="12" t="n">
        <f aca="false">IF(J235&gt;0,$E$2,0)</f>
        <v>5.1</v>
      </c>
      <c r="P235" s="6" t="n">
        <f aca="false">O235*J235</f>
        <v>0.0757899289032732</v>
      </c>
      <c r="R235" s="8" t="n">
        <f aca="false">IF(J235&gt;0,$F$2,0)</f>
        <v>0</v>
      </c>
      <c r="S235" s="6" t="n">
        <f aca="false">R235*J235</f>
        <v>0</v>
      </c>
    </row>
    <row r="236" customFormat="false" ht="15" hidden="true" customHeight="false" outlineLevel="0" collapsed="false">
      <c r="A236" s="0" t="n">
        <f aca="false">A235+0.01</f>
        <v>2.31999999999999</v>
      </c>
      <c r="B236" s="6" t="n">
        <f aca="false">SIN(A236)</f>
        <v>0.732231444030255</v>
      </c>
      <c r="C236" s="6" t="n">
        <f aca="false">ABS(B236)</f>
        <v>0.732231444030255</v>
      </c>
      <c r="D236" s="6" t="n">
        <f aca="false">B236*$D$2*SQRT(2)</f>
        <v>248.527593346469</v>
      </c>
      <c r="E236" s="6" t="n">
        <f aca="false">IF(ABS(D236-F236)-($K$2+$K$2+$F$2+$E$2)&lt;0,0,SIGN(D236-F236)*(ABS(D236-F236)-($K$2+$K$2+$F$2+$E$2)))</f>
        <v>-12.3337065701869</v>
      </c>
      <c r="F236" s="6" t="n">
        <f aca="false">F235+I235/($J$2/1000000)*(1/$C$2/COUNT($A$5:$A$632))</f>
        <v>267.361299916656</v>
      </c>
      <c r="I236" s="6" t="n">
        <f aca="false">E236/$I$2</f>
        <v>-0.0150411055733987</v>
      </c>
      <c r="J236" s="6" t="n">
        <f aca="false">ABS(I236)</f>
        <v>0.0150411055733987</v>
      </c>
      <c r="L236" s="11" t="n">
        <f aca="false">E236*E236</f>
        <v>152.120317759472</v>
      </c>
      <c r="M236" s="6" t="n">
        <f aca="false">L236/$I$2</f>
        <v>0.185512582633503</v>
      </c>
      <c r="O236" s="12" t="n">
        <f aca="false">IF(J236&gt;0,$E$2,0)</f>
        <v>5.1</v>
      </c>
      <c r="P236" s="6" t="n">
        <f aca="false">O236*J236</f>
        <v>0.0767096384243334</v>
      </c>
      <c r="R236" s="8" t="n">
        <f aca="false">IF(J236&gt;0,$F$2,0)</f>
        <v>0</v>
      </c>
      <c r="S236" s="6" t="n">
        <f aca="false">R236*J236</f>
        <v>0</v>
      </c>
    </row>
    <row r="237" customFormat="false" ht="15" hidden="true" customHeight="false" outlineLevel="0" collapsed="false">
      <c r="A237" s="0" t="n">
        <f aca="false">A236+0.01</f>
        <v>2.32999999999999</v>
      </c>
      <c r="B237" s="6" t="n">
        <f aca="false">SIN(A237)</f>
        <v>0.725384387466824</v>
      </c>
      <c r="C237" s="6" t="n">
        <f aca="false">ABS(B237)</f>
        <v>0.725384387466824</v>
      </c>
      <c r="D237" s="6" t="n">
        <f aca="false">B237*$D$2*SQRT(2)</f>
        <v>246.203625285428</v>
      </c>
      <c r="E237" s="6" t="n">
        <f aca="false">IF(ABS(D237-F237)-($K$2+$K$2+$F$2+$E$2)&lt;0,0,SIGN(D237-F237)*(ABS(D237-F237)-($K$2+$K$2+$F$2+$E$2)))</f>
        <v>-12.4803287173022</v>
      </c>
      <c r="F237" s="6" t="n">
        <f aca="false">F236+I236/($J$2/1000000)*(1/$C$2/COUNT($A$5:$A$632))</f>
        <v>265.18395400273</v>
      </c>
      <c r="I237" s="6" t="n">
        <f aca="false">E237/$I$2</f>
        <v>-0.0152199130698808</v>
      </c>
      <c r="J237" s="6" t="n">
        <f aca="false">ABS(I237)</f>
        <v>0.0152199130698808</v>
      </c>
      <c r="L237" s="11" t="n">
        <f aca="false">E237*E237</f>
        <v>155.758604891919</v>
      </c>
      <c r="M237" s="6" t="n">
        <f aca="false">L237/$I$2</f>
        <v>0.189949518160876</v>
      </c>
      <c r="O237" s="12" t="n">
        <f aca="false">IF(J237&gt;0,$E$2,0)</f>
        <v>5.1</v>
      </c>
      <c r="P237" s="6" t="n">
        <f aca="false">O237*J237</f>
        <v>0.0776215566563919</v>
      </c>
      <c r="R237" s="8" t="n">
        <f aca="false">IF(J237&gt;0,$F$2,0)</f>
        <v>0</v>
      </c>
      <c r="S237" s="6" t="n">
        <f aca="false">R237*J237</f>
        <v>0</v>
      </c>
    </row>
    <row r="238" customFormat="false" ht="15" hidden="true" customHeight="false" outlineLevel="0" collapsed="false">
      <c r="A238" s="0" t="n">
        <f aca="false">A237+0.01</f>
        <v>2.33999999999999</v>
      </c>
      <c r="B238" s="6" t="n">
        <f aca="false">SIN(A238)</f>
        <v>0.71846479306913</v>
      </c>
      <c r="C238" s="6" t="n">
        <f aca="false">ABS(B238)</f>
        <v>0.71846479306913</v>
      </c>
      <c r="D238" s="6" t="n">
        <f aca="false">B238*$D$2*SQRT(2)</f>
        <v>243.855037067026</v>
      </c>
      <c r="E238" s="6" t="n">
        <f aca="false">IF(ABS(D238-F238)-($K$2+$K$2+$F$2+$E$2)&lt;0,0,SIGN(D238-F238)*(ABS(D238-F238)-($K$2+$K$2+$F$2+$E$2)))</f>
        <v>-12.6256869024268</v>
      </c>
      <c r="F238" s="6" t="n">
        <f aca="false">F237+I237/($J$2/1000000)*(1/$C$2/COUNT($A$5:$A$632))</f>
        <v>262.980723969453</v>
      </c>
      <c r="I238" s="6" t="n">
        <f aca="false">E238/$I$2</f>
        <v>-0.0153971791493009</v>
      </c>
      <c r="J238" s="6" t="n">
        <f aca="false">ABS(I238)</f>
        <v>0.0153971791493009</v>
      </c>
      <c r="L238" s="11" t="n">
        <f aca="false">E238*E238</f>
        <v>159.407969758111</v>
      </c>
      <c r="M238" s="6" t="n">
        <f aca="false">L238/$I$2</f>
        <v>0.194399963119647</v>
      </c>
      <c r="O238" s="12" t="n">
        <f aca="false">IF(J238&gt;0,$E$2,0)</f>
        <v>5.1</v>
      </c>
      <c r="P238" s="6" t="n">
        <f aca="false">O238*J238</f>
        <v>0.0785256136614347</v>
      </c>
      <c r="R238" s="8" t="n">
        <f aca="false">IF(J238&gt;0,$F$2,0)</f>
        <v>0</v>
      </c>
      <c r="S238" s="6" t="n">
        <f aca="false">R238*J238</f>
        <v>0</v>
      </c>
    </row>
    <row r="239" customFormat="false" ht="15" hidden="true" customHeight="false" outlineLevel="0" collapsed="false">
      <c r="A239" s="0" t="n">
        <f aca="false">A238+0.01</f>
        <v>2.34999999999999</v>
      </c>
      <c r="B239" s="6" t="n">
        <f aca="false">SIN(A239)</f>
        <v>0.711473352790849</v>
      </c>
      <c r="C239" s="6" t="n">
        <f aca="false">ABS(B239)</f>
        <v>0.711473352790849</v>
      </c>
      <c r="D239" s="6" t="n">
        <f aca="false">B239*$D$2*SQRT(2)</f>
        <v>241.48206354813</v>
      </c>
      <c r="E239" s="6" t="n">
        <f aca="false">IF(ABS(D239-F239)-($K$2+$K$2+$F$2+$E$2)&lt;0,0,SIGN(D239-F239)*(ABS(D239-F239)-($K$2+$K$2+$F$2+$E$2)))</f>
        <v>-12.7697694037633</v>
      </c>
      <c r="F239" s="6" t="n">
        <f aca="false">F238+I238/($J$2/1000000)*(1/$C$2/COUNT($A$5:$A$632))</f>
        <v>260.751832951893</v>
      </c>
      <c r="I239" s="6" t="n">
        <f aca="false">E239/$I$2</f>
        <v>-0.0155728895167845</v>
      </c>
      <c r="J239" s="6" t="n">
        <f aca="false">ABS(I239)</f>
        <v>0.0155728895167845</v>
      </c>
      <c r="L239" s="11" t="n">
        <f aca="false">E239*E239</f>
        <v>163.067010625289</v>
      </c>
      <c r="M239" s="6" t="n">
        <f aca="false">L239/$I$2</f>
        <v>0.198862208079621</v>
      </c>
      <c r="O239" s="12" t="n">
        <f aca="false">IF(J239&gt;0,$E$2,0)</f>
        <v>5.1</v>
      </c>
      <c r="P239" s="6" t="n">
        <f aca="false">O239*J239</f>
        <v>0.079421736535601</v>
      </c>
      <c r="R239" s="8" t="n">
        <f aca="false">IF(J239&gt;0,$F$2,0)</f>
        <v>0</v>
      </c>
      <c r="S239" s="6" t="n">
        <f aca="false">R239*J239</f>
        <v>0</v>
      </c>
    </row>
    <row r="240" customFormat="false" ht="15" hidden="true" customHeight="false" outlineLevel="0" collapsed="false">
      <c r="A240" s="0" t="n">
        <f aca="false">A239+0.01</f>
        <v>2.35999999999999</v>
      </c>
      <c r="B240" s="6" t="n">
        <f aca="false">SIN(A240)</f>
        <v>0.704410765770181</v>
      </c>
      <c r="C240" s="6" t="n">
        <f aca="false">ABS(B240)</f>
        <v>0.704410765770181</v>
      </c>
      <c r="D240" s="6" t="n">
        <f aca="false">B240*$D$2*SQRT(2)</f>
        <v>239.084942024114</v>
      </c>
      <c r="E240" s="6" t="n">
        <f aca="false">IF(ABS(D240-F240)-($K$2+$K$2+$F$2+$E$2)&lt;0,0,SIGN(D240-F240)*(ABS(D240-F240)-($K$2+$K$2+$F$2+$E$2)))</f>
        <v>-12.9125641303293</v>
      </c>
      <c r="F240" s="6" t="n">
        <f aca="false">F239+I239/($J$2/1000000)*(1/$C$2/COUNT($A$5:$A$632))</f>
        <v>258.497506154443</v>
      </c>
      <c r="I240" s="6" t="n">
        <f aca="false">E240/$I$2</f>
        <v>-0.0157470294272308</v>
      </c>
      <c r="J240" s="6" t="n">
        <f aca="false">ABS(I240)</f>
        <v>0.0157470294272308</v>
      </c>
      <c r="L240" s="11" t="n">
        <f aca="false">E240*E240</f>
        <v>166.734312419866</v>
      </c>
      <c r="M240" s="6" t="n">
        <f aca="false">L240/$I$2</f>
        <v>0.2033345273413</v>
      </c>
      <c r="O240" s="12" t="n">
        <f aca="false">IF(J240&gt;0,$E$2,0)</f>
        <v>5.1</v>
      </c>
      <c r="P240" s="6" t="n">
        <f aca="false">O240*J240</f>
        <v>0.0803098500788771</v>
      </c>
      <c r="R240" s="8" t="n">
        <f aca="false">IF(J240&gt;0,$F$2,0)</f>
        <v>0</v>
      </c>
      <c r="S240" s="6" t="n">
        <f aca="false">R240*J240</f>
        <v>0</v>
      </c>
    </row>
    <row r="241" customFormat="false" ht="15" hidden="true" customHeight="false" outlineLevel="0" collapsed="false">
      <c r="A241" s="0" t="n">
        <f aca="false">A240+0.01</f>
        <v>2.36999999999999</v>
      </c>
      <c r="B241" s="6" t="n">
        <f aca="false">SIN(A241)</f>
        <v>0.697277738259943</v>
      </c>
      <c r="C241" s="6" t="n">
        <f aca="false">ABS(B241)</f>
        <v>0.697277738259943</v>
      </c>
      <c r="D241" s="6" t="n">
        <f aca="false">B241*$D$2*SQRT(2)</f>
        <v>236.663912205132</v>
      </c>
      <c r="E241" s="6" t="n">
        <f aca="false">IF(ABS(D241-F241)-($K$2+$K$2+$F$2+$E$2)&lt;0,0,SIGN(D241-F241)*(ABS(D241-F241)-($K$2+$K$2+$F$2+$E$2)))</f>
        <v>-13.0540587108586</v>
      </c>
      <c r="F241" s="6" t="n">
        <f aca="false">F240+I240/($J$2/1000000)*(1/$C$2/COUNT($A$5:$A$632))</f>
        <v>256.217970915991</v>
      </c>
      <c r="I241" s="6" t="n">
        <f aca="false">E241/$I$2</f>
        <v>-0.01591958379373</v>
      </c>
      <c r="J241" s="6" t="n">
        <f aca="false">ABS(I241)</f>
        <v>0.01591958379373</v>
      </c>
      <c r="L241" s="11" t="n">
        <f aca="false">E241*E241</f>
        <v>170.408448826544</v>
      </c>
      <c r="M241" s="6" t="n">
        <f aca="false">L241/$I$2</f>
        <v>0.207815181495786</v>
      </c>
      <c r="O241" s="12" t="n">
        <f aca="false">IF(J241&gt;0,$E$2,0)</f>
        <v>5.1</v>
      </c>
      <c r="P241" s="6" t="n">
        <f aca="false">O241*J241</f>
        <v>0.0811898773480232</v>
      </c>
      <c r="R241" s="8" t="n">
        <f aca="false">IF(J241&gt;0,$F$2,0)</f>
        <v>0</v>
      </c>
      <c r="S241" s="6" t="n">
        <f aca="false">R241*J241</f>
        <v>0</v>
      </c>
    </row>
    <row r="242" customFormat="false" ht="15" hidden="true" customHeight="false" outlineLevel="0" collapsed="false">
      <c r="A242" s="0" t="n">
        <f aca="false">A241+0.01</f>
        <v>2.37999999999999</v>
      </c>
      <c r="B242" s="6" t="n">
        <f aca="false">SIN(A242)</f>
        <v>0.690074983556941</v>
      </c>
      <c r="C242" s="6" t="n">
        <f aca="false">ABS(B242)</f>
        <v>0.690074983556941</v>
      </c>
      <c r="D242" s="6" t="n">
        <f aca="false">B242*$D$2*SQRT(2)</f>
        <v>234.219216192148</v>
      </c>
      <c r="E242" s="6" t="n">
        <f aca="false">IF(ABS(D242-F242)-($K$2+$K$2+$F$2+$E$2)&lt;0,0,SIGN(D242-F242)*(ABS(D242-F242)-($K$2+$K$2+$F$2+$E$2)))</f>
        <v>-13.1942405672517</v>
      </c>
      <c r="F242" s="6" t="n">
        <f aca="false">F241+I241/($J$2/1000000)*(1/$C$2/COUNT($A$5:$A$632))</f>
        <v>253.9134567594</v>
      </c>
      <c r="I242" s="6" t="n">
        <f aca="false">E242/$I$2</f>
        <v>-0.0160905372771362</v>
      </c>
      <c r="J242" s="6" t="n">
        <f aca="false">ABS(I242)</f>
        <v>0.0160905372771362</v>
      </c>
      <c r="L242" s="11" t="n">
        <f aca="false">E242*E242</f>
        <v>174.087984146511</v>
      </c>
      <c r="M242" s="6" t="n">
        <f aca="false">L242/$I$2</f>
        <v>0.212302419690867</v>
      </c>
      <c r="O242" s="12" t="n">
        <f aca="false">IF(J242&gt;0,$E$2,0)</f>
        <v>5.1</v>
      </c>
      <c r="P242" s="6" t="n">
        <f aca="false">O242*J242</f>
        <v>0.0820617401133948</v>
      </c>
      <c r="R242" s="8" t="n">
        <f aca="false">IF(J242&gt;0,$F$2,0)</f>
        <v>0</v>
      </c>
      <c r="S242" s="6" t="n">
        <f aca="false">R242*J242</f>
        <v>0</v>
      </c>
    </row>
    <row r="243" customFormat="false" ht="15" hidden="true" customHeight="false" outlineLevel="0" collapsed="false">
      <c r="A243" s="0" t="n">
        <f aca="false">A242+0.01</f>
        <v>2.38999999999999</v>
      </c>
      <c r="B243" s="6" t="n">
        <f aca="false">SIN(A243)</f>
        <v>0.682803221930645</v>
      </c>
      <c r="C243" s="6" t="n">
        <f aca="false">ABS(B243)</f>
        <v>0.682803221930645</v>
      </c>
      <c r="D243" s="6" t="n">
        <f aca="false">B243*$D$2*SQRT(2)</f>
        <v>231.751098452727</v>
      </c>
      <c r="E243" s="6" t="n">
        <f aca="false">IF(ABS(D243-F243)-($K$2+$K$2+$F$2+$E$2)&lt;0,0,SIGN(D243-F243)*(ABS(D243-F243)-($K$2+$K$2+$F$2+$E$2)))</f>
        <v>-13.333096975298</v>
      </c>
      <c r="F243" s="6" t="n">
        <f aca="false">F242+I242/($J$2/1000000)*(1/$C$2/COUNT($A$5:$A$632))</f>
        <v>251.584195428025</v>
      </c>
      <c r="I243" s="6" t="n">
        <f aca="false">E243/$I$2</f>
        <v>-0.0162598743601195</v>
      </c>
      <c r="J243" s="6" t="n">
        <f aca="false">ABS(I243)</f>
        <v>0.0162598743601195</v>
      </c>
      <c r="L243" s="11" t="n">
        <f aca="false">E243*E243</f>
        <v>177.771474952701</v>
      </c>
      <c r="M243" s="6" t="n">
        <f aca="false">L243/$I$2</f>
        <v>0.216794481649636</v>
      </c>
      <c r="O243" s="12" t="n">
        <f aca="false">IF(J243&gt;0,$E$2,0)</f>
        <v>5.1</v>
      </c>
      <c r="P243" s="6" t="n">
        <f aca="false">O243*J243</f>
        <v>0.0829253592366096</v>
      </c>
      <c r="R243" s="8" t="n">
        <f aca="false">IF(J243&gt;0,$F$2,0)</f>
        <v>0</v>
      </c>
      <c r="S243" s="6" t="n">
        <f aca="false">R243*J243</f>
        <v>0</v>
      </c>
    </row>
    <row r="244" customFormat="false" ht="15" hidden="true" customHeight="false" outlineLevel="0" collapsed="false">
      <c r="A244" s="0" t="n">
        <f aca="false">A243+0.01</f>
        <v>2.39999999999999</v>
      </c>
      <c r="B244" s="6" t="n">
        <f aca="false">SIN(A244)</f>
        <v>0.675463180551156</v>
      </c>
      <c r="C244" s="6" t="n">
        <f aca="false">ABS(B244)</f>
        <v>0.675463180551156</v>
      </c>
      <c r="D244" s="6" t="n">
        <f aca="false">B244*$D$2*SQRT(2)</f>
        <v>229.259805796587</v>
      </c>
      <c r="E244" s="6" t="n">
        <f aca="false">IF(ABS(D244-F244)-($K$2+$K$2+$F$2+$E$2)&lt;0,0,SIGN(D244-F244)*(ABS(D244-F244)-($K$2+$K$2+$F$2+$E$2)))</f>
        <v>-13.4706151149181</v>
      </c>
      <c r="F244" s="6" t="n">
        <f aca="false">F243+I243/($J$2/1000000)*(1/$C$2/COUNT($A$5:$A$632))</f>
        <v>249.230420911505</v>
      </c>
      <c r="I244" s="6" t="n">
        <f aca="false">E244/$I$2</f>
        <v>-0.0164275794084367</v>
      </c>
      <c r="J244" s="6" t="n">
        <f aca="false">ABS(I244)</f>
        <v>0.0164275794084367</v>
      </c>
      <c r="L244" s="11" t="n">
        <f aca="false">E244*E244</f>
        <v>181.457471574261</v>
      </c>
      <c r="M244" s="6" t="n">
        <f aca="false">L244/$I$2</f>
        <v>0.221289599480806</v>
      </c>
      <c r="O244" s="12" t="n">
        <f aca="false">IF(J244&gt;0,$E$2,0)</f>
        <v>5.1</v>
      </c>
      <c r="P244" s="6" t="n">
        <f aca="false">O244*J244</f>
        <v>0.0837806549830274</v>
      </c>
      <c r="R244" s="8" t="n">
        <f aca="false">IF(J244&gt;0,$F$2,0)</f>
        <v>0</v>
      </c>
      <c r="S244" s="6" t="n">
        <f aca="false">R244*J244</f>
        <v>0</v>
      </c>
    </row>
    <row r="245" customFormat="false" ht="15" hidden="true" customHeight="false" outlineLevel="0" collapsed="false">
      <c r="A245" s="0" t="n">
        <f aca="false">A244+0.01</f>
        <v>2.40999999999999</v>
      </c>
      <c r="B245" s="6" t="n">
        <f aca="false">SIN(A245)</f>
        <v>0.668055593416497</v>
      </c>
      <c r="C245" s="6" t="n">
        <f aca="false">ABS(B245)</f>
        <v>0.668055593416497</v>
      </c>
      <c r="D245" s="6" t="n">
        <f aca="false">B245*$D$2*SQRT(2)</f>
        <v>226.745587350916</v>
      </c>
      <c r="E245" s="6" t="n">
        <f aca="false">IF(ABS(D245-F245)-($K$2+$K$2+$F$2+$E$2)&lt;0,0,SIGN(D245-F245)*(ABS(D245-F245)-($K$2+$K$2+$F$2+$E$2)))</f>
        <v>-13.6067821117708</v>
      </c>
      <c r="F245" s="6" t="n">
        <f aca="false">F244+I244/($J$2/1000000)*(1/$C$2/COUNT($A$5:$A$632))</f>
        <v>246.852369462687</v>
      </c>
      <c r="I245" s="6" t="n">
        <f aca="false">E245/$I$2</f>
        <v>-0.0165936367216717</v>
      </c>
      <c r="J245" s="6" t="n">
        <f aca="false">ABS(I245)</f>
        <v>0.0165936367216717</v>
      </c>
      <c r="L245" s="11" t="n">
        <f aca="false">E245*E245</f>
        <v>185.144519437207</v>
      </c>
      <c r="M245" s="6" t="n">
        <f aca="false">L245/$I$2</f>
        <v>0.225785999313667</v>
      </c>
      <c r="O245" s="12" t="n">
        <f aca="false">IF(J245&gt;0,$E$2,0)</f>
        <v>5.1</v>
      </c>
      <c r="P245" s="6" t="n">
        <f aca="false">O245*J245</f>
        <v>0.0846275472805259</v>
      </c>
      <c r="R245" s="8" t="n">
        <f aca="false">IF(J245&gt;0,$F$2,0)</f>
        <v>0</v>
      </c>
      <c r="S245" s="6" t="n">
        <f aca="false">R245*J245</f>
        <v>0</v>
      </c>
    </row>
    <row r="246" customFormat="false" ht="15" hidden="true" customHeight="false" outlineLevel="0" collapsed="false">
      <c r="A246" s="0" t="n">
        <f aca="false">A245+0.01</f>
        <v>2.41999999999999</v>
      </c>
      <c r="B246" s="6" t="n">
        <f aca="false">SIN(A246)</f>
        <v>0.660581201279206</v>
      </c>
      <c r="C246" s="6" t="n">
        <f aca="false">ABS(B246)</f>
        <v>0.660581201279206</v>
      </c>
      <c r="D246" s="6" t="n">
        <f aca="false">B246*$D$2*SQRT(2)</f>
        <v>224.208694535464</v>
      </c>
      <c r="E246" s="6" t="n">
        <f aca="false">IF(ABS(D246-F246)-($K$2+$K$2+$F$2+$E$2)&lt;0,0,SIGN(D246-F246)*(ABS(D246-F246)-($K$2+$K$2+$F$2+$E$2)))</f>
        <v>-13.7415850717405</v>
      </c>
      <c r="F246" s="6" t="n">
        <f aca="false">F245+I245/($J$2/1000000)*(1/$C$2/COUNT($A$5:$A$632))</f>
        <v>244.450279607205</v>
      </c>
      <c r="I246" s="6" t="n">
        <f aca="false">E246/$I$2</f>
        <v>-0.0167580305752933</v>
      </c>
      <c r="J246" s="6" t="n">
        <f aca="false">ABS(I246)</f>
        <v>0.0167580305752933</v>
      </c>
      <c r="L246" s="11" t="n">
        <f aca="false">E246*E246</f>
        <v>188.831160283882</v>
      </c>
      <c r="M246" s="6" t="n">
        <f aca="false">L246/$I$2</f>
        <v>0.230281902785222</v>
      </c>
      <c r="O246" s="12" t="n">
        <f aca="false">IF(J246&gt;0,$E$2,0)</f>
        <v>5.1</v>
      </c>
      <c r="P246" s="6" t="n">
        <f aca="false">O246*J246</f>
        <v>0.085465955933996</v>
      </c>
      <c r="R246" s="8" t="n">
        <f aca="false">IF(J246&gt;0,$F$2,0)</f>
        <v>0</v>
      </c>
      <c r="S246" s="6" t="n">
        <f aca="false">R246*J246</f>
        <v>0</v>
      </c>
    </row>
    <row r="247" customFormat="false" ht="15" hidden="true" customHeight="false" outlineLevel="0" collapsed="false">
      <c r="A247" s="0" t="n">
        <f aca="false">A246+0.01</f>
        <v>2.42999999999999</v>
      </c>
      <c r="B247" s="6" t="n">
        <f aca="false">SIN(A247)</f>
        <v>0.653040751572271</v>
      </c>
      <c r="C247" s="6" t="n">
        <f aca="false">ABS(B247)</f>
        <v>0.653040751572271</v>
      </c>
      <c r="D247" s="6" t="n">
        <f aca="false">B247*$D$2*SQRT(2)</f>
        <v>221.649381037398</v>
      </c>
      <c r="E247" s="6" t="n">
        <f aca="false">IF(ABS(D247-F247)-($K$2+$K$2+$F$2+$E$2)&lt;0,0,SIGN(D247-F247)*(ABS(D247-F247)-($K$2+$K$2+$F$2+$E$2)))</f>
        <v>-13.875011109573</v>
      </c>
      <c r="F247" s="6" t="n">
        <f aca="false">F246+I246/($J$2/1000000)*(1/$C$2/COUNT($A$5:$A$632))</f>
        <v>242.024392146971</v>
      </c>
      <c r="I247" s="6" t="n">
        <f aca="false">E247/$I$2</f>
        <v>-0.0169207452555768</v>
      </c>
      <c r="J247" s="6" t="n">
        <f aca="false">ABS(I247)</f>
        <v>0.0169207452555768</v>
      </c>
      <c r="L247" s="11" t="n">
        <f aca="false">E247*E247</f>
        <v>192.515933290773</v>
      </c>
      <c r="M247" s="6" t="n">
        <f aca="false">L247/$I$2</f>
        <v>0.234775528403382</v>
      </c>
      <c r="O247" s="12" t="n">
        <f aca="false">IF(J247&gt;0,$E$2,0)</f>
        <v>5.1</v>
      </c>
      <c r="P247" s="6" t="n">
        <f aca="false">O247*J247</f>
        <v>0.0862958008034416</v>
      </c>
      <c r="R247" s="8" t="n">
        <f aca="false">IF(J247&gt;0,$F$2,0)</f>
        <v>0</v>
      </c>
      <c r="S247" s="6" t="n">
        <f aca="false">R247*J247</f>
        <v>0</v>
      </c>
    </row>
    <row r="248" customFormat="false" ht="15" hidden="true" customHeight="false" outlineLevel="0" collapsed="false">
      <c r="A248" s="0" t="n">
        <f aca="false">A247+0.01</f>
        <v>2.43999999999999</v>
      </c>
      <c r="B248" s="6" t="n">
        <f aca="false">SIN(A248)</f>
        <v>0.645434998334377</v>
      </c>
      <c r="C248" s="6" t="n">
        <f aca="false">ABS(B248)</f>
        <v>0.645434998334377</v>
      </c>
      <c r="D248" s="6" t="n">
        <f aca="false">B248*$D$2*SQRT(2)</f>
        <v>219.067902785936</v>
      </c>
      <c r="E248" s="6" t="n">
        <f aca="false">IF(ABS(D248-F248)-($K$2+$K$2+$F$2+$E$2)&lt;0,0,SIGN(D248-F248)*(ABS(D248-F248)-($K$2+$K$2+$F$2+$E$2)))</f>
        <v>-14.007047372677</v>
      </c>
      <c r="F248" s="6" t="n">
        <f aca="false">F247+I247/($J$2/1000000)*(1/$C$2/COUNT($A$5:$A$632))</f>
        <v>239.574950158613</v>
      </c>
      <c r="I248" s="6" t="n">
        <f aca="false">E248/$I$2</f>
        <v>-0.0170817650886305</v>
      </c>
      <c r="J248" s="6" t="n">
        <f aca="false">ABS(I248)</f>
        <v>0.0170817650886305</v>
      </c>
      <c r="L248" s="11" t="n">
        <f aca="false">E248*E248</f>
        <v>196.197376100417</v>
      </c>
      <c r="M248" s="6" t="n">
        <f aca="false">L248/$I$2</f>
        <v>0.239265092805387</v>
      </c>
      <c r="O248" s="12" t="n">
        <f aca="false">IF(J248&gt;0,$E$2,0)</f>
        <v>5.1</v>
      </c>
      <c r="P248" s="6" t="n">
        <f aca="false">O248*J248</f>
        <v>0.0871170019520154</v>
      </c>
      <c r="R248" s="8" t="n">
        <f aca="false">IF(J248&gt;0,$F$2,0)</f>
        <v>0</v>
      </c>
      <c r="S248" s="6" t="n">
        <f aca="false">R248*J248</f>
        <v>0</v>
      </c>
    </row>
    <row r="249" customFormat="false" ht="15" hidden="true" customHeight="false" outlineLevel="0" collapsed="false">
      <c r="A249" s="0" t="n">
        <f aca="false">A248+0.01</f>
        <v>2.44999999999999</v>
      </c>
      <c r="B249" s="6" t="n">
        <f aca="false">SIN(A249)</f>
        <v>0.63776470213451</v>
      </c>
      <c r="C249" s="6" t="n">
        <f aca="false">ABS(B249)</f>
        <v>0.63776470213451</v>
      </c>
      <c r="D249" s="6" t="n">
        <f aca="false">B249*$D$2*SQRT(2)</f>
        <v>216.464517926751</v>
      </c>
      <c r="E249" s="6" t="n">
        <f aca="false">IF(ABS(D249-F249)-($K$2+$K$2+$F$2+$E$2)&lt;0,0,SIGN(D249-F249)*(ABS(D249-F249)-($K$2+$K$2+$F$2+$E$2)))</f>
        <v>-14.1376810609543</v>
      </c>
      <c r="F249" s="6" t="n">
        <f aca="false">F248+I248/($J$2/1000000)*(1/$C$2/COUNT($A$5:$A$632))</f>
        <v>237.102198987705</v>
      </c>
      <c r="I249" s="6" t="n">
        <f aca="false">E249/$I$2</f>
        <v>-0.0172410744645784</v>
      </c>
      <c r="J249" s="6" t="n">
        <f aca="false">ABS(I249)</f>
        <v>0.0172410744645784</v>
      </c>
      <c r="L249" s="11" t="n">
        <f aca="false">E249*E249</f>
        <v>199.874025781266</v>
      </c>
      <c r="M249" s="6" t="n">
        <f aca="false">L249/$I$2</f>
        <v>0.243748811928373</v>
      </c>
      <c r="O249" s="12" t="n">
        <f aca="false">IF(J249&gt;0,$E$2,0)</f>
        <v>5.1</v>
      </c>
      <c r="P249" s="6" t="n">
        <f aca="false">O249*J249</f>
        <v>0.0879294797693499</v>
      </c>
      <c r="R249" s="8" t="n">
        <f aca="false">IF(J249&gt;0,$F$2,0)</f>
        <v>0</v>
      </c>
      <c r="S249" s="6" t="n">
        <f aca="false">R249*J249</f>
        <v>0</v>
      </c>
    </row>
    <row r="250" customFormat="false" ht="15" hidden="true" customHeight="false" outlineLevel="0" collapsed="false">
      <c r="A250" s="0" t="n">
        <f aca="false">A249+0.01</f>
        <v>2.45999999999999</v>
      </c>
      <c r="B250" s="6" t="n">
        <f aca="false">SIN(A250)</f>
        <v>0.630030629995899</v>
      </c>
      <c r="C250" s="6" t="n">
        <f aca="false">ABS(B250)</f>
        <v>0.630030629995899</v>
      </c>
      <c r="D250" s="6" t="n">
        <f aca="false">B250*$D$2*SQRT(2)</f>
        <v>213.83948679616</v>
      </c>
      <c r="E250" s="6" t="n">
        <f aca="false">IF(ABS(D250-F250)-($K$2+$K$2+$F$2+$E$2)&lt;0,0,SIGN(D250-F250)*(ABS(D250-F250)-($K$2+$K$2+$F$2+$E$2)))</f>
        <v>-14.2668994433434</v>
      </c>
      <c r="F250" s="6" t="n">
        <f aca="false">F249+I249/($J$2/1000000)*(1/$C$2/COUNT($A$5:$A$632))</f>
        <v>234.606386239503</v>
      </c>
      <c r="I250" s="6" t="n">
        <f aca="false">E250/$I$2</f>
        <v>-0.0173986578577359</v>
      </c>
      <c r="J250" s="6" t="n">
        <f aca="false">ABS(I250)</f>
        <v>0.0173986578577359</v>
      </c>
      <c r="L250" s="11" t="n">
        <f aca="false">E250*E250</f>
        <v>203.544419726474</v>
      </c>
      <c r="M250" s="6" t="n">
        <f aca="false">L250/$I$2</f>
        <v>0.248224902105456</v>
      </c>
      <c r="O250" s="12" t="n">
        <f aca="false">IF(J250&gt;0,$E$2,0)</f>
        <v>5.1</v>
      </c>
      <c r="P250" s="6" t="n">
        <f aca="false">O250*J250</f>
        <v>0.0887331550744531</v>
      </c>
      <c r="R250" s="8" t="n">
        <f aca="false">IF(J250&gt;0,$F$2,0)</f>
        <v>0</v>
      </c>
      <c r="S250" s="6" t="n">
        <f aca="false">R250*J250</f>
        <v>0</v>
      </c>
    </row>
    <row r="251" customFormat="false" ht="15" hidden="true" customHeight="false" outlineLevel="0" collapsed="false">
      <c r="A251" s="0" t="n">
        <f aca="false">A250+0.01</f>
        <v>2.46999999999999</v>
      </c>
      <c r="B251" s="6" t="n">
        <f aca="false">SIN(A251)</f>
        <v>0.622233555319312</v>
      </c>
      <c r="C251" s="6" t="n">
        <f aca="false">ABS(B251)</f>
        <v>0.622233555319312</v>
      </c>
      <c r="D251" s="6" t="n">
        <f aca="false">B251*$D$2*SQRT(2)</f>
        <v>211.193071895088</v>
      </c>
      <c r="E251" s="6" t="n">
        <f aca="false">IF(ABS(D251-F251)-($K$2+$K$2+$F$2+$E$2)&lt;0,0,SIGN(D251-F251)*(ABS(D251-F251)-($K$2+$K$2+$F$2+$E$2)))</f>
        <v>-14.3946898716685</v>
      </c>
      <c r="F251" s="6" t="n">
        <f aca="false">F250+I250/($J$2/1000000)*(1/$C$2/COUNT($A$5:$A$632))</f>
        <v>232.087761766756</v>
      </c>
      <c r="I251" s="6" t="n">
        <f aca="false">E251/$I$2</f>
        <v>-0.0175544998434982</v>
      </c>
      <c r="J251" s="6" t="n">
        <f aca="false">ABS(I251)</f>
        <v>0.0175544998434982</v>
      </c>
      <c r="L251" s="11" t="n">
        <f aca="false">E251*E251</f>
        <v>207.207096501516</v>
      </c>
      <c r="M251" s="6" t="n">
        <f aca="false">L251/$I$2</f>
        <v>0.25269158109941</v>
      </c>
      <c r="O251" s="12" t="n">
        <f aca="false">IF(J251&gt;0,$E$2,0)</f>
        <v>5.1</v>
      </c>
      <c r="P251" s="6" t="n">
        <f aca="false">O251*J251</f>
        <v>0.0895279492018407</v>
      </c>
      <c r="R251" s="8" t="n">
        <f aca="false">IF(J251&gt;0,$F$2,0)</f>
        <v>0</v>
      </c>
      <c r="S251" s="6" t="n">
        <f aca="false">R251*J251</f>
        <v>0</v>
      </c>
    </row>
    <row r="252" customFormat="false" ht="15" hidden="true" customHeight="false" outlineLevel="0" collapsed="false">
      <c r="A252" s="0" t="n">
        <f aca="false">A251+0.01</f>
        <v>2.47999999999999</v>
      </c>
      <c r="B252" s="6" t="n">
        <f aca="false">SIN(A252)</f>
        <v>0.614374257805719</v>
      </c>
      <c r="C252" s="6" t="n">
        <f aca="false">ABS(B252)</f>
        <v>0.614374257805719</v>
      </c>
      <c r="D252" s="6" t="n">
        <f aca="false">B252*$D$2*SQRT(2)</f>
        <v>208.52553786282</v>
      </c>
      <c r="E252" s="6" t="n">
        <f aca="false">IF(ABS(D252-F252)-($K$2+$K$2+$F$2+$E$2)&lt;0,0,SIGN(D252-F252)*(ABS(D252-F252)-($K$2+$K$2+$F$2+$E$2)))</f>
        <v>-14.5210397922547</v>
      </c>
      <c r="F252" s="6" t="n">
        <f aca="false">F251+I251/($J$2/1000000)*(1/$C$2/COUNT($A$5:$A$632))</f>
        <v>229.546577655075</v>
      </c>
      <c r="I252" s="6" t="n">
        <f aca="false">E252/$I$2</f>
        <v>-0.0177085851125057</v>
      </c>
      <c r="J252" s="6" t="n">
        <f aca="false">ABS(I252)</f>
        <v>0.0177085851125057</v>
      </c>
      <c r="L252" s="11" t="n">
        <f aca="false">E252*E252</f>
        <v>210.860596648244</v>
      </c>
      <c r="M252" s="6" t="n">
        <f aca="false">L252/$I$2</f>
        <v>0.257147069083224</v>
      </c>
      <c r="O252" s="12" t="n">
        <f aca="false">IF(J252&gt;0,$E$2,0)</f>
        <v>5.1</v>
      </c>
      <c r="P252" s="6" t="n">
        <f aca="false">O252*J252</f>
        <v>0.090313784073779</v>
      </c>
      <c r="R252" s="8" t="n">
        <f aca="false">IF(J252&gt;0,$F$2,0)</f>
        <v>0</v>
      </c>
      <c r="S252" s="6" t="n">
        <f aca="false">R252*J252</f>
        <v>0</v>
      </c>
    </row>
    <row r="253" customFormat="false" ht="15" hidden="true" customHeight="false" outlineLevel="0" collapsed="false">
      <c r="A253" s="0" t="n">
        <f aca="false">A252+0.01</f>
        <v>2.48999999999999</v>
      </c>
      <c r="B253" s="6" t="n">
        <f aca="false">SIN(A253)</f>
        <v>0.606453523378322</v>
      </c>
      <c r="C253" s="6" t="n">
        <f aca="false">ABS(B253)</f>
        <v>0.606453523378322</v>
      </c>
      <c r="D253" s="6" t="n">
        <f aca="false">B253*$D$2*SQRT(2)</f>
        <v>205.837151450537</v>
      </c>
      <c r="E253" s="6" t="n">
        <f aca="false">IF(ABS(D253-F253)-($K$2+$K$2+$F$2+$E$2)&lt;0,0,SIGN(D253-F253)*(ABS(D253-F253)-($K$2+$K$2+$F$2+$E$2)))</f>
        <v>-14.6459367557094</v>
      </c>
      <c r="F253" s="6" t="n">
        <f aca="false">F252+I252/($J$2/1000000)*(1/$C$2/COUNT($A$5:$A$632))</f>
        <v>226.983088206246</v>
      </c>
      <c r="I253" s="6" t="n">
        <f aca="false">E253/$I$2</f>
        <v>-0.0178608984825724</v>
      </c>
      <c r="J253" s="6" t="n">
        <f aca="false">ABS(I253)</f>
        <v>0.0178608984825724</v>
      </c>
      <c r="L253" s="11" t="n">
        <f aca="false">E253*E253</f>
        <v>214.503463452239</v>
      </c>
      <c r="M253" s="6" t="n">
        <f aca="false">L253/$I$2</f>
        <v>0.261589589575901</v>
      </c>
      <c r="O253" s="12" t="n">
        <f aca="false">IF(J253&gt;0,$E$2,0)</f>
        <v>5.1</v>
      </c>
      <c r="P253" s="6" t="n">
        <f aca="false">O253*J253</f>
        <v>0.0910905822611194</v>
      </c>
      <c r="R253" s="8" t="n">
        <f aca="false">IF(J253&gt;0,$F$2,0)</f>
        <v>0</v>
      </c>
      <c r="S253" s="6" t="n">
        <f aca="false">R253*J253</f>
        <v>0</v>
      </c>
    </row>
    <row r="254" customFormat="false" ht="15" hidden="true" customHeight="false" outlineLevel="0" collapsed="false">
      <c r="A254" s="0" t="n">
        <f aca="false">A253+0.01</f>
        <v>2.49999999999999</v>
      </c>
      <c r="B254" s="6" t="n">
        <f aca="false">SIN(A254)</f>
        <v>0.598472144103964</v>
      </c>
      <c r="C254" s="6" t="n">
        <f aca="false">ABS(B254)</f>
        <v>0.598472144103964</v>
      </c>
      <c r="D254" s="6" t="n">
        <f aca="false">B254*$D$2*SQRT(2)</f>
        <v>203.12818149464</v>
      </c>
      <c r="E254" s="6" t="n">
        <f aca="false">IF(ABS(D254-F254)-($K$2+$K$2+$F$2+$E$2)&lt;0,0,SIGN(D254-F254)*(ABS(D254-F254)-($K$2+$K$2+$F$2+$E$2)))</f>
        <v>-14.7693684251888</v>
      </c>
      <c r="F254" s="6" t="n">
        <f aca="false">F253+I253/($J$2/1000000)*(1/$C$2/COUNT($A$5:$A$632))</f>
        <v>224.397549919829</v>
      </c>
      <c r="I254" s="6" t="n">
        <f aca="false">E254/$I$2</f>
        <v>-0.0180114249087669</v>
      </c>
      <c r="J254" s="6" t="n">
        <f aca="false">ABS(I254)</f>
        <v>0.0180114249087669</v>
      </c>
      <c r="L254" s="11" t="n">
        <f aca="false">E254*E254</f>
        <v>218.134243678965</v>
      </c>
      <c r="M254" s="6" t="n">
        <f aca="false">L254/$I$2</f>
        <v>0.266017370340201</v>
      </c>
      <c r="O254" s="12" t="n">
        <f aca="false">IF(J254&gt;0,$E$2,0)</f>
        <v>5.1</v>
      </c>
      <c r="P254" s="6" t="n">
        <f aca="false">O254*J254</f>
        <v>0.0918582670347111</v>
      </c>
      <c r="R254" s="8" t="n">
        <f aca="false">IF(J254&gt;0,$F$2,0)</f>
        <v>0</v>
      </c>
      <c r="S254" s="6" t="n">
        <f aca="false">R254*J254</f>
        <v>0</v>
      </c>
    </row>
    <row r="255" customFormat="false" ht="15" hidden="true" customHeight="false" outlineLevel="0" collapsed="false">
      <c r="A255" s="0" t="n">
        <f aca="false">A254+0.01</f>
        <v>2.50999999999999</v>
      </c>
      <c r="B255" s="6" t="n">
        <f aca="false">SIN(A255)</f>
        <v>0.590430918113921</v>
      </c>
      <c r="C255" s="6" t="n">
        <f aca="false">ABS(B255)</f>
        <v>0.590430918113921</v>
      </c>
      <c r="D255" s="6" t="n">
        <f aca="false">B255*$D$2*SQRT(2)</f>
        <v>200.398898889865</v>
      </c>
      <c r="E255" s="6" t="n">
        <f aca="false">IF(ABS(D255-F255)-($K$2+$K$2+$F$2+$E$2)&lt;0,0,SIGN(D255-F255)*(ABS(D255-F255)-($K$2+$K$2+$F$2+$E$2)))</f>
        <v>-14.8913225834139</v>
      </c>
      <c r="F255" s="6" t="n">
        <f aca="false">F254+I254/($J$2/1000000)*(1/$C$2/COUNT($A$5:$A$632))</f>
        <v>221.790221473279</v>
      </c>
      <c r="I255" s="6" t="n">
        <f aca="false">E255/$I$2</f>
        <v>-0.0181601494919682</v>
      </c>
      <c r="J255" s="6" t="n">
        <f aca="false">ABS(I255)</f>
        <v>0.0181601494919682</v>
      </c>
      <c r="L255" s="11" t="n">
        <f aca="false">E255*E255</f>
        <v>221.751488283293</v>
      </c>
      <c r="M255" s="6" t="n">
        <f aca="false">L255/$I$2</f>
        <v>0.270428644247918</v>
      </c>
      <c r="O255" s="12" t="n">
        <f aca="false">IF(J255&gt;0,$E$2,0)</f>
        <v>5.1</v>
      </c>
      <c r="P255" s="6" t="n">
        <f aca="false">O255*J255</f>
        <v>0.0926167624090377</v>
      </c>
      <c r="R255" s="8" t="n">
        <f aca="false">IF(J255&gt;0,$F$2,0)</f>
        <v>0</v>
      </c>
      <c r="S255" s="6" t="n">
        <f aca="false">R255*J255</f>
        <v>0</v>
      </c>
    </row>
    <row r="256" customFormat="false" ht="15" hidden="true" customHeight="false" outlineLevel="0" collapsed="false">
      <c r="A256" s="0" t="n">
        <f aca="false">A255+0.01</f>
        <v>2.51999999999999</v>
      </c>
      <c r="B256" s="6" t="n">
        <f aca="false">SIN(A256)</f>
        <v>0.58233064952409</v>
      </c>
      <c r="C256" s="6" t="n">
        <f aca="false">ABS(B256)</f>
        <v>0.58233064952409</v>
      </c>
      <c r="D256" s="6" t="n">
        <f aca="false">B256*$D$2*SQRT(2)</f>
        <v>197.6495765622</v>
      </c>
      <c r="E256" s="6" t="n">
        <f aca="false">IF(ABS(D256-F256)-($K$2+$K$2+$F$2+$E$2)&lt;0,0,SIGN(D256-F256)*(ABS(D256-F256)-($K$2+$K$2+$F$2+$E$2)))</f>
        <v>-15.0117871386458</v>
      </c>
      <c r="F256" s="6" t="n">
        <f aca="false">F255+I255/($J$2/1000000)*(1/$C$2/COUNT($A$5:$A$632))</f>
        <v>219.161363700846</v>
      </c>
      <c r="I256" s="6" t="n">
        <f aca="false">E256/$I$2</f>
        <v>-0.0183070574861534</v>
      </c>
      <c r="J256" s="6" t="n">
        <f aca="false">ABS(I256)</f>
        <v>0.0183070574861534</v>
      </c>
      <c r="L256" s="11" t="n">
        <f aca="false">E256*E256</f>
        <v>225.35375309601</v>
      </c>
      <c r="M256" s="6" t="n">
        <f aca="false">L256/$I$2</f>
        <v>0.274821650117086</v>
      </c>
      <c r="O256" s="12" t="n">
        <f aca="false">IF(J256&gt;0,$E$2,0)</f>
        <v>5.1</v>
      </c>
      <c r="P256" s="6" t="n">
        <f aca="false">O256*J256</f>
        <v>0.0933659931793821</v>
      </c>
      <c r="R256" s="8" t="n">
        <f aca="false">IF(J256&gt;0,$F$2,0)</f>
        <v>0</v>
      </c>
      <c r="S256" s="6" t="n">
        <f aca="false">R256*J256</f>
        <v>0</v>
      </c>
    </row>
    <row r="257" customFormat="false" ht="15" hidden="true" customHeight="false" outlineLevel="0" collapsed="false">
      <c r="A257" s="0" t="n">
        <f aca="false">A256+0.01</f>
        <v>2.52999999999999</v>
      </c>
      <c r="B257" s="6" t="n">
        <f aca="false">SIN(A257)</f>
        <v>0.574172148354581</v>
      </c>
      <c r="C257" s="6" t="n">
        <f aca="false">ABS(B257)</f>
        <v>0.574172148354581</v>
      </c>
      <c r="D257" s="6" t="n">
        <f aca="false">B257*$D$2*SQRT(2)</f>
        <v>194.880489441587</v>
      </c>
      <c r="E257" s="6" t="n">
        <f aca="false">IF(ABS(D257-F257)-($K$2+$K$2+$F$2+$E$2)&lt;0,0,SIGN(D257-F257)*(ABS(D257-F257)-($K$2+$K$2+$F$2+$E$2)))</f>
        <v>-15.1307501298214</v>
      </c>
      <c r="F257" s="6" t="n">
        <f aca="false">F256+I256/($J$2/1000000)*(1/$C$2/COUNT($A$5:$A$632))</f>
        <v>216.511239571408</v>
      </c>
      <c r="I257" s="6" t="n">
        <f aca="false">E257/$I$2</f>
        <v>-0.0184521343046602</v>
      </c>
      <c r="J257" s="6" t="n">
        <f aca="false">ABS(I257)</f>
        <v>0.0184521343046602</v>
      </c>
      <c r="L257" s="11" t="n">
        <f aca="false">E257*E257</f>
        <v>228.93959949109</v>
      </c>
      <c r="M257" s="6" t="n">
        <f aca="false">L257/$I$2</f>
        <v>0.27919463352572</v>
      </c>
      <c r="O257" s="12" t="n">
        <f aca="false">IF(J257&gt;0,$E$2,0)</f>
        <v>5.1</v>
      </c>
      <c r="P257" s="6" t="n">
        <f aca="false">O257*J257</f>
        <v>0.0941058849537672</v>
      </c>
      <c r="R257" s="8" t="n">
        <f aca="false">IF(J257&gt;0,$F$2,0)</f>
        <v>0</v>
      </c>
      <c r="S257" s="6" t="n">
        <f aca="false">R257*J257</f>
        <v>0</v>
      </c>
    </row>
    <row r="258" customFormat="false" ht="15" hidden="true" customHeight="false" outlineLevel="0" collapsed="false">
      <c r="A258" s="0" t="n">
        <f aca="false">A257+0.01</f>
        <v>2.53999999999999</v>
      </c>
      <c r="B258" s="6" t="n">
        <f aca="false">SIN(A258)</f>
        <v>0.565956230448711</v>
      </c>
      <c r="C258" s="6" t="n">
        <f aca="false">ABS(B258)</f>
        <v>0.565956230448711</v>
      </c>
      <c r="D258" s="6" t="n">
        <f aca="false">B258*$D$2*SQRT(2)</f>
        <v>192.091914434429</v>
      </c>
      <c r="E258" s="6" t="n">
        <f aca="false">IF(ABS(D258-F258)-($K$2+$K$2+$F$2+$E$2)&lt;0,0,SIGN(D258-F258)*(ABS(D258-F258)-($K$2+$K$2+$F$2+$E$2)))</f>
        <v>-15.2481997309776</v>
      </c>
      <c r="F258" s="6" t="n">
        <f aca="false">F257+I257/($J$2/1000000)*(1/$C$2/COUNT($A$5:$A$632))</f>
        <v>213.840114165407</v>
      </c>
      <c r="I258" s="6" t="n">
        <f aca="false">E258/$I$2</f>
        <v>-0.0185953655255825</v>
      </c>
      <c r="J258" s="6" t="n">
        <f aca="false">ABS(I258)</f>
        <v>0.0185953655255825</v>
      </c>
      <c r="L258" s="11" t="n">
        <f aca="false">E258*E258</f>
        <v>232.507595035786</v>
      </c>
      <c r="M258" s="6" t="n">
        <f aca="false">L258/$I$2</f>
        <v>0.283545847604617</v>
      </c>
      <c r="O258" s="12" t="n">
        <f aca="false">IF(J258&gt;0,$E$2,0)</f>
        <v>5.1</v>
      </c>
      <c r="P258" s="6" t="n">
        <f aca="false">O258*J258</f>
        <v>0.0948363641804706</v>
      </c>
      <c r="R258" s="8" t="n">
        <f aca="false">IF(J258&gt;0,$F$2,0)</f>
        <v>0</v>
      </c>
      <c r="S258" s="6" t="n">
        <f aca="false">R258*J258</f>
        <v>0</v>
      </c>
    </row>
    <row r="259" customFormat="false" ht="15" hidden="true" customHeight="false" outlineLevel="0" collapsed="false">
      <c r="A259" s="0" t="n">
        <f aca="false">A258+0.01</f>
        <v>2.54999999999999</v>
      </c>
      <c r="B259" s="6" t="n">
        <f aca="false">SIN(A259)</f>
        <v>0.557683717391426</v>
      </c>
      <c r="C259" s="6" t="n">
        <f aca="false">ABS(B259)</f>
        <v>0.557683717391426</v>
      </c>
      <c r="D259" s="6" t="n">
        <f aca="false">B259*$D$2*SQRT(2)</f>
        <v>189.284130395904</v>
      </c>
      <c r="E259" s="6" t="n">
        <f aca="false">IF(ABS(D259-F259)-($K$2+$K$2+$F$2+$E$2)&lt;0,0,SIGN(D259-F259)*(ABS(D259-F259)-($K$2+$K$2+$F$2+$E$2)))</f>
        <v>-15.3641242550871</v>
      </c>
      <c r="F259" s="6" t="n">
        <f aca="false">F258+I258/($J$2/1000000)*(1/$C$2/COUNT($A$5:$A$632))</f>
        <v>211.148254650991</v>
      </c>
      <c r="I259" s="6" t="n">
        <f aca="false">E259/$I$2</f>
        <v>-0.0187367368964477</v>
      </c>
      <c r="J259" s="6" t="n">
        <f aca="false">ABS(I259)</f>
        <v>0.0187367368964477</v>
      </c>
      <c r="L259" s="11" t="n">
        <f aca="false">E259*E259</f>
        <v>236.056314125755</v>
      </c>
      <c r="M259" s="6" t="n">
        <f aca="false">L259/$I$2</f>
        <v>0.287873553811897</v>
      </c>
      <c r="O259" s="12" t="n">
        <f aca="false">IF(J259&gt;0,$E$2,0)</f>
        <v>5.1</v>
      </c>
      <c r="P259" s="6" t="n">
        <f aca="false">O259*J259</f>
        <v>0.0955573581718831</v>
      </c>
      <c r="R259" s="8" t="n">
        <f aca="false">IF(J259&gt;0,$F$2,0)</f>
        <v>0</v>
      </c>
      <c r="S259" s="6" t="n">
        <f aca="false">R259*J259</f>
        <v>0</v>
      </c>
    </row>
    <row r="260" customFormat="false" ht="15" hidden="true" customHeight="false" outlineLevel="0" collapsed="false">
      <c r="A260" s="0" t="n">
        <f aca="false">A259+0.01</f>
        <v>2.55999999999999</v>
      </c>
      <c r="B260" s="6" t="n">
        <f aca="false">SIN(A260)</f>
        <v>0.549355436427136</v>
      </c>
      <c r="C260" s="6" t="n">
        <f aca="false">ABS(B260)</f>
        <v>0.549355436427136</v>
      </c>
      <c r="D260" s="6" t="n">
        <f aca="false">B260*$D$2*SQRT(2)</f>
        <v>186.457418102075</v>
      </c>
      <c r="E260" s="6" t="n">
        <f aca="false">IF(ABS(D260-F260)-($K$2+$K$2+$F$2+$E$2)&lt;0,0,SIGN(D260-F260)*(ABS(D260-F260)-($K$2+$K$2+$F$2+$E$2)))</f>
        <v>-15.4785121574211</v>
      </c>
      <c r="F260" s="6" t="n">
        <f aca="false">F259+I259/($J$2/1000000)*(1/$C$2/COUNT($A$5:$A$632))</f>
        <v>208.435930259496</v>
      </c>
      <c r="I260" s="6" t="n">
        <f aca="false">E260/$I$2</f>
        <v>-0.0188762343383184</v>
      </c>
      <c r="J260" s="6" t="n">
        <f aca="false">ABS(I260)</f>
        <v>0.0188762343383184</v>
      </c>
      <c r="L260" s="11" t="n">
        <f aca="false">E260*E260</f>
        <v>239.584338607431</v>
      </c>
      <c r="M260" s="6" t="n">
        <f aca="false">L260/$I$2</f>
        <v>0.292176022691989</v>
      </c>
      <c r="O260" s="12" t="n">
        <f aca="false">IF(J260&gt;0,$E$2,0)</f>
        <v>5.1</v>
      </c>
      <c r="P260" s="6" t="n">
        <f aca="false">O260*J260</f>
        <v>0.0962687951254236</v>
      </c>
      <c r="R260" s="8" t="n">
        <f aca="false">IF(J260&gt;0,$F$2,0)</f>
        <v>0</v>
      </c>
      <c r="S260" s="6" t="n">
        <f aca="false">R260*J260</f>
        <v>0</v>
      </c>
    </row>
    <row r="261" customFormat="false" ht="15" hidden="true" customHeight="false" outlineLevel="0" collapsed="false">
      <c r="A261" s="0" t="n">
        <f aca="false">A260+0.01</f>
        <v>2.56999999999999</v>
      </c>
      <c r="B261" s="6" t="n">
        <f aca="false">SIN(A261)</f>
        <v>0.540972220376998</v>
      </c>
      <c r="C261" s="6" t="n">
        <f aca="false">ABS(B261)</f>
        <v>0.540972220376998</v>
      </c>
      <c r="D261" s="6" t="n">
        <f aca="false">B261*$D$2*SQRT(2)</f>
        <v>183.612060221817</v>
      </c>
      <c r="E261" s="6" t="n">
        <f aca="false">IF(ABS(D261-F261)-($K$2+$K$2+$F$2+$E$2)&lt;0,0,SIGN(D261-F261)*(ABS(D261-F261)-($K$2+$K$2+$F$2+$E$2)))</f>
        <v>-15.5913520385015</v>
      </c>
      <c r="F261" s="6" t="n">
        <f aca="false">F260+I260/($J$2/1000000)*(1/$C$2/COUNT($A$5:$A$632))</f>
        <v>205.703412260319</v>
      </c>
      <c r="I261" s="6" t="n">
        <f aca="false">E261/$I$2</f>
        <v>-0.0190138439493921</v>
      </c>
      <c r="J261" s="6" t="n">
        <f aca="false">ABS(I261)</f>
        <v>0.0190138439493921</v>
      </c>
      <c r="L261" s="11" t="n">
        <f aca="false">E261*E261</f>
        <v>243.090258388486</v>
      </c>
      <c r="M261" s="6" t="n">
        <f aca="false">L261/$I$2</f>
        <v>0.296451534620104</v>
      </c>
      <c r="O261" s="12" t="n">
        <f aca="false">IF(J261&gt;0,$E$2,0)</f>
        <v>5.1</v>
      </c>
      <c r="P261" s="6" t="n">
        <f aca="false">O261*J261</f>
        <v>0.0969706041418997</v>
      </c>
      <c r="R261" s="8" t="n">
        <f aca="false">IF(J261&gt;0,$F$2,0)</f>
        <v>0</v>
      </c>
      <c r="S261" s="6" t="n">
        <f aca="false">R261*J261</f>
        <v>0</v>
      </c>
    </row>
    <row r="262" customFormat="false" ht="15" hidden="true" customHeight="false" outlineLevel="0" collapsed="false">
      <c r="A262" s="0" t="n">
        <f aca="false">A261+0.01</f>
        <v>2.57999999999999</v>
      </c>
      <c r="B262" s="6" t="n">
        <f aca="false">SIN(A262)</f>
        <v>0.53253490755563</v>
      </c>
      <c r="C262" s="6" t="n">
        <f aca="false">ABS(B262)</f>
        <v>0.53253490755563</v>
      </c>
      <c r="D262" s="6" t="n">
        <f aca="false">B262*$D$2*SQRT(2)</f>
        <v>180.748341288546</v>
      </c>
      <c r="E262" s="6" t="n">
        <f aca="false">IF(ABS(D262-F262)-($K$2+$K$2+$F$2+$E$2)&lt;0,0,SIGN(D262-F262)*(ABS(D262-F262)-($K$2+$K$2+$F$2+$E$2)))</f>
        <v>-15.7026326467303</v>
      </c>
      <c r="F262" s="6" t="n">
        <f aca="false">F261+I261/($J$2/1000000)*(1/$C$2/COUNT($A$5:$A$632))</f>
        <v>202.950973935276</v>
      </c>
      <c r="I262" s="6" t="n">
        <f aca="false">E262/$I$2</f>
        <v>-0.0191495520082076</v>
      </c>
      <c r="J262" s="6" t="n">
        <f aca="false">ABS(I262)</f>
        <v>0.0191495520082076</v>
      </c>
      <c r="L262" s="11" t="n">
        <f aca="false">E262*E262</f>
        <v>246.572672038159</v>
      </c>
      <c r="M262" s="6" t="n">
        <f aca="false">L262/$I$2</f>
        <v>0.30069838053434</v>
      </c>
      <c r="O262" s="12" t="n">
        <f aca="false">IF(J262&gt;0,$E$2,0)</f>
        <v>5.1</v>
      </c>
      <c r="P262" s="6" t="n">
        <f aca="false">O262*J262</f>
        <v>0.0976627152418589</v>
      </c>
      <c r="R262" s="8" t="n">
        <f aca="false">IF(J262&gt;0,$F$2,0)</f>
        <v>0</v>
      </c>
      <c r="S262" s="6" t="n">
        <f aca="false">R262*J262</f>
        <v>0</v>
      </c>
    </row>
    <row r="263" customFormat="false" ht="15" hidden="true" customHeight="false" outlineLevel="0" collapsed="false">
      <c r="A263" s="0" t="n">
        <f aca="false">A262+0.01</f>
        <v>2.58999999999999</v>
      </c>
      <c r="B263" s="6" t="n">
        <f aca="false">SIN(A263)</f>
        <v>0.524044341687286</v>
      </c>
      <c r="C263" s="6" t="n">
        <f aca="false">ABS(B263)</f>
        <v>0.524044341687286</v>
      </c>
      <c r="D263" s="6" t="n">
        <f aca="false">B263*$D$2*SQRT(2)</f>
        <v>177.86654767177</v>
      </c>
      <c r="E263" s="6" t="n">
        <f aca="false">IF(ABS(D263-F263)-($K$2+$K$2+$F$2+$E$2)&lt;0,0,SIGN(D263-F263)*(ABS(D263-F263)-($K$2+$K$2+$F$2+$E$2)))</f>
        <v>-15.8123428807315</v>
      </c>
      <c r="F263" s="6" t="n">
        <f aca="false">F262+I262/($J$2/1000000)*(1/$C$2/COUNT($A$5:$A$632))</f>
        <v>200.178890552502</v>
      </c>
      <c r="I263" s="6" t="n">
        <f aca="false">E263/$I$2</f>
        <v>-0.0192833449765019</v>
      </c>
      <c r="J263" s="6" t="n">
        <f aca="false">ABS(I263)</f>
        <v>0.0192833449765019</v>
      </c>
      <c r="L263" s="11" t="n">
        <f aca="false">E263*E263</f>
        <v>250.030187377821</v>
      </c>
      <c r="M263" s="6" t="n">
        <f aca="false">L263/$I$2</f>
        <v>0.30491486265588</v>
      </c>
      <c r="O263" s="12" t="n">
        <f aca="false">IF(J263&gt;0,$E$2,0)</f>
        <v>5.1</v>
      </c>
      <c r="P263" s="6" t="n">
        <f aca="false">O263*J263</f>
        <v>0.0983450593801596</v>
      </c>
      <c r="R263" s="8" t="n">
        <f aca="false">IF(J263&gt;0,$F$2,0)</f>
        <v>0</v>
      </c>
      <c r="S263" s="6" t="n">
        <f aca="false">R263*J263</f>
        <v>0</v>
      </c>
    </row>
    <row r="264" customFormat="false" ht="15" hidden="true" customHeight="false" outlineLevel="0" collapsed="false">
      <c r="A264" s="0" t="n">
        <f aca="false">A263+0.01</f>
        <v>2.59999999999999</v>
      </c>
      <c r="B264" s="6" t="n">
        <f aca="false">SIN(A264)</f>
        <v>0.515501371821474</v>
      </c>
      <c r="C264" s="6" t="n">
        <f aca="false">ABS(B264)</f>
        <v>0.515501371821474</v>
      </c>
      <c r="D264" s="6" t="n">
        <f aca="false">B264*$D$2*SQRT(2)</f>
        <v>174.966967548447</v>
      </c>
      <c r="E264" s="6" t="n">
        <f aca="false">IF(ABS(D264-F264)-($K$2+$K$2+$F$2+$E$2)&lt;0,0,SIGN(D264-F264)*(ABS(D264-F264)-($K$2+$K$2+$F$2+$E$2)))</f>
        <v>-15.9204717914747</v>
      </c>
      <c r="F264" s="6" t="n">
        <f aca="false">F263+I263/($J$2/1000000)*(1/$C$2/COUNT($A$5:$A$632))</f>
        <v>197.387439339922</v>
      </c>
      <c r="I264" s="6" t="n">
        <f aca="false">E264/$I$2</f>
        <v>-0.0194152095017984</v>
      </c>
      <c r="J264" s="6" t="n">
        <f aca="false">ABS(I264)</f>
        <v>0.0194152095017984</v>
      </c>
      <c r="L264" s="11" t="n">
        <f aca="false">E264*E264</f>
        <v>253.46142206314</v>
      </c>
      <c r="M264" s="6" t="n">
        <f aca="false">L264/$I$2</f>
        <v>0.309099295198951</v>
      </c>
      <c r="O264" s="12" t="n">
        <f aca="false">IF(J264&gt;0,$E$2,0)</f>
        <v>5.1</v>
      </c>
      <c r="P264" s="6" t="n">
        <f aca="false">O264*J264</f>
        <v>0.0990175684591716</v>
      </c>
      <c r="R264" s="8" t="n">
        <f aca="false">IF(J264&gt;0,$F$2,0)</f>
        <v>0</v>
      </c>
      <c r="S264" s="6" t="n">
        <f aca="false">R264*J264</f>
        <v>0</v>
      </c>
    </row>
    <row r="265" customFormat="false" ht="15" hidden="true" customHeight="false" outlineLevel="0" collapsed="false">
      <c r="A265" s="0" t="n">
        <f aca="false">A264+0.01</f>
        <v>2.60999999999999</v>
      </c>
      <c r="B265" s="6" t="n">
        <f aca="false">SIN(A265)</f>
        <v>0.506906852248063</v>
      </c>
      <c r="C265" s="6" t="n">
        <f aca="false">ABS(B265)</f>
        <v>0.506906852248063</v>
      </c>
      <c r="D265" s="6" t="n">
        <f aca="false">B265*$D$2*SQRT(2)</f>
        <v>172.049890874176</v>
      </c>
      <c r="E265" s="6" t="n">
        <f aca="false">IF(ABS(D265-F265)-($K$2+$K$2+$F$2+$E$2)&lt;0,0,SIGN(D265-F265)*(ABS(D265-F265)-($K$2+$K$2+$F$2+$E$2)))</f>
        <v>-16.0270085841883</v>
      </c>
      <c r="F265" s="6" t="n">
        <f aca="false">F264+I264/($J$2/1000000)*(1/$C$2/COUNT($A$5:$A$632))</f>
        <v>194.576899458364</v>
      </c>
      <c r="I265" s="6" t="n">
        <f aca="false">E265/$I$2</f>
        <v>-0.0195451324197418</v>
      </c>
      <c r="J265" s="6" t="n">
        <f aca="false">ABS(I265)</f>
        <v>0.0195451324197418</v>
      </c>
      <c r="L265" s="11" t="n">
        <f aca="false">E265*E265</f>
        <v>256.865004157645</v>
      </c>
      <c r="M265" s="6" t="n">
        <f aca="false">L265/$I$2</f>
        <v>0.313250005070299</v>
      </c>
      <c r="O265" s="12" t="n">
        <f aca="false">IF(J265&gt;0,$E$2,0)</f>
        <v>5.1</v>
      </c>
      <c r="P265" s="6" t="n">
        <f aca="false">O265*J265</f>
        <v>0.0996801753406832</v>
      </c>
      <c r="R265" s="8" t="n">
        <f aca="false">IF(J265&gt;0,$F$2,0)</f>
        <v>0</v>
      </c>
      <c r="S265" s="6" t="n">
        <f aca="false">R265*J265</f>
        <v>0</v>
      </c>
    </row>
    <row r="266" customFormat="false" ht="15" hidden="true" customHeight="false" outlineLevel="0" collapsed="false">
      <c r="A266" s="0" t="n">
        <f aca="false">A265+0.01</f>
        <v>2.61999999999999</v>
      </c>
      <c r="B266" s="6" t="n">
        <f aca="false">SIN(A266)</f>
        <v>0.498261642411849</v>
      </c>
      <c r="C266" s="6" t="n">
        <f aca="false">ABS(B266)</f>
        <v>0.498261642411849</v>
      </c>
      <c r="D266" s="6" t="n">
        <f aca="false">B266*$D$2*SQRT(2)</f>
        <v>169.115609354191</v>
      </c>
      <c r="E266" s="6" t="n">
        <f aca="false">IF(ABS(D266-F266)-($K$2+$K$2+$F$2+$E$2)&lt;0,0,SIGN(D266-F266)*(ABS(D266-F266)-($K$2+$K$2+$F$2+$E$2)))</f>
        <v>-16.1319426201342</v>
      </c>
      <c r="F266" s="6" t="n">
        <f aca="false">F265+I265/($J$2/1000000)*(1/$C$2/COUNT($A$5:$A$632))</f>
        <v>191.747551974325</v>
      </c>
      <c r="I266" s="6" t="n">
        <f aca="false">E266/$I$2</f>
        <v>-0.0196731007562612</v>
      </c>
      <c r="J266" s="6" t="n">
        <f aca="false">ABS(I266)</f>
        <v>0.0196731007562612</v>
      </c>
      <c r="L266" s="11" t="n">
        <f aca="false">E266*E266</f>
        <v>260.239572699302</v>
      </c>
      <c r="M266" s="6" t="n">
        <f aca="false">L266/$I$2</f>
        <v>0.317365332560125</v>
      </c>
      <c r="O266" s="12" t="n">
        <f aca="false">IF(J266&gt;0,$E$2,0)</f>
        <v>5.1</v>
      </c>
      <c r="P266" s="6" t="n">
        <f aca="false">O266*J266</f>
        <v>0.100332813856932</v>
      </c>
      <c r="R266" s="8" t="n">
        <f aca="false">IF(J266&gt;0,$F$2,0)</f>
        <v>0</v>
      </c>
      <c r="S266" s="6" t="n">
        <f aca="false">R266*J266</f>
        <v>0</v>
      </c>
    </row>
    <row r="267" customFormat="false" ht="15" hidden="true" customHeight="false" outlineLevel="0" collapsed="false">
      <c r="A267" s="0" t="n">
        <f aca="false">A266+0.01</f>
        <v>2.62999999999999</v>
      </c>
      <c r="B267" s="6" t="n">
        <f aca="false">SIN(A267)</f>
        <v>0.48956660682661</v>
      </c>
      <c r="C267" s="6" t="n">
        <f aca="false">ABS(B267)</f>
        <v>0.48956660682661</v>
      </c>
      <c r="D267" s="6" t="n">
        <f aca="false">B267*$D$2*SQRT(2)</f>
        <v>166.1644164142</v>
      </c>
      <c r="E267" s="6" t="n">
        <f aca="false">IF(ABS(D267-F267)-($K$2+$K$2+$F$2+$E$2)&lt;0,0,SIGN(D267-F267)*(ABS(D267-F267)-($K$2+$K$2+$F$2+$E$2)))</f>
        <v>-16.2352634182229</v>
      </c>
      <c r="F267" s="6" t="n">
        <f aca="false">F266+I266/($J$2/1000000)*(1/$C$2/COUNT($A$5:$A$632))</f>
        <v>188.899679832423</v>
      </c>
      <c r="I267" s="6" t="n">
        <f aca="false">E267/$I$2</f>
        <v>-0.0197991017295401</v>
      </c>
      <c r="J267" s="6" t="n">
        <f aca="false">ABS(I267)</f>
        <v>0.0197991017295401</v>
      </c>
      <c r="L267" s="11" t="n">
        <f aca="false">E267*E267</f>
        <v>263.583778259087</v>
      </c>
      <c r="M267" s="6" t="n">
        <f aca="false">L267/$I$2</f>
        <v>0.321443632023276</v>
      </c>
      <c r="O267" s="12" t="n">
        <f aca="false">IF(J267&gt;0,$E$2,0)</f>
        <v>5.1</v>
      </c>
      <c r="P267" s="6" t="n">
        <f aca="false">O267*J267</f>
        <v>0.100975418820655</v>
      </c>
      <c r="R267" s="8" t="n">
        <f aca="false">IF(J267&gt;0,$F$2,0)</f>
        <v>0</v>
      </c>
      <c r="S267" s="6" t="n">
        <f aca="false">R267*J267</f>
        <v>0</v>
      </c>
    </row>
    <row r="268" customFormat="false" ht="15" hidden="true" customHeight="false" outlineLevel="0" collapsed="false">
      <c r="A268" s="0" t="n">
        <f aca="false">A267+0.01</f>
        <v>2.63999999999999</v>
      </c>
      <c r="B268" s="6" t="n">
        <f aca="false">SIN(A268)</f>
        <v>0.480822614988659</v>
      </c>
      <c r="C268" s="6" t="n">
        <f aca="false">ABS(B268)</f>
        <v>0.480822614988659</v>
      </c>
      <c r="D268" s="6" t="n">
        <f aca="false">B268*$D$2*SQRT(2)</f>
        <v>163.196607171038</v>
      </c>
      <c r="E268" s="6" t="n">
        <f aca="false">IF(ABS(D268-F268)-($K$2+$K$2+$F$2+$E$2)&lt;0,0,SIGN(D268-F268)*(ABS(D268-F268)-($K$2+$K$2+$F$2+$E$2)))</f>
        <v>-16.3369606565296</v>
      </c>
      <c r="F268" s="6" t="n">
        <f aca="false">F267+I267/($J$2/1000000)*(1/$C$2/COUNT($A$5:$A$632))</f>
        <v>186.033567827568</v>
      </c>
      <c r="I268" s="6" t="n">
        <f aca="false">E268/$I$2</f>
        <v>-0.0199231227518654</v>
      </c>
      <c r="J268" s="6" t="n">
        <f aca="false">ABS(I268)</f>
        <v>0.0199231227518654</v>
      </c>
      <c r="L268" s="11" t="n">
        <f aca="false">E268*E268</f>
        <v>266.896283492996</v>
      </c>
      <c r="M268" s="6" t="n">
        <f aca="false">L268/$I$2</f>
        <v>0.325483272552435</v>
      </c>
      <c r="O268" s="12" t="n">
        <f aca="false">IF(J268&gt;0,$E$2,0)</f>
        <v>5.1</v>
      </c>
      <c r="P268" s="6" t="n">
        <f aca="false">O268*J268</f>
        <v>0.101607926034513</v>
      </c>
      <c r="R268" s="8" t="n">
        <f aca="false">IF(J268&gt;0,$F$2,0)</f>
        <v>0</v>
      </c>
      <c r="S268" s="6" t="n">
        <f aca="false">R268*J268</f>
        <v>0</v>
      </c>
    </row>
    <row r="269" customFormat="false" ht="15" hidden="true" customHeight="false" outlineLevel="0" collapsed="false">
      <c r="A269" s="0" t="n">
        <f aca="false">A268+0.01</f>
        <v>2.64999999999999</v>
      </c>
      <c r="B269" s="6" t="n">
        <f aca="false">SIN(A269)</f>
        <v>0.472030541289894</v>
      </c>
      <c r="C269" s="6" t="n">
        <f aca="false">ABS(B269)</f>
        <v>0.472030541289894</v>
      </c>
      <c r="D269" s="6" t="n">
        <f aca="false">B269*$D$2*SQRT(2)</f>
        <v>160.212478403155</v>
      </c>
      <c r="E269" s="6" t="n">
        <f aca="false">IF(ABS(D269-F269)-($K$2+$K$2+$F$2+$E$2)&lt;0,0,SIGN(D269-F269)*(ABS(D269-F269)-($K$2+$K$2+$F$2+$E$2)))</f>
        <v>-16.4370241737083</v>
      </c>
      <c r="F269" s="6" t="n">
        <f aca="false">F268+I268/($J$2/1000000)*(1/$C$2/COUNT($A$5:$A$632))</f>
        <v>183.149502576863</v>
      </c>
      <c r="I269" s="6" t="n">
        <f aca="false">E269/$I$2</f>
        <v>-0.0200451514313516</v>
      </c>
      <c r="J269" s="6" t="n">
        <f aca="false">ABS(I269)</f>
        <v>0.0200451514313516</v>
      </c>
      <c r="L269" s="11" t="n">
        <f aca="false">E269*E269</f>
        <v>270.175763687072</v>
      </c>
      <c r="M269" s="6" t="n">
        <f aca="false">L269/$I$2</f>
        <v>0.32948263864277</v>
      </c>
      <c r="O269" s="12" t="n">
        <f aca="false">IF(J269&gt;0,$E$2,0)</f>
        <v>5.1</v>
      </c>
      <c r="P269" s="6" t="n">
        <f aca="false">O269*J269</f>
        <v>0.102230272299893</v>
      </c>
      <c r="R269" s="8" t="n">
        <f aca="false">IF(J269&gt;0,$F$2,0)</f>
        <v>0</v>
      </c>
      <c r="S269" s="6" t="n">
        <f aca="false">R269*J269</f>
        <v>0</v>
      </c>
    </row>
    <row r="270" customFormat="false" ht="15" hidden="true" customHeight="false" outlineLevel="0" collapsed="false">
      <c r="A270" s="0" t="n">
        <f aca="false">A269+0.01</f>
        <v>2.65999999999999</v>
      </c>
      <c r="B270" s="6" t="n">
        <f aca="false">SIN(A270)</f>
        <v>0.463191264930357</v>
      </c>
      <c r="C270" s="6" t="n">
        <f aca="false">ABS(B270)</f>
        <v>0.463191264930357</v>
      </c>
      <c r="D270" s="6" t="n">
        <f aca="false">B270*$D$2*SQRT(2)</f>
        <v>157.212328520942</v>
      </c>
      <c r="E270" s="6" t="n">
        <f aca="false">IF(ABS(D270-F270)-($K$2+$K$2+$F$2+$E$2)&lt;0,0,SIGN(D270-F270)*(ABS(D270-F270)-($K$2+$K$2+$F$2+$E$2)))</f>
        <v>-16.5354439703174</v>
      </c>
      <c r="F270" s="6" t="n">
        <f aca="false">F269+I269/($J$2/1000000)*(1/$C$2/COUNT($A$5:$A$632))</f>
        <v>180.247772491259</v>
      </c>
      <c r="I270" s="6" t="n">
        <f aca="false">E270/$I$2</f>
        <v>-0.0201651755735578</v>
      </c>
      <c r="J270" s="6" t="n">
        <f aca="false">ABS(I270)</f>
        <v>0.0201651755735578</v>
      </c>
      <c r="L270" s="11" t="n">
        <f aca="false">E270*E270</f>
        <v>273.420907295507</v>
      </c>
      <c r="M270" s="6" t="n">
        <f aca="false">L270/$I$2</f>
        <v>0.333440130848179</v>
      </c>
      <c r="O270" s="12" t="n">
        <f aca="false">IF(J270&gt;0,$E$2,0)</f>
        <v>5.1</v>
      </c>
      <c r="P270" s="6" t="n">
        <f aca="false">O270*J270</f>
        <v>0.102842395425145</v>
      </c>
      <c r="R270" s="8" t="n">
        <f aca="false">IF(J270&gt;0,$F$2,0)</f>
        <v>0</v>
      </c>
      <c r="S270" s="6" t="n">
        <f aca="false">R270*J270</f>
        <v>0</v>
      </c>
    </row>
    <row r="271" customFormat="false" ht="15" hidden="true" customHeight="false" outlineLevel="0" collapsed="false">
      <c r="A271" s="0" t="n">
        <f aca="false">A270+0.01</f>
        <v>2.66999999999999</v>
      </c>
      <c r="B271" s="6" t="n">
        <f aca="false">SIN(A271)</f>
        <v>0.454305669830318</v>
      </c>
      <c r="C271" s="6" t="n">
        <f aca="false">ABS(B271)</f>
        <v>0.454305669830318</v>
      </c>
      <c r="D271" s="6" t="n">
        <f aca="false">B271*$D$2*SQRT(2)</f>
        <v>154.196457536887</v>
      </c>
      <c r="E271" s="6" t="n">
        <f aca="false">IF(ABS(D271-F271)-($K$2+$K$2+$F$2+$E$2)&lt;0,0,SIGN(D271-F271)*(ABS(D271-F271)-($K$2+$K$2+$F$2+$E$2)))</f>
        <v>-16.6322102100821</v>
      </c>
      <c r="F271" s="6" t="n">
        <f aca="false">F270+I270/($J$2/1000000)*(1/$C$2/COUNT($A$5:$A$632))</f>
        <v>177.328667746969</v>
      </c>
      <c r="I271" s="6" t="n">
        <f aca="false">E271/$I$2</f>
        <v>-0.0202831831830269</v>
      </c>
      <c r="J271" s="6" t="n">
        <f aca="false">ABS(I271)</f>
        <v>0.0202831831830269</v>
      </c>
      <c r="L271" s="11" t="n">
        <f aca="false">E271*E271</f>
        <v>276.630416472358</v>
      </c>
      <c r="M271" s="6" t="n">
        <f aca="false">L271/$I$2</f>
        <v>0.337354166429705</v>
      </c>
      <c r="O271" s="12" t="n">
        <f aca="false">IF(J271&gt;0,$E$2,0)</f>
        <v>5.1</v>
      </c>
      <c r="P271" s="6" t="n">
        <f aca="false">O271*J271</f>
        <v>0.103444234233437</v>
      </c>
      <c r="R271" s="8" t="n">
        <f aca="false">IF(J271&gt;0,$F$2,0)</f>
        <v>0</v>
      </c>
      <c r="S271" s="6" t="n">
        <f aca="false">R271*J271</f>
        <v>0</v>
      </c>
    </row>
    <row r="272" customFormat="false" ht="15" hidden="true" customHeight="false" outlineLevel="0" collapsed="false">
      <c r="A272" s="0" t="n">
        <f aca="false">A271+0.01</f>
        <v>2.67999999999999</v>
      </c>
      <c r="B272" s="6" t="n">
        <f aca="false">SIN(A272)</f>
        <v>0.445374644541883</v>
      </c>
      <c r="C272" s="6" t="n">
        <f aca="false">ABS(B272)</f>
        <v>0.445374644541883</v>
      </c>
      <c r="D272" s="6" t="n">
        <f aca="false">B272*$D$2*SQRT(2)</f>
        <v>151.165167035575</v>
      </c>
      <c r="E272" s="6" t="n">
        <f aca="false">IF(ABS(D272-F272)-($K$2+$K$2+$F$2+$E$2)&lt;0,0,SIGN(D272-F272)*(ABS(D272-F272)-($K$2+$K$2+$F$2+$E$2)))</f>
        <v>-16.7273132210891</v>
      </c>
      <c r="F272" s="6" t="n">
        <f aca="false">F271+I271/($J$2/1000000)*(1/$C$2/COUNT($A$5:$A$632))</f>
        <v>174.392480256664</v>
      </c>
      <c r="I272" s="6" t="n">
        <f aca="false">E272/$I$2</f>
        <v>-0.0203991624647428</v>
      </c>
      <c r="J272" s="6" t="n">
        <f aca="false">ABS(I272)</f>
        <v>0.0203991624647428</v>
      </c>
      <c r="L272" s="11" t="n">
        <f aca="false">E272*E272</f>
        <v>279.803007596421</v>
      </c>
      <c r="M272" s="6" t="n">
        <f aca="false">L272/$I$2</f>
        <v>0.341223179995636</v>
      </c>
      <c r="O272" s="12" t="n">
        <f aca="false">IF(J272&gt;0,$E$2,0)</f>
        <v>5.1</v>
      </c>
      <c r="P272" s="6" t="n">
        <f aca="false">O272*J272</f>
        <v>0.104035728570188</v>
      </c>
      <c r="R272" s="8" t="n">
        <f aca="false">IF(J272&gt;0,$F$2,0)</f>
        <v>0</v>
      </c>
      <c r="S272" s="6" t="n">
        <f aca="false">R272*J272</f>
        <v>0</v>
      </c>
    </row>
    <row r="273" customFormat="false" ht="15" hidden="true" customHeight="false" outlineLevel="0" collapsed="false">
      <c r="A273" s="0" t="n">
        <f aca="false">A272+0.01</f>
        <v>2.68999999999999</v>
      </c>
      <c r="B273" s="6" t="n">
        <f aca="false">SIN(A273)</f>
        <v>0.436399082160138</v>
      </c>
      <c r="C273" s="6" t="n">
        <f aca="false">ABS(B273)</f>
        <v>0.436399082160138</v>
      </c>
      <c r="D273" s="6" t="n">
        <f aca="false">B273*$D$2*SQRT(2)</f>
        <v>148.118760143529</v>
      </c>
      <c r="E273" s="6" t="n">
        <f aca="false">IF(ABS(D273-F273)-($K$2+$K$2+$F$2+$E$2)&lt;0,0,SIGN(D273-F273)*(ABS(D273-F273)-($K$2+$K$2+$F$2+$E$2)))</f>
        <v>-16.8207434969303</v>
      </c>
      <c r="F273" s="6" t="n">
        <f aca="false">F272+I272/($J$2/1000000)*(1/$C$2/COUNT($A$5:$A$632))</f>
        <v>171.439503640459</v>
      </c>
      <c r="I273" s="6" t="n">
        <f aca="false">E273/$I$2</f>
        <v>-0.0205131018255247</v>
      </c>
      <c r="J273" s="6" t="n">
        <f aca="false">ABS(I273)</f>
        <v>0.0205131018255247</v>
      </c>
      <c r="L273" s="11" t="n">
        <f aca="false">E273*E273</f>
        <v>282.937411789522</v>
      </c>
      <c r="M273" s="6" t="n">
        <f aca="false">L273/$I$2</f>
        <v>0.345045624133564</v>
      </c>
      <c r="O273" s="12" t="n">
        <f aca="false">IF(J273&gt;0,$E$2,0)</f>
        <v>5.1</v>
      </c>
      <c r="P273" s="6" t="n">
        <f aca="false">O273*J273</f>
        <v>0.104616819310176</v>
      </c>
      <c r="R273" s="8" t="n">
        <f aca="false">IF(J273&gt;0,$F$2,0)</f>
        <v>0</v>
      </c>
      <c r="S273" s="6" t="n">
        <f aca="false">R273*J273</f>
        <v>0</v>
      </c>
    </row>
    <row r="274" customFormat="false" ht="15" hidden="true" customHeight="false" outlineLevel="0" collapsed="false">
      <c r="A274" s="0" t="n">
        <f aca="false">A273+0.01</f>
        <v>2.69999999999999</v>
      </c>
      <c r="B274" s="6" t="n">
        <f aca="false">SIN(A274)</f>
        <v>0.427379880233842</v>
      </c>
      <c r="C274" s="6" t="n">
        <f aca="false">ABS(B274)</f>
        <v>0.427379880233842</v>
      </c>
      <c r="D274" s="6" t="n">
        <f aca="false">B274*$D$2*SQRT(2)</f>
        <v>145.057541498901</v>
      </c>
      <c r="E274" s="6" t="n">
        <f aca="false">IF(ABS(D274-F274)-($K$2+$K$2+$F$2+$E$2)&lt;0,0,SIGN(D274-F274)*(ABS(D274-F274)-($K$2+$K$2+$F$2+$E$2)))</f>
        <v>-16.9124916977938</v>
      </c>
      <c r="F274" s="6" t="n">
        <f aca="false">F273+I273/($J$2/1000000)*(1/$C$2/COUNT($A$5:$A$632))</f>
        <v>168.470033196695</v>
      </c>
      <c r="I274" s="6" t="n">
        <f aca="false">E274/$I$2</f>
        <v>-0.0206249898753583</v>
      </c>
      <c r="J274" s="6" t="n">
        <f aca="false">ABS(I274)</f>
        <v>0.0206249898753583</v>
      </c>
      <c r="L274" s="11" t="n">
        <f aca="false">E274*E274</f>
        <v>286.032375427945</v>
      </c>
      <c r="M274" s="6" t="n">
        <f aca="false">L274/$I$2</f>
        <v>0.348819970034079</v>
      </c>
      <c r="O274" s="12" t="n">
        <f aca="false">IF(J274&gt;0,$E$2,0)</f>
        <v>5.1</v>
      </c>
      <c r="P274" s="6" t="n">
        <f aca="false">O274*J274</f>
        <v>0.105187448364327</v>
      </c>
      <c r="R274" s="8" t="n">
        <f aca="false">IF(J274&gt;0,$F$2,0)</f>
        <v>0</v>
      </c>
      <c r="S274" s="6" t="n">
        <f aca="false">R274*J274</f>
        <v>0</v>
      </c>
    </row>
    <row r="275" customFormat="false" ht="15" hidden="true" customHeight="false" outlineLevel="0" collapsed="false">
      <c r="A275" s="0" t="n">
        <f aca="false">A274+0.01</f>
        <v>2.70999999999999</v>
      </c>
      <c r="B275" s="6" t="n">
        <f aca="false">SIN(A275)</f>
        <v>0.418317940675671</v>
      </c>
      <c r="C275" s="6" t="n">
        <f aca="false">ABS(B275)</f>
        <v>0.418317940675671</v>
      </c>
      <c r="D275" s="6" t="n">
        <f aca="false">B275*$D$2*SQRT(2)</f>
        <v>141.981817221004</v>
      </c>
      <c r="E275" s="6" t="n">
        <f aca="false">IF(ABS(D275-F275)-($K$2+$K$2+$F$2+$E$2)&lt;0,0,SIGN(D275-F275)*(ABS(D275-F275)-($K$2+$K$2+$F$2+$E$2)))</f>
        <v>-17.002548651522</v>
      </c>
      <c r="F275" s="6" t="n">
        <f aca="false">F274+I274/($J$2/1000000)*(1/$C$2/COUNT($A$5:$A$632))</f>
        <v>165.484365872526</v>
      </c>
      <c r="I275" s="6" t="n">
        <f aca="false">E275/$I$2</f>
        <v>-0.0207348154286853</v>
      </c>
      <c r="J275" s="6" t="n">
        <f aca="false">ABS(I275)</f>
        <v>0.0207348154286853</v>
      </c>
      <c r="L275" s="11" t="n">
        <f aca="false">E275*E275</f>
        <v>289.086660647372</v>
      </c>
      <c r="M275" s="6" t="n">
        <f aca="false">L275/$I$2</f>
        <v>0.352544708106551</v>
      </c>
      <c r="O275" s="12" t="n">
        <f aca="false">IF(J275&gt;0,$E$2,0)</f>
        <v>5.1</v>
      </c>
      <c r="P275" s="6" t="n">
        <f aca="false">O275*J275</f>
        <v>0.105747558686295</v>
      </c>
      <c r="R275" s="8" t="n">
        <f aca="false">IF(J275&gt;0,$F$2,0)</f>
        <v>0</v>
      </c>
      <c r="S275" s="6" t="n">
        <f aca="false">R275*J275</f>
        <v>0</v>
      </c>
    </row>
    <row r="276" customFormat="false" ht="15" hidden="true" customHeight="false" outlineLevel="0" collapsed="false">
      <c r="A276" s="0" t="n">
        <f aca="false">A275+0.01</f>
        <v>2.71999999999999</v>
      </c>
      <c r="B276" s="6" t="n">
        <f aca="false">SIN(A276)</f>
        <v>0.40921416967203</v>
      </c>
      <c r="C276" s="6" t="n">
        <f aca="false">ABS(B276)</f>
        <v>0.40921416967203</v>
      </c>
      <c r="D276" s="6" t="n">
        <f aca="false">B276*$D$2*SQRT(2)</f>
        <v>138.891894879703</v>
      </c>
      <c r="E276" s="6" t="n">
        <f aca="false">IF(ABS(D276-F276)-($K$2+$K$2+$F$2+$E$2)&lt;0,0,SIGN(D276-F276)*(ABS(D276-F276)-($K$2+$K$2+$F$2+$E$2)))</f>
        <v>-17.090905354623</v>
      </c>
      <c r="F276" s="6" t="n">
        <f aca="false">F275+I275/($J$2/1000000)*(1/$C$2/COUNT($A$5:$A$632))</f>
        <v>162.482800234326</v>
      </c>
      <c r="I276" s="6" t="n">
        <f aca="false">E276/$I$2</f>
        <v>-0.0208425675056378</v>
      </c>
      <c r="J276" s="6" t="n">
        <f aca="false">ABS(I276)</f>
        <v>0.0208425675056378</v>
      </c>
      <c r="L276" s="11" t="n">
        <f aca="false">E276*E276</f>
        <v>292.099045840682</v>
      </c>
      <c r="M276" s="6" t="n">
        <f aca="false">L276/$I$2</f>
        <v>0.356218348586198</v>
      </c>
      <c r="O276" s="12" t="n">
        <f aca="false">IF(J276&gt;0,$E$2,0)</f>
        <v>5.1</v>
      </c>
      <c r="P276" s="6" t="n">
        <f aca="false">O276*J276</f>
        <v>0.106297094278753</v>
      </c>
      <c r="R276" s="8" t="n">
        <f aca="false">IF(J276&gt;0,$F$2,0)</f>
        <v>0</v>
      </c>
      <c r="S276" s="6" t="n">
        <f aca="false">R276*J276</f>
        <v>0</v>
      </c>
    </row>
    <row r="277" customFormat="false" ht="15" hidden="true" customHeight="false" outlineLevel="0" collapsed="false">
      <c r="A277" s="0" t="n">
        <f aca="false">A276+0.01</f>
        <v>2.72999999999999</v>
      </c>
      <c r="B277" s="6" t="n">
        <f aca="false">SIN(A277)</f>
        <v>0.400069477592433</v>
      </c>
      <c r="C277" s="6" t="n">
        <f aca="false">ABS(B277)</f>
        <v>0.400069477592433</v>
      </c>
      <c r="D277" s="6" t="n">
        <f aca="false">B277*$D$2*SQRT(2)</f>
        <v>135.788083464657</v>
      </c>
      <c r="E277" s="6" t="n">
        <f aca="false">IF(ABS(D277-F277)-($K$2+$K$2+$F$2+$E$2)&lt;0,0,SIGN(D277-F277)*(ABS(D277-F277)-($K$2+$K$2+$F$2+$E$2)))</f>
        <v>-17.1775529732536</v>
      </c>
      <c r="F277" s="6" t="n">
        <f aca="false">F276+I276/($J$2/1000000)*(1/$C$2/COUNT($A$5:$A$632))</f>
        <v>159.465636437911</v>
      </c>
      <c r="I277" s="6" t="n">
        <f aca="false">E277/$I$2</f>
        <v>-0.0209482353332361</v>
      </c>
      <c r="J277" s="6" t="n">
        <f aca="false">ABS(I277)</f>
        <v>0.0209482353332361</v>
      </c>
      <c r="L277" s="11" t="n">
        <f aca="false">E277*E277</f>
        <v>295.068326148932</v>
      </c>
      <c r="M277" s="6" t="n">
        <f aca="false">L277/$I$2</f>
        <v>0.359839422132845</v>
      </c>
      <c r="O277" s="12" t="n">
        <f aca="false">IF(J277&gt;0,$E$2,0)</f>
        <v>5.1</v>
      </c>
      <c r="P277" s="6" t="n">
        <f aca="false">O277*J277</f>
        <v>0.106836000199504</v>
      </c>
      <c r="R277" s="8" t="n">
        <f aca="false">IF(J277&gt;0,$F$2,0)</f>
        <v>0</v>
      </c>
      <c r="S277" s="6" t="n">
        <f aca="false">R277*J277</f>
        <v>0</v>
      </c>
    </row>
    <row r="278" customFormat="false" ht="15" hidden="true" customHeight="false" outlineLevel="0" collapsed="false">
      <c r="A278" s="0" t="n">
        <f aca="false">A277+0.01</f>
        <v>2.73999999999999</v>
      </c>
      <c r="B278" s="6" t="n">
        <f aca="false">SIN(A278)</f>
        <v>0.390884778898466</v>
      </c>
      <c r="C278" s="6" t="n">
        <f aca="false">ABS(B278)</f>
        <v>0.390884778898466</v>
      </c>
      <c r="D278" s="6" t="n">
        <f aca="false">B278*$D$2*SQRT(2)</f>
        <v>132.670693354421</v>
      </c>
      <c r="E278" s="6" t="n">
        <f aca="false">IF(ABS(D278-F278)-($K$2+$K$2+$F$2+$E$2)&lt;0,0,SIGN(D278-F278)*(ABS(D278-F278)-($K$2+$K$2+$F$2+$E$2)))</f>
        <v>-17.2624828441676</v>
      </c>
      <c r="F278" s="6" t="n">
        <f aca="false">F277+I277/($J$2/1000000)*(1/$C$2/COUNT($A$5:$A$632))</f>
        <v>156.433176198589</v>
      </c>
      <c r="I278" s="6" t="n">
        <f aca="false">E278/$I$2</f>
        <v>-0.0210518083465459</v>
      </c>
      <c r="J278" s="6" t="n">
        <f aca="false">ABS(I278)</f>
        <v>0.0210518083465459</v>
      </c>
      <c r="L278" s="11" t="n">
        <f aca="false">E278*E278</f>
        <v>297.993313945182</v>
      </c>
      <c r="M278" s="6" t="n">
        <f aca="false">L278/$I$2</f>
        <v>0.363406480420954</v>
      </c>
      <c r="O278" s="12" t="n">
        <f aca="false">IF(J278&gt;0,$E$2,0)</f>
        <v>5.1</v>
      </c>
      <c r="P278" s="6" t="n">
        <f aca="false">O278*J278</f>
        <v>0.107364222567384</v>
      </c>
      <c r="R278" s="8" t="n">
        <f aca="false">IF(J278&gt;0,$F$2,0)</f>
        <v>0</v>
      </c>
      <c r="S278" s="6" t="n">
        <f aca="false">R278*J278</f>
        <v>0</v>
      </c>
    </row>
    <row r="279" customFormat="false" ht="15" hidden="true" customHeight="false" outlineLevel="0" collapsed="false">
      <c r="A279" s="0" t="n">
        <f aca="false">A278+0.01</f>
        <v>2.74999999999999</v>
      </c>
      <c r="B279" s="6" t="n">
        <f aca="false">SIN(A279)</f>
        <v>0.381660992052345</v>
      </c>
      <c r="C279" s="6" t="n">
        <f aca="false">ABS(B279)</f>
        <v>0.381660992052345</v>
      </c>
      <c r="D279" s="6" t="n">
        <f aca="false">B279*$D$2*SQRT(2)</f>
        <v>129.540036285407</v>
      </c>
      <c r="E279" s="6" t="n">
        <f aca="false">IF(ABS(D279-F279)-($K$2+$K$2+$F$2+$E$2)&lt;0,0,SIGN(D279-F279)*(ABS(D279-F279)-($K$2+$K$2+$F$2+$E$2)))</f>
        <v>-17.3456864756388</v>
      </c>
      <c r="F279" s="6" t="n">
        <f aca="false">F278+I278/($J$2/1000000)*(1/$C$2/COUNT($A$5:$A$632))</f>
        <v>153.385722761046</v>
      </c>
      <c r="I279" s="6" t="n">
        <f aca="false">E279/$I$2</f>
        <v>-0.0211532761898034</v>
      </c>
      <c r="J279" s="6" t="n">
        <f aca="false">ABS(I279)</f>
        <v>0.0211532761898034</v>
      </c>
      <c r="L279" s="11" t="n">
        <f aca="false">E279*E279</f>
        <v>300.872839311158</v>
      </c>
      <c r="M279" s="6" t="n">
        <f aca="false">L279/$I$2</f>
        <v>0.366918096720925</v>
      </c>
      <c r="O279" s="12" t="n">
        <f aca="false">IF(J279&gt;0,$E$2,0)</f>
        <v>5.1</v>
      </c>
      <c r="P279" s="6" t="n">
        <f aca="false">O279*J279</f>
        <v>0.107881708567997</v>
      </c>
      <c r="R279" s="8" t="n">
        <f aca="false">IF(J279&gt;0,$F$2,0)</f>
        <v>0</v>
      </c>
      <c r="S279" s="6" t="n">
        <f aca="false">R279*J279</f>
        <v>0</v>
      </c>
    </row>
    <row r="280" customFormat="false" ht="15" hidden="true" customHeight="false" outlineLevel="0" collapsed="false">
      <c r="A280" s="0" t="n">
        <f aca="false">A279+0.01</f>
        <v>2.75999999999999</v>
      </c>
      <c r="B280" s="6" t="n">
        <f aca="false">SIN(A280)</f>
        <v>0.372399039425069</v>
      </c>
      <c r="C280" s="6" t="n">
        <f aca="false">ABS(B280)</f>
        <v>0.372399039425069</v>
      </c>
      <c r="D280" s="6" t="n">
        <f aca="false">B280*$D$2*SQRT(2)</f>
        <v>126.396425320715</v>
      </c>
      <c r="E280" s="6" t="n">
        <f aca="false">IF(ABS(D280-F280)-($K$2+$K$2+$F$2+$E$2)&lt;0,0,SIGN(D280-F280)*(ABS(D280-F280)-($K$2+$K$2+$F$2+$E$2)))</f>
        <v>-17.42715554835</v>
      </c>
      <c r="F280" s="6" t="n">
        <f aca="false">F279+I279/($J$2/1000000)*(1/$C$2/COUNT($A$5:$A$632))</f>
        <v>150.323580869065</v>
      </c>
      <c r="I280" s="6" t="n">
        <f aca="false">E280/$I$2</f>
        <v>-0.0212526287175</v>
      </c>
      <c r="J280" s="6" t="n">
        <f aca="false">ABS(I280)</f>
        <v>0.0212526287175</v>
      </c>
      <c r="L280" s="11" t="n">
        <f aca="false">E280*E280</f>
        <v>303.705750506386</v>
      </c>
      <c r="M280" s="6" t="n">
        <f aca="false">L280/$I$2</f>
        <v>0.370372866471202</v>
      </c>
      <c r="O280" s="12" t="n">
        <f aca="false">IF(J280&gt;0,$E$2,0)</f>
        <v>5.1</v>
      </c>
      <c r="P280" s="6" t="n">
        <f aca="false">O280*J280</f>
        <v>0.10838840645925</v>
      </c>
      <c r="R280" s="8" t="n">
        <f aca="false">IF(J280&gt;0,$F$2,0)</f>
        <v>0</v>
      </c>
      <c r="S280" s="6" t="n">
        <f aca="false">R280*J280</f>
        <v>0</v>
      </c>
    </row>
    <row r="281" customFormat="false" ht="15" hidden="true" customHeight="false" outlineLevel="0" collapsed="false">
      <c r="A281" s="0" t="n">
        <f aca="false">A280+0.01</f>
        <v>2.76999999999998</v>
      </c>
      <c r="B281" s="6" t="n">
        <f aca="false">SIN(A281)</f>
        <v>0.363099847204182</v>
      </c>
      <c r="C281" s="6" t="n">
        <f aca="false">ABS(B281)</f>
        <v>0.363099847204182</v>
      </c>
      <c r="D281" s="6" t="n">
        <f aca="false">B281*$D$2*SQRT(2)</f>
        <v>123.240174818821</v>
      </c>
      <c r="E281" s="6" t="n">
        <f aca="false">IF(ABS(D281-F281)-($K$2+$K$2+$F$2+$E$2)&lt;0,0,SIGN(D281-F281)*(ABS(D281-F281)-($K$2+$K$2+$F$2+$E$2)))</f>
        <v>-17.5068819162689</v>
      </c>
      <c r="F281" s="6" t="n">
        <f aca="false">F280+I280/($J$2/1000000)*(1/$C$2/COUNT($A$5:$A$632))</f>
        <v>147.24705673509</v>
      </c>
      <c r="I281" s="6" t="n">
        <f aca="false">E281/$I$2</f>
        <v>-0.0213498559954498</v>
      </c>
      <c r="J281" s="6" t="n">
        <f aca="false">ABS(I281)</f>
        <v>0.0213498559954498</v>
      </c>
      <c r="L281" s="11" t="n">
        <f aca="false">E281*E281</f>
        <v>306.490914430182</v>
      </c>
      <c r="M281" s="6" t="n">
        <f aca="false">L281/$I$2</f>
        <v>0.373769407841685</v>
      </c>
      <c r="O281" s="12" t="n">
        <f aca="false">IF(J281&gt;0,$E$2,0)</f>
        <v>5.1</v>
      </c>
      <c r="P281" s="6" t="n">
        <f aca="false">O281*J281</f>
        <v>0.108884265576794</v>
      </c>
      <c r="R281" s="8" t="n">
        <f aca="false">IF(J281&gt;0,$F$2,0)</f>
        <v>0</v>
      </c>
      <c r="S281" s="6" t="n">
        <f aca="false">R281*J281</f>
        <v>0</v>
      </c>
    </row>
    <row r="282" customFormat="false" ht="15" hidden="true" customHeight="false" outlineLevel="0" collapsed="false">
      <c r="A282" s="0" t="n">
        <f aca="false">A281+0.01</f>
        <v>2.77999999999998</v>
      </c>
      <c r="B282" s="6" t="n">
        <f aca="false">SIN(A282)</f>
        <v>0.353764345301157</v>
      </c>
      <c r="C282" s="6" t="n">
        <f aca="false">ABS(B282)</f>
        <v>0.353764345301157</v>
      </c>
      <c r="D282" s="6" t="n">
        <f aca="false">B282*$D$2*SQRT(2)</f>
        <v>120.071600402144</v>
      </c>
      <c r="E282" s="6" t="n">
        <f aca="false">IF(ABS(D282-F282)-($K$2+$K$2+$F$2+$E$2)&lt;0,0,SIGN(D282-F282)*(ABS(D282-F282)-($K$2+$K$2+$F$2+$E$2)))</f>
        <v>-17.5848576074899</v>
      </c>
      <c r="F282" s="6" t="n">
        <f aca="false">F281+I281/($J$2/1000000)*(1/$C$2/COUNT($A$5:$A$632))</f>
        <v>144.156458009634</v>
      </c>
      <c r="I282" s="6" t="n">
        <f aca="false">E282/$I$2</f>
        <v>-0.0214449483018169</v>
      </c>
      <c r="J282" s="6" t="n">
        <f aca="false">ABS(I282)</f>
        <v>0.0214449483018169</v>
      </c>
      <c r="L282" s="11" t="n">
        <f aca="false">E282*E282</f>
        <v>309.227217075695</v>
      </c>
      <c r="M282" s="6" t="n">
        <f aca="false">L282/$I$2</f>
        <v>0.377106362287433</v>
      </c>
      <c r="O282" s="12" t="n">
        <f aca="false">IF(J282&gt;0,$E$2,0)</f>
        <v>5.1</v>
      </c>
      <c r="P282" s="6" t="n">
        <f aca="false">O282*J282</f>
        <v>0.109369236339266</v>
      </c>
      <c r="R282" s="8" t="n">
        <f aca="false">IF(J282&gt;0,$F$2,0)</f>
        <v>0</v>
      </c>
      <c r="S282" s="6" t="n">
        <f aca="false">R282*J282</f>
        <v>0</v>
      </c>
    </row>
    <row r="283" customFormat="false" ht="15" hidden="true" customHeight="false" outlineLevel="0" collapsed="false">
      <c r="A283" s="0" t="n">
        <f aca="false">A282+0.01</f>
        <v>2.78999999999998</v>
      </c>
      <c r="B283" s="6" t="n">
        <f aca="false">SIN(A283)</f>
        <v>0.344393467258405</v>
      </c>
      <c r="C283" s="6" t="n">
        <f aca="false">ABS(B283)</f>
        <v>0.344393467258405</v>
      </c>
      <c r="D283" s="6" t="n">
        <f aca="false">B283*$D$2*SQRT(2)</f>
        <v>116.891018925487</v>
      </c>
      <c r="E283" s="6" t="n">
        <f aca="false">IF(ABS(D283-F283)-($K$2+$K$2+$F$2+$E$2)&lt;0,0,SIGN(D283-F283)*(ABS(D283-F283)-($K$2+$K$2+$F$2+$E$2)))</f>
        <v>-17.6610748250535</v>
      </c>
      <c r="F283" s="6" t="n">
        <f aca="false">F282+I282/($J$2/1000000)*(1/$C$2/COUNT($A$5:$A$632))</f>
        <v>141.052093750541</v>
      </c>
      <c r="I283" s="6" t="n">
        <f aca="false">E283/$I$2</f>
        <v>-0.0215378961281141</v>
      </c>
      <c r="J283" s="6" t="n">
        <f aca="false">ABS(I283)</f>
        <v>0.0215378961281141</v>
      </c>
      <c r="L283" s="11" t="n">
        <f aca="false">E283*E283</f>
        <v>311.91356397614</v>
      </c>
      <c r="M283" s="6" t="n">
        <f aca="false">L283/$I$2</f>
        <v>0.380382395092853</v>
      </c>
      <c r="O283" s="12" t="n">
        <f aca="false">IF(J283&gt;0,$E$2,0)</f>
        <v>5.1</v>
      </c>
      <c r="P283" s="6" t="n">
        <f aca="false">O283*J283</f>
        <v>0.109843270253382</v>
      </c>
      <c r="R283" s="8" t="n">
        <f aca="false">IF(J283&gt;0,$F$2,0)</f>
        <v>0</v>
      </c>
      <c r="S283" s="6" t="n">
        <f aca="false">R283*J283</f>
        <v>0</v>
      </c>
    </row>
    <row r="284" customFormat="false" ht="15" hidden="true" customHeight="false" outlineLevel="0" collapsed="false">
      <c r="A284" s="0" t="n">
        <f aca="false">A283+0.01</f>
        <v>2.79999999999998</v>
      </c>
      <c r="B284" s="6" t="n">
        <f aca="false">SIN(A284)</f>
        <v>0.33498815015592</v>
      </c>
      <c r="C284" s="6" t="n">
        <f aca="false">ABS(B284)</f>
        <v>0.33498815015592</v>
      </c>
      <c r="D284" s="6" t="n">
        <f aca="false">B284*$D$2*SQRT(2)</f>
        <v>113.698748444346</v>
      </c>
      <c r="E284" s="6" t="n">
        <f aca="false">IF(ABS(D284-F284)-($K$2+$K$2+$F$2+$E$2)&lt;0,0,SIGN(D284-F284)*(ABS(D284-F284)-($K$2+$K$2+$F$2+$E$2)))</f>
        <v>-17.735525947753</v>
      </c>
      <c r="F284" s="6" t="n">
        <f aca="false">F283+I283/($J$2/1000000)*(1/$C$2/COUNT($A$5:$A$632))</f>
        <v>137.934274392099</v>
      </c>
      <c r="I284" s="6" t="n">
        <f aca="false">E284/$I$2</f>
        <v>-0.0216286901801866</v>
      </c>
      <c r="J284" s="6" t="n">
        <f aca="false">ABS(I284)</f>
        <v>0.0216286901801866</v>
      </c>
      <c r="L284" s="11" t="n">
        <f aca="false">E284*E284</f>
        <v>314.548880643421</v>
      </c>
      <c r="M284" s="6" t="n">
        <f aca="false">L284/$I$2</f>
        <v>0.38359619590661</v>
      </c>
      <c r="O284" s="12" t="n">
        <f aca="false">IF(J284&gt;0,$E$2,0)</f>
        <v>5.1</v>
      </c>
      <c r="P284" s="6" t="n">
        <f aca="false">O284*J284</f>
        <v>0.110306319918952</v>
      </c>
      <c r="R284" s="8" t="n">
        <f aca="false">IF(J284&gt;0,$F$2,0)</f>
        <v>0</v>
      </c>
      <c r="S284" s="6" t="n">
        <f aca="false">R284*J284</f>
        <v>0</v>
      </c>
    </row>
    <row r="285" customFormat="false" ht="15" hidden="true" customHeight="false" outlineLevel="0" collapsed="false">
      <c r="A285" s="0" t="n">
        <f aca="false">A284+0.01</f>
        <v>2.80999999999998</v>
      </c>
      <c r="B285" s="6" t="n">
        <f aca="false">SIN(A285)</f>
        <v>0.325549334517575</v>
      </c>
      <c r="C285" s="6" t="n">
        <f aca="false">ABS(B285)</f>
        <v>0.325549334517575</v>
      </c>
      <c r="D285" s="6" t="n">
        <f aca="false">B285*$D$2*SQRT(2)</f>
        <v>110.49510818311</v>
      </c>
      <c r="E285" s="6" t="n">
        <f aca="false">IF(ABS(D285-F285)-($K$2+$K$2+$F$2+$E$2)&lt;0,0,SIGN(D285-F285)*(ABS(D285-F285)-($K$2+$K$2+$F$2+$E$2)))</f>
        <v>-17.8082035309076</v>
      </c>
      <c r="F285" s="6" t="n">
        <f aca="false">F284+I284/($J$2/1000000)*(1/$C$2/COUNT($A$5:$A$632))</f>
        <v>134.803311714018</v>
      </c>
      <c r="I285" s="6" t="n">
        <f aca="false">E285/$I$2</f>
        <v>-0.0217173213791556</v>
      </c>
      <c r="J285" s="6" t="n">
        <f aca="false">ABS(I285)</f>
        <v>0.0217173213791556</v>
      </c>
      <c r="L285" s="11" t="n">
        <f aca="false">E285*E285</f>
        <v>317.132112998229</v>
      </c>
      <c r="M285" s="6" t="n">
        <f aca="false">L285/$I$2</f>
        <v>0.386746479266133</v>
      </c>
      <c r="O285" s="12" t="n">
        <f aca="false">IF(J285&gt;0,$E$2,0)</f>
        <v>5.1</v>
      </c>
      <c r="P285" s="6" t="n">
        <f aca="false">O285*J285</f>
        <v>0.110758339033693</v>
      </c>
      <c r="R285" s="8" t="n">
        <f aca="false">IF(J285&gt;0,$F$2,0)</f>
        <v>0</v>
      </c>
      <c r="S285" s="6" t="n">
        <f aca="false">R285*J285</f>
        <v>0</v>
      </c>
    </row>
    <row r="286" customFormat="false" ht="15" hidden="true" customHeight="false" outlineLevel="0" collapsed="false">
      <c r="A286" s="0" t="n">
        <f aca="false">A285+0.01</f>
        <v>2.81999999999998</v>
      </c>
      <c r="B286" s="6" t="n">
        <f aca="false">SIN(A286)</f>
        <v>0.316077964217069</v>
      </c>
      <c r="C286" s="6" t="n">
        <f aca="false">ABS(B286)</f>
        <v>0.316077964217069</v>
      </c>
      <c r="D286" s="6" t="n">
        <f aca="false">B286*$D$2*SQRT(2)</f>
        <v>107.280418503134</v>
      </c>
      <c r="E286" s="6" t="n">
        <f aca="false">IF(ABS(D286-F286)-($K$2+$K$2+$F$2+$E$2)&lt;0,0,SIGN(D286-F286)*(ABS(D286-F286)-($K$2+$K$2+$F$2+$E$2)))</f>
        <v>-17.8791003071263</v>
      </c>
      <c r="F286" s="6" t="n">
        <f aca="false">F285+I285/($J$2/1000000)*(1/$C$2/COUNT($A$5:$A$632))</f>
        <v>131.65951881026</v>
      </c>
      <c r="I286" s="6" t="n">
        <f aca="false">E286/$I$2</f>
        <v>-0.0218037808623491</v>
      </c>
      <c r="J286" s="6" t="n">
        <f aca="false">ABS(I286)</f>
        <v>0.0218037808623491</v>
      </c>
      <c r="L286" s="11" t="n">
        <f aca="false">E286*E286</f>
        <v>319.662227792283</v>
      </c>
      <c r="M286" s="6" t="n">
        <f aca="false">L286/$I$2</f>
        <v>0.38983198511254</v>
      </c>
      <c r="O286" s="12" t="n">
        <f aca="false">IF(J286&gt;0,$E$2,0)</f>
        <v>5.1</v>
      </c>
      <c r="P286" s="6" t="n">
        <f aca="false">O286*J286</f>
        <v>0.11119928239798</v>
      </c>
      <c r="R286" s="8" t="n">
        <f aca="false">IF(J286&gt;0,$F$2,0)</f>
        <v>0</v>
      </c>
      <c r="S286" s="6" t="n">
        <f aca="false">R286*J286</f>
        <v>0</v>
      </c>
    </row>
    <row r="287" customFormat="false" ht="15" hidden="true" customHeight="false" outlineLevel="0" collapsed="false">
      <c r="A287" s="0" t="n">
        <f aca="false">A286+0.01</f>
        <v>2.82999999999998</v>
      </c>
      <c r="B287" s="6" t="n">
        <f aca="false">SIN(A287)</f>
        <v>0.306574986383539</v>
      </c>
      <c r="C287" s="6" t="n">
        <f aca="false">ABS(B287)</f>
        <v>0.306574986383539</v>
      </c>
      <c r="D287" s="6" t="n">
        <f aca="false">B287*$D$2*SQRT(2)</f>
        <v>104.055000870707</v>
      </c>
      <c r="E287" s="6" t="n">
        <f aca="false">IF(ABS(D287-F287)-($K$2+$K$2+$F$2+$E$2)&lt;0,0,SIGN(D287-F287)*(ABS(D287-F287)-($K$2+$K$2+$F$2+$E$2)))</f>
        <v>-17.9482091870418</v>
      </c>
      <c r="F287" s="6" t="n">
        <f aca="false">F286+I286/($J$2/1000000)*(1/$C$2/COUNT($A$5:$A$632))</f>
        <v>128.503210057749</v>
      </c>
      <c r="I287" s="6" t="n">
        <f aca="false">E287/$I$2</f>
        <v>-0.0218880599841973</v>
      </c>
      <c r="J287" s="6" t="n">
        <f aca="false">ABS(I287)</f>
        <v>0.0218880599841973</v>
      </c>
      <c r="L287" s="11" t="n">
        <f aca="false">E287*E287</f>
        <v>322.138213021812</v>
      </c>
      <c r="M287" s="6" t="n">
        <f aca="false">L287/$I$2</f>
        <v>0.392851479294893</v>
      </c>
      <c r="O287" s="12" t="n">
        <f aca="false">IF(J287&gt;0,$E$2,0)</f>
        <v>5.1</v>
      </c>
      <c r="P287" s="6" t="n">
        <f aca="false">O287*J287</f>
        <v>0.111629105919406</v>
      </c>
      <c r="R287" s="8" t="n">
        <f aca="false">IF(J287&gt;0,$F$2,0)</f>
        <v>0</v>
      </c>
      <c r="S287" s="6" t="n">
        <f aca="false">R287*J287</f>
        <v>0</v>
      </c>
    </row>
    <row r="288" customFormat="false" ht="15" hidden="true" customHeight="false" outlineLevel="0" collapsed="false">
      <c r="A288" s="0" t="n">
        <f aca="false">A287+0.01</f>
        <v>2.83999999999998</v>
      </c>
      <c r="B288" s="6" t="n">
        <f aca="false">SIN(A288)</f>
        <v>0.297041351306848</v>
      </c>
      <c r="C288" s="6" t="n">
        <f aca="false">ABS(B288)</f>
        <v>0.297041351306848</v>
      </c>
      <c r="D288" s="6" t="n">
        <f aca="false">B288*$D$2*SQRT(2)</f>
        <v>100.819177824906</v>
      </c>
      <c r="E288" s="6" t="n">
        <f aca="false">IF(ABS(D288-F288)-($K$2+$K$2+$F$2+$E$2)&lt;0,0,SIGN(D288-F288)*(ABS(D288-F288)-($K$2+$K$2+$F$2+$E$2)))</f>
        <v>-18.0155232600291</v>
      </c>
      <c r="F288" s="6" t="n">
        <f aca="false">F287+I287/($J$2/1000000)*(1/$C$2/COUNT($A$5:$A$632))</f>
        <v>125.334701084935</v>
      </c>
      <c r="I288" s="6" t="n">
        <f aca="false">E288/$I$2</f>
        <v>-0.0219701503171086</v>
      </c>
      <c r="J288" s="6" t="n">
        <f aca="false">ABS(I288)</f>
        <v>0.0219701503171086</v>
      </c>
      <c r="L288" s="11" t="n">
        <f aca="false">E288*E288</f>
        <v>324.559078332648</v>
      </c>
      <c r="M288" s="6" t="n">
        <f aca="false">L288/$I$2</f>
        <v>0.395803754064205</v>
      </c>
      <c r="O288" s="12" t="n">
        <f aca="false">IF(J288&gt;0,$E$2,0)</f>
        <v>5.1</v>
      </c>
      <c r="P288" s="6" t="n">
        <f aca="false">O288*J288</f>
        <v>0.112047766617254</v>
      </c>
      <c r="R288" s="8" t="n">
        <f aca="false">IF(J288&gt;0,$F$2,0)</f>
        <v>0</v>
      </c>
      <c r="S288" s="6" t="n">
        <f aca="false">R288*J288</f>
        <v>0</v>
      </c>
    </row>
    <row r="289" customFormat="false" ht="15" hidden="true" customHeight="false" outlineLevel="0" collapsed="false">
      <c r="A289" s="0" t="n">
        <f aca="false">A288+0.01</f>
        <v>2.84999999999998</v>
      </c>
      <c r="B289" s="6" t="n">
        <f aca="false">SIN(A289)</f>
        <v>0.287478012342561</v>
      </c>
      <c r="C289" s="6" t="n">
        <f aca="false">ABS(B289)</f>
        <v>0.287478012342561</v>
      </c>
      <c r="D289" s="6" t="n">
        <f aca="false">B289*$D$2*SQRT(2)</f>
        <v>97.5732729453382</v>
      </c>
      <c r="E289" s="6" t="n">
        <f aca="false">IF(ABS(D289-F289)-($K$2+$K$2+$F$2+$E$2)&lt;0,0,SIGN(D289-F289)*(ABS(D289-F289)-($K$2+$K$2+$F$2+$E$2)))</f>
        <v>-18.0810357949083</v>
      </c>
      <c r="F289" s="6" t="n">
        <f aca="false">F288+I288/($J$2/1000000)*(1/$C$2/COUNT($A$5:$A$632))</f>
        <v>122.154308740247</v>
      </c>
      <c r="I289" s="6" t="n">
        <f aca="false">E289/$I$2</f>
        <v>-0.0220500436523272</v>
      </c>
      <c r="J289" s="6" t="n">
        <f aca="false">ABS(I289)</f>
        <v>0.0220500436523272</v>
      </c>
      <c r="L289" s="11" t="n">
        <f aca="false">E289*E289</f>
        <v>326.923855416755</v>
      </c>
      <c r="M289" s="6" t="n">
        <f aca="false">L289/$I$2</f>
        <v>0.398687628557019</v>
      </c>
      <c r="O289" s="12" t="n">
        <f aca="false">IF(J289&gt;0,$E$2,0)</f>
        <v>5.1</v>
      </c>
      <c r="P289" s="6" t="n">
        <f aca="false">O289*J289</f>
        <v>0.112455222626869</v>
      </c>
      <c r="R289" s="8" t="n">
        <f aca="false">IF(J289&gt;0,$F$2,0)</f>
        <v>0</v>
      </c>
      <c r="S289" s="6" t="n">
        <f aca="false">R289*J289</f>
        <v>0</v>
      </c>
    </row>
    <row r="290" customFormat="false" ht="15" hidden="true" customHeight="false" outlineLevel="0" collapsed="false">
      <c r="A290" s="0" t="n">
        <f aca="false">A289+0.01</f>
        <v>2.85999999999998</v>
      </c>
      <c r="B290" s="6" t="n">
        <f aca="false">SIN(A290)</f>
        <v>0.277885925816603</v>
      </c>
      <c r="C290" s="6" t="n">
        <f aca="false">ABS(B290)</f>
        <v>0.277885925816603</v>
      </c>
      <c r="D290" s="6" t="n">
        <f aca="false">B290*$D$2*SQRT(2)</f>
        <v>94.3176108197865</v>
      </c>
      <c r="E290" s="6" t="n">
        <f aca="false">IF(ABS(D290-F290)-($K$2+$K$2+$F$2+$E$2)&lt;0,0,SIGN(D290-F290)*(ABS(D290-F290)-($K$2+$K$2+$F$2+$E$2)))</f>
        <v>-18.1447402406211</v>
      </c>
      <c r="F290" s="6" t="n">
        <f aca="false">F289+I289/($J$2/1000000)*(1/$C$2/COUNT($A$5:$A$632))</f>
        <v>118.962351060408</v>
      </c>
      <c r="I290" s="6" t="n">
        <f aca="false">E290/$I$2</f>
        <v>-0.0221277320007574</v>
      </c>
      <c r="J290" s="6" t="n">
        <f aca="false">ABS(I290)</f>
        <v>0.0221277320007574</v>
      </c>
      <c r="L290" s="11" t="n">
        <f aca="false">E290*E290</f>
        <v>329.231598399615</v>
      </c>
      <c r="M290" s="6" t="n">
        <f aca="false">L290/$I$2</f>
        <v>0.401501949267823</v>
      </c>
      <c r="O290" s="12" t="n">
        <f aca="false">IF(J290&gt;0,$E$2,0)</f>
        <v>5.1</v>
      </c>
      <c r="P290" s="6" t="n">
        <f aca="false">O290*J290</f>
        <v>0.112851433203863</v>
      </c>
      <c r="R290" s="8" t="n">
        <f aca="false">IF(J290&gt;0,$F$2,0)</f>
        <v>0</v>
      </c>
      <c r="S290" s="6" t="n">
        <f aca="false">R290*J290</f>
        <v>0</v>
      </c>
    </row>
    <row r="291" customFormat="false" ht="15" hidden="true" customHeight="false" outlineLevel="0" collapsed="false">
      <c r="A291" s="0" t="n">
        <f aca="false">A290+0.01</f>
        <v>2.86999999999998</v>
      </c>
      <c r="B291" s="6" t="n">
        <f aca="false">SIN(A291)</f>
        <v>0.268266050929635</v>
      </c>
      <c r="C291" s="6" t="n">
        <f aca="false">ABS(B291)</f>
        <v>0.268266050929635</v>
      </c>
      <c r="D291" s="6" t="n">
        <f aca="false">B291*$D$2*SQRT(2)</f>
        <v>91.0525170117506</v>
      </c>
      <c r="E291" s="6" t="n">
        <f aca="false">IF(ABS(D291-F291)-($K$2+$K$2+$F$2+$E$2)&lt;0,0,SIGN(D291-F291)*(ABS(D291-F291)-($K$2+$K$2+$F$2+$E$2)))</f>
        <v>-18.2066302268913</v>
      </c>
      <c r="F291" s="6" t="n">
        <f aca="false">F290+I290/($J$2/1000000)*(1/$C$2/COUNT($A$5:$A$632))</f>
        <v>115.759147238642</v>
      </c>
      <c r="I291" s="6" t="n">
        <f aca="false">E291/$I$2</f>
        <v>-0.0222032075937699</v>
      </c>
      <c r="J291" s="6" t="n">
        <f aca="false">ABS(I291)</f>
        <v>0.0222032075937699</v>
      </c>
      <c r="L291" s="11" t="n">
        <f aca="false">E291*E291</f>
        <v>331.481384218752</v>
      </c>
      <c r="M291" s="6" t="n">
        <f aca="false">L291/$I$2</f>
        <v>0.404245590510673</v>
      </c>
      <c r="O291" s="12" t="n">
        <f aca="false">IF(J291&gt;0,$E$2,0)</f>
        <v>5.1</v>
      </c>
      <c r="P291" s="6" t="n">
        <f aca="false">O291*J291</f>
        <v>0.113236358728226</v>
      </c>
      <c r="R291" s="8" t="n">
        <f aca="false">IF(J291&gt;0,$F$2,0)</f>
        <v>0</v>
      </c>
      <c r="S291" s="6" t="n">
        <f aca="false">R291*J291</f>
        <v>0</v>
      </c>
    </row>
    <row r="292" customFormat="false" ht="15" hidden="true" customHeight="false" outlineLevel="0" collapsed="false">
      <c r="A292" s="0" t="n">
        <f aca="false">A291+0.01</f>
        <v>2.87999999999998</v>
      </c>
      <c r="B292" s="6" t="n">
        <f aca="false">SIN(A292)</f>
        <v>0.258619349661128</v>
      </c>
      <c r="C292" s="6" t="n">
        <f aca="false">ABS(B292)</f>
        <v>0.258619349661128</v>
      </c>
      <c r="D292" s="6" t="n">
        <f aca="false">B292*$D$2*SQRT(2)</f>
        <v>87.7783180278903</v>
      </c>
      <c r="E292" s="6" t="n">
        <f aca="false">IF(ABS(D292-F292)-($K$2+$K$2+$F$2+$E$2)&lt;0,0,SIGN(D292-F292)*(ABS(D292-F292)-($K$2+$K$2+$F$2+$E$2)))</f>
        <v>-18.2666995648671</v>
      </c>
      <c r="F292" s="6" t="n">
        <f aca="false">F291+I291/($J$2/1000000)*(1/$C$2/COUNT($A$5:$A$632))</f>
        <v>112.545017592757</v>
      </c>
      <c r="I292" s="6" t="n">
        <f aca="false">E292/$I$2</f>
        <v>-0.0222764628839843</v>
      </c>
      <c r="J292" s="6" t="n">
        <f aca="false">ABS(I292)</f>
        <v>0.0222764628839843</v>
      </c>
      <c r="L292" s="11" t="n">
        <f aca="false">E292*E292</f>
        <v>333.672312993117</v>
      </c>
      <c r="M292" s="6" t="n">
        <f aca="false">L292/$I$2</f>
        <v>0.406917454869655</v>
      </c>
      <c r="O292" s="12" t="n">
        <f aca="false">IF(J292&gt;0,$E$2,0)</f>
        <v>5.1</v>
      </c>
      <c r="P292" s="6" t="n">
        <f aca="false">O292*J292</f>
        <v>0.11360996070832</v>
      </c>
      <c r="R292" s="8" t="n">
        <f aca="false">IF(J292&gt;0,$F$2,0)</f>
        <v>0</v>
      </c>
      <c r="S292" s="6" t="n">
        <f aca="false">R292*J292</f>
        <v>0</v>
      </c>
    </row>
    <row r="293" customFormat="false" ht="15" hidden="true" customHeight="false" outlineLevel="0" collapsed="false">
      <c r="A293" s="0" t="n">
        <f aca="false">A292+0.01</f>
        <v>2.88999999999998</v>
      </c>
      <c r="B293" s="6" t="n">
        <f aca="false">SIN(A293)</f>
        <v>0.24894678667317</v>
      </c>
      <c r="C293" s="6" t="n">
        <f aca="false">ABS(B293)</f>
        <v>0.24894678667317</v>
      </c>
      <c r="D293" s="6" t="n">
        <f aca="false">B293*$D$2*SQRT(2)</f>
        <v>84.4953412853756</v>
      </c>
      <c r="E293" s="6" t="n">
        <f aca="false">IF(ABS(D293-F293)-($K$2+$K$2+$F$2+$E$2)&lt;0,0,SIGN(D293-F293)*(ABS(D293-F293)-($K$2+$K$2+$F$2+$E$2)))</f>
        <v>-18.3249422477431</v>
      </c>
      <c r="F293" s="6" t="n">
        <f aca="false">F292+I292/($J$2/1000000)*(1/$C$2/COUNT($A$5:$A$632))</f>
        <v>109.320283533119</v>
      </c>
      <c r="I293" s="6" t="n">
        <f aca="false">E293/$I$2</f>
        <v>-0.0223474905460282</v>
      </c>
      <c r="J293" s="6" t="n">
        <f aca="false">ABS(I293)</f>
        <v>0.0223474905460282</v>
      </c>
      <c r="L293" s="11" t="n">
        <f aca="false">E293*E293</f>
        <v>335.80350838312</v>
      </c>
      <c r="M293" s="6" t="n">
        <f aca="false">L293/$I$2</f>
        <v>0.409516473637952</v>
      </c>
      <c r="O293" s="12" t="n">
        <f aca="false">IF(J293&gt;0,$E$2,0)</f>
        <v>5.1</v>
      </c>
      <c r="P293" s="6" t="n">
        <f aca="false">O293*J293</f>
        <v>0.113972201784744</v>
      </c>
      <c r="R293" s="8" t="n">
        <f aca="false">IF(J293&gt;0,$F$2,0)</f>
        <v>0</v>
      </c>
      <c r="S293" s="6" t="n">
        <f aca="false">R293*J293</f>
        <v>0</v>
      </c>
    </row>
    <row r="294" customFormat="false" ht="15" hidden="true" customHeight="false" outlineLevel="0" collapsed="false">
      <c r="A294" s="0" t="n">
        <f aca="false">A293+0.01</f>
        <v>2.89999999999998</v>
      </c>
      <c r="B294" s="6" t="n">
        <f aca="false">SIN(A294)</f>
        <v>0.239249329214</v>
      </c>
      <c r="C294" s="6" t="n">
        <f aca="false">ABS(B294)</f>
        <v>0.239249329214</v>
      </c>
      <c r="D294" s="6" t="n">
        <f aca="false">B294*$D$2*SQRT(2)</f>
        <v>81.2039150791449</v>
      </c>
      <c r="E294" s="6" t="n">
        <f aca="false">IF(ABS(D294-F294)-($K$2+$K$2+$F$2+$E$2)&lt;0,0,SIGN(D294-F294)*(ABS(D294-F294)-($K$2+$K$2+$F$2+$E$2)))</f>
        <v>-18.3813524513641</v>
      </c>
      <c r="F294" s="6" t="n">
        <f aca="false">F293+I293/($J$2/1000000)*(1/$C$2/COUNT($A$5:$A$632))</f>
        <v>106.085267530509</v>
      </c>
      <c r="I294" s="6" t="n">
        <f aca="false">E294/$I$2</f>
        <v>-0.0224162834772732</v>
      </c>
      <c r="J294" s="6" t="n">
        <f aca="false">ABS(I294)</f>
        <v>0.0224162834772732</v>
      </c>
      <c r="L294" s="11" t="n">
        <f aca="false">E294*E294</f>
        <v>337.874117941267</v>
      </c>
      <c r="M294" s="6" t="n">
        <f aca="false">L294/$I$2</f>
        <v>0.412041607245448</v>
      </c>
      <c r="O294" s="12" t="n">
        <f aca="false">IF(J294&gt;0,$E$2,0)</f>
        <v>5.1</v>
      </c>
      <c r="P294" s="6" t="n">
        <f aca="false">O294*J294</f>
        <v>0.114323045734093</v>
      </c>
      <c r="R294" s="8" t="n">
        <f aca="false">IF(J294&gt;0,$F$2,0)</f>
        <v>0</v>
      </c>
      <c r="S294" s="6" t="n">
        <f aca="false">R294*J294</f>
        <v>0</v>
      </c>
    </row>
    <row r="295" customFormat="false" ht="15" hidden="true" customHeight="false" outlineLevel="0" collapsed="false">
      <c r="A295" s="0" t="n">
        <f aca="false">A294+0.01</f>
        <v>2.90999999999998</v>
      </c>
      <c r="B295" s="6" t="n">
        <f aca="false">SIN(A295)</f>
        <v>0.229527947021282</v>
      </c>
      <c r="C295" s="6" t="n">
        <f aca="false">ABS(B295)</f>
        <v>0.229527947021282</v>
      </c>
      <c r="D295" s="6" t="n">
        <f aca="false">B295*$D$2*SQRT(2)</f>
        <v>77.904368549076</v>
      </c>
      <c r="E295" s="6" t="n">
        <f aca="false">IF(ABS(D295-F295)-($K$2+$K$2+$F$2+$E$2)&lt;0,0,SIGN(D295-F295)*(ABS(D295-F295)-($K$2+$K$2+$F$2+$E$2)))</f>
        <v>-18.4359245348097</v>
      </c>
      <c r="F295" s="6" t="n">
        <f aca="false">F294+I294/($J$2/1000000)*(1/$C$2/COUNT($A$5:$A$632))</f>
        <v>102.840293083886</v>
      </c>
      <c r="I295" s="6" t="n">
        <f aca="false">E295/$I$2</f>
        <v>-0.0224828347985485</v>
      </c>
      <c r="J295" s="6" t="n">
        <f aca="false">ABS(I295)</f>
        <v>0.0224828347985485</v>
      </c>
      <c r="L295" s="11" t="n">
        <f aca="false">E295*E295</f>
        <v>339.8833134532</v>
      </c>
      <c r="M295" s="6" t="n">
        <f aca="false">L295/$I$2</f>
        <v>0.414491845674634</v>
      </c>
      <c r="O295" s="12" t="n">
        <f aca="false">IF(J295&gt;0,$E$2,0)</f>
        <v>5.1</v>
      </c>
      <c r="P295" s="6" t="n">
        <f aca="false">O295*J295</f>
        <v>0.114662457472597</v>
      </c>
      <c r="R295" s="8" t="n">
        <f aca="false">IF(J295&gt;0,$F$2,0)</f>
        <v>0</v>
      </c>
      <c r="S295" s="6" t="n">
        <f aca="false">R295*J295</f>
        <v>0</v>
      </c>
    </row>
    <row r="296" customFormat="false" ht="15" hidden="true" customHeight="false" outlineLevel="0" collapsed="false">
      <c r="A296" s="0" t="n">
        <f aca="false">A295+0.01</f>
        <v>2.91999999999998</v>
      </c>
      <c r="B296" s="6" t="n">
        <f aca="false">SIN(A296)</f>
        <v>0.219783612225135</v>
      </c>
      <c r="C296" s="6" t="n">
        <f aca="false">ABS(B296)</f>
        <v>0.219783612225135</v>
      </c>
      <c r="D296" s="6" t="n">
        <f aca="false">B296*$D$2*SQRT(2)</f>
        <v>74.5970316470723</v>
      </c>
      <c r="E296" s="6" t="n">
        <f aca="false">IF(ABS(D296-F296)-($K$2+$K$2+$F$2+$E$2)&lt;0,0,SIGN(D296-F296)*(ABS(D296-F296)-($K$2+$K$2+$F$2+$E$2)))</f>
        <v>-18.488653040961</v>
      </c>
      <c r="F296" s="6" t="n">
        <f aca="false">F295+I295/($J$2/1000000)*(1/$C$2/COUNT($A$5:$A$632))</f>
        <v>99.5856846880333</v>
      </c>
      <c r="I296" s="6" t="n">
        <f aca="false">E296/$I$2</f>
        <v>-0.0225471378548305</v>
      </c>
      <c r="J296" s="6" t="n">
        <f aca="false">ABS(I296)</f>
        <v>0.0225471378548305</v>
      </c>
      <c r="L296" s="11" t="n">
        <f aca="false">E296*E296</f>
        <v>341.830291269037</v>
      </c>
      <c r="M296" s="6" t="n">
        <f aca="false">L296/$I$2</f>
        <v>0.41686620886468</v>
      </c>
      <c r="O296" s="12" t="n">
        <f aca="false">IF(J296&gt;0,$E$2,0)</f>
        <v>5.1</v>
      </c>
      <c r="P296" s="6" t="n">
        <f aca="false">O296*J296</f>
        <v>0.114990403059636</v>
      </c>
      <c r="R296" s="8" t="n">
        <f aca="false">IF(J296&gt;0,$F$2,0)</f>
        <v>0</v>
      </c>
      <c r="S296" s="6" t="n">
        <f aca="false">R296*J296</f>
        <v>0</v>
      </c>
    </row>
    <row r="297" customFormat="false" ht="15" hidden="true" customHeight="false" outlineLevel="0" collapsed="false">
      <c r="A297" s="0" t="n">
        <f aca="false">A296+0.01</f>
        <v>2.92999999999998</v>
      </c>
      <c r="B297" s="6" t="n">
        <f aca="false">SIN(A297)</f>
        <v>0.210017299250917</v>
      </c>
      <c r="C297" s="6" t="n">
        <f aca="false">ABS(B297)</f>
        <v>0.210017299250917</v>
      </c>
      <c r="D297" s="6" t="n">
        <f aca="false">B297*$D$2*SQRT(2)</f>
        <v>71.2822351040679</v>
      </c>
      <c r="E297" s="6" t="n">
        <f aca="false">IF(ABS(D297-F297)-($K$2+$K$2+$F$2+$E$2)&lt;0,0,SIGN(D297-F297)*(ABS(D297-F297)-($K$2+$K$2+$F$2+$E$2)))</f>
        <v>-18.5395326970473</v>
      </c>
      <c r="F297" s="6" t="n">
        <f aca="false">F296+I296/($J$2/1000000)*(1/$C$2/COUNT($A$5:$A$632))</f>
        <v>96.3217678011152</v>
      </c>
      <c r="I297" s="6" t="n">
        <f aca="false">E297/$I$2</f>
        <v>-0.0226091862159113</v>
      </c>
      <c r="J297" s="6" t="n">
        <f aca="false">ABS(I297)</f>
        <v>0.0226091862159113</v>
      </c>
      <c r="L297" s="11" t="n">
        <f aca="false">E297*E297</f>
        <v>343.714272624886</v>
      </c>
      <c r="M297" s="6" t="n">
        <f aca="false">L297/$I$2</f>
        <v>0.419163747103519</v>
      </c>
      <c r="O297" s="12" t="n">
        <f aca="false">IF(J297&gt;0,$E$2,0)</f>
        <v>5.1</v>
      </c>
      <c r="P297" s="6" t="n">
        <f aca="false">O297*J297</f>
        <v>0.115306849701148</v>
      </c>
      <c r="R297" s="8" t="n">
        <f aca="false">IF(J297&gt;0,$F$2,0)</f>
        <v>0</v>
      </c>
      <c r="S297" s="6" t="n">
        <f aca="false">R297*J297</f>
        <v>0</v>
      </c>
    </row>
    <row r="298" customFormat="false" ht="15" hidden="true" customHeight="false" outlineLevel="0" collapsed="false">
      <c r="A298" s="0" t="n">
        <f aca="false">A297+0.01</f>
        <v>2.93999999999998</v>
      </c>
      <c r="B298" s="6" t="n">
        <f aca="false">SIN(A298)</f>
        <v>0.200229984721789</v>
      </c>
      <c r="C298" s="6" t="n">
        <f aca="false">ABS(B298)</f>
        <v>0.200229984721789</v>
      </c>
      <c r="D298" s="6" t="n">
        <f aca="false">B298*$D$2*SQRT(2)</f>
        <v>67.9603103969547</v>
      </c>
      <c r="E298" s="6" t="n">
        <f aca="false">IF(ABS(D298-F298)-($K$2+$K$2+$F$2+$E$2)&lt;0,0,SIGN(D298-F298)*(ABS(D298-F298)-($K$2+$K$2+$F$2+$E$2)))</f>
        <v>-18.5885584151751</v>
      </c>
      <c r="F298" s="6" t="n">
        <f aca="false">F297+I297/($J$2/1000000)*(1/$C$2/COUNT($A$5:$A$632))</f>
        <v>93.0488688121298</v>
      </c>
      <c r="I298" s="6" t="n">
        <f aca="false">E298/$I$2</f>
        <v>-0.0226689736770428</v>
      </c>
      <c r="J298" s="6" t="n">
        <f aca="false">ABS(I298)</f>
        <v>0.0226689736770428</v>
      </c>
      <c r="L298" s="11" t="n">
        <f aca="false">E298*E298</f>
        <v>345.534503954375</v>
      </c>
      <c r="M298" s="6" t="n">
        <f aca="false">L298/$I$2</f>
        <v>0.421383541407775</v>
      </c>
      <c r="O298" s="12" t="n">
        <f aca="false">IF(J298&gt;0,$E$2,0)</f>
        <v>5.1</v>
      </c>
      <c r="P298" s="6" t="n">
        <f aca="false">O298*J298</f>
        <v>0.115611765752918</v>
      </c>
      <c r="R298" s="8" t="n">
        <f aca="false">IF(J298&gt;0,$F$2,0)</f>
        <v>0</v>
      </c>
      <c r="S298" s="6" t="n">
        <f aca="false">R298*J298</f>
        <v>0</v>
      </c>
    </row>
    <row r="299" customFormat="false" ht="15" hidden="true" customHeight="false" outlineLevel="0" collapsed="false">
      <c r="A299" s="0" t="n">
        <f aca="false">A298+0.01</f>
        <v>2.94999999999998</v>
      </c>
      <c r="B299" s="6" t="n">
        <f aca="false">SIN(A299)</f>
        <v>0.190422647361046</v>
      </c>
      <c r="C299" s="6" t="n">
        <f aca="false">ABS(B299)</f>
        <v>0.190422647361046</v>
      </c>
      <c r="D299" s="6" t="n">
        <f aca="false">B299*$D$2*SQRT(2)</f>
        <v>64.6315897154353</v>
      </c>
      <c r="E299" s="6" t="n">
        <f aca="false">IF(ABS(D299-F299)-($K$2+$K$2+$F$2+$E$2)&lt;0,0,SIGN(D299-F299)*(ABS(D299-F299)-($K$2+$K$2+$F$2+$E$2)))</f>
        <v>-18.6357252928377</v>
      </c>
      <c r="F299" s="6" t="n">
        <f aca="false">F298+I298/($J$2/1000000)*(1/$C$2/COUNT($A$5:$A$632))</f>
        <v>89.767315008273</v>
      </c>
      <c r="I299" s="6" t="n">
        <f aca="false">E299/$I$2</f>
        <v>-0.0227264942595581</v>
      </c>
      <c r="J299" s="6" t="n">
        <f aca="false">ABS(I299)</f>
        <v>0.0227264942595581</v>
      </c>
      <c r="L299" s="11" t="n">
        <f aca="false">E299*E299</f>
        <v>347.290257190109</v>
      </c>
      <c r="M299" s="6" t="n">
        <f aca="false">L299/$I$2</f>
        <v>0.423524703890377</v>
      </c>
      <c r="O299" s="12" t="n">
        <f aca="false">IF(J299&gt;0,$E$2,0)</f>
        <v>5.1</v>
      </c>
      <c r="P299" s="6" t="n">
        <f aca="false">O299*J299</f>
        <v>0.115905120723746</v>
      </c>
      <c r="R299" s="8" t="n">
        <f aca="false">IF(J299&gt;0,$F$2,0)</f>
        <v>0</v>
      </c>
      <c r="S299" s="6" t="n">
        <f aca="false">R299*J299</f>
        <v>0</v>
      </c>
    </row>
    <row r="300" customFormat="false" ht="15" hidden="true" customHeight="false" outlineLevel="0" collapsed="false">
      <c r="A300" s="0" t="n">
        <f aca="false">A299+0.01</f>
        <v>2.95999999999998</v>
      </c>
      <c r="B300" s="6" t="n">
        <f aca="false">SIN(A300)</f>
        <v>0.180596267894252</v>
      </c>
      <c r="C300" s="6" t="n">
        <f aca="false">ABS(B300)</f>
        <v>0.180596267894252</v>
      </c>
      <c r="D300" s="6" t="n">
        <f aca="false">B300*$D$2*SQRT(2)</f>
        <v>61.2964059288037</v>
      </c>
      <c r="E300" s="6" t="n">
        <f aca="false">IF(ABS(D300-F300)-($K$2+$K$2+$F$2+$E$2)&lt;0,0,SIGN(D300-F300)*(ABS(D300-F300)-($K$2+$K$2+$F$2+$E$2)))</f>
        <v>-18.681028613407</v>
      </c>
      <c r="F300" s="6" t="n">
        <f aca="false">F299+I299/($J$2/1000000)*(1/$C$2/COUNT($A$5:$A$632))</f>
        <v>86.4774345422107</v>
      </c>
      <c r="I300" s="6" t="n">
        <f aca="false">E300/$I$2</f>
        <v>-0.0227817422114719</v>
      </c>
      <c r="J300" s="6" t="n">
        <f aca="false">ABS(I300)</f>
        <v>0.0227817422114719</v>
      </c>
      <c r="L300" s="11" t="n">
        <f aca="false">E300*E300</f>
        <v>348.980830054931</v>
      </c>
      <c r="M300" s="6" t="n">
        <f aca="false">L300/$I$2</f>
        <v>0.425586378115769</v>
      </c>
      <c r="O300" s="12" t="n">
        <f aca="false">IF(J300&gt;0,$E$2,0)</f>
        <v>5.1</v>
      </c>
      <c r="P300" s="6" t="n">
        <f aca="false">O300*J300</f>
        <v>0.116186885278507</v>
      </c>
      <c r="R300" s="8" t="n">
        <f aca="false">IF(J300&gt;0,$F$2,0)</f>
        <v>0</v>
      </c>
      <c r="S300" s="6" t="n">
        <f aca="false">R300*J300</f>
        <v>0</v>
      </c>
    </row>
    <row r="301" customFormat="false" ht="15" hidden="true" customHeight="false" outlineLevel="0" collapsed="false">
      <c r="A301" s="0" t="n">
        <f aca="false">A300+0.01</f>
        <v>2.96999999999998</v>
      </c>
      <c r="B301" s="6" t="n">
        <f aca="false">SIN(A301)</f>
        <v>0.170751828951165</v>
      </c>
      <c r="C301" s="6" t="n">
        <f aca="false">ABS(B301)</f>
        <v>0.170751828951165</v>
      </c>
      <c r="D301" s="6" t="n">
        <f aca="false">B301*$D$2*SQRT(2)</f>
        <v>57.9550925526595</v>
      </c>
      <c r="E301" s="6" t="n">
        <f aca="false">IF(ABS(D301-F301)-($K$2+$K$2+$F$2+$E$2)&lt;0,0,SIGN(D301-F301)*(ABS(D301-F301)-($K$2+$K$2+$F$2+$E$2)))</f>
        <v>-18.724463846605</v>
      </c>
      <c r="F301" s="6" t="n">
        <f aca="false">F300+I300/($J$2/1000000)*(1/$C$2/COUNT($A$5:$A$632))</f>
        <v>83.1795563992645</v>
      </c>
      <c r="I301" s="6" t="n">
        <f aca="false">E301/$I$2</f>
        <v>-0.0228347120080549</v>
      </c>
      <c r="J301" s="6" t="n">
        <f aca="false">ABS(I301)</f>
        <v>0.0228347120080549</v>
      </c>
      <c r="L301" s="11" t="n">
        <f aca="false">E301*E301</f>
        <v>350.605546342819</v>
      </c>
      <c r="M301" s="6" t="n">
        <f aca="false">L301/$I$2</f>
        <v>0.427567739442462</v>
      </c>
      <c r="O301" s="12" t="n">
        <f aca="false">IF(J301&gt;0,$E$2,0)</f>
        <v>5.1</v>
      </c>
      <c r="P301" s="6" t="n">
        <f aca="false">O301*J301</f>
        <v>0.11645703124108</v>
      </c>
      <c r="R301" s="8" t="n">
        <f aca="false">IF(J301&gt;0,$F$2,0)</f>
        <v>0</v>
      </c>
      <c r="S301" s="6" t="n">
        <f aca="false">R301*J301</f>
        <v>0</v>
      </c>
    </row>
    <row r="302" customFormat="false" ht="15" hidden="true" customHeight="false" outlineLevel="0" collapsed="false">
      <c r="A302" s="0" t="n">
        <f aca="false">A301+0.01</f>
        <v>2.97999999999998</v>
      </c>
      <c r="B302" s="6" t="n">
        <f aca="false">SIN(A302)</f>
        <v>0.160890314967475</v>
      </c>
      <c r="C302" s="6" t="n">
        <f aca="false">ABS(B302)</f>
        <v>0.160890314967475</v>
      </c>
      <c r="D302" s="6" t="n">
        <f aca="false">B302*$D$2*SQRT(2)</f>
        <v>54.6079837155557</v>
      </c>
      <c r="E302" s="6" t="n">
        <f aca="false">IF(ABS(D302-F302)-($K$2+$K$2+$F$2+$E$2)&lt;0,0,SIGN(D302-F302)*(ABS(D302-F302)-($K$2+$K$2+$F$2+$E$2)))</f>
        <v>-18.7660266489586</v>
      </c>
      <c r="F302" s="6" t="n">
        <f aca="false">F301+I301/($J$2/1000000)*(1/$C$2/COUNT($A$5:$A$632))</f>
        <v>79.8740103645143</v>
      </c>
      <c r="I302" s="6" t="n">
        <f aca="false">E302/$I$2</f>
        <v>-0.0228853983523885</v>
      </c>
      <c r="J302" s="6" t="n">
        <f aca="false">ABS(I302)</f>
        <v>0.0228853983523885</v>
      </c>
      <c r="L302" s="11" t="n">
        <f aca="false">E302*E302</f>
        <v>352.163756189423</v>
      </c>
      <c r="M302" s="6" t="n">
        <f aca="false">L302/$I$2</f>
        <v>0.429467995352955</v>
      </c>
      <c r="O302" s="12" t="n">
        <f aca="false">IF(J302&gt;0,$E$2,0)</f>
        <v>5.1</v>
      </c>
      <c r="P302" s="6" t="n">
        <f aca="false">O302*J302</f>
        <v>0.116715531597181</v>
      </c>
      <c r="R302" s="8" t="n">
        <f aca="false">IF(J302&gt;0,$F$2,0)</f>
        <v>0</v>
      </c>
      <c r="S302" s="6" t="n">
        <f aca="false">R302*J302</f>
        <v>0</v>
      </c>
    </row>
    <row r="303" customFormat="false" ht="15" hidden="true" customHeight="false" outlineLevel="0" collapsed="false">
      <c r="A303" s="0" t="n">
        <f aca="false">A302+0.01</f>
        <v>2.98999999999998</v>
      </c>
      <c r="B303" s="6" t="n">
        <f aca="false">SIN(A303)</f>
        <v>0.151012712086364</v>
      </c>
      <c r="C303" s="6" t="n">
        <f aca="false">ABS(B303)</f>
        <v>0.151012712086364</v>
      </c>
      <c r="D303" s="6" t="n">
        <f aca="false">B303*$D$2*SQRT(2)</f>
        <v>51.2554141255869</v>
      </c>
      <c r="E303" s="6" t="n">
        <f aca="false">IF(ABS(D303-F303)-($K$2+$K$2+$F$2+$E$2)&lt;0,0,SIGN(D303-F303)*(ABS(D303-F303)-($K$2+$K$2+$F$2+$E$2)))</f>
        <v>-18.805712864233</v>
      </c>
      <c r="F303" s="6" t="n">
        <f aca="false">F302+I302/($J$2/1000000)*(1/$C$2/COUNT($A$5:$A$632))</f>
        <v>76.5611269898199</v>
      </c>
      <c r="I303" s="6" t="n">
        <f aca="false">E303/$I$2</f>
        <v>-0.0229337961758939</v>
      </c>
      <c r="J303" s="6" t="n">
        <f aca="false">ABS(I303)</f>
        <v>0.0229337961758939</v>
      </c>
      <c r="L303" s="11" t="n">
        <f aca="false">E303*E303</f>
        <v>353.654836331979</v>
      </c>
      <c r="M303" s="6" t="n">
        <f aca="false">L303/$I$2</f>
        <v>0.431286385770707</v>
      </c>
      <c r="O303" s="12" t="n">
        <f aca="false">IF(J303&gt;0,$E$2,0)</f>
        <v>5.1</v>
      </c>
      <c r="P303" s="6" t="n">
        <f aca="false">O303*J303</f>
        <v>0.116962360497059</v>
      </c>
      <c r="R303" s="8" t="n">
        <f aca="false">IF(J303&gt;0,$F$2,0)</f>
        <v>0</v>
      </c>
      <c r="S303" s="6" t="n">
        <f aca="false">R303*J303</f>
        <v>0</v>
      </c>
    </row>
    <row r="304" customFormat="false" ht="15" hidden="true" customHeight="false" outlineLevel="0" collapsed="false">
      <c r="A304" s="0" t="n">
        <f aca="false">A303+0.01</f>
        <v>2.99999999999998</v>
      </c>
      <c r="B304" s="6" t="n">
        <f aca="false">SIN(A304)</f>
        <v>0.141120008059887</v>
      </c>
      <c r="C304" s="6" t="n">
        <f aca="false">ABS(B304)</f>
        <v>0.141120008059887</v>
      </c>
      <c r="D304" s="6" t="n">
        <f aca="false">B304*$D$2*SQRT(2)</f>
        <v>47.8977190369182</v>
      </c>
      <c r="E304" s="6" t="n">
        <f aca="false">IF(ABS(D304-F304)-($K$2+$K$2+$F$2+$E$2)&lt;0,0,SIGN(D304-F304)*(ABS(D304-F304)-($K$2+$K$2+$F$2+$E$2)))</f>
        <v>-18.8435185238493</v>
      </c>
      <c r="F304" s="6" t="n">
        <f aca="false">F303+I303/($J$2/1000000)*(1/$C$2/COUNT($A$5:$A$632))</f>
        <v>73.2412375607675</v>
      </c>
      <c r="I304" s="6" t="n">
        <f aca="false">E304/$I$2</f>
        <v>-0.0229799006388407</v>
      </c>
      <c r="J304" s="6" t="n">
        <f aca="false">ABS(I304)</f>
        <v>0.0229799006388407</v>
      </c>
      <c r="L304" s="11" t="n">
        <f aca="false">E304*E304</f>
        <v>355.078190358653</v>
      </c>
      <c r="M304" s="6" t="n">
        <f aca="false">L304/$I$2</f>
        <v>0.433022183364211</v>
      </c>
      <c r="O304" s="12" t="n">
        <f aca="false">IF(J304&gt;0,$E$2,0)</f>
        <v>5.1</v>
      </c>
      <c r="P304" s="6" t="n">
        <f aca="false">O304*J304</f>
        <v>0.117197493258087</v>
      </c>
      <c r="R304" s="8" t="n">
        <f aca="false">IF(J304&gt;0,$F$2,0)</f>
        <v>0</v>
      </c>
      <c r="S304" s="6" t="n">
        <f aca="false">R304*J304</f>
        <v>0</v>
      </c>
    </row>
    <row r="305" customFormat="false" ht="15" hidden="true" customHeight="false" outlineLevel="0" collapsed="false">
      <c r="A305" s="0" t="n">
        <f aca="false">A304+0.01</f>
        <v>3.00999999999998</v>
      </c>
      <c r="B305" s="6" t="n">
        <f aca="false">SIN(A305)</f>
        <v>0.131213192150204</v>
      </c>
      <c r="C305" s="6" t="n">
        <f aca="false">ABS(B305)</f>
        <v>0.131213192150204</v>
      </c>
      <c r="D305" s="6" t="n">
        <f aca="false">B305*$D$2*SQRT(2)</f>
        <v>44.5352342162605</v>
      </c>
      <c r="E305" s="6" t="n">
        <f aca="false">IF(ABS(D305-F305)-($K$2+$K$2+$F$2+$E$2)&lt;0,0,SIGN(D305-F305)*(ABS(D305-F305)-($K$2+$K$2+$F$2+$E$2)))</f>
        <v>-18.8794398472805</v>
      </c>
      <c r="F305" s="6" t="n">
        <f aca="false">F304+I304/($J$2/1000000)*(1/$C$2/COUNT($A$5:$A$632))</f>
        <v>69.914674063541</v>
      </c>
      <c r="I305" s="6" t="n">
        <f aca="false">E305/$I$2</f>
        <v>-0.0230237071308299</v>
      </c>
      <c r="J305" s="6" t="n">
        <f aca="false">ABS(I305)</f>
        <v>0.0230237071308299</v>
      </c>
      <c r="L305" s="11" t="n">
        <f aca="false">E305*E305</f>
        <v>356.433248947084</v>
      </c>
      <c r="M305" s="6" t="n">
        <f aca="false">L305/$I$2</f>
        <v>0.434674693837907</v>
      </c>
      <c r="O305" s="12" t="n">
        <f aca="false">IF(J305&gt;0,$E$2,0)</f>
        <v>5.1</v>
      </c>
      <c r="P305" s="6" t="n">
        <f aca="false">O305*J305</f>
        <v>0.117420906367233</v>
      </c>
      <c r="R305" s="8" t="n">
        <f aca="false">IF(J305&gt;0,$F$2,0)</f>
        <v>0</v>
      </c>
      <c r="S305" s="6" t="n">
        <f aca="false">R305*J305</f>
        <v>0</v>
      </c>
    </row>
    <row r="306" customFormat="false" ht="15" hidden="true" customHeight="false" outlineLevel="0" collapsed="false">
      <c r="A306" s="0" t="n">
        <f aca="false">A305+0.01</f>
        <v>3.01999999999998</v>
      </c>
      <c r="B306" s="6" t="n">
        <f aca="false">SIN(A306)</f>
        <v>0.12129325503065</v>
      </c>
      <c r="C306" s="6" t="n">
        <f aca="false">ABS(B306)</f>
        <v>0.12129325503065</v>
      </c>
      <c r="D306" s="6" t="n">
        <f aca="false">B306*$D$2*SQRT(2)</f>
        <v>41.1682959092937</v>
      </c>
      <c r="E306" s="6" t="n">
        <f aca="false">IF(ABS(D306-F306)-($K$2+$K$2+$F$2+$E$2)&lt;0,0,SIGN(D306-F306)*(ABS(D306-F306)-($K$2+$K$2+$F$2+$E$2)))</f>
        <v>-18.9134732424306</v>
      </c>
      <c r="F306" s="6" t="n">
        <f aca="false">F305+I305/($J$2/1000000)*(1/$C$2/COUNT($A$5:$A$632))</f>
        <v>66.5817691517243</v>
      </c>
      <c r="I306" s="6" t="n">
        <f aca="false">E306/$I$2</f>
        <v>-0.0230652112712568</v>
      </c>
      <c r="J306" s="6" t="n">
        <f aca="false">ABS(I306)</f>
        <v>0.0230652112712568</v>
      </c>
      <c r="L306" s="11" t="n">
        <f aca="false">E306*E306</f>
        <v>357.719470092138</v>
      </c>
      <c r="M306" s="6" t="n">
        <f aca="false">L306/$I$2</f>
        <v>0.436243256209925</v>
      </c>
      <c r="O306" s="12" t="n">
        <f aca="false">IF(J306&gt;0,$E$2,0)</f>
        <v>5.1</v>
      </c>
      <c r="P306" s="6" t="n">
        <f aca="false">O306*J306</f>
        <v>0.11763257748341</v>
      </c>
      <c r="R306" s="8" t="n">
        <f aca="false">IF(J306&gt;0,$F$2,0)</f>
        <v>0</v>
      </c>
      <c r="S306" s="6" t="n">
        <f aca="false">R306*J306</f>
        <v>0</v>
      </c>
    </row>
    <row r="307" customFormat="false" ht="15" hidden="true" customHeight="false" outlineLevel="0" collapsed="false">
      <c r="A307" s="0" t="n">
        <f aca="false">A306+0.01</f>
        <v>3.02999999999998</v>
      </c>
      <c r="B307" s="6" t="n">
        <f aca="false">SIN(A307)</f>
        <v>0.11136118868667</v>
      </c>
      <c r="C307" s="6" t="n">
        <f aca="false">ABS(B307)</f>
        <v>0.11136118868667</v>
      </c>
      <c r="D307" s="6" t="n">
        <f aca="false">B307*$D$2*SQRT(2)</f>
        <v>37.7972408070428</v>
      </c>
      <c r="E307" s="6" t="n">
        <f aca="false">IF(ABS(D307-F307)-($K$2+$K$2+$F$2+$E$2)&lt;0,0,SIGN(D307-F307)*(ABS(D307-F307)-($K$2+$K$2+$F$2+$E$2)))</f>
        <v>-18.9456153059935</v>
      </c>
      <c r="F307" s="6" t="n">
        <f aca="false">F306+I306/($J$2/1000000)*(1/$C$2/COUNT($A$5:$A$632))</f>
        <v>63.2428561130363</v>
      </c>
      <c r="I307" s="6" t="n">
        <f aca="false">E307/$I$2</f>
        <v>-0.0231044089097481</v>
      </c>
      <c r="J307" s="6" t="n">
        <f aca="false">ABS(I307)</f>
        <v>0.0231044089097481</v>
      </c>
      <c r="L307" s="11" t="n">
        <f aca="false">E307*E307</f>
        <v>358.936339322695</v>
      </c>
      <c r="M307" s="6" t="n">
        <f aca="false">L307/$I$2</f>
        <v>0.437727243076457</v>
      </c>
      <c r="O307" s="12" t="n">
        <f aca="false">IF(J307&gt;0,$E$2,0)</f>
        <v>5.1</v>
      </c>
      <c r="P307" s="6" t="n">
        <f aca="false">O307*J307</f>
        <v>0.117832485439716</v>
      </c>
      <c r="R307" s="8" t="n">
        <f aca="false">IF(J307&gt;0,$F$2,0)</f>
        <v>0</v>
      </c>
      <c r="S307" s="6" t="n">
        <f aca="false">R307*J307</f>
        <v>0</v>
      </c>
    </row>
    <row r="308" customFormat="false" ht="15" hidden="true" customHeight="false" outlineLevel="0" collapsed="false">
      <c r="A308" s="0" t="n">
        <f aca="false">A307+0.01</f>
        <v>3.03999999999998</v>
      </c>
      <c r="B308" s="6" t="n">
        <f aca="false">SIN(A308)</f>
        <v>0.101417986316623</v>
      </c>
      <c r="C308" s="6" t="n">
        <f aca="false">ABS(B308)</f>
        <v>0.101417986316623</v>
      </c>
      <c r="D308" s="6" t="n">
        <f aca="false">B308*$D$2*SQRT(2)</f>
        <v>34.4224060122088</v>
      </c>
      <c r="E308" s="6" t="n">
        <f aca="false">IF(ABS(D308-F308)-($K$2+$K$2+$F$2+$E$2)&lt;0,0,SIGN(D308-F308)*(ABS(D308-F308)-($K$2+$K$2+$F$2+$E$2)))</f>
        <v>-18.9758628237939</v>
      </c>
      <c r="F308" s="6" t="n">
        <f aca="false">F307+I307/($J$2/1000000)*(1/$C$2/COUNT($A$5:$A$632))</f>
        <v>59.8982688360027</v>
      </c>
      <c r="I308" s="6" t="n">
        <f aca="false">E308/$I$2</f>
        <v>-0.0231412961265779</v>
      </c>
      <c r="J308" s="6" t="n">
        <f aca="false">ABS(I308)</f>
        <v>0.0231412961265779</v>
      </c>
      <c r="L308" s="11" t="n">
        <f aca="false">E308*E308</f>
        <v>360.083369907442</v>
      </c>
      <c r="M308" s="6" t="n">
        <f aca="false">L308/$I$2</f>
        <v>0.439126060862735</v>
      </c>
      <c r="O308" s="12" t="n">
        <f aca="false">IF(J308&gt;0,$E$2,0)</f>
        <v>5.1</v>
      </c>
      <c r="P308" s="6" t="n">
        <f aca="false">O308*J308</f>
        <v>0.118020610245547</v>
      </c>
      <c r="R308" s="8" t="n">
        <f aca="false">IF(J308&gt;0,$F$2,0)</f>
        <v>0</v>
      </c>
      <c r="S308" s="6" t="n">
        <f aca="false">R308*J308</f>
        <v>0</v>
      </c>
    </row>
    <row r="309" customFormat="false" ht="15" hidden="true" customHeight="false" outlineLevel="0" collapsed="false">
      <c r="A309" s="0" t="n">
        <f aca="false">A308+0.01</f>
        <v>3.04999999999998</v>
      </c>
      <c r="B309" s="6" t="n">
        <f aca="false">SIN(A309)</f>
        <v>0.091464642232458</v>
      </c>
      <c r="C309" s="6" t="n">
        <f aca="false">ABS(B309)</f>
        <v>0.091464642232458</v>
      </c>
      <c r="D309" s="6" t="n">
        <f aca="false">B309*$D$2*SQRT(2)</f>
        <v>31.0441290054588</v>
      </c>
      <c r="E309" s="6" t="n">
        <f aca="false">IF(ABS(D309-F309)-($K$2+$K$2+$F$2+$E$2)&lt;0,0,SIGN(D309-F309)*(ABS(D309-F309)-($K$2+$K$2+$F$2+$E$2)))</f>
        <v>-19.0042127711087</v>
      </c>
      <c r="F309" s="6" t="n">
        <f aca="false">F308+I308/($J$2/1000000)*(1/$C$2/COUNT($A$5:$A$632))</f>
        <v>56.5483417765675</v>
      </c>
      <c r="I309" s="6" t="n">
        <f aca="false">E309/$I$2</f>
        <v>-0.0231758692330594</v>
      </c>
      <c r="J309" s="6" t="n">
        <f aca="false">ABS(I309)</f>
        <v>0.0231758692330594</v>
      </c>
      <c r="L309" s="11" t="n">
        <f aca="false">E309*E309</f>
        <v>361.160103049573</v>
      </c>
      <c r="M309" s="6" t="n">
        <f aca="false">L309/$I$2</f>
        <v>0.440439150060455</v>
      </c>
      <c r="O309" s="12" t="n">
        <f aca="false">IF(J309&gt;0,$E$2,0)</f>
        <v>5.1</v>
      </c>
      <c r="P309" s="6" t="n">
        <f aca="false">O309*J309</f>
        <v>0.118196933088603</v>
      </c>
      <c r="R309" s="8" t="n">
        <f aca="false">IF(J309&gt;0,$F$2,0)</f>
        <v>0</v>
      </c>
      <c r="S309" s="6" t="n">
        <f aca="false">R309*J309</f>
        <v>0</v>
      </c>
    </row>
    <row r="310" customFormat="false" ht="15" hidden="true" customHeight="false" outlineLevel="0" collapsed="false">
      <c r="A310" s="0" t="n">
        <f aca="false">A309+0.01</f>
        <v>3.05999999999998</v>
      </c>
      <c r="B310" s="6" t="n">
        <f aca="false">SIN(A310)</f>
        <v>0.0815021517602904</v>
      </c>
      <c r="C310" s="6" t="n">
        <f aca="false">ABS(B310)</f>
        <v>0.0815021517602904</v>
      </c>
      <c r="D310" s="6" t="n">
        <f aca="false">B310*$D$2*SQRT(2)</f>
        <v>27.6627476116783</v>
      </c>
      <c r="E310" s="6" t="n">
        <f aca="false">IF(ABS(D310-F310)-($K$2+$K$2+$F$2+$E$2)&lt;0,0,SIGN(D310-F310)*(ABS(D310-F310)-($K$2+$K$2+$F$2+$E$2)))</f>
        <v>-19.0306623129698</v>
      </c>
      <c r="F310" s="6" t="n">
        <f aca="false">F309+I309/($J$2/1000000)*(1/$C$2/COUNT($A$5:$A$632))</f>
        <v>53.1934099246481</v>
      </c>
      <c r="I310" s="6" t="n">
        <f aca="false">E310/$I$2</f>
        <v>-0.0232081247719144</v>
      </c>
      <c r="J310" s="6" t="n">
        <f aca="false">ABS(I310)</f>
        <v>0.0232081247719144</v>
      </c>
      <c r="L310" s="11" t="n">
        <f aca="false">E310*E310</f>
        <v>362.16610807029</v>
      </c>
      <c r="M310" s="6" t="n">
        <f aca="false">L310/$I$2</f>
        <v>0.441665985451573</v>
      </c>
      <c r="O310" s="12" t="n">
        <f aca="false">IF(J310&gt;0,$E$2,0)</f>
        <v>5.1</v>
      </c>
      <c r="P310" s="6" t="n">
        <f aca="false">O310*J310</f>
        <v>0.118361436336763</v>
      </c>
      <c r="R310" s="8" t="n">
        <f aca="false">IF(J310&gt;0,$F$2,0)</f>
        <v>0</v>
      </c>
      <c r="S310" s="6" t="n">
        <f aca="false">R310*J310</f>
        <v>0</v>
      </c>
    </row>
    <row r="311" customFormat="false" ht="15" hidden="true" customHeight="false" outlineLevel="0" collapsed="false">
      <c r="A311" s="0" t="n">
        <f aca="false">A310+0.01</f>
        <v>3.06999999999998</v>
      </c>
      <c r="B311" s="6" t="n">
        <f aca="false">SIN(A311)</f>
        <v>0.071531511140865</v>
      </c>
      <c r="C311" s="6" t="n">
        <f aca="false">ABS(B311)</f>
        <v>0.071531511140865</v>
      </c>
      <c r="D311" s="6" t="n">
        <f aca="false">B311*$D$2*SQRT(2)</f>
        <v>24.2785999661888</v>
      </c>
      <c r="E311" s="6" t="n">
        <f aca="false">IF(ABS(D311-F311)-($K$2+$K$2+$F$2+$E$2)&lt;0,0,SIGN(D311-F311)*(ABS(D311-F311)-($K$2+$K$2+$F$2+$E$2)))</f>
        <v>-19.0552088044474</v>
      </c>
      <c r="F311" s="6" t="n">
        <f aca="false">F310+I310/($J$2/1000000)*(1/$C$2/COUNT($A$5:$A$632))</f>
        <v>49.8338087706362</v>
      </c>
      <c r="I311" s="6" t="n">
        <f aca="false">E311/$I$2</f>
        <v>-0.0232380595176188</v>
      </c>
      <c r="J311" s="6" t="n">
        <f aca="false">ABS(I311)</f>
        <v>0.0232380595176188</v>
      </c>
      <c r="L311" s="11" t="n">
        <f aca="false">E311*E311</f>
        <v>363.100982581089</v>
      </c>
      <c r="M311" s="6" t="n">
        <f aca="false">L311/$I$2</f>
        <v>0.442806076318401</v>
      </c>
      <c r="O311" s="12" t="n">
        <f aca="false">IF(J311&gt;0,$E$2,0)</f>
        <v>5.1</v>
      </c>
      <c r="P311" s="6" t="n">
        <f aca="false">O311*J311</f>
        <v>0.118514103539856</v>
      </c>
      <c r="R311" s="8" t="n">
        <f aca="false">IF(J311&gt;0,$F$2,0)</f>
        <v>0</v>
      </c>
      <c r="S311" s="6" t="n">
        <f aca="false">R311*J311</f>
        <v>0</v>
      </c>
    </row>
    <row r="312" customFormat="false" ht="15" hidden="true" customHeight="false" outlineLevel="0" collapsed="false">
      <c r="A312" s="0" t="n">
        <f aca="false">A311+0.01</f>
        <v>3.07999999999998</v>
      </c>
      <c r="B312" s="6" t="n">
        <f aca="false">SIN(A312)</f>
        <v>0.0615537174299349</v>
      </c>
      <c r="C312" s="6" t="n">
        <f aca="false">ABS(B312)</f>
        <v>0.0615537174299349</v>
      </c>
      <c r="D312" s="6" t="n">
        <f aca="false">B312*$D$2*SQRT(2)</f>
        <v>20.8920244809348</v>
      </c>
      <c r="E312" s="6" t="n">
        <f aca="false">IF(ABS(D312-F312)-($K$2+$K$2+$F$2+$E$2)&lt;0,0,SIGN(D312-F312)*(ABS(D312-F312)-($K$2+$K$2+$F$2+$E$2)))</f>
        <v>-19.0778497909146</v>
      </c>
      <c r="F312" s="6" t="n">
        <f aca="false">F311+I311/($J$2/1000000)*(1/$C$2/COUNT($A$5:$A$632))</f>
        <v>46.4698742718494</v>
      </c>
      <c r="I312" s="6" t="n">
        <f aca="false">E312/$I$2</f>
        <v>-0.0232656704767252</v>
      </c>
      <c r="J312" s="6" t="n">
        <f aca="false">ABS(I312)</f>
        <v>0.0232656704767252</v>
      </c>
      <c r="L312" s="11" t="n">
        <f aca="false">E312*E312</f>
        <v>363.964352644702</v>
      </c>
      <c r="M312" s="6" t="n">
        <f aca="false">L312/$I$2</f>
        <v>0.443858966639881</v>
      </c>
      <c r="O312" s="12" t="n">
        <f aca="false">IF(J312&gt;0,$E$2,0)</f>
        <v>5.1</v>
      </c>
      <c r="P312" s="6" t="n">
        <f aca="false">O312*J312</f>
        <v>0.118654919431298</v>
      </c>
      <c r="R312" s="8" t="n">
        <f aca="false">IF(J312&gt;0,$F$2,0)</f>
        <v>0</v>
      </c>
      <c r="S312" s="6" t="n">
        <f aca="false">R312*J312</f>
        <v>0</v>
      </c>
    </row>
    <row r="313" customFormat="false" ht="15" hidden="true" customHeight="false" outlineLevel="0" collapsed="false">
      <c r="A313" s="0" t="n">
        <f aca="false">A312+0.01</f>
        <v>3.08999999999998</v>
      </c>
      <c r="B313" s="6" t="n">
        <f aca="false">SIN(A313)</f>
        <v>0.0515697683985564</v>
      </c>
      <c r="C313" s="6" t="n">
        <f aca="false">ABS(B313)</f>
        <v>0.0515697683985564</v>
      </c>
      <c r="D313" s="6" t="n">
        <f aca="false">B313*$D$2*SQRT(2)</f>
        <v>17.5033598106427</v>
      </c>
      <c r="E313" s="6" t="n">
        <f aca="false">IF(ABS(D313-F313)-($K$2+$K$2+$F$2+$E$2)&lt;0,0,SIGN(D313-F313)*(ABS(D313-F313)-($K$2+$K$2+$F$2+$E$2)))</f>
        <v>-19.0985830082934</v>
      </c>
      <c r="F313" s="6" t="n">
        <f aca="false">F312+I312/($J$2/1000000)*(1/$C$2/COUNT($A$5:$A$632))</f>
        <v>43.1019428189361</v>
      </c>
      <c r="I313" s="6" t="n">
        <f aca="false">E313/$I$2</f>
        <v>-0.0232909548881627</v>
      </c>
      <c r="J313" s="6" t="n">
        <f aca="false">ABS(I313)</f>
        <v>0.0232909548881627</v>
      </c>
      <c r="L313" s="11" t="n">
        <f aca="false">E313*E313</f>
        <v>364.755872924675</v>
      </c>
      <c r="M313" s="6" t="n">
        <f aca="false">L313/$I$2</f>
        <v>0.444824235273993</v>
      </c>
      <c r="O313" s="12" t="n">
        <f aca="false">IF(J313&gt;0,$E$2,0)</f>
        <v>5.1</v>
      </c>
      <c r="P313" s="6" t="n">
        <f aca="false">O313*J313</f>
        <v>0.11878386992963</v>
      </c>
      <c r="R313" s="8" t="n">
        <f aca="false">IF(J313&gt;0,$F$2,0)</f>
        <v>0</v>
      </c>
      <c r="S313" s="6" t="n">
        <f aca="false">R313*J313</f>
        <v>0</v>
      </c>
    </row>
    <row r="314" customFormat="false" ht="15" hidden="true" customHeight="false" outlineLevel="0" collapsed="false">
      <c r="A314" s="0" t="n">
        <f aca="false">A313+0.01</f>
        <v>3.09999999999998</v>
      </c>
      <c r="B314" s="6" t="n">
        <f aca="false">SIN(A314)</f>
        <v>0.0415806624333127</v>
      </c>
      <c r="C314" s="6" t="n">
        <f aca="false">ABS(B314)</f>
        <v>0.0415806624333127</v>
      </c>
      <c r="D314" s="6" t="n">
        <f aca="false">B314*$D$2*SQRT(2)</f>
        <v>14.1129448189556</v>
      </c>
      <c r="E314" s="6" t="n">
        <f aca="false">IF(ABS(D314-F314)-($K$2+$K$2+$F$2+$E$2)&lt;0,0,SIGN(D314-F314)*(ABS(D314-F314)-($K$2+$K$2+$F$2+$E$2)))</f>
        <v>-19.1174063832807</v>
      </c>
      <c r="F314" s="6" t="n">
        <f aca="false">F313+I313/($J$2/1000000)*(1/$C$2/COUNT($A$5:$A$632))</f>
        <v>39.7303512022363</v>
      </c>
      <c r="I314" s="6" t="n">
        <f aca="false">E314/$I$2</f>
        <v>-0.023313910223513</v>
      </c>
      <c r="J314" s="6" t="n">
        <f aca="false">ABS(I314)</f>
        <v>0.023313910223513</v>
      </c>
      <c r="L314" s="11" t="n">
        <f aca="false">E314*E314</f>
        <v>365.4752268235</v>
      </c>
      <c r="M314" s="6" t="n">
        <f aca="false">L314/$I$2</f>
        <v>0.445701496126219</v>
      </c>
      <c r="O314" s="12" t="n">
        <f aca="false">IF(J314&gt;0,$E$2,0)</f>
        <v>5.1</v>
      </c>
      <c r="P314" s="6" t="n">
        <f aca="false">O314*J314</f>
        <v>0.118900942139916</v>
      </c>
      <c r="R314" s="8" t="n">
        <f aca="false">IF(J314&gt;0,$F$2,0)</f>
        <v>0</v>
      </c>
      <c r="S314" s="6" t="n">
        <f aca="false">R314*J314</f>
        <v>0</v>
      </c>
    </row>
    <row r="315" customFormat="false" ht="15" hidden="true" customHeight="false" outlineLevel="0" collapsed="false">
      <c r="A315" s="0" t="n">
        <f aca="false">A314+0.01</f>
        <v>3.10999999999998</v>
      </c>
      <c r="B315" s="6" t="n">
        <f aca="false">SIN(A315)</f>
        <v>0.0315873984364761</v>
      </c>
      <c r="C315" s="6" t="n">
        <f aca="false">ABS(B315)</f>
        <v>0.0315873984364761</v>
      </c>
      <c r="D315" s="6" t="n">
        <f aca="false">B315*$D$2*SQRT(2)</f>
        <v>10.7211185445473</v>
      </c>
      <c r="E315" s="6" t="n">
        <f aca="false">IF(ABS(D315-F315)-($K$2+$K$2+$F$2+$E$2)&lt;0,0,SIGN(D315-F315)*(ABS(D315-F315)-($K$2+$K$2+$F$2+$E$2)))</f>
        <v>-19.1343180335556</v>
      </c>
      <c r="F315" s="6" t="n">
        <f aca="false">F314+I314/($J$2/1000000)*(1/$C$2/COUNT($A$5:$A$632))</f>
        <v>36.3554365781029</v>
      </c>
      <c r="I315" s="6" t="n">
        <f aca="false">E315/$I$2</f>
        <v>-0.023334534187263</v>
      </c>
      <c r="J315" s="6" t="n">
        <f aca="false">ABS(I315)</f>
        <v>0.023334534187263</v>
      </c>
      <c r="L315" s="11" t="n">
        <f aca="false">E315*E315</f>
        <v>366.122126609252</v>
      </c>
      <c r="M315" s="6" t="n">
        <f aca="false">L315/$I$2</f>
        <v>0.446490398303966</v>
      </c>
      <c r="O315" s="12" t="n">
        <f aca="false">IF(J315&gt;0,$E$2,0)</f>
        <v>5.1</v>
      </c>
      <c r="P315" s="6" t="n">
        <f aca="false">O315*J315</f>
        <v>0.119006124355041</v>
      </c>
      <c r="R315" s="8" t="n">
        <f aca="false">IF(J315&gt;0,$F$2,0)</f>
        <v>0</v>
      </c>
      <c r="S315" s="6" t="n">
        <f aca="false">R315*J315</f>
        <v>0</v>
      </c>
    </row>
    <row r="316" customFormat="false" ht="15" hidden="true" customHeight="false" outlineLevel="0" collapsed="false">
      <c r="A316" s="0" t="n">
        <f aca="false">A315+0.01</f>
        <v>3.11999999999998</v>
      </c>
      <c r="B316" s="6" t="n">
        <f aca="false">SIN(A316)</f>
        <v>0.0215909757261186</v>
      </c>
      <c r="C316" s="6" t="n">
        <f aca="false">ABS(B316)</f>
        <v>0.0215909757261186</v>
      </c>
      <c r="D316" s="6" t="n">
        <f aca="false">B316*$D$2*SQRT(2)</f>
        <v>7.32822016721885</v>
      </c>
      <c r="E316" s="6" t="n">
        <f aca="false">IF(ABS(D316-F316)-($K$2+$K$2+$F$2+$E$2)&lt;0,0,SIGN(D316-F316)*(ABS(D316-F316)-($K$2+$K$2+$F$2+$E$2)))</f>
        <v>-19.1493162679682</v>
      </c>
      <c r="F316" s="6" t="n">
        <f aca="false">F315+I315/($J$2/1000000)*(1/$C$2/COUNT($A$5:$A$632))</f>
        <v>32.977536435187</v>
      </c>
      <c r="I316" s="6" t="n">
        <f aca="false">E316/$I$2</f>
        <v>-0.0233528247170344</v>
      </c>
      <c r="J316" s="6" t="n">
        <f aca="false">ABS(I316)</f>
        <v>0.0233528247170344</v>
      </c>
      <c r="L316" s="11" t="n">
        <f aca="false">E316*E316</f>
        <v>366.696313530671</v>
      </c>
      <c r="M316" s="6" t="n">
        <f aca="false">L316/$I$2</f>
        <v>0.447190626256916</v>
      </c>
      <c r="O316" s="12" t="n">
        <f aca="false">IF(J316&gt;0,$E$2,0)</f>
        <v>5.1</v>
      </c>
      <c r="P316" s="6" t="n">
        <f aca="false">O316*J316</f>
        <v>0.119099406056875</v>
      </c>
      <c r="R316" s="8" t="n">
        <f aca="false">IF(J316&gt;0,$F$2,0)</f>
        <v>0</v>
      </c>
      <c r="S316" s="6" t="n">
        <f aca="false">R316*J316</f>
        <v>0</v>
      </c>
    </row>
    <row r="317" customFormat="false" ht="15" hidden="true" customHeight="false" outlineLevel="0" collapsed="false">
      <c r="A317" s="0" t="n">
        <f aca="false">A316+0.01</f>
        <v>3.12999999999998</v>
      </c>
      <c r="B317" s="6" t="n">
        <f aca="false">SIN(A317)</f>
        <v>0.0115923939361809</v>
      </c>
      <c r="C317" s="6" t="n">
        <f aca="false">ABS(B317)</f>
        <v>0.0115923939361809</v>
      </c>
      <c r="D317" s="6" t="n">
        <f aca="false">B317*$D$2*SQRT(2)</f>
        <v>3.93458897398049</v>
      </c>
      <c r="E317" s="6" t="n">
        <f aca="false">IF(ABS(D317-F317)-($K$2+$K$2+$F$2+$E$2)&lt;0,0,SIGN(D317-F317)*(ABS(D317-F317)-($K$2+$K$2+$F$2+$E$2)))</f>
        <v>-19.1623995867082</v>
      </c>
      <c r="F317" s="6" t="n">
        <f aca="false">F316+I316/($J$2/1000000)*(1/$C$2/COUNT($A$5:$A$632))</f>
        <v>29.5969885606887</v>
      </c>
      <c r="I317" s="6" t="n">
        <f aca="false">E317/$I$2</f>
        <v>-0.0233687799837905</v>
      </c>
      <c r="J317" s="6" t="n">
        <f aca="false">ABS(I317)</f>
        <v>0.0233687799837905</v>
      </c>
      <c r="L317" s="11" t="n">
        <f aca="false">E317*E317</f>
        <v>367.197557920676</v>
      </c>
      <c r="M317" s="6" t="n">
        <f aca="false">L317/$I$2</f>
        <v>0.447801899903263</v>
      </c>
      <c r="O317" s="12" t="n">
        <f aca="false">IF(J317&gt;0,$E$2,0)</f>
        <v>5.1</v>
      </c>
      <c r="P317" s="6" t="n">
        <f aca="false">O317*J317</f>
        <v>0.119180777917332</v>
      </c>
      <c r="R317" s="8" t="n">
        <f aca="false">IF(J317&gt;0,$F$2,0)</f>
        <v>0</v>
      </c>
      <c r="S317" s="6" t="n">
        <f aca="false">R317*J317</f>
        <v>0</v>
      </c>
    </row>
    <row r="318" customFormat="false" ht="15" hidden="true" customHeight="false" outlineLevel="0" collapsed="false">
      <c r="A318" s="0" t="n">
        <f aca="false">A317+0.01</f>
        <v>3.13999999999998</v>
      </c>
      <c r="B318" s="6" t="n">
        <f aca="false">SIN(A318)</f>
        <v>0.00159265291650992</v>
      </c>
      <c r="C318" s="6" t="n">
        <f aca="false">ABS(B318)</f>
        <v>0.00159265291650992</v>
      </c>
      <c r="D318" s="6" t="n">
        <f aca="false">B318*$D$2*SQRT(2)</f>
        <v>0.540564325123535</v>
      </c>
      <c r="E318" s="6" t="n">
        <f aca="false">IF(ABS(D318-F318)-($K$2+$K$2+$F$2+$E$2)&lt;0,0,SIGN(D318-F318)*(ABS(D318-F318)-($K$2+$K$2+$F$2+$E$2)))</f>
        <v>-19.1735666814554</v>
      </c>
      <c r="F318" s="6" t="n">
        <f aca="false">F317+I317/($J$2/1000000)*(1/$C$2/COUNT($A$5:$A$632))</f>
        <v>26.2141310065789</v>
      </c>
      <c r="I318" s="6" t="n">
        <f aca="false">E318/$I$2</f>
        <v>-0.0233823983920188</v>
      </c>
      <c r="J318" s="6" t="n">
        <f aca="false">ABS(I318)</f>
        <v>0.0233823983920188</v>
      </c>
      <c r="L318" s="11" t="n">
        <f aca="false">E318*E318</f>
        <v>367.625659288216</v>
      </c>
      <c r="M318" s="6" t="n">
        <f aca="false">L318/$I$2</f>
        <v>0.448323974741727</v>
      </c>
      <c r="O318" s="12" t="n">
        <f aca="false">IF(J318&gt;0,$E$2,0)</f>
        <v>5.1</v>
      </c>
      <c r="P318" s="6" t="n">
        <f aca="false">O318*J318</f>
        <v>0.119250231799296</v>
      </c>
      <c r="R318" s="8" t="n">
        <f aca="false">IF(J318&gt;0,$F$2,0)</f>
        <v>0</v>
      </c>
      <c r="S318" s="6" t="n">
        <f aca="false">R318*J318</f>
        <v>0</v>
      </c>
    </row>
    <row r="319" customFormat="false" ht="15" hidden="true" customHeight="false" outlineLevel="0" collapsed="false">
      <c r="A319" s="0" t="n">
        <f aca="false">A318+0.01</f>
        <v>3.14999999999998</v>
      </c>
      <c r="B319" s="6" t="n">
        <f aca="false">SIN(A319)</f>
        <v>-0.00840724736712553</v>
      </c>
      <c r="C319" s="6" t="n">
        <f aca="false">ABS(B319)</f>
        <v>0.00840724736712553</v>
      </c>
      <c r="D319" s="6" t="n">
        <f aca="false">B319*$D$2*SQRT(2)</f>
        <v>-2.85351437971546</v>
      </c>
      <c r="E319" s="6" t="n">
        <f aca="false">IF(ABS(D319-F319)-($K$2+$K$2+$F$2+$E$2)&lt;0,0,SIGN(D319-F319)*(ABS(D319-F319)-($K$2+$K$2+$F$2+$E$2)))</f>
        <v>-19.18281643551</v>
      </c>
      <c r="F319" s="6" t="n">
        <f aca="false">F318+I318/($J$2/1000000)*(1/$C$2/COUNT($A$5:$A$632))</f>
        <v>22.8293020557945</v>
      </c>
      <c r="I319" s="6" t="n">
        <f aca="false">E319/$I$2</f>
        <v>-0.0233936785798902</v>
      </c>
      <c r="J319" s="6" t="n">
        <f aca="false">ABS(I319)</f>
        <v>0.0233936785798902</v>
      </c>
      <c r="L319" s="11" t="n">
        <f aca="false">E319*E319</f>
        <v>367.980446398471</v>
      </c>
      <c r="M319" s="6" t="n">
        <f aca="false">L319/$I$2</f>
        <v>0.448756641949355</v>
      </c>
      <c r="O319" s="12" t="n">
        <f aca="false">IF(J319&gt;0,$E$2,0)</f>
        <v>5.1</v>
      </c>
      <c r="P319" s="6" t="n">
        <f aca="false">O319*J319</f>
        <v>0.11930776075744</v>
      </c>
      <c r="R319" s="8" t="n">
        <f aca="false">IF(J319&gt;0,$F$2,0)</f>
        <v>0</v>
      </c>
      <c r="S319" s="6" t="n">
        <f aca="false">R319*J319</f>
        <v>0</v>
      </c>
    </row>
    <row r="320" customFormat="false" ht="15" hidden="true" customHeight="false" outlineLevel="0" collapsed="false">
      <c r="A320" s="0" t="n">
        <f aca="false">A319+0.01</f>
        <v>3.15999999999998</v>
      </c>
      <c r="B320" s="6" t="n">
        <f aca="false">SIN(A320)</f>
        <v>-0.0184063069330303</v>
      </c>
      <c r="C320" s="6" t="n">
        <f aca="false">ABS(B320)</f>
        <v>0.0184063069330303</v>
      </c>
      <c r="D320" s="6" t="n">
        <f aca="false">B320*$D$2*SQRT(2)</f>
        <v>-6.2473077354944</v>
      </c>
      <c r="E320" s="6" t="n">
        <f aca="false">IF(ABS(D320-F320)-($K$2+$K$2+$F$2+$E$2)&lt;0,0,SIGN(D320-F320)*(ABS(D320-F320)-($K$2+$K$2+$F$2+$E$2)))</f>
        <v>-19.1901479239047</v>
      </c>
      <c r="F320" s="6" t="n">
        <f aca="false">F319+I319/($J$2/1000000)*(1/$C$2/COUNT($A$5:$A$632))</f>
        <v>19.4428401884103</v>
      </c>
      <c r="I320" s="6" t="n">
        <f aca="false">E320/$I$2</f>
        <v>-0.0234026194193959</v>
      </c>
      <c r="J320" s="6" t="n">
        <f aca="false">ABS(I320)</f>
        <v>0.0234026194193959</v>
      </c>
      <c r="L320" s="11" t="n">
        <f aca="false">E320*E320</f>
        <v>368.261777341343</v>
      </c>
      <c r="M320" s="6" t="n">
        <f aca="false">L320/$I$2</f>
        <v>0.449099728465052</v>
      </c>
      <c r="O320" s="12" t="n">
        <f aca="false">IF(J320&gt;0,$E$2,0)</f>
        <v>5.1</v>
      </c>
      <c r="P320" s="6" t="n">
        <f aca="false">O320*J320</f>
        <v>0.119353359038919</v>
      </c>
      <c r="R320" s="8" t="n">
        <f aca="false">IF(J320&gt;0,$F$2,0)</f>
        <v>0</v>
      </c>
      <c r="S320" s="6" t="n">
        <f aca="false">R320*J320</f>
        <v>0</v>
      </c>
    </row>
    <row r="321" customFormat="false" ht="15" hidden="true" customHeight="false" outlineLevel="0" collapsed="false">
      <c r="A321" s="0" t="n">
        <f aca="false">A320+0.01</f>
        <v>3.16999999999998</v>
      </c>
      <c r="B321" s="6" t="n">
        <f aca="false">SIN(A321)</f>
        <v>-0.0284035258835803</v>
      </c>
      <c r="C321" s="6" t="n">
        <f aca="false">ABS(B321)</f>
        <v>0.0284035258835803</v>
      </c>
      <c r="D321" s="6" t="n">
        <f aca="false">B321*$D$2*SQRT(2)</f>
        <v>-9.64047636570587</v>
      </c>
      <c r="E321" s="6" t="n">
        <f aca="false">IF(ABS(D321-F321)-($K$2+$K$2+$F$2+$E$2)&lt;0,0,SIGN(D321-F321)*(ABS(D321-F321)-($K$2+$K$2+$F$2+$E$2)))</f>
        <v>-19.1955604134972</v>
      </c>
      <c r="F321" s="6" t="n">
        <f aca="false">F320+I320/($J$2/1000000)*(1/$C$2/COUNT($A$5:$A$632))</f>
        <v>16.0550840477913</v>
      </c>
      <c r="I321" s="6" t="n">
        <f aca="false">E321/$I$2</f>
        <v>-0.02340922001646</v>
      </c>
      <c r="J321" s="6" t="n">
        <f aca="false">ABS(I321)</f>
        <v>0.02340922001646</v>
      </c>
      <c r="L321" s="11" t="n">
        <f aca="false">E321*E321</f>
        <v>368.469539588219</v>
      </c>
      <c r="M321" s="6" t="n">
        <f aca="false">L321/$I$2</f>
        <v>0.449353097058804</v>
      </c>
      <c r="O321" s="12" t="n">
        <f aca="false">IF(J321&gt;0,$E$2,0)</f>
        <v>5.1</v>
      </c>
      <c r="P321" s="6" t="n">
        <f aca="false">O321*J321</f>
        <v>0.119387022083946</v>
      </c>
      <c r="R321" s="8" t="n">
        <f aca="false">IF(J321&gt;0,$F$2,0)</f>
        <v>0</v>
      </c>
      <c r="S321" s="6" t="n">
        <f aca="false">R321*J321</f>
        <v>0</v>
      </c>
    </row>
    <row r="322" customFormat="false" ht="15" hidden="true" customHeight="false" outlineLevel="0" collapsed="false">
      <c r="A322" s="0" t="n">
        <f aca="false">A321+0.01</f>
        <v>3.17999999999998</v>
      </c>
      <c r="B322" s="6" t="n">
        <f aca="false">SIN(A322)</f>
        <v>-0.0383979045052114</v>
      </c>
      <c r="C322" s="6" t="n">
        <f aca="false">ABS(B322)</f>
        <v>0.0383979045052114</v>
      </c>
      <c r="D322" s="6" t="n">
        <f aca="false">B322*$D$2*SQRT(2)</f>
        <v>-13.0326809563145</v>
      </c>
      <c r="E322" s="6" t="n">
        <f aca="false">IF(ABS(D322-F322)-($K$2+$K$2+$F$2+$E$2)&lt;0,0,SIGN(D322-F322)*(ABS(D322-F322)-($K$2+$K$2+$F$2+$E$2)))</f>
        <v>-19.1990533630433</v>
      </c>
      <c r="F322" s="6" t="n">
        <f aca="false">F321+I321/($J$2/1000000)*(1/$C$2/COUNT($A$5:$A$632))</f>
        <v>12.6663724067288</v>
      </c>
      <c r="I322" s="6" t="n">
        <f aca="false">E322/$I$2</f>
        <v>-0.0234134797110284</v>
      </c>
      <c r="J322" s="6" t="n">
        <f aca="false">ABS(I322)</f>
        <v>0.0234134797110284</v>
      </c>
      <c r="L322" s="11" t="n">
        <f aca="false">E322*E322</f>
        <v>368.603650036983</v>
      </c>
      <c r="M322" s="6" t="n">
        <f aca="false">L322/$I$2</f>
        <v>0.449516646386564</v>
      </c>
      <c r="O322" s="12" t="n">
        <f aca="false">IF(J322&gt;0,$E$2,0)</f>
        <v>5.1</v>
      </c>
      <c r="P322" s="6" t="n">
        <f aca="false">O322*J322</f>
        <v>0.119408746526245</v>
      </c>
      <c r="R322" s="8" t="n">
        <f aca="false">IF(J322&gt;0,$F$2,0)</f>
        <v>0</v>
      </c>
      <c r="S322" s="6" t="n">
        <f aca="false">R322*J322</f>
        <v>0</v>
      </c>
    </row>
    <row r="323" customFormat="false" ht="15" hidden="true" customHeight="false" outlineLevel="0" collapsed="false">
      <c r="A323" s="0" t="n">
        <f aca="false">A322+0.01</f>
        <v>3.18999999999998</v>
      </c>
      <c r="B323" s="6" t="n">
        <f aca="false">SIN(A323)</f>
        <v>-0.0483884433683902</v>
      </c>
      <c r="C323" s="6" t="n">
        <f aca="false">ABS(B323)</f>
        <v>0.0483884433683902</v>
      </c>
      <c r="D323" s="6" t="n">
        <f aca="false">B323*$D$2*SQRT(2)</f>
        <v>-16.423582289688</v>
      </c>
      <c r="E323" s="6" t="n">
        <f aca="false">IF(ABS(D323-F323)-($K$2+$K$2+$F$2+$E$2)&lt;0,0,SIGN(D323-F323)*(ABS(D323-F323)-($K$2+$K$2+$F$2+$E$2)))</f>
        <v>-19.2006264232511</v>
      </c>
      <c r="F323" s="6" t="n">
        <f aca="false">F322+I322/($J$2/1000000)*(1/$C$2/COUNT($A$5:$A$632))</f>
        <v>9.27704413356311</v>
      </c>
      <c r="I323" s="6" t="n">
        <f aca="false">E323/$I$2</f>
        <v>-0.0234153980771355</v>
      </c>
      <c r="J323" s="6" t="n">
        <f aca="false">ABS(I323)</f>
        <v>0.0234153980771355</v>
      </c>
      <c r="L323" s="11" t="n">
        <f aca="false">E323*E323</f>
        <v>368.664055045248</v>
      </c>
      <c r="M323" s="6" t="n">
        <f aca="false">L323/$I$2</f>
        <v>0.449590311030791</v>
      </c>
      <c r="O323" s="12" t="n">
        <f aca="false">IF(J323&gt;0,$E$2,0)</f>
        <v>5.1</v>
      </c>
      <c r="P323" s="6" t="n">
        <f aca="false">O323*J323</f>
        <v>0.119418530193391</v>
      </c>
      <c r="R323" s="8" t="n">
        <f aca="false">IF(J323&gt;0,$F$2,0)</f>
        <v>0</v>
      </c>
      <c r="S323" s="6" t="n">
        <f aca="false">R323*J323</f>
        <v>0</v>
      </c>
    </row>
    <row r="324" customFormat="false" ht="15" hidden="true" customHeight="false" outlineLevel="0" collapsed="false">
      <c r="A324" s="0" t="n">
        <f aca="false">A323+0.01</f>
        <v>3.19999999999998</v>
      </c>
      <c r="B324" s="6" t="n">
        <f aca="false">SIN(A324)</f>
        <v>-0.0583741434275557</v>
      </c>
      <c r="C324" s="6" t="n">
        <f aca="false">ABS(B324)</f>
        <v>0.0583741434275557</v>
      </c>
      <c r="D324" s="6" t="n">
        <f aca="false">B324*$D$2*SQRT(2)</f>
        <v>-19.8128412785188</v>
      </c>
      <c r="E324" s="6" t="n">
        <f aca="false">IF(ABS(D324-F324)-($K$2+$K$2+$F$2+$E$2)&lt;0,0,SIGN(D324-F324)*(ABS(D324-F324)-($K$2+$K$2+$F$2+$E$2)))</f>
        <v>-19.2002794368162</v>
      </c>
      <c r="F324" s="6" t="n">
        <f aca="false">F323+I323/($J$2/1000000)*(1/$C$2/COUNT($A$5:$A$632))</f>
        <v>5.8874381582974</v>
      </c>
      <c r="I324" s="6" t="n">
        <f aca="false">E324/$I$2</f>
        <v>-0.0234149749229466</v>
      </c>
      <c r="J324" s="6" t="n">
        <f aca="false">ABS(I324)</f>
        <v>0.0234149749229466</v>
      </c>
      <c r="L324" s="11" t="n">
        <f aca="false">E324*E324</f>
        <v>368.650730451827</v>
      </c>
      <c r="M324" s="6" t="n">
        <f aca="false">L324/$I$2</f>
        <v>0.449574061526618</v>
      </c>
      <c r="O324" s="12" t="n">
        <f aca="false">IF(J324&gt;0,$E$2,0)</f>
        <v>5.1</v>
      </c>
      <c r="P324" s="6" t="n">
        <f aca="false">O324*J324</f>
        <v>0.119416372107028</v>
      </c>
      <c r="R324" s="8" t="n">
        <f aca="false">IF(J324&gt;0,$F$2,0)</f>
        <v>0</v>
      </c>
      <c r="S324" s="6" t="n">
        <f aca="false">R324*J324</f>
        <v>0</v>
      </c>
    </row>
    <row r="325" customFormat="false" ht="15" hidden="true" customHeight="false" outlineLevel="0" collapsed="false">
      <c r="A325" s="0" t="n">
        <f aca="false">A324+0.01</f>
        <v>3.20999999999998</v>
      </c>
      <c r="B325" s="6" t="n">
        <f aca="false">SIN(A325)</f>
        <v>-0.0683540061210234</v>
      </c>
      <c r="C325" s="6" t="n">
        <f aca="false">ABS(B325)</f>
        <v>0.0683540061210234</v>
      </c>
      <c r="D325" s="6" t="n">
        <f aca="false">B325*$D$2*SQRT(2)</f>
        <v>-23.2001189997324</v>
      </c>
      <c r="E325" s="6" t="n">
        <f aca="false">IF(ABS(D325-F325)-($K$2+$K$2+$F$2+$E$2)&lt;0,0,SIGN(D325-F325)*(ABS(D325-F325)-($K$2+$K$2+$F$2+$E$2)))</f>
        <v>-19.1980124384371</v>
      </c>
      <c r="F325" s="6" t="n">
        <f aca="false">F324+I324/($J$2/1000000)*(1/$C$2/COUNT($A$5:$A$632))</f>
        <v>2.49789343870467</v>
      </c>
      <c r="I325" s="6" t="n">
        <f aca="false">E325/$I$2</f>
        <v>-0.0234122102907769</v>
      </c>
      <c r="J325" s="6" t="n">
        <f aca="false">ABS(I325)</f>
        <v>0.0234122102907769</v>
      </c>
      <c r="L325" s="11" t="n">
        <f aca="false">E325*E325</f>
        <v>368.563681586384</v>
      </c>
      <c r="M325" s="6" t="n">
        <f aca="false">L325/$I$2</f>
        <v>0.44946790437364</v>
      </c>
      <c r="O325" s="12" t="n">
        <f aca="false">IF(J325&gt;0,$E$2,0)</f>
        <v>5.1</v>
      </c>
      <c r="P325" s="6" t="n">
        <f aca="false">O325*J325</f>
        <v>0.119402272482962</v>
      </c>
      <c r="R325" s="8" t="n">
        <f aca="false">IF(J325&gt;0,$F$2,0)</f>
        <v>0</v>
      </c>
      <c r="S325" s="6" t="n">
        <f aca="false">R325*J325</f>
        <v>0</v>
      </c>
    </row>
    <row r="326" customFormat="false" ht="15" hidden="true" customHeight="false" outlineLevel="0" collapsed="false">
      <c r="A326" s="0" t="n">
        <f aca="false">A325+0.01</f>
        <v>3.21999999999998</v>
      </c>
      <c r="B326" s="6" t="n">
        <f aca="false">SIN(A326)</f>
        <v>-0.0783270334708405</v>
      </c>
      <c r="C326" s="6" t="n">
        <f aca="false">ABS(B326)</f>
        <v>0.0783270334708405</v>
      </c>
      <c r="D326" s="6" t="n">
        <f aca="false">B326*$D$2*SQRT(2)</f>
        <v>-26.5850767283794</v>
      </c>
      <c r="E326" s="6" t="n">
        <f aca="false">IF(ABS(D326-F326)-($K$2+$K$2+$F$2+$E$2)&lt;0,0,SIGN(D326-F326)*(ABS(D326-F326)-($K$2+$K$2+$F$2+$E$2)))</f>
        <v>-19.1938256548118</v>
      </c>
      <c r="F326" s="6" t="n">
        <f aca="false">F325+I325/($J$2/1000000)*(1/$C$2/COUNT($A$5:$A$632))</f>
        <v>-0.891251073567612</v>
      </c>
      <c r="I326" s="6" t="n">
        <f aca="false">E326/$I$2</f>
        <v>-0.0234071044570875</v>
      </c>
      <c r="J326" s="6" t="n">
        <f aca="false">ABS(I326)</f>
        <v>0.0234071044570875</v>
      </c>
      <c r="L326" s="11" t="n">
        <f aca="false">E326*E326</f>
        <v>368.402943267311</v>
      </c>
      <c r="M326" s="6" t="n">
        <f aca="false">L326/$I$2</f>
        <v>0.449271882033306</v>
      </c>
      <c r="O326" s="12" t="n">
        <f aca="false">IF(J326&gt;0,$E$2,0)</f>
        <v>5.1</v>
      </c>
      <c r="P326" s="6" t="n">
        <f aca="false">O326*J326</f>
        <v>0.119376232731146</v>
      </c>
      <c r="R326" s="8" t="n">
        <f aca="false">IF(J326&gt;0,$F$2,0)</f>
        <v>0</v>
      </c>
      <c r="S326" s="6" t="n">
        <f aca="false">R326*J326</f>
        <v>0</v>
      </c>
    </row>
    <row r="327" customFormat="false" ht="15" hidden="true" customHeight="false" outlineLevel="0" collapsed="false">
      <c r="A327" s="0" t="n">
        <f aca="false">A326+0.01</f>
        <v>3.22999999999997</v>
      </c>
      <c r="B327" s="6" t="n">
        <f aca="false">SIN(A327)</f>
        <v>-0.0882922281825828</v>
      </c>
      <c r="C327" s="6" t="n">
        <f aca="false">ABS(B327)</f>
        <v>0.0882922281825828</v>
      </c>
      <c r="D327" s="6" t="n">
        <f aca="false">B327*$D$2*SQRT(2)</f>
        <v>-29.9673759715077</v>
      </c>
      <c r="E327" s="6" t="n">
        <f aca="false">IF(ABS(D327-F327)-($K$2+$K$2+$F$2+$E$2)&lt;0,0,SIGN(D327-F327)*(ABS(D327-F327)-($K$2+$K$2+$F$2+$E$2)))</f>
        <v>-19.1877195046153</v>
      </c>
      <c r="F327" s="6" t="n">
        <f aca="false">F326+I326/($J$2/1000000)*(1/$C$2/COUNT($A$5:$A$632))</f>
        <v>-4.27965646689239</v>
      </c>
      <c r="I327" s="6" t="n">
        <f aca="false">E327/$I$2</f>
        <v>-0.0233996579324577</v>
      </c>
      <c r="J327" s="6" t="n">
        <f aca="false">ABS(I327)</f>
        <v>0.0233996579324577</v>
      </c>
      <c r="L327" s="11" t="n">
        <f aca="false">E327*E327</f>
        <v>368.168579787795</v>
      </c>
      <c r="M327" s="6" t="n">
        <f aca="false">L327/$I$2</f>
        <v>0.448986072911945</v>
      </c>
      <c r="O327" s="12" t="n">
        <f aca="false">IF(J327&gt;0,$E$2,0)</f>
        <v>5.1</v>
      </c>
      <c r="P327" s="6" t="n">
        <f aca="false">O327*J327</f>
        <v>0.119338255455534</v>
      </c>
      <c r="R327" s="8" t="n">
        <f aca="false">IF(J327&gt;0,$F$2,0)</f>
        <v>0</v>
      </c>
      <c r="S327" s="6" t="n">
        <f aca="false">R327*J327</f>
        <v>0</v>
      </c>
    </row>
    <row r="328" customFormat="false" ht="15" hidden="true" customHeight="false" outlineLevel="0" collapsed="false">
      <c r="A328" s="0" t="n">
        <f aca="false">A327+0.01</f>
        <v>3.23999999999997</v>
      </c>
      <c r="B328" s="6" t="n">
        <f aca="false">SIN(A328)</f>
        <v>-0.0982485937450835</v>
      </c>
      <c r="C328" s="6" t="n">
        <f aca="false">ABS(B328)</f>
        <v>0.0982485937450835</v>
      </c>
      <c r="D328" s="6" t="n">
        <f aca="false">B328*$D$2*SQRT(2)</f>
        <v>-33.3466785020116</v>
      </c>
      <c r="E328" s="6" t="n">
        <f aca="false">IF(ABS(D328-F328)-($K$2+$K$2+$F$2+$E$2)&lt;0,0,SIGN(D328-F328)*(ABS(D328-F328)-($K$2+$K$2+$F$2+$E$2)))</f>
        <v>-19.1796945984577</v>
      </c>
      <c r="F328" s="6" t="n">
        <f aca="false">F327+I327/($J$2/1000000)*(1/$C$2/COUNT($A$5:$A$632))</f>
        <v>-7.6669839035539</v>
      </c>
      <c r="I328" s="6" t="n">
        <f aca="false">E328/$I$2</f>
        <v>-0.0233898714615338</v>
      </c>
      <c r="J328" s="6" t="n">
        <f aca="false">ABS(I328)</f>
        <v>0.0233898714615338</v>
      </c>
      <c r="L328" s="11" t="n">
        <f aca="false">E328*E328</f>
        <v>367.860684890108</v>
      </c>
      <c r="M328" s="6" t="n">
        <f aca="false">L328/$I$2</f>
        <v>0.448610591329399</v>
      </c>
      <c r="O328" s="12" t="n">
        <f aca="false">IF(J328&gt;0,$E$2,0)</f>
        <v>5.1</v>
      </c>
      <c r="P328" s="6" t="n">
        <f aca="false">O328*J328</f>
        <v>0.119288344453822</v>
      </c>
      <c r="R328" s="8" t="n">
        <f aca="false">IF(J328&gt;0,$F$2,0)</f>
        <v>0</v>
      </c>
      <c r="S328" s="6" t="n">
        <f aca="false">R328*J328</f>
        <v>0</v>
      </c>
    </row>
    <row r="329" customFormat="false" ht="15" hidden="true" customHeight="false" outlineLevel="0" collapsed="false">
      <c r="A329" s="0" t="n">
        <f aca="false">A328+0.01</f>
        <v>3.24999999999997</v>
      </c>
      <c r="B329" s="6" t="n">
        <f aca="false">SIN(A329)</f>
        <v>-0.108195134530083</v>
      </c>
      <c r="C329" s="6" t="n">
        <f aca="false">ABS(B329)</f>
        <v>0.108195134530083</v>
      </c>
      <c r="D329" s="6" t="n">
        <f aca="false">B329*$D$2*SQRT(2)</f>
        <v>-36.7226463924541</v>
      </c>
      <c r="E329" s="6" t="n">
        <f aca="false">IF(ABS(D329-F329)-($K$2+$K$2+$F$2+$E$2)&lt;0,0,SIGN(D329-F329)*(ABS(D329-F329)-($K$2+$K$2+$F$2+$E$2)))</f>
        <v>-19.1697517388229</v>
      </c>
      <c r="F329" s="6" t="n">
        <f aca="false">F328+I328/($J$2/1000000)*(1/$C$2/COUNT($A$5:$A$632))</f>
        <v>-11.0528946536312</v>
      </c>
      <c r="I329" s="6" t="n">
        <f aca="false">E329/$I$2</f>
        <v>-0.0233777460229548</v>
      </c>
      <c r="J329" s="6" t="n">
        <f aca="false">ABS(I329)</f>
        <v>0.0233777460229548</v>
      </c>
      <c r="L329" s="11" t="n">
        <f aca="false">E329*E329</f>
        <v>367.479381728105</v>
      </c>
      <c r="M329" s="6" t="n">
        <f aca="false">L329/$I$2</f>
        <v>0.448145587473299</v>
      </c>
      <c r="O329" s="12" t="n">
        <f aca="false">IF(J329&gt;0,$E$2,0)</f>
        <v>5.1</v>
      </c>
      <c r="P329" s="6" t="n">
        <f aca="false">O329*J329</f>
        <v>0.119226504717069</v>
      </c>
      <c r="R329" s="8" t="n">
        <f aca="false">IF(J329&gt;0,$F$2,0)</f>
        <v>0</v>
      </c>
      <c r="S329" s="6" t="n">
        <f aca="false">R329*J329</f>
        <v>0</v>
      </c>
    </row>
    <row r="330" customFormat="false" ht="15" hidden="true" customHeight="false" outlineLevel="0" collapsed="false">
      <c r="A330" s="0" t="n">
        <f aca="false">A329+0.01</f>
        <v>3.25999999999997</v>
      </c>
      <c r="B330" s="6" t="n">
        <f aca="false">SIN(A330)</f>
        <v>-0.118130855891792</v>
      </c>
      <c r="C330" s="6" t="n">
        <f aca="false">ABS(B330)</f>
        <v>0.118130855891792</v>
      </c>
      <c r="D330" s="6" t="n">
        <f aca="false">B330*$D$2*SQRT(2)</f>
        <v>-40.0949420488594</v>
      </c>
      <c r="E330" s="6" t="n">
        <f aca="false">IF(ABS(D330-F330)-($K$2+$K$2+$F$2+$E$2)&lt;0,0,SIGN(D330-F330)*(ABS(D330-F330)-($K$2+$K$2+$F$2+$E$2)))</f>
        <v>-19.1578919199887</v>
      </c>
      <c r="F330" s="6" t="n">
        <f aca="false">F329+I329/($J$2/1000000)*(1/$C$2/COUNT($A$5:$A$632))</f>
        <v>-14.4370501288707</v>
      </c>
      <c r="I330" s="6" t="n">
        <f aca="false">E330/$I$2</f>
        <v>-0.0233632828292545</v>
      </c>
      <c r="J330" s="6" t="n">
        <f aca="false">ABS(I330)</f>
        <v>0.0233632828292545</v>
      </c>
      <c r="L330" s="11" t="n">
        <f aca="false">E330*E330</f>
        <v>367.024822817968</v>
      </c>
      <c r="M330" s="6" t="n">
        <f aca="false">L330/$I$2</f>
        <v>0.447591247338985</v>
      </c>
      <c r="O330" s="12" t="n">
        <f aca="false">IF(J330&gt;0,$E$2,0)</f>
        <v>5.1</v>
      </c>
      <c r="P330" s="6" t="n">
        <f aca="false">O330*J330</f>
        <v>0.119152742429198</v>
      </c>
      <c r="R330" s="8" t="n">
        <f aca="false">IF(J330&gt;0,$F$2,0)</f>
        <v>0</v>
      </c>
      <c r="S330" s="6" t="n">
        <f aca="false">R330*J330</f>
        <v>0</v>
      </c>
    </row>
    <row r="331" customFormat="false" ht="15" hidden="true" customHeight="false" outlineLevel="0" collapsed="false">
      <c r="A331" s="0" t="n">
        <f aca="false">A330+0.01</f>
        <v>3.26999999999997</v>
      </c>
      <c r="B331" s="6" t="n">
        <f aca="false">SIN(A331)</f>
        <v>-0.128054764266354</v>
      </c>
      <c r="C331" s="6" t="n">
        <f aca="false">ABS(B331)</f>
        <v>0.128054764266354</v>
      </c>
      <c r="D331" s="6" t="n">
        <f aca="false">B331*$D$2*SQRT(2)</f>
        <v>-43.4632282444722</v>
      </c>
      <c r="E331" s="6" t="n">
        <f aca="false">IF(ABS(D331-F331)-($K$2+$K$2+$F$2+$E$2)&lt;0,0,SIGN(D331-F331)*(ABS(D331-F331)-($K$2+$K$2+$F$2+$E$2)))</f>
        <v>-19.1441163279271</v>
      </c>
      <c r="F331" s="6" t="n">
        <f aca="false">F330+I330/($J$2/1000000)*(1/$C$2/COUNT($A$5:$A$632))</f>
        <v>-17.8191119165451</v>
      </c>
      <c r="I331" s="6" t="n">
        <f aca="false">E331/$I$2</f>
        <v>-0.0233464833267404</v>
      </c>
      <c r="J331" s="6" t="n">
        <f aca="false">ABS(I331)</f>
        <v>0.0233464833267404</v>
      </c>
      <c r="L331" s="11" t="n">
        <f aca="false">E331*E331</f>
        <v>366.497189977206</v>
      </c>
      <c r="M331" s="6" t="n">
        <f aca="false">L331/$I$2</f>
        <v>0.446947792655129</v>
      </c>
      <c r="O331" s="12" t="n">
        <f aca="false">IF(J331&gt;0,$E$2,0)</f>
        <v>5.1</v>
      </c>
      <c r="P331" s="6" t="n">
        <f aca="false">O331*J331</f>
        <v>0.119067064966376</v>
      </c>
      <c r="R331" s="8" t="n">
        <f aca="false">IF(J331&gt;0,$F$2,0)</f>
        <v>0</v>
      </c>
      <c r="S331" s="6" t="n">
        <f aca="false">R331*J331</f>
        <v>0</v>
      </c>
    </row>
    <row r="332" customFormat="false" ht="15" hidden="true" customHeight="false" outlineLevel="0" collapsed="false">
      <c r="A332" s="0" t="n">
        <f aca="false">A331+0.01</f>
        <v>3.27999999999997</v>
      </c>
      <c r="B332" s="6" t="n">
        <f aca="false">SIN(A332)</f>
        <v>-0.137965867271201</v>
      </c>
      <c r="C332" s="6" t="n">
        <f aca="false">ABS(B332)</f>
        <v>0.137965867271201</v>
      </c>
      <c r="D332" s="6" t="n">
        <f aca="false">B332*$D$2*SQRT(2)</f>
        <v>-46.8271681534798</v>
      </c>
      <c r="E332" s="6" t="n">
        <f aca="false">IF(ABS(D332-F332)-($K$2+$K$2+$F$2+$E$2)&lt;0,0,SIGN(D332-F332)*(ABS(D332-F332)-($K$2+$K$2+$F$2+$E$2)))</f>
        <v>-19.128426340186</v>
      </c>
      <c r="F332" s="6" t="n">
        <f aca="false">F331+I331/($J$2/1000000)*(1/$C$2/COUNT($A$5:$A$632))</f>
        <v>-21.1987418132938</v>
      </c>
      <c r="I332" s="6" t="n">
        <f aca="false">E332/$I$2</f>
        <v>-0.0233273491953487</v>
      </c>
      <c r="J332" s="6" t="n">
        <f aca="false">ABS(I332)</f>
        <v>0.0233273491953487</v>
      </c>
      <c r="L332" s="11" t="n">
        <f aca="false">E332*E332</f>
        <v>365.896694251921</v>
      </c>
      <c r="M332" s="6" t="n">
        <f aca="false">L332/$I$2</f>
        <v>0.446215480795025</v>
      </c>
      <c r="O332" s="12" t="n">
        <f aca="false">IF(J332&gt;0,$E$2,0)</f>
        <v>5.1</v>
      </c>
      <c r="P332" s="6" t="n">
        <f aca="false">O332*J332</f>
        <v>0.118969480896279</v>
      </c>
      <c r="R332" s="8" t="n">
        <f aca="false">IF(J332&gt;0,$F$2,0)</f>
        <v>0</v>
      </c>
      <c r="S332" s="6" t="n">
        <f aca="false">R332*J332</f>
        <v>0</v>
      </c>
    </row>
    <row r="333" customFormat="false" ht="15" hidden="true" customHeight="false" outlineLevel="0" collapsed="false">
      <c r="A333" s="0" t="n">
        <f aca="false">A332+0.01</f>
        <v>3.28999999999997</v>
      </c>
      <c r="B333" s="6" t="n">
        <f aca="false">SIN(A333)</f>
        <v>-0.147863173804293</v>
      </c>
      <c r="C333" s="6" t="n">
        <f aca="false">ABS(B333)</f>
        <v>0.147863173804293</v>
      </c>
      <c r="D333" s="6" t="n">
        <f aca="false">B333*$D$2*SQRT(2)</f>
        <v>-50.1864253846946</v>
      </c>
      <c r="E333" s="6" t="n">
        <f aca="false">IF(ABS(D333-F333)-($K$2+$K$2+$F$2+$E$2)&lt;0,0,SIGN(D333-F333)*(ABS(D333-F333)-($K$2+$K$2+$F$2+$E$2)))</f>
        <v>-19.110823525751</v>
      </c>
      <c r="F333" s="6" t="n">
        <f aca="false">F332+I332/($J$2/1000000)*(1/$C$2/COUNT($A$5:$A$632))</f>
        <v>-24.5756018589436</v>
      </c>
      <c r="I333" s="6" t="n">
        <f aca="false">E333/$I$2</f>
        <v>-0.0233058823484768</v>
      </c>
      <c r="J333" s="6" t="n">
        <f aca="false">ABS(I333)</f>
        <v>0.0233058823484768</v>
      </c>
      <c r="L333" s="11" t="n">
        <f aca="false">E333*E333</f>
        <v>365.223575832397</v>
      </c>
      <c r="M333" s="6" t="n">
        <f aca="false">L333/$I$2</f>
        <v>0.445394604673655</v>
      </c>
      <c r="O333" s="12" t="n">
        <f aca="false">IF(J333&gt;0,$E$2,0)</f>
        <v>5.1</v>
      </c>
      <c r="P333" s="6" t="n">
        <f aca="false">O333*J333</f>
        <v>0.118859999977232</v>
      </c>
      <c r="R333" s="8" t="n">
        <f aca="false">IF(J333&gt;0,$F$2,0)</f>
        <v>0</v>
      </c>
      <c r="S333" s="6" t="n">
        <f aca="false">R333*J333</f>
        <v>0</v>
      </c>
    </row>
    <row r="334" customFormat="false" ht="15" hidden="true" customHeight="false" outlineLevel="0" collapsed="false">
      <c r="A334" s="0" t="n">
        <f aca="false">A333+0.01</f>
        <v>3.29999999999997</v>
      </c>
      <c r="B334" s="6" t="n">
        <f aca="false">SIN(A334)</f>
        <v>-0.157745694143222</v>
      </c>
      <c r="C334" s="6" t="n">
        <f aca="false">ABS(B334)</f>
        <v>0.157745694143222</v>
      </c>
      <c r="D334" s="6" t="n">
        <f aca="false">B334*$D$2*SQRT(2)</f>
        <v>-53.5406640151928</v>
      </c>
      <c r="E334" s="6" t="n">
        <f aca="false">IF(ABS(D334-F334)-($K$2+$K$2+$F$2+$E$2)&lt;0,0,SIGN(D334-F334)*(ABS(D334-F334)-($K$2+$K$2+$F$2+$E$2)))</f>
        <v>-19.0913096448889</v>
      </c>
      <c r="F334" s="6" t="n">
        <f aca="false">F333+I333/($J$2/1000000)*(1/$C$2/COUNT($A$5:$A$632))</f>
        <v>-27.9493543703039</v>
      </c>
      <c r="I334" s="6" t="n">
        <f aca="false">E334/$I$2</f>
        <v>-0.0232820849327913</v>
      </c>
      <c r="J334" s="6" t="n">
        <f aca="false">ABS(I334)</f>
        <v>0.0232820849327913</v>
      </c>
      <c r="L334" s="11" t="n">
        <f aca="false">E334*E334</f>
        <v>364.478103957028</v>
      </c>
      <c r="M334" s="6" t="n">
        <f aca="false">L334/$I$2</f>
        <v>0.444485492630522</v>
      </c>
      <c r="O334" s="12" t="n">
        <f aca="false">IF(J334&gt;0,$E$2,0)</f>
        <v>5.1</v>
      </c>
      <c r="P334" s="6" t="n">
        <f aca="false">O334*J334</f>
        <v>0.118738633157236</v>
      </c>
      <c r="R334" s="8" t="n">
        <f aca="false">IF(J334&gt;0,$F$2,0)</f>
        <v>0</v>
      </c>
      <c r="S334" s="6" t="n">
        <f aca="false">R334*J334</f>
        <v>0</v>
      </c>
    </row>
    <row r="335" customFormat="false" ht="15" hidden="true" customHeight="false" outlineLevel="0" collapsed="false">
      <c r="A335" s="0" t="n">
        <f aca="false">A334+0.01</f>
        <v>3.30999999999997</v>
      </c>
      <c r="B335" s="6" t="n">
        <f aca="false">SIN(A335)</f>
        <v>-0.167612440044192</v>
      </c>
      <c r="C335" s="6" t="n">
        <f aca="false">ABS(B335)</f>
        <v>0.167612440044192</v>
      </c>
      <c r="D335" s="6" t="n">
        <f aca="false">B335*$D$2*SQRT(2)</f>
        <v>-56.8895486239065</v>
      </c>
      <c r="E335" s="6" t="n">
        <f aca="false">IF(ABS(D335-F335)-($K$2+$K$2+$F$2+$E$2)&lt;0,0,SIGN(D335-F335)*(ABS(D335-F335)-($K$2+$K$2+$F$2+$E$2)))</f>
        <v>-19.0698866489715</v>
      </c>
      <c r="F335" s="6" t="n">
        <f aca="false">F334+I334/($J$2/1000000)*(1/$C$2/COUNT($A$5:$A$632))</f>
        <v>-31.319661974935</v>
      </c>
      <c r="I335" s="6" t="n">
        <f aca="false">E335/$I$2</f>
        <v>-0.0232559593280141</v>
      </c>
      <c r="J335" s="6" t="n">
        <f aca="false">ABS(I335)</f>
        <v>0.0232559593280141</v>
      </c>
      <c r="L335" s="11" t="n">
        <f aca="false">E335*E335</f>
        <v>363.660576804623</v>
      </c>
      <c r="M335" s="6" t="n">
        <f aca="false">L335/$I$2</f>
        <v>0.443488508298321</v>
      </c>
      <c r="O335" s="12" t="n">
        <f aca="false">IF(J335&gt;0,$E$2,0)</f>
        <v>5.1</v>
      </c>
      <c r="P335" s="6" t="n">
        <f aca="false">O335*J335</f>
        <v>0.118605392572872</v>
      </c>
      <c r="R335" s="8" t="n">
        <f aca="false">IF(J335&gt;0,$F$2,0)</f>
        <v>0</v>
      </c>
      <c r="S335" s="6" t="n">
        <f aca="false">R335*J335</f>
        <v>0</v>
      </c>
    </row>
    <row r="336" customFormat="false" ht="15" hidden="true" customHeight="false" outlineLevel="0" collapsed="false">
      <c r="A336" s="0" t="n">
        <f aca="false">A335+0.01</f>
        <v>3.31999999999997</v>
      </c>
      <c r="B336" s="6" t="n">
        <f aca="false">SIN(A336)</f>
        <v>-0.177462424840834</v>
      </c>
      <c r="C336" s="6" t="n">
        <f aca="false">ABS(B336)</f>
        <v>0.177462424840834</v>
      </c>
      <c r="D336" s="6" t="n">
        <f aca="false">B336*$D$2*SQRT(2)</f>
        <v>-60.2327443251656</v>
      </c>
      <c r="E336" s="6" t="n">
        <f aca="false">IF(ABS(D336-F336)-($K$2+$K$2+$F$2+$E$2)&lt;0,0,SIGN(D336-F336)*(ABS(D336-F336)-($K$2+$K$2+$F$2+$E$2)))</f>
        <v>-19.0465566802807</v>
      </c>
      <c r="F336" s="6" t="n">
        <f aca="false">F335+I335/($J$2/1000000)*(1/$C$2/COUNT($A$5:$A$632))</f>
        <v>-34.6861876448849</v>
      </c>
      <c r="I336" s="6" t="n">
        <f aca="false">E336/$I$2</f>
        <v>-0.0232275081466838</v>
      </c>
      <c r="J336" s="6" t="n">
        <f aca="false">ABS(I336)</f>
        <v>0.0232275081466838</v>
      </c>
      <c r="L336" s="11" t="n">
        <f aca="false">E336*E336</f>
        <v>362.771321375146</v>
      </c>
      <c r="M336" s="6" t="n">
        <f aca="false">L336/$I$2</f>
        <v>0.442404050457495</v>
      </c>
      <c r="O336" s="12" t="n">
        <f aca="false">IF(J336&gt;0,$E$2,0)</f>
        <v>5.1</v>
      </c>
      <c r="P336" s="6" t="n">
        <f aca="false">O336*J336</f>
        <v>0.118460291548087</v>
      </c>
      <c r="R336" s="8" t="n">
        <f aca="false">IF(J336&gt;0,$F$2,0)</f>
        <v>0</v>
      </c>
      <c r="S336" s="6" t="n">
        <f aca="false">R336*J336</f>
        <v>0</v>
      </c>
    </row>
    <row r="337" customFormat="false" ht="15" hidden="true" customHeight="false" outlineLevel="0" collapsed="false">
      <c r="A337" s="0" t="n">
        <f aca="false">A336+0.01</f>
        <v>3.32999999999997</v>
      </c>
      <c r="B337" s="6" t="n">
        <f aca="false">SIN(A337)</f>
        <v>-0.187294663542877</v>
      </c>
      <c r="C337" s="6" t="n">
        <f aca="false">ABS(B337)</f>
        <v>0.187294663542877</v>
      </c>
      <c r="D337" s="6" t="n">
        <f aca="false">B337*$D$2*SQRT(2)</f>
        <v>-63.569916802186</v>
      </c>
      <c r="E337" s="6" t="n">
        <f aca="false">IF(ABS(D337-F337)-($K$2+$K$2+$F$2+$E$2)&lt;0,0,SIGN(D337-F337)*(ABS(D337-F337)-($K$2+$K$2+$F$2+$E$2)))</f>
        <v>-19.0213220717939</v>
      </c>
      <c r="F337" s="6" t="n">
        <f aca="false">F336+I336/($J$2/1000000)*(1/$C$2/COUNT($A$5:$A$632))</f>
        <v>-38.0485947303921</v>
      </c>
      <c r="I337" s="6" t="n">
        <f aca="false">E337/$I$2</f>
        <v>-0.023196734233895</v>
      </c>
      <c r="J337" s="6" t="n">
        <f aca="false">ABS(I337)</f>
        <v>0.023196734233895</v>
      </c>
      <c r="L337" s="11" t="n">
        <f aca="false">E337*E337</f>
        <v>361.810693358914</v>
      </c>
      <c r="M337" s="6" t="n">
        <f aca="false">L337/$I$2</f>
        <v>0.441232552876725</v>
      </c>
      <c r="O337" s="12" t="n">
        <f aca="false">IF(J337&gt;0,$E$2,0)</f>
        <v>5.1</v>
      </c>
      <c r="P337" s="6" t="n">
        <f aca="false">O337*J337</f>
        <v>0.118303344592865</v>
      </c>
      <c r="R337" s="8" t="n">
        <f aca="false">IF(J337&gt;0,$F$2,0)</f>
        <v>0</v>
      </c>
      <c r="S337" s="6" t="n">
        <f aca="false">R337*J337</f>
        <v>0</v>
      </c>
    </row>
    <row r="338" customFormat="false" ht="15" hidden="true" customHeight="false" outlineLevel="0" collapsed="false">
      <c r="A338" s="0" t="n">
        <f aca="false">A337+0.01</f>
        <v>3.33999999999997</v>
      </c>
      <c r="B338" s="6" t="n">
        <f aca="false">SIN(A338)</f>
        <v>-0.197108172934643</v>
      </c>
      <c r="C338" s="6" t="n">
        <f aca="false">ABS(B338)</f>
        <v>0.197108172934643</v>
      </c>
      <c r="D338" s="6" t="n">
        <f aca="false">B338*$D$2*SQRT(2)</f>
        <v>-66.900732340501</v>
      </c>
      <c r="E338" s="6" t="n">
        <f aca="false">IF(ABS(D338-F338)-($K$2+$K$2+$F$2+$E$2)&lt;0,0,SIGN(D338-F338)*(ABS(D338-F338)-($K$2+$K$2+$F$2+$E$2)))</f>
        <v>-18.994185346951</v>
      </c>
      <c r="F338" s="6" t="n">
        <f aca="false">F337+I337/($J$2/1000000)*(1/$C$2/COUNT($A$5:$A$632))</f>
        <v>-41.40654699355</v>
      </c>
      <c r="I338" s="6" t="n">
        <f aca="false">E338/$I$2</f>
        <v>-0.0231636406670134</v>
      </c>
      <c r="J338" s="6" t="n">
        <f aca="false">ABS(I338)</f>
        <v>0.0231636406670134</v>
      </c>
      <c r="L338" s="11" t="n">
        <f aca="false">E338*E338</f>
        <v>360.779076994327</v>
      </c>
      <c r="M338" s="6" t="n">
        <f aca="false">L338/$I$2</f>
        <v>0.439974484139423</v>
      </c>
      <c r="O338" s="12" t="n">
        <f aca="false">IF(J338&gt;0,$E$2,0)</f>
        <v>5.1</v>
      </c>
      <c r="P338" s="6" t="n">
        <f aca="false">O338*J338</f>
        <v>0.118134567401768</v>
      </c>
      <c r="R338" s="8" t="n">
        <f aca="false">IF(J338&gt;0,$F$2,0)</f>
        <v>0</v>
      </c>
      <c r="S338" s="6" t="n">
        <f aca="false">R338*J338</f>
        <v>0</v>
      </c>
    </row>
    <row r="339" customFormat="false" ht="15" hidden="true" customHeight="false" outlineLevel="0" collapsed="false">
      <c r="A339" s="0" t="n">
        <f aca="false">A338+0.01</f>
        <v>3.34999999999997</v>
      </c>
      <c r="B339" s="6" t="n">
        <f aca="false">SIN(A339)</f>
        <v>-0.206901971673373</v>
      </c>
      <c r="C339" s="6" t="n">
        <f aca="false">ABS(B339)</f>
        <v>0.206901971673373</v>
      </c>
      <c r="D339" s="6" t="n">
        <f aca="false">B339*$D$2*SQRT(2)</f>
        <v>-70.2248578613323</v>
      </c>
      <c r="E339" s="6" t="n">
        <f aca="false">IF(ABS(D339-F339)-($K$2+$K$2+$F$2+$E$2)&lt;0,0,SIGN(D339-F339)*(ABS(D339-F339)-($K$2+$K$2+$F$2+$E$2)))</f>
        <v>-18.9651492194016</v>
      </c>
      <c r="F339" s="6" t="n">
        <f aca="false">F338+I338/($J$2/1000000)*(1/$C$2/COUNT($A$5:$A$632))</f>
        <v>-44.7597086419307</v>
      </c>
      <c r="I339" s="6" t="n">
        <f aca="false">E339/$I$2</f>
        <v>-0.0231282307553679</v>
      </c>
      <c r="J339" s="6" t="n">
        <f aca="false">ABS(I339)</f>
        <v>0.0231282307553679</v>
      </c>
      <c r="L339" s="11" t="n">
        <f aca="false">E339*E339</f>
        <v>359.676884914171</v>
      </c>
      <c r="M339" s="6" t="n">
        <f aca="false">L339/$I$2</f>
        <v>0.438630347456306</v>
      </c>
      <c r="O339" s="12" t="n">
        <f aca="false">IF(J339&gt;0,$E$2,0)</f>
        <v>5.1</v>
      </c>
      <c r="P339" s="6" t="n">
        <f aca="false">O339*J339</f>
        <v>0.117953976852376</v>
      </c>
      <c r="R339" s="8" t="n">
        <f aca="false">IF(J339&gt;0,$F$2,0)</f>
        <v>0</v>
      </c>
      <c r="S339" s="6" t="n">
        <f aca="false">R339*J339</f>
        <v>0</v>
      </c>
    </row>
    <row r="340" customFormat="false" ht="15" hidden="true" customHeight="false" outlineLevel="0" collapsed="false">
      <c r="A340" s="0" t="n">
        <f aca="false">A339+0.01</f>
        <v>3.35999999999997</v>
      </c>
      <c r="B340" s="6" t="n">
        <f aca="false">SIN(A340)</f>
        <v>-0.216675080387353</v>
      </c>
      <c r="C340" s="6" t="n">
        <f aca="false">ABS(B340)</f>
        <v>0.216675080387353</v>
      </c>
      <c r="D340" s="6" t="n">
        <f aca="false">B340*$D$2*SQRT(2)</f>
        <v>-73.541960954898</v>
      </c>
      <c r="E340" s="6" t="n">
        <f aca="false">IF(ABS(D340-F340)-($K$2+$K$2+$F$2+$E$2)&lt;0,0,SIGN(D340-F340)*(ABS(D340-F340)-($K$2+$K$2+$F$2+$E$2)))</f>
        <v>-18.9342165927346</v>
      </c>
      <c r="F340" s="6" t="n">
        <f aca="false">F339+I339/($J$2/1000000)*(1/$C$2/COUNT($A$5:$A$632))</f>
        <v>-48.1077443621634</v>
      </c>
      <c r="I340" s="6" t="n">
        <f aca="false">E340/$I$2</f>
        <v>-0.0230905080399202</v>
      </c>
      <c r="J340" s="6" t="n">
        <f aca="false">ABS(I340)</f>
        <v>0.0230905080399202</v>
      </c>
      <c r="L340" s="11" t="n">
        <f aca="false">E340*E340</f>
        <v>358.504557980586</v>
      </c>
      <c r="M340" s="6" t="n">
        <f aca="false">L340/$I$2</f>
        <v>0.43720068046413</v>
      </c>
      <c r="O340" s="12" t="n">
        <f aca="false">IF(J340&gt;0,$E$2,0)</f>
        <v>5.1</v>
      </c>
      <c r="P340" s="6" t="n">
        <f aca="false">O340*J340</f>
        <v>0.117761591003593</v>
      </c>
      <c r="R340" s="8" t="n">
        <f aca="false">IF(J340&gt;0,$F$2,0)</f>
        <v>0</v>
      </c>
      <c r="S340" s="6" t="n">
        <f aca="false">R340*J340</f>
        <v>0</v>
      </c>
    </row>
    <row r="341" customFormat="false" ht="15" hidden="true" customHeight="false" outlineLevel="0" collapsed="false">
      <c r="A341" s="0" t="n">
        <f aca="false">A340+0.01</f>
        <v>3.36999999999997</v>
      </c>
      <c r="B341" s="6" t="n">
        <f aca="false">SIN(A341)</f>
        <v>-0.226426521773856</v>
      </c>
      <c r="C341" s="6" t="n">
        <f aca="false">ABS(B341)</f>
        <v>0.226426521773856</v>
      </c>
      <c r="D341" s="6" t="n">
        <f aca="false">B341*$D$2*SQRT(2)</f>
        <v>-76.851709913653</v>
      </c>
      <c r="E341" s="6" t="n">
        <f aca="false">IF(ABS(D341-F341)-($K$2+$K$2+$F$2+$E$2)&lt;0,0,SIGN(D341-F341)*(ABS(D341-F341)-($K$2+$K$2+$F$2+$E$2)))</f>
        <v>-18.9013905601867</v>
      </c>
      <c r="F341" s="6" t="n">
        <f aca="false">F340+I340/($J$2/1000000)*(1/$C$2/COUNT($A$5:$A$632))</f>
        <v>-51.4503193534663</v>
      </c>
      <c r="I341" s="6" t="n">
        <f aca="false">E341/$I$2</f>
        <v>-0.0230504762929106</v>
      </c>
      <c r="J341" s="6" t="n">
        <f aca="false">ABS(I341)</f>
        <v>0.0230504762929106</v>
      </c>
      <c r="L341" s="11" t="n">
        <f aca="false">E341*E341</f>
        <v>357.262565108716</v>
      </c>
      <c r="M341" s="6" t="n">
        <f aca="false">L341/$I$2</f>
        <v>0.435686055010629</v>
      </c>
      <c r="O341" s="12" t="n">
        <f aca="false">IF(J341&gt;0,$E$2,0)</f>
        <v>5.1</v>
      </c>
      <c r="P341" s="6" t="n">
        <f aca="false">O341*J341</f>
        <v>0.117557429093844</v>
      </c>
      <c r="R341" s="8" t="n">
        <f aca="false">IF(J341&gt;0,$F$2,0)</f>
        <v>0</v>
      </c>
      <c r="S341" s="6" t="n">
        <f aca="false">R341*J341</f>
        <v>0</v>
      </c>
    </row>
    <row r="342" customFormat="false" ht="15" hidden="true" customHeight="false" outlineLevel="0" collapsed="false">
      <c r="A342" s="0" t="n">
        <f aca="false">A341+0.01</f>
        <v>3.37999999999997</v>
      </c>
      <c r="B342" s="6" t="n">
        <f aca="false">SIN(A342)</f>
        <v>-0.23615532069687</v>
      </c>
      <c r="C342" s="6" t="n">
        <f aca="false">ABS(B342)</f>
        <v>0.23615532069687</v>
      </c>
      <c r="D342" s="6" t="n">
        <f aca="false">B342*$D$2*SQRT(2)</f>
        <v>-80.1537737654594</v>
      </c>
      <c r="E342" s="6" t="n">
        <f aca="false">IF(ABS(D342-F342)-($K$2+$K$2+$F$2+$E$2)&lt;0,0,SIGN(D342-F342)*(ABS(D342-F342)-($K$2+$K$2+$F$2+$E$2)))</f>
        <v>-18.8666744043338</v>
      </c>
      <c r="F342" s="6" t="n">
        <f aca="false">F341+I341/($J$2/1000000)*(1/$C$2/COUNT($A$5:$A$632))</f>
        <v>-54.7870993611256</v>
      </c>
      <c r="I342" s="6" t="n">
        <f aca="false">E342/$I$2</f>
        <v>-0.0230081395174802</v>
      </c>
      <c r="J342" s="6" t="n">
        <f aca="false">ABS(I342)</f>
        <v>0.0230081395174802</v>
      </c>
      <c r="L342" s="11" t="n">
        <f aca="false">E342*E342</f>
        <v>355.951403079144</v>
      </c>
      <c r="M342" s="6" t="n">
        <f aca="false">L342/$I$2</f>
        <v>0.434087076925785</v>
      </c>
      <c r="O342" s="12" t="n">
        <f aca="false">IF(J342&gt;0,$E$2,0)</f>
        <v>5.1</v>
      </c>
      <c r="P342" s="6" t="n">
        <f aca="false">O342*J342</f>
        <v>0.117341511539149</v>
      </c>
      <c r="R342" s="8" t="n">
        <f aca="false">IF(J342&gt;0,$F$2,0)</f>
        <v>0</v>
      </c>
      <c r="S342" s="6" t="n">
        <f aca="false">R342*J342</f>
        <v>0</v>
      </c>
    </row>
    <row r="343" customFormat="false" ht="15" hidden="true" customHeight="false" outlineLevel="0" collapsed="false">
      <c r="A343" s="0" t="n">
        <f aca="false">A342+0.01</f>
        <v>3.38999999999997</v>
      </c>
      <c r="B343" s="6" t="n">
        <f aca="false">SIN(A343)</f>
        <v>-0.245860504284609</v>
      </c>
      <c r="C343" s="6" t="n">
        <f aca="false">ABS(B343)</f>
        <v>0.245860504284609</v>
      </c>
      <c r="D343" s="6" t="n">
        <f aca="false">B343*$D$2*SQRT(2)</f>
        <v>-83.447822306684</v>
      </c>
      <c r="E343" s="6" t="n">
        <f aca="false">IF(ABS(D343-F343)-($K$2+$K$2+$F$2+$E$2)&lt;0,0,SIGN(D343-F343)*(ABS(D343-F343)-($K$2+$K$2+$F$2+$E$2)))</f>
        <v>-18.8300715967628</v>
      </c>
      <c r="F343" s="6" t="n">
        <f aca="false">F342+I342/($J$2/1000000)*(1/$C$2/COUNT($A$5:$A$632))</f>
        <v>-58.1177507099212</v>
      </c>
      <c r="I343" s="6" t="n">
        <f aca="false">E343/$I$2</f>
        <v>-0.0229635019472717</v>
      </c>
      <c r="J343" s="6" t="n">
        <f aca="false">ABS(I343)</f>
        <v>0.0229635019472717</v>
      </c>
      <c r="L343" s="11" t="n">
        <f aca="false">E343*E343</f>
        <v>354.571596339212</v>
      </c>
      <c r="M343" s="6" t="n">
        <f aca="false">L343/$I$2</f>
        <v>0.432404385779527</v>
      </c>
      <c r="O343" s="12" t="n">
        <f aca="false">IF(J343&gt;0,$E$2,0)</f>
        <v>5.1</v>
      </c>
      <c r="P343" s="6" t="n">
        <f aca="false">O343*J343</f>
        <v>0.117113859931085</v>
      </c>
      <c r="R343" s="8" t="n">
        <f aca="false">IF(J343&gt;0,$F$2,0)</f>
        <v>0</v>
      </c>
      <c r="S343" s="6" t="n">
        <f aca="false">R343*J343</f>
        <v>0</v>
      </c>
    </row>
    <row r="344" customFormat="false" ht="15" hidden="true" customHeight="false" outlineLevel="0" collapsed="false">
      <c r="A344" s="0" t="n">
        <f aca="false">A343+0.01</f>
        <v>3.39999999999997</v>
      </c>
      <c r="B344" s="6" t="n">
        <f aca="false">SIN(A344)</f>
        <v>-0.255541102026804</v>
      </c>
      <c r="C344" s="6" t="n">
        <f aca="false">ABS(B344)</f>
        <v>0.255541102026804</v>
      </c>
      <c r="D344" s="6" t="n">
        <f aca="false">B344*$D$2*SQRT(2)</f>
        <v>-86.7335261352175</v>
      </c>
      <c r="E344" s="6" t="n">
        <f aca="false">IF(ABS(D344-F344)-($K$2+$K$2+$F$2+$E$2)&lt;0,0,SIGN(D344-F344)*(ABS(D344-F344)-($K$2+$K$2+$F$2+$E$2)))</f>
        <v>-18.7915857977236</v>
      </c>
      <c r="F344" s="6" t="n">
        <f aca="false">F343+I343/($J$2/1000000)*(1/$C$2/COUNT($A$5:$A$632))</f>
        <v>-61.4419403374939</v>
      </c>
      <c r="I344" s="6" t="n">
        <f aca="false">E344/$I$2</f>
        <v>-0.0229165680460044</v>
      </c>
      <c r="J344" s="6" t="n">
        <f aca="false">ABS(I344)</f>
        <v>0.0229165680460044</v>
      </c>
      <c r="L344" s="11" t="n">
        <f aca="false">E344*E344</f>
        <v>353.123696793209</v>
      </c>
      <c r="M344" s="6" t="n">
        <f aca="false">L344/$I$2</f>
        <v>0.430638654625864</v>
      </c>
      <c r="O344" s="12" t="n">
        <f aca="false">IF(J344&gt;0,$E$2,0)</f>
        <v>5.1</v>
      </c>
      <c r="P344" s="6" t="n">
        <f aca="false">O344*J344</f>
        <v>0.116874497034623</v>
      </c>
      <c r="R344" s="8" t="n">
        <f aca="false">IF(J344&gt;0,$F$2,0)</f>
        <v>0</v>
      </c>
      <c r="S344" s="6" t="n">
        <f aca="false">R344*J344</f>
        <v>0</v>
      </c>
    </row>
    <row r="345" customFormat="false" ht="15" hidden="true" customHeight="false" outlineLevel="0" collapsed="false">
      <c r="A345" s="0" t="n">
        <f aca="false">A344+0.01</f>
        <v>3.40999999999997</v>
      </c>
      <c r="B345" s="6" t="n">
        <f aca="false">SIN(A345)</f>
        <v>-0.265196145871746</v>
      </c>
      <c r="C345" s="6" t="n">
        <f aca="false">ABS(B345)</f>
        <v>0.265196145871746</v>
      </c>
      <c r="D345" s="6" t="n">
        <f aca="false">B345*$D$2*SQRT(2)</f>
        <v>-90.0105566834151</v>
      </c>
      <c r="E345" s="6" t="n">
        <f aca="false">IF(ABS(D345-F345)-($K$2+$K$2+$F$2+$E$2)&lt;0,0,SIGN(D345-F345)*(ABS(D345-F345)-($K$2+$K$2+$F$2+$E$2)))</f>
        <v>-18.7512208557643</v>
      </c>
      <c r="F345" s="6" t="n">
        <f aca="false">F344+I344/($J$2/1000000)*(1/$C$2/COUNT($A$5:$A$632))</f>
        <v>-64.7593358276508</v>
      </c>
      <c r="I345" s="6" t="n">
        <f aca="false">E345/$I$2</f>
        <v>-0.0228673425070296</v>
      </c>
      <c r="J345" s="6" t="n">
        <f aca="false">ABS(I345)</f>
        <v>0.0228673425070296</v>
      </c>
      <c r="L345" s="11" t="n">
        <f aca="false">E345*E345</f>
        <v>351.608283581649</v>
      </c>
      <c r="M345" s="6" t="n">
        <f aca="false">L345/$I$2</f>
        <v>0.428790589733718</v>
      </c>
      <c r="O345" s="12" t="n">
        <f aca="false">IF(J345&gt;0,$E$2,0)</f>
        <v>5.1</v>
      </c>
      <c r="P345" s="6" t="n">
        <f aca="false">O345*J345</f>
        <v>0.116623446785851</v>
      </c>
      <c r="R345" s="8" t="n">
        <f aca="false">IF(J345&gt;0,$F$2,0)</f>
        <v>0</v>
      </c>
      <c r="S345" s="6" t="n">
        <f aca="false">R345*J345</f>
        <v>0</v>
      </c>
    </row>
    <row r="346" customFormat="false" ht="15" hidden="true" customHeight="false" outlineLevel="0" collapsed="false">
      <c r="A346" s="0" t="n">
        <f aca="false">A345+0.01</f>
        <v>3.41999999999997</v>
      </c>
      <c r="B346" s="6" t="n">
        <f aca="false">SIN(A346)</f>
        <v>-0.274824670323096</v>
      </c>
      <c r="C346" s="6" t="n">
        <f aca="false">ABS(B346)</f>
        <v>0.274824670323096</v>
      </c>
      <c r="D346" s="6" t="n">
        <f aca="false">B346*$D$2*SQRT(2)</f>
        <v>-93.278586250953</v>
      </c>
      <c r="E346" s="6" t="n">
        <f aca="false">IF(ABS(D346-F346)-($K$2+$K$2+$F$2+$E$2)&lt;0,0,SIGN(D346-F346)*(ABS(D346-F346)-($K$2+$K$2+$F$2+$E$2)))</f>
        <v>-18.7089808073454</v>
      </c>
      <c r="F346" s="6" t="n">
        <f aca="false">F345+I345/($J$2/1000000)*(1/$C$2/COUNT($A$5:$A$632))</f>
        <v>-68.0696054436076</v>
      </c>
      <c r="I346" s="6" t="n">
        <f aca="false">E346/$I$2</f>
        <v>-0.0228158302528602</v>
      </c>
      <c r="J346" s="6" t="n">
        <f aca="false">ABS(I346)</f>
        <v>0.0228158302528602</v>
      </c>
      <c r="L346" s="11" t="n">
        <f aca="false">E346*E346</f>
        <v>350.025962849617</v>
      </c>
      <c r="M346" s="6" t="n">
        <f aca="false">L346/$I$2</f>
        <v>0.426860930304411</v>
      </c>
      <c r="O346" s="12" t="n">
        <f aca="false">IF(J346&gt;0,$E$2,0)</f>
        <v>5.1</v>
      </c>
      <c r="P346" s="6" t="n">
        <f aca="false">O346*J346</f>
        <v>0.116360734289587</v>
      </c>
      <c r="R346" s="8" t="n">
        <f aca="false">IF(J346&gt;0,$F$2,0)</f>
        <v>0</v>
      </c>
      <c r="S346" s="6" t="n">
        <f aca="false">R346*J346</f>
        <v>0</v>
      </c>
    </row>
    <row r="347" customFormat="false" ht="15" hidden="true" customHeight="false" outlineLevel="0" collapsed="false">
      <c r="A347" s="0" t="n">
        <f aca="false">A346+0.01</f>
        <v>3.42999999999997</v>
      </c>
      <c r="B347" s="6" t="n">
        <f aca="false">SIN(A347)</f>
        <v>-0.284425712536434</v>
      </c>
      <c r="C347" s="6" t="n">
        <f aca="false">ABS(B347)</f>
        <v>0.284425712536434</v>
      </c>
      <c r="D347" s="6" t="n">
        <f aca="false">B347*$D$2*SQRT(2)</f>
        <v>-96.5372880375977</v>
      </c>
      <c r="E347" s="6" t="n">
        <f aca="false">IF(ABS(D347-F347)-($K$2+$K$2+$F$2+$E$2)&lt;0,0,SIGN(D347-F347)*(ABS(D347-F347)-($K$2+$K$2+$F$2+$E$2)))</f>
        <v>-18.6648698764365</v>
      </c>
      <c r="F347" s="6" t="n">
        <f aca="false">F346+I346/($J$2/1000000)*(1/$C$2/COUNT($A$5:$A$632))</f>
        <v>-71.3724181611612</v>
      </c>
      <c r="I347" s="6" t="n">
        <f aca="false">E347/$I$2</f>
        <v>-0.0227620364346786</v>
      </c>
      <c r="J347" s="6" t="n">
        <f aca="false">ABS(I347)</f>
        <v>0.0227620364346786</v>
      </c>
      <c r="L347" s="11" t="n">
        <f aca="false">E347*E347</f>
        <v>348.377367504306</v>
      </c>
      <c r="M347" s="6" t="n">
        <f aca="false">L347/$I$2</f>
        <v>0.424850448175982</v>
      </c>
      <c r="O347" s="12" t="n">
        <f aca="false">IF(J347&gt;0,$E$2,0)</f>
        <v>5.1</v>
      </c>
      <c r="P347" s="6" t="n">
        <f aca="false">O347*J347</f>
        <v>0.116086385816861</v>
      </c>
      <c r="R347" s="8" t="n">
        <f aca="false">IF(J347&gt;0,$F$2,0)</f>
        <v>0</v>
      </c>
      <c r="S347" s="6" t="n">
        <f aca="false">R347*J347</f>
        <v>0</v>
      </c>
    </row>
    <row r="348" customFormat="false" ht="15" hidden="true" customHeight="false" outlineLevel="0" collapsed="false">
      <c r="A348" s="0" t="n">
        <f aca="false">A347+0.01</f>
        <v>3.43999999999997</v>
      </c>
      <c r="B348" s="6" t="n">
        <f aca="false">SIN(A348)</f>
        <v>-0.29399831241554</v>
      </c>
      <c r="C348" s="6" t="n">
        <f aca="false">ABS(B348)</f>
        <v>0.29399831241554</v>
      </c>
      <c r="D348" s="6" t="n">
        <f aca="false">B348*$D$2*SQRT(2)</f>
        <v>-99.786336175886</v>
      </c>
      <c r="E348" s="6" t="n">
        <f aca="false">IF(ABS(D348-F348)-($K$2+$K$2+$F$2+$E$2)&lt;0,0,SIGN(D348-F348)*(ABS(D348-F348)-($K$2+$K$2+$F$2+$E$2)))</f>
        <v>-18.6188924740938</v>
      </c>
      <c r="F348" s="6" t="n">
        <f aca="false">F347+I347/($J$2/1000000)*(1/$C$2/COUNT($A$5:$A$632))</f>
        <v>-74.6674437017922</v>
      </c>
      <c r="I348" s="6" t="n">
        <f aca="false">E348/$I$2</f>
        <v>-0.0227059664318217</v>
      </c>
      <c r="J348" s="6" t="n">
        <f aca="false">ABS(I348)</f>
        <v>0.0227059664318217</v>
      </c>
      <c r="L348" s="11" t="n">
        <f aca="false">E348*E348</f>
        <v>346.663156961867</v>
      </c>
      <c r="M348" s="6" t="n">
        <f aca="false">L348/$I$2</f>
        <v>0.422759947514472</v>
      </c>
      <c r="O348" s="12" t="n">
        <f aca="false">IF(J348&gt;0,$E$2,0)</f>
        <v>5.1</v>
      </c>
      <c r="P348" s="6" t="n">
        <f aca="false">O348*J348</f>
        <v>0.115800428802291</v>
      </c>
      <c r="R348" s="8" t="n">
        <f aca="false">IF(J348&gt;0,$F$2,0)</f>
        <v>0</v>
      </c>
      <c r="S348" s="6" t="n">
        <f aca="false">R348*J348</f>
        <v>0</v>
      </c>
    </row>
    <row r="349" customFormat="false" ht="15" hidden="true" customHeight="false" outlineLevel="0" collapsed="false">
      <c r="A349" s="0" t="n">
        <f aca="false">A348+0.01</f>
        <v>3.44999999999997</v>
      </c>
      <c r="B349" s="6" t="n">
        <f aca="false">SIN(A349)</f>
        <v>-0.303541512708401</v>
      </c>
      <c r="C349" s="6" t="n">
        <f aca="false">ABS(B349)</f>
        <v>0.303541512708401</v>
      </c>
      <c r="D349" s="6" t="n">
        <f aca="false">B349*$D$2*SQRT(2)</f>
        <v>-103.025405763712</v>
      </c>
      <c r="E349" s="6" t="n">
        <f aca="false">IF(ABS(D349-F349)-($K$2+$K$2+$F$2+$E$2)&lt;0,0,SIGN(D349-F349)*(ABS(D349-F349)-($K$2+$K$2+$F$2+$E$2)))</f>
        <v>-18.5710531980197</v>
      </c>
      <c r="F349" s="6" t="n">
        <f aca="false">F348+I348/($J$2/1000000)*(1/$C$2/COUNT($A$5:$A$632))</f>
        <v>-77.9543525656923</v>
      </c>
      <c r="I349" s="6" t="n">
        <f aca="false">E349/$I$2</f>
        <v>-0.0226476258512436</v>
      </c>
      <c r="J349" s="6" t="n">
        <f aca="false">ABS(I349)</f>
        <v>0.0226476258512436</v>
      </c>
      <c r="L349" s="11" t="n">
        <f aca="false">E349*E349</f>
        <v>344.884016883679</v>
      </c>
      <c r="M349" s="6" t="n">
        <f aca="false">L349/$I$2</f>
        <v>0.420590264492291</v>
      </c>
      <c r="O349" s="12" t="n">
        <f aca="false">IF(J349&gt;0,$E$2,0)</f>
        <v>5.1</v>
      </c>
      <c r="P349" s="6" t="n">
        <f aca="false">O349*J349</f>
        <v>0.115502891841342</v>
      </c>
      <c r="R349" s="8" t="n">
        <f aca="false">IF(J349&gt;0,$F$2,0)</f>
        <v>0</v>
      </c>
      <c r="S349" s="6" t="n">
        <f aca="false">R349*J349</f>
        <v>0</v>
      </c>
    </row>
    <row r="350" customFormat="false" ht="15" hidden="true" customHeight="false" outlineLevel="0" collapsed="false">
      <c r="A350" s="0" t="n">
        <f aca="false">A349+0.01</f>
        <v>3.45999999999997</v>
      </c>
      <c r="B350" s="6" t="n">
        <f aca="false">SIN(A350)</f>
        <v>-0.313054359102942</v>
      </c>
      <c r="C350" s="6" t="n">
        <f aca="false">ABS(B350)</f>
        <v>0.313054359102942</v>
      </c>
      <c r="D350" s="6" t="n">
        <f aca="false">B350*$D$2*SQRT(2)</f>
        <v>-106.254172896815</v>
      </c>
      <c r="E350" s="6" t="n">
        <f aca="false">IF(ABS(D350-F350)-($K$2+$K$2+$F$2+$E$2)&lt;0,0,SIGN(D350-F350)*(ABS(D350-F350)-($K$2+$K$2+$F$2+$E$2)))</f>
        <v>-18.5213568321008</v>
      </c>
      <c r="F350" s="6" t="n">
        <f aca="false">F349+I349/($J$2/1000000)*(1/$C$2/COUNT($A$5:$A$632))</f>
        <v>-81.2328160647142</v>
      </c>
      <c r="I350" s="6" t="n">
        <f aca="false">E350/$I$2</f>
        <v>-0.0225870205269522</v>
      </c>
      <c r="J350" s="6" t="n">
        <f aca="false">ABS(I350)</f>
        <v>0.0225870205269522</v>
      </c>
      <c r="L350" s="11" t="n">
        <f aca="false">E350*E350</f>
        <v>343.040658902007</v>
      </c>
      <c r="M350" s="6" t="n">
        <f aca="false">L350/$I$2</f>
        <v>0.418342266953667</v>
      </c>
      <c r="O350" s="12" t="n">
        <f aca="false">IF(J350&gt;0,$E$2,0)</f>
        <v>5.1</v>
      </c>
      <c r="P350" s="6" t="n">
        <f aca="false">O350*J350</f>
        <v>0.115193804687456</v>
      </c>
      <c r="R350" s="8" t="n">
        <f aca="false">IF(J350&gt;0,$F$2,0)</f>
        <v>0</v>
      </c>
      <c r="S350" s="6" t="n">
        <f aca="false">R350*J350</f>
        <v>0</v>
      </c>
    </row>
    <row r="351" customFormat="false" ht="15" hidden="true" customHeight="false" outlineLevel="0" collapsed="false">
      <c r="A351" s="0" t="n">
        <f aca="false">A350+0.01</f>
        <v>3.46999999999997</v>
      </c>
      <c r="B351" s="6" t="n">
        <f aca="false">SIN(A351)</f>
        <v>-0.32253590032245</v>
      </c>
      <c r="C351" s="6" t="n">
        <f aca="false">ABS(B351)</f>
        <v>0.32253590032245</v>
      </c>
      <c r="D351" s="6" t="n">
        <f aca="false">B351*$D$2*SQRT(2)</f>
        <v>-109.472314701174</v>
      </c>
      <c r="E351" s="6" t="n">
        <f aca="false">IF(ABS(D351-F351)-($K$2+$K$2+$F$2+$E$2)&lt;0,0,SIGN(D351-F351)*(ABS(D351-F351)-($K$2+$K$2+$F$2+$E$2)))</f>
        <v>-18.469808345934</v>
      </c>
      <c r="F351" s="6" t="n">
        <f aca="false">F350+I350/($J$2/1000000)*(1/$C$2/COUNT($A$5:$A$632))</f>
        <v>-84.50250635524</v>
      </c>
      <c r="I351" s="6" t="n">
        <f aca="false">E351/$I$2</f>
        <v>-0.0225241565194317</v>
      </c>
      <c r="J351" s="6" t="n">
        <f aca="false">ABS(I351)</f>
        <v>0.0225241565194317</v>
      </c>
      <c r="L351" s="11" t="n">
        <f aca="false">E351*E351</f>
        <v>341.133820335533</v>
      </c>
      <c r="M351" s="6" t="n">
        <f aca="false">L351/$I$2</f>
        <v>0.416016854067723</v>
      </c>
      <c r="O351" s="12" t="n">
        <f aca="false">IF(J351&gt;0,$E$2,0)</f>
        <v>5.1</v>
      </c>
      <c r="P351" s="6" t="n">
        <f aca="false">O351*J351</f>
        <v>0.114873198249102</v>
      </c>
      <c r="R351" s="8" t="n">
        <f aca="false">IF(J351&gt;0,$F$2,0)</f>
        <v>0</v>
      </c>
      <c r="S351" s="6" t="n">
        <f aca="false">R351*J351</f>
        <v>0</v>
      </c>
    </row>
    <row r="352" customFormat="false" ht="15" hidden="true" customHeight="false" outlineLevel="0" collapsed="false">
      <c r="A352" s="0" t="n">
        <f aca="false">A351+0.01</f>
        <v>3.47999999999997</v>
      </c>
      <c r="B352" s="6" t="n">
        <f aca="false">SIN(A352)</f>
        <v>-0.331985188220706</v>
      </c>
      <c r="C352" s="6" t="n">
        <f aca="false">ABS(B352)</f>
        <v>0.331985188220706</v>
      </c>
      <c r="D352" s="6" t="n">
        <f aca="false">B352*$D$2*SQRT(2)</f>
        <v>-112.67950936529</v>
      </c>
      <c r="E352" s="6" t="n">
        <f aca="false">IF(ABS(D352-F352)-($K$2+$K$2+$F$2+$E$2)&lt;0,0,SIGN(D352-F352)*(ABS(D352-F352)-($K$2+$K$2+$F$2+$E$2)))</f>
        <v>-18.4164128943245</v>
      </c>
      <c r="F352" s="6" t="n">
        <f aca="false">F351+I351/($J$2/1000000)*(1/$C$2/COUNT($A$5:$A$632))</f>
        <v>-87.7630964709655</v>
      </c>
      <c r="I352" s="6" t="n">
        <f aca="false">E352/$I$2</f>
        <v>-0.0224590401150299</v>
      </c>
      <c r="J352" s="6" t="n">
        <f aca="false">ABS(I352)</f>
        <v>0.0224590401150299</v>
      </c>
      <c r="L352" s="11" t="n">
        <f aca="false">E352*E352</f>
        <v>339.164263894242</v>
      </c>
      <c r="M352" s="6" t="n">
        <f aca="false">L352/$I$2</f>
        <v>0.413614955968588</v>
      </c>
      <c r="O352" s="12" t="n">
        <f aca="false">IF(J352&gt;0,$E$2,0)</f>
        <v>5.1</v>
      </c>
      <c r="P352" s="6" t="n">
        <f aca="false">O352*J352</f>
        <v>0.114541104586652</v>
      </c>
      <c r="R352" s="8" t="n">
        <f aca="false">IF(J352&gt;0,$F$2,0)</f>
        <v>0</v>
      </c>
      <c r="S352" s="6" t="n">
        <f aca="false">R352*J352</f>
        <v>0</v>
      </c>
    </row>
    <row r="353" customFormat="false" ht="15" hidden="true" customHeight="false" outlineLevel="0" collapsed="false">
      <c r="A353" s="0" t="n">
        <f aca="false">A352+0.01</f>
        <v>3.48999999999997</v>
      </c>
      <c r="B353" s="6" t="n">
        <f aca="false">SIN(A353)</f>
        <v>-0.341401277876792</v>
      </c>
      <c r="C353" s="6" t="n">
        <f aca="false">ABS(B353)</f>
        <v>0.341401277876792</v>
      </c>
      <c r="D353" s="6" t="n">
        <f aca="false">B353*$D$2*SQRT(2)</f>
        <v>-115.875436172368</v>
      </c>
      <c r="E353" s="6" t="n">
        <f aca="false">IF(ABS(D353-F353)-($K$2+$K$2+$F$2+$E$2)&lt;0,0,SIGN(D353-F353)*(ABS(D353-F353)-($K$2+$K$2+$F$2+$E$2)))</f>
        <v>-18.3611758167717</v>
      </c>
      <c r="F353" s="6" t="n">
        <f aca="false">F352+I352/($J$2/1000000)*(1/$C$2/COUNT($A$5:$A$632))</f>
        <v>-91.0142603555963</v>
      </c>
      <c r="I353" s="6" t="n">
        <f aca="false">E353/$I$2</f>
        <v>-0.0223916778253313</v>
      </c>
      <c r="J353" s="6" t="n">
        <f aca="false">ABS(I353)</f>
        <v>0.0223916778253313</v>
      </c>
      <c r="L353" s="11" t="n">
        <f aca="false">E353*E353</f>
        <v>337.132777374401</v>
      </c>
      <c r="M353" s="6" t="n">
        <f aca="false">L353/$I$2</f>
        <v>0.411137533383415</v>
      </c>
      <c r="O353" s="12" t="n">
        <f aca="false">IF(J353&gt;0,$E$2,0)</f>
        <v>5.1</v>
      </c>
      <c r="P353" s="6" t="n">
        <f aca="false">O353*J353</f>
        <v>0.11419755690919</v>
      </c>
      <c r="R353" s="8" t="n">
        <f aca="false">IF(J353&gt;0,$F$2,0)</f>
        <v>0</v>
      </c>
      <c r="S353" s="6" t="n">
        <f aca="false">R353*J353</f>
        <v>0</v>
      </c>
    </row>
    <row r="354" customFormat="false" ht="15" hidden="true" customHeight="false" outlineLevel="0" collapsed="false">
      <c r="A354" s="0" t="n">
        <f aca="false">A353+0.01</f>
        <v>3.49999999999997</v>
      </c>
      <c r="B354" s="6" t="n">
        <f aca="false">SIN(A354)</f>
        <v>-0.350783227689591</v>
      </c>
      <c r="C354" s="6" t="n">
        <f aca="false">ABS(B354)</f>
        <v>0.350783227689591</v>
      </c>
      <c r="D354" s="6" t="n">
        <f aca="false">B354*$D$2*SQRT(2)</f>
        <v>-119.059775532391</v>
      </c>
      <c r="E354" s="6" t="n">
        <f aca="false">IF(ABS(D354-F354)-($K$2+$K$2+$F$2+$E$2)&lt;0,0,SIGN(D354-F354)*(ABS(D354-F354)-($K$2+$K$2+$F$2+$E$2)))</f>
        <v>-18.3041026369378</v>
      </c>
      <c r="F354" s="6" t="n">
        <f aca="false">F353+I353/($J$2/1000000)*(1/$C$2/COUNT($A$5:$A$632))</f>
        <v>-94.2556728954532</v>
      </c>
      <c r="I354" s="6" t="n">
        <f aca="false">E354/$I$2</f>
        <v>-0.0223220763865095</v>
      </c>
      <c r="J354" s="6" t="n">
        <f aca="false">ABS(I354)</f>
        <v>0.0223220763865095</v>
      </c>
      <c r="L354" s="11" t="n">
        <f aca="false">E354*E354</f>
        <v>335.040173343553</v>
      </c>
      <c r="M354" s="6" t="n">
        <f aca="false">L354/$I$2</f>
        <v>0.408585577248235</v>
      </c>
      <c r="O354" s="12" t="n">
        <f aca="false">IF(J354&gt;0,$E$2,0)</f>
        <v>5.1</v>
      </c>
      <c r="P354" s="6" t="n">
        <f aca="false">O354*J354</f>
        <v>0.113842589571198</v>
      </c>
      <c r="R354" s="8" t="n">
        <f aca="false">IF(J354&gt;0,$F$2,0)</f>
        <v>0</v>
      </c>
      <c r="S354" s="6" t="n">
        <f aca="false">R354*J354</f>
        <v>0</v>
      </c>
    </row>
    <row r="355" customFormat="false" ht="15" hidden="true" customHeight="false" outlineLevel="0" collapsed="false">
      <c r="A355" s="0" t="n">
        <f aca="false">A354+0.01</f>
        <v>3.50999999999997</v>
      </c>
      <c r="B355" s="6" t="n">
        <f aca="false">SIN(A355)</f>
        <v>-0.36013009947194</v>
      </c>
      <c r="C355" s="6" t="n">
        <f aca="false">ABS(B355)</f>
        <v>0.36013009947194</v>
      </c>
      <c r="D355" s="6" t="n">
        <f aca="false">B355*$D$2*SQRT(2)</f>
        <v>-122.232209014077</v>
      </c>
      <c r="E355" s="6" t="n">
        <f aca="false">IF(ABS(D355-F355)-($K$2+$K$2+$F$2+$E$2)&lt;0,0,SIGN(D355-F355)*(ABS(D355-F355)-($K$2+$K$2+$F$2+$E$2)))</f>
        <v>-18.2451990620937</v>
      </c>
      <c r="F355" s="6" t="n">
        <f aca="false">F354+I354/($J$2/1000000)*(1/$C$2/COUNT($A$5:$A$632))</f>
        <v>-97.4870099519833</v>
      </c>
      <c r="I355" s="6" t="n">
        <f aca="false">E355/$I$2</f>
        <v>-0.0222502427586509</v>
      </c>
      <c r="J355" s="6" t="n">
        <f aca="false">ABS(I355)</f>
        <v>0.0222502427586509</v>
      </c>
      <c r="L355" s="11" t="n">
        <f aca="false">E355*E355</f>
        <v>332.887288815427</v>
      </c>
      <c r="M355" s="6" t="n">
        <f aca="false">L355/$I$2</f>
        <v>0.405960108311496</v>
      </c>
      <c r="O355" s="12" t="n">
        <f aca="false">IF(J355&gt;0,$E$2,0)</f>
        <v>5.1</v>
      </c>
      <c r="P355" s="6" t="n">
        <f aca="false">O355*J355</f>
        <v>0.11347623806912</v>
      </c>
      <c r="R355" s="8" t="n">
        <f aca="false">IF(J355&gt;0,$F$2,0)</f>
        <v>0</v>
      </c>
      <c r="S355" s="6" t="n">
        <f aca="false">R355*J355</f>
        <v>0</v>
      </c>
    </row>
    <row r="356" customFormat="false" ht="15" hidden="true" customHeight="false" outlineLevel="0" collapsed="false">
      <c r="A356" s="0" t="n">
        <f aca="false">A355+0.01</f>
        <v>3.51999999999997</v>
      </c>
      <c r="B356" s="6" t="n">
        <f aca="false">SIN(A356)</f>
        <v>-0.369440958544448</v>
      </c>
      <c r="C356" s="6" t="n">
        <f aca="false">ABS(B356)</f>
        <v>0.369440958544448</v>
      </c>
      <c r="D356" s="6" t="n">
        <f aca="false">B356*$D$2*SQRT(2)</f>
        <v>-125.392419376722</v>
      </c>
      <c r="E356" s="6" t="n">
        <f aca="false">IF(ABS(D356-F356)-($K$2+$K$2+$F$2+$E$2)&lt;0,0,SIGN(D356-F356)*(ABS(D356-F356)-($K$2+$K$2+$F$2+$E$2)))</f>
        <v>-18.1844709825484</v>
      </c>
      <c r="F356" s="6" t="n">
        <f aca="false">F355+I355/($J$2/1000000)*(1/$C$2/COUNT($A$5:$A$632))</f>
        <v>-100.707948394174</v>
      </c>
      <c r="I356" s="6" t="n">
        <f aca="false">E356/$I$2</f>
        <v>-0.022176184125059</v>
      </c>
      <c r="J356" s="6" t="n">
        <f aca="false">ABS(I356)</f>
        <v>0.022176184125059</v>
      </c>
      <c r="L356" s="11" t="n">
        <f aca="false">E356*E356</f>
        <v>330.674984915145</v>
      </c>
      <c r="M356" s="6" t="n">
        <f aca="false">L356/$I$2</f>
        <v>0.403262176725787</v>
      </c>
      <c r="O356" s="12" t="n">
        <f aca="false">IF(J356&gt;0,$E$2,0)</f>
        <v>5.1</v>
      </c>
      <c r="P356" s="6" t="n">
        <f aca="false">O356*J356</f>
        <v>0.113098539037801</v>
      </c>
      <c r="R356" s="8" t="n">
        <f aca="false">IF(J356&gt;0,$F$2,0)</f>
        <v>0</v>
      </c>
      <c r="S356" s="6" t="n">
        <f aca="false">R356*J356</f>
        <v>0</v>
      </c>
    </row>
    <row r="357" customFormat="false" ht="15" hidden="true" customHeight="false" outlineLevel="0" collapsed="false">
      <c r="A357" s="0" t="n">
        <f aca="false">A356+0.01</f>
        <v>3.52999999999997</v>
      </c>
      <c r="B357" s="6" t="n">
        <f aca="false">SIN(A357)</f>
        <v>-0.378714873828969</v>
      </c>
      <c r="C357" s="6" t="n">
        <f aca="false">ABS(B357)</f>
        <v>0.378714873828969</v>
      </c>
      <c r="D357" s="6" t="n">
        <f aca="false">B357*$D$2*SQRT(2)</f>
        <v>-128.540090601922</v>
      </c>
      <c r="E357" s="6" t="n">
        <f aca="false">IF(ABS(D357-F357)-($K$2+$K$2+$F$2+$E$2)&lt;0,0,SIGN(D357-F357)*(ABS(D357-F357)-($K$2+$K$2+$F$2+$E$2)))</f>
        <v>-18.1219244710578</v>
      </c>
      <c r="F357" s="6" t="n">
        <f aca="false">F356+I356/($J$2/1000000)*(1/$C$2/COUNT($A$5:$A$632))</f>
        <v>-103.918166130864</v>
      </c>
      <c r="I357" s="6" t="n">
        <f aca="false">E357/$I$2</f>
        <v>-0.0220999078915338</v>
      </c>
      <c r="J357" s="6" t="n">
        <f aca="false">ABS(I357)</f>
        <v>0.0220999078915338</v>
      </c>
      <c r="L357" s="11" t="n">
        <f aca="false">E357*E357</f>
        <v>328.404146534722</v>
      </c>
      <c r="M357" s="6" t="n">
        <f aca="false">L357/$I$2</f>
        <v>0.40049286162771</v>
      </c>
      <c r="O357" s="12" t="n">
        <f aca="false">IF(J357&gt;0,$E$2,0)</f>
        <v>5.1</v>
      </c>
      <c r="P357" s="6" t="n">
        <f aca="false">O357*J357</f>
        <v>0.112709530246823</v>
      </c>
      <c r="R357" s="8" t="n">
        <f aca="false">IF(J357&gt;0,$F$2,0)</f>
        <v>0</v>
      </c>
      <c r="S357" s="6" t="n">
        <f aca="false">R357*J357</f>
        <v>0</v>
      </c>
    </row>
    <row r="358" customFormat="false" ht="15" hidden="true" customHeight="false" outlineLevel="0" collapsed="false">
      <c r="A358" s="0" t="n">
        <f aca="false">A357+0.01</f>
        <v>3.53999999999997</v>
      </c>
      <c r="B358" s="6" t="n">
        <f aca="false">SIN(A358)</f>
        <v>-0.387950917941701</v>
      </c>
      <c r="C358" s="6" t="n">
        <f aca="false">ABS(B358)</f>
        <v>0.387950917941701</v>
      </c>
      <c r="D358" s="6" t="n">
        <f aca="false">B358*$D$2*SQRT(2)</f>
        <v>-131.674907925179</v>
      </c>
      <c r="E358" s="6" t="n">
        <f aca="false">IF(ABS(D358-F358)-($K$2+$K$2+$F$2+$E$2)&lt;0,0,SIGN(D358-F358)*(ABS(D358-F358)-($K$2+$K$2+$F$2+$E$2)))</f>
        <v>-18.0575657822224</v>
      </c>
      <c r="F358" s="6" t="n">
        <f aca="false">F357+I357/($J$2/1000000)*(1/$C$2/COUNT($A$5:$A$632))</f>
        <v>-107.117342142957</v>
      </c>
      <c r="I358" s="6" t="n">
        <f aca="false">E358/$I$2</f>
        <v>-0.0220214216856371</v>
      </c>
      <c r="J358" s="6" t="n">
        <f aca="false">ABS(I358)</f>
        <v>0.0220214216856371</v>
      </c>
      <c r="L358" s="11" t="n">
        <f aca="false">E358*E358</f>
        <v>326.07568197929</v>
      </c>
      <c r="M358" s="6" t="n">
        <f aca="false">L358/$I$2</f>
        <v>0.397653270706451</v>
      </c>
      <c r="O358" s="12" t="n">
        <f aca="false">IF(J358&gt;0,$E$2,0)</f>
        <v>5.1</v>
      </c>
      <c r="P358" s="6" t="n">
        <f aca="false">O358*J358</f>
        <v>0.112309250596749</v>
      </c>
      <c r="R358" s="8" t="n">
        <f aca="false">IF(J358&gt;0,$F$2,0)</f>
        <v>0</v>
      </c>
      <c r="S358" s="6" t="n">
        <f aca="false">R358*J358</f>
        <v>0</v>
      </c>
    </row>
    <row r="359" customFormat="false" ht="15" hidden="true" customHeight="false" outlineLevel="0" collapsed="false">
      <c r="A359" s="0" t="n">
        <f aca="false">A358+0.01</f>
        <v>3.54999999999997</v>
      </c>
      <c r="B359" s="6" t="n">
        <f aca="false">SIN(A359)</f>
        <v>-0.397148167285931</v>
      </c>
      <c r="C359" s="6" t="n">
        <f aca="false">ABS(B359)</f>
        <v>0.397148167285931</v>
      </c>
      <c r="D359" s="6" t="n">
        <f aca="false">B359*$D$2*SQRT(2)</f>
        <v>-134.796557867372</v>
      </c>
      <c r="E359" s="6" t="n">
        <f aca="false">IF(ABS(D359-F359)-($K$2+$K$2+$F$2+$E$2)&lt;0,0,SIGN(D359-F359)*(ABS(D359-F359)-($K$2+$K$2+$F$2+$E$2)))</f>
        <v>-17.9914013518565</v>
      </c>
      <c r="F359" s="6" t="n">
        <f aca="false">F358+I358/($J$2/1000000)*(1/$C$2/COUNT($A$5:$A$632))</f>
        <v>-110.305156515516</v>
      </c>
      <c r="I359" s="6" t="n">
        <f aca="false">E359/$I$2</f>
        <v>-0.0219407333559225</v>
      </c>
      <c r="J359" s="6" t="n">
        <f aca="false">ABS(I359)</f>
        <v>0.0219407333559225</v>
      </c>
      <c r="L359" s="11" t="n">
        <f aca="false">E359*E359</f>
        <v>323.690522603583</v>
      </c>
      <c r="M359" s="6" t="n">
        <f aca="false">L359/$I$2</f>
        <v>0.394744539760467</v>
      </c>
      <c r="O359" s="12" t="n">
        <f aca="false">IF(J359&gt;0,$E$2,0)</f>
        <v>5.1</v>
      </c>
      <c r="P359" s="6" t="n">
        <f aca="false">O359*J359</f>
        <v>0.111897740115205</v>
      </c>
      <c r="R359" s="8" t="n">
        <f aca="false">IF(J359&gt;0,$F$2,0)</f>
        <v>0</v>
      </c>
      <c r="S359" s="6" t="n">
        <f aca="false">R359*J359</f>
        <v>0</v>
      </c>
    </row>
    <row r="360" customFormat="false" ht="15" hidden="true" customHeight="false" outlineLevel="0" collapsed="false">
      <c r="A360" s="0" t="n">
        <f aca="false">A359+0.01</f>
        <v>3.55999999999997</v>
      </c>
      <c r="B360" s="6" t="n">
        <f aca="false">SIN(A360)</f>
        <v>-0.406305702144388</v>
      </c>
      <c r="C360" s="6" t="n">
        <f aca="false">ABS(B360)</f>
        <v>0.406305702144388</v>
      </c>
      <c r="D360" s="6" t="n">
        <f aca="false">B360*$D$2*SQRT(2)</f>
        <v>-137.904728266108</v>
      </c>
      <c r="E360" s="6" t="n">
        <f aca="false">IF(ABS(D360-F360)-($K$2+$K$2+$F$2+$E$2)&lt;0,0,SIGN(D360-F360)*(ABS(D360-F360)-($K$2+$K$2+$F$2+$E$2)))</f>
        <v>-17.9234377963478</v>
      </c>
      <c r="F360" s="6" t="n">
        <f aca="false">F359+I359/($J$2/1000000)*(1/$C$2/COUNT($A$5:$A$632))</f>
        <v>-113.48129046976</v>
      </c>
      <c r="I360" s="6" t="n">
        <f aca="false">E360/$I$2</f>
        <v>-0.0218578509711558</v>
      </c>
      <c r="J360" s="6" t="n">
        <f aca="false">ABS(I360)</f>
        <v>0.0218578509711558</v>
      </c>
      <c r="L360" s="11" t="n">
        <f aca="false">E360*E360</f>
        <v>321.249622439548</v>
      </c>
      <c r="M360" s="6" t="n">
        <f aca="false">L360/$I$2</f>
        <v>0.391767832243351</v>
      </c>
      <c r="O360" s="12" t="n">
        <f aca="false">IF(J360&gt;0,$E$2,0)</f>
        <v>5.1</v>
      </c>
      <c r="P360" s="6" t="n">
        <f aca="false">O360*J360</f>
        <v>0.111475039952895</v>
      </c>
      <c r="R360" s="8" t="n">
        <f aca="false">IF(J360&gt;0,$F$2,0)</f>
        <v>0</v>
      </c>
      <c r="S360" s="6" t="n">
        <f aca="false">R360*J360</f>
        <v>0</v>
      </c>
    </row>
    <row r="361" customFormat="false" ht="15" hidden="true" customHeight="false" outlineLevel="0" collapsed="false">
      <c r="A361" s="0" t="n">
        <f aca="false">A360+0.01</f>
        <v>3.56999999999997</v>
      </c>
      <c r="B361" s="6" t="n">
        <f aca="false">SIN(A361)</f>
        <v>-0.415422606771217</v>
      </c>
      <c r="C361" s="6" t="n">
        <f aca="false">ABS(B361)</f>
        <v>0.415422606771217</v>
      </c>
      <c r="D361" s="6" t="n">
        <f aca="false">B361*$D$2*SQRT(2)</f>
        <v>-140.999108306938</v>
      </c>
      <c r="E361" s="6" t="n">
        <f aca="false">IF(ABS(D361-F361)-($K$2+$K$2+$F$2+$E$2)&lt;0,0,SIGN(D361-F361)*(ABS(D361-F361)-($K$2+$K$2+$F$2+$E$2)))</f>
        <v>-17.853681911996</v>
      </c>
      <c r="F361" s="6" t="n">
        <f aca="false">F360+I360/($J$2/1000000)*(1/$C$2/COUNT($A$5:$A$632))</f>
        <v>-116.645426394942</v>
      </c>
      <c r="I361" s="6" t="n">
        <f aca="false">E361/$I$2</f>
        <v>-0.0217727828195073</v>
      </c>
      <c r="J361" s="6" t="n">
        <f aca="false">ABS(I361)</f>
        <v>0.0217727828195073</v>
      </c>
      <c r="L361" s="11" t="n">
        <f aca="false">E361*E361</f>
        <v>318.753957814732</v>
      </c>
      <c r="M361" s="6" t="n">
        <f aca="false">L361/$I$2</f>
        <v>0.388724338798454</v>
      </c>
      <c r="O361" s="12" t="n">
        <f aca="false">IF(J361&gt;0,$E$2,0)</f>
        <v>5.1</v>
      </c>
      <c r="P361" s="6" t="n">
        <f aca="false">O361*J361</f>
        <v>0.111041192379487</v>
      </c>
      <c r="R361" s="8" t="n">
        <f aca="false">IF(J361&gt;0,$F$2,0)</f>
        <v>0</v>
      </c>
      <c r="S361" s="6" t="n">
        <f aca="false">R361*J361</f>
        <v>0</v>
      </c>
    </row>
    <row r="362" customFormat="false" ht="15" hidden="true" customHeight="false" outlineLevel="0" collapsed="false">
      <c r="A362" s="0" t="n">
        <f aca="false">A361+0.01</f>
        <v>3.57999999999997</v>
      </c>
      <c r="B362" s="6" t="n">
        <f aca="false">SIN(A362)</f>
        <v>-0.424497969483553</v>
      </c>
      <c r="C362" s="6" t="n">
        <f aca="false">ABS(B362)</f>
        <v>0.424497969483553</v>
      </c>
      <c r="D362" s="6" t="n">
        <f aca="false">B362*$D$2*SQRT(2)</f>
        <v>-144.079388554436</v>
      </c>
      <c r="E362" s="6" t="n">
        <f aca="false">IF(ABS(D362-F362)-($K$2+$K$2+$F$2+$E$2)&lt;0,0,SIGN(D362-F362)*(ABS(D362-F362)-($K$2+$K$2+$F$2+$E$2)))</f>
        <v>-17.7821406743308</v>
      </c>
      <c r="F362" s="6" t="n">
        <f aca="false">F361+I361/($J$2/1000000)*(1/$C$2/COUNT($A$5:$A$632))</f>
        <v>-119.797247880105</v>
      </c>
      <c r="I362" s="6" t="n">
        <f aca="false">E362/$I$2</f>
        <v>-0.0216855374077205</v>
      </c>
      <c r="J362" s="6" t="n">
        <f aca="false">ABS(I362)</f>
        <v>0.0216855374077205</v>
      </c>
      <c r="L362" s="11" t="n">
        <f aca="false">E362*E362</f>
        <v>316.204526961689</v>
      </c>
      <c r="M362" s="6" t="n">
        <f aca="false">L362/$I$2</f>
        <v>0.385615276782548</v>
      </c>
      <c r="O362" s="12" t="n">
        <f aca="false">IF(J362&gt;0,$E$2,0)</f>
        <v>5.1</v>
      </c>
      <c r="P362" s="6" t="n">
        <f aca="false">O362*J362</f>
        <v>0.110596240779374</v>
      </c>
      <c r="R362" s="8" t="n">
        <f aca="false">IF(J362&gt;0,$F$2,0)</f>
        <v>0</v>
      </c>
      <c r="S362" s="6" t="n">
        <f aca="false">R362*J362</f>
        <v>0</v>
      </c>
    </row>
    <row r="363" customFormat="false" ht="15" hidden="true" customHeight="false" outlineLevel="0" collapsed="false">
      <c r="A363" s="0" t="n">
        <f aca="false">A362+0.01</f>
        <v>3.58999999999997</v>
      </c>
      <c r="B363" s="6" t="n">
        <f aca="false">SIN(A363)</f>
        <v>-0.433530882752689</v>
      </c>
      <c r="C363" s="6" t="n">
        <f aca="false">ABS(B363)</f>
        <v>0.433530882752689</v>
      </c>
      <c r="D363" s="6" t="n">
        <f aca="false">B363*$D$2*SQRT(2)</f>
        <v>-147.145260983144</v>
      </c>
      <c r="E363" s="6" t="n">
        <f aca="false">IF(ABS(D363-F363)-($K$2+$K$2+$F$2+$E$2)&lt;0,0,SIGN(D363-F363)*(ABS(D363-F363)-($K$2+$K$2+$F$2+$E$2)))</f>
        <v>-17.7088212374162</v>
      </c>
      <c r="F363" s="6" t="n">
        <f aca="false">F362+I362/($J$2/1000000)*(1/$C$2/COUNT($A$5:$A$632))</f>
        <v>-122.936439745728</v>
      </c>
      <c r="I363" s="6" t="n">
        <f aca="false">E363/$I$2</f>
        <v>-0.0215961234602637</v>
      </c>
      <c r="J363" s="6" t="n">
        <f aca="false">ABS(I363)</f>
        <v>0.0215961234602637</v>
      </c>
      <c r="L363" s="11" t="n">
        <f aca="false">E363*E363</f>
        <v>313.602349618765</v>
      </c>
      <c r="M363" s="6" t="n">
        <f aca="false">L363/$I$2</f>
        <v>0.382441889778981</v>
      </c>
      <c r="O363" s="12" t="n">
        <f aca="false">IF(J363&gt;0,$E$2,0)</f>
        <v>5.1</v>
      </c>
      <c r="P363" s="6" t="n">
        <f aca="false">O363*J363</f>
        <v>0.110140229647345</v>
      </c>
      <c r="R363" s="8" t="n">
        <f aca="false">IF(J363&gt;0,$F$2,0)</f>
        <v>0</v>
      </c>
      <c r="S363" s="6" t="n">
        <f aca="false">R363*J363</f>
        <v>0</v>
      </c>
    </row>
    <row r="364" customFormat="false" ht="15" hidden="true" customHeight="false" outlineLevel="0" collapsed="false">
      <c r="A364" s="0" t="n">
        <f aca="false">A363+0.01</f>
        <v>3.59999999999997</v>
      </c>
      <c r="B364" s="6" t="n">
        <f aca="false">SIN(A364)</f>
        <v>-0.442520443294823</v>
      </c>
      <c r="C364" s="6" t="n">
        <f aca="false">ABS(B364)</f>
        <v>0.442520443294823</v>
      </c>
      <c r="D364" s="6" t="n">
        <f aca="false">B364*$D$2*SQRT(2)</f>
        <v>-150.196419008374</v>
      </c>
      <c r="E364" s="6" t="n">
        <f aca="false">IF(ABS(D364-F364)-($K$2+$K$2+$F$2+$E$2)&lt;0,0,SIGN(D364-F364)*(ABS(D364-F364)-($K$2+$K$2+$F$2+$E$2)))</f>
        <v>-17.633730933135</v>
      </c>
      <c r="F364" s="6" t="n">
        <f aca="false">F363+I363/($J$2/1000000)*(1/$C$2/COUNT($A$5:$A$632))</f>
        <v>-126.062688075239</v>
      </c>
      <c r="I364" s="6" t="n">
        <f aca="false">E364/$I$2</f>
        <v>-0.0215045499184573</v>
      </c>
      <c r="J364" s="6" t="n">
        <f aca="false">ABS(I364)</f>
        <v>0.0215045499184573</v>
      </c>
      <c r="L364" s="11" t="n">
        <f aca="false">E364*E364</f>
        <v>310.948466622202</v>
      </c>
      <c r="M364" s="6" t="n">
        <f aca="false">L364/$I$2</f>
        <v>0.379205447100246</v>
      </c>
      <c r="O364" s="12" t="n">
        <f aca="false">IF(J364&gt;0,$E$2,0)</f>
        <v>5.1</v>
      </c>
      <c r="P364" s="6" t="n">
        <f aca="false">O364*J364</f>
        <v>0.109673204584132</v>
      </c>
      <c r="R364" s="8" t="n">
        <f aca="false">IF(J364&gt;0,$F$2,0)</f>
        <v>0</v>
      </c>
      <c r="S364" s="6" t="n">
        <f aca="false">R364*J364</f>
        <v>0</v>
      </c>
    </row>
    <row r="365" customFormat="false" ht="15" hidden="true" customHeight="false" outlineLevel="0" collapsed="false">
      <c r="A365" s="0" t="n">
        <f aca="false">A364+0.01</f>
        <v>3.60999999999997</v>
      </c>
      <c r="B365" s="6" t="n">
        <f aca="false">SIN(A365)</f>
        <v>-0.451465752161394</v>
      </c>
      <c r="C365" s="6" t="n">
        <f aca="false">ABS(B365)</f>
        <v>0.451465752161394</v>
      </c>
      <c r="D365" s="6" t="n">
        <f aca="false">B365*$D$2*SQRT(2)</f>
        <v>-153.232557516867</v>
      </c>
      <c r="E365" s="6" t="n">
        <f aca="false">IF(ABS(D365-F365)-($K$2+$K$2+$F$2+$E$2)&lt;0,0,SIGN(D365-F365)*(ABS(D365-F365)-($K$2+$K$2+$F$2+$E$2)))</f>
        <v>-17.5568772704558</v>
      </c>
      <c r="F365" s="6" t="n">
        <f aca="false">F364+I364/($J$2/1000000)*(1/$C$2/COUNT($A$5:$A$632))</f>
        <v>-129.175680246411</v>
      </c>
      <c r="I365" s="6" t="n">
        <f aca="false">E365/$I$2</f>
        <v>-0.0214108259395803</v>
      </c>
      <c r="J365" s="6" t="n">
        <f aca="false">ABS(I365)</f>
        <v>0.0214108259395803</v>
      </c>
      <c r="L365" s="11" t="n">
        <f aca="false">E365*E365</f>
        <v>308.243939489848</v>
      </c>
      <c r="M365" s="6" t="n">
        <f aca="false">L365/$I$2</f>
        <v>0.375907243280303</v>
      </c>
      <c r="O365" s="12" t="n">
        <f aca="false">IF(J365&gt;0,$E$2,0)</f>
        <v>5.1</v>
      </c>
      <c r="P365" s="6" t="n">
        <f aca="false">O365*J365</f>
        <v>0.109195212291859</v>
      </c>
      <c r="R365" s="8" t="n">
        <f aca="false">IF(J365&gt;0,$F$2,0)</f>
        <v>0</v>
      </c>
      <c r="S365" s="6" t="n">
        <f aca="false">R365*J365</f>
        <v>0</v>
      </c>
    </row>
    <row r="366" customFormat="false" ht="15" hidden="true" customHeight="false" outlineLevel="0" collapsed="false">
      <c r="A366" s="0" t="n">
        <f aca="false">A365+0.01</f>
        <v>3.61999999999997</v>
      </c>
      <c r="B366" s="6" t="n">
        <f aca="false">SIN(A366)</f>
        <v>-0.460365914828969</v>
      </c>
      <c r="C366" s="6" t="n">
        <f aca="false">ABS(B366)</f>
        <v>0.460365914828969</v>
      </c>
      <c r="D366" s="6" t="n">
        <f aca="false">B366*$D$2*SQRT(2)</f>
        <v>-156.253372897302</v>
      </c>
      <c r="E366" s="6" t="n">
        <f aca="false">IF(ABS(D366-F366)-($K$2+$K$2+$F$2+$E$2)&lt;0,0,SIGN(D366-F366)*(ABS(D366-F366)-($K$2+$K$2+$F$2+$E$2)))</f>
        <v>-17.4782679346806</v>
      </c>
      <c r="F366" s="6" t="n">
        <f aca="false">F365+I365/($J$2/1000000)*(1/$C$2/COUNT($A$5:$A$632))</f>
        <v>-132.275104962621</v>
      </c>
      <c r="I366" s="6" t="n">
        <f aca="false">E366/$I$2</f>
        <v>-0.021314960895952</v>
      </c>
      <c r="J366" s="6" t="n">
        <f aca="false">ABS(I366)</f>
        <v>0.021314960895952</v>
      </c>
      <c r="L366" s="11" t="n">
        <f aca="false">E366*E366</f>
        <v>305.489849996485</v>
      </c>
      <c r="M366" s="6" t="n">
        <f aca="false">L366/$I$2</f>
        <v>0.372548597556689</v>
      </c>
      <c r="O366" s="12" t="n">
        <f aca="false">IF(J366&gt;0,$E$2,0)</f>
        <v>5.1</v>
      </c>
      <c r="P366" s="6" t="n">
        <f aca="false">O366*J366</f>
        <v>0.108706300569355</v>
      </c>
      <c r="R366" s="8" t="n">
        <f aca="false">IF(J366&gt;0,$F$2,0)</f>
        <v>0</v>
      </c>
      <c r="S366" s="6" t="n">
        <f aca="false">R366*J366</f>
        <v>0</v>
      </c>
    </row>
    <row r="367" customFormat="false" ht="15" hidden="true" customHeight="false" outlineLevel="0" collapsed="false">
      <c r="A367" s="0" t="n">
        <f aca="false">A366+0.01</f>
        <v>3.62999999999997</v>
      </c>
      <c r="B367" s="6" t="n">
        <f aca="false">SIN(A367)</f>
        <v>-0.469220041288698</v>
      </c>
      <c r="C367" s="6" t="n">
        <f aca="false">ABS(B367)</f>
        <v>0.469220041288698</v>
      </c>
      <c r="D367" s="6" t="n">
        <f aca="false">B367*$D$2*SQRT(2)</f>
        <v>-159.258563070658</v>
      </c>
      <c r="E367" s="6" t="n">
        <f aca="false">IF(ABS(D367-F367)-($K$2+$K$2+$F$2+$E$2)&lt;0,0,SIGN(D367-F367)*(ABS(D367-F367)-($K$2+$K$2+$F$2+$E$2)))</f>
        <v>-17.397910786677</v>
      </c>
      <c r="F367" s="6" t="n">
        <f aca="false">F366+I366/($J$2/1000000)*(1/$C$2/COUNT($A$5:$A$632))</f>
        <v>-135.360652283981</v>
      </c>
      <c r="I367" s="6" t="n">
        <f aca="false">E367/$I$2</f>
        <v>-0.0212169643739964</v>
      </c>
      <c r="J367" s="6" t="n">
        <f aca="false">ABS(I367)</f>
        <v>0.0212169643739964</v>
      </c>
      <c r="L367" s="11" t="n">
        <f aca="false">E367*E367</f>
        <v>302.687299741173</v>
      </c>
      <c r="M367" s="6" t="n">
        <f aca="false">L367/$I$2</f>
        <v>0.369130853342895</v>
      </c>
      <c r="O367" s="12" t="n">
        <f aca="false">IF(J367&gt;0,$E$2,0)</f>
        <v>5.1</v>
      </c>
      <c r="P367" s="6" t="n">
        <f aca="false">O367*J367</f>
        <v>0.108206518307382</v>
      </c>
      <c r="R367" s="8" t="n">
        <f aca="false">IF(J367&gt;0,$F$2,0)</f>
        <v>0</v>
      </c>
      <c r="S367" s="6" t="n">
        <f aca="false">R367*J367</f>
        <v>0</v>
      </c>
    </row>
    <row r="368" customFormat="false" ht="15" hidden="true" customHeight="false" outlineLevel="0" collapsed="false">
      <c r="A368" s="0" t="n">
        <f aca="false">A367+0.01</f>
        <v>3.63999999999997</v>
      </c>
      <c r="B368" s="6" t="n">
        <f aca="false">SIN(A368)</f>
        <v>-0.478027246135313</v>
      </c>
      <c r="C368" s="6" t="n">
        <f aca="false">ABS(B368)</f>
        <v>0.478027246135313</v>
      </c>
      <c r="D368" s="6" t="n">
        <f aca="false">B368*$D$2*SQRT(2)</f>
        <v>-162.247827520421</v>
      </c>
      <c r="E368" s="6" t="n">
        <f aca="false">IF(ABS(D368-F368)-($K$2+$K$2+$F$2+$E$2)&lt;0,0,SIGN(D368-F368)*(ABS(D368-F368)-($K$2+$K$2+$F$2+$E$2)))</f>
        <v>-17.315813862092</v>
      </c>
      <c r="F368" s="6" t="n">
        <f aca="false">F367+I367/($J$2/1000000)*(1/$C$2/COUNT($A$5:$A$632))</f>
        <v>-138.432013658329</v>
      </c>
      <c r="I368" s="6" t="n">
        <f aca="false">E368/$I$2</f>
        <v>-0.0211168461732829</v>
      </c>
      <c r="J368" s="6" t="n">
        <f aca="false">ABS(I368)</f>
        <v>0.0211168461732829</v>
      </c>
      <c r="L368" s="11" t="n">
        <f aca="false">E368*E368</f>
        <v>299.837409706616</v>
      </c>
      <c r="M368" s="6" t="n">
        <f aca="false">L368/$I$2</f>
        <v>0.365655377690996</v>
      </c>
      <c r="O368" s="12" t="n">
        <f aca="false">IF(J368&gt;0,$E$2,0)</f>
        <v>5.1</v>
      </c>
      <c r="P368" s="6" t="n">
        <f aca="false">O368*J368</f>
        <v>0.107695915483743</v>
      </c>
      <c r="R368" s="8" t="n">
        <f aca="false">IF(J368&gt;0,$F$2,0)</f>
        <v>0</v>
      </c>
      <c r="S368" s="6" t="n">
        <f aca="false">R368*J368</f>
        <v>0</v>
      </c>
    </row>
    <row r="369" customFormat="false" ht="15" hidden="true" customHeight="false" outlineLevel="0" collapsed="false">
      <c r="A369" s="0" t="n">
        <f aca="false">A368+0.01</f>
        <v>3.64999999999997</v>
      </c>
      <c r="B369" s="6" t="n">
        <f aca="false">SIN(A369)</f>
        <v>-0.48678664865567</v>
      </c>
      <c r="C369" s="6" t="n">
        <f aca="false">ABS(B369)</f>
        <v>0.48678664865567</v>
      </c>
      <c r="D369" s="6" t="n">
        <f aca="false">B369*$D$2*SQRT(2)</f>
        <v>-165.220867322639</v>
      </c>
      <c r="E369" s="6" t="n">
        <f aca="false">IF(ABS(D369-F369)-($K$2+$K$2+$F$2+$E$2)&lt;0,0,SIGN(D369-F369)*(ABS(D369-F369)-($K$2+$K$2+$F$2+$E$2)))</f>
        <v>-17.2319853705516</v>
      </c>
      <c r="F369" s="6" t="n">
        <f aca="false">F368+I368/($J$2/1000000)*(1/$C$2/COUNT($A$5:$A$632))</f>
        <v>-141.488881952087</v>
      </c>
      <c r="I369" s="6" t="n">
        <f aca="false">E369/$I$2</f>
        <v>-0.0210146163055507</v>
      </c>
      <c r="J369" s="6" t="n">
        <f aca="false">ABS(I369)</f>
        <v>0.0210146163055507</v>
      </c>
      <c r="L369" s="11" t="n">
        <f aca="false">E369*E369</f>
        <v>296.941319810904</v>
      </c>
      <c r="M369" s="6" t="n">
        <f aca="false">L369/$I$2</f>
        <v>0.362123560745005</v>
      </c>
      <c r="O369" s="12" t="n">
        <f aca="false">IF(J369&gt;0,$E$2,0)</f>
        <v>5.1</v>
      </c>
      <c r="P369" s="6" t="n">
        <f aca="false">O369*J369</f>
        <v>0.107174543158309</v>
      </c>
      <c r="R369" s="8" t="n">
        <f aca="false">IF(J369&gt;0,$F$2,0)</f>
        <v>0</v>
      </c>
      <c r="S369" s="6" t="n">
        <f aca="false">R369*J369</f>
        <v>0</v>
      </c>
    </row>
    <row r="370" customFormat="false" ht="15" hidden="true" customHeight="false" outlineLevel="0" collapsed="false">
      <c r="A370" s="0" t="n">
        <f aca="false">A369+0.01</f>
        <v>3.65999999999997</v>
      </c>
      <c r="B370" s="6" t="n">
        <f aca="false">SIN(A370)</f>
        <v>-0.495497372916815</v>
      </c>
      <c r="C370" s="6" t="n">
        <f aca="false">ABS(B370)</f>
        <v>0.495497372916815</v>
      </c>
      <c r="D370" s="6" t="n">
        <f aca="false">B370*$D$2*SQRT(2)</f>
        <v>-168.177385175808</v>
      </c>
      <c r="E370" s="6" t="n">
        <f aca="false">IF(ABS(D370-F370)-($K$2+$K$2+$F$2+$E$2)&lt;0,0,SIGN(D370-F370)*(ABS(D370-F370)-($K$2+$K$2+$F$2+$E$2)))</f>
        <v>-17.1464336948337</v>
      </c>
      <c r="F370" s="6" t="n">
        <f aca="false">F369+I369/($J$2/1000000)*(1/$C$2/COUNT($A$5:$A$632))</f>
        <v>-144.530951480974</v>
      </c>
      <c r="I370" s="6" t="n">
        <f aca="false">E370/$I$2</f>
        <v>-0.0209102849936996</v>
      </c>
      <c r="J370" s="6" t="n">
        <f aca="false">ABS(I370)</f>
        <v>0.0209102849936996</v>
      </c>
      <c r="L370" s="11" t="n">
        <f aca="false">E370*E370</f>
        <v>294.000188451328</v>
      </c>
      <c r="M370" s="6" t="n">
        <f aca="false">L370/$I$2</f>
        <v>0.358536815184546</v>
      </c>
      <c r="O370" s="12" t="n">
        <f aca="false">IF(J370&gt;0,$E$2,0)</f>
        <v>5.1</v>
      </c>
      <c r="P370" s="6" t="n">
        <f aca="false">O370*J370</f>
        <v>0.106642453467868</v>
      </c>
      <c r="R370" s="8" t="n">
        <f aca="false">IF(J370&gt;0,$F$2,0)</f>
        <v>0</v>
      </c>
      <c r="S370" s="6" t="n">
        <f aca="false">R370*J370</f>
        <v>0</v>
      </c>
    </row>
    <row r="371" customFormat="false" ht="15" hidden="true" customHeight="false" outlineLevel="0" collapsed="false">
      <c r="A371" s="0" t="n">
        <f aca="false">A370+0.01</f>
        <v>3.66999999999997</v>
      </c>
      <c r="B371" s="6" t="n">
        <f aca="false">SIN(A371)</f>
        <v>-0.504158547853582</v>
      </c>
      <c r="C371" s="6" t="n">
        <f aca="false">ABS(B371)</f>
        <v>0.504158547853582</v>
      </c>
      <c r="D371" s="6" t="n">
        <f aca="false">B371*$D$2*SQRT(2)</f>
        <v>-171.117085430607</v>
      </c>
      <c r="E371" s="6" t="n">
        <f aca="false">IF(ABS(D371-F371)-($K$2+$K$2+$F$2+$E$2)&lt;0,0,SIGN(D371-F371)*(ABS(D371-F371)-($K$2+$K$2+$F$2+$E$2)))</f>
        <v>-17.0591673900352</v>
      </c>
      <c r="F371" s="6" t="n">
        <f aca="false">F370+I370/($J$2/1000000)*(1/$C$2/COUNT($A$5:$A$632))</f>
        <v>-147.557918040572</v>
      </c>
      <c r="I371" s="6" t="n">
        <f aca="false">E371/$I$2</f>
        <v>-0.0208038626707746</v>
      </c>
      <c r="J371" s="6" t="n">
        <f aca="false">ABS(I371)</f>
        <v>0.0208038626707746</v>
      </c>
      <c r="L371" s="11" t="n">
        <f aca="false">E371*E371</f>
        <v>291.015192041239</v>
      </c>
      <c r="M371" s="6" t="n">
        <f aca="false">L371/$I$2</f>
        <v>0.354896575660047</v>
      </c>
      <c r="O371" s="12" t="n">
        <f aca="false">IF(J371&gt;0,$E$2,0)</f>
        <v>5.1</v>
      </c>
      <c r="P371" s="6" t="n">
        <f aca="false">O371*J371</f>
        <v>0.10609969962095</v>
      </c>
      <c r="R371" s="8" t="n">
        <f aca="false">IF(J371&gt;0,$F$2,0)</f>
        <v>0</v>
      </c>
      <c r="S371" s="6" t="n">
        <f aca="false">R371*J371</f>
        <v>0</v>
      </c>
    </row>
    <row r="372" customFormat="false" ht="15" hidden="true" customHeight="false" outlineLevel="0" collapsed="false">
      <c r="A372" s="0" t="n">
        <f aca="false">A371+0.01</f>
        <v>3.67999999999997</v>
      </c>
      <c r="B372" s="6" t="n">
        <f aca="false">SIN(A372)</f>
        <v>-0.512769307355694</v>
      </c>
      <c r="C372" s="6" t="n">
        <f aca="false">ABS(B372)</f>
        <v>0.512769307355694</v>
      </c>
      <c r="D372" s="6" t="n">
        <f aca="false">B372*$D$2*SQRT(2)</f>
        <v>-174.039674119459</v>
      </c>
      <c r="E372" s="6" t="n">
        <f aca="false">IF(ABS(D372-F372)-($K$2+$K$2+$F$2+$E$2)&lt;0,0,SIGN(D372-F372)*(ABS(D372-F372)-($K$2+$K$2+$F$2+$E$2)))</f>
        <v>-16.9701951827125</v>
      </c>
      <c r="F372" s="6" t="n">
        <f aca="false">F371+I371/($J$2/1000000)*(1/$C$2/COUNT($A$5:$A$632))</f>
        <v>-150.569478936747</v>
      </c>
      <c r="I372" s="6" t="n">
        <f aca="false">E372/$I$2</f>
        <v>-0.0206953599789177</v>
      </c>
      <c r="J372" s="6" t="n">
        <f aca="false">ABS(I372)</f>
        <v>0.0206953599789177</v>
      </c>
      <c r="L372" s="11" t="n">
        <f aca="false">E372*E372</f>
        <v>287.987524539358</v>
      </c>
      <c r="M372" s="6" t="n">
        <f aca="false">L372/$I$2</f>
        <v>0.351204298218729</v>
      </c>
      <c r="O372" s="12" t="n">
        <f aca="false">IF(J372&gt;0,$E$2,0)</f>
        <v>5.1</v>
      </c>
      <c r="P372" s="6" t="n">
        <f aca="false">O372*J372</f>
        <v>0.10554633589248</v>
      </c>
      <c r="R372" s="8" t="n">
        <f aca="false">IF(J372&gt;0,$F$2,0)</f>
        <v>0</v>
      </c>
      <c r="S372" s="6" t="n">
        <f aca="false">R372*J372</f>
        <v>0</v>
      </c>
    </row>
    <row r="373" customFormat="false" ht="15" hidden="true" customHeight="false" outlineLevel="0" collapsed="false">
      <c r="A373" s="0" t="n">
        <f aca="false">A372+0.01</f>
        <v>3.68999999999997</v>
      </c>
      <c r="B373" s="6" t="n">
        <f aca="false">SIN(A373)</f>
        <v>-0.521328790354377</v>
      </c>
      <c r="C373" s="6" t="n">
        <f aca="false">ABS(B373)</f>
        <v>0.521328790354377</v>
      </c>
      <c r="D373" s="6" t="n">
        <f aca="false">B373*$D$2*SQRT(2)</f>
        <v>-176.944858985933</v>
      </c>
      <c r="E373" s="6" t="n">
        <f aca="false">IF(ABS(D373-F373)-($K$2+$K$2+$F$2+$E$2)&lt;0,0,SIGN(D373-F373)*(ABS(D373-F373)-($K$2+$K$2+$F$2+$E$2)))</f>
        <v>-16.8795259700148</v>
      </c>
      <c r="F373" s="6" t="n">
        <f aca="false">F372+I372/($J$2/1000000)*(1/$C$2/COUNT($A$5:$A$632))</f>
        <v>-153.565333015918</v>
      </c>
      <c r="I373" s="6" t="n">
        <f aca="false">E373/$I$2</f>
        <v>-0.0205847877683108</v>
      </c>
      <c r="J373" s="6" t="n">
        <f aca="false">ABS(I373)</f>
        <v>0.0205847877683108</v>
      </c>
      <c r="L373" s="11" t="n">
        <f aca="false">E373*E373</f>
        <v>284.918396972405</v>
      </c>
      <c r="M373" s="6" t="n">
        <f aca="false">L373/$I$2</f>
        <v>0.347461459722446</v>
      </c>
      <c r="O373" s="12" t="n">
        <f aca="false">IF(J373&gt;0,$E$2,0)</f>
        <v>5.1</v>
      </c>
      <c r="P373" s="6" t="n">
        <f aca="false">O373*J373</f>
        <v>0.104982417618385</v>
      </c>
      <c r="R373" s="8" t="n">
        <f aca="false">IF(J373&gt;0,$F$2,0)</f>
        <v>0</v>
      </c>
      <c r="S373" s="6" t="n">
        <f aca="false">R373*J373</f>
        <v>0</v>
      </c>
    </row>
    <row r="374" customFormat="false" ht="15" hidden="true" customHeight="false" outlineLevel="0" collapsed="false">
      <c r="A374" s="0" t="n">
        <f aca="false">A373+0.01</f>
        <v>3.69999999999996</v>
      </c>
      <c r="B374" s="6" t="n">
        <f aca="false">SIN(A374)</f>
        <v>-0.529836140908464</v>
      </c>
      <c r="C374" s="6" t="n">
        <f aca="false">ABS(B374)</f>
        <v>0.529836140908464</v>
      </c>
      <c r="D374" s="6" t="n">
        <f aca="false">B374*$D$2*SQRT(2)</f>
        <v>-179.832349513961</v>
      </c>
      <c r="E374" s="6" t="n">
        <f aca="false">IF(ABS(D374-F374)-($K$2+$K$2+$F$2+$E$2)&lt;0,0,SIGN(D374-F374)*(ABS(D374-F374)-($K$2+$K$2+$F$2+$E$2)))</f>
        <v>-16.7871688187853</v>
      </c>
      <c r="F374" s="6" t="n">
        <f aca="false">F373+I373/($J$2/1000000)*(1/$C$2/COUNT($A$5:$A$632))</f>
        <v>-156.545180695176</v>
      </c>
      <c r="I374" s="6" t="n">
        <f aca="false">E374/$I$2</f>
        <v>-0.0204721570960797</v>
      </c>
      <c r="J374" s="6" t="n">
        <f aca="false">ABS(I374)</f>
        <v>0.0204721570960797</v>
      </c>
      <c r="L374" s="11" t="n">
        <f aca="false">E374*E374</f>
        <v>281.809036950399</v>
      </c>
      <c r="M374" s="6" t="n">
        <f aca="false">L374/$I$2</f>
        <v>0.343669557256584</v>
      </c>
      <c r="O374" s="12" t="n">
        <f aca="false">IF(J374&gt;0,$E$2,0)</f>
        <v>5.1</v>
      </c>
      <c r="P374" s="6" t="n">
        <f aca="false">O374*J374</f>
        <v>0.104408001190006</v>
      </c>
      <c r="R374" s="8" t="n">
        <f aca="false">IF(J374&gt;0,$F$2,0)</f>
        <v>0</v>
      </c>
      <c r="S374" s="6" t="n">
        <f aca="false">R374*J374</f>
        <v>0</v>
      </c>
    </row>
    <row r="375" customFormat="false" ht="15" hidden="true" customHeight="false" outlineLevel="0" collapsed="false">
      <c r="A375" s="0" t="n">
        <f aca="false">A374+0.01</f>
        <v>3.70999999999996</v>
      </c>
      <c r="B375" s="6" t="n">
        <f aca="false">SIN(A375)</f>
        <v>-0.538290508289988</v>
      </c>
      <c r="C375" s="6" t="n">
        <f aca="false">ABS(B375)</f>
        <v>0.538290508289988</v>
      </c>
      <c r="D375" s="6" t="n">
        <f aca="false">B375*$D$2*SQRT(2)</f>
        <v>-182.701856956898</v>
      </c>
      <c r="E375" s="6" t="n">
        <f aca="false">IF(ABS(D375-F375)-($K$2+$K$2+$F$2+$E$2)&lt;0,0,SIGN(D375-F375)*(ABS(D375-F375)-($K$2+$K$2+$F$2+$E$2)))</f>
        <v>-16.6931329646639</v>
      </c>
      <c r="F375" s="6" t="n">
        <f aca="false">F374+I374/($J$2/1000000)*(1/$C$2/COUNT($A$5:$A$632))</f>
        <v>-159.508723992234</v>
      </c>
      <c r="I375" s="6" t="n">
        <f aca="false">E375/$I$2</f>
        <v>-0.0203574792251999</v>
      </c>
      <c r="J375" s="6" t="n">
        <f aca="false">ABS(I375)</f>
        <v>0.0203574792251999</v>
      </c>
      <c r="L375" s="11" t="n">
        <f aca="false">E375*E375</f>
        <v>278.66068817595</v>
      </c>
      <c r="M375" s="6" t="n">
        <f aca="false">L375/$I$2</f>
        <v>0.339830107531646</v>
      </c>
      <c r="O375" s="12" t="n">
        <f aca="false">IF(J375&gt;0,$E$2,0)</f>
        <v>5.1</v>
      </c>
      <c r="P375" s="6" t="n">
        <f aca="false">O375*J375</f>
        <v>0.10382314404852</v>
      </c>
      <c r="R375" s="8" t="n">
        <f aca="false">IF(J375&gt;0,$F$2,0)</f>
        <v>0</v>
      </c>
      <c r="S375" s="6" t="n">
        <f aca="false">R375*J375</f>
        <v>0</v>
      </c>
    </row>
    <row r="376" customFormat="false" ht="15" hidden="true" customHeight="false" outlineLevel="0" collapsed="false">
      <c r="A376" s="0" t="n">
        <f aca="false">A375+0.01</f>
        <v>3.71999999999996</v>
      </c>
      <c r="B376" s="6" t="n">
        <f aca="false">SIN(A376)</f>
        <v>-0.546691047069257</v>
      </c>
      <c r="C376" s="6" t="n">
        <f aca="false">ABS(B376)</f>
        <v>0.546691047069257</v>
      </c>
      <c r="D376" s="6" t="n">
        <f aca="false">B376*$D$2*SQRT(2)</f>
        <v>-185.55309436639</v>
      </c>
      <c r="E376" s="6" t="n">
        <f aca="false">IF(ABS(D376-F376)-($K$2+$K$2+$F$2+$E$2)&lt;0,0,SIGN(D376-F376)*(ABS(D376-F376)-($K$2+$K$2+$F$2+$E$2)))</f>
        <v>-16.5974278111565</v>
      </c>
      <c r="F376" s="6" t="n">
        <f aca="false">F375+I375/($J$2/1000000)*(1/$C$2/COUNT($A$5:$A$632))</f>
        <v>-162.455666555233</v>
      </c>
      <c r="I376" s="6" t="n">
        <f aca="false">E376/$I$2</f>
        <v>-0.0202407656233616</v>
      </c>
      <c r="J376" s="6" t="n">
        <f aca="false">ABS(I376)</f>
        <v>0.0202407656233616</v>
      </c>
      <c r="L376" s="11" t="n">
        <f aca="false">E376*E376</f>
        <v>275.474609946552</v>
      </c>
      <c r="M376" s="6" t="n">
        <f aca="false">L376/$I$2</f>
        <v>0.335944646276283</v>
      </c>
      <c r="O376" s="12" t="n">
        <f aca="false">IF(J376&gt;0,$E$2,0)</f>
        <v>5.1</v>
      </c>
      <c r="P376" s="6" t="n">
        <f aca="false">O376*J376</f>
        <v>0.103227904679144</v>
      </c>
      <c r="R376" s="8" t="n">
        <f aca="false">IF(J376&gt;0,$F$2,0)</f>
        <v>0</v>
      </c>
      <c r="S376" s="6" t="n">
        <f aca="false">R376*J376</f>
        <v>0</v>
      </c>
    </row>
    <row r="377" customFormat="false" ht="15" hidden="true" customHeight="false" outlineLevel="0" collapsed="false">
      <c r="A377" s="0" t="n">
        <f aca="false">A376+0.01</f>
        <v>3.72999999999996</v>
      </c>
      <c r="B377" s="6" t="n">
        <f aca="false">SIN(A377)</f>
        <v>-0.555036917199394</v>
      </c>
      <c r="C377" s="6" t="n">
        <f aca="false">ABS(B377)</f>
        <v>0.555036917199394</v>
      </c>
      <c r="D377" s="6" t="n">
        <f aca="false">B377*$D$2*SQRT(2)</f>
        <v>-188.385776621073</v>
      </c>
      <c r="E377" s="6" t="n">
        <f aca="false">IF(ABS(D377-F377)-($K$2+$K$2+$F$2+$E$2)&lt;0,0,SIGN(D377-F377)*(ABS(D377-F377)-($K$2+$K$2+$F$2+$E$2)))</f>
        <v>-16.5000629286997</v>
      </c>
      <c r="F377" s="6" t="n">
        <f aca="false">F376+I376/($J$2/1000000)*(1/$C$2/COUNT($A$5:$A$632))</f>
        <v>-165.385713692373</v>
      </c>
      <c r="I377" s="6" t="n">
        <f aca="false">E377/$I$2</f>
        <v>-0.020122027961829</v>
      </c>
      <c r="J377" s="6" t="n">
        <f aca="false">ABS(I377)</f>
        <v>0.020122027961829</v>
      </c>
      <c r="L377" s="11" t="n">
        <f aca="false">E377*E377</f>
        <v>272.252076651052</v>
      </c>
      <c r="M377" s="6" t="n">
        <f aca="false">L377/$I$2</f>
        <v>0.332014727623234</v>
      </c>
      <c r="O377" s="12" t="n">
        <f aca="false">IF(J377&gt;0,$E$2,0)</f>
        <v>5.1</v>
      </c>
      <c r="P377" s="6" t="n">
        <f aca="false">O377*J377</f>
        <v>0.102622342605328</v>
      </c>
      <c r="R377" s="8" t="n">
        <f aca="false">IF(J377&gt;0,$F$2,0)</f>
        <v>0</v>
      </c>
      <c r="S377" s="6" t="n">
        <f aca="false">R377*J377</f>
        <v>0</v>
      </c>
    </row>
    <row r="378" customFormat="false" ht="15" hidden="true" customHeight="false" outlineLevel="0" collapsed="false">
      <c r="A378" s="0" t="n">
        <f aca="false">A377+0.01</f>
        <v>3.73999999999996</v>
      </c>
      <c r="B378" s="6" t="n">
        <f aca="false">SIN(A378)</f>
        <v>-0.56332728410034</v>
      </c>
      <c r="C378" s="6" t="n">
        <f aca="false">ABS(B378)</f>
        <v>0.56332728410034</v>
      </c>
      <c r="D378" s="6" t="n">
        <f aca="false">B378*$D$2*SQRT(2)</f>
        <v>-191.199620455081</v>
      </c>
      <c r="E378" s="6" t="n">
        <f aca="false">IF(ABS(D378-F378)-($K$2+$K$2+$F$2+$E$2)&lt;0,0,SIGN(D378-F378)*(ABS(D378-F378)-($K$2+$K$2+$F$2+$E$2)))</f>
        <v>-16.4010480536995</v>
      </c>
      <c r="F378" s="6" t="n">
        <f aca="false">F377+I377/($J$2/1000000)*(1/$C$2/COUNT($A$5:$A$632))</f>
        <v>-168.298572401382</v>
      </c>
      <c r="I378" s="6" t="n">
        <f aca="false">E378/$I$2</f>
        <v>-0.0200012781142677</v>
      </c>
      <c r="J378" s="6" t="n">
        <f aca="false">ABS(I378)</f>
        <v>0.0200012781142677</v>
      </c>
      <c r="L378" s="11" t="n">
        <f aca="false">E378*E378</f>
        <v>268.99437725976</v>
      </c>
      <c r="M378" s="6" t="n">
        <f aca="false">L378/$I$2</f>
        <v>0.328041923487512</v>
      </c>
      <c r="O378" s="12" t="n">
        <f aca="false">IF(J378&gt;0,$E$2,0)</f>
        <v>5.1</v>
      </c>
      <c r="P378" s="6" t="n">
        <f aca="false">O378*J378</f>
        <v>0.102006518382765</v>
      </c>
      <c r="R378" s="8" t="n">
        <f aca="false">IF(J378&gt;0,$F$2,0)</f>
        <v>0</v>
      </c>
      <c r="S378" s="6" t="n">
        <f aca="false">R378*J378</f>
        <v>0</v>
      </c>
    </row>
    <row r="379" customFormat="false" ht="15" hidden="true" customHeight="false" outlineLevel="0" collapsed="false">
      <c r="A379" s="0" t="n">
        <f aca="false">A378+0.01</f>
        <v>3.74999999999996</v>
      </c>
      <c r="B379" s="6" t="n">
        <f aca="false">SIN(A379)</f>
        <v>-0.571561318742314</v>
      </c>
      <c r="C379" s="6" t="n">
        <f aca="false">ABS(B379)</f>
        <v>0.571561318742314</v>
      </c>
      <c r="D379" s="6" t="n">
        <f aca="false">B379*$D$2*SQRT(2)</f>
        <v>-193.994344486376</v>
      </c>
      <c r="E379" s="6" t="n">
        <f aca="false">IF(ABS(D379-F379)-($K$2+$K$2+$F$2+$E$2)&lt;0,0,SIGN(D379-F379)*(ABS(D379-F379)-($K$2+$K$2+$F$2+$E$2)))</f>
        <v>-16.3003930875614</v>
      </c>
      <c r="F379" s="6" t="n">
        <f aca="false">F378+I378/($J$2/1000000)*(1/$C$2/COUNT($A$5:$A$632))</f>
        <v>-171.193951398815</v>
      </c>
      <c r="I379" s="6" t="n">
        <f aca="false">E379/$I$2</f>
        <v>-0.0198785281555627</v>
      </c>
      <c r="J379" s="6" t="n">
        <f aca="false">ABS(I379)</f>
        <v>0.0198785281555627</v>
      </c>
      <c r="L379" s="11" t="n">
        <f aca="false">E379*E379</f>
        <v>265.70281480902</v>
      </c>
      <c r="M379" s="6" t="n">
        <f aca="false">L379/$I$2</f>
        <v>0.324027822937829</v>
      </c>
      <c r="O379" s="12" t="n">
        <f aca="false">IF(J379&gt;0,$E$2,0)</f>
        <v>5.1</v>
      </c>
      <c r="P379" s="6" t="n">
        <f aca="false">O379*J379</f>
        <v>0.10138049359337</v>
      </c>
      <c r="R379" s="8" t="n">
        <f aca="false">IF(J379&gt;0,$F$2,0)</f>
        <v>0</v>
      </c>
      <c r="S379" s="6" t="n">
        <f aca="false">R379*J379</f>
        <v>0</v>
      </c>
    </row>
    <row r="380" customFormat="false" ht="15" hidden="true" customHeight="false" outlineLevel="0" collapsed="false">
      <c r="A380" s="0" t="n">
        <f aca="false">A379+0.01</f>
        <v>3.75999999999996</v>
      </c>
      <c r="B380" s="6" t="n">
        <f aca="false">SIN(A380)</f>
        <v>-0.579738197728713</v>
      </c>
      <c r="C380" s="6" t="n">
        <f aca="false">ABS(B380)</f>
        <v>0.579738197728713</v>
      </c>
      <c r="D380" s="6" t="n">
        <f aca="false">B380*$D$2*SQRT(2)</f>
        <v>-196.769669244884</v>
      </c>
      <c r="E380" s="6" t="n">
        <f aca="false">IF(ABS(D380-F380)-($K$2+$K$2+$F$2+$E$2)&lt;0,0,SIGN(D380-F380)*(ABS(D380-F380)-($K$2+$K$2+$F$2+$E$2)))</f>
        <v>-16.1981080956984</v>
      </c>
      <c r="F380" s="6" t="n">
        <f aca="false">F379+I379/($J$2/1000000)*(1/$C$2/COUNT($A$5:$A$632))</f>
        <v>-174.071561149186</v>
      </c>
      <c r="I380" s="6" t="n">
        <f aca="false">E380/$I$2</f>
        <v>-0.0197537903606079</v>
      </c>
      <c r="J380" s="6" t="n">
        <f aca="false">ABS(I380)</f>
        <v>0.0197537903606079</v>
      </c>
      <c r="L380" s="11" t="n">
        <f aca="false">E380*E380</f>
        <v>262.378705879931</v>
      </c>
      <c r="M380" s="6" t="n">
        <f aca="false">L380/$I$2</f>
        <v>0.319974031560892</v>
      </c>
      <c r="O380" s="12" t="n">
        <f aca="false">IF(J380&gt;0,$E$2,0)</f>
        <v>5.1</v>
      </c>
      <c r="P380" s="6" t="n">
        <f aca="false">O380*J380</f>
        <v>0.1007443308391</v>
      </c>
      <c r="R380" s="8" t="n">
        <f aca="false">IF(J380&gt;0,$F$2,0)</f>
        <v>0</v>
      </c>
      <c r="S380" s="6" t="n">
        <f aca="false">R380*J380</f>
        <v>0</v>
      </c>
    </row>
    <row r="381" customFormat="false" ht="15" hidden="true" customHeight="false" outlineLevel="0" collapsed="false">
      <c r="A381" s="0" t="n">
        <f aca="false">A380+0.01</f>
        <v>3.76999999999996</v>
      </c>
      <c r="B381" s="6" t="n">
        <f aca="false">SIN(A381)</f>
        <v>-0.587857103378453</v>
      </c>
      <c r="C381" s="6" t="n">
        <f aca="false">ABS(B381)</f>
        <v>0.587857103378453</v>
      </c>
      <c r="D381" s="6" t="n">
        <f aca="false">B381*$D$2*SQRT(2)</f>
        <v>-199.525317200441</v>
      </c>
      <c r="E381" s="6" t="n">
        <f aca="false">IF(ABS(D381-F381)-($K$2+$K$2+$F$2+$E$2)&lt;0,0,SIGN(D381-F381)*(ABS(D381-F381)-($K$2+$K$2+$F$2+$E$2)))</f>
        <v>-16.0942033065236</v>
      </c>
      <c r="F381" s="6" t="n">
        <f aca="false">F380+I380/($J$2/1000000)*(1/$C$2/COUNT($A$5:$A$632))</f>
        <v>-176.931113893917</v>
      </c>
      <c r="I381" s="6" t="n">
        <f aca="false">E381/$I$2</f>
        <v>-0.0196270772030775</v>
      </c>
      <c r="J381" s="6" t="n">
        <f aca="false">ABS(I381)</f>
        <v>0.0196270772030775</v>
      </c>
      <c r="L381" s="11" t="n">
        <f aca="false">E381*E381</f>
        <v>259.023380071715</v>
      </c>
      <c r="M381" s="6" t="n">
        <f aca="false">L381/$I$2</f>
        <v>0.315882170819164</v>
      </c>
      <c r="O381" s="12" t="n">
        <f aca="false">IF(J381&gt;0,$E$2,0)</f>
        <v>5.1</v>
      </c>
      <c r="P381" s="6" t="n">
        <f aca="false">O381*J381</f>
        <v>0.100098093735695</v>
      </c>
      <c r="R381" s="8" t="n">
        <f aca="false">IF(J381&gt;0,$F$2,0)</f>
        <v>0</v>
      </c>
      <c r="S381" s="6" t="n">
        <f aca="false">R381*J381</f>
        <v>0</v>
      </c>
    </row>
    <row r="382" customFormat="false" ht="15" hidden="true" customHeight="false" outlineLevel="0" collapsed="false">
      <c r="A382" s="0" t="n">
        <f aca="false">A381+0.01</f>
        <v>3.77999999999996</v>
      </c>
      <c r="B382" s="6" t="n">
        <f aca="false">SIN(A382)</f>
        <v>-0.595917223807735</v>
      </c>
      <c r="C382" s="6" t="n">
        <f aca="false">ABS(B382)</f>
        <v>0.595917223807735</v>
      </c>
      <c r="D382" s="6" t="n">
        <f aca="false">B382*$D$2*SQRT(2)</f>
        <v>-202.261012790549</v>
      </c>
      <c r="E382" s="6" t="n">
        <f aca="false">IF(ABS(D382-F382)-($K$2+$K$2+$F$2+$E$2)&lt;0,0,SIGN(D382-F382)*(ABS(D382-F382)-($K$2+$K$2+$F$2+$E$2)))</f>
        <v>-15.9886891104304</v>
      </c>
      <c r="F382" s="6" t="n">
        <f aca="false">F381+I381/($J$2/1000000)*(1/$C$2/COUNT($A$5:$A$632))</f>
        <v>-179.772323680119</v>
      </c>
      <c r="I382" s="6" t="n">
        <f aca="false">E382/$I$2</f>
        <v>-0.0194984013541834</v>
      </c>
      <c r="J382" s="6" t="n">
        <f aca="false">ABS(I382)</f>
        <v>0.0194984013541834</v>
      </c>
      <c r="L382" s="11" t="n">
        <f aca="false">E382*E382</f>
        <v>255.638179469996</v>
      </c>
      <c r="M382" s="6" t="n">
        <f aca="false">L382/$I$2</f>
        <v>0.311753877402434</v>
      </c>
      <c r="O382" s="12" t="n">
        <f aca="false">IF(J382&gt;0,$E$2,0)</f>
        <v>5.1</v>
      </c>
      <c r="P382" s="6" t="n">
        <f aca="false">O382*J382</f>
        <v>0.0994418469063355</v>
      </c>
      <c r="R382" s="8" t="n">
        <f aca="false">IF(J382&gt;0,$F$2,0)</f>
        <v>0</v>
      </c>
      <c r="S382" s="6" t="n">
        <f aca="false">R382*J382</f>
        <v>0</v>
      </c>
    </row>
    <row r="383" customFormat="false" ht="15" hidden="true" customHeight="false" outlineLevel="0" collapsed="false">
      <c r="A383" s="0" t="n">
        <f aca="false">A382+0.01</f>
        <v>3.78999999999996</v>
      </c>
      <c r="B383" s="6" t="n">
        <f aca="false">SIN(A383)</f>
        <v>-0.603917753011231</v>
      </c>
      <c r="C383" s="6" t="n">
        <f aca="false">ABS(B383)</f>
        <v>0.603917753011231</v>
      </c>
      <c r="D383" s="6" t="n">
        <f aca="false">B383*$D$2*SQRT(2)</f>
        <v>-204.976482447928</v>
      </c>
      <c r="E383" s="6" t="n">
        <f aca="false">IF(ABS(D383-F383)-($K$2+$K$2+$F$2+$E$2)&lt;0,0,SIGN(D383-F383)*(ABS(D383-F383)-($K$2+$K$2+$F$2+$E$2)))</f>
        <v>-15.8815760587499</v>
      </c>
      <c r="F383" s="6" t="n">
        <f aca="false">F382+I382/($J$2/1000000)*(1/$C$2/COUNT($A$5:$A$632))</f>
        <v>-182.594906389178</v>
      </c>
      <c r="I383" s="6" t="n">
        <f aca="false">E383/$I$2</f>
        <v>-0.0193677756814023</v>
      </c>
      <c r="J383" s="6" t="n">
        <f aca="false">ABS(I383)</f>
        <v>0.0193677756814023</v>
      </c>
      <c r="L383" s="11" t="n">
        <f aca="false">E383*E383</f>
        <v>252.224458109857</v>
      </c>
      <c r="M383" s="6" t="n">
        <f aca="false">L383/$I$2</f>
        <v>0.307590802572996</v>
      </c>
      <c r="O383" s="12" t="n">
        <f aca="false">IF(J383&gt;0,$E$2,0)</f>
        <v>5.1</v>
      </c>
      <c r="P383" s="6" t="n">
        <f aca="false">O383*J383</f>
        <v>0.0987756559751515</v>
      </c>
      <c r="R383" s="8" t="n">
        <f aca="false">IF(J383&gt;0,$F$2,0)</f>
        <v>0</v>
      </c>
      <c r="S383" s="6" t="n">
        <f aca="false">R383*J383</f>
        <v>0</v>
      </c>
    </row>
    <row r="384" customFormat="false" ht="15" hidden="true" customHeight="false" outlineLevel="0" collapsed="false">
      <c r="A384" s="0" t="n">
        <f aca="false">A383+0.01</f>
        <v>3.79999999999996</v>
      </c>
      <c r="B384" s="6" t="n">
        <f aca="false">SIN(A384)</f>
        <v>-0.61185789094269</v>
      </c>
      <c r="C384" s="6" t="n">
        <f aca="false">ABS(B384)</f>
        <v>0.61185789094269</v>
      </c>
      <c r="D384" s="6" t="n">
        <f aca="false">B384*$D$2*SQRT(2)</f>
        <v>-207.671454627876</v>
      </c>
      <c r="E384" s="6" t="n">
        <f aca="false">IF(ABS(D384-F384)-($K$2+$K$2+$F$2+$E$2)&lt;0,0,SIGN(D384-F384)*(ABS(D384-F384)-($K$2+$K$2+$F$2+$E$2)))</f>
        <v>-15.7728748626987</v>
      </c>
      <c r="F384" s="6" t="n">
        <f aca="false">F383+I383/($J$2/1000000)*(1/$C$2/COUNT($A$5:$A$632))</f>
        <v>-185.398579765177</v>
      </c>
      <c r="I384" s="6" t="n">
        <f aca="false">E384/$I$2</f>
        <v>-0.0192352132471935</v>
      </c>
      <c r="J384" s="6" t="n">
        <f aca="false">ABS(I384)</f>
        <v>0.0192352132471935</v>
      </c>
      <c r="L384" s="11" t="n">
        <f aca="false">E384*E384</f>
        <v>248.783581434352</v>
      </c>
      <c r="M384" s="6" t="n">
        <f aca="false">L384/$I$2</f>
        <v>0.303394611505307</v>
      </c>
      <c r="O384" s="12" t="n">
        <f aca="false">IF(J384&gt;0,$E$2,0)</f>
        <v>5.1</v>
      </c>
      <c r="P384" s="6" t="n">
        <f aca="false">O384*J384</f>
        <v>0.0980995875606869</v>
      </c>
      <c r="R384" s="8" t="n">
        <f aca="false">IF(J384&gt;0,$F$2,0)</f>
        <v>0</v>
      </c>
      <c r="S384" s="6" t="n">
        <f aca="false">R384*J384</f>
        <v>0</v>
      </c>
    </row>
    <row r="385" customFormat="false" ht="15" hidden="true" customHeight="false" outlineLevel="0" collapsed="false">
      <c r="A385" s="0" t="n">
        <f aca="false">A384+0.01</f>
        <v>3.80999999999996</v>
      </c>
      <c r="B385" s="6" t="n">
        <f aca="false">SIN(A385)</f>
        <v>-0.619736843594934</v>
      </c>
      <c r="C385" s="6" t="n">
        <f aca="false">ABS(B385)</f>
        <v>0.619736843594934</v>
      </c>
      <c r="D385" s="6" t="n">
        <f aca="false">B385*$D$2*SQRT(2)</f>
        <v>-210.34565983542</v>
      </c>
      <c r="E385" s="6" t="n">
        <f aca="false">IF(ABS(D385-F385)-($K$2+$K$2+$F$2+$E$2)&lt;0,0,SIGN(D385-F385)*(ABS(D385-F385)-($K$2+$K$2+$F$2+$E$2)))</f>
        <v>-15.662596392305</v>
      </c>
      <c r="F385" s="6" t="n">
        <f aca="false">F384+I384/($J$2/1000000)*(1/$C$2/COUNT($A$5:$A$632))</f>
        <v>-188.183063443115</v>
      </c>
      <c r="I385" s="6" t="n">
        <f aca="false">E385/$I$2</f>
        <v>-0.019100727307689</v>
      </c>
      <c r="J385" s="6" t="n">
        <f aca="false">ABS(I385)</f>
        <v>0.019100727307689</v>
      </c>
      <c r="L385" s="11" t="n">
        <f aca="false">E385*E385</f>
        <v>245.316925748246</v>
      </c>
      <c r="M385" s="6" t="n">
        <f aca="false">L385/$I$2</f>
        <v>0.299166982619812</v>
      </c>
      <c r="O385" s="12" t="n">
        <f aca="false">IF(J385&gt;0,$E$2,0)</f>
        <v>5.1</v>
      </c>
      <c r="P385" s="6" t="n">
        <f aca="false">O385*J385</f>
        <v>0.0974137092692141</v>
      </c>
      <c r="R385" s="8" t="n">
        <f aca="false">IF(J385&gt;0,$F$2,0)</f>
        <v>0</v>
      </c>
      <c r="S385" s="6" t="n">
        <f aca="false">R385*J385</f>
        <v>0</v>
      </c>
    </row>
    <row r="386" customFormat="false" ht="15" hidden="true" customHeight="false" outlineLevel="0" collapsed="false">
      <c r="A386" s="0" t="n">
        <f aca="false">A385+0.01</f>
        <v>3.81999999999996</v>
      </c>
      <c r="B386" s="6" t="n">
        <f aca="false">SIN(A386)</f>
        <v>-0.627553823079264</v>
      </c>
      <c r="C386" s="6" t="n">
        <f aca="false">ABS(B386)</f>
        <v>0.627553823079264</v>
      </c>
      <c r="D386" s="6" t="n">
        <f aca="false">B386*$D$2*SQRT(2)</f>
        <v>-212.998830652268</v>
      </c>
      <c r="E386" s="6" t="n">
        <f aca="false">IF(ABS(D386-F386)-($K$2+$K$2+$F$2+$E$2)&lt;0,0,SIGN(D386-F386)*(ABS(D386-F386)-($K$2+$K$2+$F$2+$E$2)))</f>
        <v>-15.5507516753243</v>
      </c>
      <c r="F386" s="6" t="n">
        <f aca="false">F385+I385/($J$2/1000000)*(1/$C$2/COUNT($A$5:$A$632))</f>
        <v>-190.948078976944</v>
      </c>
      <c r="I386" s="6" t="n">
        <f aca="false">E386/$I$2</f>
        <v>-0.018964331311371</v>
      </c>
      <c r="J386" s="6" t="n">
        <f aca="false">ABS(I386)</f>
        <v>0.018964331311371</v>
      </c>
      <c r="L386" s="11" t="n">
        <f aca="false">E386*E386</f>
        <v>241.8258776676</v>
      </c>
      <c r="M386" s="6" t="n">
        <f aca="false">L386/$I$2</f>
        <v>0.294909606911707</v>
      </c>
      <c r="O386" s="12" t="n">
        <f aca="false">IF(J386&gt;0,$E$2,0)</f>
        <v>5.1</v>
      </c>
      <c r="P386" s="6" t="n">
        <f aca="false">O386*J386</f>
        <v>0.0967180896879923</v>
      </c>
      <c r="R386" s="8" t="n">
        <f aca="false">IF(J386&gt;0,$F$2,0)</f>
        <v>0</v>
      </c>
      <c r="S386" s="6" t="n">
        <f aca="false">R386*J386</f>
        <v>0</v>
      </c>
    </row>
    <row r="387" customFormat="false" ht="15" hidden="true" customHeight="false" outlineLevel="0" collapsed="false">
      <c r="A387" s="0" t="n">
        <f aca="false">A386+0.01</f>
        <v>3.82999999999996</v>
      </c>
      <c r="B387" s="6" t="n">
        <f aca="false">SIN(A387)</f>
        <v>-0.635308047704247</v>
      </c>
      <c r="C387" s="6" t="n">
        <f aca="false">ABS(B387)</f>
        <v>0.635308047704247</v>
      </c>
      <c r="D387" s="6" t="n">
        <f aca="false">B387*$D$2*SQRT(2)</f>
        <v>-215.630701763548</v>
      </c>
      <c r="E387" s="6" t="n">
        <f aca="false">IF(ABS(D387-F387)-($K$2+$K$2+$F$2+$E$2)&lt;0,0,SIGN(D387-F387)*(ABS(D387-F387)-($K$2+$K$2+$F$2+$E$2)))</f>
        <v>-15.4373518961336</v>
      </c>
      <c r="F387" s="6" t="n">
        <f aca="false">F386+I386/($J$2/1000000)*(1/$C$2/COUNT($A$5:$A$632))</f>
        <v>-193.693349867414</v>
      </c>
      <c r="I387" s="6" t="n">
        <f aca="false">E387/$I$2</f>
        <v>-0.0188260388977239</v>
      </c>
      <c r="J387" s="6" t="n">
        <f aca="false">ABS(I387)</f>
        <v>0.0188260388977239</v>
      </c>
      <c r="L387" s="11" t="n">
        <f aca="false">E387*E387</f>
        <v>238.311833565061</v>
      </c>
      <c r="M387" s="6" t="n">
        <f aca="false">L387/$I$2</f>
        <v>0.290624187274464</v>
      </c>
      <c r="O387" s="12" t="n">
        <f aca="false">IF(J387&gt;0,$E$2,0)</f>
        <v>5.1</v>
      </c>
      <c r="P387" s="6" t="n">
        <f aca="false">O387*J387</f>
        <v>0.0960127983783921</v>
      </c>
      <c r="R387" s="8" t="n">
        <f aca="false">IF(J387&gt;0,$F$2,0)</f>
        <v>0</v>
      </c>
      <c r="S387" s="6" t="n">
        <f aca="false">R387*J387</f>
        <v>0</v>
      </c>
    </row>
    <row r="388" customFormat="false" ht="15" hidden="true" customHeight="false" outlineLevel="0" collapsed="false">
      <c r="A388" s="0" t="n">
        <f aca="false">A387+0.01</f>
        <v>3.83999999999996</v>
      </c>
      <c r="B388" s="6" t="n">
        <f aca="false">SIN(A388)</f>
        <v>-0.64299874205388</v>
      </c>
      <c r="C388" s="6" t="n">
        <f aca="false">ABS(B388)</f>
        <v>0.64299874205388</v>
      </c>
      <c r="D388" s="6" t="n">
        <f aca="false">B388*$D$2*SQRT(2)</f>
        <v>-218.241009984345</v>
      </c>
      <c r="E388" s="6" t="n">
        <f aca="false">IF(ABS(D388-F388)-($K$2+$K$2+$F$2+$E$2)&lt;0,0,SIGN(D388-F388)*(ABS(D388-F388)-($K$2+$K$2+$F$2+$E$2)))</f>
        <v>-15.3224083946197</v>
      </c>
      <c r="F388" s="6" t="n">
        <f aca="false">F387+I387/($J$2/1000000)*(1/$C$2/COUNT($A$5:$A$632))</f>
        <v>-196.418601589725</v>
      </c>
      <c r="I388" s="6" t="n">
        <f aca="false">E388/$I$2</f>
        <v>-0.0186858638958777</v>
      </c>
      <c r="J388" s="6" t="n">
        <f aca="false">ABS(I388)</f>
        <v>0.0186858638958777</v>
      </c>
      <c r="L388" s="11" t="n">
        <f aca="false">E388*E388</f>
        <v>234.776199011513</v>
      </c>
      <c r="M388" s="6" t="n">
        <f aca="false">L388/$I$2</f>
        <v>0.286312437818918</v>
      </c>
      <c r="O388" s="12" t="n">
        <f aca="false">IF(J388&gt;0,$E$2,0)</f>
        <v>5.1</v>
      </c>
      <c r="P388" s="6" t="n">
        <f aca="false">O388*J388</f>
        <v>0.0952979058689763</v>
      </c>
      <c r="R388" s="8" t="n">
        <f aca="false">IF(J388&gt;0,$F$2,0)</f>
        <v>0</v>
      </c>
      <c r="S388" s="6" t="n">
        <f aca="false">R388*J388</f>
        <v>0</v>
      </c>
    </row>
    <row r="389" customFormat="false" ht="15" hidden="true" customHeight="false" outlineLevel="0" collapsed="false">
      <c r="A389" s="0" t="n">
        <f aca="false">A388+0.01</f>
        <v>3.84999999999996</v>
      </c>
      <c r="B389" s="6" t="n">
        <f aca="false">SIN(A389)</f>
        <v>-0.650625137065138</v>
      </c>
      <c r="C389" s="6" t="n">
        <f aca="false">ABS(B389)</f>
        <v>0.650625137065138</v>
      </c>
      <c r="D389" s="6" t="n">
        <f aca="false">B389*$D$2*SQRT(2)</f>
        <v>-220.829494286009</v>
      </c>
      <c r="E389" s="6" t="n">
        <f aca="false">IF(ABS(D389-F389)-($K$2+$K$2+$F$2+$E$2)&lt;0,0,SIGN(D389-F389)*(ABS(D389-F389)-($K$2+$K$2+$F$2+$E$2)))</f>
        <v>-15.2059326650333</v>
      </c>
      <c r="F389" s="6" t="n">
        <f aca="false">F388+I388/($J$2/1000000)*(1/$C$2/COUNT($A$5:$A$632))</f>
        <v>-199.123561620976</v>
      </c>
      <c r="I389" s="6" t="n">
        <f aca="false">E389/$I$2</f>
        <v>-0.0185438203232114</v>
      </c>
      <c r="J389" s="6" t="n">
        <f aca="false">ABS(I389)</f>
        <v>0.0185438203232114</v>
      </c>
      <c r="L389" s="11" t="n">
        <f aca="false">E389*E389</f>
        <v>231.220388213528</v>
      </c>
      <c r="M389" s="6" t="n">
        <f aca="false">L389/$I$2</f>
        <v>0.281976083187229</v>
      </c>
      <c r="O389" s="12" t="n">
        <f aca="false">IF(J389&gt;0,$E$2,0)</f>
        <v>5.1</v>
      </c>
      <c r="P389" s="6" t="n">
        <f aca="false">O389*J389</f>
        <v>0.0945734836483781</v>
      </c>
      <c r="R389" s="8" t="n">
        <f aca="false">IF(J389&gt;0,$F$2,0)</f>
        <v>0</v>
      </c>
      <c r="S389" s="6" t="n">
        <f aca="false">R389*J389</f>
        <v>0</v>
      </c>
    </row>
    <row r="390" customFormat="false" ht="15" hidden="true" customHeight="false" outlineLevel="0" collapsed="false">
      <c r="A390" s="0" t="n">
        <f aca="false">A389+0.01</f>
        <v>3.85999999999996</v>
      </c>
      <c r="B390" s="6" t="n">
        <f aca="false">SIN(A390)</f>
        <v>-0.658186470104876</v>
      </c>
      <c r="C390" s="6" t="n">
        <f aca="false">ABS(B390)</f>
        <v>0.658186470104876</v>
      </c>
      <c r="D390" s="6" t="n">
        <f aca="false">B390*$D$2*SQRT(2)</f>
        <v>-223.395895822269</v>
      </c>
      <c r="E390" s="6" t="n">
        <f aca="false">IF(ABS(D390-F390)-($K$2+$K$2+$F$2+$E$2)&lt;0,0,SIGN(D390-F390)*(ABS(D390-F390)-($K$2+$K$2+$F$2+$E$2)))</f>
        <v>-15.0879363548528</v>
      </c>
      <c r="F390" s="6" t="n">
        <f aca="false">F389+I389/($J$2/1000000)*(1/$C$2/COUNT($A$5:$A$632))</f>
        <v>-201.807959467416</v>
      </c>
      <c r="I390" s="6" t="n">
        <f aca="false">E390/$I$2</f>
        <v>-0.0183999223839668</v>
      </c>
      <c r="J390" s="6" t="n">
        <f aca="false">ABS(I390)</f>
        <v>0.0183999223839668</v>
      </c>
      <c r="L390" s="11" t="n">
        <f aca="false">E390*E390</f>
        <v>227.645823448088</v>
      </c>
      <c r="M390" s="6" t="n">
        <f aca="false">L390/$I$2</f>
        <v>0.277616857863522</v>
      </c>
      <c r="O390" s="12" t="n">
        <f aca="false">IF(J390&gt;0,$E$2,0)</f>
        <v>5.1</v>
      </c>
      <c r="P390" s="6" t="n">
        <f aca="false">O390*J390</f>
        <v>0.0938396041582307</v>
      </c>
      <c r="R390" s="8" t="n">
        <f aca="false">IF(J390&gt;0,$F$2,0)</f>
        <v>0</v>
      </c>
      <c r="S390" s="6" t="n">
        <f aca="false">R390*J390</f>
        <v>0</v>
      </c>
    </row>
    <row r="391" customFormat="false" ht="15" hidden="true" customHeight="false" outlineLevel="0" collapsed="false">
      <c r="A391" s="0" t="n">
        <f aca="false">A390+0.01</f>
        <v>3.86999999999996</v>
      </c>
      <c r="B391" s="6" t="n">
        <f aca="false">SIN(A391)</f>
        <v>-0.66568198504609</v>
      </c>
      <c r="C391" s="6" t="n">
        <f aca="false">ABS(B391)</f>
        <v>0.66568198504609</v>
      </c>
      <c r="D391" s="6" t="n">
        <f aca="false">B391*$D$2*SQRT(2)</f>
        <v>-225.93995795511</v>
      </c>
      <c r="E391" s="6" t="n">
        <f aca="false">IF(ABS(D391-F391)-($K$2+$K$2+$F$2+$E$2)&lt;0,0,SIGN(D391-F391)*(ABS(D391-F391)-($K$2+$K$2+$F$2+$E$2)))</f>
        <v>-14.9684312636106</v>
      </c>
      <c r="F391" s="6" t="n">
        <f aca="false">F390+I390/($J$2/1000000)*(1/$C$2/COUNT($A$5:$A$632))</f>
        <v>-204.471526691499</v>
      </c>
      <c r="I391" s="6" t="n">
        <f aca="false">E391/$I$2</f>
        <v>-0.0182541844678178</v>
      </c>
      <c r="J391" s="6" t="n">
        <f aca="false">ABS(I391)</f>
        <v>0.0182541844678178</v>
      </c>
      <c r="L391" s="11" t="n">
        <f aca="false">E391*E391</f>
        <v>224.053934493434</v>
      </c>
      <c r="M391" s="6" t="n">
        <f aca="false">L391/$I$2</f>
        <v>0.273236505479798</v>
      </c>
      <c r="O391" s="12" t="n">
        <f aca="false">IF(J391&gt;0,$E$2,0)</f>
        <v>5.1</v>
      </c>
      <c r="P391" s="6" t="n">
        <f aca="false">O391*J391</f>
        <v>0.0930963407858706</v>
      </c>
      <c r="R391" s="8" t="n">
        <f aca="false">IF(J391&gt;0,$F$2,0)</f>
        <v>0</v>
      </c>
      <c r="S391" s="6" t="n">
        <f aca="false">R391*J391</f>
        <v>0</v>
      </c>
    </row>
    <row r="392" customFormat="false" ht="15" hidden="true" customHeight="false" outlineLevel="0" collapsed="false">
      <c r="A392" s="0" t="n">
        <f aca="false">A391+0.01</f>
        <v>3.87999999999996</v>
      </c>
      <c r="B392" s="6" t="n">
        <f aca="false">SIN(A392)</f>
        <v>-0.673110932343533</v>
      </c>
      <c r="C392" s="6" t="n">
        <f aca="false">ABS(B392)</f>
        <v>0.673110932343533</v>
      </c>
      <c r="D392" s="6" t="n">
        <f aca="false">B392*$D$2*SQRT(2)</f>
        <v>-228.461426280438</v>
      </c>
      <c r="E392" s="6" t="n">
        <f aca="false">IF(ABS(D392-F392)-($K$2+$K$2+$F$2+$E$2)&lt;0,0,SIGN(D392-F392)*(ABS(D392-F392)-($K$2+$K$2+$F$2+$E$2)))</f>
        <v>-14.8474293417154</v>
      </c>
      <c r="F392" s="6" t="n">
        <f aca="false">F391+I391/($J$2/1000000)*(1/$C$2/COUNT($A$5:$A$632))</f>
        <v>-207.113996938723</v>
      </c>
      <c r="I392" s="6" t="n">
        <f aca="false">E392/$I$2</f>
        <v>-0.0181066211484334</v>
      </c>
      <c r="J392" s="6" t="n">
        <f aca="false">ABS(I392)</f>
        <v>0.0181066211484334</v>
      </c>
      <c r="L392" s="11" t="n">
        <f aca="false">E392*E392</f>
        <v>220.446158057231</v>
      </c>
      <c r="M392" s="6" t="n">
        <f aca="false">L392/$I$2</f>
        <v>0.268836778118574</v>
      </c>
      <c r="O392" s="12" t="n">
        <f aca="false">IF(J392&gt;0,$E$2,0)</f>
        <v>5.1</v>
      </c>
      <c r="P392" s="6" t="n">
        <f aca="false">O392*J392</f>
        <v>0.0923437678570103</v>
      </c>
      <c r="R392" s="8" t="n">
        <f aca="false">IF(J392&gt;0,$F$2,0)</f>
        <v>0</v>
      </c>
      <c r="S392" s="6" t="n">
        <f aca="false">R392*J392</f>
        <v>0</v>
      </c>
    </row>
    <row r="393" customFormat="false" ht="15" hidden="true" customHeight="false" outlineLevel="0" collapsed="false">
      <c r="A393" s="0" t="n">
        <f aca="false">A392+0.01</f>
        <v>3.88999999999996</v>
      </c>
      <c r="B393" s="6" t="n">
        <f aca="false">SIN(A393)</f>
        <v>-0.680472569108665</v>
      </c>
      <c r="C393" s="6" t="n">
        <f aca="false">ABS(B393)</f>
        <v>0.680472569108665</v>
      </c>
      <c r="D393" s="6" t="n">
        <f aca="false">B393*$D$2*SQRT(2)</f>
        <v>-230.960048653521</v>
      </c>
      <c r="E393" s="6" t="n">
        <f aca="false">IF(ABS(D393-F393)-($K$2+$K$2+$F$2+$E$2)&lt;0,0,SIGN(D393-F393)*(ABS(D393-F393)-($K$2+$K$2+$F$2+$E$2)))</f>
        <v>-14.7249426892579</v>
      </c>
      <c r="F393" s="6" t="n">
        <f aca="false">F392+I392/($J$2/1000000)*(1/$C$2/COUNT($A$5:$A$632))</f>
        <v>-209.735105964263</v>
      </c>
      <c r="I393" s="6" t="n">
        <f aca="false">E393/$I$2</f>
        <v>-0.0179572471820219</v>
      </c>
      <c r="J393" s="6" t="n">
        <f aca="false">ABS(I393)</f>
        <v>0.0179572471820219</v>
      </c>
      <c r="L393" s="11" t="n">
        <f aca="false">E393*E393</f>
        <v>216.823937201931</v>
      </c>
      <c r="M393" s="6" t="n">
        <f aca="false">L393/$I$2</f>
        <v>0.264419435612111</v>
      </c>
      <c r="O393" s="12" t="n">
        <f aca="false">IF(J393&gt;0,$E$2,0)</f>
        <v>5.1</v>
      </c>
      <c r="P393" s="6" t="n">
        <f aca="false">O393*J393</f>
        <v>0.0915819606283116</v>
      </c>
      <c r="R393" s="8" t="n">
        <f aca="false">IF(J393&gt;0,$F$2,0)</f>
        <v>0</v>
      </c>
      <c r="S393" s="6" t="n">
        <f aca="false">R393*J393</f>
        <v>0</v>
      </c>
    </row>
    <row r="394" customFormat="false" ht="15" hidden="true" customHeight="false" outlineLevel="0" collapsed="false">
      <c r="A394" s="0" t="n">
        <f aca="false">A393+0.01</f>
        <v>3.89999999999996</v>
      </c>
      <c r="B394" s="6" t="n">
        <f aca="false">SIN(A394)</f>
        <v>-0.687766159183945</v>
      </c>
      <c r="C394" s="6" t="n">
        <f aca="false">ABS(B394)</f>
        <v>0.687766159183945</v>
      </c>
      <c r="D394" s="6" t="n">
        <f aca="false">B394*$D$2*SQRT(2)</f>
        <v>-233.435575214205</v>
      </c>
      <c r="E394" s="6" t="n">
        <f aca="false">IF(ABS(D394-F394)-($K$2+$K$2+$F$2+$E$2)&lt;0,0,SIGN(D394-F394)*(ABS(D394-F394)-($K$2+$K$2+$F$2+$E$2)))</f>
        <v>-14.6009835548027</v>
      </c>
      <c r="F394" s="6" t="n">
        <f aca="false">F393+I393/($J$2/1000000)*(1/$C$2/COUNT($A$5:$A$632))</f>
        <v>-212.334591659402</v>
      </c>
      <c r="I394" s="6" t="n">
        <f aca="false">E394/$I$2</f>
        <v>-0.0178060775058569</v>
      </c>
      <c r="J394" s="6" t="n">
        <f aca="false">ABS(I394)</f>
        <v>0.0178060775058569</v>
      </c>
      <c r="L394" s="11" t="n">
        <f aca="false">E394*E394</f>
        <v>213.188720767619</v>
      </c>
      <c r="M394" s="6" t="n">
        <f aca="false">L394/$I$2</f>
        <v>0.259986244838559</v>
      </c>
      <c r="O394" s="12" t="n">
        <f aca="false">IF(J394&gt;0,$E$2,0)</f>
        <v>5.1</v>
      </c>
      <c r="P394" s="6" t="n">
        <f aca="false">O394*J394</f>
        <v>0.0908109952798704</v>
      </c>
      <c r="R394" s="8" t="n">
        <f aca="false">IF(J394&gt;0,$F$2,0)</f>
        <v>0</v>
      </c>
      <c r="S394" s="6" t="n">
        <f aca="false">R394*J394</f>
        <v>0</v>
      </c>
    </row>
    <row r="395" customFormat="false" ht="15" hidden="true" customHeight="false" outlineLevel="0" collapsed="false">
      <c r="A395" s="0" t="n">
        <f aca="false">A394+0.01</f>
        <v>3.90999999999996</v>
      </c>
      <c r="B395" s="6" t="n">
        <f aca="false">SIN(A395)</f>
        <v>-0.694990973216444</v>
      </c>
      <c r="C395" s="6" t="n">
        <f aca="false">ABS(B395)</f>
        <v>0.694990973216444</v>
      </c>
      <c r="D395" s="6" t="n">
        <f aca="false">B395*$D$2*SQRT(2)</f>
        <v>-235.887758411897</v>
      </c>
      <c r="E395" s="6" t="n">
        <f aca="false">IF(ABS(D395-F395)-($K$2+$K$2+$F$2+$E$2)&lt;0,0,SIGN(D395-F395)*(ABS(D395-F395)-($K$2+$K$2+$F$2+$E$2)))</f>
        <v>-14.4755643341599</v>
      </c>
      <c r="F395" s="6" t="n">
        <f aca="false">F394+I394/($J$2/1000000)*(1/$C$2/COUNT($A$5:$A$632))</f>
        <v>-214.912194077737</v>
      </c>
      <c r="I395" s="6" t="n">
        <f aca="false">E395/$I$2</f>
        <v>-0.0176531272367803</v>
      </c>
      <c r="J395" s="6" t="n">
        <f aca="false">ABS(I395)</f>
        <v>0.0176531272367803</v>
      </c>
      <c r="L395" s="11" t="n">
        <f aca="false">E395*E395</f>
        <v>209.541962792402</v>
      </c>
      <c r="M395" s="6" t="n">
        <f aca="false">L395/$I$2</f>
        <v>0.255538979015124</v>
      </c>
      <c r="O395" s="12" t="n">
        <f aca="false">IF(J395&gt;0,$E$2,0)</f>
        <v>5.1</v>
      </c>
      <c r="P395" s="6" t="n">
        <f aca="false">O395*J395</f>
        <v>0.0900309489075798</v>
      </c>
      <c r="R395" s="8" t="n">
        <f aca="false">IF(J395&gt;0,$F$2,0)</f>
        <v>0</v>
      </c>
      <c r="S395" s="6" t="n">
        <f aca="false">R395*J395</f>
        <v>0</v>
      </c>
    </row>
    <row r="396" customFormat="false" ht="15" hidden="true" customHeight="false" outlineLevel="0" collapsed="false">
      <c r="A396" s="0" t="n">
        <f aca="false">A395+0.01</f>
        <v>3.91999999999996</v>
      </c>
      <c r="B396" s="6" t="n">
        <f aca="false">SIN(A396)</f>
        <v>-0.702146288730777</v>
      </c>
      <c r="C396" s="6" t="n">
        <f aca="false">ABS(B396)</f>
        <v>0.702146288730777</v>
      </c>
      <c r="D396" s="6" t="n">
        <f aca="false">B396*$D$2*SQRT(2)</f>
        <v>-238.31635303032</v>
      </c>
      <c r="E396" s="6" t="n">
        <f aca="false">IF(ABS(D396-F396)-($K$2+$K$2+$F$2+$E$2)&lt;0,0,SIGN(D396-F396)*(ABS(D396-F396)-($K$2+$K$2+$F$2+$E$2)))</f>
        <v>-14.3486975691462</v>
      </c>
      <c r="F396" s="6" t="n">
        <f aca="false">F395+I395/($J$2/1000000)*(1/$C$2/COUNT($A$5:$A$632))</f>
        <v>-217.467655461174</v>
      </c>
      <c r="I396" s="6" t="n">
        <f aca="false">E396/$I$2</f>
        <v>-0.0174984116696905</v>
      </c>
      <c r="J396" s="6" t="n">
        <f aca="false">ABS(I396)</f>
        <v>0.0174984116696905</v>
      </c>
      <c r="L396" s="11" t="n">
        <f aca="false">E396*E396</f>
        <v>205.885121930823</v>
      </c>
      <c r="M396" s="6" t="n">
        <f aca="false">L396/$I$2</f>
        <v>0.251079416988808</v>
      </c>
      <c r="O396" s="12" t="n">
        <f aca="false">IF(J396&gt;0,$E$2,0)</f>
        <v>5.1</v>
      </c>
      <c r="P396" s="6" t="n">
        <f aca="false">O396*J396</f>
        <v>0.0892418995154216</v>
      </c>
      <c r="R396" s="8" t="n">
        <f aca="false">IF(J396&gt;0,$F$2,0)</f>
        <v>0</v>
      </c>
      <c r="S396" s="6" t="n">
        <f aca="false">R396*J396</f>
        <v>0</v>
      </c>
    </row>
    <row r="397" customFormat="false" ht="15" hidden="true" customHeight="false" outlineLevel="0" collapsed="false">
      <c r="A397" s="0" t="n">
        <f aca="false">A396+0.01</f>
        <v>3.92999999999996</v>
      </c>
      <c r="B397" s="6" t="n">
        <f aca="false">SIN(A397)</f>
        <v>-0.709231390201358</v>
      </c>
      <c r="C397" s="6" t="n">
        <f aca="false">ABS(B397)</f>
        <v>0.709231390201358</v>
      </c>
      <c r="D397" s="6" t="n">
        <f aca="false">B397*$D$2*SQRT(2)</f>
        <v>-240.721116212036</v>
      </c>
      <c r="E397" s="6" t="n">
        <f aca="false">IF(ABS(D397-F397)-($K$2+$K$2+$F$2+$E$2)&lt;0,0,SIGN(D397-F397)*(ABS(D397-F397)-($K$2+$K$2+$F$2+$E$2)))</f>
        <v>-14.2203959463326</v>
      </c>
      <c r="F397" s="6" t="n">
        <f aca="false">F396+I396/($J$2/1000000)*(1/$C$2/COUNT($A$5:$A$632))</f>
        <v>-220.000720265703</v>
      </c>
      <c r="I397" s="6" t="n">
        <f aca="false">E397/$I$2</f>
        <v>-0.0173419462760154</v>
      </c>
      <c r="J397" s="6" t="n">
        <f aca="false">ABS(I397)</f>
        <v>0.0173419462760154</v>
      </c>
      <c r="L397" s="11" t="n">
        <f aca="false">E397*E397</f>
        <v>202.219660870474</v>
      </c>
      <c r="M397" s="6" t="n">
        <f aca="false">L397/$I$2</f>
        <v>0.246609342524968</v>
      </c>
      <c r="O397" s="12" t="n">
        <f aca="false">IF(J397&gt;0,$E$2,0)</f>
        <v>5.1</v>
      </c>
      <c r="P397" s="6" t="n">
        <f aca="false">O397*J397</f>
        <v>0.0884439260076786</v>
      </c>
      <c r="R397" s="8" t="n">
        <f aca="false">IF(J397&gt;0,$F$2,0)</f>
        <v>0</v>
      </c>
      <c r="S397" s="6" t="n">
        <f aca="false">R397*J397</f>
        <v>0</v>
      </c>
    </row>
    <row r="398" customFormat="false" ht="15" hidden="true" customHeight="false" outlineLevel="0" collapsed="false">
      <c r="A398" s="0" t="n">
        <f aca="false">A397+0.01</f>
        <v>3.93999999999996</v>
      </c>
      <c r="B398" s="6" t="n">
        <f aca="false">SIN(A398)</f>
        <v>-0.716245569123943</v>
      </c>
      <c r="C398" s="6" t="n">
        <f aca="false">ABS(B398)</f>
        <v>0.716245569123943</v>
      </c>
      <c r="D398" s="6" t="n">
        <f aca="false">B398*$D$2*SQRT(2)</f>
        <v>-243.101807482732</v>
      </c>
      <c r="E398" s="6" t="n">
        <f aca="false">IF(ABS(D398-F398)-($K$2+$K$2+$F$2+$E$2)&lt;0,0,SIGN(D398-F398)*(ABS(D398-F398)-($K$2+$K$2+$F$2+$E$2)))</f>
        <v>-14.0906722957757</v>
      </c>
      <c r="F398" s="6" t="n">
        <f aca="false">F397+I397/($J$2/1000000)*(1/$C$2/COUNT($A$5:$A$632))</f>
        <v>-222.511135186956</v>
      </c>
      <c r="I398" s="6" t="n">
        <f aca="false">E398/$I$2</f>
        <v>-0.0171837467021655</v>
      </c>
      <c r="J398" s="6" t="n">
        <f aca="false">ABS(I398)</f>
        <v>0.0171837467021655</v>
      </c>
      <c r="L398" s="11" t="n">
        <f aca="false">E398*E398</f>
        <v>198.54704574694</v>
      </c>
      <c r="M398" s="6" t="n">
        <f aca="false">L398/$I$2</f>
        <v>0.242130543593829</v>
      </c>
      <c r="O398" s="12" t="n">
        <f aca="false">IF(J398&gt;0,$E$2,0)</f>
        <v>5.1</v>
      </c>
      <c r="P398" s="6" t="n">
        <f aca="false">O398*J398</f>
        <v>0.0876371081810438</v>
      </c>
      <c r="R398" s="8" t="n">
        <f aca="false">IF(J398&gt;0,$F$2,0)</f>
        <v>0</v>
      </c>
      <c r="S398" s="6" t="n">
        <f aca="false">R398*J398</f>
        <v>0</v>
      </c>
    </row>
    <row r="399" customFormat="false" ht="15" hidden="true" customHeight="false" outlineLevel="0" collapsed="false">
      <c r="A399" s="0" t="n">
        <f aca="false">A398+0.01</f>
        <v>3.94999999999996</v>
      </c>
      <c r="B399" s="6" t="n">
        <f aca="false">SIN(A399)</f>
        <v>-0.723188124086484</v>
      </c>
      <c r="C399" s="6" t="n">
        <f aca="false">ABS(B399)</f>
        <v>0.723188124086484</v>
      </c>
      <c r="D399" s="6" t="n">
        <f aca="false">B399*$D$2*SQRT(2)</f>
        <v>-245.458188775263</v>
      </c>
      <c r="E399" s="6" t="n">
        <f aca="false">IF(ABS(D399-F399)-($K$2+$K$2+$F$2+$E$2)&lt;0,0,SIGN(D399-F399)*(ABS(D399-F399)-($K$2+$K$2+$F$2+$E$2)))</f>
        <v>-13.9595395897303</v>
      </c>
      <c r="F399" s="6" t="n">
        <f aca="false">F398+I398/($J$2/1000000)*(1/$C$2/COUNT($A$5:$A$632))</f>
        <v>-224.998649185533</v>
      </c>
      <c r="I399" s="6" t="n">
        <f aca="false">E399/$I$2</f>
        <v>-0.0170238287679638</v>
      </c>
      <c r="J399" s="6" t="n">
        <f aca="false">ABS(I399)</f>
        <v>0.0170238287679638</v>
      </c>
      <c r="L399" s="11" t="n">
        <f aca="false">E399*E399</f>
        <v>194.868745557248</v>
      </c>
      <c r="M399" s="6" t="n">
        <f aca="false">L399/$I$2</f>
        <v>0.237644811655181</v>
      </c>
      <c r="O399" s="12" t="n">
        <f aca="false">IF(J399&gt;0,$E$2,0)</f>
        <v>5.1</v>
      </c>
      <c r="P399" s="6" t="n">
        <f aca="false">O399*J399</f>
        <v>0.0868215267166154</v>
      </c>
      <c r="R399" s="8" t="n">
        <f aca="false">IF(J399&gt;0,$F$2,0)</f>
        <v>0</v>
      </c>
      <c r="S399" s="6" t="n">
        <f aca="false">R399*J399</f>
        <v>0</v>
      </c>
    </row>
    <row r="400" customFormat="false" ht="15" hidden="true" customHeight="false" outlineLevel="0" collapsed="false">
      <c r="A400" s="0" t="n">
        <f aca="false">A399+0.01</f>
        <v>3.95999999999996</v>
      </c>
      <c r="B400" s="6" t="n">
        <f aca="false">SIN(A400)</f>
        <v>-0.730058360839272</v>
      </c>
      <c r="C400" s="6" t="n">
        <f aca="false">ABS(B400)</f>
        <v>0.730058360839272</v>
      </c>
      <c r="D400" s="6" t="n">
        <f aca="false">B400*$D$2*SQRT(2)</f>
        <v>-247.790024453465</v>
      </c>
      <c r="E400" s="6" t="n">
        <f aca="false">IF(ABS(D400-F400)-($K$2+$K$2+$F$2+$E$2)&lt;0,0,SIGN(D400-F400)*(ABS(D400-F400)-($K$2+$K$2+$F$2+$E$2)))</f>
        <v>-13.8270109413597</v>
      </c>
      <c r="F400" s="6" t="n">
        <f aca="false">F399+I399/($J$2/1000000)*(1/$C$2/COUNT($A$5:$A$632))</f>
        <v>-227.463013512105</v>
      </c>
      <c r="I400" s="6" t="n">
        <f aca="false">E400/$I$2</f>
        <v>-0.0168622084650728</v>
      </c>
      <c r="J400" s="6" t="n">
        <f aca="false">ABS(I400)</f>
        <v>0.0168622084650728</v>
      </c>
      <c r="L400" s="11" t="n">
        <f aca="false">E400*E400</f>
        <v>191.18623157248</v>
      </c>
      <c r="M400" s="6" t="n">
        <f aca="false">L400/$I$2</f>
        <v>0.233153940942049</v>
      </c>
      <c r="O400" s="12" t="n">
        <f aca="false">IF(J400&gt;0,$E$2,0)</f>
        <v>5.1</v>
      </c>
      <c r="P400" s="6" t="n">
        <f aca="false">O400*J400</f>
        <v>0.0859972631718711</v>
      </c>
      <c r="R400" s="8" t="n">
        <f aca="false">IF(J400&gt;0,$F$2,0)</f>
        <v>0</v>
      </c>
      <c r="S400" s="6" t="n">
        <f aca="false">R400*J400</f>
        <v>0</v>
      </c>
    </row>
    <row r="401" customFormat="false" ht="15" hidden="true" customHeight="false" outlineLevel="0" collapsed="false">
      <c r="A401" s="0" t="n">
        <f aca="false">A400+0.01</f>
        <v>3.96999999999996</v>
      </c>
      <c r="B401" s="6" t="n">
        <f aca="false">SIN(A401)</f>
        <v>-0.736855592364356</v>
      </c>
      <c r="C401" s="6" t="n">
        <f aca="false">ABS(B401)</f>
        <v>0.736855592364356</v>
      </c>
      <c r="D401" s="6" t="n">
        <f aca="false">B401*$D$2*SQRT(2)</f>
        <v>-250.097081335712</v>
      </c>
      <c r="E401" s="6" t="n">
        <f aca="false">IF(ABS(D401-F401)-($K$2+$K$2+$F$2+$E$2)&lt;0,0,SIGN(D401-F401)*(ABS(D401-F401)-($K$2+$K$2+$F$2+$E$2)))</f>
        <v>-13.6930996034166</v>
      </c>
      <c r="F401" s="6" t="n">
        <f aca="false">F400+I400/($J$2/1000000)*(1/$C$2/COUNT($A$5:$A$632))</f>
        <v>-229.903981732295</v>
      </c>
      <c r="I401" s="6" t="n">
        <f aca="false">E401/$I$2</f>
        <v>-0.0166989019553861</v>
      </c>
      <c r="J401" s="6" t="n">
        <f aca="false">ABS(I401)</f>
        <v>0.0166989019553861</v>
      </c>
      <c r="L401" s="11" t="n">
        <f aca="false">E401*E401</f>
        <v>187.500976749089</v>
      </c>
      <c r="M401" s="6" t="n">
        <f aca="false">L401/$I$2</f>
        <v>0.228659727742791</v>
      </c>
      <c r="O401" s="12" t="n">
        <f aca="false">IF(J401&gt;0,$E$2,0)</f>
        <v>5.1</v>
      </c>
      <c r="P401" s="6" t="n">
        <f aca="false">O401*J401</f>
        <v>0.0851643999724693</v>
      </c>
      <c r="R401" s="8" t="n">
        <f aca="false">IF(J401&gt;0,$F$2,0)</f>
        <v>0</v>
      </c>
      <c r="S401" s="6" t="n">
        <f aca="false">R401*J401</f>
        <v>0</v>
      </c>
    </row>
    <row r="402" customFormat="false" ht="15" hidden="true" customHeight="false" outlineLevel="0" collapsed="false">
      <c r="A402" s="0" t="n">
        <f aca="false">A401+0.01</f>
        <v>3.97999999999996</v>
      </c>
      <c r="B402" s="6" t="n">
        <f aca="false">SIN(A402)</f>
        <v>-0.743579138944247</v>
      </c>
      <c r="C402" s="6" t="n">
        <f aca="false">ABS(B402)</f>
        <v>0.743579138944247</v>
      </c>
      <c r="D402" s="6" t="n">
        <f aca="false">B402*$D$2*SQRT(2)</f>
        <v>-252.379128718239</v>
      </c>
      <c r="E402" s="6" t="n">
        <f aca="false">IF(ABS(D402-F402)-($K$2+$K$2+$F$2+$E$2)&lt;0,0,SIGN(D402-F402)*(ABS(D402-F402)-($K$2+$K$2+$F$2+$E$2)))</f>
        <v>-13.5578189669242</v>
      </c>
      <c r="F402" s="6" t="n">
        <f aca="false">F401+I401/($J$2/1000000)*(1/$C$2/COUNT($A$5:$A$632))</f>
        <v>-232.321309751315</v>
      </c>
      <c r="I402" s="6" t="n">
        <f aca="false">E402/$I$2</f>
        <v>-0.0165339255694198</v>
      </c>
      <c r="J402" s="6" t="n">
        <f aca="false">ABS(I402)</f>
        <v>0.0165339255694198</v>
      </c>
      <c r="L402" s="11" t="n">
        <f aca="false">E402*E402</f>
        <v>183.81445513989</v>
      </c>
      <c r="M402" s="6" t="n">
        <f aca="false">L402/$I$2</f>
        <v>0.224163969682793</v>
      </c>
      <c r="O402" s="12" t="n">
        <f aca="false">IF(J402&gt;0,$E$2,0)</f>
        <v>5.1</v>
      </c>
      <c r="P402" s="6" t="n">
        <f aca="false">O402*J402</f>
        <v>0.0843230204040409</v>
      </c>
      <c r="R402" s="8" t="n">
        <f aca="false">IF(J402&gt;0,$F$2,0)</f>
        <v>0</v>
      </c>
      <c r="S402" s="6" t="n">
        <f aca="false">R402*J402</f>
        <v>0</v>
      </c>
    </row>
    <row r="403" customFormat="false" ht="15" hidden="true" customHeight="false" outlineLevel="0" collapsed="false">
      <c r="A403" s="0" t="n">
        <f aca="false">A402+0.01</f>
        <v>3.98999999999996</v>
      </c>
      <c r="B403" s="6" t="n">
        <f aca="false">SIN(A403)</f>
        <v>-0.750228328229892</v>
      </c>
      <c r="C403" s="6" t="n">
        <f aca="false">ABS(B403)</f>
        <v>0.750228328229892</v>
      </c>
      <c r="D403" s="6" t="n">
        <f aca="false">B403*$D$2*SQRT(2)</f>
        <v>-254.63593839821</v>
      </c>
      <c r="E403" s="6" t="n">
        <f aca="false">IF(ABS(D403-F403)-($K$2+$K$2+$F$2+$E$2)&lt;0,0,SIGN(D403-F403)*(ABS(D403-F403)-($K$2+$K$2+$F$2+$E$2)))</f>
        <v>-13.4211825598339</v>
      </c>
      <c r="F403" s="6" t="n">
        <f aca="false">F402+I402/($J$2/1000000)*(1/$C$2/COUNT($A$5:$A$632))</f>
        <v>-234.714755838376</v>
      </c>
      <c r="I403" s="6" t="n">
        <f aca="false">E403/$I$2</f>
        <v>-0.0163672958046755</v>
      </c>
      <c r="J403" s="6" t="n">
        <f aca="false">ABS(I403)</f>
        <v>0.0163672958046755</v>
      </c>
      <c r="L403" s="11" t="n">
        <f aca="false">E403*E403</f>
        <v>180.128141304389</v>
      </c>
      <c r="M403" s="6" t="n">
        <f aca="false">L403/$I$2</f>
        <v>0.219668465005353</v>
      </c>
      <c r="O403" s="12" t="n">
        <f aca="false">IF(J403&gt;0,$E$2,0)</f>
        <v>5.1</v>
      </c>
      <c r="P403" s="6" t="n">
        <f aca="false">O403*J403</f>
        <v>0.0834732086038449</v>
      </c>
      <c r="R403" s="8" t="n">
        <f aca="false">IF(J403&gt;0,$F$2,0)</f>
        <v>0</v>
      </c>
      <c r="S403" s="6" t="n">
        <f aca="false">R403*J403</f>
        <v>0</v>
      </c>
    </row>
    <row r="404" customFormat="false" ht="15" hidden="true" customHeight="false" outlineLevel="0" collapsed="false">
      <c r="A404" s="0" t="n">
        <f aca="false">A403+0.01</f>
        <v>3.99999999999996</v>
      </c>
      <c r="B404" s="6" t="n">
        <f aca="false">SIN(A404)</f>
        <v>-0.756802495307901</v>
      </c>
      <c r="C404" s="6" t="n">
        <f aca="false">ABS(B404)</f>
        <v>0.756802495307901</v>
      </c>
      <c r="D404" s="6" t="n">
        <f aca="false">B404*$D$2*SQRT(2)</f>
        <v>-256.867284696536</v>
      </c>
      <c r="E404" s="6" t="n">
        <f aca="false">IF(ABS(D404-F404)-($K$2+$K$2+$F$2+$E$2)&lt;0,0,SIGN(D404-F404)*(ABS(D404-F404)-($K$2+$K$2+$F$2+$E$2)))</f>
        <v>-13.2832040456707</v>
      </c>
      <c r="F404" s="6" t="n">
        <f aca="false">F403+I403/($J$2/1000000)*(1/$C$2/COUNT($A$5:$A$632))</f>
        <v>-237.084080650865</v>
      </c>
      <c r="I404" s="6" t="n">
        <f aca="false">E404/$I$2</f>
        <v>-0.0161990293239886</v>
      </c>
      <c r="J404" s="6" t="n">
        <f aca="false">ABS(I404)</f>
        <v>0.0161990293239886</v>
      </c>
      <c r="L404" s="11" t="n">
        <f aca="false">E404*E404</f>
        <v>176.443509718922</v>
      </c>
      <c r="M404" s="6" t="n">
        <f aca="false">L404/$I$2</f>
        <v>0.215175011852344</v>
      </c>
      <c r="O404" s="12" t="n">
        <f aca="false">IF(J404&gt;0,$E$2,0)</f>
        <v>5.1</v>
      </c>
      <c r="P404" s="6" t="n">
        <f aca="false">O404*J404</f>
        <v>0.0826150495523421</v>
      </c>
      <c r="R404" s="8" t="n">
        <f aca="false">IF(J404&gt;0,$F$2,0)</f>
        <v>0</v>
      </c>
      <c r="S404" s="6" t="n">
        <f aca="false">R404*J404</f>
        <v>0</v>
      </c>
    </row>
    <row r="405" customFormat="false" ht="15" hidden="true" customHeight="false" outlineLevel="0" collapsed="false">
      <c r="A405" s="0" t="n">
        <f aca="false">A404+0.01</f>
        <v>4.00999999999996</v>
      </c>
      <c r="B405" s="6" t="n">
        <f aca="false">SIN(A405)</f>
        <v>-0.763300982767047</v>
      </c>
      <c r="C405" s="6" t="n">
        <f aca="false">ABS(B405)</f>
        <v>0.763300982767047</v>
      </c>
      <c r="D405" s="6" t="n">
        <f aca="false">B405*$D$2*SQRT(2)</f>
        <v>-259.072944480449</v>
      </c>
      <c r="E405" s="6" t="n">
        <f aca="false">IF(ABS(D405-F405)-($K$2+$K$2+$F$2+$E$2)&lt;0,0,SIGN(D405-F405)*(ABS(D405-F405)-($K$2+$K$2+$F$2+$E$2)))</f>
        <v>-13.1438972221736</v>
      </c>
      <c r="F405" s="6" t="n">
        <f aca="false">F404+I404/($J$2/1000000)*(1/$C$2/COUNT($A$5:$A$632))</f>
        <v>-239.429047258275</v>
      </c>
      <c r="I405" s="6" t="n">
        <f aca="false">E405/$I$2</f>
        <v>-0.0160291429538703</v>
      </c>
      <c r="J405" s="6" t="n">
        <f aca="false">ABS(I405)</f>
        <v>0.0160291429538703</v>
      </c>
      <c r="L405" s="11" t="n">
        <f aca="false">E405*E405</f>
        <v>172.762034187064</v>
      </c>
      <c r="M405" s="6" t="n">
        <f aca="false">L405/$I$2</f>
        <v>0.2106854075452</v>
      </c>
      <c r="O405" s="12" t="n">
        <f aca="false">IF(J405&gt;0,$E$2,0)</f>
        <v>5.1</v>
      </c>
      <c r="P405" s="6" t="n">
        <f aca="false">O405*J405</f>
        <v>0.0817486290647386</v>
      </c>
      <c r="R405" s="8" t="n">
        <f aca="false">IF(J405&gt;0,$F$2,0)</f>
        <v>0</v>
      </c>
      <c r="S405" s="6" t="n">
        <f aca="false">R405*J405</f>
        <v>0</v>
      </c>
    </row>
    <row r="406" customFormat="false" ht="15" hidden="true" customHeight="false" outlineLevel="0" collapsed="false">
      <c r="A406" s="0" t="n">
        <f aca="false">A405+0.01</f>
        <v>4.01999999999996</v>
      </c>
      <c r="B406" s="6" t="n">
        <f aca="false">SIN(A406)</f>
        <v>-0.769723140763998</v>
      </c>
      <c r="C406" s="6" t="n">
        <f aca="false">ABS(B406)</f>
        <v>0.769723140763998</v>
      </c>
      <c r="D406" s="6" t="n">
        <f aca="false">B406*$D$2*SQRT(2)</f>
        <v>-261.252697185807</v>
      </c>
      <c r="E406" s="6" t="n">
        <f aca="false">IF(ABS(D406-F406)-($K$2+$K$2+$F$2+$E$2)&lt;0,0,SIGN(D406-F406)*(ABS(D406-F406)-($K$2+$K$2+$F$2+$E$2)))</f>
        <v>-13.0032760199071</v>
      </c>
      <c r="F406" s="6" t="n">
        <f aca="false">F405+I405/($J$2/1000000)*(1/$C$2/COUNT($A$5:$A$632))</f>
        <v>-241.7494211659</v>
      </c>
      <c r="I406" s="6" t="n">
        <f aca="false">E406/$I$2</f>
        <v>-0.0158576536828135</v>
      </c>
      <c r="J406" s="6" t="n">
        <f aca="false">ABS(I406)</f>
        <v>0.0158576536828135</v>
      </c>
      <c r="L406" s="11" t="n">
        <f aca="false">E406*E406</f>
        <v>169.085187249891</v>
      </c>
      <c r="M406" s="6" t="n">
        <f aca="false">L406/$I$2</f>
        <v>0.206201447865721</v>
      </c>
      <c r="O406" s="12" t="n">
        <f aca="false">IF(J406&gt;0,$E$2,0)</f>
        <v>5.1</v>
      </c>
      <c r="P406" s="6" t="n">
        <f aca="false">O406*J406</f>
        <v>0.0808740337823491</v>
      </c>
      <c r="R406" s="8" t="n">
        <f aca="false">IF(J406&gt;0,$F$2,0)</f>
        <v>0</v>
      </c>
      <c r="S406" s="6" t="n">
        <f aca="false">R406*J406</f>
        <v>0</v>
      </c>
    </row>
    <row r="407" customFormat="false" ht="15" hidden="true" customHeight="false" outlineLevel="0" collapsed="false">
      <c r="A407" s="0" t="n">
        <f aca="false">A406+0.01</f>
        <v>4.02999999999996</v>
      </c>
      <c r="B407" s="6" t="n">
        <f aca="false">SIN(A407)</f>
        <v>-0.776068327088306</v>
      </c>
      <c r="C407" s="6" t="n">
        <f aca="false">ABS(B407)</f>
        <v>0.776068327088306</v>
      </c>
      <c r="D407" s="6" t="n">
        <f aca="false">B407*$D$2*SQRT(2)</f>
        <v>-263.406324839156</v>
      </c>
      <c r="E407" s="6" t="n">
        <f aca="false">IF(ABS(D407-F407)-($K$2+$K$2+$F$2+$E$2)&lt;0,0,SIGN(D407-F407)*(ABS(D407-F407)-($K$2+$K$2+$F$2+$E$2)))</f>
        <v>-12.8613545008743</v>
      </c>
      <c r="F407" s="6" t="n">
        <f aca="false">F406+I406/($J$2/1000000)*(1/$C$2/COUNT($A$5:$A$632))</f>
        <v>-244.044970338282</v>
      </c>
      <c r="I407" s="6" t="n">
        <f aca="false">E407/$I$2</f>
        <v>-0.0156845786596028</v>
      </c>
      <c r="J407" s="6" t="n">
        <f aca="false">ABS(I407)</f>
        <v>0.0156845786596028</v>
      </c>
      <c r="L407" s="11" t="n">
        <f aca="false">E407*E407</f>
        <v>165.41443959716</v>
      </c>
      <c r="M407" s="6" t="n">
        <f aca="false">L407/$I$2</f>
        <v>0.201724926338</v>
      </c>
      <c r="O407" s="12" t="n">
        <f aca="false">IF(J407&gt;0,$E$2,0)</f>
        <v>5.1</v>
      </c>
      <c r="P407" s="6" t="n">
        <f aca="false">O407*J407</f>
        <v>0.0799913511639744</v>
      </c>
      <c r="R407" s="8" t="n">
        <f aca="false">IF(J407&gt;0,$F$2,0)</f>
        <v>0</v>
      </c>
      <c r="S407" s="6" t="n">
        <f aca="false">R407*J407</f>
        <v>0</v>
      </c>
    </row>
    <row r="408" customFormat="false" ht="15" hidden="true" customHeight="false" outlineLevel="0" collapsed="false">
      <c r="A408" s="0" t="n">
        <f aca="false">A407+0.01</f>
        <v>4.03999999999996</v>
      </c>
      <c r="B408" s="6" t="n">
        <f aca="false">SIN(A408)</f>
        <v>-0.782335907226627</v>
      </c>
      <c r="C408" s="6" t="n">
        <f aca="false">ABS(B408)</f>
        <v>0.782335907226627</v>
      </c>
      <c r="D408" s="6" t="n">
        <f aca="false">B408*$D$2*SQRT(2)</f>
        <v>-265.533612079525</v>
      </c>
      <c r="E408" s="6" t="n">
        <f aca="false">IF(ABS(D408-F408)-($K$2+$K$2+$F$2+$E$2)&lt;0,0,SIGN(D408-F408)*(ABS(D408-F408)-($K$2+$K$2+$F$2+$E$2)))</f>
        <v>-12.7181468571086</v>
      </c>
      <c r="F408" s="6" t="n">
        <f aca="false">F407+I407/($J$2/1000000)*(1/$C$2/COUNT($A$5:$A$632))</f>
        <v>-246.315465222416</v>
      </c>
      <c r="I408" s="6" t="n">
        <f aca="false">E408/$I$2</f>
        <v>-0.0155099351915958</v>
      </c>
      <c r="J408" s="6" t="n">
        <f aca="false">ABS(I408)</f>
        <v>0.0155099351915958</v>
      </c>
      <c r="L408" s="11" t="n">
        <f aca="false">E408*E408</f>
        <v>161.751259478981</v>
      </c>
      <c r="M408" s="6" t="n">
        <f aca="false">L408/$I$2</f>
        <v>0.197257633510953</v>
      </c>
      <c r="O408" s="12" t="n">
        <f aca="false">IF(J408&gt;0,$E$2,0)</f>
        <v>5.1</v>
      </c>
      <c r="P408" s="6" t="n">
        <f aca="false">O408*J408</f>
        <v>0.0791006694771388</v>
      </c>
      <c r="R408" s="8" t="n">
        <f aca="false">IF(J408&gt;0,$F$2,0)</f>
        <v>0</v>
      </c>
      <c r="S408" s="6" t="n">
        <f aca="false">R408*J408</f>
        <v>0</v>
      </c>
    </row>
    <row r="409" customFormat="false" ht="15" hidden="true" customHeight="false" outlineLevel="0" collapsed="false">
      <c r="A409" s="0" t="n">
        <f aca="false">A408+0.01</f>
        <v>4.04999999999996</v>
      </c>
      <c r="B409" s="6" t="n">
        <f aca="false">SIN(A409)</f>
        <v>-0.788525254426169</v>
      </c>
      <c r="C409" s="6" t="n">
        <f aca="false">ABS(B409)</f>
        <v>0.788525254426169</v>
      </c>
      <c r="D409" s="6" t="n">
        <f aca="false">B409*$D$2*SQRT(2)</f>
        <v>-267.634346179964</v>
      </c>
      <c r="E409" s="6" t="n">
        <f aca="false">IF(ABS(D409-F409)-($K$2+$K$2+$F$2+$E$2)&lt;0,0,SIGN(D409-F409)*(ABS(D409-F409)-($K$2+$K$2+$F$2+$E$2)))</f>
        <v>-12.5736674092563</v>
      </c>
      <c r="F409" s="6" t="n">
        <f aca="false">F408+I408/($J$2/1000000)*(1/$C$2/COUNT($A$5:$A$632))</f>
        <v>-248.560678770708</v>
      </c>
      <c r="I409" s="6" t="n">
        <f aca="false">E409/$I$2</f>
        <v>-0.0153337407429955</v>
      </c>
      <c r="J409" s="6" t="n">
        <f aca="false">ABS(I409)</f>
        <v>0.0153337407429955</v>
      </c>
      <c r="L409" s="11" t="n">
        <f aca="false">E409*E409</f>
        <v>158.097112118594</v>
      </c>
      <c r="M409" s="6" t="n">
        <f aca="false">L409/$I$2</f>
        <v>0.192801356242188</v>
      </c>
      <c r="O409" s="12" t="n">
        <f aca="false">IF(J409&gt;0,$E$2,0)</f>
        <v>5.1</v>
      </c>
      <c r="P409" s="6" t="n">
        <f aca="false">O409*J409</f>
        <v>0.078202077789277</v>
      </c>
      <c r="R409" s="8" t="n">
        <f aca="false">IF(J409&gt;0,$F$2,0)</f>
        <v>0</v>
      </c>
      <c r="S409" s="6" t="n">
        <f aca="false">R409*J409</f>
        <v>0</v>
      </c>
    </row>
    <row r="410" customFormat="false" ht="15" hidden="true" customHeight="false" outlineLevel="0" collapsed="false">
      <c r="A410" s="0" t="n">
        <f aca="false">A409+0.01</f>
        <v>4.05999999999996</v>
      </c>
      <c r="B410" s="6" t="n">
        <f aca="false">SIN(A410)</f>
        <v>-0.794635749757371</v>
      </c>
      <c r="C410" s="6" t="n">
        <f aca="false">ABS(B410)</f>
        <v>0.794635749757371</v>
      </c>
      <c r="D410" s="6" t="n">
        <f aca="false">B410*$D$2*SQRT(2)</f>
        <v>-269.708317068813</v>
      </c>
      <c r="E410" s="6" t="n">
        <f aca="false">IF(ABS(D410-F410)-($K$2+$K$2+$F$2+$E$2)&lt;0,0,SIGN(D410-F410)*(ABS(D410-F410)-($K$2+$K$2+$F$2+$E$2)))</f>
        <v>-12.4279306051413</v>
      </c>
      <c r="F410" s="6" t="n">
        <f aca="false">F409+I409/($J$2/1000000)*(1/$C$2/COUNT($A$5:$A$632))</f>
        <v>-250.780386463672</v>
      </c>
      <c r="I410" s="6" t="n">
        <f aca="false">E410/$I$2</f>
        <v>-0.0151560129330992</v>
      </c>
      <c r="J410" s="6" t="n">
        <f aca="false">ABS(I410)</f>
        <v>0.0151560129330992</v>
      </c>
      <c r="L410" s="11" t="n">
        <f aca="false">E410*E410</f>
        <v>154.453459126208</v>
      </c>
      <c r="M410" s="6" t="n">
        <f aca="false">L410/$I$2</f>
        <v>0.188357876983181</v>
      </c>
      <c r="O410" s="12" t="n">
        <f aca="false">IF(J410&gt;0,$E$2,0)</f>
        <v>5.1</v>
      </c>
      <c r="P410" s="6" t="n">
        <f aca="false">O410*J410</f>
        <v>0.0772956659588057</v>
      </c>
      <c r="R410" s="8" t="n">
        <f aca="false">IF(J410&gt;0,$F$2,0)</f>
        <v>0</v>
      </c>
      <c r="S410" s="6" t="n">
        <f aca="false">R410*J410</f>
        <v>0</v>
      </c>
    </row>
    <row r="411" customFormat="false" ht="15" hidden="true" customHeight="false" outlineLevel="0" collapsed="false">
      <c r="A411" s="0" t="n">
        <f aca="false">A410+0.01</f>
        <v>4.06999999999996</v>
      </c>
      <c r="B411" s="6" t="n">
        <f aca="false">SIN(A411)</f>
        <v>-0.800666782175792</v>
      </c>
      <c r="C411" s="6" t="n">
        <f aca="false">ABS(B411)</f>
        <v>0.800666782175792</v>
      </c>
      <c r="D411" s="6" t="n">
        <f aca="false">B411*$D$2*SQRT(2)</f>
        <v>-271.755317350711</v>
      </c>
      <c r="E411" s="6" t="n">
        <f aca="false">IF(ABS(D411-F411)-($K$2+$K$2+$F$2+$E$2)&lt;0,0,SIGN(D411-F411)*(ABS(D411-F411)-($K$2+$K$2+$F$2+$E$2)))</f>
        <v>-12.280951018322</v>
      </c>
      <c r="F411" s="6" t="n">
        <f aca="false">F410+I410/($J$2/1000000)*(1/$C$2/COUNT($A$5:$A$632))</f>
        <v>-252.974366332389</v>
      </c>
      <c r="I411" s="6" t="n">
        <f aca="false">E411/$I$2</f>
        <v>-0.014976769534539</v>
      </c>
      <c r="J411" s="6" t="n">
        <f aca="false">ABS(I411)</f>
        <v>0.014976769534539</v>
      </c>
      <c r="L411" s="11" t="n">
        <f aca="false">E411*E411</f>
        <v>150.821757914423</v>
      </c>
      <c r="M411" s="6" t="n">
        <f aca="false">L411/$I$2</f>
        <v>0.18392897306637</v>
      </c>
      <c r="O411" s="12" t="n">
        <f aca="false">IF(J411&gt;0,$E$2,0)</f>
        <v>5.1</v>
      </c>
      <c r="P411" s="6" t="n">
        <f aca="false">O411*J411</f>
        <v>0.0763815246261488</v>
      </c>
      <c r="R411" s="8" t="n">
        <f aca="false">IF(J411&gt;0,$F$2,0)</f>
        <v>0</v>
      </c>
      <c r="S411" s="6" t="n">
        <f aca="false">R411*J411</f>
        <v>0</v>
      </c>
    </row>
    <row r="412" customFormat="false" ht="15" hidden="true" customHeight="false" outlineLevel="0" collapsed="false">
      <c r="A412" s="0" t="n">
        <f aca="false">A411+0.01</f>
        <v>4.07999999999996</v>
      </c>
      <c r="B412" s="6" t="n">
        <f aca="false">SIN(A412)</f>
        <v>-0.806617748583215</v>
      </c>
      <c r="C412" s="6" t="n">
        <f aca="false">ABS(B412)</f>
        <v>0.806617748583215</v>
      </c>
      <c r="D412" s="6" t="n">
        <f aca="false">B412*$D$2*SQRT(2)</f>
        <v>-273.775142327336</v>
      </c>
      <c r="E412" s="6" t="n">
        <f aca="false">IF(ABS(D412-F412)-($K$2+$K$2+$F$2+$E$2)&lt;0,0,SIGN(D412-F412)*(ABS(D412-F412)-($K$2+$K$2+$F$2+$E$2)))</f>
        <v>-12.132743346635</v>
      </c>
      <c r="F412" s="6" t="n">
        <f aca="false">F411+I411/($J$2/1000000)*(1/$C$2/COUNT($A$5:$A$632))</f>
        <v>-255.142398980701</v>
      </c>
      <c r="I412" s="6" t="n">
        <f aca="false">E412/$I$2</f>
        <v>-0.0147960284715061</v>
      </c>
      <c r="J412" s="6" t="n">
        <f aca="false">ABS(I412)</f>
        <v>0.0147960284715061</v>
      </c>
      <c r="L412" s="11" t="n">
        <f aca="false">E412*E412</f>
        <v>147.203461115317</v>
      </c>
      <c r="M412" s="6" t="n">
        <f aca="false">L412/$I$2</f>
        <v>0.179516415994289</v>
      </c>
      <c r="O412" s="12" t="n">
        <f aca="false">IF(J412&gt;0,$E$2,0)</f>
        <v>5.1</v>
      </c>
      <c r="P412" s="6" t="n">
        <f aca="false">O412*J412</f>
        <v>0.0754597452046813</v>
      </c>
      <c r="R412" s="8" t="n">
        <f aca="false">IF(J412&gt;0,$F$2,0)</f>
        <v>0</v>
      </c>
      <c r="S412" s="6" t="n">
        <f aca="false">R412*J412</f>
        <v>0</v>
      </c>
    </row>
    <row r="413" customFormat="false" ht="15" hidden="true" customHeight="false" outlineLevel="0" collapsed="false">
      <c r="A413" s="0" t="n">
        <f aca="false">A412+0.01</f>
        <v>4.08999999999996</v>
      </c>
      <c r="B413" s="6" t="n">
        <f aca="false">SIN(A413)</f>
        <v>-0.812488053887959</v>
      </c>
      <c r="C413" s="6" t="n">
        <f aca="false">ABS(B413)</f>
        <v>0.812488053887959</v>
      </c>
      <c r="D413" s="6" t="n">
        <f aca="false">B413*$D$2*SQRT(2)</f>
        <v>-275.767590017874</v>
      </c>
      <c r="E413" s="6" t="n">
        <f aca="false">IF(ABS(D413-F413)-($K$2+$K$2+$F$2+$E$2)&lt;0,0,SIGN(D413-F413)*(ABS(D413-F413)-($K$2+$K$2+$F$2+$E$2)))</f>
        <v>-11.9833224107245</v>
      </c>
      <c r="F413" s="6" t="n">
        <f aca="false">F412+I412/($J$2/1000000)*(1/$C$2/COUNT($A$5:$A$632))</f>
        <v>-257.284267607149</v>
      </c>
      <c r="I413" s="6" t="n">
        <f aca="false">E413/$I$2</f>
        <v>-0.0146138078179567</v>
      </c>
      <c r="J413" s="6" t="n">
        <f aca="false">ABS(I413)</f>
        <v>0.0146138078179567</v>
      </c>
      <c r="L413" s="11" t="n">
        <f aca="false">E413*E413</f>
        <v>143.600015999372</v>
      </c>
      <c r="M413" s="6" t="n">
        <f aca="false">L413/$I$2</f>
        <v>0.175121970730941</v>
      </c>
      <c r="O413" s="12" t="n">
        <f aca="false">IF(J413&gt;0,$E$2,0)</f>
        <v>5.1</v>
      </c>
      <c r="P413" s="6" t="n">
        <f aca="false">O413*J413</f>
        <v>0.0745304198715792</v>
      </c>
      <c r="R413" s="8" t="n">
        <f aca="false">IF(J413&gt;0,$F$2,0)</f>
        <v>0</v>
      </c>
      <c r="S413" s="6" t="n">
        <f aca="false">R413*J413</f>
        <v>0</v>
      </c>
    </row>
    <row r="414" customFormat="false" ht="15" hidden="true" customHeight="false" outlineLevel="0" collapsed="false">
      <c r="A414" s="0" t="n">
        <f aca="false">A413+0.01</f>
        <v>4.09999999999996</v>
      </c>
      <c r="B414" s="6" t="n">
        <f aca="false">SIN(A414)</f>
        <v>-0.818277111064386</v>
      </c>
      <c r="C414" s="6" t="n">
        <f aca="false">ABS(B414)</f>
        <v>0.818277111064386</v>
      </c>
      <c r="D414" s="6" t="n">
        <f aca="false">B414*$D$2*SQRT(2)</f>
        <v>-277.732461179215</v>
      </c>
      <c r="E414" s="6" t="n">
        <f aca="false">IF(ABS(D414-F414)-($K$2+$K$2+$F$2+$E$2)&lt;0,0,SIGN(D414-F414)*(ABS(D414-F414)-($K$2+$K$2+$F$2+$E$2)))</f>
        <v>-11.8327031525582</v>
      </c>
      <c r="F414" s="6" t="n">
        <f aca="false">F413+I413/($J$2/1000000)*(1/$C$2/COUNT($A$5:$A$632))</f>
        <v>-259.399758026657</v>
      </c>
      <c r="I414" s="6" t="n">
        <f aca="false">E414/$I$2</f>
        <v>-0.0144301257958026</v>
      </c>
      <c r="J414" s="6" t="n">
        <f aca="false">ABS(I414)</f>
        <v>0.0144301257958026</v>
      </c>
      <c r="L414" s="11" t="n">
        <f aca="false">E414*E414</f>
        <v>140.01286389656</v>
      </c>
      <c r="M414" s="6" t="n">
        <f aca="false">L414/$I$2</f>
        <v>0.170747394995805</v>
      </c>
      <c r="O414" s="12" t="n">
        <f aca="false">IF(J414&gt;0,$E$2,0)</f>
        <v>5.1</v>
      </c>
      <c r="P414" s="6" t="n">
        <f aca="false">O414*J414</f>
        <v>0.0735936415585935</v>
      </c>
      <c r="R414" s="8" t="n">
        <f aca="false">IF(J414&gt;0,$F$2,0)</f>
        <v>0</v>
      </c>
      <c r="S414" s="6" t="n">
        <f aca="false">R414*J414</f>
        <v>0</v>
      </c>
    </row>
    <row r="415" customFormat="false" ht="15" hidden="true" customHeight="false" outlineLevel="0" collapsed="false">
      <c r="A415" s="0" t="n">
        <f aca="false">A414+0.01</f>
        <v>4.10999999999996</v>
      </c>
      <c r="B415" s="6" t="n">
        <f aca="false">SIN(A415)</f>
        <v>-0.823984341211601</v>
      </c>
      <c r="C415" s="6" t="n">
        <f aca="false">ABS(B415)</f>
        <v>0.823984341211601</v>
      </c>
      <c r="D415" s="6" t="n">
        <f aca="false">B415*$D$2*SQRT(2)</f>
        <v>-279.669559325882</v>
      </c>
      <c r="E415" s="6" t="n">
        <f aca="false">IF(ABS(D415-F415)-($K$2+$K$2+$F$2+$E$2)&lt;0,0,SIGN(D415-F415)*(ABS(D415-F415)-($K$2+$K$2+$F$2+$E$2)))</f>
        <v>-11.6809006339382</v>
      </c>
      <c r="F415" s="6" t="n">
        <f aca="false">F414+I414/($J$2/1000000)*(1/$C$2/COUNT($A$5:$A$632))</f>
        <v>-261.488658691944</v>
      </c>
      <c r="I415" s="6" t="n">
        <f aca="false">E415/$I$2</f>
        <v>-0.0142450007730953</v>
      </c>
      <c r="J415" s="6" t="n">
        <f aca="false">ABS(I415)</f>
        <v>0.0142450007730953</v>
      </c>
      <c r="L415" s="11" t="n">
        <f aca="false">E415*E415</f>
        <v>136.443439619937</v>
      </c>
      <c r="M415" s="6" t="n">
        <f aca="false">L415/$I$2</f>
        <v>0.166394438560899</v>
      </c>
      <c r="O415" s="12" t="n">
        <f aca="false">IF(J415&gt;0,$E$2,0)</f>
        <v>5.1</v>
      </c>
      <c r="P415" s="6" t="n">
        <f aca="false">O415*J415</f>
        <v>0.0726495039427861</v>
      </c>
      <c r="R415" s="8" t="n">
        <f aca="false">IF(J415&gt;0,$F$2,0)</f>
        <v>0</v>
      </c>
      <c r="S415" s="6" t="n">
        <f aca="false">R415*J415</f>
        <v>0</v>
      </c>
    </row>
    <row r="416" customFormat="false" ht="15" hidden="true" customHeight="false" outlineLevel="0" collapsed="false">
      <c r="A416" s="0" t="n">
        <f aca="false">A415+0.01</f>
        <v>4.11999999999996</v>
      </c>
      <c r="B416" s="6" t="n">
        <f aca="false">SIN(A416)</f>
        <v>-0.829609173611347</v>
      </c>
      <c r="C416" s="6" t="n">
        <f aca="false">ABS(B416)</f>
        <v>0.829609173611347</v>
      </c>
      <c r="D416" s="6" t="n">
        <f aca="false">B416*$D$2*SQRT(2)</f>
        <v>-281.578690749672</v>
      </c>
      <c r="E416" s="6" t="n">
        <f aca="false">IF(ABS(D416-F416)-($K$2+$K$2+$F$2+$E$2)&lt;0,0,SIGN(D416-F416)*(ABS(D416-F416)-($K$2+$K$2+$F$2+$E$2)))</f>
        <v>-11.5279300349871</v>
      </c>
      <c r="F416" s="6" t="n">
        <f aca="false">F415+I415/($J$2/1000000)*(1/$C$2/COUNT($A$5:$A$632))</f>
        <v>-263.550760714685</v>
      </c>
      <c r="I416" s="6" t="n">
        <f aca="false">E416/$I$2</f>
        <v>-0.0140584512621794</v>
      </c>
      <c r="J416" s="6" t="n">
        <f aca="false">ABS(I416)</f>
        <v>0.0140584512621794</v>
      </c>
      <c r="L416" s="11" t="n">
        <f aca="false">E416*E416</f>
        <v>132.893170891558</v>
      </c>
      <c r="M416" s="6" t="n">
        <f aca="false">L416/$I$2</f>
        <v>0.16206484255068</v>
      </c>
      <c r="O416" s="12" t="n">
        <f aca="false">IF(J416&gt;0,$E$2,0)</f>
        <v>5.1</v>
      </c>
      <c r="P416" s="6" t="n">
        <f aca="false">O416*J416</f>
        <v>0.0716981014371148</v>
      </c>
      <c r="R416" s="8" t="n">
        <f aca="false">IF(J416&gt;0,$F$2,0)</f>
        <v>0</v>
      </c>
      <c r="S416" s="6" t="n">
        <f aca="false">R416*J416</f>
        <v>0</v>
      </c>
    </row>
    <row r="417" customFormat="false" ht="15" hidden="true" customHeight="false" outlineLevel="0" collapsed="false">
      <c r="A417" s="0" t="n">
        <f aca="false">A416+0.01</f>
        <v>4.12999999999996</v>
      </c>
      <c r="B417" s="6" t="n">
        <f aca="false">SIN(A417)</f>
        <v>-0.83515104578507</v>
      </c>
      <c r="C417" s="6" t="n">
        <f aca="false">ABS(B417)</f>
        <v>0.83515104578507</v>
      </c>
      <c r="D417" s="6" t="n">
        <f aca="false">B417*$D$2*SQRT(2)</f>
        <v>-283.459664539037</v>
      </c>
      <c r="E417" s="6" t="n">
        <f aca="false">IF(ABS(D417-F417)-($K$2+$K$2+$F$2+$E$2)&lt;0,0,SIGN(D417-F417)*(ABS(D417-F417)-($K$2+$K$2+$F$2+$E$2)))</f>
        <v>-11.3738066526412</v>
      </c>
      <c r="F417" s="6" t="n">
        <f aca="false">F416+I416/($J$2/1000000)*(1/$C$2/COUNT($A$5:$A$632))</f>
        <v>-265.585857886396</v>
      </c>
      <c r="I417" s="6" t="n">
        <f aca="false">E417/$I$2</f>
        <v>-0.0138704959178551</v>
      </c>
      <c r="J417" s="6" t="n">
        <f aca="false">ABS(I417)</f>
        <v>0.0138704959178551</v>
      </c>
      <c r="L417" s="11" t="n">
        <f aca="false">E417*E417</f>
        <v>129.363477771665</v>
      </c>
      <c r="M417" s="6" t="n">
        <f aca="false">L417/$I$2</f>
        <v>0.157760338745933</v>
      </c>
      <c r="O417" s="12" t="n">
        <f aca="false">IF(J417&gt;0,$E$2,0)</f>
        <v>5.1</v>
      </c>
      <c r="P417" s="6" t="n">
        <f aca="false">O417*J417</f>
        <v>0.070739529181061</v>
      </c>
      <c r="R417" s="8" t="n">
        <f aca="false">IF(J417&gt;0,$F$2,0)</f>
        <v>0</v>
      </c>
      <c r="S417" s="6" t="n">
        <f aca="false">R417*J417</f>
        <v>0</v>
      </c>
    </row>
    <row r="418" customFormat="false" ht="15" hidden="true" customHeight="false" outlineLevel="0" collapsed="false">
      <c r="A418" s="0" t="n">
        <f aca="false">A417+0.01</f>
        <v>4.13999999999996</v>
      </c>
      <c r="B418" s="6" t="n">
        <f aca="false">SIN(A418)</f>
        <v>-0.840609403550171</v>
      </c>
      <c r="C418" s="6" t="n">
        <f aca="false">ABS(B418)</f>
        <v>0.840609403550171</v>
      </c>
      <c r="D418" s="6" t="n">
        <f aca="false">B418*$D$2*SQRT(2)</f>
        <v>-285.312292598162</v>
      </c>
      <c r="E418" s="6" t="n">
        <f aca="false">IF(ABS(D418-F418)-($K$2+$K$2+$F$2+$E$2)&lt;0,0,SIGN(D418-F418)*(ABS(D418-F418)-($K$2+$K$2+$F$2+$E$2)))</f>
        <v>-11.2185458991062</v>
      </c>
      <c r="F418" s="6" t="n">
        <f aca="false">F417+I417/($J$2/1000000)*(1/$C$2/COUNT($A$5:$A$632))</f>
        <v>-267.593746699056</v>
      </c>
      <c r="I418" s="6" t="n">
        <f aca="false">E418/$I$2</f>
        <v>-0.0136811535354953</v>
      </c>
      <c r="J418" s="6" t="n">
        <f aca="false">ABS(I418)</f>
        <v>0.0136811535354953</v>
      </c>
      <c r="L418" s="11" t="n">
        <f aca="false">E418*E418</f>
        <v>125.855772090352</v>
      </c>
      <c r="M418" s="6" t="n">
        <f aca="false">L418/$I$2</f>
        <v>0.153482648890673</v>
      </c>
      <c r="O418" s="12" t="n">
        <f aca="false">IF(J418&gt;0,$E$2,0)</f>
        <v>5.1</v>
      </c>
      <c r="P418" s="6" t="n">
        <f aca="false">O418*J418</f>
        <v>0.0697738830310262</v>
      </c>
      <c r="R418" s="8" t="n">
        <f aca="false">IF(J418&gt;0,$F$2,0)</f>
        <v>0</v>
      </c>
      <c r="S418" s="6" t="n">
        <f aca="false">R418*J418</f>
        <v>0</v>
      </c>
    </row>
    <row r="419" customFormat="false" ht="15" hidden="true" customHeight="false" outlineLevel="0" collapsed="false">
      <c r="A419" s="0" t="n">
        <f aca="false">A418+0.01</f>
        <v>4.14999999999996</v>
      </c>
      <c r="B419" s="6" t="n">
        <f aca="false">SIN(A419)</f>
        <v>-0.845983701075423</v>
      </c>
      <c r="C419" s="6" t="n">
        <f aca="false">ABS(B419)</f>
        <v>0.845983701075423</v>
      </c>
      <c r="D419" s="6" t="n">
        <f aca="false">B419*$D$2*SQRT(2)</f>
        <v>-287.136389665788</v>
      </c>
      <c r="E419" s="6" t="n">
        <f aca="false">IF(ABS(D419-F419)-($K$2+$K$2+$F$2+$E$2)&lt;0,0,SIGN(D419-F419)*(ABS(D419-F419)-($K$2+$K$2+$F$2+$E$2)))</f>
        <v>-11.0621633003316</v>
      </c>
      <c r="F419" s="6" t="n">
        <f aca="false">F418+I418/($J$2/1000000)*(1/$C$2/COUNT($A$5:$A$632))</f>
        <v>-269.574226365456</v>
      </c>
      <c r="I419" s="6" t="n">
        <f aca="false">E419/$I$2</f>
        <v>-0.0134904430491849</v>
      </c>
      <c r="J419" s="6" t="n">
        <f aca="false">ABS(I419)</f>
        <v>0.0134904430491849</v>
      </c>
      <c r="L419" s="11" t="n">
        <f aca="false">E419*E419</f>
        <v>122.371456883203</v>
      </c>
      <c r="M419" s="6" t="n">
        <f aca="false">L419/$I$2</f>
        <v>0.149233484003906</v>
      </c>
      <c r="O419" s="12" t="n">
        <f aca="false">IF(J419&gt;0,$E$2,0)</f>
        <v>5.1</v>
      </c>
      <c r="P419" s="6" t="n">
        <f aca="false">O419*J419</f>
        <v>0.0688012595508427</v>
      </c>
      <c r="R419" s="8" t="n">
        <f aca="false">IF(J419&gt;0,$F$2,0)</f>
        <v>0</v>
      </c>
      <c r="S419" s="6" t="n">
        <f aca="false">R419*J419</f>
        <v>0</v>
      </c>
    </row>
    <row r="420" customFormat="false" ht="15" hidden="true" customHeight="false" outlineLevel="0" collapsed="false">
      <c r="A420" s="0" t="n">
        <f aca="false">A419+0.01</f>
        <v>4.15999999999996</v>
      </c>
      <c r="B420" s="6" t="n">
        <f aca="false">SIN(A420)</f>
        <v>-0.851273400935551</v>
      </c>
      <c r="C420" s="6" t="n">
        <f aca="false">ABS(B420)</f>
        <v>0.851273400935551</v>
      </c>
      <c r="D420" s="6" t="n">
        <f aca="false">B420*$D$2*SQRT(2)</f>
        <v>-288.931773333726</v>
      </c>
      <c r="E420" s="6" t="n">
        <f aca="false">IF(ABS(D420-F420)-($K$2+$K$2+$F$2+$E$2)&lt;0,0,SIGN(D420-F420)*(ABS(D420-F420)-($K$2+$K$2+$F$2+$E$2)))</f>
        <v>-10.9046744944444</v>
      </c>
      <c r="F420" s="6" t="n">
        <f aca="false">F419+I419/($J$2/1000000)*(1/$C$2/COUNT($A$5:$A$632))</f>
        <v>-271.527098839282</v>
      </c>
      <c r="I420" s="6" t="n">
        <f aca="false">E420/$I$2</f>
        <v>-0.0132983835298102</v>
      </c>
      <c r="J420" s="6" t="n">
        <f aca="false">ABS(I420)</f>
        <v>0.0132983835298102</v>
      </c>
      <c r="L420" s="11" t="n">
        <f aca="false">E420*E420</f>
        <v>118.911925829785</v>
      </c>
      <c r="M420" s="6" t="n">
        <f aca="false">L420/$I$2</f>
        <v>0.14501454369486</v>
      </c>
      <c r="O420" s="12" t="n">
        <f aca="false">IF(J420&gt;0,$E$2,0)</f>
        <v>5.1</v>
      </c>
      <c r="P420" s="6" t="n">
        <f aca="false">O420*J420</f>
        <v>0.0678217560020319</v>
      </c>
      <c r="R420" s="8" t="n">
        <f aca="false">IF(J420&gt;0,$F$2,0)</f>
        <v>0</v>
      </c>
      <c r="S420" s="6" t="n">
        <f aca="false">R420*J420</f>
        <v>0</v>
      </c>
    </row>
    <row r="421" customFormat="false" ht="15" hidden="true" customHeight="false" outlineLevel="0" collapsed="false">
      <c r="A421" s="0" t="n">
        <f aca="false">A420+0.01</f>
        <v>4.16999999999996</v>
      </c>
      <c r="B421" s="6" t="n">
        <f aca="false">SIN(A421)</f>
        <v>-0.856477974164978</v>
      </c>
      <c r="C421" s="6" t="n">
        <f aca="false">ABS(B421)</f>
        <v>0.856477974164978</v>
      </c>
      <c r="D421" s="6" t="n">
        <f aca="false">B421*$D$2*SQRT(2)</f>
        <v>-290.698264065107</v>
      </c>
      <c r="E421" s="6" t="n">
        <f aca="false">IF(ABS(D421-F421)-($K$2+$K$2+$F$2+$E$2)&lt;0,0,SIGN(D421-F421)*(ABS(D421-F421)-($K$2+$K$2+$F$2+$E$2)))</f>
        <v>-10.7460952301956</v>
      </c>
      <c r="F421" s="6" t="n">
        <f aca="false">F420+I420/($J$2/1000000)*(1/$C$2/COUNT($A$5:$A$632))</f>
        <v>-273.452168834911</v>
      </c>
      <c r="I421" s="6" t="n">
        <f aca="false">E421/$I$2</f>
        <v>-0.0131049941831654</v>
      </c>
      <c r="J421" s="6" t="n">
        <f aca="false">ABS(I421)</f>
        <v>0.0131049941831654</v>
      </c>
      <c r="L421" s="11" t="n">
        <f aca="false">E421*E421</f>
        <v>115.478562696433</v>
      </c>
      <c r="M421" s="6" t="n">
        <f aca="false">L421/$I$2</f>
        <v>0.140827515483455</v>
      </c>
      <c r="O421" s="12" t="n">
        <f aca="false">IF(J421&gt;0,$E$2,0)</f>
        <v>5.1</v>
      </c>
      <c r="P421" s="6" t="n">
        <f aca="false">O421*J421</f>
        <v>0.0668354703341436</v>
      </c>
      <c r="R421" s="8" t="n">
        <f aca="false">IF(J421&gt;0,$F$2,0)</f>
        <v>0</v>
      </c>
      <c r="S421" s="6" t="n">
        <f aca="false">R421*J421</f>
        <v>0</v>
      </c>
    </row>
    <row r="422" customFormat="false" ht="15" hidden="true" customHeight="false" outlineLevel="0" collapsed="false">
      <c r="A422" s="0" t="n">
        <f aca="false">A421+0.01</f>
        <v>4.17999999999996</v>
      </c>
      <c r="B422" s="6" t="n">
        <f aca="false">SIN(A422)</f>
        <v>-0.861596900310718</v>
      </c>
      <c r="C422" s="6" t="n">
        <f aca="false">ABS(B422)</f>
        <v>0.861596900310718</v>
      </c>
      <c r="D422" s="6" t="n">
        <f aca="false">B422*$D$2*SQRT(2)</f>
        <v>-292.435685212329</v>
      </c>
      <c r="E422" s="6" t="n">
        <f aca="false">IF(ABS(D422-F422)-($K$2+$K$2+$F$2+$E$2)&lt;0,0,SIGN(D422-F422)*(ABS(D422-F422)-($K$2+$K$2+$F$2+$E$2)))</f>
        <v>-10.5864413653786</v>
      </c>
      <c r="F422" s="6" t="n">
        <f aca="false">F421+I421/($J$2/1000000)*(1/$C$2/COUNT($A$5:$A$632))</f>
        <v>-275.34924384695</v>
      </c>
      <c r="I422" s="6" t="n">
        <f aca="false">E422/$I$2</f>
        <v>-0.0129102943480227</v>
      </c>
      <c r="J422" s="6" t="n">
        <f aca="false">ABS(I422)</f>
        <v>0.0129102943480227</v>
      </c>
      <c r="L422" s="11" t="n">
        <f aca="false">E422*E422</f>
        <v>112.0727407826</v>
      </c>
      <c r="M422" s="6" t="n">
        <f aca="false">L422/$I$2</f>
        <v>0.136674074125121</v>
      </c>
      <c r="O422" s="12" t="n">
        <f aca="false">IF(J422&gt;0,$E$2,0)</f>
        <v>5.1</v>
      </c>
      <c r="P422" s="6" t="n">
        <f aca="false">O422*J422</f>
        <v>0.0658425011749158</v>
      </c>
      <c r="R422" s="8" t="n">
        <f aca="false">IF(J422&gt;0,$F$2,0)</f>
        <v>0</v>
      </c>
      <c r="S422" s="6" t="n">
        <f aca="false">R422*J422</f>
        <v>0</v>
      </c>
    </row>
    <row r="423" customFormat="false" ht="15" hidden="true" customHeight="false" outlineLevel="0" collapsed="false">
      <c r="A423" s="0" t="n">
        <f aca="false">A422+0.01</f>
        <v>4.18999999999996</v>
      </c>
      <c r="B423" s="6" t="n">
        <f aca="false">SIN(A423)</f>
        <v>-0.866629667484422</v>
      </c>
      <c r="C423" s="6" t="n">
        <f aca="false">ABS(B423)</f>
        <v>0.866629667484422</v>
      </c>
      <c r="D423" s="6" t="n">
        <f aca="false">B423*$D$2*SQRT(2)</f>
        <v>-294.143863034725</v>
      </c>
      <c r="E423" s="6" t="n">
        <f aca="false">IF(ABS(D423-F423)-($K$2+$K$2+$F$2+$E$2)&lt;0,0,SIGN(D423-F423)*(ABS(D423-F423)-($K$2+$K$2+$F$2+$E$2)))</f>
        <v>-10.4257288652467</v>
      </c>
      <c r="F423" s="6" t="n">
        <f aca="false">F422+I422/($J$2/1000000)*(1/$C$2/COUNT($A$5:$A$632))</f>
        <v>-277.218134169478</v>
      </c>
      <c r="I423" s="6" t="n">
        <f aca="false">E423/$I$2</f>
        <v>-0.0127143034942033</v>
      </c>
      <c r="J423" s="6" t="n">
        <f aca="false">ABS(I423)</f>
        <v>0.0127143034942033</v>
      </c>
      <c r="L423" s="11" t="n">
        <f aca="false">E423*E423</f>
        <v>108.695822371638</v>
      </c>
      <c r="M423" s="6" t="n">
        <f aca="false">L423/$I$2</f>
        <v>0.132555880941022</v>
      </c>
      <c r="O423" s="12" t="n">
        <f aca="false">IF(J423&gt;0,$E$2,0)</f>
        <v>5.1</v>
      </c>
      <c r="P423" s="6" t="n">
        <f aca="false">O423*J423</f>
        <v>0.0648429478204368</v>
      </c>
      <c r="R423" s="8" t="n">
        <f aca="false">IF(J423&gt;0,$F$2,0)</f>
        <v>0</v>
      </c>
      <c r="S423" s="6" t="n">
        <f aca="false">R423*J423</f>
        <v>0</v>
      </c>
    </row>
    <row r="424" customFormat="false" ht="15" hidden="true" customHeight="false" outlineLevel="0" collapsed="false">
      <c r="A424" s="0" t="n">
        <f aca="false">A423+0.01</f>
        <v>4.19999999999996</v>
      </c>
      <c r="B424" s="6" t="n">
        <f aca="false">SIN(A424)</f>
        <v>-0.871575772413566</v>
      </c>
      <c r="C424" s="6" t="n">
        <f aca="false">ABS(B424)</f>
        <v>0.871575772413566</v>
      </c>
      <c r="D424" s="6" t="n">
        <f aca="false">B424*$D$2*SQRT(2)</f>
        <v>-295.822626715937</v>
      </c>
      <c r="E424" s="6" t="n">
        <f aca="false">IF(ABS(D424-F424)-($K$2+$K$2+$F$2+$E$2)&lt;0,0,SIGN(D424-F424)*(ABS(D424-F424)-($K$2+$K$2+$F$2+$E$2)))</f>
        <v>-10.2639738009169</v>
      </c>
      <c r="F424" s="6" t="n">
        <f aca="false">F423+I423/($J$2/1000000)*(1/$C$2/COUNT($A$5:$A$632))</f>
        <v>-279.05865291502</v>
      </c>
      <c r="I424" s="6" t="n">
        <f aca="false">E424/$I$2</f>
        <v>-0.0125170412206303</v>
      </c>
      <c r="J424" s="6" t="n">
        <f aca="false">ABS(I424)</f>
        <v>0.0125170412206303</v>
      </c>
      <c r="L424" s="11" t="n">
        <f aca="false">E424*E424</f>
        <v>105.349158185908</v>
      </c>
      <c r="M424" s="6" t="n">
        <f aca="false">L424/$I$2</f>
        <v>0.128474583153546</v>
      </c>
      <c r="O424" s="12" t="n">
        <f aca="false">IF(J424&gt;0,$E$2,0)</f>
        <v>5.1</v>
      </c>
      <c r="P424" s="6" t="n">
        <f aca="false">O424*J424</f>
        <v>0.0638369102252146</v>
      </c>
      <c r="R424" s="8" t="n">
        <f aca="false">IF(J424&gt;0,$F$2,0)</f>
        <v>0</v>
      </c>
      <c r="S424" s="6" t="n">
        <f aca="false">R424*J424</f>
        <v>0</v>
      </c>
    </row>
    <row r="425" customFormat="false" ht="15" hidden="true" customHeight="false" outlineLevel="0" collapsed="false">
      <c r="A425" s="0" t="n">
        <f aca="false">A424+0.01</f>
        <v>4.20999999999995</v>
      </c>
      <c r="B425" s="6" t="n">
        <f aca="false">SIN(A425)</f>
        <v>-0.87643472049178</v>
      </c>
      <c r="C425" s="6" t="n">
        <f aca="false">ABS(B425)</f>
        <v>0.87643472049178</v>
      </c>
      <c r="D425" s="6" t="n">
        <f aca="false">B425*$D$2*SQRT(2)</f>
        <v>-297.471808380995</v>
      </c>
      <c r="E425" s="6" t="n">
        <f aca="false">IF(ABS(D425-F425)-($K$2+$K$2+$F$2+$E$2)&lt;0,0,SIGN(D425-F425)*(ABS(D425-F425)-($K$2+$K$2+$F$2+$E$2)))</f>
        <v>-10.1011923477597</v>
      </c>
      <c r="F425" s="6" t="n">
        <f aca="false">F424+I424/($J$2/1000000)*(1/$C$2/COUNT($A$5:$A$632))</f>
        <v>-280.870616033235</v>
      </c>
      <c r="I425" s="6" t="n">
        <f aca="false">E425/$I$2</f>
        <v>-0.0123185272533655</v>
      </c>
      <c r="J425" s="6" t="n">
        <f aca="false">ABS(I425)</f>
        <v>0.0123185272533655</v>
      </c>
      <c r="L425" s="11" t="n">
        <f aca="false">E425*E425</f>
        <v>102.034086846439</v>
      </c>
      <c r="M425" s="6" t="n">
        <f aca="false">L425/$I$2</f>
        <v>0.124431813227365</v>
      </c>
      <c r="O425" s="12" t="n">
        <f aca="false">IF(J425&gt;0,$E$2,0)</f>
        <v>5.1</v>
      </c>
      <c r="P425" s="6" t="n">
        <f aca="false">O425*J425</f>
        <v>0.062824488992164</v>
      </c>
      <c r="R425" s="8" t="n">
        <f aca="false">IF(J425&gt;0,$F$2,0)</f>
        <v>0</v>
      </c>
      <c r="S425" s="6" t="n">
        <f aca="false">R425*J425</f>
        <v>0</v>
      </c>
    </row>
    <row r="426" customFormat="false" ht="15" hidden="true" customHeight="false" outlineLevel="0" collapsed="false">
      <c r="A426" s="0" t="n">
        <f aca="false">A425+0.01</f>
        <v>4.21999999999995</v>
      </c>
      <c r="B426" s="6" t="n">
        <f aca="false">SIN(A426)</f>
        <v>-0.881206025828304</v>
      </c>
      <c r="C426" s="6" t="n">
        <f aca="false">ABS(B426)</f>
        <v>0.881206025828304</v>
      </c>
      <c r="D426" s="6" t="n">
        <f aca="false">B426*$D$2*SQRT(2)</f>
        <v>-299.091243113108</v>
      </c>
      <c r="E426" s="6" t="n">
        <f aca="false">IF(ABS(D426-F426)-($K$2+$K$2+$F$2+$E$2)&lt;0,0,SIGN(D426-F426)*(ABS(D426-F426)-($K$2+$K$2+$F$2+$E$2)))</f>
        <v>-9.93740078378625</v>
      </c>
      <c r="F426" s="6" t="n">
        <f aca="false">F425+I425/($J$2/1000000)*(1/$C$2/COUNT($A$5:$A$632))</f>
        <v>-282.653842329322</v>
      </c>
      <c r="I426" s="6" t="n">
        <f aca="false">E426/$I$2</f>
        <v>-0.0121187814436418</v>
      </c>
      <c r="J426" s="6" t="n">
        <f aca="false">ABS(I426)</f>
        <v>0.0121187814436418</v>
      </c>
      <c r="L426" s="11" t="n">
        <f aca="false">E426*E426</f>
        <v>98.7519343375955</v>
      </c>
      <c r="M426" s="6" t="n">
        <f aca="false">L426/$I$2</f>
        <v>0.12042918821658</v>
      </c>
      <c r="O426" s="12" t="n">
        <f aca="false">IF(J426&gt;0,$E$2,0)</f>
        <v>5.1</v>
      </c>
      <c r="P426" s="6" t="n">
        <f aca="false">O426*J426</f>
        <v>0.061805785362573</v>
      </c>
      <c r="R426" s="8" t="n">
        <f aca="false">IF(J426&gt;0,$F$2,0)</f>
        <v>0</v>
      </c>
      <c r="S426" s="6" t="n">
        <f aca="false">R426*J426</f>
        <v>0</v>
      </c>
    </row>
    <row r="427" customFormat="false" ht="15" hidden="true" customHeight="false" outlineLevel="0" collapsed="false">
      <c r="A427" s="0" t="n">
        <f aca="false">A426+0.01</f>
        <v>4.22999999999995</v>
      </c>
      <c r="B427" s="6" t="n">
        <f aca="false">SIN(A427)</f>
        <v>-0.885889211296581</v>
      </c>
      <c r="C427" s="6" t="n">
        <f aca="false">ABS(B427)</f>
        <v>0.885889211296581</v>
      </c>
      <c r="D427" s="6" t="n">
        <f aca="false">B427*$D$2*SQRT(2)</f>
        <v>-300.680768970151</v>
      </c>
      <c r="E427" s="6" t="n">
        <f aca="false">IF(ABS(D427-F427)-($K$2+$K$2+$F$2+$E$2)&lt;0,0,SIGN(D427-F427)*(ABS(D427-F427)-($K$2+$K$2+$F$2+$E$2)))</f>
        <v>-9.77261548801482</v>
      </c>
      <c r="F427" s="6" t="n">
        <f aca="false">F426+I426/($J$2/1000000)*(1/$C$2/COUNT($A$5:$A$632))</f>
        <v>-284.408153482136</v>
      </c>
      <c r="I427" s="6" t="n">
        <f aca="false">E427/$I$2</f>
        <v>-0.0119178237658717</v>
      </c>
      <c r="J427" s="6" t="n">
        <f aca="false">ABS(I427)</f>
        <v>0.0119178237658717</v>
      </c>
      <c r="L427" s="11" t="n">
        <f aca="false">E427*E427</f>
        <v>95.5040134765872</v>
      </c>
      <c r="M427" s="6" t="n">
        <f aca="false">L427/$I$2</f>
        <v>0.116468309117789</v>
      </c>
      <c r="O427" s="12" t="n">
        <f aca="false">IF(J427&gt;0,$E$2,0)</f>
        <v>5.1</v>
      </c>
      <c r="P427" s="6" t="n">
        <f aca="false">O427*J427</f>
        <v>0.0607809012059458</v>
      </c>
      <c r="R427" s="8" t="n">
        <f aca="false">IF(J427&gt;0,$F$2,0)</f>
        <v>0</v>
      </c>
      <c r="S427" s="6" t="n">
        <f aca="false">R427*J427</f>
        <v>0</v>
      </c>
    </row>
    <row r="428" customFormat="false" ht="15" hidden="true" customHeight="false" outlineLevel="0" collapsed="false">
      <c r="A428" s="0" t="n">
        <f aca="false">A427+0.01</f>
        <v>4.23999999999995</v>
      </c>
      <c r="B428" s="6" t="n">
        <f aca="false">SIN(A428)</f>
        <v>-0.890483808581968</v>
      </c>
      <c r="C428" s="6" t="n">
        <f aca="false">ABS(B428)</f>
        <v>0.890483808581968</v>
      </c>
      <c r="D428" s="6" t="n">
        <f aca="false">B428*$D$2*SQRT(2)</f>
        <v>-302.240227000864</v>
      </c>
      <c r="E428" s="6" t="n">
        <f aca="false">IF(ABS(D428-F428)-($K$2+$K$2+$F$2+$E$2)&lt;0,0,SIGN(D428-F428)*(ABS(D428-F428)-($K$2+$K$2+$F$2+$E$2)))</f>
        <v>-9.60685293883904</v>
      </c>
      <c r="F428" s="6" t="n">
        <f aca="false">F427+I427/($J$2/1000000)*(1/$C$2/COUNT($A$5:$A$632))</f>
        <v>-286.133374062025</v>
      </c>
      <c r="I428" s="6" t="n">
        <f aca="false">E428/$I$2</f>
        <v>-0.0117156743156574</v>
      </c>
      <c r="J428" s="6" t="n">
        <f aca="false">ABS(I428)</f>
        <v>0.0117156743156574</v>
      </c>
      <c r="L428" s="11" t="n">
        <f aca="false">E428*E428</f>
        <v>92.2916233884803</v>
      </c>
      <c r="M428" s="6" t="n">
        <f aca="false">L428/$I$2</f>
        <v>0.112550760229854</v>
      </c>
      <c r="O428" s="12" t="n">
        <f aca="false">IF(J428&gt;0,$E$2,0)</f>
        <v>5.1</v>
      </c>
      <c r="P428" s="6" t="n">
        <f aca="false">O428*J428</f>
        <v>0.0597499390098526</v>
      </c>
      <c r="R428" s="8" t="n">
        <f aca="false">IF(J428&gt;0,$F$2,0)</f>
        <v>0</v>
      </c>
      <c r="S428" s="6" t="n">
        <f aca="false">R428*J428</f>
        <v>0</v>
      </c>
    </row>
    <row r="429" customFormat="false" ht="15" hidden="true" customHeight="false" outlineLevel="0" collapsed="false">
      <c r="A429" s="0" t="n">
        <f aca="false">A428+0.01</f>
        <v>4.24999999999995</v>
      </c>
      <c r="B429" s="6" t="n">
        <f aca="false">SIN(A429)</f>
        <v>-0.894989358228563</v>
      </c>
      <c r="C429" s="6" t="n">
        <f aca="false">ABS(B429)</f>
        <v>0.894989358228563</v>
      </c>
      <c r="D429" s="6" t="n">
        <f aca="false">B429*$D$2*SQRT(2)</f>
        <v>-303.769461260742</v>
      </c>
      <c r="E429" s="6" t="n">
        <f aca="false">IF(ABS(D429-F429)-($K$2+$K$2+$F$2+$E$2)&lt;0,0,SIGN(D429-F429)*(ABS(D429-F429)-($K$2+$K$2+$F$2+$E$2)))</f>
        <v>-9.44012971237402</v>
      </c>
      <c r="F429" s="6" t="n">
        <f aca="false">F428+I428/($J$2/1000000)*(1/$C$2/COUNT($A$5:$A$632))</f>
        <v>-287.829331548368</v>
      </c>
      <c r="I429" s="6" t="n">
        <f aca="false">E429/$I$2</f>
        <v>-0.0115123533077732</v>
      </c>
      <c r="J429" s="6" t="n">
        <f aca="false">ABS(I429)</f>
        <v>0.0115123533077732</v>
      </c>
      <c r="L429" s="11" t="n">
        <f aca="false">E429*E429</f>
        <v>89.1160489864467</v>
      </c>
      <c r="M429" s="6" t="n">
        <f aca="false">L429/$I$2</f>
        <v>0.108678108520057</v>
      </c>
      <c r="O429" s="12" t="n">
        <f aca="false">IF(J429&gt;0,$E$2,0)</f>
        <v>5.1</v>
      </c>
      <c r="P429" s="6" t="n">
        <f aca="false">O429*J429</f>
        <v>0.0587130018696433</v>
      </c>
      <c r="R429" s="8" t="n">
        <f aca="false">IF(J429&gt;0,$F$2,0)</f>
        <v>0</v>
      </c>
      <c r="S429" s="6" t="n">
        <f aca="false">R429*J429</f>
        <v>0</v>
      </c>
    </row>
    <row r="430" customFormat="false" ht="15" hidden="true" customHeight="false" outlineLevel="0" collapsed="false">
      <c r="A430" s="0" t="n">
        <f aca="false">A429+0.01</f>
        <v>4.25999999999995</v>
      </c>
      <c r="B430" s="6" t="n">
        <f aca="false">SIN(A430)</f>
        <v>-0.899405409685157</v>
      </c>
      <c r="C430" s="6" t="n">
        <f aca="false">ABS(B430)</f>
        <v>0.899405409685157</v>
      </c>
      <c r="D430" s="6" t="n">
        <f aca="false">B430*$D$2*SQRT(2)</f>
        <v>-305.268318827635</v>
      </c>
      <c r="E430" s="6" t="n">
        <f aca="false">IF(ABS(D430-F430)-($K$2+$K$2+$F$2+$E$2)&lt;0,0,SIGN(D430-F430)*(ABS(D430-F430)-($K$2+$K$2+$F$2+$E$2)))</f>
        <v>-9.27246248080536</v>
      </c>
      <c r="F430" s="6" t="n">
        <f aca="false">F429+I429/($J$2/1000000)*(1/$C$2/COUNT($A$5:$A$632))</f>
        <v>-289.49585634683</v>
      </c>
      <c r="I430" s="6" t="n">
        <f aca="false">E430/$I$2</f>
        <v>-0.0113078810741529</v>
      </c>
      <c r="J430" s="6" t="n">
        <f aca="false">ABS(I430)</f>
        <v>0.0113078810741529</v>
      </c>
      <c r="L430" s="11" t="n">
        <f aca="false">E430*E430</f>
        <v>85.9785604579431</v>
      </c>
      <c r="M430" s="6" t="n">
        <f aca="false">L430/$I$2</f>
        <v>0.104851902997492</v>
      </c>
      <c r="O430" s="12" t="n">
        <f aca="false">IF(J430&gt;0,$E$2,0)</f>
        <v>5.1</v>
      </c>
      <c r="P430" s="6" t="n">
        <f aca="false">O430*J430</f>
        <v>0.0576701934781797</v>
      </c>
      <c r="R430" s="8" t="n">
        <f aca="false">IF(J430&gt;0,$F$2,0)</f>
        <v>0</v>
      </c>
      <c r="S430" s="6" t="n">
        <f aca="false">R430*J430</f>
        <v>0</v>
      </c>
    </row>
    <row r="431" customFormat="false" ht="15" hidden="true" customHeight="false" outlineLevel="0" collapsed="false">
      <c r="A431" s="0" t="n">
        <f aca="false">A430+0.01</f>
        <v>4.26999999999995</v>
      </c>
      <c r="B431" s="6" t="n">
        <f aca="false">SIN(A431)</f>
        <v>-0.903731521350286</v>
      </c>
      <c r="C431" s="6" t="n">
        <f aca="false">ABS(B431)</f>
        <v>0.903731521350286</v>
      </c>
      <c r="D431" s="6" t="n">
        <f aca="false">B431*$D$2*SQRT(2)</f>
        <v>-306.736649817035</v>
      </c>
      <c r="E431" s="6" t="n">
        <f aca="false">IF(ABS(D431-F431)-($K$2+$K$2+$F$2+$E$2)&lt;0,0,SIGN(D431-F431)*(ABS(D431-F431)-($K$2+$K$2+$F$2+$E$2)))</f>
        <v>-9.10386801071593</v>
      </c>
      <c r="F431" s="6" t="n">
        <f aca="false">F430+I430/($J$2/1000000)*(1/$C$2/COUNT($A$5:$A$632))</f>
        <v>-291.132781806319</v>
      </c>
      <c r="I431" s="6" t="n">
        <f aca="false">E431/$I$2</f>
        <v>-0.0111022780618487</v>
      </c>
      <c r="J431" s="6" t="n">
        <f aca="false">ABS(I431)</f>
        <v>0.0111022780618487</v>
      </c>
      <c r="L431" s="11" t="n">
        <f aca="false">E431*E431</f>
        <v>82.8804127565368</v>
      </c>
      <c r="M431" s="6" t="n">
        <f aca="false">L431/$I$2</f>
        <v>0.101073674093338</v>
      </c>
      <c r="O431" s="12" t="n">
        <f aca="false">IF(J431&gt;0,$E$2,0)</f>
        <v>5.1</v>
      </c>
      <c r="P431" s="6" t="n">
        <f aca="false">O431*J431</f>
        <v>0.0566216181154283</v>
      </c>
      <c r="R431" s="8" t="n">
        <f aca="false">IF(J431&gt;0,$F$2,0)</f>
        <v>0</v>
      </c>
      <c r="S431" s="6" t="n">
        <f aca="false">R431*J431</f>
        <v>0</v>
      </c>
    </row>
    <row r="432" customFormat="false" ht="15" hidden="true" customHeight="false" outlineLevel="0" collapsed="false">
      <c r="A432" s="0" t="n">
        <f aca="false">A431+0.01</f>
        <v>4.27999999999995</v>
      </c>
      <c r="B432" s="6" t="n">
        <f aca="false">SIN(A432)</f>
        <v>-0.907967260616386</v>
      </c>
      <c r="C432" s="6" t="n">
        <f aca="false">ABS(B432)</f>
        <v>0.907967260616386</v>
      </c>
      <c r="D432" s="6" t="n">
        <f aca="false">B432*$D$2*SQRT(2)</f>
        <v>-308.174307397065</v>
      </c>
      <c r="E432" s="6" t="n">
        <f aca="false">IF(ABS(D432-F432)-($K$2+$K$2+$F$2+$E$2)&lt;0,0,SIGN(D432-F432)*(ABS(D432-F432)-($K$2+$K$2+$F$2+$E$2)))</f>
        <v>-8.93436316141055</v>
      </c>
      <c r="F432" s="6" t="n">
        <f aca="false">F431+I431/($J$2/1000000)*(1/$C$2/COUNT($A$5:$A$632))</f>
        <v>-292.739944235654</v>
      </c>
      <c r="I432" s="6" t="n">
        <f aca="false">E432/$I$2</f>
        <v>-0.0108955648309885</v>
      </c>
      <c r="J432" s="6" t="n">
        <f aca="false">ABS(I432)</f>
        <v>0.0108955648309885</v>
      </c>
      <c r="L432" s="11" t="n">
        <f aca="false">E432*E432</f>
        <v>79.8228450999698</v>
      </c>
      <c r="M432" s="6" t="n">
        <f aca="false">L432/$I$2</f>
        <v>0.0973449330487437</v>
      </c>
      <c r="O432" s="12" t="n">
        <f aca="false">IF(J432&gt;0,$E$2,0)</f>
        <v>5.1</v>
      </c>
      <c r="P432" s="6" t="n">
        <f aca="false">O432*J432</f>
        <v>0.0555673806380412</v>
      </c>
      <c r="R432" s="8" t="n">
        <f aca="false">IF(J432&gt;0,$F$2,0)</f>
        <v>0</v>
      </c>
      <c r="S432" s="6" t="n">
        <f aca="false">R432*J432</f>
        <v>0</v>
      </c>
    </row>
    <row r="433" customFormat="false" ht="15" hidden="true" customHeight="false" outlineLevel="0" collapsed="false">
      <c r="A433" s="0" t="n">
        <f aca="false">A432+0.01</f>
        <v>4.28999999999995</v>
      </c>
      <c r="B433" s="6" t="n">
        <f aca="false">SIN(A433)</f>
        <v>-0.912112203913061</v>
      </c>
      <c r="C433" s="6" t="n">
        <f aca="false">ABS(B433)</f>
        <v>0.912112203913061</v>
      </c>
      <c r="D433" s="6" t="n">
        <f aca="false">B433*$D$2*SQRT(2)</f>
        <v>-309.581147803168</v>
      </c>
      <c r="E433" s="6" t="n">
        <f aca="false">IF(ABS(D433-F433)-($K$2+$K$2+$F$2+$E$2)&lt;0,0,SIGN(D433-F433)*(ABS(D433-F433)-($K$2+$K$2+$F$2+$E$2)))</f>
        <v>-8.76396488323616</v>
      </c>
      <c r="F433" s="6" t="n">
        <f aca="false">F432+I432/($J$2/1000000)*(1/$C$2/COUNT($A$5:$A$632))</f>
        <v>-294.317182919932</v>
      </c>
      <c r="I433" s="6" t="n">
        <f aca="false">E433/$I$2</f>
        <v>-0.010687762052727</v>
      </c>
      <c r="J433" s="6" t="n">
        <f aca="false">ABS(I433)</f>
        <v>0.010687762052727</v>
      </c>
      <c r="L433" s="11" t="n">
        <f aca="false">E433*E433</f>
        <v>76.8070804745965</v>
      </c>
      <c r="M433" s="6" t="n">
        <f aca="false">L433/$I$2</f>
        <v>0.0936671713104836</v>
      </c>
      <c r="O433" s="12" t="n">
        <f aca="false">IF(J433&gt;0,$E$2,0)</f>
        <v>5.1</v>
      </c>
      <c r="P433" s="6" t="n">
        <f aca="false">O433*J433</f>
        <v>0.0545075864689078</v>
      </c>
      <c r="R433" s="8" t="n">
        <f aca="false">IF(J433&gt;0,$F$2,0)</f>
        <v>0</v>
      </c>
      <c r="S433" s="6" t="n">
        <f aca="false">R433*J433</f>
        <v>0</v>
      </c>
    </row>
    <row r="434" customFormat="false" ht="15" hidden="true" customHeight="false" outlineLevel="0" collapsed="false">
      <c r="A434" s="0" t="n">
        <f aca="false">A433+0.01</f>
        <v>4.29999999999995</v>
      </c>
      <c r="B434" s="6" t="n">
        <f aca="false">SIN(A434)</f>
        <v>-0.916165936749436</v>
      </c>
      <c r="C434" s="6" t="n">
        <f aca="false">ABS(B434)</f>
        <v>0.916165936749436</v>
      </c>
      <c r="D434" s="6" t="n">
        <f aca="false">B434*$D$2*SQRT(2)</f>
        <v>-310.957030352473</v>
      </c>
      <c r="E434" s="6" t="n">
        <f aca="false">IF(ABS(D434-F434)-($K$2+$K$2+$F$2+$E$2)&lt;0,0,SIGN(D434-F434)*(ABS(D434-F434)-($K$2+$K$2+$F$2+$E$2)))</f>
        <v>-8.59269021587539</v>
      </c>
      <c r="F434" s="6" t="n">
        <f aca="false">F433+I433/($J$2/1000000)*(1/$C$2/COUNT($A$5:$A$632))</f>
        <v>-295.864340136598</v>
      </c>
      <c r="I434" s="6" t="n">
        <f aca="false">E434/$I$2</f>
        <v>-0.0104788905071651</v>
      </c>
      <c r="J434" s="6" t="n">
        <f aca="false">ABS(I434)</f>
        <v>0.0104788905071651</v>
      </c>
      <c r="L434" s="11" t="n">
        <f aca="false">E434*E434</f>
        <v>73.8343251460007</v>
      </c>
      <c r="M434" s="6" t="n">
        <f aca="false">L434/$I$2</f>
        <v>0.0900418599341472</v>
      </c>
      <c r="O434" s="12" t="n">
        <f aca="false">IF(J434&gt;0,$E$2,0)</f>
        <v>5.1</v>
      </c>
      <c r="P434" s="6" t="n">
        <f aca="false">O434*J434</f>
        <v>0.0534423415865421</v>
      </c>
      <c r="R434" s="8" t="n">
        <f aca="false">IF(J434&gt;0,$F$2,0)</f>
        <v>0</v>
      </c>
      <c r="S434" s="6" t="n">
        <f aca="false">R434*J434</f>
        <v>0</v>
      </c>
    </row>
    <row r="435" customFormat="false" ht="15" hidden="true" customHeight="false" outlineLevel="0" collapsed="false">
      <c r="A435" s="0" t="n">
        <f aca="false">A434+0.01</f>
        <v>4.30999999999995</v>
      </c>
      <c r="B435" s="6" t="n">
        <f aca="false">SIN(A435)</f>
        <v>-0.920128053755605</v>
      </c>
      <c r="C435" s="6" t="n">
        <f aca="false">ABS(B435)</f>
        <v>0.920128053755605</v>
      </c>
      <c r="D435" s="6" t="n">
        <f aca="false">B435*$D$2*SQRT(2)</f>
        <v>-312.301817457873</v>
      </c>
      <c r="E435" s="6" t="n">
        <f aca="false">IF(ABS(D435-F435)-($K$2+$K$2+$F$2+$E$2)&lt;0,0,SIGN(D435-F435)*(ABS(D435-F435)-($K$2+$K$2+$F$2+$E$2)))</f>
        <v>-8.42055628665395</v>
      </c>
      <c r="F435" s="6" t="n">
        <f aca="false">F434+I434/($J$2/1000000)*(1/$C$2/COUNT($A$5:$A$632))</f>
        <v>-297.381261171219</v>
      </c>
      <c r="I435" s="6" t="n">
        <f aca="false">E435/$I$2</f>
        <v>-0.0102689710812853</v>
      </c>
      <c r="J435" s="6" t="n">
        <f aca="false">ABS(I435)</f>
        <v>0.0102689710812853</v>
      </c>
      <c r="L435" s="11" t="n">
        <f aca="false">E435*E435</f>
        <v>70.9057681767073</v>
      </c>
      <c r="M435" s="6" t="n">
        <f aca="false">L435/$I$2</f>
        <v>0.0864704489959846</v>
      </c>
      <c r="O435" s="12" t="n">
        <f aca="false">IF(J435&gt;0,$E$2,0)</f>
        <v>5.1</v>
      </c>
      <c r="P435" s="6" t="n">
        <f aca="false">O435*J435</f>
        <v>0.052371752514555</v>
      </c>
      <c r="R435" s="8" t="n">
        <f aca="false">IF(J435&gt;0,$F$2,0)</f>
        <v>0</v>
      </c>
      <c r="S435" s="6" t="n">
        <f aca="false">R435*J435</f>
        <v>0</v>
      </c>
    </row>
    <row r="436" customFormat="false" ht="15" hidden="true" customHeight="false" outlineLevel="0" collapsed="false">
      <c r="A436" s="0" t="n">
        <f aca="false">A435+0.01</f>
        <v>4.31999999999995</v>
      </c>
      <c r="B436" s="6" t="n">
        <f aca="false">SIN(A436)</f>
        <v>-0.923998158723169</v>
      </c>
      <c r="C436" s="6" t="n">
        <f aca="false">ABS(B436)</f>
        <v>0.923998158723169</v>
      </c>
      <c r="D436" s="6" t="n">
        <f aca="false">B436*$D$2*SQRT(2)</f>
        <v>-313.615374641778</v>
      </c>
      <c r="E436" s="6" t="n">
        <f aca="false">IF(ABS(D436-F436)-($K$2+$K$2+$F$2+$E$2)&lt;0,0,SIGN(D436-F436)*(ABS(D436-F436)-($K$2+$K$2+$F$2+$E$2)))</f>
        <v>-8.247580308821</v>
      </c>
      <c r="F436" s="6" t="n">
        <f aca="false">F435+I435/($J$2/1000000)*(1/$C$2/COUNT($A$5:$A$632))</f>
        <v>-298.867794332957</v>
      </c>
      <c r="I436" s="6" t="n">
        <f aca="false">E436/$I$2</f>
        <v>-0.0100580247668549</v>
      </c>
      <c r="J436" s="6" t="n">
        <f aca="false">ABS(I436)</f>
        <v>0.0100580247668549</v>
      </c>
      <c r="L436" s="11" t="n">
        <f aca="false">E436*E436</f>
        <v>68.0225809504519</v>
      </c>
      <c r="M436" s="6" t="n">
        <f aca="false">L436/$I$2</f>
        <v>0.0829543670127462</v>
      </c>
      <c r="O436" s="12" t="n">
        <f aca="false">IF(J436&gt;0,$E$2,0)</f>
        <v>5.1</v>
      </c>
      <c r="P436" s="6" t="n">
        <f aca="false">O436*J436</f>
        <v>0.0512959263109599</v>
      </c>
      <c r="R436" s="8" t="n">
        <f aca="false">IF(J436&gt;0,$F$2,0)</f>
        <v>0</v>
      </c>
      <c r="S436" s="6" t="n">
        <f aca="false">R436*J436</f>
        <v>0</v>
      </c>
    </row>
    <row r="437" customFormat="false" ht="15" hidden="true" customHeight="false" outlineLevel="0" collapsed="false">
      <c r="A437" s="0" t="n">
        <f aca="false">A436+0.01</f>
        <v>4.32999999999995</v>
      </c>
      <c r="B437" s="6" t="n">
        <f aca="false">SIN(A437)</f>
        <v>-0.927775864644858</v>
      </c>
      <c r="C437" s="6" t="n">
        <f aca="false">ABS(B437)</f>
        <v>0.927775864644858</v>
      </c>
      <c r="D437" s="6" t="n">
        <f aca="false">B437*$D$2*SQRT(2)</f>
        <v>-314.897570549564</v>
      </c>
      <c r="E437" s="6" t="n">
        <f aca="false">IF(ABS(D437-F437)-($K$2+$K$2+$F$2+$E$2)&lt;0,0,SIGN(D437-F437)*(ABS(D437-F437)-($K$2+$K$2+$F$2+$E$2)))</f>
        <v>-8.07377957983016</v>
      </c>
      <c r="F437" s="6" t="n">
        <f aca="false">F436+I436/($J$2/1000000)*(1/$C$2/COUNT($A$5:$A$632))</f>
        <v>-300.323790969734</v>
      </c>
      <c r="I437" s="6" t="n">
        <f aca="false">E437/$I$2</f>
        <v>-0.00984607265832946</v>
      </c>
      <c r="J437" s="6" t="n">
        <f aca="false">ABS(I437)</f>
        <v>0.00984607265832946</v>
      </c>
      <c r="L437" s="11" t="n">
        <f aca="false">E437*E437</f>
        <v>65.1859167036825</v>
      </c>
      <c r="M437" s="6" t="n">
        <f aca="false">L437/$I$2</f>
        <v>0.0794950203703445</v>
      </c>
      <c r="O437" s="12" t="n">
        <f aca="false">IF(J437&gt;0,$E$2,0)</f>
        <v>5.1</v>
      </c>
      <c r="P437" s="6" t="n">
        <f aca="false">O437*J437</f>
        <v>0.0502149705574803</v>
      </c>
      <c r="R437" s="8" t="n">
        <f aca="false">IF(J437&gt;0,$F$2,0)</f>
        <v>0</v>
      </c>
      <c r="S437" s="6" t="n">
        <f aca="false">R437*J437</f>
        <v>0</v>
      </c>
    </row>
    <row r="438" customFormat="false" ht="15" hidden="true" customHeight="false" outlineLevel="0" collapsed="false">
      <c r="A438" s="0" t="n">
        <f aca="false">A437+0.01</f>
        <v>4.33999999999995</v>
      </c>
      <c r="B438" s="6" t="n">
        <f aca="false">SIN(A438)</f>
        <v>-0.931460793753225</v>
      </c>
      <c r="C438" s="6" t="n">
        <f aca="false">ABS(B438)</f>
        <v>0.931460793753225</v>
      </c>
      <c r="D438" s="6" t="n">
        <f aca="false">B438*$D$2*SQRT(2)</f>
        <v>-316.148276962709</v>
      </c>
      <c r="E438" s="6" t="n">
        <f aca="false">IF(ABS(D438-F438)-($K$2+$K$2+$F$2+$E$2)&lt;0,0,SIGN(D438-F438)*(ABS(D438-F438)-($K$2+$K$2+$F$2+$E$2)))</f>
        <v>-7.89917147960955</v>
      </c>
      <c r="F438" s="6" t="n">
        <f aca="false">F437+I437/($J$2/1000000)*(1/$C$2/COUNT($A$5:$A$632))</f>
        <v>-301.749105483099</v>
      </c>
      <c r="I438" s="6" t="n">
        <f aca="false">E438/$I$2</f>
        <v>-0.00963313595074335</v>
      </c>
      <c r="J438" s="6" t="n">
        <f aca="false">ABS(I438)</f>
        <v>0.00963313595074335</v>
      </c>
      <c r="L438" s="11" t="n">
        <f aca="false">E438*E438</f>
        <v>62.3969100642769</v>
      </c>
      <c r="M438" s="6" t="n">
        <f aca="false">L438/$I$2</f>
        <v>0.0760937927613133</v>
      </c>
      <c r="O438" s="12" t="n">
        <f aca="false">IF(J438&gt;0,$E$2,0)</f>
        <v>5.1</v>
      </c>
      <c r="P438" s="6" t="n">
        <f aca="false">O438*J438</f>
        <v>0.0491289933487911</v>
      </c>
      <c r="R438" s="8" t="n">
        <f aca="false">IF(J438&gt;0,$F$2,0)</f>
        <v>0</v>
      </c>
      <c r="S438" s="6" t="n">
        <f aca="false">R438*J438</f>
        <v>0</v>
      </c>
    </row>
    <row r="439" customFormat="false" ht="15" hidden="true" customHeight="false" outlineLevel="0" collapsed="false">
      <c r="A439" s="0" t="n">
        <f aca="false">A438+0.01</f>
        <v>4.34999999999995</v>
      </c>
      <c r="B439" s="6" t="n">
        <f aca="false">SIN(A439)</f>
        <v>-0.935052577558432</v>
      </c>
      <c r="C439" s="6" t="n">
        <f aca="false">ABS(B439)</f>
        <v>0.935052577558432</v>
      </c>
      <c r="D439" s="6" t="n">
        <f aca="false">B439*$D$2*SQRT(2)</f>
        <v>-317.367368811613</v>
      </c>
      <c r="E439" s="6" t="n">
        <f aca="false">IF(ABS(D439-F439)-($K$2+$K$2+$F$2+$E$2)&lt;0,0,SIGN(D439-F439)*(ABS(D439-F439)-($K$2+$K$2+$F$2+$E$2)))</f>
        <v>-7.72377346882286</v>
      </c>
      <c r="F439" s="6" t="n">
        <f aca="false">F438+I438/($J$2/1000000)*(1/$C$2/COUNT($A$5:$A$632))</f>
        <v>-303.14359534279</v>
      </c>
      <c r="I439" s="6" t="n">
        <f aca="false">E439/$I$2</f>
        <v>-0.00941923593758885</v>
      </c>
      <c r="J439" s="6" t="n">
        <f aca="false">ABS(I439)</f>
        <v>0.00941923593758885</v>
      </c>
      <c r="L439" s="11" t="n">
        <f aca="false">E439*E439</f>
        <v>59.6566765976919</v>
      </c>
      <c r="M439" s="6" t="n">
        <f aca="false">L439/$I$2</f>
        <v>0.0727520446313315</v>
      </c>
      <c r="O439" s="12" t="n">
        <f aca="false">IF(J439&gt;0,$E$2,0)</f>
        <v>5.1</v>
      </c>
      <c r="P439" s="6" t="n">
        <f aca="false">O439*J439</f>
        <v>0.0480381032817031</v>
      </c>
      <c r="R439" s="8" t="n">
        <f aca="false">IF(J439&gt;0,$F$2,0)</f>
        <v>0</v>
      </c>
      <c r="S439" s="6" t="n">
        <f aca="false">R439*J439</f>
        <v>0</v>
      </c>
    </row>
    <row r="440" customFormat="false" ht="15" hidden="true" customHeight="false" outlineLevel="0" collapsed="false">
      <c r="A440" s="0" t="n">
        <f aca="false">A439+0.01</f>
        <v>4.35999999999995</v>
      </c>
      <c r="B440" s="6" t="n">
        <f aca="false">SIN(A440)</f>
        <v>-0.938550856885091</v>
      </c>
      <c r="C440" s="6" t="n">
        <f aca="false">ABS(B440)</f>
        <v>0.938550856885091</v>
      </c>
      <c r="D440" s="6" t="n">
        <f aca="false">B440*$D$2*SQRT(2)</f>
        <v>-318.554724188109</v>
      </c>
      <c r="E440" s="6" t="n">
        <f aca="false">IF(ABS(D440-F440)-($K$2+$K$2+$F$2+$E$2)&lt;0,0,SIGN(D440-F440)*(ABS(D440-F440)-($K$2+$K$2+$F$2+$E$2)))</f>
        <v>-7.54760308712707</v>
      </c>
      <c r="F440" s="6" t="n">
        <f aca="false">F439+I439/($J$2/1000000)*(1/$C$2/COUNT($A$5:$A$632))</f>
        <v>-304.507121100982</v>
      </c>
      <c r="I440" s="6" t="n">
        <f aca="false">E440/$I$2</f>
        <v>-0.00920439400869155</v>
      </c>
      <c r="J440" s="6" t="n">
        <f aca="false">ABS(I440)</f>
        <v>0.00920439400869155</v>
      </c>
      <c r="L440" s="11" t="n">
        <f aca="false">E440*E440</f>
        <v>56.9663123608101</v>
      </c>
      <c r="M440" s="6" t="n">
        <f aca="false">L440/$I$2</f>
        <v>0.0694711126351343</v>
      </c>
      <c r="O440" s="12" t="n">
        <f aca="false">IF(J440&gt;0,$E$2,0)</f>
        <v>5.1</v>
      </c>
      <c r="P440" s="6" t="n">
        <f aca="false">O440*J440</f>
        <v>0.0469424094443269</v>
      </c>
      <c r="R440" s="8" t="n">
        <f aca="false">IF(J440&gt;0,$F$2,0)</f>
        <v>0</v>
      </c>
      <c r="S440" s="6" t="n">
        <f aca="false">R440*J440</f>
        <v>0</v>
      </c>
    </row>
    <row r="441" customFormat="false" ht="15" hidden="true" customHeight="false" outlineLevel="0" collapsed="false">
      <c r="A441" s="0" t="n">
        <f aca="false">A440+0.01</f>
        <v>4.36999999999995</v>
      </c>
      <c r="B441" s="6" t="n">
        <f aca="false">SIN(A441)</f>
        <v>-0.941955281908185</v>
      </c>
      <c r="C441" s="6" t="n">
        <f aca="false">ABS(B441)</f>
        <v>0.941955281908185</v>
      </c>
      <c r="D441" s="6" t="n">
        <f aca="false">B441*$D$2*SQRT(2)</f>
        <v>-319.710224357646</v>
      </c>
      <c r="E441" s="6" t="n">
        <f aca="false">IF(ABS(D441-F441)-($K$2+$K$2+$F$2+$E$2)&lt;0,0,SIGN(D441-F441)*(ABS(D441-F441)-($K$2+$K$2+$F$2+$E$2)))</f>
        <v>-7.37067795141053</v>
      </c>
      <c r="F441" s="6" t="n">
        <f aca="false">F440+I440/($J$2/1000000)*(1/$C$2/COUNT($A$5:$A$632))</f>
        <v>-305.839546406235</v>
      </c>
      <c r="I441" s="6" t="n">
        <f aca="false">E441/$I$2</f>
        <v>-0.00898863164806162</v>
      </c>
      <c r="J441" s="6" t="n">
        <f aca="false">ABS(I441)</f>
        <v>0.00898863164806162</v>
      </c>
      <c r="L441" s="11" t="n">
        <f aca="false">E441*E441</f>
        <v>54.3268934634093</v>
      </c>
      <c r="M441" s="6" t="n">
        <f aca="false">L441/$I$2</f>
        <v>0.0662523091017187</v>
      </c>
      <c r="O441" s="12" t="n">
        <f aca="false">IF(J441&gt;0,$E$2,0)</f>
        <v>5.1</v>
      </c>
      <c r="P441" s="6" t="n">
        <f aca="false">O441*J441</f>
        <v>0.0458420214051143</v>
      </c>
      <c r="R441" s="8" t="n">
        <f aca="false">IF(J441&gt;0,$F$2,0)</f>
        <v>0</v>
      </c>
      <c r="S441" s="6" t="n">
        <f aca="false">R441*J441</f>
        <v>0</v>
      </c>
    </row>
    <row r="442" customFormat="false" ht="15" hidden="true" customHeight="false" outlineLevel="0" collapsed="false">
      <c r="A442" s="0" t="n">
        <f aca="false">A441+0.01</f>
        <v>4.37999999999995</v>
      </c>
      <c r="B442" s="6" t="n">
        <f aca="false">SIN(A442)</f>
        <v>-0.945265512188047</v>
      </c>
      <c r="C442" s="6" t="n">
        <f aca="false">ABS(B442)</f>
        <v>0.945265512188047</v>
      </c>
      <c r="D442" s="6" t="n">
        <f aca="false">B442*$D$2*SQRT(2)</f>
        <v>-320.833753771173</v>
      </c>
      <c r="E442" s="6" t="n">
        <f aca="false">IF(ABS(D442-F442)-($K$2+$K$2+$F$2+$E$2)&lt;0,0,SIGN(D442-F442)*(ABS(D442-F442)-($K$2+$K$2+$F$2+$E$2)))</f>
        <v>-7.19301575404268</v>
      </c>
      <c r="F442" s="6" t="n">
        <f aca="false">F441+I441/($J$2/1000000)*(1/$C$2/COUNT($A$5:$A$632))</f>
        <v>-307.14073801713</v>
      </c>
      <c r="I442" s="6" t="n">
        <f aca="false">E442/$I$2</f>
        <v>-0.00877197043175936</v>
      </c>
      <c r="J442" s="6" t="n">
        <f aca="false">ABS(I442)</f>
        <v>0.00877197043175936</v>
      </c>
      <c r="L442" s="11" t="n">
        <f aca="false">E442*E442</f>
        <v>51.7394756379061</v>
      </c>
      <c r="M442" s="6" t="n">
        <f aca="false">L442/$I$2</f>
        <v>0.0630969215096416</v>
      </c>
      <c r="O442" s="12" t="n">
        <f aca="false">IF(J442&gt;0,$E$2,0)</f>
        <v>5.1</v>
      </c>
      <c r="P442" s="6" t="n">
        <f aca="false">O442*J442</f>
        <v>0.0447370492019727</v>
      </c>
      <c r="R442" s="8" t="n">
        <f aca="false">IF(J442&gt;0,$F$2,0)</f>
        <v>0</v>
      </c>
      <c r="S442" s="6" t="n">
        <f aca="false">R442*J442</f>
        <v>0</v>
      </c>
    </row>
    <row r="443" customFormat="false" ht="15" hidden="true" customHeight="false" outlineLevel="0" collapsed="false">
      <c r="A443" s="0" t="n">
        <f aca="false">A442+0.01</f>
        <v>4.38999999999995</v>
      </c>
      <c r="B443" s="6" t="n">
        <f aca="false">SIN(A443)</f>
        <v>-0.94848121670441</v>
      </c>
      <c r="C443" s="6" t="n">
        <f aca="false">ABS(B443)</f>
        <v>0.94848121670441</v>
      </c>
      <c r="D443" s="6" t="n">
        <f aca="false">B443*$D$2*SQRT(2)</f>
        <v>-321.925200076683</v>
      </c>
      <c r="E443" s="6" t="n">
        <f aca="false">IF(ABS(D443-F443)-($K$2+$K$2+$F$2+$E$2)&lt;0,0,SIGN(D443-F443)*(ABS(D443-F443)-($K$2+$K$2+$F$2+$E$2)))</f>
        <v>-7.01463426109297</v>
      </c>
      <c r="F443" s="6" t="n">
        <f aca="false">F442+I442/($J$2/1000000)*(1/$C$2/COUNT($A$5:$A$632))</f>
        <v>-308.41056581559</v>
      </c>
      <c r="I443" s="6" t="n">
        <f aca="false">E443/$I$2</f>
        <v>-0.00855443202572313</v>
      </c>
      <c r="J443" s="6" t="n">
        <f aca="false">ABS(I443)</f>
        <v>0.00855443202572313</v>
      </c>
      <c r="L443" s="11" t="n">
        <f aca="false">E443*E443</f>
        <v>49.2050938168993</v>
      </c>
      <c r="M443" s="6" t="n">
        <f aca="false">L443/$I$2</f>
        <v>0.0600062119718284</v>
      </c>
      <c r="O443" s="12" t="n">
        <f aca="false">IF(J443&gt;0,$E$2,0)</f>
        <v>5.1</v>
      </c>
      <c r="P443" s="6" t="n">
        <f aca="false">O443*J443</f>
        <v>0.0436276033311879</v>
      </c>
      <c r="R443" s="8" t="n">
        <f aca="false">IF(J443&gt;0,$F$2,0)</f>
        <v>0</v>
      </c>
      <c r="S443" s="6" t="n">
        <f aca="false">R443*J443</f>
        <v>0</v>
      </c>
    </row>
    <row r="444" customFormat="false" ht="15" hidden="true" customHeight="false" outlineLevel="0" collapsed="false">
      <c r="A444" s="0" t="n">
        <f aca="false">A443+0.01</f>
        <v>4.39999999999995</v>
      </c>
      <c r="B444" s="6" t="n">
        <f aca="false">SIN(A444)</f>
        <v>-0.951602073889501</v>
      </c>
      <c r="C444" s="6" t="n">
        <f aca="false">ABS(B444)</f>
        <v>0.951602073889501</v>
      </c>
      <c r="D444" s="6" t="n">
        <f aca="false">B444*$D$2*SQRT(2)</f>
        <v>-322.984454130455</v>
      </c>
      <c r="E444" s="6" t="n">
        <f aca="false">IF(ABS(D444-F444)-($K$2+$K$2+$F$2+$E$2)&lt;0,0,SIGN(D444-F444)*(ABS(D444-F444)-($K$2+$K$2+$F$2+$E$2)))</f>
        <v>-6.83555131056227</v>
      </c>
      <c r="F444" s="6" t="n">
        <f aca="false">F443+I443/($J$2/1000000)*(1/$C$2/COUNT($A$5:$A$632))</f>
        <v>-309.648902819893</v>
      </c>
      <c r="I444" s="6" t="n">
        <f aca="false">E444/$I$2</f>
        <v>-0.00833603818361252</v>
      </c>
      <c r="J444" s="6" t="n">
        <f aca="false">ABS(I444)</f>
        <v>0.00833603818361252</v>
      </c>
      <c r="L444" s="11" t="n">
        <f aca="false">E444*E444</f>
        <v>46.7247617193295</v>
      </c>
      <c r="M444" s="6" t="n">
        <f aca="false">L444/$I$2</f>
        <v>0.0569814167308897</v>
      </c>
      <c r="O444" s="12" t="n">
        <f aca="false">IF(J444&gt;0,$E$2,0)</f>
        <v>5.1</v>
      </c>
      <c r="P444" s="6" t="n">
        <f aca="false">O444*J444</f>
        <v>0.0425137947364239</v>
      </c>
      <c r="R444" s="8" t="n">
        <f aca="false">IF(J444&gt;0,$F$2,0)</f>
        <v>0</v>
      </c>
      <c r="S444" s="6" t="n">
        <f aca="false">R444*J444</f>
        <v>0</v>
      </c>
    </row>
    <row r="445" customFormat="false" ht="15" hidden="true" customHeight="false" outlineLevel="0" collapsed="false">
      <c r="A445" s="0" t="n">
        <f aca="false">A444+0.01</f>
        <v>4.40999999999995</v>
      </c>
      <c r="B445" s="6" t="n">
        <f aca="false">SIN(A445)</f>
        <v>-0.954627771660202</v>
      </c>
      <c r="C445" s="6" t="n">
        <f aca="false">ABS(B445)</f>
        <v>0.954627771660202</v>
      </c>
      <c r="D445" s="6" t="n">
        <f aca="false">B445*$D$2*SQRT(2)</f>
        <v>-324.011410007967</v>
      </c>
      <c r="E445" s="6" t="n">
        <f aca="false">IF(ABS(D445-F445)-($K$2+$K$2+$F$2+$E$2)&lt;0,0,SIGN(D445-F445)*(ABS(D445-F445)-($K$2+$K$2+$F$2+$E$2)))</f>
        <v>-6.65578481059708</v>
      </c>
      <c r="F445" s="6" t="n">
        <f aca="false">F444+I444/($J$2/1000000)*(1/$C$2/COUNT($A$5:$A$632))</f>
        <v>-310.85562519737</v>
      </c>
      <c r="I445" s="6" t="n">
        <f aca="false">E445/$I$2</f>
        <v>-0.00811681074463059</v>
      </c>
      <c r="J445" s="6" t="n">
        <f aca="false">ABS(I445)</f>
        <v>0.00811681074463059</v>
      </c>
      <c r="L445" s="11" t="n">
        <f aca="false">E445*E445</f>
        <v>44.2994714449749</v>
      </c>
      <c r="M445" s="6" t="n">
        <f aca="false">L445/$I$2</f>
        <v>0.0540237456646035</v>
      </c>
      <c r="O445" s="12" t="n">
        <f aca="false">IF(J445&gt;0,$E$2,0)</f>
        <v>5.1</v>
      </c>
      <c r="P445" s="6" t="n">
        <f aca="false">O445*J445</f>
        <v>0.041395734797616</v>
      </c>
      <c r="R445" s="8" t="n">
        <f aca="false">IF(J445&gt;0,$F$2,0)</f>
        <v>0</v>
      </c>
      <c r="S445" s="6" t="n">
        <f aca="false">R445*J445</f>
        <v>0</v>
      </c>
    </row>
    <row r="446" customFormat="false" ht="15" hidden="true" customHeight="false" outlineLevel="0" collapsed="false">
      <c r="A446" s="0" t="n">
        <f aca="false">A445+0.01</f>
        <v>4.41999999999995</v>
      </c>
      <c r="B446" s="6" t="n">
        <f aca="false">SIN(A446)</f>
        <v>-0.957558007449257</v>
      </c>
      <c r="C446" s="6" t="n">
        <f aca="false">ABS(B446)</f>
        <v>0.957558007449257</v>
      </c>
      <c r="D446" s="6" t="n">
        <f aca="false">B446*$D$2*SQRT(2)</f>
        <v>-325.005965014487</v>
      </c>
      <c r="E446" s="6" t="n">
        <f aca="false">IF(ABS(D446-F446)-($K$2+$K$2+$F$2+$E$2)&lt;0,0,SIGN(D446-F446)*(ABS(D446-F446)-($K$2+$K$2+$F$2+$E$2)))</f>
        <v>-6.47535273769745</v>
      </c>
      <c r="F446" s="6" t="n">
        <f aca="false">F445+I445/($J$2/1000000)*(1/$C$2/COUNT($A$5:$A$632))</f>
        <v>-312.03061227679</v>
      </c>
      <c r="I446" s="6" t="n">
        <f aca="false">E446/$I$2</f>
        <v>-0.00789677163133835</v>
      </c>
      <c r="J446" s="6" t="n">
        <f aca="false">ABS(I446)</f>
        <v>0.00789677163133835</v>
      </c>
      <c r="L446" s="11" t="n">
        <f aca="false">E446*E446</f>
        <v>41.9301930776058</v>
      </c>
      <c r="M446" s="6" t="n">
        <f aca="false">L446/$I$2</f>
        <v>0.0511343818019584</v>
      </c>
      <c r="O446" s="12" t="n">
        <f aca="false">IF(J446&gt;0,$E$2,0)</f>
        <v>5.1</v>
      </c>
      <c r="P446" s="6" t="n">
        <f aca="false">O446*J446</f>
        <v>0.0402735353198256</v>
      </c>
      <c r="R446" s="8" t="n">
        <f aca="false">IF(J446&gt;0,$F$2,0)</f>
        <v>0</v>
      </c>
      <c r="S446" s="6" t="n">
        <f aca="false">R446*J446</f>
        <v>0</v>
      </c>
    </row>
    <row r="447" customFormat="false" ht="15" hidden="true" customHeight="false" outlineLevel="0" collapsed="false">
      <c r="A447" s="0" t="n">
        <f aca="false">A446+0.01</f>
        <v>4.42999999999995</v>
      </c>
      <c r="B447" s="6" t="n">
        <f aca="false">SIN(A447)</f>
        <v>-0.960392488235529</v>
      </c>
      <c r="C447" s="6" t="n">
        <f aca="false">ABS(B447)</f>
        <v>0.960392488235529</v>
      </c>
      <c r="D447" s="6" t="n">
        <f aca="false">B447*$D$2*SQRT(2)</f>
        <v>-325.968019695343</v>
      </c>
      <c r="E447" s="6" t="n">
        <f aca="false">IF(ABS(D447-F447)-($K$2+$K$2+$F$2+$E$2)&lt;0,0,SIGN(D447-F447)*(ABS(D447-F447)-($K$2+$K$2+$F$2+$E$2)))</f>
        <v>-6.29427313492022</v>
      </c>
      <c r="F447" s="6" t="n">
        <f aca="false">F446+I446/($J$2/1000000)*(1/$C$2/COUNT($A$5:$A$632))</f>
        <v>-313.173746560423</v>
      </c>
      <c r="I447" s="6" t="n">
        <f aca="false">E447/$I$2</f>
        <v>-0.00767594284746368</v>
      </c>
      <c r="J447" s="6" t="n">
        <f aca="false">ABS(I447)</f>
        <v>0.00767594284746368</v>
      </c>
      <c r="L447" s="11" t="n">
        <f aca="false">E447*E447</f>
        <v>39.6178742969784</v>
      </c>
      <c r="M447" s="6" t="n">
        <f aca="false">L447/$I$2</f>
        <v>0.0483144808499736</v>
      </c>
      <c r="O447" s="12" t="n">
        <f aca="false">IF(J447&gt;0,$E$2,0)</f>
        <v>5.1</v>
      </c>
      <c r="P447" s="6" t="n">
        <f aca="false">O447*J447</f>
        <v>0.0391473085220648</v>
      </c>
      <c r="R447" s="8" t="n">
        <f aca="false">IF(J447&gt;0,$F$2,0)</f>
        <v>0</v>
      </c>
      <c r="S447" s="6" t="n">
        <f aca="false">R447*J447</f>
        <v>0</v>
      </c>
    </row>
    <row r="448" customFormat="false" ht="15" hidden="true" customHeight="false" outlineLevel="0" collapsed="false">
      <c r="A448" s="0" t="n">
        <f aca="false">A447+0.01</f>
        <v>4.43999999999995</v>
      </c>
      <c r="B448" s="6" t="n">
        <f aca="false">SIN(A448)</f>
        <v>-0.963130930573303</v>
      </c>
      <c r="C448" s="6" t="n">
        <f aca="false">ABS(B448)</f>
        <v>0.963130930573303</v>
      </c>
      <c r="D448" s="6" t="n">
        <f aca="false">B448*$D$2*SQRT(2)</f>
        <v>-326.897477845868</v>
      </c>
      <c r="E448" s="6" t="n">
        <f aca="false">IF(ABS(D448-F448)-($K$2+$K$2+$F$2+$E$2)&lt;0,0,SIGN(D448-F448)*(ABS(D448-F448)-($K$2+$K$2+$F$2+$E$2)))</f>
        <v>-6.11256411007412</v>
      </c>
      <c r="F448" s="6" t="n">
        <f aca="false">F447+I447/($J$2/1000000)*(1/$C$2/COUNT($A$5:$A$632))</f>
        <v>-314.284913735794</v>
      </c>
      <c r="I448" s="6" t="n">
        <f aca="false">E448/$I$2</f>
        <v>-0.00745434647570014</v>
      </c>
      <c r="J448" s="6" t="n">
        <f aca="false">ABS(I448)</f>
        <v>0.00745434647570014</v>
      </c>
      <c r="L448" s="11" t="n">
        <f aca="false">E448*E448</f>
        <v>37.3634399997662</v>
      </c>
      <c r="M448" s="6" t="n">
        <f aca="false">L448/$I$2</f>
        <v>0.0455651707314222</v>
      </c>
      <c r="O448" s="12" t="n">
        <f aca="false">IF(J448&gt;0,$E$2,0)</f>
        <v>5.1</v>
      </c>
      <c r="P448" s="6" t="n">
        <f aca="false">O448*J448</f>
        <v>0.0380171670260707</v>
      </c>
      <c r="R448" s="8" t="n">
        <f aca="false">IF(J448&gt;0,$F$2,0)</f>
        <v>0</v>
      </c>
      <c r="S448" s="6" t="n">
        <f aca="false">R448*J448</f>
        <v>0</v>
      </c>
    </row>
    <row r="449" customFormat="false" ht="15" hidden="true" customHeight="false" outlineLevel="0" collapsed="false">
      <c r="A449" s="0" t="n">
        <f aca="false">A448+0.01</f>
        <v>4.44999999999995</v>
      </c>
      <c r="B449" s="6" t="n">
        <f aca="false">SIN(A449)</f>
        <v>-0.965773060620626</v>
      </c>
      <c r="C449" s="6" t="n">
        <f aca="false">ABS(B449)</f>
        <v>0.965773060620626</v>
      </c>
      <c r="D449" s="6" t="n">
        <f aca="false">B449*$D$2*SQRT(2)</f>
        <v>-327.794246521023</v>
      </c>
      <c r="E449" s="6" t="n">
        <f aca="false">IF(ABS(D449-F449)-($K$2+$K$2+$F$2+$E$2)&lt;0,0,SIGN(D449-F449)*(ABS(D449-F449)-($K$2+$K$2+$F$2+$E$2)))</f>
        <v>-5.93024383391179</v>
      </c>
      <c r="F449" s="6" t="n">
        <f aca="false">F448+I448/($J$2/1000000)*(1/$C$2/COUNT($A$5:$A$632))</f>
        <v>-315.364002687111</v>
      </c>
      <c r="I449" s="6" t="n">
        <f aca="false">E449/$I$2</f>
        <v>-0.00723200467550218</v>
      </c>
      <c r="J449" s="6" t="n">
        <f aca="false">ABS(I449)</f>
        <v>0.00723200467550218</v>
      </c>
      <c r="L449" s="11" t="n">
        <f aca="false">E449*E449</f>
        <v>35.1677919296488</v>
      </c>
      <c r="M449" s="6" t="n">
        <f aca="false">L449/$I$2</f>
        <v>0.042887551133718</v>
      </c>
      <c r="O449" s="12" t="n">
        <f aca="false">IF(J449&gt;0,$E$2,0)</f>
        <v>5.1</v>
      </c>
      <c r="P449" s="6" t="n">
        <f aca="false">O449*J449</f>
        <v>0.0368832238450611</v>
      </c>
      <c r="R449" s="8" t="n">
        <f aca="false">IF(J449&gt;0,$F$2,0)</f>
        <v>0</v>
      </c>
      <c r="S449" s="6" t="n">
        <f aca="false">R449*J449</f>
        <v>0</v>
      </c>
    </row>
    <row r="450" customFormat="false" ht="15" hidden="true" customHeight="false" outlineLevel="0" collapsed="false">
      <c r="A450" s="0" t="n">
        <f aca="false">A449+0.01</f>
        <v>4.45999999999995</v>
      </c>
      <c r="B450" s="6" t="n">
        <f aca="false">SIN(A450)</f>
        <v>-0.968318614166694</v>
      </c>
      <c r="C450" s="6" t="n">
        <f aca="false">ABS(B450)</f>
        <v>0.968318614166694</v>
      </c>
      <c r="D450" s="6" t="n">
        <f aca="false">B450*$D$2*SQRT(2)</f>
        <v>-328.658236044686</v>
      </c>
      <c r="E450" s="6" t="n">
        <f aca="false">IF(ABS(D450-F450)-($K$2+$K$2+$F$2+$E$2)&lt;0,0,SIGN(D450-F450)*(ABS(D450-F450)-($K$2+$K$2+$F$2+$E$2)))</f>
        <v>-5.74733053830698</v>
      </c>
      <c r="F450" s="6" t="n">
        <f aca="false">F449+I449/($J$2/1000000)*(1/$C$2/COUNT($A$5:$A$632))</f>
        <v>-316.410905506379</v>
      </c>
      <c r="I450" s="6" t="n">
        <f aca="false">E450/$I$2</f>
        <v>-0.00700893968086217</v>
      </c>
      <c r="J450" s="6" t="n">
        <f aca="false">ABS(I450)</f>
        <v>0.00700893968086217</v>
      </c>
      <c r="L450" s="11" t="n">
        <f aca="false">E450*E450</f>
        <v>33.031808316556</v>
      </c>
      <c r="M450" s="6" t="n">
        <f aca="false">L450/$I$2</f>
        <v>0.0402826930689708</v>
      </c>
      <c r="O450" s="12" t="n">
        <f aca="false">IF(J450&gt;0,$E$2,0)</f>
        <v>5.1</v>
      </c>
      <c r="P450" s="6" t="n">
        <f aca="false">O450*J450</f>
        <v>0.0357455923723971</v>
      </c>
      <c r="R450" s="8" t="n">
        <f aca="false">IF(J450&gt;0,$F$2,0)</f>
        <v>0</v>
      </c>
      <c r="S450" s="6" t="n">
        <f aca="false">R450*J450</f>
        <v>0</v>
      </c>
    </row>
    <row r="451" customFormat="false" ht="15" hidden="true" customHeight="false" outlineLevel="0" collapsed="false">
      <c r="A451" s="0" t="n">
        <f aca="false">A450+0.01</f>
        <v>4.46999999999995</v>
      </c>
      <c r="B451" s="6" t="n">
        <f aca="false">SIN(A451)</f>
        <v>-0.970767336658276</v>
      </c>
      <c r="C451" s="6" t="n">
        <f aca="false">ABS(B451)</f>
        <v>0.970767336658276</v>
      </c>
      <c r="D451" s="6" t="n">
        <f aca="false">B451*$D$2*SQRT(2)</f>
        <v>-329.489360018626</v>
      </c>
      <c r="E451" s="6" t="n">
        <f aca="false">IF(ABS(D451-F451)-($K$2+$K$2+$F$2+$E$2)&lt;0,0,SIGN(D451-F451)*(ABS(D451-F451)-($K$2+$K$2+$F$2+$E$2)))</f>
        <v>-5.56384251443831</v>
      </c>
      <c r="F451" s="6" t="n">
        <f aca="false">F450+I450/($J$2/1000000)*(1/$C$2/COUNT($A$5:$A$632))</f>
        <v>-317.425517504188</v>
      </c>
      <c r="I451" s="6" t="n">
        <f aca="false">E451/$I$2</f>
        <v>-0.0067851737980955</v>
      </c>
      <c r="J451" s="6" t="n">
        <f aca="false">ABS(I451)</f>
        <v>0.0067851737980955</v>
      </c>
      <c r="L451" s="11" t="n">
        <f aca="false">E451*E451</f>
        <v>30.9563435254712</v>
      </c>
      <c r="M451" s="6" t="n">
        <f aca="false">L451/$I$2</f>
        <v>0.0377516384456966</v>
      </c>
      <c r="O451" s="12" t="n">
        <f aca="false">IF(J451&gt;0,$E$2,0)</f>
        <v>5.1</v>
      </c>
      <c r="P451" s="6" t="n">
        <f aca="false">O451*J451</f>
        <v>0.034604386370287</v>
      </c>
      <c r="R451" s="8" t="n">
        <f aca="false">IF(J451&gt;0,$F$2,0)</f>
        <v>0</v>
      </c>
      <c r="S451" s="6" t="n">
        <f aca="false">R451*J451</f>
        <v>0</v>
      </c>
    </row>
    <row r="452" customFormat="false" ht="15" hidden="true" customHeight="false" outlineLevel="0" collapsed="false">
      <c r="A452" s="0" t="n">
        <f aca="false">A451+0.01</f>
        <v>4.47999999999995</v>
      </c>
      <c r="B452" s="6" t="n">
        <f aca="false">SIN(A452)</f>
        <v>-0.973118983225162</v>
      </c>
      <c r="C452" s="6" t="n">
        <f aca="false">ABS(B452)</f>
        <v>0.973118983225162</v>
      </c>
      <c r="D452" s="6" t="n">
        <f aca="false">B452*$D$2*SQRT(2)</f>
        <v>-330.287535331138</v>
      </c>
      <c r="E452" s="6" t="n">
        <f aca="false">IF(ABS(D452-F452)-($K$2+$K$2+$F$2+$E$2)&lt;0,0,SIGN(D452-F452)*(ABS(D452-F452)-($K$2+$K$2+$F$2+$E$2)))</f>
        <v>-5.37979811095499</v>
      </c>
      <c r="F452" s="6" t="n">
        <f aca="false">F451+I451/($J$2/1000000)*(1/$C$2/COUNT($A$5:$A$632))</f>
        <v>-318.407737220183</v>
      </c>
      <c r="I452" s="6" t="n">
        <f aca="false">E452/$I$2</f>
        <v>-0.00656072940360365</v>
      </c>
      <c r="J452" s="6" t="n">
        <f aca="false">ABS(I452)</f>
        <v>0.00656072940360365</v>
      </c>
      <c r="L452" s="11" t="n">
        <f aca="false">E452*E452</f>
        <v>28.9422277146349</v>
      </c>
      <c r="M452" s="6" t="n">
        <f aca="false">L452/$I$2</f>
        <v>0.0352953996519938</v>
      </c>
      <c r="O452" s="12" t="n">
        <f aca="false">IF(J452&gt;0,$E$2,0)</f>
        <v>5.1</v>
      </c>
      <c r="P452" s="6" t="n">
        <f aca="false">O452*J452</f>
        <v>0.0334597199583786</v>
      </c>
      <c r="R452" s="8" t="n">
        <f aca="false">IF(J452&gt;0,$F$2,0)</f>
        <v>0</v>
      </c>
      <c r="S452" s="6" t="n">
        <f aca="false">R452*J452</f>
        <v>0</v>
      </c>
    </row>
    <row r="453" customFormat="false" ht="15" hidden="true" customHeight="false" outlineLevel="0" collapsed="false">
      <c r="A453" s="0" t="n">
        <f aca="false">A452+0.01</f>
        <v>4.48999999999995</v>
      </c>
      <c r="B453" s="6" t="n">
        <f aca="false">SIN(A453)</f>
        <v>-0.975373318704655</v>
      </c>
      <c r="C453" s="6" t="n">
        <f aca="false">ABS(B453)</f>
        <v>0.975373318704655</v>
      </c>
      <c r="D453" s="6" t="n">
        <f aca="false">B453*$D$2*SQRT(2)</f>
        <v>-331.052682165355</v>
      </c>
      <c r="E453" s="6" t="n">
        <f aca="false">IF(ABS(D453-F453)-($K$2+$K$2+$F$2+$E$2)&lt;0,0,SIGN(D453-F453)*(ABS(D453-F453)-($K$2+$K$2+$F$2+$E$2)))</f>
        <v>-5.19521573214314</v>
      </c>
      <c r="F453" s="6" t="n">
        <f aca="false">F452+I452/($J$2/1000000)*(1/$C$2/COUNT($A$5:$A$632))</f>
        <v>-319.357466433212</v>
      </c>
      <c r="I453" s="6" t="n">
        <f aca="false">E453/$I$2</f>
        <v>-0.00633562894163798</v>
      </c>
      <c r="J453" s="6" t="n">
        <f aca="false">ABS(I453)</f>
        <v>0.00633562894163798</v>
      </c>
      <c r="L453" s="11" t="n">
        <f aca="false">E453*E453</f>
        <v>26.9902665035076</v>
      </c>
      <c r="M453" s="6" t="n">
        <f aca="false">L453/$I$2</f>
        <v>0.032914959150619</v>
      </c>
      <c r="O453" s="12" t="n">
        <f aca="false">IF(J453&gt;0,$E$2,0)</f>
        <v>5.1</v>
      </c>
      <c r="P453" s="6" t="n">
        <f aca="false">O453*J453</f>
        <v>0.0323117076023537</v>
      </c>
      <c r="R453" s="8" t="n">
        <f aca="false">IF(J453&gt;0,$F$2,0)</f>
        <v>0</v>
      </c>
      <c r="S453" s="6" t="n">
        <f aca="false">R453*J453</f>
        <v>0</v>
      </c>
    </row>
    <row r="454" customFormat="false" ht="15" hidden="true" customHeight="false" outlineLevel="0" collapsed="false">
      <c r="A454" s="0" t="n">
        <f aca="false">A453+0.01</f>
        <v>4.49999999999995</v>
      </c>
      <c r="B454" s="6" t="n">
        <f aca="false">SIN(A454)</f>
        <v>-0.977530117665086</v>
      </c>
      <c r="C454" s="6" t="n">
        <f aca="false">ABS(B454)</f>
        <v>0.977530117665086</v>
      </c>
      <c r="D454" s="6" t="n">
        <f aca="false">B454*$D$2*SQRT(2)</f>
        <v>-331.784724007232</v>
      </c>
      <c r="E454" s="6" t="n">
        <f aca="false">IF(ABS(D454-F454)-($K$2+$K$2+$F$2+$E$2)&lt;0,0,SIGN(D454-F454)*(ABS(D454-F454)-($K$2+$K$2+$F$2+$E$2)))</f>
        <v>-5.01011383608761</v>
      </c>
      <c r="F454" s="6" t="n">
        <f aca="false">F453+I453/($J$2/1000000)*(1/$C$2/COUNT($A$5:$A$632))</f>
        <v>-320.274610171144</v>
      </c>
      <c r="I454" s="6" t="n">
        <f aca="false">E454/$I$2</f>
        <v>-0.00610989492205806</v>
      </c>
      <c r="J454" s="6" t="n">
        <f aca="false">ABS(I454)</f>
        <v>0.00610989492205806</v>
      </c>
      <c r="L454" s="11" t="n">
        <f aca="false">E454*E454</f>
        <v>25.1012406505565</v>
      </c>
      <c r="M454" s="6" t="n">
        <f aca="false">L454/$I$2</f>
        <v>0.0306112690860445</v>
      </c>
      <c r="O454" s="12" t="n">
        <f aca="false">IF(J454&gt;0,$E$2,0)</f>
        <v>5.1</v>
      </c>
      <c r="P454" s="6" t="n">
        <f aca="false">O454*J454</f>
        <v>0.0311604641024961</v>
      </c>
      <c r="R454" s="8" t="n">
        <f aca="false">IF(J454&gt;0,$F$2,0)</f>
        <v>0</v>
      </c>
      <c r="S454" s="6" t="n">
        <f aca="false">R454*J454</f>
        <v>0</v>
      </c>
    </row>
    <row r="455" customFormat="false" ht="15" hidden="true" customHeight="false" outlineLevel="0" collapsed="false">
      <c r="A455" s="0" t="n">
        <f aca="false">A454+0.01</f>
        <v>4.50999999999995</v>
      </c>
      <c r="B455" s="6" t="n">
        <f aca="false">SIN(A455)</f>
        <v>-0.979589164428356</v>
      </c>
      <c r="C455" s="6" t="n">
        <f aca="false">ABS(B455)</f>
        <v>0.979589164428356</v>
      </c>
      <c r="D455" s="6" t="n">
        <f aca="false">B455*$D$2*SQRT(2)</f>
        <v>-332.483587653194</v>
      </c>
      <c r="E455" s="6" t="n">
        <f aca="false">IF(ABS(D455-F455)-($K$2+$K$2+$F$2+$E$2)&lt;0,0,SIGN(D455-F455)*(ABS(D455-F455)-($K$2+$K$2+$F$2+$E$2)))</f>
        <v>-4.82451093282288</v>
      </c>
      <c r="F455" s="6" t="n">
        <f aca="false">F454+I454/($J$2/1000000)*(1/$C$2/COUNT($A$5:$A$632))</f>
        <v>-321.159076720371</v>
      </c>
      <c r="I455" s="6" t="n">
        <f aca="false">E455/$I$2</f>
        <v>-0.00588354991807668</v>
      </c>
      <c r="J455" s="6" t="n">
        <f aca="false">ABS(I455)</f>
        <v>0.00588354991807668</v>
      </c>
      <c r="L455" s="11" t="n">
        <f aca="false">E455*E455</f>
        <v>23.2759057409274</v>
      </c>
      <c r="M455" s="6" t="n">
        <f aca="false">L455/$I$2</f>
        <v>0.0283852509035701</v>
      </c>
      <c r="O455" s="12" t="n">
        <f aca="false">IF(J455&gt;0,$E$2,0)</f>
        <v>5.1</v>
      </c>
      <c r="P455" s="6" t="n">
        <f aca="false">O455*J455</f>
        <v>0.030006104582191</v>
      </c>
      <c r="R455" s="8" t="n">
        <f aca="false">IF(J455&gt;0,$F$2,0)</f>
        <v>0</v>
      </c>
      <c r="S455" s="6" t="n">
        <f aca="false">R455*J455</f>
        <v>0</v>
      </c>
    </row>
    <row r="456" customFormat="false" ht="15" hidden="true" customHeight="false" outlineLevel="0" collapsed="false">
      <c r="A456" s="0" t="n">
        <f aca="false">A455+0.01</f>
        <v>4.51999999999995</v>
      </c>
      <c r="B456" s="6" t="n">
        <f aca="false">SIN(A456)</f>
        <v>-0.981550253091505</v>
      </c>
      <c r="C456" s="6" t="n">
        <f aca="false">ABS(B456)</f>
        <v>0.981550253091505</v>
      </c>
      <c r="D456" s="6" t="n">
        <f aca="false">B456*$D$2*SQRT(2)</f>
        <v>-333.14920321746</v>
      </c>
      <c r="E456" s="6" t="n">
        <f aca="false">IF(ABS(D456-F456)-($K$2+$K$2+$F$2+$E$2)&lt;0,0,SIGN(D456-F456)*(ABS(D456-F456)-($K$2+$K$2+$F$2+$E$2)))</f>
        <v>-4.63842558248604</v>
      </c>
      <c r="F456" s="6" t="n">
        <f aca="false">F455+I455/($J$2/1000000)*(1/$C$2/COUNT($A$5:$A$632))</f>
        <v>-322.010777634974</v>
      </c>
      <c r="I456" s="6" t="n">
        <f aca="false">E456/$I$2</f>
        <v>-0.00565661656400736</v>
      </c>
      <c r="J456" s="6" t="n">
        <f aca="false">ABS(I456)</f>
        <v>0.00565661656400736</v>
      </c>
      <c r="L456" s="11" t="n">
        <f aca="false">E456*E456</f>
        <v>21.5149918842609</v>
      </c>
      <c r="M456" s="6" t="n">
        <f aca="false">L456/$I$2</f>
        <v>0.026237794980806</v>
      </c>
      <c r="O456" s="12" t="n">
        <f aca="false">IF(J456&gt;0,$E$2,0)</f>
        <v>5.1</v>
      </c>
      <c r="P456" s="6" t="n">
        <f aca="false">O456*J456</f>
        <v>0.0288487444764375</v>
      </c>
      <c r="R456" s="8" t="n">
        <f aca="false">IF(J456&gt;0,$F$2,0)</f>
        <v>0</v>
      </c>
      <c r="S456" s="6" t="n">
        <f aca="false">R456*J456</f>
        <v>0</v>
      </c>
    </row>
    <row r="457" customFormat="false" ht="15" hidden="true" customHeight="false" outlineLevel="0" collapsed="false">
      <c r="A457" s="0" t="n">
        <f aca="false">A456+0.01</f>
        <v>4.52999999999995</v>
      </c>
      <c r="B457" s="6" t="n">
        <f aca="false">SIN(A457)</f>
        <v>-0.983413187547301</v>
      </c>
      <c r="C457" s="6" t="n">
        <f aca="false">ABS(B457)</f>
        <v>0.983413187547301</v>
      </c>
      <c r="D457" s="6" t="n">
        <f aca="false">B457*$D$2*SQRT(2)</f>
        <v>-333.781504139028</v>
      </c>
      <c r="E457" s="6" t="n">
        <f aca="false">IF(ABS(D457-F457)-($K$2+$K$2+$F$2+$E$2)&lt;0,0,SIGN(D457-F457)*(ABS(D457-F457)-($K$2+$K$2+$F$2+$E$2)))</f>
        <v>-4.45187639345659</v>
      </c>
      <c r="F457" s="6" t="n">
        <f aca="false">F456+I456/($J$2/1000000)*(1/$C$2/COUNT($A$5:$A$632))</f>
        <v>-322.829627745571</v>
      </c>
      <c r="I457" s="6" t="n">
        <f aca="false">E457/$I$2</f>
        <v>-0.00542911755299584</v>
      </c>
      <c r="J457" s="6" t="n">
        <f aca="false">ABS(I457)</f>
        <v>0.00542911755299584</v>
      </c>
      <c r="L457" s="11" t="n">
        <f aca="false">E457*E457</f>
        <v>19.819203422616</v>
      </c>
      <c r="M457" s="6" t="n">
        <f aca="false">L457/$I$2</f>
        <v>0.024169760271483</v>
      </c>
      <c r="O457" s="12" t="n">
        <f aca="false">IF(J457&gt;0,$E$2,0)</f>
        <v>5.1</v>
      </c>
      <c r="P457" s="6" t="n">
        <f aca="false">O457*J457</f>
        <v>0.0276884995202788</v>
      </c>
      <c r="R457" s="8" t="n">
        <f aca="false">IF(J457&gt;0,$F$2,0)</f>
        <v>0</v>
      </c>
      <c r="S457" s="6" t="n">
        <f aca="false">R457*J457</f>
        <v>0</v>
      </c>
    </row>
    <row r="458" customFormat="false" ht="15" hidden="true" customHeight="false" outlineLevel="0" collapsed="false">
      <c r="A458" s="0" t="n">
        <f aca="false">A457+0.01</f>
        <v>4.53999999999995</v>
      </c>
      <c r="B458" s="6" t="n">
        <f aca="false">SIN(A458)</f>
        <v>-0.98517778150385</v>
      </c>
      <c r="C458" s="6" t="n">
        <f aca="false">ABS(B458)</f>
        <v>0.98517778150385</v>
      </c>
      <c r="D458" s="6" t="n">
        <f aca="false">B458*$D$2*SQRT(2)</f>
        <v>-334.380427188332</v>
      </c>
      <c r="E458" s="6" t="n">
        <f aca="false">IF(ABS(D458-F458)-($K$2+$K$2+$F$2+$E$2)&lt;0,0,SIGN(D458-F458)*(ABS(D458-F458)-($K$2+$K$2+$F$2+$E$2)))</f>
        <v>-4.26488202049717</v>
      </c>
      <c r="F458" s="6" t="n">
        <f aca="false">F457+I457/($J$2/1000000)*(1/$C$2/COUNT($A$5:$A$632))</f>
        <v>-323.615545167835</v>
      </c>
      <c r="I458" s="6" t="n">
        <f aca="false">E458/$I$2</f>
        <v>-0.00520107563475264</v>
      </c>
      <c r="J458" s="6" t="n">
        <f aca="false">ABS(I458)</f>
        <v>0.00520107563475264</v>
      </c>
      <c r="L458" s="11" t="n">
        <f aca="false">E458*E458</f>
        <v>18.18921864876</v>
      </c>
      <c r="M458" s="6" t="n">
        <f aca="false">L458/$I$2</f>
        <v>0.0221819739619025</v>
      </c>
      <c r="O458" s="12" t="n">
        <f aca="false">IF(J458&gt;0,$E$2,0)</f>
        <v>5.1</v>
      </c>
      <c r="P458" s="6" t="n">
        <f aca="false">O458*J458</f>
        <v>0.0265254857372385</v>
      </c>
      <c r="R458" s="8" t="n">
        <f aca="false">IF(J458&gt;0,$F$2,0)</f>
        <v>0</v>
      </c>
      <c r="S458" s="6" t="n">
        <f aca="false">R458*J458</f>
        <v>0</v>
      </c>
    </row>
    <row r="459" customFormat="false" ht="15" hidden="true" customHeight="false" outlineLevel="0" collapsed="false">
      <c r="A459" s="0" t="n">
        <f aca="false">A458+0.01</f>
        <v>4.54999999999995</v>
      </c>
      <c r="B459" s="6" t="n">
        <f aca="false">SIN(A459)</f>
        <v>-0.986843858503228</v>
      </c>
      <c r="C459" s="6" t="n">
        <f aca="false">ABS(B459)</f>
        <v>0.986843858503228</v>
      </c>
      <c r="D459" s="6" t="n">
        <f aca="false">B459*$D$2*SQRT(2)</f>
        <v>-334.945912473567</v>
      </c>
      <c r="E459" s="6" t="n">
        <f aca="false">IF(ABS(D459-F459)-($K$2+$K$2+$F$2+$E$2)&lt;0,0,SIGN(D459-F459)*(ABS(D459-F459)-($K$2+$K$2+$F$2+$E$2)))</f>
        <v>-4.07746116289013</v>
      </c>
      <c r="F459" s="6" t="n">
        <f aca="false">F458+I458/($J$2/1000000)*(1/$C$2/COUNT($A$5:$A$632))</f>
        <v>-324.368451310677</v>
      </c>
      <c r="I459" s="6" t="n">
        <f aca="false">E459/$I$2</f>
        <v>-0.00497251361328065</v>
      </c>
      <c r="J459" s="6" t="n">
        <f aca="false">ABS(I459)</f>
        <v>0.00497251361328065</v>
      </c>
      <c r="L459" s="11" t="n">
        <f aca="false">E459*E459</f>
        <v>16.6256895348773</v>
      </c>
      <c r="M459" s="6" t="n">
        <f aca="false">L459/$I$2</f>
        <v>0.0202752311400943</v>
      </c>
      <c r="O459" s="12" t="n">
        <f aca="false">IF(J459&gt;0,$E$2,0)</f>
        <v>5.1</v>
      </c>
      <c r="P459" s="6" t="n">
        <f aca="false">O459*J459</f>
        <v>0.0253598194277313</v>
      </c>
      <c r="R459" s="8" t="n">
        <f aca="false">IF(J459&gt;0,$F$2,0)</f>
        <v>0</v>
      </c>
      <c r="S459" s="6" t="n">
        <f aca="false">R459*J459</f>
        <v>0</v>
      </c>
    </row>
    <row r="460" customFormat="false" ht="15" hidden="true" customHeight="false" outlineLevel="0" collapsed="false">
      <c r="A460" s="0" t="n">
        <f aca="false">A459+0.01</f>
        <v>4.55999999999995</v>
      </c>
      <c r="B460" s="6" t="n">
        <f aca="false">SIN(A460)</f>
        <v>-0.988411251939123</v>
      </c>
      <c r="C460" s="6" t="n">
        <f aca="false">ABS(B460)</f>
        <v>0.988411251939123</v>
      </c>
      <c r="D460" s="6" t="n">
        <f aca="false">B460*$D$2*SQRT(2)</f>
        <v>-335.477903446675</v>
      </c>
      <c r="E460" s="6" t="n">
        <f aca="false">IF(ABS(D460-F460)-($K$2+$K$2+$F$2+$E$2)&lt;0,0,SIGN(D460-F460)*(ABS(D460-F460)-($K$2+$K$2+$F$2+$E$2)))</f>
        <v>-3.88963256256437</v>
      </c>
      <c r="F460" s="6" t="n">
        <f aca="false">F459+I459/($J$2/1000000)*(1/$C$2/COUNT($A$5:$A$632))</f>
        <v>-325.088270884111</v>
      </c>
      <c r="I460" s="6" t="n">
        <f aca="false">E460/$I$2</f>
        <v>-0.0047434543445907</v>
      </c>
      <c r="J460" s="6" t="n">
        <f aca="false">ABS(I460)</f>
        <v>0.0047434543445907</v>
      </c>
      <c r="L460" s="11" t="n">
        <f aca="false">E460*E460</f>
        <v>15.1292414717611</v>
      </c>
      <c r="M460" s="6" t="n">
        <f aca="false">L460/$I$2</f>
        <v>0.0184502944777574</v>
      </c>
      <c r="O460" s="12" t="n">
        <f aca="false">IF(J460&gt;0,$E$2,0)</f>
        <v>5.1</v>
      </c>
      <c r="P460" s="6" t="n">
        <f aca="false">O460*J460</f>
        <v>0.0241916171574126</v>
      </c>
      <c r="R460" s="8" t="n">
        <f aca="false">IF(J460&gt;0,$F$2,0)</f>
        <v>0</v>
      </c>
      <c r="S460" s="6" t="n">
        <f aca="false">R460*J460</f>
        <v>0</v>
      </c>
    </row>
    <row r="461" customFormat="false" ht="15" hidden="true" customHeight="false" outlineLevel="0" collapsed="false">
      <c r="A461" s="0" t="n">
        <f aca="false">A460+0.01</f>
        <v>4.56999999999995</v>
      </c>
      <c r="B461" s="6" t="n">
        <f aca="false">SIN(A461)</f>
        <v>-0.989879805073496</v>
      </c>
      <c r="C461" s="6" t="n">
        <f aca="false">ABS(B461)</f>
        <v>0.989879805073496</v>
      </c>
      <c r="D461" s="6" t="n">
        <f aca="false">B461*$D$2*SQRT(2)</f>
        <v>-335.976346909002</v>
      </c>
      <c r="E461" s="6" t="n">
        <f aca="false">IF(ABS(D461-F461)-($K$2+$K$2+$F$2+$E$2)&lt;0,0,SIGN(D461-F461)*(ABS(D461-F461)-($K$2+$K$2+$F$2+$E$2)))</f>
        <v>-3.70141500222337</v>
      </c>
      <c r="F461" s="6" t="n">
        <f aca="false">F460+I460/($J$2/1000000)*(1/$C$2/COUNT($A$5:$A$632))</f>
        <v>-325.774931906779</v>
      </c>
      <c r="I461" s="6" t="n">
        <f aca="false">E461/$I$2</f>
        <v>-0.00451392073441875</v>
      </c>
      <c r="J461" s="6" t="n">
        <f aca="false">ABS(I461)</f>
        <v>0.00451392073441875</v>
      </c>
      <c r="L461" s="11" t="n">
        <f aca="false">E461*E461</f>
        <v>13.7004730186842</v>
      </c>
      <c r="M461" s="6" t="n">
        <f aca="false">L461/$I$2</f>
        <v>0.0167078939252247</v>
      </c>
      <c r="O461" s="12" t="n">
        <f aca="false">IF(J461&gt;0,$E$2,0)</f>
        <v>5.1</v>
      </c>
      <c r="P461" s="6" t="n">
        <f aca="false">O461*J461</f>
        <v>0.0230209957455356</v>
      </c>
      <c r="R461" s="8" t="n">
        <f aca="false">IF(J461&gt;0,$F$2,0)</f>
        <v>0</v>
      </c>
      <c r="S461" s="6" t="n">
        <f aca="false">R461*J461</f>
        <v>0</v>
      </c>
    </row>
    <row r="462" customFormat="false" ht="15" hidden="true" customHeight="false" outlineLevel="0" collapsed="false">
      <c r="A462" s="0" t="n">
        <f aca="false">A461+0.01</f>
        <v>4.57999999999995</v>
      </c>
      <c r="B462" s="6" t="n">
        <f aca="false">SIN(A462)</f>
        <v>-0.99124937105226</v>
      </c>
      <c r="C462" s="6" t="n">
        <f aca="false">ABS(B462)</f>
        <v>0.99124937105226</v>
      </c>
      <c r="D462" s="6" t="n">
        <f aca="false">B462*$D$2*SQRT(2)</f>
        <v>-336.441193016618</v>
      </c>
      <c r="E462" s="6" t="n">
        <f aca="false">IF(ABS(D462-F462)-($K$2+$K$2+$F$2+$E$2)&lt;0,0,SIGN(D462-F462)*(ABS(D462-F462)-($K$2+$K$2+$F$2+$E$2)))</f>
        <v>-3.51282730346719</v>
      </c>
      <c r="F462" s="6" t="n">
        <f aca="false">F461+I461/($J$2/1000000)*(1/$C$2/COUNT($A$5:$A$632))</f>
        <v>-326.428365713151</v>
      </c>
      <c r="I462" s="6" t="n">
        <f aca="false">E462/$I$2</f>
        <v>-0.0042839357359356</v>
      </c>
      <c r="J462" s="6" t="n">
        <f aca="false">ABS(I462)</f>
        <v>0.0042839357359356</v>
      </c>
      <c r="L462" s="11" t="n">
        <f aca="false">E462*E462</f>
        <v>12.3399556639846</v>
      </c>
      <c r="M462" s="6" t="n">
        <f aca="false">L462/$I$2</f>
        <v>0.0150487264194934</v>
      </c>
      <c r="O462" s="12" t="n">
        <f aca="false">IF(J462&gt;0,$E$2,0)</f>
        <v>5.1</v>
      </c>
      <c r="P462" s="6" t="n">
        <f aca="false">O462*J462</f>
        <v>0.0218480722532715</v>
      </c>
      <c r="R462" s="8" t="n">
        <f aca="false">IF(J462&gt;0,$F$2,0)</f>
        <v>0</v>
      </c>
      <c r="S462" s="6" t="n">
        <f aca="false">R462*J462</f>
        <v>0</v>
      </c>
    </row>
    <row r="463" customFormat="false" ht="15" hidden="true" customHeight="false" outlineLevel="0" collapsed="false">
      <c r="A463" s="0" t="n">
        <f aca="false">A462+0.01</f>
        <v>4.58999999999995</v>
      </c>
      <c r="B463" s="6" t="n">
        <f aca="false">SIN(A463)</f>
        <v>-0.992519812919957</v>
      </c>
      <c r="C463" s="6" t="n">
        <f aca="false">ABS(B463)</f>
        <v>0.992519812919957</v>
      </c>
      <c r="D463" s="6" t="n">
        <f aca="false">B463*$D$2*SQRT(2)</f>
        <v>-336.872395285298</v>
      </c>
      <c r="E463" s="6" t="n">
        <f aca="false">IF(ABS(D463-F463)-($K$2+$K$2+$F$2+$E$2)&lt;0,0,SIGN(D463-F463)*(ABS(D463-F463)-($K$2+$K$2+$F$2+$E$2)))</f>
        <v>-3.32388832490693</v>
      </c>
      <c r="F463" s="6" t="n">
        <f aca="false">F462+I462/($J$2/1000000)*(1/$C$2/COUNT($A$5:$A$632))</f>
        <v>-327.048506960391</v>
      </c>
      <c r="I463" s="6" t="n">
        <f aca="false">E463/$I$2</f>
        <v>-0.00405352234744748</v>
      </c>
      <c r="J463" s="6" t="n">
        <f aca="false">ABS(I463)</f>
        <v>0.00405352234744748</v>
      </c>
      <c r="L463" s="11" t="n">
        <f aca="false">E463*E463</f>
        <v>11.0482335964526</v>
      </c>
      <c r="M463" s="6" t="n">
        <f aca="false">L463/$I$2</f>
        <v>0.01347345560543</v>
      </c>
      <c r="O463" s="12" t="n">
        <f aca="false">IF(J463&gt;0,$E$2,0)</f>
        <v>5.1</v>
      </c>
      <c r="P463" s="6" t="n">
        <f aca="false">O463*J463</f>
        <v>0.0206729639719821</v>
      </c>
      <c r="R463" s="8" t="n">
        <f aca="false">IF(J463&gt;0,$F$2,0)</f>
        <v>0</v>
      </c>
      <c r="S463" s="6" t="n">
        <f aca="false">R463*J463</f>
        <v>0</v>
      </c>
    </row>
    <row r="464" customFormat="false" ht="15" hidden="true" customHeight="false" outlineLevel="0" collapsed="false">
      <c r="A464" s="0" t="n">
        <f aca="false">A463+0.01</f>
        <v>4.59999999999995</v>
      </c>
      <c r="B464" s="6" t="n">
        <f aca="false">SIN(A464)</f>
        <v>-0.993691003633458</v>
      </c>
      <c r="C464" s="6" t="n">
        <f aca="false">ABS(B464)</f>
        <v>0.993691003633458</v>
      </c>
      <c r="D464" s="6" t="n">
        <f aca="false">B464*$D$2*SQRT(2)</f>
        <v>-337.269910595177</v>
      </c>
      <c r="E464" s="6" t="n">
        <f aca="false">IF(ABS(D464-F464)-($K$2+$K$2+$F$2+$E$2)&lt;0,0,SIGN(D464-F464)*(ABS(D464-F464)-($K$2+$K$2+$F$2+$E$2)))</f>
        <v>-3.13461696028571</v>
      </c>
      <c r="F464" s="6" t="n">
        <f aca="false">F463+I463/($J$2/1000000)*(1/$C$2/COUNT($A$5:$A$632))</f>
        <v>-327.635293634891</v>
      </c>
      <c r="I464" s="6" t="n">
        <f aca="false">E464/$I$2</f>
        <v>-0.00382270361010453</v>
      </c>
      <c r="J464" s="6" t="n">
        <f aca="false">ABS(I464)</f>
        <v>0.00382270361010453</v>
      </c>
      <c r="L464" s="11" t="n">
        <f aca="false">E464*E464</f>
        <v>9.82582348771084</v>
      </c>
      <c r="M464" s="6" t="n">
        <f aca="false">L464/$I$2</f>
        <v>0.0119827115703791</v>
      </c>
      <c r="O464" s="12" t="n">
        <f aca="false">IF(J464&gt;0,$E$2,0)</f>
        <v>5.1</v>
      </c>
      <c r="P464" s="6" t="n">
        <f aca="false">O464*J464</f>
        <v>0.0194957884115331</v>
      </c>
      <c r="R464" s="8" t="n">
        <f aca="false">IF(J464&gt;0,$F$2,0)</f>
        <v>0</v>
      </c>
      <c r="S464" s="6" t="n">
        <f aca="false">R464*J464</f>
        <v>0</v>
      </c>
    </row>
    <row r="465" customFormat="false" ht="15" hidden="true" customHeight="false" outlineLevel="0" collapsed="false">
      <c r="A465" s="0" t="n">
        <f aca="false">A464+0.01</f>
        <v>4.60999999999995</v>
      </c>
      <c r="B465" s="6" t="n">
        <f aca="false">SIN(A465)</f>
        <v>-0.99476282607467</v>
      </c>
      <c r="C465" s="6" t="n">
        <f aca="false">ABS(B465)</f>
        <v>0.99476282607467</v>
      </c>
      <c r="D465" s="6" t="n">
        <f aca="false">B465*$D$2*SQRT(2)</f>
        <v>-337.633699195053</v>
      </c>
      <c r="E465" s="6" t="n">
        <f aca="false">IF(ABS(D465-F465)-($K$2+$K$2+$F$2+$E$2)&lt;0,0,SIGN(D465-F465)*(ABS(D465-F465)-($K$2+$K$2+$F$2+$E$2)))</f>
        <v>-2.9450321365797</v>
      </c>
      <c r="F465" s="6" t="n">
        <f aca="false">F464+I464/($J$2/1000000)*(1/$C$2/COUNT($A$5:$A$632))</f>
        <v>-328.188667058473</v>
      </c>
      <c r="I465" s="6" t="n">
        <f aca="false">E465/$I$2</f>
        <v>-0.003591502605585</v>
      </c>
      <c r="J465" s="6" t="n">
        <f aca="false">ABS(I465)</f>
        <v>0.003591502605585</v>
      </c>
      <c r="L465" s="11" t="n">
        <f aca="false">E465*E465</f>
        <v>8.67321428548718</v>
      </c>
      <c r="M465" s="6" t="n">
        <f aca="false">L465/$I$2</f>
        <v>0.0105770905920575</v>
      </c>
      <c r="O465" s="12" t="n">
        <f aca="false">IF(J465&gt;0,$E$2,0)</f>
        <v>5.1</v>
      </c>
      <c r="P465" s="6" t="n">
        <f aca="false">O465*J465</f>
        <v>0.0183166632884835</v>
      </c>
      <c r="R465" s="8" t="n">
        <f aca="false">IF(J465&gt;0,$F$2,0)</f>
        <v>0</v>
      </c>
      <c r="S465" s="6" t="n">
        <f aca="false">R465*J465</f>
        <v>0</v>
      </c>
    </row>
    <row r="466" customFormat="false" ht="15" hidden="true" customHeight="false" outlineLevel="0" collapsed="false">
      <c r="A466" s="0" t="n">
        <f aca="false">A465+0.01</f>
        <v>4.61999999999995</v>
      </c>
      <c r="B466" s="6" t="n">
        <f aca="false">SIN(A466)</f>
        <v>-0.99573517306224</v>
      </c>
      <c r="C466" s="6" t="n">
        <f aca="false">ABS(B466)</f>
        <v>0.99573517306224</v>
      </c>
      <c r="D466" s="6" t="n">
        <f aca="false">B466*$D$2*SQRT(2)</f>
        <v>-337.96372470637</v>
      </c>
      <c r="E466" s="6" t="n">
        <f aca="false">IF(ABS(D466-F466)-($K$2+$K$2+$F$2+$E$2)&lt;0,0,SIGN(D466-F466)*(ABS(D466-F466)-($K$2+$K$2+$F$2+$E$2)))</f>
        <v>-2.75515281211426</v>
      </c>
      <c r="F466" s="6" t="n">
        <f aca="false">F465+I465/($J$2/1000000)*(1/$C$2/COUNT($A$5:$A$632))</f>
        <v>-328.708571894256</v>
      </c>
      <c r="I466" s="6" t="n">
        <f aca="false">E466/$I$2</f>
        <v>-0.00335994245379788</v>
      </c>
      <c r="J466" s="6" t="n">
        <f aca="false">ABS(I466)</f>
        <v>0.00335994245379788</v>
      </c>
      <c r="L466" s="11" t="n">
        <f aca="false">E466*E466</f>
        <v>7.59086701810112</v>
      </c>
      <c r="M466" s="6" t="n">
        <f aca="false">L466/$I$2</f>
        <v>0.00925715490012332</v>
      </c>
      <c r="O466" s="12" t="n">
        <f aca="false">IF(J466&gt;0,$E$2,0)</f>
        <v>5.1</v>
      </c>
      <c r="P466" s="6" t="n">
        <f aca="false">O466*J466</f>
        <v>0.0171357065143692</v>
      </c>
      <c r="R466" s="8" t="n">
        <f aca="false">IF(J466&gt;0,$F$2,0)</f>
        <v>0</v>
      </c>
      <c r="S466" s="6" t="n">
        <f aca="false">R466*J466</f>
        <v>0</v>
      </c>
    </row>
    <row r="467" customFormat="false" ht="15" hidden="true" customHeight="false" outlineLevel="0" collapsed="false">
      <c r="A467" s="0" t="n">
        <f aca="false">A466+0.01</f>
        <v>4.62999999999995</v>
      </c>
      <c r="B467" s="6" t="n">
        <f aca="false">SIN(A467)</f>
        <v>-0.996607947362281</v>
      </c>
      <c r="C467" s="6" t="n">
        <f aca="false">ABS(B467)</f>
        <v>0.996607947362281</v>
      </c>
      <c r="D467" s="6" t="n">
        <f aca="false">B467*$D$2*SQRT(2)</f>
        <v>-338.259954126852</v>
      </c>
      <c r="E467" s="6" t="n">
        <f aca="false">IF(ABS(D467-F467)-($K$2+$K$2+$F$2+$E$2)&lt;0,0,SIGN(D467-F467)*(ABS(D467-F467)-($K$2+$K$2+$F$2+$E$2)))</f>
        <v>-2.56499797466375</v>
      </c>
      <c r="F467" s="6" t="n">
        <f aca="false">F466+I466/($J$2/1000000)*(1/$C$2/COUNT($A$5:$A$632))</f>
        <v>-329.194956152188</v>
      </c>
      <c r="I467" s="6" t="n">
        <f aca="false">E467/$I$2</f>
        <v>-0.00312804631056555</v>
      </c>
      <c r="J467" s="6" t="n">
        <f aca="false">ABS(I467)</f>
        <v>0.00312804631056555</v>
      </c>
      <c r="L467" s="11" t="n">
        <f aca="false">E467*E467</f>
        <v>6.57921461002916</v>
      </c>
      <c r="M467" s="6" t="n">
        <f aca="false">L467/$I$2</f>
        <v>0.00802343245125507</v>
      </c>
      <c r="O467" s="12" t="n">
        <f aca="false">IF(J467&gt;0,$E$2,0)</f>
        <v>5.1</v>
      </c>
      <c r="P467" s="6" t="n">
        <f aca="false">O467*J467</f>
        <v>0.0159530361838843</v>
      </c>
      <c r="R467" s="8" t="n">
        <f aca="false">IF(J467&gt;0,$F$2,0)</f>
        <v>0</v>
      </c>
      <c r="S467" s="6" t="n">
        <f aca="false">R467*J467</f>
        <v>0</v>
      </c>
    </row>
    <row r="468" customFormat="false" ht="15" hidden="true" customHeight="false" outlineLevel="0" collapsed="false">
      <c r="A468" s="0" t="n">
        <f aca="false">A467+0.01</f>
        <v>4.63999999999995</v>
      </c>
      <c r="B468" s="6" t="n">
        <f aca="false">SIN(A468)</f>
        <v>-0.997381061698089</v>
      </c>
      <c r="C468" s="6" t="n">
        <f aca="false">ABS(B468)</f>
        <v>0.997381061698089</v>
      </c>
      <c r="D468" s="6" t="n">
        <f aca="false">B468*$D$2*SQRT(2)</f>
        <v>-338.522357833804</v>
      </c>
      <c r="E468" s="6" t="n">
        <f aca="false">IF(ABS(D468-F468)-($K$2+$K$2+$F$2+$E$2)&lt;0,0,SIGN(D468-F468)*(ABS(D468-F468)-($K$2+$K$2+$F$2+$E$2)))</f>
        <v>-2.37458663955357</v>
      </c>
      <c r="F468" s="6" t="n">
        <f aca="false">F467+I467/($J$2/1000000)*(1/$C$2/COUNT($A$5:$A$632))</f>
        <v>-329.64777119425</v>
      </c>
      <c r="I468" s="6" t="n">
        <f aca="false">E468/$I$2</f>
        <v>-0.00289583736530923</v>
      </c>
      <c r="J468" s="6" t="n">
        <f aca="false">ABS(I468)</f>
        <v>0.00289583736530923</v>
      </c>
      <c r="L468" s="11" t="n">
        <f aca="false">E468*E468</f>
        <v>5.63866170874632</v>
      </c>
      <c r="M468" s="6" t="n">
        <f aca="false">L468/$I$2</f>
        <v>0.00687641671798331</v>
      </c>
      <c r="O468" s="12" t="n">
        <f aca="false">IF(J468&gt;0,$E$2,0)</f>
        <v>5.1</v>
      </c>
      <c r="P468" s="6" t="n">
        <f aca="false">O468*J468</f>
        <v>0.0147687705630771</v>
      </c>
      <c r="R468" s="8" t="n">
        <f aca="false">IF(J468&gt;0,$F$2,0)</f>
        <v>0</v>
      </c>
      <c r="S468" s="6" t="n">
        <f aca="false">R468*J468</f>
        <v>0</v>
      </c>
    </row>
    <row r="469" customFormat="false" ht="15" hidden="true" customHeight="false" outlineLevel="0" collapsed="false">
      <c r="A469" s="0" t="n">
        <f aca="false">A468+0.01</f>
        <v>4.64999999999995</v>
      </c>
      <c r="B469" s="6" t="n">
        <f aca="false">SIN(A469)</f>
        <v>-0.998054438758876</v>
      </c>
      <c r="C469" s="6" t="n">
        <f aca="false">ABS(B469)</f>
        <v>0.998054438758876</v>
      </c>
      <c r="D469" s="6" t="n">
        <f aca="false">B469*$D$2*SQRT(2)</f>
        <v>-338.750909587073</v>
      </c>
      <c r="E469" s="6" t="n">
        <f aca="false">IF(ABS(D469-F469)-($K$2+$K$2+$F$2+$E$2)&lt;0,0,SIGN(D469-F469)*(ABS(D469-F469)-($K$2+$K$2+$F$2+$E$2)))</f>
        <v>-2.18393784775753</v>
      </c>
      <c r="F469" s="6" t="n">
        <f aca="false">F468+I468/($J$2/1000000)*(1/$C$2/COUNT($A$5:$A$632))</f>
        <v>-330.066971739315</v>
      </c>
      <c r="I469" s="6" t="n">
        <f aca="false">E469/$I$2</f>
        <v>-0.0026633388387287</v>
      </c>
      <c r="J469" s="6" t="n">
        <f aca="false">ABS(I469)</f>
        <v>0.0026633388387287</v>
      </c>
      <c r="L469" s="11" t="n">
        <f aca="false">E469*E469</f>
        <v>4.76958452286781</v>
      </c>
      <c r="M469" s="6" t="n">
        <f aca="false">L469/$I$2</f>
        <v>0.00581656649130221</v>
      </c>
      <c r="O469" s="12" t="n">
        <f aca="false">IF(J469&gt;0,$E$2,0)</f>
        <v>5.1</v>
      </c>
      <c r="P469" s="6" t="n">
        <f aca="false">O469*J469</f>
        <v>0.0135830280775164</v>
      </c>
      <c r="R469" s="8" t="n">
        <f aca="false">IF(J469&gt;0,$F$2,0)</f>
        <v>0</v>
      </c>
      <c r="S469" s="6" t="n">
        <f aca="false">R469*J469</f>
        <v>0</v>
      </c>
    </row>
    <row r="470" customFormat="false" ht="15" hidden="true" customHeight="false" outlineLevel="0" collapsed="false">
      <c r="A470" s="0" t="n">
        <f aca="false">A469+0.01</f>
        <v>4.65999999999995</v>
      </c>
      <c r="B470" s="6" t="n">
        <f aca="false">SIN(A470)</f>
        <v>-0.998628011207496</v>
      </c>
      <c r="C470" s="6" t="n">
        <f aca="false">ABS(B470)</f>
        <v>0.998628011207496</v>
      </c>
      <c r="D470" s="6" t="n">
        <f aca="false">B470*$D$2*SQRT(2)</f>
        <v>-338.945586531675</v>
      </c>
      <c r="E470" s="6" t="n">
        <f aca="false">IF(ABS(D470-F470)-($K$2+$K$2+$F$2+$E$2)&lt;0,0,SIGN(D470-F470)*(ABS(D470-F470)-($K$2+$K$2+$F$2+$E$2)))</f>
        <v>-1.99307066399695</v>
      </c>
      <c r="F470" s="6" t="n">
        <f aca="false">F469+I469/($J$2/1000000)*(1/$C$2/COUNT($A$5:$A$632))</f>
        <v>-330.452515867678</v>
      </c>
      <c r="I470" s="6" t="n">
        <f aca="false">E470/$I$2</f>
        <v>-0.00243057398048408</v>
      </c>
      <c r="J470" s="6" t="n">
        <f aca="false">ABS(I470)</f>
        <v>0.00243057398048408</v>
      </c>
      <c r="L470" s="11" t="n">
        <f aca="false">E470*E470</f>
        <v>3.97233067168523</v>
      </c>
      <c r="M470" s="6" t="n">
        <f aca="false">L470/$I$2</f>
        <v>0.00484430569717711</v>
      </c>
      <c r="O470" s="12" t="n">
        <f aca="false">IF(J470&gt;0,$E$2,0)</f>
        <v>5.1</v>
      </c>
      <c r="P470" s="6" t="n">
        <f aca="false">O470*J470</f>
        <v>0.0123959273004688</v>
      </c>
      <c r="R470" s="8" t="n">
        <f aca="false">IF(J470&gt;0,$F$2,0)</f>
        <v>0</v>
      </c>
      <c r="S470" s="6" t="n">
        <f aca="false">R470*J470</f>
        <v>0</v>
      </c>
    </row>
    <row r="471" customFormat="false" ht="15" hidden="true" customHeight="false" outlineLevel="0" collapsed="false">
      <c r="A471" s="0" t="n">
        <f aca="false">A470+0.01</f>
        <v>4.66999999999995</v>
      </c>
      <c r="B471" s="6" t="n">
        <f aca="false">SIN(A471)</f>
        <v>-0.999101721687183</v>
      </c>
      <c r="C471" s="6" t="n">
        <f aca="false">ABS(B471)</f>
        <v>0.999101721687183</v>
      </c>
      <c r="D471" s="6" t="n">
        <f aca="false">B471*$D$2*SQRT(2)</f>
        <v>-339.106369200077</v>
      </c>
      <c r="E471" s="6" t="n">
        <f aca="false">IF(ABS(D471-F471)-($K$2+$K$2+$F$2+$E$2)&lt;0,0,SIGN(D471-F471)*(ABS(D471-F471)-($K$2+$K$2+$F$2+$E$2)))</f>
        <v>-1.8020041748303</v>
      </c>
      <c r="F471" s="6" t="n">
        <f aca="false">F470+I470/($J$2/1000000)*(1/$C$2/COUNT($A$5:$A$632))</f>
        <v>-330.804365025247</v>
      </c>
      <c r="I471" s="6" t="n">
        <f aca="false">E471/$I$2</f>
        <v>-0.00219756606686622</v>
      </c>
      <c r="J471" s="6" t="n">
        <f aca="false">ABS(I471)</f>
        <v>0.00219756606686622</v>
      </c>
      <c r="L471" s="11" t="n">
        <f aca="false">E471*E471</f>
        <v>3.24721904610584</v>
      </c>
      <c r="M471" s="6" t="n">
        <f aca="false">L471/$I$2</f>
        <v>0.00396002322695834</v>
      </c>
      <c r="O471" s="12" t="n">
        <f aca="false">IF(J471&gt;0,$E$2,0)</f>
        <v>5.1</v>
      </c>
      <c r="P471" s="6" t="n">
        <f aca="false">O471*J471</f>
        <v>0.0112075869410177</v>
      </c>
      <c r="R471" s="8" t="n">
        <f aca="false">IF(J471&gt;0,$F$2,0)</f>
        <v>0</v>
      </c>
      <c r="S471" s="6" t="n">
        <f aca="false">R471*J471</f>
        <v>0</v>
      </c>
    </row>
    <row r="472" customFormat="false" ht="15" hidden="true" customHeight="false" outlineLevel="0" collapsed="false">
      <c r="A472" s="0" t="n">
        <f aca="false">A471+0.01</f>
        <v>4.67999999999994</v>
      </c>
      <c r="B472" s="6" t="n">
        <f aca="false">SIN(A472)</f>
        <v>-0.999475522827282</v>
      </c>
      <c r="C472" s="6" t="n">
        <f aca="false">ABS(B472)</f>
        <v>0.999475522827282</v>
      </c>
      <c r="D472" s="6" t="n">
        <f aca="false">B472*$D$2*SQRT(2)</f>
        <v>-339.233241514148</v>
      </c>
      <c r="E472" s="6" t="n">
        <f aca="false">IF(ABS(D472-F472)-($K$2+$K$2+$F$2+$E$2)&lt;0,0,SIGN(D472-F472)*(ABS(D472-F472)-($K$2+$K$2+$F$2+$E$2)))</f>
        <v>-1.61075748674932</v>
      </c>
      <c r="F472" s="6" t="n">
        <f aca="false">F471+I471/($J$2/1000000)*(1/$C$2/COUNT($A$5:$A$632))</f>
        <v>-331.122484027399</v>
      </c>
      <c r="I472" s="6" t="n">
        <f aca="false">E472/$I$2</f>
        <v>-0.00196433839847478</v>
      </c>
      <c r="J472" s="6" t="n">
        <f aca="false">ABS(I472)</f>
        <v>0.00196433839847478</v>
      </c>
      <c r="L472" s="11" t="n">
        <f aca="false">E472*E472</f>
        <v>2.59453968111899</v>
      </c>
      <c r="M472" s="6" t="n">
        <f aca="false">L472/$I$2</f>
        <v>0.00316407278185243</v>
      </c>
      <c r="O472" s="12" t="n">
        <f aca="false">IF(J472&gt;0,$E$2,0)</f>
        <v>5.1</v>
      </c>
      <c r="P472" s="6" t="n">
        <f aca="false">O472*J472</f>
        <v>0.0100181258322214</v>
      </c>
      <c r="R472" s="8" t="n">
        <f aca="false">IF(J472&gt;0,$F$2,0)</f>
        <v>0</v>
      </c>
      <c r="S472" s="6" t="n">
        <f aca="false">R472*J472</f>
        <v>0</v>
      </c>
    </row>
    <row r="473" customFormat="false" ht="15" hidden="true" customHeight="false" outlineLevel="0" collapsed="false">
      <c r="A473" s="0" t="n">
        <f aca="false">A472+0.01</f>
        <v>4.68999999999994</v>
      </c>
      <c r="B473" s="6" t="n">
        <f aca="false">SIN(A473)</f>
        <v>-0.999749377247993</v>
      </c>
      <c r="C473" s="6" t="n">
        <f aca="false">ABS(B473)</f>
        <v>0.999749377247993</v>
      </c>
      <c r="D473" s="6" t="n">
        <f aca="false">B473*$D$2*SQRT(2)</f>
        <v>-339.32619078676</v>
      </c>
      <c r="E473" s="6" t="n">
        <f aca="false">IF(ABS(D473-F473)-($K$2+$K$2+$F$2+$E$2)&lt;0,0,SIGN(D473-F473)*(ABS(D473-F473)-($K$2+$K$2+$F$2+$E$2)))</f>
        <v>-1.41934972426071</v>
      </c>
      <c r="F473" s="6" t="n">
        <f aca="false">F472+I472/($J$2/1000000)*(1/$C$2/COUNT($A$5:$A$632))</f>
        <v>-331.406841062499</v>
      </c>
      <c r="I473" s="6" t="n">
        <f aca="false">E473/$I$2</f>
        <v>-0.00173091429787892</v>
      </c>
      <c r="J473" s="6" t="n">
        <f aca="false">ABS(I473)</f>
        <v>0.00173091429787892</v>
      </c>
      <c r="L473" s="11" t="n">
        <f aca="false">E473*E473</f>
        <v>2.01455363975896</v>
      </c>
      <c r="M473" s="6" t="n">
        <f aca="false">L473/$I$2</f>
        <v>0.00245677273141337</v>
      </c>
      <c r="O473" s="12" t="n">
        <f aca="false">IF(J473&gt;0,$E$2,0)</f>
        <v>5.1</v>
      </c>
      <c r="P473" s="6" t="n">
        <f aca="false">O473*J473</f>
        <v>0.00882766291918248</v>
      </c>
      <c r="R473" s="8" t="n">
        <f aca="false">IF(J473&gt;0,$F$2,0)</f>
        <v>0</v>
      </c>
      <c r="S473" s="6" t="n">
        <f aca="false">R473*J473</f>
        <v>0</v>
      </c>
    </row>
    <row r="474" customFormat="false" ht="15" hidden="true" customHeight="false" outlineLevel="0" collapsed="false">
      <c r="A474" s="0" t="n">
        <f aca="false">A473+0.01</f>
        <v>4.69999999999994</v>
      </c>
      <c r="B474" s="6" t="n">
        <f aca="false">SIN(A474)</f>
        <v>-0.9999232575641</v>
      </c>
      <c r="C474" s="6" t="n">
        <f aca="false">ABS(B474)</f>
        <v>0.9999232575641</v>
      </c>
      <c r="D474" s="6" t="n">
        <f aca="false">B474*$D$2*SQRT(2)</f>
        <v>-339.385207723065</v>
      </c>
      <c r="E474" s="6" t="n">
        <f aca="false">IF(ABS(D474-F474)-($K$2+$K$2+$F$2+$E$2)&lt;0,0,SIGN(D474-F474)*(ABS(D474-F474)-($K$2+$K$2+$F$2+$E$2)))</f>
        <v>-1.22780002798334</v>
      </c>
      <c r="F474" s="6" t="n">
        <f aca="false">F473+I473/($J$2/1000000)*(1/$C$2/COUNT($A$5:$A$632))</f>
        <v>-331.657407695082</v>
      </c>
      <c r="I474" s="6" t="n">
        <f aca="false">E474/$I$2</f>
        <v>-0.00149731710729675</v>
      </c>
      <c r="J474" s="6" t="n">
        <f aca="false">ABS(I474)</f>
        <v>0.00149731710729675</v>
      </c>
      <c r="L474" s="11" t="n">
        <f aca="false">E474*E474</f>
        <v>1.50749290871588</v>
      </c>
      <c r="M474" s="6" t="n">
        <f aca="false">L474/$I$2</f>
        <v>0.00183840598623888</v>
      </c>
      <c r="O474" s="12" t="n">
        <f aca="false">IF(J474&gt;0,$E$2,0)</f>
        <v>5.1</v>
      </c>
      <c r="P474" s="6" t="n">
        <f aca="false">O474*J474</f>
        <v>0.00763631724721342</v>
      </c>
      <c r="R474" s="8" t="n">
        <f aca="false">IF(J474&gt;0,$F$2,0)</f>
        <v>0</v>
      </c>
      <c r="S474" s="6" t="n">
        <f aca="false">R474*J474</f>
        <v>0</v>
      </c>
    </row>
    <row r="475" customFormat="false" ht="15" hidden="true" customHeight="false" outlineLevel="0" collapsed="false">
      <c r="A475" s="0" t="n">
        <f aca="false">A474+0.01</f>
        <v>4.70999999999994</v>
      </c>
      <c r="B475" s="6" t="n">
        <f aca="false">SIN(A475)</f>
        <v>-0.999997146387718</v>
      </c>
      <c r="C475" s="6" t="n">
        <f aca="false">ABS(B475)</f>
        <v>0.999997146387718</v>
      </c>
      <c r="D475" s="6" t="n">
        <f aca="false">B475*$D$2*SQRT(2)</f>
        <v>-339.410286421417</v>
      </c>
      <c r="E475" s="6" t="n">
        <f aca="false">IF(ABS(D475-F475)-($K$2+$K$2+$F$2+$E$2)&lt;0,0,SIGN(D475-F475)*(ABS(D475-F475)-($K$2+$K$2+$F$2+$E$2)))</f>
        <v>-1.03612755272553</v>
      </c>
      <c r="F475" s="6" t="n">
        <f aca="false">F474+I474/($J$2/1000000)*(1/$C$2/COUNT($A$5:$A$632))</f>
        <v>-331.874158868691</v>
      </c>
      <c r="I475" s="6" t="n">
        <f aca="false">E475/$I$2</f>
        <v>-0.00126357018625065</v>
      </c>
      <c r="J475" s="6" t="n">
        <f aca="false">ABS(I475)</f>
        <v>0.00126357018625065</v>
      </c>
      <c r="L475" s="11" t="n">
        <f aca="false">E475*E475</f>
        <v>1.073560305517</v>
      </c>
      <c r="M475" s="6" t="n">
        <f aca="false">L475/$I$2</f>
        <v>0.00130921988477683</v>
      </c>
      <c r="O475" s="12" t="n">
        <f aca="false">IF(J475&gt;0,$E$2,0)</f>
        <v>5.1</v>
      </c>
      <c r="P475" s="6" t="n">
        <f aca="false">O475*J475</f>
        <v>0.00644420794987831</v>
      </c>
      <c r="R475" s="8" t="n">
        <f aca="false">IF(J475&gt;0,$F$2,0)</f>
        <v>0</v>
      </c>
      <c r="S475" s="6" t="n">
        <f aca="false">R475*J475</f>
        <v>0</v>
      </c>
    </row>
    <row r="476" customFormat="false" ht="15" hidden="true" customHeight="false" outlineLevel="0" collapsed="false">
      <c r="A476" s="0" t="n">
        <f aca="false">A475+0.01</f>
        <v>4.71999999999994</v>
      </c>
      <c r="B476" s="6" t="n">
        <f aca="false">SIN(A476)</f>
        <v>-0.999971036330025</v>
      </c>
      <c r="C476" s="6" t="n">
        <f aca="false">ABS(B476)</f>
        <v>0.999971036330025</v>
      </c>
      <c r="D476" s="6" t="n">
        <f aca="false">B476*$D$2*SQRT(2)</f>
        <v>-339.401424373968</v>
      </c>
      <c r="E476" s="6" t="n">
        <f aca="false">IF(ABS(D476-F476)-($K$2+$K$2+$F$2+$E$2)&lt;0,0,SIGN(D476-F476)*(ABS(D476-F476)-($K$2+$K$2+$F$2+$E$2)))</f>
        <v>-0.84435146557604</v>
      </c>
      <c r="F476" s="6" t="n">
        <f aca="false">F475+I475/($J$2/1000000)*(1/$C$2/COUNT($A$5:$A$632))</f>
        <v>-332.057072908392</v>
      </c>
      <c r="I476" s="6" t="n">
        <f aca="false">E476/$I$2</f>
        <v>-0.00102969690923907</v>
      </c>
      <c r="J476" s="6" t="n">
        <f aca="false">ABS(I476)</f>
        <v>0.00102969690923907</v>
      </c>
      <c r="L476" s="11" t="n">
        <f aca="false">E476*E476</f>
        <v>0.712929397420406</v>
      </c>
      <c r="M476" s="6" t="n">
        <f aca="false">L476/$I$2</f>
        <v>0.000869426094415129</v>
      </c>
      <c r="O476" s="12" t="n">
        <f aca="false">IF(J476&gt;0,$E$2,0)</f>
        <v>5.1</v>
      </c>
      <c r="P476" s="6" t="n">
        <f aca="false">O476*J476</f>
        <v>0.00525145423711927</v>
      </c>
      <c r="R476" s="8" t="n">
        <f aca="false">IF(J476&gt;0,$F$2,0)</f>
        <v>0</v>
      </c>
      <c r="S476" s="6" t="n">
        <f aca="false">R476*J476</f>
        <v>0</v>
      </c>
    </row>
    <row r="477" customFormat="false" ht="15" hidden="true" customHeight="false" outlineLevel="0" collapsed="false">
      <c r="A477" s="0" t="n">
        <f aca="false">A476+0.01</f>
        <v>4.72999999999994</v>
      </c>
      <c r="B477" s="6" t="n">
        <f aca="false">SIN(A477)</f>
        <v>-0.999844930002005</v>
      </c>
      <c r="C477" s="6" t="n">
        <f aca="false">ABS(B477)</f>
        <v>0.999844930002005</v>
      </c>
      <c r="D477" s="6" t="n">
        <f aca="false">B477*$D$2*SQRT(2)</f>
        <v>-339.358622466915</v>
      </c>
      <c r="E477" s="6" t="n">
        <f aca="false">IF(ABS(D477-F477)-($K$2+$K$2+$F$2+$E$2)&lt;0,0,SIGN(D477-F477)*(ABS(D477-F477)-($K$2+$K$2+$F$2+$E$2)))</f>
        <v>-0.652490943983537</v>
      </c>
      <c r="F477" s="6" t="n">
        <f aca="false">F476+I476/($J$2/1000000)*(1/$C$2/COUNT($A$5:$A$632))</f>
        <v>-332.206131522931</v>
      </c>
      <c r="I477" s="6" t="n">
        <f aca="false">E477/$I$2</f>
        <v>-0.000795720663394557</v>
      </c>
      <c r="J477" s="6" t="n">
        <f aca="false">ABS(I477)</f>
        <v>0.000795720663394557</v>
      </c>
      <c r="L477" s="11" t="n">
        <f aca="false">E477*E477</f>
        <v>0.425744431980527</v>
      </c>
      <c r="M477" s="6" t="n">
        <f aca="false">L477/$I$2</f>
        <v>0.000519200526805521</v>
      </c>
      <c r="O477" s="12" t="n">
        <f aca="false">IF(J477&gt;0,$E$2,0)</f>
        <v>5.1</v>
      </c>
      <c r="P477" s="6" t="n">
        <f aca="false">O477*J477</f>
        <v>0.00405817538331224</v>
      </c>
      <c r="R477" s="8" t="n">
        <f aca="false">IF(J477&gt;0,$F$2,0)</f>
        <v>0</v>
      </c>
      <c r="S477" s="6" t="n">
        <f aca="false">R477*J477</f>
        <v>0</v>
      </c>
    </row>
    <row r="478" customFormat="false" ht="15" hidden="true" customHeight="false" outlineLevel="0" collapsed="false">
      <c r="A478" s="0" t="n">
        <f aca="false">A477+0.01</f>
        <v>4.73999999999994</v>
      </c>
      <c r="B478" s="6" t="n">
        <f aca="false">SIN(A478)</f>
        <v>-0.999618840014187</v>
      </c>
      <c r="C478" s="6" t="n">
        <f aca="false">ABS(B478)</f>
        <v>0.999618840014187</v>
      </c>
      <c r="D478" s="6" t="n">
        <f aca="false">B478*$D$2*SQRT(2)</f>
        <v>-339.281884980414</v>
      </c>
      <c r="E478" s="6" t="n">
        <f aca="false">IF(ABS(D478-F478)-($K$2+$K$2+$F$2+$E$2)&lt;0,0,SIGN(D478-F478)*(ABS(D478-F478)-($K$2+$K$2+$F$2+$E$2)))</f>
        <v>-0.460565173841189</v>
      </c>
      <c r="F478" s="6" t="n">
        <f aca="false">F477+I477/($J$2/1000000)*(1/$C$2/COUNT($A$5:$A$632))</f>
        <v>-332.321319806573</v>
      </c>
      <c r="I478" s="6" t="n">
        <f aca="false">E478/$I$2</f>
        <v>-0.000561664846147792</v>
      </c>
      <c r="J478" s="6" t="n">
        <f aca="false">ABS(I478)</f>
        <v>0.000561664846147792</v>
      </c>
      <c r="L478" s="11" t="n">
        <f aca="false">E478*E478</f>
        <v>0.212120279355365</v>
      </c>
      <c r="M478" s="6" t="n">
        <f aca="false">L478/$I$2</f>
        <v>0.000258683267506543</v>
      </c>
      <c r="O478" s="12" t="n">
        <f aca="false">IF(J478&gt;0,$E$2,0)</f>
        <v>5.1</v>
      </c>
      <c r="P478" s="6" t="n">
        <f aca="false">O478*J478</f>
        <v>0.00286449071535374</v>
      </c>
      <c r="R478" s="8" t="n">
        <f aca="false">IF(J478&gt;0,$F$2,0)</f>
        <v>0</v>
      </c>
      <c r="S478" s="6" t="n">
        <f aca="false">R478*J478</f>
        <v>0</v>
      </c>
    </row>
    <row r="479" customFormat="false" ht="15" hidden="true" customHeight="false" outlineLevel="0" collapsed="false">
      <c r="A479" s="0" t="n">
        <f aca="false">A478+0.01</f>
        <v>4.74999999999994</v>
      </c>
      <c r="B479" s="6" t="n">
        <f aca="false">SIN(A479)</f>
        <v>-0.99929278897538</v>
      </c>
      <c r="C479" s="6" t="n">
        <f aca="false">ABS(B479)</f>
        <v>0.99929278897538</v>
      </c>
      <c r="D479" s="6" t="n">
        <f aca="false">B479*$D$2*SQRT(2)</f>
        <v>-339.171219588148</v>
      </c>
      <c r="E479" s="6" t="n">
        <f aca="false">IF(ABS(D479-F479)-($K$2+$K$2+$F$2+$E$2)&lt;0,0,SIGN(D479-F479)*(ABS(D479-F479)-($K$2+$K$2+$F$2+$E$2)))</f>
        <v>-0.268593347564206</v>
      </c>
      <c r="F479" s="6" t="n">
        <f aca="false">F478+I478/($J$2/1000000)*(1/$C$2/COUNT($A$5:$A$632))</f>
        <v>-332.402626240584</v>
      </c>
      <c r="I479" s="6" t="n">
        <f aca="false">E479/$I$2</f>
        <v>-0.000327552862883178</v>
      </c>
      <c r="J479" s="6" t="n">
        <f aca="false">ABS(I479)</f>
        <v>0.000327552862883178</v>
      </c>
      <c r="L479" s="11" t="n">
        <f aca="false">E479*E479</f>
        <v>0.0721423863557463</v>
      </c>
      <c r="M479" s="6" t="n">
        <f aca="false">L479/$I$2</f>
        <v>8.79785199460321E-005</v>
      </c>
      <c r="O479" s="12" t="n">
        <f aca="false">IF(J479&gt;0,$E$2,0)</f>
        <v>5.1</v>
      </c>
      <c r="P479" s="6" t="n">
        <f aca="false">O479*J479</f>
        <v>0.00167051960070421</v>
      </c>
      <c r="R479" s="8" t="n">
        <f aca="false">IF(J479&gt;0,$F$2,0)</f>
        <v>0</v>
      </c>
      <c r="S479" s="6" t="n">
        <f aca="false">R479*J479</f>
        <v>0</v>
      </c>
    </row>
    <row r="480" customFormat="false" ht="15" hidden="true" customHeight="false" outlineLevel="0" collapsed="false">
      <c r="A480" s="0" t="n">
        <f aca="false">A479+0.01</f>
        <v>4.75999999999994</v>
      </c>
      <c r="B480" s="6" t="n">
        <f aca="false">SIN(A480)</f>
        <v>-0.998866809490417</v>
      </c>
      <c r="C480" s="6" t="n">
        <f aca="false">ABS(B480)</f>
        <v>0.998866809490417</v>
      </c>
      <c r="D480" s="6" t="n">
        <f aca="false">B480*$D$2*SQRT(2)</f>
        <v>-339.026637356566</v>
      </c>
      <c r="E480" s="6" t="n">
        <f aca="false">IF(ABS(D480-F480)-($K$2+$K$2+$F$2+$E$2)&lt;0,0,SIGN(D480-F480)*(ABS(D480-F480)-($K$2+$K$2+$F$2+$E$2)))</f>
        <v>-0.076594662177456</v>
      </c>
      <c r="F480" s="6" t="n">
        <f aca="false">F479+I479/($J$2/1000000)*(1/$C$2/COUNT($A$5:$A$632))</f>
        <v>-332.450042694389</v>
      </c>
      <c r="I480" s="6" t="n">
        <f aca="false">E480/$I$2</f>
        <v>-9.34081246066537E-005</v>
      </c>
      <c r="J480" s="6" t="n">
        <f aca="false">ABS(I480)</f>
        <v>9.34081246066537E-005</v>
      </c>
      <c r="L480" s="11" t="n">
        <f aca="false">E480*E480</f>
        <v>0.00586674227407861</v>
      </c>
      <c r="M480" s="6" t="n">
        <f aca="false">L480/$I$2</f>
        <v>7.15456374887636E-006</v>
      </c>
      <c r="O480" s="12" t="n">
        <f aca="false">IF(J480&gt;0,$E$2,0)</f>
        <v>5.1</v>
      </c>
      <c r="P480" s="6" t="n">
        <f aca="false">O480*J480</f>
        <v>0.000476381435493934</v>
      </c>
      <c r="R480" s="8" t="n">
        <f aca="false">IF(J480&gt;0,$F$2,0)</f>
        <v>0</v>
      </c>
      <c r="S480" s="6" t="n">
        <f aca="false">R480*J480</f>
        <v>0</v>
      </c>
    </row>
    <row r="481" customFormat="false" ht="15" hidden="true" customHeight="false" outlineLevel="0" collapsed="false">
      <c r="A481" s="0" t="n">
        <f aca="false">A480+0.01</f>
        <v>4.76999999999994</v>
      </c>
      <c r="B481" s="6" t="n">
        <f aca="false">SIN(A481)</f>
        <v>-0.998340944156891</v>
      </c>
      <c r="C481" s="6" t="n">
        <f aca="false">ABS(B481)</f>
        <v>0.998340944156891</v>
      </c>
      <c r="D481" s="6" t="n">
        <f aca="false">B481*$D$2*SQRT(2)</f>
        <v>-338.848152743769</v>
      </c>
      <c r="E481" s="6" t="n">
        <f aca="false">IF(ABS(D481-F481)-($K$2+$K$2+$F$2+$E$2)&lt;0,0,SIGN(D481-F481)*(ABS(D481-F481)-($K$2+$K$2+$F$2+$E$2)))</f>
        <v>0</v>
      </c>
      <c r="F481" s="6" t="n">
        <f aca="false">F480+I480/($J$2/1000000)*(1/$C$2/COUNT($A$5:$A$632))</f>
        <v>-332.463564426381</v>
      </c>
      <c r="I481" s="6" t="n">
        <f aca="false">E481/$I$2</f>
        <v>0</v>
      </c>
      <c r="J481" s="6" t="n">
        <f aca="false">ABS(I481)</f>
        <v>0</v>
      </c>
      <c r="L481" s="11" t="n">
        <f aca="false">E481*E481</f>
        <v>0</v>
      </c>
      <c r="M481" s="6" t="n">
        <f aca="false">L481/$I$2</f>
        <v>0</v>
      </c>
      <c r="O481" s="12" t="n">
        <f aca="false">IF(J481&gt;0,$E$2,0)</f>
        <v>0</v>
      </c>
      <c r="P481" s="6" t="n">
        <f aca="false">O481*J481</f>
        <v>0</v>
      </c>
      <c r="R481" s="8" t="n">
        <f aca="false">IF(J481&gt;0,$F$2,0)</f>
        <v>0</v>
      </c>
      <c r="S481" s="6" t="n">
        <f aca="false">R481*J481</f>
        <v>0</v>
      </c>
    </row>
    <row r="482" customFormat="false" ht="15" hidden="true" customHeight="false" outlineLevel="0" collapsed="false">
      <c r="A482" s="0" t="n">
        <f aca="false">A481+0.01</f>
        <v>4.77999999999994</v>
      </c>
      <c r="B482" s="6" t="n">
        <f aca="false">SIN(A482)</f>
        <v>-0.997715245560897</v>
      </c>
      <c r="C482" s="6" t="n">
        <f aca="false">ABS(B482)</f>
        <v>0.997715245560897</v>
      </c>
      <c r="D482" s="6" t="n">
        <f aca="false">B482*$D$2*SQRT(2)</f>
        <v>-338.63578359807</v>
      </c>
      <c r="E482" s="6" t="n">
        <f aca="false">IF(ABS(D482-F482)-($K$2+$K$2+$F$2+$E$2)&lt;0,0,SIGN(D482-F482)*(ABS(D482-F482)-($K$2+$K$2+$F$2+$E$2)))</f>
        <v>0</v>
      </c>
      <c r="F482" s="6" t="n">
        <f aca="false">F481+I481/($J$2/1000000)*(1/$C$2/COUNT($A$5:$A$632))</f>
        <v>-332.463564426381</v>
      </c>
      <c r="I482" s="6" t="n">
        <f aca="false">E482/$I$2</f>
        <v>0</v>
      </c>
      <c r="J482" s="6" t="n">
        <f aca="false">ABS(I482)</f>
        <v>0</v>
      </c>
      <c r="L482" s="11" t="n">
        <f aca="false">E482*E482</f>
        <v>0</v>
      </c>
      <c r="M482" s="6" t="n">
        <f aca="false">L482/$I$2</f>
        <v>0</v>
      </c>
      <c r="O482" s="12" t="n">
        <f aca="false">IF(J482&gt;0,$E$2,0)</f>
        <v>0</v>
      </c>
      <c r="P482" s="6" t="n">
        <f aca="false">O482*J482</f>
        <v>0</v>
      </c>
      <c r="R482" s="8" t="n">
        <f aca="false">IF(J482&gt;0,$F$2,0)</f>
        <v>0</v>
      </c>
      <c r="S482" s="6" t="n">
        <f aca="false">R482*J482</f>
        <v>0</v>
      </c>
    </row>
    <row r="483" customFormat="false" ht="15" hidden="true" customHeight="false" outlineLevel="0" collapsed="false">
      <c r="A483" s="0" t="n">
        <f aca="false">A482+0.01</f>
        <v>4.78999999999994</v>
      </c>
      <c r="B483" s="6" t="n">
        <f aca="false">SIN(A483)</f>
        <v>-0.996989776271774</v>
      </c>
      <c r="C483" s="6" t="n">
        <f aca="false">ABS(B483)</f>
        <v>0.996989776271774</v>
      </c>
      <c r="D483" s="6" t="n">
        <f aca="false">B483*$D$2*SQRT(2)</f>
        <v>-338.389551156207</v>
      </c>
      <c r="E483" s="6" t="n">
        <f aca="false">IF(ABS(D483-F483)-($K$2+$K$2+$F$2+$E$2)&lt;0,0,SIGN(D483-F483)*(ABS(D483-F483)-($K$2+$K$2+$F$2+$E$2)))</f>
        <v>0</v>
      </c>
      <c r="F483" s="6" t="n">
        <f aca="false">F482+I482/($J$2/1000000)*(1/$C$2/COUNT($A$5:$A$632))</f>
        <v>-332.463564426381</v>
      </c>
      <c r="I483" s="6" t="n">
        <f aca="false">E483/$I$2</f>
        <v>0</v>
      </c>
      <c r="J483" s="6" t="n">
        <f aca="false">ABS(I483)</f>
        <v>0</v>
      </c>
      <c r="L483" s="11" t="n">
        <f aca="false">E483*E483</f>
        <v>0</v>
      </c>
      <c r="M483" s="6" t="n">
        <f aca="false">L483/$I$2</f>
        <v>0</v>
      </c>
      <c r="O483" s="12" t="n">
        <f aca="false">IF(J483&gt;0,$E$2,0)</f>
        <v>0</v>
      </c>
      <c r="P483" s="6" t="n">
        <f aca="false">O483*J483</f>
        <v>0</v>
      </c>
      <c r="R483" s="8" t="n">
        <f aca="false">IF(J483&gt;0,$F$2,0)</f>
        <v>0</v>
      </c>
      <c r="S483" s="6" t="n">
        <f aca="false">R483*J483</f>
        <v>0</v>
      </c>
    </row>
    <row r="484" customFormat="false" ht="15" hidden="true" customHeight="false" outlineLevel="0" collapsed="false">
      <c r="A484" s="0" t="n">
        <f aca="false">A483+0.01</f>
        <v>4.79999999999994</v>
      </c>
      <c r="B484" s="6" t="n">
        <f aca="false">SIN(A484)</f>
        <v>-0.996164608835846</v>
      </c>
      <c r="C484" s="6" t="n">
        <f aca="false">ABS(B484)</f>
        <v>0.996164608835846</v>
      </c>
      <c r="D484" s="6" t="n">
        <f aca="false">B484*$D$2*SQRT(2)</f>
        <v>-338.109480041218</v>
      </c>
      <c r="E484" s="6" t="n">
        <f aca="false">IF(ABS(D484-F484)-($K$2+$K$2+$F$2+$E$2)&lt;0,0,SIGN(D484-F484)*(ABS(D484-F484)-($K$2+$K$2+$F$2+$E$2)))</f>
        <v>0</v>
      </c>
      <c r="F484" s="6" t="n">
        <f aca="false">F483+I483/($J$2/1000000)*(1/$C$2/COUNT($A$5:$A$632))</f>
        <v>-332.463564426381</v>
      </c>
      <c r="I484" s="6" t="n">
        <f aca="false">E484/$I$2</f>
        <v>0</v>
      </c>
      <c r="J484" s="6" t="n">
        <f aca="false">ABS(I484)</f>
        <v>0</v>
      </c>
      <c r="L484" s="11" t="n">
        <f aca="false">E484*E484</f>
        <v>0</v>
      </c>
      <c r="M484" s="6" t="n">
        <f aca="false">L484/$I$2</f>
        <v>0</v>
      </c>
      <c r="O484" s="12" t="n">
        <f aca="false">IF(J484&gt;0,$E$2,0)</f>
        <v>0</v>
      </c>
      <c r="P484" s="6" t="n">
        <f aca="false">O484*J484</f>
        <v>0</v>
      </c>
      <c r="R484" s="8" t="n">
        <f aca="false">IF(J484&gt;0,$F$2,0)</f>
        <v>0</v>
      </c>
      <c r="S484" s="6" t="n">
        <f aca="false">R484*J484</f>
        <v>0</v>
      </c>
    </row>
    <row r="485" customFormat="false" ht="15" hidden="true" customHeight="false" outlineLevel="0" collapsed="false">
      <c r="A485" s="0" t="n">
        <f aca="false">A484+0.01</f>
        <v>4.80999999999994</v>
      </c>
      <c r="B485" s="6" t="n">
        <f aca="false">SIN(A485)</f>
        <v>-0.995239825769168</v>
      </c>
      <c r="C485" s="6" t="n">
        <f aca="false">ABS(B485)</f>
        <v>0.995239825769168</v>
      </c>
      <c r="D485" s="6" t="n">
        <f aca="false">B485*$D$2*SQRT(2)</f>
        <v>-337.795598259983</v>
      </c>
      <c r="E485" s="6" t="n">
        <f aca="false">IF(ABS(D485-F485)-($K$2+$K$2+$F$2+$E$2)&lt;0,0,SIGN(D485-F485)*(ABS(D485-F485)-($K$2+$K$2+$F$2+$E$2)))</f>
        <v>0</v>
      </c>
      <c r="F485" s="6" t="n">
        <f aca="false">F484+I484/($J$2/1000000)*(1/$C$2/COUNT($A$5:$A$632))</f>
        <v>-332.463564426381</v>
      </c>
      <c r="I485" s="6" t="n">
        <f aca="false">E485/$I$2</f>
        <v>0</v>
      </c>
      <c r="J485" s="6" t="n">
        <f aca="false">ABS(I485)</f>
        <v>0</v>
      </c>
      <c r="L485" s="11" t="n">
        <f aca="false">E485*E485</f>
        <v>0</v>
      </c>
      <c r="M485" s="6" t="n">
        <f aca="false">L485/$I$2</f>
        <v>0</v>
      </c>
      <c r="O485" s="12" t="n">
        <f aca="false">IF(J485&gt;0,$E$2,0)</f>
        <v>0</v>
      </c>
      <c r="P485" s="6" t="n">
        <f aca="false">O485*J485</f>
        <v>0</v>
      </c>
      <c r="R485" s="8" t="n">
        <f aca="false">IF(J485&gt;0,$F$2,0)</f>
        <v>0</v>
      </c>
      <c r="S485" s="6" t="n">
        <f aca="false">R485*J485</f>
        <v>0</v>
      </c>
    </row>
    <row r="486" customFormat="false" ht="15" hidden="true" customHeight="false" outlineLevel="0" collapsed="false">
      <c r="A486" s="0" t="n">
        <f aca="false">A485+0.01</f>
        <v>4.81999999999994</v>
      </c>
      <c r="B486" s="6" t="n">
        <f aca="false">SIN(A486)</f>
        <v>-0.994215519549278</v>
      </c>
      <c r="C486" s="6" t="n">
        <f aca="false">ABS(B486)</f>
        <v>0.994215519549278</v>
      </c>
      <c r="D486" s="6" t="n">
        <f aca="false">B486*$D$2*SQRT(2)</f>
        <v>-337.447937200416</v>
      </c>
      <c r="E486" s="6" t="n">
        <f aca="false">IF(ABS(D486-F486)-($K$2+$K$2+$F$2+$E$2)&lt;0,0,SIGN(D486-F486)*(ABS(D486-F486)-($K$2+$K$2+$F$2+$E$2)))</f>
        <v>0</v>
      </c>
      <c r="F486" s="6" t="n">
        <f aca="false">F485+I485/($J$2/1000000)*(1/$C$2/COUNT($A$5:$A$632))</f>
        <v>-332.463564426381</v>
      </c>
      <c r="I486" s="6" t="n">
        <f aca="false">E486/$I$2</f>
        <v>0</v>
      </c>
      <c r="J486" s="6" t="n">
        <f aca="false">ABS(I486)</f>
        <v>0</v>
      </c>
      <c r="L486" s="11" t="n">
        <f aca="false">E486*E486</f>
        <v>0</v>
      </c>
      <c r="M486" s="6" t="n">
        <f aca="false">L486/$I$2</f>
        <v>0</v>
      </c>
      <c r="O486" s="12" t="n">
        <f aca="false">IF(J486&gt;0,$E$2,0)</f>
        <v>0</v>
      </c>
      <c r="P486" s="6" t="n">
        <f aca="false">O486*J486</f>
        <v>0</v>
      </c>
      <c r="R486" s="8" t="n">
        <f aca="false">IF(J486&gt;0,$F$2,0)</f>
        <v>0</v>
      </c>
      <c r="S486" s="6" t="n">
        <f aca="false">R486*J486</f>
        <v>0</v>
      </c>
    </row>
    <row r="487" customFormat="false" ht="15" hidden="true" customHeight="false" outlineLevel="0" collapsed="false">
      <c r="A487" s="0" t="n">
        <f aca="false">A486+0.01</f>
        <v>4.82999999999994</v>
      </c>
      <c r="B487" s="6" t="n">
        <f aca="false">SIN(A487)</f>
        <v>-0.993091792605942</v>
      </c>
      <c r="C487" s="6" t="n">
        <f aca="false">ABS(B487)</f>
        <v>0.993091792605942</v>
      </c>
      <c r="D487" s="6" t="n">
        <f aca="false">B487*$D$2*SQRT(2)</f>
        <v>-337.066531628336</v>
      </c>
      <c r="E487" s="6" t="n">
        <f aca="false">IF(ABS(D487-F487)-($K$2+$K$2+$F$2+$E$2)&lt;0,0,SIGN(D487-F487)*(ABS(D487-F487)-($K$2+$K$2+$F$2+$E$2)))</f>
        <v>0</v>
      </c>
      <c r="F487" s="6" t="n">
        <f aca="false">F486+I486/($J$2/1000000)*(1/$C$2/COUNT($A$5:$A$632))</f>
        <v>-332.463564426381</v>
      </c>
      <c r="I487" s="6" t="n">
        <f aca="false">E487/$I$2</f>
        <v>0</v>
      </c>
      <c r="J487" s="6" t="n">
        <f aca="false">ABS(I487)</f>
        <v>0</v>
      </c>
      <c r="L487" s="11" t="n">
        <f aca="false">E487*E487</f>
        <v>0</v>
      </c>
      <c r="M487" s="6" t="n">
        <f aca="false">L487/$I$2</f>
        <v>0</v>
      </c>
      <c r="O487" s="12" t="n">
        <f aca="false">IF(J487&gt;0,$E$2,0)</f>
        <v>0</v>
      </c>
      <c r="P487" s="6" t="n">
        <f aca="false">O487*J487</f>
        <v>0</v>
      </c>
      <c r="R487" s="8" t="n">
        <f aca="false">IF(J487&gt;0,$F$2,0)</f>
        <v>0</v>
      </c>
      <c r="S487" s="6" t="n">
        <f aca="false">R487*J487</f>
        <v>0</v>
      </c>
    </row>
    <row r="488" customFormat="false" ht="15" hidden="true" customHeight="false" outlineLevel="0" collapsed="false">
      <c r="A488" s="0" t="n">
        <f aca="false">A487+0.01</f>
        <v>4.83999999999994</v>
      </c>
      <c r="B488" s="6" t="n">
        <f aca="false">SIN(A488)</f>
        <v>-0.99186875731092</v>
      </c>
      <c r="C488" s="6" t="n">
        <f aca="false">ABS(B488)</f>
        <v>0.99186875731092</v>
      </c>
      <c r="D488" s="6" t="n">
        <f aca="false">B488*$D$2*SQRT(2)</f>
        <v>-336.65141968398</v>
      </c>
      <c r="E488" s="6" t="n">
        <f aca="false">IF(ABS(D488-F488)-($K$2+$K$2+$F$2+$E$2)&lt;0,0,SIGN(D488-F488)*(ABS(D488-F488)-($K$2+$K$2+$F$2+$E$2)))</f>
        <v>0</v>
      </c>
      <c r="F488" s="6" t="n">
        <f aca="false">F487+I487/($J$2/1000000)*(1/$C$2/COUNT($A$5:$A$632))</f>
        <v>-332.463564426381</v>
      </c>
      <c r="I488" s="6" t="n">
        <f aca="false">E488/$I$2</f>
        <v>0</v>
      </c>
      <c r="J488" s="6" t="n">
        <f aca="false">ABS(I488)</f>
        <v>0</v>
      </c>
      <c r="L488" s="11" t="n">
        <f aca="false">E488*E488</f>
        <v>0</v>
      </c>
      <c r="M488" s="6" t="n">
        <f aca="false">L488/$I$2</f>
        <v>0</v>
      </c>
      <c r="O488" s="12" t="n">
        <f aca="false">IF(J488&gt;0,$E$2,0)</f>
        <v>0</v>
      </c>
      <c r="P488" s="6" t="n">
        <f aca="false">O488*J488</f>
        <v>0</v>
      </c>
      <c r="R488" s="8" t="n">
        <f aca="false">IF(J488&gt;0,$F$2,0)</f>
        <v>0</v>
      </c>
      <c r="S488" s="6" t="n">
        <f aca="false">R488*J488</f>
        <v>0</v>
      </c>
    </row>
    <row r="489" customFormat="false" ht="15" hidden="true" customHeight="false" outlineLevel="0" collapsed="false">
      <c r="A489" s="0" t="n">
        <f aca="false">A488+0.01</f>
        <v>4.84999999999994</v>
      </c>
      <c r="B489" s="6" t="n">
        <f aca="false">SIN(A489)</f>
        <v>-0.990546535966721</v>
      </c>
      <c r="C489" s="6" t="n">
        <f aca="false">ABS(B489)</f>
        <v>0.990546535966721</v>
      </c>
      <c r="D489" s="6" t="n">
        <f aca="false">B489*$D$2*SQRT(2)</f>
        <v>-336.202642878198</v>
      </c>
      <c r="E489" s="6" t="n">
        <f aca="false">IF(ABS(D489-F489)-($K$2+$K$2+$F$2+$E$2)&lt;0,0,SIGN(D489-F489)*(ABS(D489-F489)-($K$2+$K$2+$F$2+$E$2)))</f>
        <v>0</v>
      </c>
      <c r="F489" s="6" t="n">
        <f aca="false">F488+I488/($J$2/1000000)*(1/$C$2/COUNT($A$5:$A$632))</f>
        <v>-332.463564426381</v>
      </c>
      <c r="I489" s="6" t="n">
        <f aca="false">E489/$I$2</f>
        <v>0</v>
      </c>
      <c r="J489" s="6" t="n">
        <f aca="false">ABS(I489)</f>
        <v>0</v>
      </c>
      <c r="L489" s="11" t="n">
        <f aca="false">E489*E489</f>
        <v>0</v>
      </c>
      <c r="M489" s="6" t="n">
        <f aca="false">L489/$I$2</f>
        <v>0</v>
      </c>
      <c r="O489" s="12" t="n">
        <f aca="false">IF(J489&gt;0,$E$2,0)</f>
        <v>0</v>
      </c>
      <c r="P489" s="6" t="n">
        <f aca="false">O489*J489</f>
        <v>0</v>
      </c>
      <c r="R489" s="8" t="n">
        <f aca="false">IF(J489&gt;0,$F$2,0)</f>
        <v>0</v>
      </c>
      <c r="S489" s="6" t="n">
        <f aca="false">R489*J489</f>
        <v>0</v>
      </c>
    </row>
    <row r="490" customFormat="false" ht="15" hidden="true" customHeight="false" outlineLevel="0" collapsed="false">
      <c r="A490" s="0" t="n">
        <f aca="false">A489+0.01</f>
        <v>4.85999999999994</v>
      </c>
      <c r="B490" s="6" t="n">
        <f aca="false">SIN(A490)</f>
        <v>-0.989125260794379</v>
      </c>
      <c r="C490" s="6" t="n">
        <f aca="false">ABS(B490)</f>
        <v>0.989125260794379</v>
      </c>
      <c r="D490" s="6" t="n">
        <f aca="false">B490*$D$2*SQRT(2)</f>
        <v>-335.720246088296</v>
      </c>
      <c r="E490" s="6" t="n">
        <f aca="false">IF(ABS(D490-F490)-($K$2+$K$2+$F$2+$E$2)&lt;0,0,SIGN(D490-F490)*(ABS(D490-F490)-($K$2+$K$2+$F$2+$E$2)))</f>
        <v>0</v>
      </c>
      <c r="F490" s="6" t="n">
        <f aca="false">F489+I489/($J$2/1000000)*(1/$C$2/COUNT($A$5:$A$632))</f>
        <v>-332.463564426381</v>
      </c>
      <c r="I490" s="6" t="n">
        <f aca="false">E490/$I$2</f>
        <v>0</v>
      </c>
      <c r="J490" s="6" t="n">
        <f aca="false">ABS(I490)</f>
        <v>0</v>
      </c>
      <c r="L490" s="11" t="n">
        <f aca="false">E490*E490</f>
        <v>0</v>
      </c>
      <c r="M490" s="6" t="n">
        <f aca="false">L490/$I$2</f>
        <v>0</v>
      </c>
      <c r="O490" s="12" t="n">
        <f aca="false">IF(J490&gt;0,$E$2,0)</f>
        <v>0</v>
      </c>
      <c r="P490" s="6" t="n">
        <f aca="false">O490*J490</f>
        <v>0</v>
      </c>
      <c r="R490" s="8" t="n">
        <f aca="false">IF(J490&gt;0,$F$2,0)</f>
        <v>0</v>
      </c>
      <c r="S490" s="6" t="n">
        <f aca="false">R490*J490</f>
        <v>0</v>
      </c>
    </row>
    <row r="491" customFormat="false" ht="15" hidden="true" customHeight="false" outlineLevel="0" collapsed="false">
      <c r="A491" s="0" t="n">
        <f aca="false">A490+0.01</f>
        <v>4.86999999999994</v>
      </c>
      <c r="B491" s="6" t="n">
        <f aca="false">SIN(A491)</f>
        <v>-0.987605073920225</v>
      </c>
      <c r="C491" s="6" t="n">
        <f aca="false">ABS(B491)</f>
        <v>0.987605073920225</v>
      </c>
      <c r="D491" s="6" t="n">
        <f aca="false">B491*$D$2*SQRT(2)</f>
        <v>-335.204277553552</v>
      </c>
      <c r="E491" s="6" t="n">
        <f aca="false">IF(ABS(D491-F491)-($K$2+$K$2+$F$2+$E$2)&lt;0,0,SIGN(D491-F491)*(ABS(D491-F491)-($K$2+$K$2+$F$2+$E$2)))</f>
        <v>0</v>
      </c>
      <c r="F491" s="6" t="n">
        <f aca="false">F490+I490/($J$2/1000000)*(1/$C$2/COUNT($A$5:$A$632))</f>
        <v>-332.463564426381</v>
      </c>
      <c r="I491" s="6" t="n">
        <f aca="false">E491/$I$2</f>
        <v>0</v>
      </c>
      <c r="J491" s="6" t="n">
        <f aca="false">ABS(I491)</f>
        <v>0</v>
      </c>
      <c r="L491" s="11" t="n">
        <f aca="false">E491*E491</f>
        <v>0</v>
      </c>
      <c r="M491" s="6" t="n">
        <f aca="false">L491/$I$2</f>
        <v>0</v>
      </c>
      <c r="O491" s="12" t="n">
        <f aca="false">IF(J491&gt;0,$E$2,0)</f>
        <v>0</v>
      </c>
      <c r="P491" s="6" t="n">
        <f aca="false">O491*J491</f>
        <v>0</v>
      </c>
      <c r="R491" s="8" t="n">
        <f aca="false">IF(J491&gt;0,$F$2,0)</f>
        <v>0</v>
      </c>
      <c r="S491" s="6" t="n">
        <f aca="false">R491*J491</f>
        <v>0</v>
      </c>
    </row>
    <row r="492" customFormat="false" ht="15" hidden="true" customHeight="false" outlineLevel="0" collapsed="false">
      <c r="A492" s="0" t="n">
        <f aca="false">A491+0.01</f>
        <v>4.87999999999994</v>
      </c>
      <c r="B492" s="6" t="n">
        <f aca="false">SIN(A492)</f>
        <v>-0.98598612736168</v>
      </c>
      <c r="C492" s="6" t="n">
        <f aca="false">ABS(B492)</f>
        <v>0.98598612736168</v>
      </c>
      <c r="D492" s="6" t="n">
        <f aca="false">B492*$D$2*SQRT(2)</f>
        <v>-334.654788870387</v>
      </c>
      <c r="E492" s="6" t="n">
        <f aca="false">IF(ABS(D492-F492)-($K$2+$K$2+$F$2+$E$2)&lt;0,0,SIGN(D492-F492)*(ABS(D492-F492)-($K$2+$K$2+$F$2+$E$2)))</f>
        <v>0</v>
      </c>
      <c r="F492" s="6" t="n">
        <f aca="false">F491+I491/($J$2/1000000)*(1/$C$2/COUNT($A$5:$A$632))</f>
        <v>-332.463564426381</v>
      </c>
      <c r="I492" s="6" t="n">
        <f aca="false">E492/$I$2</f>
        <v>0</v>
      </c>
      <c r="J492" s="6" t="n">
        <f aca="false">ABS(I492)</f>
        <v>0</v>
      </c>
      <c r="L492" s="11" t="n">
        <f aca="false">E492*E492</f>
        <v>0</v>
      </c>
      <c r="M492" s="6" t="n">
        <f aca="false">L492/$I$2</f>
        <v>0</v>
      </c>
      <c r="O492" s="12" t="n">
        <f aca="false">IF(J492&gt;0,$E$2,0)</f>
        <v>0</v>
      </c>
      <c r="P492" s="6" t="n">
        <f aca="false">O492*J492</f>
        <v>0</v>
      </c>
      <c r="R492" s="8" t="n">
        <f aca="false">IF(J492&gt;0,$F$2,0)</f>
        <v>0</v>
      </c>
      <c r="S492" s="6" t="n">
        <f aca="false">R492*J492</f>
        <v>0</v>
      </c>
    </row>
    <row r="493" customFormat="false" ht="15" hidden="true" customHeight="false" outlineLevel="0" collapsed="false">
      <c r="A493" s="0" t="n">
        <f aca="false">A492+0.01</f>
        <v>4.88999999999994</v>
      </c>
      <c r="B493" s="6" t="n">
        <f aca="false">SIN(A493)</f>
        <v>-0.984268583012052</v>
      </c>
      <c r="C493" s="6" t="n">
        <f aca="false">ABS(B493)</f>
        <v>0.984268583012052</v>
      </c>
      <c r="D493" s="6" t="n">
        <f aca="false">B493*$D$2*SQRT(2)</f>
        <v>-334.071834987214</v>
      </c>
      <c r="E493" s="6" t="n">
        <f aca="false">IF(ABS(D493-F493)-($K$2+$K$2+$F$2+$E$2)&lt;0,0,SIGN(D493-F493)*(ABS(D493-F493)-($K$2+$K$2+$F$2+$E$2)))</f>
        <v>0</v>
      </c>
      <c r="F493" s="6" t="n">
        <f aca="false">F492+I492/($J$2/1000000)*(1/$C$2/COUNT($A$5:$A$632))</f>
        <v>-332.463564426381</v>
      </c>
      <c r="I493" s="6" t="n">
        <f aca="false">E493/$I$2</f>
        <v>0</v>
      </c>
      <c r="J493" s="6" t="n">
        <f aca="false">ABS(I493)</f>
        <v>0</v>
      </c>
      <c r="L493" s="11" t="n">
        <f aca="false">E493*E493</f>
        <v>0</v>
      </c>
      <c r="M493" s="6" t="n">
        <f aca="false">L493/$I$2</f>
        <v>0</v>
      </c>
      <c r="O493" s="12" t="n">
        <f aca="false">IF(J493&gt;0,$E$2,0)</f>
        <v>0</v>
      </c>
      <c r="P493" s="6" t="n">
        <f aca="false">O493*J493</f>
        <v>0</v>
      </c>
      <c r="R493" s="8" t="n">
        <f aca="false">IF(J493&gt;0,$F$2,0)</f>
        <v>0</v>
      </c>
      <c r="S493" s="6" t="n">
        <f aca="false">R493*J493</f>
        <v>0</v>
      </c>
    </row>
    <row r="494" customFormat="false" ht="15" hidden="true" customHeight="false" outlineLevel="0" collapsed="false">
      <c r="A494" s="0" t="n">
        <f aca="false">A493+0.01</f>
        <v>4.89999999999994</v>
      </c>
      <c r="B494" s="6" t="n">
        <f aca="false">SIN(A494)</f>
        <v>-0.982452612624344</v>
      </c>
      <c r="C494" s="6" t="n">
        <f aca="false">ABS(B494)</f>
        <v>0.982452612624344</v>
      </c>
      <c r="D494" s="6" t="n">
        <f aca="false">B494*$D$2*SQRT(2)</f>
        <v>-333.455474198935</v>
      </c>
      <c r="E494" s="6" t="n">
        <f aca="false">IF(ABS(D494-F494)-($K$2+$K$2+$F$2+$E$2)&lt;0,0,SIGN(D494-F494)*(ABS(D494-F494)-($K$2+$K$2+$F$2+$E$2)))</f>
        <v>0</v>
      </c>
      <c r="F494" s="6" t="n">
        <f aca="false">F493+I493/($J$2/1000000)*(1/$C$2/COUNT($A$5:$A$632))</f>
        <v>-332.463564426381</v>
      </c>
      <c r="I494" s="6" t="n">
        <f aca="false">E494/$I$2</f>
        <v>0</v>
      </c>
      <c r="J494" s="6" t="n">
        <f aca="false">ABS(I494)</f>
        <v>0</v>
      </c>
      <c r="L494" s="11" t="n">
        <f aca="false">E494*E494</f>
        <v>0</v>
      </c>
      <c r="M494" s="6" t="n">
        <f aca="false">L494/$I$2</f>
        <v>0</v>
      </c>
      <c r="O494" s="12" t="n">
        <f aca="false">IF(J494&gt;0,$E$2,0)</f>
        <v>0</v>
      </c>
      <c r="P494" s="6" t="n">
        <f aca="false">O494*J494</f>
        <v>0</v>
      </c>
      <c r="R494" s="8" t="n">
        <f aca="false">IF(J494&gt;0,$F$2,0)</f>
        <v>0</v>
      </c>
      <c r="S494" s="6" t="n">
        <f aca="false">R494*J494</f>
        <v>0</v>
      </c>
    </row>
    <row r="495" customFormat="false" ht="15" hidden="true" customHeight="false" outlineLevel="0" collapsed="false">
      <c r="A495" s="0" t="n">
        <f aca="false">A494+0.01</f>
        <v>4.90999999999994</v>
      </c>
      <c r="B495" s="6" t="n">
        <f aca="false">SIN(A495)</f>
        <v>-0.980538397794081</v>
      </c>
      <c r="C495" s="6" t="n">
        <f aca="false">ABS(B495)</f>
        <v>0.980538397794081</v>
      </c>
      <c r="D495" s="6" t="n">
        <f aca="false">B495*$D$2*SQRT(2)</f>
        <v>-332.805768141114</v>
      </c>
      <c r="E495" s="6" t="n">
        <f aca="false">IF(ABS(D495-F495)-($K$2+$K$2+$F$2+$E$2)&lt;0,0,SIGN(D495-F495)*(ABS(D495-F495)-($K$2+$K$2+$F$2+$E$2)))</f>
        <v>0</v>
      </c>
      <c r="F495" s="6" t="n">
        <f aca="false">F494+I494/($J$2/1000000)*(1/$C$2/COUNT($A$5:$A$632))</f>
        <v>-332.463564426381</v>
      </c>
      <c r="I495" s="6" t="n">
        <f aca="false">E495/$I$2</f>
        <v>0</v>
      </c>
      <c r="J495" s="6" t="n">
        <f aca="false">ABS(I495)</f>
        <v>0</v>
      </c>
      <c r="L495" s="11" t="n">
        <f aca="false">E495*E495</f>
        <v>0</v>
      </c>
      <c r="M495" s="6" t="n">
        <f aca="false">L495/$I$2</f>
        <v>0</v>
      </c>
      <c r="O495" s="12" t="n">
        <f aca="false">IF(J495&gt;0,$E$2,0)</f>
        <v>0</v>
      </c>
      <c r="P495" s="6" t="n">
        <f aca="false">O495*J495</f>
        <v>0</v>
      </c>
      <c r="R495" s="8" t="n">
        <f aca="false">IF(J495&gt;0,$F$2,0)</f>
        <v>0</v>
      </c>
      <c r="S495" s="6" t="n">
        <f aca="false">R495*J495</f>
        <v>0</v>
      </c>
    </row>
    <row r="496" customFormat="false" ht="15" hidden="true" customHeight="false" outlineLevel="0" collapsed="false">
      <c r="A496" s="0" t="n">
        <f aca="false">A495+0.01</f>
        <v>4.91999999999994</v>
      </c>
      <c r="B496" s="6" t="n">
        <f aca="false">SIN(A496)</f>
        <v>-0.978526129941151</v>
      </c>
      <c r="C496" s="6" t="n">
        <f aca="false">ABS(B496)</f>
        <v>0.978526129941151</v>
      </c>
      <c r="D496" s="6" t="n">
        <f aca="false">B496*$D$2*SQRT(2)</f>
        <v>-332.122781783816</v>
      </c>
      <c r="E496" s="6" t="n">
        <f aca="false">IF(ABS(D496-F496)-($K$2+$K$2+$F$2+$E$2)&lt;0,0,SIGN(D496-F496)*(ABS(D496-F496)-($K$2+$K$2+$F$2+$E$2)))</f>
        <v>0</v>
      </c>
      <c r="F496" s="6" t="n">
        <f aca="false">F495+I495/($J$2/1000000)*(1/$C$2/COUNT($A$5:$A$632))</f>
        <v>-332.463564426381</v>
      </c>
      <c r="I496" s="6" t="n">
        <f aca="false">E496/$I$2</f>
        <v>0</v>
      </c>
      <c r="J496" s="6" t="n">
        <f aca="false">ABS(I496)</f>
        <v>0</v>
      </c>
      <c r="L496" s="11" t="n">
        <f aca="false">E496*E496</f>
        <v>0</v>
      </c>
      <c r="M496" s="6" t="n">
        <f aca="false">L496/$I$2</f>
        <v>0</v>
      </c>
      <c r="O496" s="12" t="n">
        <f aca="false">IF(J496&gt;0,$E$2,0)</f>
        <v>0</v>
      </c>
      <c r="P496" s="6" t="n">
        <f aca="false">O496*J496</f>
        <v>0</v>
      </c>
      <c r="R496" s="8" t="n">
        <f aca="false">IF(J496&gt;0,$F$2,0)</f>
        <v>0</v>
      </c>
      <c r="S496" s="6" t="n">
        <f aca="false">R496*J496</f>
        <v>0</v>
      </c>
    </row>
    <row r="497" customFormat="false" ht="15" hidden="true" customHeight="false" outlineLevel="0" collapsed="false">
      <c r="A497" s="0" t="n">
        <f aca="false">A496+0.01</f>
        <v>4.92999999999994</v>
      </c>
      <c r="B497" s="6" t="n">
        <f aca="false">SIN(A497)</f>
        <v>-0.976416010290663</v>
      </c>
      <c r="C497" s="6" t="n">
        <f aca="false">ABS(B497)</f>
        <v>0.976416010290663</v>
      </c>
      <c r="D497" s="6" t="n">
        <f aca="false">B497*$D$2*SQRT(2)</f>
        <v>-331.406583425108</v>
      </c>
      <c r="E497" s="6" t="n">
        <f aca="false">IF(ABS(D497-F497)-($K$2+$K$2+$F$2+$E$2)&lt;0,0,SIGN(D497-F497)*(ABS(D497-F497)-($K$2+$K$2+$F$2+$E$2)))</f>
        <v>0</v>
      </c>
      <c r="F497" s="6" t="n">
        <f aca="false">F496+I496/($J$2/1000000)*(1/$C$2/COUNT($A$5:$A$632))</f>
        <v>-332.463564426381</v>
      </c>
      <c r="I497" s="6" t="n">
        <f aca="false">E497/$I$2</f>
        <v>0</v>
      </c>
      <c r="J497" s="6" t="n">
        <f aca="false">ABS(I497)</f>
        <v>0</v>
      </c>
      <c r="L497" s="11" t="n">
        <f aca="false">E497*E497</f>
        <v>0</v>
      </c>
      <c r="M497" s="6" t="n">
        <f aca="false">L497/$I$2</f>
        <v>0</v>
      </c>
      <c r="O497" s="12" t="n">
        <f aca="false">IF(J497&gt;0,$E$2,0)</f>
        <v>0</v>
      </c>
      <c r="P497" s="6" t="n">
        <f aca="false">O497*J497</f>
        <v>0</v>
      </c>
      <c r="R497" s="8" t="n">
        <f aca="false">IF(J497&gt;0,$F$2,0)</f>
        <v>0</v>
      </c>
      <c r="S497" s="6" t="n">
        <f aca="false">R497*J497</f>
        <v>0</v>
      </c>
    </row>
    <row r="498" customFormat="false" ht="15" hidden="true" customHeight="false" outlineLevel="0" collapsed="false">
      <c r="A498" s="0" t="n">
        <f aca="false">A497+0.01</f>
        <v>4.93999999999994</v>
      </c>
      <c r="B498" s="6" t="n">
        <f aca="false">SIN(A498)</f>
        <v>-0.974208249852823</v>
      </c>
      <c r="C498" s="6" t="n">
        <f aca="false">ABS(B498)</f>
        <v>0.974208249852823</v>
      </c>
      <c r="D498" s="6" t="n">
        <f aca="false">B498*$D$2*SQRT(2)</f>
        <v>-330.657244684229</v>
      </c>
      <c r="E498" s="6" t="n">
        <f aca="false">IF(ABS(D498-F498)-($K$2+$K$2+$F$2+$E$2)&lt;0,0,SIGN(D498-F498)*(ABS(D498-F498)-($K$2+$K$2+$F$2+$E$2)))</f>
        <v>0</v>
      </c>
      <c r="F498" s="6" t="n">
        <f aca="false">F497+I497/($J$2/1000000)*(1/$C$2/COUNT($A$5:$A$632))</f>
        <v>-332.463564426381</v>
      </c>
      <c r="I498" s="6" t="n">
        <f aca="false">E498/$I$2</f>
        <v>0</v>
      </c>
      <c r="J498" s="6" t="n">
        <f aca="false">ABS(I498)</f>
        <v>0</v>
      </c>
      <c r="L498" s="11" t="n">
        <f aca="false">E498*E498</f>
        <v>0</v>
      </c>
      <c r="M498" s="6" t="n">
        <f aca="false">L498/$I$2</f>
        <v>0</v>
      </c>
      <c r="O498" s="12" t="n">
        <f aca="false">IF(J498&gt;0,$E$2,0)</f>
        <v>0</v>
      </c>
      <c r="P498" s="6" t="n">
        <f aca="false">O498*J498</f>
        <v>0</v>
      </c>
      <c r="R498" s="8" t="n">
        <f aca="false">IF(J498&gt;0,$F$2,0)</f>
        <v>0</v>
      </c>
      <c r="S498" s="6" t="n">
        <f aca="false">R498*J498</f>
        <v>0</v>
      </c>
    </row>
    <row r="499" customFormat="false" ht="15" hidden="true" customHeight="false" outlineLevel="0" collapsed="false">
      <c r="A499" s="0" t="n">
        <f aca="false">A498+0.01</f>
        <v>4.94999999999994</v>
      </c>
      <c r="B499" s="6" t="n">
        <f aca="false">SIN(A499)</f>
        <v>-0.971903069401835</v>
      </c>
      <c r="C499" s="6" t="n">
        <f aca="false">ABS(B499)</f>
        <v>0.971903069401835</v>
      </c>
      <c r="D499" s="6" t="n">
        <f aca="false">B499*$D$2*SQRT(2)</f>
        <v>-329.874840494428</v>
      </c>
      <c r="E499" s="6" t="n">
        <f aca="false">IF(ABS(D499-F499)-($K$2+$K$2+$F$2+$E$2)&lt;0,0,SIGN(D499-F499)*(ABS(D499-F499)-($K$2+$K$2+$F$2+$E$2)))</f>
        <v>0</v>
      </c>
      <c r="F499" s="6" t="n">
        <f aca="false">F498+I498/($J$2/1000000)*(1/$C$2/COUNT($A$5:$A$632))</f>
        <v>-332.463564426381</v>
      </c>
      <c r="I499" s="6" t="n">
        <f aca="false">E499/$I$2</f>
        <v>0</v>
      </c>
      <c r="J499" s="6" t="n">
        <f aca="false">ABS(I499)</f>
        <v>0</v>
      </c>
      <c r="L499" s="11" t="n">
        <f aca="false">E499*E499</f>
        <v>0</v>
      </c>
      <c r="M499" s="6" t="n">
        <f aca="false">L499/$I$2</f>
        <v>0</v>
      </c>
      <c r="O499" s="12" t="n">
        <f aca="false">IF(J499&gt;0,$E$2,0)</f>
        <v>0</v>
      </c>
      <c r="P499" s="6" t="n">
        <f aca="false">O499*J499</f>
        <v>0</v>
      </c>
      <c r="R499" s="8" t="n">
        <f aca="false">IF(J499&gt;0,$F$2,0)</f>
        <v>0</v>
      </c>
      <c r="S499" s="6" t="n">
        <f aca="false">R499*J499</f>
        <v>0</v>
      </c>
    </row>
    <row r="500" customFormat="false" ht="15" hidden="true" customHeight="false" outlineLevel="0" collapsed="false">
      <c r="A500" s="0" t="n">
        <f aca="false">A499+0.01</f>
        <v>4.95999999999994</v>
      </c>
      <c r="B500" s="6" t="n">
        <f aca="false">SIN(A500)</f>
        <v>-0.969500699453824</v>
      </c>
      <c r="C500" s="6" t="n">
        <f aca="false">ABS(B500)</f>
        <v>0.969500699453824</v>
      </c>
      <c r="D500" s="6" t="n">
        <f aca="false">B500*$D$2*SQRT(2)</f>
        <v>-329.059449095472</v>
      </c>
      <c r="E500" s="6" t="n">
        <f aca="false">IF(ABS(D500-F500)-($K$2+$K$2+$F$2+$E$2)&lt;0,0,SIGN(D500-F500)*(ABS(D500-F500)-($K$2+$K$2+$F$2+$E$2)))</f>
        <v>0</v>
      </c>
      <c r="F500" s="6" t="n">
        <f aca="false">F499+I499/($J$2/1000000)*(1/$C$2/COUNT($A$5:$A$632))</f>
        <v>-332.463564426381</v>
      </c>
      <c r="I500" s="6" t="n">
        <f aca="false">E500/$I$2</f>
        <v>0</v>
      </c>
      <c r="J500" s="6" t="n">
        <f aca="false">ABS(I500)</f>
        <v>0</v>
      </c>
      <c r="L500" s="11" t="n">
        <f aca="false">E500*E500</f>
        <v>0</v>
      </c>
      <c r="M500" s="6" t="n">
        <f aca="false">L500/$I$2</f>
        <v>0</v>
      </c>
      <c r="O500" s="12" t="n">
        <f aca="false">IF(J500&gt;0,$E$2,0)</f>
        <v>0</v>
      </c>
      <c r="P500" s="6" t="n">
        <f aca="false">O500*J500</f>
        <v>0</v>
      </c>
      <c r="R500" s="8" t="n">
        <f aca="false">IF(J500&gt;0,$F$2,0)</f>
        <v>0</v>
      </c>
      <c r="S500" s="6" t="n">
        <f aca="false">R500*J500</f>
        <v>0</v>
      </c>
    </row>
    <row r="501" customFormat="false" ht="15" hidden="true" customHeight="false" outlineLevel="0" collapsed="false">
      <c r="A501" s="0" t="n">
        <f aca="false">A500+0.01</f>
        <v>4.96999999999994</v>
      </c>
      <c r="B501" s="6" t="n">
        <f aca="false">SIN(A501)</f>
        <v>-0.967001380243782</v>
      </c>
      <c r="C501" s="6" t="n">
        <f aca="false">ABS(B501)</f>
        <v>0.967001380243782</v>
      </c>
      <c r="D501" s="6" t="n">
        <f aca="false">B501*$D$2*SQRT(2)</f>
        <v>-328.211152025822</v>
      </c>
      <c r="E501" s="6" t="n">
        <f aca="false">IF(ABS(D501-F501)-($K$2+$K$2+$F$2+$E$2)&lt;0,0,SIGN(D501-F501)*(ABS(D501-F501)-($K$2+$K$2+$F$2+$E$2)))</f>
        <v>0</v>
      </c>
      <c r="F501" s="6" t="n">
        <f aca="false">F500+I500/($J$2/1000000)*(1/$C$2/COUNT($A$5:$A$632))</f>
        <v>-332.463564426381</v>
      </c>
      <c r="I501" s="6" t="n">
        <f aca="false">E501/$I$2</f>
        <v>0</v>
      </c>
      <c r="J501" s="6" t="n">
        <f aca="false">ABS(I501)</f>
        <v>0</v>
      </c>
      <c r="L501" s="11" t="n">
        <f aca="false">E501*E501</f>
        <v>0</v>
      </c>
      <c r="M501" s="6" t="n">
        <f aca="false">L501/$I$2</f>
        <v>0</v>
      </c>
      <c r="O501" s="12" t="n">
        <f aca="false">IF(J501&gt;0,$E$2,0)</f>
        <v>0</v>
      </c>
      <c r="P501" s="6" t="n">
        <f aca="false">O501*J501</f>
        <v>0</v>
      </c>
      <c r="R501" s="8" t="n">
        <f aca="false">IF(J501&gt;0,$F$2,0)</f>
        <v>0</v>
      </c>
      <c r="S501" s="6" t="n">
        <f aca="false">R501*J501</f>
        <v>0</v>
      </c>
    </row>
    <row r="502" customFormat="false" ht="15" hidden="true" customHeight="false" outlineLevel="0" collapsed="false">
      <c r="A502" s="0" t="n">
        <f aca="false">A501+0.01</f>
        <v>4.97999999999994</v>
      </c>
      <c r="B502" s="6" t="n">
        <f aca="false">SIN(A502)</f>
        <v>-0.964405361701547</v>
      </c>
      <c r="C502" s="6" t="n">
        <f aca="false">ABS(B502)</f>
        <v>0.964405361701547</v>
      </c>
      <c r="D502" s="6" t="n">
        <f aca="false">B502*$D$2*SQRT(2)</f>
        <v>-327.330034114478</v>
      </c>
      <c r="E502" s="6" t="n">
        <f aca="false">IF(ABS(D502-F502)-($K$2+$K$2+$F$2+$E$2)&lt;0,0,SIGN(D502-F502)*(ABS(D502-F502)-($K$2+$K$2+$F$2+$E$2)))</f>
        <v>0</v>
      </c>
      <c r="F502" s="6" t="n">
        <f aca="false">F501+I501/($J$2/1000000)*(1/$C$2/COUNT($A$5:$A$632))</f>
        <v>-332.463564426381</v>
      </c>
      <c r="I502" s="6" t="n">
        <f aca="false">E502/$I$2</f>
        <v>0</v>
      </c>
      <c r="J502" s="6" t="n">
        <f aca="false">ABS(I502)</f>
        <v>0</v>
      </c>
      <c r="L502" s="11" t="n">
        <f aca="false">E502*E502</f>
        <v>0</v>
      </c>
      <c r="M502" s="6" t="n">
        <f aca="false">L502/$I$2</f>
        <v>0</v>
      </c>
      <c r="O502" s="12" t="n">
        <f aca="false">IF(J502&gt;0,$E$2,0)</f>
        <v>0</v>
      </c>
      <c r="P502" s="6" t="n">
        <f aca="false">O502*J502</f>
        <v>0</v>
      </c>
      <c r="R502" s="8" t="n">
        <f aca="false">IF(J502&gt;0,$F$2,0)</f>
        <v>0</v>
      </c>
      <c r="S502" s="6" t="n">
        <f aca="false">R502*J502</f>
        <v>0</v>
      </c>
    </row>
    <row r="503" customFormat="false" ht="15" hidden="true" customHeight="false" outlineLevel="0" collapsed="false">
      <c r="A503" s="0" t="n">
        <f aca="false">A502+0.01</f>
        <v>4.98999999999994</v>
      </c>
      <c r="B503" s="6" t="n">
        <f aca="false">SIN(A503)</f>
        <v>-0.961712903426811</v>
      </c>
      <c r="C503" s="6" t="n">
        <f aca="false">ABS(B503)</f>
        <v>0.961712903426811</v>
      </c>
      <c r="D503" s="6" t="n">
        <f aca="false">B503*$D$2*SQRT(2)</f>
        <v>-326.416183472496</v>
      </c>
      <c r="E503" s="6" t="n">
        <f aca="false">IF(ABS(D503-F503)-($K$2+$K$2+$F$2+$E$2)&lt;0,0,SIGN(D503-F503)*(ABS(D503-F503)-($K$2+$K$2+$F$2+$E$2)))</f>
        <v>0</v>
      </c>
      <c r="F503" s="6" t="n">
        <f aca="false">F502+I502/($J$2/1000000)*(1/$C$2/COUNT($A$5:$A$632))</f>
        <v>-332.463564426381</v>
      </c>
      <c r="I503" s="6" t="n">
        <f aca="false">E503/$I$2</f>
        <v>0</v>
      </c>
      <c r="J503" s="6" t="n">
        <f aca="false">ABS(I503)</f>
        <v>0</v>
      </c>
      <c r="L503" s="11" t="n">
        <f aca="false">E503*E503</f>
        <v>0</v>
      </c>
      <c r="M503" s="6" t="n">
        <f aca="false">L503/$I$2</f>
        <v>0</v>
      </c>
      <c r="O503" s="12" t="n">
        <f aca="false">IF(J503&gt;0,$E$2,0)</f>
        <v>0</v>
      </c>
      <c r="P503" s="6" t="n">
        <f aca="false">O503*J503</f>
        <v>0</v>
      </c>
      <c r="R503" s="8" t="n">
        <f aca="false">IF(J503&gt;0,$F$2,0)</f>
        <v>0</v>
      </c>
      <c r="S503" s="6" t="n">
        <f aca="false">R503*J503</f>
        <v>0</v>
      </c>
    </row>
    <row r="504" customFormat="false" ht="15" hidden="true" customHeight="false" outlineLevel="0" collapsed="false">
      <c r="A504" s="0" t="n">
        <f aca="false">A503+0.01</f>
        <v>4.99999999999994</v>
      </c>
      <c r="B504" s="6" t="n">
        <f aca="false">SIN(A504)</f>
        <v>-0.958924274663156</v>
      </c>
      <c r="C504" s="6" t="n">
        <f aca="false">ABS(B504)</f>
        <v>0.958924274663156</v>
      </c>
      <c r="D504" s="6" t="n">
        <f aca="false">B504*$D$2*SQRT(2)</f>
        <v>-325.46969148418</v>
      </c>
      <c r="E504" s="6" t="n">
        <f aca="false">IF(ABS(D504-F504)-($K$2+$K$2+$F$2+$E$2)&lt;0,0,SIGN(D504-F504)*(ABS(D504-F504)-($K$2+$K$2+$F$2+$E$2)))</f>
        <v>0.493872942201449</v>
      </c>
      <c r="F504" s="6" t="n">
        <f aca="false">F503+I503/($J$2/1000000)*(1/$C$2/COUNT($A$5:$A$632))</f>
        <v>-332.463564426381</v>
      </c>
      <c r="I504" s="6" t="n">
        <f aca="false">E504/$I$2</f>
        <v>0.000602284075855426</v>
      </c>
      <c r="J504" s="6" t="n">
        <f aca="false">ABS(I504)</f>
        <v>0.000602284075855426</v>
      </c>
      <c r="L504" s="11" t="n">
        <f aca="false">E504*E504</f>
        <v>0.243910483038716</v>
      </c>
      <c r="M504" s="6" t="n">
        <f aca="false">L504/$I$2</f>
        <v>0.0002974518085838</v>
      </c>
      <c r="O504" s="12" t="n">
        <f aca="false">IF(J504&gt;0,$E$2,0)</f>
        <v>5.1</v>
      </c>
      <c r="P504" s="6" t="n">
        <f aca="false">O504*J504</f>
        <v>0.00307164878686267</v>
      </c>
      <c r="R504" s="8" t="n">
        <f aca="false">IF(J504&gt;0,$F$2,0)</f>
        <v>0</v>
      </c>
      <c r="S504" s="6" t="n">
        <f aca="false">R504*J504</f>
        <v>0</v>
      </c>
    </row>
    <row r="505" customFormat="false" ht="15" hidden="true" customHeight="false" outlineLevel="0" collapsed="false">
      <c r="A505" s="0" t="n">
        <f aca="false">A504+0.01</f>
        <v>5.00999999999994</v>
      </c>
      <c r="B505" s="6" t="n">
        <f aca="false">SIN(A505)</f>
        <v>-0.956039754271136</v>
      </c>
      <c r="C505" s="6" t="n">
        <f aca="false">ABS(B505)</f>
        <v>0.956039754271136</v>
      </c>
      <c r="D505" s="6" t="n">
        <f aca="false">B505*$D$2*SQRT(2)</f>
        <v>-324.49065279794</v>
      </c>
      <c r="E505" s="6" t="n">
        <f aca="false">IF(ABS(D505-F505)-($K$2+$K$2+$F$2+$E$2)&lt;0,0,SIGN(D505-F505)*(ABS(D505-F505)-($K$2+$K$2+$F$2+$E$2)))</f>
        <v>1.38572516696843</v>
      </c>
      <c r="F505" s="6" t="n">
        <f aca="false">F504+I504/($J$2/1000000)*(1/$C$2/COUNT($A$5:$A$632))</f>
        <v>-332.376377964908</v>
      </c>
      <c r="I505" s="6" t="n">
        <f aca="false">E505/$I$2</f>
        <v>0.0016899087402054</v>
      </c>
      <c r="J505" s="6" t="n">
        <f aca="false">ABS(I505)</f>
        <v>0.0016899087402054</v>
      </c>
      <c r="L505" s="11" t="n">
        <f aca="false">E505*E505</f>
        <v>1.92023423836968</v>
      </c>
      <c r="M505" s="6" t="n">
        <f aca="false">L505/$I$2</f>
        <v>0.00234174907118253</v>
      </c>
      <c r="O505" s="12" t="n">
        <f aca="false">IF(J505&gt;0,$E$2,0)</f>
        <v>5.1</v>
      </c>
      <c r="P505" s="6" t="n">
        <f aca="false">O505*J505</f>
        <v>0.00861853457504754</v>
      </c>
      <c r="R505" s="8" t="n">
        <f aca="false">IF(J505&gt;0,$F$2,0)</f>
        <v>0</v>
      </c>
      <c r="S505" s="6" t="n">
        <f aca="false">R505*J505</f>
        <v>0</v>
      </c>
    </row>
    <row r="506" customFormat="false" ht="15" hidden="true" customHeight="false" outlineLevel="0" collapsed="false">
      <c r="A506" s="0" t="n">
        <f aca="false">A505+0.01</f>
        <v>5.01999999999994</v>
      </c>
      <c r="B506" s="6" t="n">
        <f aca="false">SIN(A506)</f>
        <v>-0.953059630700387</v>
      </c>
      <c r="C506" s="6" t="n">
        <f aca="false">ABS(B506)</f>
        <v>0.953059630700387</v>
      </c>
      <c r="D506" s="6" t="n">
        <f aca="false">B506*$D$2*SQRT(2)</f>
        <v>-323.479165316827</v>
      </c>
      <c r="E506" s="6" t="n">
        <f aca="false">IF(ABS(D506-F506)-($K$2+$K$2+$F$2+$E$2)&lt;0,0,SIGN(D506-F506)*(ABS(D506-F506)-($K$2+$K$2+$F$2+$E$2)))</f>
        <v>2.15258196768116</v>
      </c>
      <c r="F506" s="6" t="n">
        <f aca="false">F505+I505/($J$2/1000000)*(1/$C$2/COUNT($A$5:$A$632))</f>
        <v>-332.131747284508</v>
      </c>
      <c r="I506" s="6" t="n">
        <f aca="false">E506/$I$2</f>
        <v>0.00262509996058678</v>
      </c>
      <c r="J506" s="6" t="n">
        <f aca="false">ABS(I506)</f>
        <v>0.00262509996058678</v>
      </c>
      <c r="L506" s="11" t="n">
        <f aca="false">E506*E506</f>
        <v>4.63360912758609</v>
      </c>
      <c r="M506" s="6" t="n">
        <f aca="false">L506/$I$2</f>
        <v>0.00565074283851962</v>
      </c>
      <c r="O506" s="12" t="n">
        <f aca="false">IF(J506&gt;0,$E$2,0)</f>
        <v>5.1</v>
      </c>
      <c r="P506" s="6" t="n">
        <f aca="false">O506*J506</f>
        <v>0.0133880097989926</v>
      </c>
      <c r="R506" s="8" t="n">
        <f aca="false">IF(J506&gt;0,$F$2,0)</f>
        <v>0</v>
      </c>
      <c r="S506" s="6" t="n">
        <f aca="false">R506*J506</f>
        <v>0</v>
      </c>
    </row>
    <row r="507" customFormat="false" ht="15" hidden="true" customHeight="false" outlineLevel="0" collapsed="false">
      <c r="A507" s="0" t="n">
        <f aca="false">A506+0.01</f>
        <v>5.02999999999994</v>
      </c>
      <c r="B507" s="6" t="n">
        <f aca="false">SIN(A507)</f>
        <v>-0.94998420196078</v>
      </c>
      <c r="C507" s="6" t="n">
        <f aca="false">ABS(B507)</f>
        <v>0.94998420196078</v>
      </c>
      <c r="D507" s="6" t="n">
        <f aca="false">B507*$D$2*SQRT(2)</f>
        <v>-322.435330188748</v>
      </c>
      <c r="E507" s="6" t="n">
        <f aca="false">IF(ABS(D507-F507)-($K$2+$K$2+$F$2+$E$2)&lt;0,0,SIGN(D507-F507)*(ABS(D507-F507)-($K$2+$K$2+$F$2+$E$2)))</f>
        <v>2.81640841588364</v>
      </c>
      <c r="F507" s="6" t="n">
        <f aca="false">F506+I506/($J$2/1000000)*(1/$C$2/COUNT($A$5:$A$632))</f>
        <v>-331.751738604632</v>
      </c>
      <c r="I507" s="6" t="n">
        <f aca="false">E507/$I$2</f>
        <v>0.0034346444096142</v>
      </c>
      <c r="J507" s="6" t="n">
        <f aca="false">ABS(I507)</f>
        <v>0.0034346444096142</v>
      </c>
      <c r="L507" s="11" t="n">
        <f aca="false">E507*E507</f>
        <v>7.93215636506021</v>
      </c>
      <c r="M507" s="6" t="n">
        <f aca="false">L507/$I$2</f>
        <v>0.00967336142080514</v>
      </c>
      <c r="O507" s="12" t="n">
        <f aca="false">IF(J507&gt;0,$E$2,0)</f>
        <v>5.1</v>
      </c>
      <c r="P507" s="6" t="n">
        <f aca="false">O507*J507</f>
        <v>0.0175166864890324</v>
      </c>
      <c r="R507" s="8" t="n">
        <f aca="false">IF(J507&gt;0,$F$2,0)</f>
        <v>0</v>
      </c>
      <c r="S507" s="6" t="n">
        <f aca="false">R507*J507</f>
        <v>0</v>
      </c>
    </row>
    <row r="508" customFormat="false" ht="15" hidden="true" customHeight="false" outlineLevel="0" collapsed="false">
      <c r="A508" s="0" t="n">
        <f aca="false">A507+0.01</f>
        <v>5.03999999999994</v>
      </c>
      <c r="B508" s="6" t="n">
        <f aca="false">SIN(A508)</f>
        <v>-0.946813775592629</v>
      </c>
      <c r="C508" s="6" t="n">
        <f aca="false">ABS(B508)</f>
        <v>0.946813775592629</v>
      </c>
      <c r="D508" s="6" t="n">
        <f aca="false">B508*$D$2*SQRT(2)</f>
        <v>-321.359251796345</v>
      </c>
      <c r="E508" s="6" t="n">
        <f aca="false">IF(ABS(D508-F508)-($K$2+$K$2+$F$2+$E$2)&lt;0,0,SIGN(D508-F508)*(ABS(D508-F508)-($K$2+$K$2+$F$2+$E$2)))</f>
        <v>3.39528871772296</v>
      </c>
      <c r="F508" s="6" t="n">
        <f aca="false">F507+I507/($J$2/1000000)*(1/$C$2/COUNT($A$5:$A$632))</f>
        <v>-331.254540514068</v>
      </c>
      <c r="I508" s="6" t="n">
        <f aca="false">E508/$I$2</f>
        <v>0.00414059599722313</v>
      </c>
      <c r="J508" s="6" t="n">
        <f aca="false">ABS(I508)</f>
        <v>0.00414059599722313</v>
      </c>
      <c r="L508" s="11" t="n">
        <f aca="false">E508*E508</f>
        <v>11.5279854766968</v>
      </c>
      <c r="M508" s="6" t="n">
        <f aca="false">L508/$I$2</f>
        <v>0.0140585188740205</v>
      </c>
      <c r="O508" s="12" t="n">
        <f aca="false">IF(J508&gt;0,$E$2,0)</f>
        <v>5.1</v>
      </c>
      <c r="P508" s="6" t="n">
        <f aca="false">O508*J508</f>
        <v>0.0211170395858379</v>
      </c>
      <c r="R508" s="8" t="n">
        <f aca="false">IF(J508&gt;0,$F$2,0)</f>
        <v>0</v>
      </c>
      <c r="S508" s="6" t="n">
        <f aca="false">R508*J508</f>
        <v>0</v>
      </c>
    </row>
    <row r="509" customFormat="false" ht="15" hidden="true" customHeight="false" outlineLevel="0" collapsed="false">
      <c r="A509" s="0" t="n">
        <f aca="false">A508+0.01</f>
        <v>5.04999999999994</v>
      </c>
      <c r="B509" s="6" t="n">
        <f aca="false">SIN(A509)</f>
        <v>-0.943548668635927</v>
      </c>
      <c r="C509" s="6" t="n">
        <f aca="false">ABS(B509)</f>
        <v>0.943548668635927</v>
      </c>
      <c r="D509" s="6" t="n">
        <f aca="false">B509*$D$2*SQRT(2)</f>
        <v>-320.251037746561</v>
      </c>
      <c r="E509" s="6" t="n">
        <f aca="false">IF(ABS(D509-F509)-($K$2+$K$2+$F$2+$E$2)&lt;0,0,SIGN(D509-F509)*(ABS(D509-F509)-($K$2+$K$2+$F$2+$E$2)))</f>
        <v>3.9041113376831</v>
      </c>
      <c r="F509" s="6" t="n">
        <f aca="false">F508+I508/($J$2/1000000)*(1/$C$2/COUNT($A$5:$A$632))</f>
        <v>-330.655149084244</v>
      </c>
      <c r="I509" s="6" t="n">
        <f aca="false">E509/$I$2</f>
        <v>0.00476111138741842</v>
      </c>
      <c r="J509" s="6" t="n">
        <f aca="false">ABS(I509)</f>
        <v>0.00476111138741842</v>
      </c>
      <c r="L509" s="11" t="n">
        <f aca="false">E509*E509</f>
        <v>15.2420853370258</v>
      </c>
      <c r="M509" s="6" t="n">
        <f aca="false">L509/$I$2</f>
        <v>0.0185879089475924</v>
      </c>
      <c r="O509" s="12" t="n">
        <f aca="false">IF(J509&gt;0,$E$2,0)</f>
        <v>5.1</v>
      </c>
      <c r="P509" s="6" t="n">
        <f aca="false">O509*J509</f>
        <v>0.0242816680758339</v>
      </c>
      <c r="R509" s="8" t="n">
        <f aca="false">IF(J509&gt;0,$F$2,0)</f>
        <v>0</v>
      </c>
      <c r="S509" s="6" t="n">
        <f aca="false">R509*J509</f>
        <v>0</v>
      </c>
    </row>
    <row r="510" customFormat="false" ht="15" hidden="true" customHeight="false" outlineLevel="0" collapsed="false">
      <c r="A510" s="0" t="n">
        <f aca="false">A509+0.01</f>
        <v>5.05999999999994</v>
      </c>
      <c r="B510" s="6" t="n">
        <f aca="false">SIN(A510)</f>
        <v>-0.94018920759865</v>
      </c>
      <c r="C510" s="6" t="n">
        <f aca="false">ABS(B510)</f>
        <v>0.94018920759865</v>
      </c>
      <c r="D510" s="6" t="n">
        <f aca="false">B510*$D$2*SQRT(2)</f>
        <v>-319.110798859878</v>
      </c>
      <c r="E510" s="6" t="n">
        <f aca="false">IF(ABS(D510-F510)-($K$2+$K$2+$F$2+$E$2)&lt;0,0,SIGN(D510-F510)*(ABS(D510-F510)-($K$2+$K$2+$F$2+$E$2)))</f>
        <v>4.35513317349489</v>
      </c>
      <c r="F510" s="6" t="n">
        <f aca="false">F509+I509/($J$2/1000000)*(1/$C$2/COUNT($A$5:$A$632))</f>
        <v>-329.965932033373</v>
      </c>
      <c r="I510" s="6" t="n">
        <f aca="false">E510/$I$2</f>
        <v>0.00531113801645719</v>
      </c>
      <c r="J510" s="6" t="n">
        <f aca="false">ABS(I510)</f>
        <v>0.00531113801645719</v>
      </c>
      <c r="L510" s="11" t="n">
        <f aca="false">E510*E510</f>
        <v>18.9671849588757</v>
      </c>
      <c r="M510" s="6" t="n">
        <f aca="false">L510/$I$2</f>
        <v>0.0231307133644825</v>
      </c>
      <c r="O510" s="12" t="n">
        <f aca="false">IF(J510&gt;0,$E$2,0)</f>
        <v>5.1</v>
      </c>
      <c r="P510" s="6" t="n">
        <f aca="false">O510*J510</f>
        <v>0.0270868038839316</v>
      </c>
      <c r="R510" s="8" t="n">
        <f aca="false">IF(J510&gt;0,$F$2,0)</f>
        <v>0</v>
      </c>
      <c r="S510" s="6" t="n">
        <f aca="false">R510*J510</f>
        <v>0</v>
      </c>
    </row>
    <row r="511" customFormat="false" ht="15" hidden="true" customHeight="false" outlineLevel="0" collapsed="false">
      <c r="A511" s="0" t="n">
        <f aca="false">A510+0.01</f>
        <v>5.06999999999994</v>
      </c>
      <c r="B511" s="6" t="n">
        <f aca="false">SIN(A511)</f>
        <v>-0.936735728424101</v>
      </c>
      <c r="C511" s="6" t="n">
        <f aca="false">ABS(B511)</f>
        <v>0.936735728424101</v>
      </c>
      <c r="D511" s="6" t="n">
        <f aca="false">B511*$D$2*SQRT(2)</f>
        <v>-317.938649159233</v>
      </c>
      <c r="E511" s="6" t="n">
        <f aca="false">IF(ABS(D511-F511)-($K$2+$K$2+$F$2+$E$2)&lt;0,0,SIGN(D511-F511)*(ABS(D511-F511)-($K$2+$K$2+$F$2+$E$2)))</f>
        <v>4.75844413406213</v>
      </c>
      <c r="F511" s="6" t="n">
        <f aca="false">F510+I510/($J$2/1000000)*(1/$C$2/COUNT($A$5:$A$632))</f>
        <v>-329.197093293295</v>
      </c>
      <c r="I511" s="6" t="n">
        <f aca="false">E511/$I$2</f>
        <v>0.00580298065129528</v>
      </c>
      <c r="J511" s="6" t="n">
        <f aca="false">ABS(I511)</f>
        <v>0.00580298065129528</v>
      </c>
      <c r="L511" s="11" t="n">
        <f aca="false">E511*E511</f>
        <v>22.6427905769903</v>
      </c>
      <c r="M511" s="6" t="n">
        <f aca="false">L511/$I$2</f>
        <v>0.0276131592402321</v>
      </c>
      <c r="O511" s="12" t="n">
        <f aca="false">IF(J511&gt;0,$E$2,0)</f>
        <v>5.1</v>
      </c>
      <c r="P511" s="6" t="n">
        <f aca="false">O511*J511</f>
        <v>0.0295952013216059</v>
      </c>
      <c r="R511" s="8" t="n">
        <f aca="false">IF(J511&gt;0,$F$2,0)</f>
        <v>0</v>
      </c>
      <c r="S511" s="6" t="n">
        <f aca="false">R511*J511</f>
        <v>0</v>
      </c>
    </row>
    <row r="512" customFormat="false" ht="15" hidden="true" customHeight="false" outlineLevel="0" collapsed="false">
      <c r="A512" s="0" t="n">
        <f aca="false">A511+0.01</f>
        <v>5.07999999999994</v>
      </c>
      <c r="B512" s="6" t="n">
        <f aca="false">SIN(A512)</f>
        <v>-0.93318857645732</v>
      </c>
      <c r="C512" s="6" t="n">
        <f aca="false">ABS(B512)</f>
        <v>0.93318857645732</v>
      </c>
      <c r="D512" s="6" t="n">
        <f aca="false">B512*$D$2*SQRT(2)</f>
        <v>-316.73470585862</v>
      </c>
      <c r="E512" s="6" t="n">
        <f aca="false">IF(ABS(D512-F512)-($K$2+$K$2+$F$2+$E$2)&lt;0,0,SIGN(D512-F512)*(ABS(D512-F512)-($K$2+$K$2+$F$2+$E$2)))</f>
        <v>5.12234970287216</v>
      </c>
      <c r="F512" s="6" t="n">
        <f aca="false">F511+I511/($J$2/1000000)*(1/$C$2/COUNT($A$5:$A$632))</f>
        <v>-328.357055561492</v>
      </c>
      <c r="I512" s="6" t="n">
        <f aca="false">E512/$I$2</f>
        <v>0.0062467679303319</v>
      </c>
      <c r="J512" s="6" t="n">
        <f aca="false">ABS(I512)</f>
        <v>0.0062467679303319</v>
      </c>
      <c r="L512" s="11" t="n">
        <f aca="false">E512*E512</f>
        <v>26.2384664785145</v>
      </c>
      <c r="M512" s="6" t="n">
        <f aca="false">L512/$I$2</f>
        <v>0.0319981298518469</v>
      </c>
      <c r="O512" s="12" t="n">
        <f aca="false">IF(J512&gt;0,$E$2,0)</f>
        <v>5.1</v>
      </c>
      <c r="P512" s="6" t="n">
        <f aca="false">O512*J512</f>
        <v>0.0318585164446927</v>
      </c>
      <c r="R512" s="8" t="n">
        <f aca="false">IF(J512&gt;0,$F$2,0)</f>
        <v>0</v>
      </c>
      <c r="S512" s="6" t="n">
        <f aca="false">R512*J512</f>
        <v>0</v>
      </c>
    </row>
    <row r="513" customFormat="false" ht="15" hidden="true" customHeight="false" outlineLevel="0" collapsed="false">
      <c r="A513" s="0" t="n">
        <f aca="false">A512+0.01</f>
        <v>5.08999999999994</v>
      </c>
      <c r="B513" s="6" t="n">
        <f aca="false">SIN(A513)</f>
        <v>-0.929548106410549</v>
      </c>
      <c r="C513" s="6" t="n">
        <f aca="false">ABS(B513)</f>
        <v>0.929548106410549</v>
      </c>
      <c r="D513" s="6" t="n">
        <f aca="false">B513*$D$2*SQRT(2)</f>
        <v>-315.499089351366</v>
      </c>
      <c r="E513" s="6" t="n">
        <f aca="false">IF(ABS(D513-F513)-($K$2+$K$2+$F$2+$E$2)&lt;0,0,SIGN(D513-F513)*(ABS(D513-F513)-($K$2+$K$2+$F$2+$E$2)))</f>
        <v>5.45368596543415</v>
      </c>
      <c r="F513" s="6" t="n">
        <f aca="false">F512+I512/($J$2/1000000)*(1/$C$2/COUNT($A$5:$A$632))</f>
        <v>-327.4527753168</v>
      </c>
      <c r="I513" s="6" t="n">
        <f aca="false">E513/$I$2</f>
        <v>0.00665083654321237</v>
      </c>
      <c r="J513" s="6" t="n">
        <f aca="false">ABS(I513)</f>
        <v>0.00665083654321237</v>
      </c>
      <c r="L513" s="11" t="n">
        <f aca="false">E513*E513</f>
        <v>29.7426906095734</v>
      </c>
      <c r="M513" s="6" t="n">
        <f aca="false">L513/$I$2</f>
        <v>0.0362715739141139</v>
      </c>
      <c r="O513" s="12" t="n">
        <f aca="false">IF(J513&gt;0,$E$2,0)</f>
        <v>5.1</v>
      </c>
      <c r="P513" s="6" t="n">
        <f aca="false">O513*J513</f>
        <v>0.0339192663703831</v>
      </c>
      <c r="R513" s="8" t="n">
        <f aca="false">IF(J513&gt;0,$F$2,0)</f>
        <v>0</v>
      </c>
      <c r="S513" s="6" t="n">
        <f aca="false">R513*J513</f>
        <v>0</v>
      </c>
    </row>
    <row r="514" customFormat="false" ht="15" hidden="true" customHeight="false" outlineLevel="0" collapsed="false">
      <c r="A514" s="0" t="n">
        <f aca="false">A513+0.01</f>
        <v>5.09999999999994</v>
      </c>
      <c r="B514" s="6" t="n">
        <f aca="false">SIN(A514)</f>
        <v>-0.925814682327757</v>
      </c>
      <c r="C514" s="6" t="n">
        <f aca="false">ABS(B514)</f>
        <v>0.925814682327757</v>
      </c>
      <c r="D514" s="6" t="n">
        <f aca="false">B514*$D$2*SQRT(2)</f>
        <v>-314.231923198093</v>
      </c>
      <c r="E514" s="6" t="n">
        <f aca="false">IF(ABS(D514-F514)-($K$2+$K$2+$F$2+$E$2)&lt;0,0,SIGN(D514-F514)*(ABS(D514-F514)-($K$2+$K$2+$F$2+$E$2)))</f>
        <v>5.75807902327978</v>
      </c>
      <c r="F514" s="6" t="n">
        <f aca="false">F513+I513/($J$2/1000000)*(1/$C$2/COUNT($A$5:$A$632))</f>
        <v>-326.490002221373</v>
      </c>
      <c r="I514" s="6" t="n">
        <f aca="false">E514/$I$2</f>
        <v>0.00702204758936558</v>
      </c>
      <c r="J514" s="6" t="n">
        <f aca="false">ABS(I514)</f>
        <v>0.00702204758936558</v>
      </c>
      <c r="L514" s="11" t="n">
        <f aca="false">E514*E514</f>
        <v>33.1554740383346</v>
      </c>
      <c r="M514" s="6" t="n">
        <f aca="false">L514/$I$2</f>
        <v>0.0404335049247983</v>
      </c>
      <c r="O514" s="12" t="n">
        <f aca="false">IF(J514&gt;0,$E$2,0)</f>
        <v>5.1</v>
      </c>
      <c r="P514" s="6" t="n">
        <f aca="false">O514*J514</f>
        <v>0.0358124427057645</v>
      </c>
      <c r="R514" s="8" t="n">
        <f aca="false">IF(J514&gt;0,$F$2,0)</f>
        <v>0</v>
      </c>
      <c r="S514" s="6" t="n">
        <f aca="false">R514*J514</f>
        <v>0</v>
      </c>
    </row>
    <row r="515" customFormat="false" ht="15" hidden="true" customHeight="false" outlineLevel="0" collapsed="false">
      <c r="A515" s="0" t="n">
        <f aca="false">A514+0.01</f>
        <v>5.10999999999994</v>
      </c>
      <c r="B515" s="6" t="n">
        <f aca="false">SIN(A515)</f>
        <v>-0.921988677548241</v>
      </c>
      <c r="C515" s="6" t="n">
        <f aca="false">ABS(B515)</f>
        <v>0.921988677548241</v>
      </c>
      <c r="D515" s="6" t="n">
        <f aca="false">B515*$D$2*SQRT(2)</f>
        <v>-312.933334114358</v>
      </c>
      <c r="E515" s="6" t="n">
        <f aca="false">IF(ABS(D515-F515)-($K$2+$K$2+$F$2+$E$2)&lt;0,0,SIGN(D515-F515)*(ABS(D515-F515)-($K$2+$K$2+$F$2+$E$2)))</f>
        <v>6.04015861231795</v>
      </c>
      <c r="F515" s="6" t="n">
        <f aca="false">F514+I514/($J$2/1000000)*(1/$C$2/COUNT($A$5:$A$632))</f>
        <v>-325.473492726676</v>
      </c>
      <c r="I515" s="6" t="n">
        <f aca="false">E515/$I$2</f>
        <v>0.00736604708819263</v>
      </c>
      <c r="J515" s="6" t="n">
        <f aca="false">ABS(I515)</f>
        <v>0.00736604708819263</v>
      </c>
      <c r="L515" s="11" t="n">
        <f aca="false">E515*E515</f>
        <v>36.4835160619587</v>
      </c>
      <c r="M515" s="6" t="n">
        <f aca="false">L515/$I$2</f>
        <v>0.0444920927584863</v>
      </c>
      <c r="O515" s="12" t="n">
        <f aca="false">IF(J515&gt;0,$E$2,0)</f>
        <v>5.1</v>
      </c>
      <c r="P515" s="6" t="n">
        <f aca="false">O515*J515</f>
        <v>0.0375668401497824</v>
      </c>
      <c r="R515" s="8" t="n">
        <f aca="false">IF(J515&gt;0,$F$2,0)</f>
        <v>0</v>
      </c>
      <c r="S515" s="6" t="n">
        <f aca="false">R515*J515</f>
        <v>0</v>
      </c>
    </row>
    <row r="516" customFormat="false" ht="15" hidden="true" customHeight="false" outlineLevel="0" collapsed="false">
      <c r="A516" s="0" t="n">
        <f aca="false">A515+0.01</f>
        <v>5.11999999999994</v>
      </c>
      <c r="B516" s="6" t="n">
        <f aca="false">SIN(A516)</f>
        <v>-0.918070474669293</v>
      </c>
      <c r="C516" s="6" t="n">
        <f aca="false">ABS(B516)</f>
        <v>0.918070474669293</v>
      </c>
      <c r="D516" s="6" t="n">
        <f aca="false">B516*$D$2*SQRT(2)</f>
        <v>-311.603451957989</v>
      </c>
      <c r="E516" s="6" t="n">
        <f aca="false">IF(ABS(D516-F516)-($K$2+$K$2+$F$2+$E$2)&lt;0,0,SIGN(D516-F516)*(ABS(D516-F516)-($K$2+$K$2+$F$2+$E$2)))</f>
        <v>6.30373401011821</v>
      </c>
      <c r="F516" s="6" t="n">
        <f aca="false">F515+I515/($J$2/1000000)*(1/$C$2/COUNT($A$5:$A$632))</f>
        <v>-324.407185968107</v>
      </c>
      <c r="I516" s="6" t="n">
        <f aca="false">E516/$I$2</f>
        <v>0.00768748050014415</v>
      </c>
      <c r="J516" s="6" t="n">
        <f aca="false">ABS(I516)</f>
        <v>0.00768748050014415</v>
      </c>
      <c r="L516" s="11" t="n">
        <f aca="false">E516*E516</f>
        <v>39.7370624703209</v>
      </c>
      <c r="M516" s="6" t="n">
        <f aca="false">L516/$I$2</f>
        <v>0.0484598322808792</v>
      </c>
      <c r="O516" s="12" t="n">
        <f aca="false">IF(J516&gt;0,$E$2,0)</f>
        <v>5.1</v>
      </c>
      <c r="P516" s="6" t="n">
        <f aca="false">O516*J516</f>
        <v>0.0392061505507352</v>
      </c>
      <c r="R516" s="8" t="n">
        <f aca="false">IF(J516&gt;0,$F$2,0)</f>
        <v>0</v>
      </c>
      <c r="S516" s="6" t="n">
        <f aca="false">R516*J516</f>
        <v>0</v>
      </c>
    </row>
    <row r="517" customFormat="false" ht="15" hidden="true" customHeight="false" outlineLevel="0" collapsed="false">
      <c r="A517" s="0" t="n">
        <f aca="false">A516+0.01</f>
        <v>5.12999999999994</v>
      </c>
      <c r="B517" s="6" t="n">
        <f aca="false">SIN(A517)</f>
        <v>-0.914060465507933</v>
      </c>
      <c r="C517" s="6" t="n">
        <f aca="false">ABS(B517)</f>
        <v>0.914060465507933</v>
      </c>
      <c r="D517" s="6" t="n">
        <f aca="false">B517*$D$2*SQRT(2)</f>
        <v>-310.242409716092</v>
      </c>
      <c r="E517" s="6" t="n">
        <f aca="false">IF(ABS(D517-F517)-($K$2+$K$2+$F$2+$E$2)&lt;0,0,SIGN(D517-F517)*(ABS(D517-F517)-($K$2+$K$2+$F$2+$E$2)))</f>
        <v>6.55193888951607</v>
      </c>
      <c r="F517" s="6" t="n">
        <f aca="false">F516+I516/($J$2/1000000)*(1/$C$2/COUNT($A$5:$A$632))</f>
        <v>-323.294348605608</v>
      </c>
      <c r="I517" s="6" t="n">
        <f aca="false">E517/$I$2</f>
        <v>0.00799016937745862</v>
      </c>
      <c r="J517" s="6" t="n">
        <f aca="false">ABS(I517)</f>
        <v>0.00799016937745862</v>
      </c>
      <c r="L517" s="11" t="n">
        <f aca="false">E517*E517</f>
        <v>42.927903211953</v>
      </c>
      <c r="M517" s="6" t="n">
        <f aca="false">L517/$I$2</f>
        <v>0.0523511014779915</v>
      </c>
      <c r="O517" s="12" t="n">
        <f aca="false">IF(J517&gt;0,$E$2,0)</f>
        <v>5.1</v>
      </c>
      <c r="P517" s="6" t="n">
        <f aca="false">O517*J517</f>
        <v>0.0407498638250389</v>
      </c>
      <c r="R517" s="8" t="n">
        <f aca="false">IF(J517&gt;0,$F$2,0)</f>
        <v>0</v>
      </c>
      <c r="S517" s="6" t="n">
        <f aca="false">R517*J517</f>
        <v>0</v>
      </c>
    </row>
    <row r="518" customFormat="false" ht="15" hidden="true" customHeight="false" outlineLevel="0" collapsed="false">
      <c r="A518" s="0" t="n">
        <f aca="false">A517+0.01</f>
        <v>5.13999999999994</v>
      </c>
      <c r="B518" s="6" t="n">
        <f aca="false">SIN(A518)</f>
        <v>-0.909959051061738</v>
      </c>
      <c r="C518" s="6" t="n">
        <f aca="false">ABS(B518)</f>
        <v>0.909959051061738</v>
      </c>
      <c r="D518" s="6" t="n">
        <f aca="false">B518*$D$2*SQRT(2)</f>
        <v>-308.850343491759</v>
      </c>
      <c r="E518" s="6" t="n">
        <f aca="false">IF(ABS(D518-F518)-($K$2+$K$2+$F$2+$E$2)&lt;0,0,SIGN(D518-F518)*(ABS(D518-F518)-($K$2+$K$2+$F$2+$E$2)))</f>
        <v>6.78735060060956</v>
      </c>
      <c r="F518" s="6" t="n">
        <f aca="false">F517+I517/($J$2/1000000)*(1/$C$2/COUNT($A$5:$A$632))</f>
        <v>-322.137694092369</v>
      </c>
      <c r="I518" s="6" t="n">
        <f aca="false">E518/$I$2</f>
        <v>0.00827725683001166</v>
      </c>
      <c r="J518" s="6" t="n">
        <f aca="false">ABS(I518)</f>
        <v>0.00827725683001166</v>
      </c>
      <c r="L518" s="11" t="n">
        <f aca="false">E518*E518</f>
        <v>46.0681281755949</v>
      </c>
      <c r="M518" s="6" t="n">
        <f aca="false">L518/$I$2</f>
        <v>0.0561806441165792</v>
      </c>
      <c r="O518" s="12" t="n">
        <f aca="false">IF(J518&gt;0,$E$2,0)</f>
        <v>5.1</v>
      </c>
      <c r="P518" s="6" t="n">
        <f aca="false">O518*J518</f>
        <v>0.0422140098330594</v>
      </c>
      <c r="R518" s="8" t="n">
        <f aca="false">IF(J518&gt;0,$F$2,0)</f>
        <v>0</v>
      </c>
      <c r="S518" s="6" t="n">
        <f aca="false">R518*J518</f>
        <v>0</v>
      </c>
    </row>
    <row r="519" customFormat="false" ht="15" hidden="true" customHeight="false" outlineLevel="0" collapsed="false">
      <c r="A519" s="0" t="n">
        <f aca="false">A518+0.01</f>
        <v>5.14999999999993</v>
      </c>
      <c r="B519" s="6" t="n">
        <f aca="false">SIN(A519)</f>
        <v>-0.905766641468732</v>
      </c>
      <c r="C519" s="6" t="n">
        <f aca="false">ABS(B519)</f>
        <v>0.905766641468732</v>
      </c>
      <c r="D519" s="6" t="n">
        <f aca="false">B519*$D$2*SQRT(2)</f>
        <v>-307.42739249045</v>
      </c>
      <c r="E519" s="6" t="n">
        <f aca="false">IF(ABS(D519-F519)-($K$2+$K$2+$F$2+$E$2)&lt;0,0,SIGN(D519-F519)*(ABS(D519-F519)-($K$2+$K$2+$F$2+$E$2)))</f>
        <v>7.01208839548951</v>
      </c>
      <c r="F519" s="6" t="n">
        <f aca="false">F518+I518/($J$2/1000000)*(1/$C$2/COUNT($A$5:$A$632))</f>
        <v>-320.939480885939</v>
      </c>
      <c r="I519" s="6" t="n">
        <f aca="false">E519/$I$2</f>
        <v>0.00855132731157258</v>
      </c>
      <c r="J519" s="6" t="n">
        <f aca="false">ABS(I519)</f>
        <v>0.00855132731157258</v>
      </c>
      <c r="L519" s="11" t="n">
        <f aca="false">E519*E519</f>
        <v>49.1693836661587</v>
      </c>
      <c r="M519" s="6" t="n">
        <f aca="false">L519/$I$2</f>
        <v>0.0599626630075106</v>
      </c>
      <c r="O519" s="12" t="n">
        <f aca="false">IF(J519&gt;0,$E$2,0)</f>
        <v>5.1</v>
      </c>
      <c r="P519" s="6" t="n">
        <f aca="false">O519*J519</f>
        <v>0.0436117692890201</v>
      </c>
      <c r="R519" s="8" t="n">
        <f aca="false">IF(J519&gt;0,$F$2,0)</f>
        <v>0</v>
      </c>
      <c r="S519" s="6" t="n">
        <f aca="false">R519*J519</f>
        <v>0</v>
      </c>
    </row>
    <row r="520" customFormat="false" ht="15" hidden="true" customHeight="false" outlineLevel="0" collapsed="false">
      <c r="A520" s="0" t="n">
        <f aca="false">A519+0.01</f>
        <v>5.15999999999993</v>
      </c>
      <c r="B520" s="6" t="n">
        <f aca="false">SIN(A520)</f>
        <v>-0.901483655966383</v>
      </c>
      <c r="C520" s="6" t="n">
        <f aca="false">ABS(B520)</f>
        <v>0.901483655966383</v>
      </c>
      <c r="D520" s="6" t="n">
        <f aca="false">B520*$D$2*SQRT(2)</f>
        <v>-305.973699006082</v>
      </c>
      <c r="E520" s="6" t="n">
        <f aca="false">IF(ABS(D520-F520)-($K$2+$K$2+$F$2+$E$2)&lt;0,0,SIGN(D520-F520)*(ABS(D520-F520)-($K$2+$K$2+$F$2+$E$2)))</f>
        <v>7.22789431304045</v>
      </c>
      <c r="F520" s="6" t="n">
        <f aca="false">F519+I519/($J$2/1000000)*(1/$C$2/COUNT($A$5:$A$632))</f>
        <v>-319.701593319122</v>
      </c>
      <c r="I520" s="6" t="n">
        <f aca="false">E520/$I$2</f>
        <v>0.00881450525980543</v>
      </c>
      <c r="J520" s="6" t="n">
        <f aca="false">ABS(I520)</f>
        <v>0.00881450525980543</v>
      </c>
      <c r="L520" s="11" t="n">
        <f aca="false">E520*E520</f>
        <v>52.2424562004825</v>
      </c>
      <c r="M520" s="6" t="n">
        <f aca="false">L520/$I$2</f>
        <v>0.0637103124396128</v>
      </c>
      <c r="O520" s="12" t="n">
        <f aca="false">IF(J520&gt;0,$E$2,0)</f>
        <v>5.1</v>
      </c>
      <c r="P520" s="6" t="n">
        <f aca="false">O520*J520</f>
        <v>0.0449539768250077</v>
      </c>
      <c r="R520" s="8" t="n">
        <f aca="false">IF(J520&gt;0,$F$2,0)</f>
        <v>0</v>
      </c>
      <c r="S520" s="6" t="n">
        <f aca="false">R520*J520</f>
        <v>0</v>
      </c>
    </row>
    <row r="521" customFormat="false" ht="15" hidden="true" customHeight="false" outlineLevel="0" collapsed="false">
      <c r="A521" s="0" t="n">
        <f aca="false">A520+0.01</f>
        <v>5.16999999999993</v>
      </c>
      <c r="B521" s="6" t="n">
        <f aca="false">SIN(A521)</f>
        <v>-0.897110522849671</v>
      </c>
      <c r="C521" s="6" t="n">
        <f aca="false">ABS(B521)</f>
        <v>0.897110522849671</v>
      </c>
      <c r="D521" s="6" t="n">
        <f aca="false">B521*$D$2*SQRT(2)</f>
        <v>-304.48940840679</v>
      </c>
      <c r="E521" s="6" t="n">
        <f aca="false">IF(ABS(D521-F521)-($K$2+$K$2+$F$2+$E$2)&lt;0,0,SIGN(D521-F521)*(ABS(D521-F521)-($K$2+$K$2+$F$2+$E$2)))</f>
        <v>7.43619978497208</v>
      </c>
      <c r="F521" s="6" t="n">
        <f aca="false">F520+I520/($J$2/1000000)*(1/$C$2/COUNT($A$5:$A$632))</f>
        <v>-318.425608191762</v>
      </c>
      <c r="I521" s="6" t="n">
        <f aca="false">E521/$I$2</f>
        <v>0.00906853632313668</v>
      </c>
      <c r="J521" s="6" t="n">
        <f aca="false">ABS(I521)</f>
        <v>0.00906853632313668</v>
      </c>
      <c r="L521" s="11" t="n">
        <f aca="false">E521*E521</f>
        <v>55.2970672420187</v>
      </c>
      <c r="M521" s="6" t="n">
        <f aca="false">L521/$I$2</f>
        <v>0.0674354478561204</v>
      </c>
      <c r="O521" s="12" t="n">
        <f aca="false">IF(J521&gt;0,$E$2,0)</f>
        <v>5.1</v>
      </c>
      <c r="P521" s="6" t="n">
        <f aca="false">O521*J521</f>
        <v>0.0462495352479971</v>
      </c>
      <c r="R521" s="8" t="n">
        <f aca="false">IF(J521&gt;0,$F$2,0)</f>
        <v>0</v>
      </c>
      <c r="S521" s="6" t="n">
        <f aca="false">R521*J521</f>
        <v>0</v>
      </c>
    </row>
    <row r="522" customFormat="false" ht="15" hidden="true" customHeight="false" outlineLevel="0" collapsed="false">
      <c r="A522" s="0" t="n">
        <f aca="false">A521+0.01</f>
        <v>5.17999999999993</v>
      </c>
      <c r="B522" s="6" t="n">
        <f aca="false">SIN(A522)</f>
        <v>-0.892647679428264</v>
      </c>
      <c r="C522" s="6" t="n">
        <f aca="false">ABS(B522)</f>
        <v>0.892647679428264</v>
      </c>
      <c r="D522" s="6" t="n">
        <f aca="false">B522*$D$2*SQRT(2)</f>
        <v>-302.974669120397</v>
      </c>
      <c r="E522" s="6" t="n">
        <f aca="false">IF(ABS(D522-F522)-($K$2+$K$2+$F$2+$E$2)&lt;0,0,SIGN(D522-F522)*(ABS(D522-F522)-($K$2+$K$2+$F$2+$E$2)))</f>
        <v>7.63818048376572</v>
      </c>
      <c r="F522" s="6" t="n">
        <f aca="false">F521+I521/($J$2/1000000)*(1/$C$2/COUNT($A$5:$A$632))</f>
        <v>-317.112849604163</v>
      </c>
      <c r="I522" s="6" t="n">
        <f aca="false">E522/$I$2</f>
        <v>0.00931485424849478</v>
      </c>
      <c r="J522" s="6" t="n">
        <f aca="false">ABS(I522)</f>
        <v>0.00931485424849478</v>
      </c>
      <c r="L522" s="11" t="n">
        <f aca="false">E522*E522</f>
        <v>58.3418011025796</v>
      </c>
      <c r="M522" s="6" t="n">
        <f aca="false">L522/$I$2</f>
        <v>0.0711485379299751</v>
      </c>
      <c r="O522" s="12" t="n">
        <f aca="false">IF(J522&gt;0,$E$2,0)</f>
        <v>5.1</v>
      </c>
      <c r="P522" s="6" t="n">
        <f aca="false">O522*J522</f>
        <v>0.0475057566673234</v>
      </c>
      <c r="R522" s="8" t="n">
        <f aca="false">IF(J522&gt;0,$F$2,0)</f>
        <v>0</v>
      </c>
      <c r="S522" s="6" t="n">
        <f aca="false">R522*J522</f>
        <v>0</v>
      </c>
    </row>
    <row r="523" customFormat="false" ht="15" hidden="true" customHeight="false" outlineLevel="0" collapsed="false">
      <c r="A523" s="0" t="n">
        <f aca="false">A522+0.01</f>
        <v>5.18999999999993</v>
      </c>
      <c r="B523" s="6" t="n">
        <f aca="false">SIN(A523)</f>
        <v>-0.888095571982785</v>
      </c>
      <c r="C523" s="6" t="n">
        <f aca="false">ABS(B523)</f>
        <v>0.888095571982785</v>
      </c>
      <c r="D523" s="6" t="n">
        <f aca="false">B523*$D$2*SQRT(2)</f>
        <v>-301.429632619571</v>
      </c>
      <c r="E523" s="6" t="n">
        <f aca="false">IF(ABS(D523-F523)-($K$2+$K$2+$F$2+$E$2)&lt;0,0,SIGN(D523-F523)*(ABS(D523-F523)-($K$2+$K$2+$F$2+$E$2)))</f>
        <v>7.8348014882838</v>
      </c>
      <c r="F523" s="6" t="n">
        <f aca="false">F522+I522/($J$2/1000000)*(1/$C$2/COUNT($A$5:$A$632))</f>
        <v>-315.764434107855</v>
      </c>
      <c r="I523" s="6" t="n">
        <f aca="false">E523/$I$2</f>
        <v>0.00955463596132171</v>
      </c>
      <c r="J523" s="6" t="n">
        <f aca="false">ABS(I523)</f>
        <v>0.00955463596132171</v>
      </c>
      <c r="L523" s="11" t="n">
        <f aca="false">E523*E523</f>
        <v>61.3841143608141</v>
      </c>
      <c r="M523" s="6" t="n">
        <f aca="false">L523/$I$2</f>
        <v>0.0748586760497733</v>
      </c>
      <c r="O523" s="12" t="n">
        <f aca="false">IF(J523&gt;0,$E$2,0)</f>
        <v>5.1</v>
      </c>
      <c r="P523" s="6" t="n">
        <f aca="false">O523*J523</f>
        <v>0.0487286434027407</v>
      </c>
      <c r="R523" s="8" t="n">
        <f aca="false">IF(J523&gt;0,$F$2,0)</f>
        <v>0</v>
      </c>
      <c r="S523" s="6" t="n">
        <f aca="false">R523*J523</f>
        <v>0</v>
      </c>
    </row>
    <row r="524" customFormat="false" ht="15" hidden="true" customHeight="false" outlineLevel="0" collapsed="false">
      <c r="A524" s="0" t="n">
        <f aca="false">A523+0.01</f>
        <v>5.19999999999993</v>
      </c>
      <c r="B524" s="6" t="n">
        <f aca="false">SIN(A524)</f>
        <v>-0.883454655720184</v>
      </c>
      <c r="C524" s="6" t="n">
        <f aca="false">ABS(B524)</f>
        <v>0.883454655720184</v>
      </c>
      <c r="D524" s="6" t="n">
        <f aca="false">B524*$D$2*SQRT(2)</f>
        <v>-299.854453406673</v>
      </c>
      <c r="E524" s="6" t="n">
        <f aca="false">IF(ABS(D524-F524)-($K$2+$K$2+$F$2+$E$2)&lt;0,0,SIGN(D524-F524)*(ABS(D524-F524)-($K$2+$K$2+$F$2+$E$2)))</f>
        <v>8.02685447632348</v>
      </c>
      <c r="F524" s="6" t="n">
        <f aca="false">F523+I523/($J$2/1000000)*(1/$C$2/COUNT($A$5:$A$632))</f>
        <v>-314.381307882996</v>
      </c>
      <c r="I524" s="6" t="n">
        <f aca="false">E524/$I$2</f>
        <v>0.00978884692234571</v>
      </c>
      <c r="J524" s="6" t="n">
        <f aca="false">ABS(I524)</f>
        <v>0.00978884692234571</v>
      </c>
      <c r="L524" s="11" t="n">
        <f aca="false">E524*E524</f>
        <v>64.4303927840743</v>
      </c>
      <c r="M524" s="6" t="n">
        <f aca="false">L524/$I$2</f>
        <v>0.0785736497366759</v>
      </c>
      <c r="O524" s="12" t="n">
        <f aca="false">IF(J524&gt;0,$E$2,0)</f>
        <v>5.1</v>
      </c>
      <c r="P524" s="6" t="n">
        <f aca="false">O524*J524</f>
        <v>0.0499231193039631</v>
      </c>
      <c r="R524" s="8" t="n">
        <f aca="false">IF(J524&gt;0,$F$2,0)</f>
        <v>0</v>
      </c>
      <c r="S524" s="6" t="n">
        <f aca="false">R524*J524</f>
        <v>0</v>
      </c>
    </row>
    <row r="525" customFormat="false" ht="15" hidden="true" customHeight="false" outlineLevel="0" collapsed="false">
      <c r="A525" s="0" t="n">
        <f aca="false">A524+0.01</f>
        <v>5.20999999999993</v>
      </c>
      <c r="B525" s="6" t="n">
        <f aca="false">SIN(A525)</f>
        <v>-0.878725394728222</v>
      </c>
      <c r="C525" s="6" t="n">
        <f aca="false">ABS(B525)</f>
        <v>0.878725394728222</v>
      </c>
      <c r="D525" s="6" t="n">
        <f aca="false">B525*$D$2*SQRT(2)</f>
        <v>-298.249288998313</v>
      </c>
      <c r="E525" s="6" t="n">
        <f aca="false">IF(ABS(D525-F525)-($K$2+$K$2+$F$2+$E$2)&lt;0,0,SIGN(D525-F525)*(ABS(D525-F525)-($K$2+$K$2+$F$2+$E$2)))</f>
        <v>8.21498835162822</v>
      </c>
      <c r="F525" s="6" t="n">
        <f aca="false">F524+I524/($J$2/1000000)*(1/$C$2/COUNT($A$5:$A$632))</f>
        <v>-312.964277349941</v>
      </c>
      <c r="I525" s="6" t="n">
        <f aca="false">E525/$I$2</f>
        <v>0.0100182784775954</v>
      </c>
      <c r="J525" s="6" t="n">
        <f aca="false">ABS(I525)</f>
        <v>0.0100182784775954</v>
      </c>
      <c r="L525" s="11" t="n">
        <f aca="false">E525*E525</f>
        <v>67.4860336173874</v>
      </c>
      <c r="M525" s="6" t="n">
        <f aca="false">L525/$I$2</f>
        <v>0.0823000409968139</v>
      </c>
      <c r="O525" s="12" t="n">
        <f aca="false">IF(J525&gt;0,$E$2,0)</f>
        <v>5.1</v>
      </c>
      <c r="P525" s="6" t="n">
        <f aca="false">O525*J525</f>
        <v>0.0510932202357365</v>
      </c>
      <c r="R525" s="8" t="n">
        <f aca="false">IF(J525&gt;0,$F$2,0)</f>
        <v>0</v>
      </c>
      <c r="S525" s="6" t="n">
        <f aca="false">R525*J525</f>
        <v>0</v>
      </c>
    </row>
    <row r="526" customFormat="false" ht="15" hidden="true" customHeight="false" outlineLevel="0" collapsed="false">
      <c r="A526" s="0" t="n">
        <f aca="false">A525+0.01</f>
        <v>5.21999999999993</v>
      </c>
      <c r="B526" s="6" t="n">
        <f aca="false">SIN(A526)</f>
        <v>-0.873908261929055</v>
      </c>
      <c r="C526" s="6" t="n">
        <f aca="false">ABS(B526)</f>
        <v>0.873908261929055</v>
      </c>
      <c r="D526" s="6" t="n">
        <f aca="false">B526*$D$2*SQRT(2)</f>
        <v>-296.614299909592</v>
      </c>
      <c r="E526" s="6" t="n">
        <f aca="false">IF(ABS(D526-F526)-($K$2+$K$2+$F$2+$E$2)&lt;0,0,SIGN(D526-F526)*(ABS(D526-F526)-($K$2+$K$2+$F$2+$E$2)))</f>
        <v>8.39973446443793</v>
      </c>
      <c r="F526" s="6" t="n">
        <f aca="false">F525+I525/($J$2/1000000)*(1/$C$2/COUNT($A$5:$A$632))</f>
        <v>-311.51403437403</v>
      </c>
      <c r="I526" s="6" t="n">
        <f aca="false">E526/$I$2</f>
        <v>0.0102435786151682</v>
      </c>
      <c r="J526" s="6" t="n">
        <f aca="false">ABS(I526)</f>
        <v>0.0102435786151682</v>
      </c>
      <c r="L526" s="11" t="n">
        <f aca="false">E526*E526</f>
        <v>70.5555390730663</v>
      </c>
      <c r="M526" s="6" t="n">
        <f aca="false">L526/$I$2</f>
        <v>0.0860433403330077</v>
      </c>
      <c r="O526" s="12" t="n">
        <f aca="false">IF(J526&gt;0,$E$2,0)</f>
        <v>5.1</v>
      </c>
      <c r="P526" s="6" t="n">
        <f aca="false">O526*J526</f>
        <v>0.0522422509373578</v>
      </c>
      <c r="R526" s="8" t="n">
        <f aca="false">IF(J526&gt;0,$F$2,0)</f>
        <v>0</v>
      </c>
      <c r="S526" s="6" t="n">
        <f aca="false">R526*J526</f>
        <v>0</v>
      </c>
    </row>
    <row r="527" customFormat="false" ht="15" hidden="true" customHeight="false" outlineLevel="0" collapsed="false">
      <c r="A527" s="0" t="n">
        <f aca="false">A526+0.01</f>
        <v>5.22999999999993</v>
      </c>
      <c r="B527" s="6" t="n">
        <f aca="false">SIN(A527)</f>
        <v>-0.869003739031949</v>
      </c>
      <c r="C527" s="6" t="n">
        <f aca="false">ABS(B527)</f>
        <v>0.869003739031949</v>
      </c>
      <c r="D527" s="6" t="n">
        <f aca="false">B527*$D$2*SQRT(2)</f>
        <v>-294.949649638059</v>
      </c>
      <c r="E527" s="6" t="n">
        <f aca="false">IF(ABS(D527-F527)-($K$2+$K$2+$F$2+$E$2)&lt;0,0,SIGN(D527-F527)*(ABS(D527-F527)-($K$2+$K$2+$F$2+$E$2)))</f>
        <v>8.58152737998245</v>
      </c>
      <c r="F527" s="6" t="n">
        <f aca="false">F526+I526/($J$2/1000000)*(1/$C$2/COUNT($A$5:$A$632))</f>
        <v>-310.031177018041</v>
      </c>
      <c r="I527" s="6" t="n">
        <f aca="false">E527/$I$2</f>
        <v>0.0104652772926615</v>
      </c>
      <c r="J527" s="6" t="n">
        <f aca="false">ABS(I527)</f>
        <v>0.0104652772926615</v>
      </c>
      <c r="L527" s="11" t="n">
        <f aca="false">E527*E527</f>
        <v>73.6426121733884</v>
      </c>
      <c r="M527" s="6" t="n">
        <f aca="false">L527/$I$2</f>
        <v>0.0898080636260834</v>
      </c>
      <c r="O527" s="12" t="n">
        <f aca="false">IF(J527&gt;0,$E$2,0)</f>
        <v>5.1</v>
      </c>
      <c r="P527" s="6" t="n">
        <f aca="false">O527*J527</f>
        <v>0.0533729141925738</v>
      </c>
      <c r="R527" s="8" t="n">
        <f aca="false">IF(J527&gt;0,$F$2,0)</f>
        <v>0</v>
      </c>
      <c r="S527" s="6" t="n">
        <f aca="false">R527*J527</f>
        <v>0</v>
      </c>
    </row>
    <row r="528" customFormat="false" ht="15" hidden="true" customHeight="false" outlineLevel="0" collapsed="false">
      <c r="A528" s="0" t="n">
        <f aca="false">A527+0.01</f>
        <v>5.23999999999993</v>
      </c>
      <c r="B528" s="6" t="n">
        <f aca="false">SIN(A528)</f>
        <v>-0.864012316485108</v>
      </c>
      <c r="C528" s="6" t="n">
        <f aca="false">ABS(B528)</f>
        <v>0.864012316485108</v>
      </c>
      <c r="D528" s="6" t="n">
        <f aca="false">B528*$D$2*SQRT(2)</f>
        <v>-293.255504647352</v>
      </c>
      <c r="E528" s="6" t="n">
        <f aca="false">IF(ABS(D528-F528)-($K$2+$K$2+$F$2+$E$2)&lt;0,0,SIGN(D528-F528)*(ABS(D528-F528)-($K$2+$K$2+$F$2+$E$2)))</f>
        <v>8.7607219809006</v>
      </c>
      <c r="F528" s="6" t="n">
        <f aca="false">F527+I527/($J$2/1000000)*(1/$C$2/COUNT($A$5:$A$632))</f>
        <v>-308.516226628253</v>
      </c>
      <c r="I528" s="6" t="n">
        <f aca="false">E528/$I$2</f>
        <v>0.0106838072937812</v>
      </c>
      <c r="J528" s="6" t="n">
        <f aca="false">ABS(I528)</f>
        <v>0.0106838072937812</v>
      </c>
      <c r="L528" s="11" t="n">
        <f aca="false">E528*E528</f>
        <v>76.7502496266349</v>
      </c>
      <c r="M528" s="6" t="n">
        <f aca="false">L528/$I$2</f>
        <v>0.0935978653983352</v>
      </c>
      <c r="O528" s="12" t="n">
        <f aca="false">IF(J528&gt;0,$E$2,0)</f>
        <v>5.1</v>
      </c>
      <c r="P528" s="6" t="n">
        <f aca="false">O528*J528</f>
        <v>0.0544874171982842</v>
      </c>
      <c r="R528" s="8" t="n">
        <f aca="false">IF(J528&gt;0,$F$2,0)</f>
        <v>0</v>
      </c>
      <c r="S528" s="6" t="n">
        <f aca="false">R528*J528</f>
        <v>0</v>
      </c>
    </row>
    <row r="529" customFormat="false" ht="15" hidden="true" customHeight="false" outlineLevel="0" collapsed="false">
      <c r="A529" s="0" t="n">
        <f aca="false">A528+0.01</f>
        <v>5.24999999999993</v>
      </c>
      <c r="B529" s="6" t="n">
        <f aca="false">SIN(A529)</f>
        <v>-0.858934493426627</v>
      </c>
      <c r="C529" s="6" t="n">
        <f aca="false">ABS(B529)</f>
        <v>0.858934493426627</v>
      </c>
      <c r="D529" s="6" t="n">
        <f aca="false">B529*$D$2*SQRT(2)</f>
        <v>-291.53203435056</v>
      </c>
      <c r="E529" s="6" t="n">
        <f aca="false">IF(ABS(D529-F529)-($K$2+$K$2+$F$2+$E$2)&lt;0,0,SIGN(D529-F529)*(ABS(D529-F529)-($K$2+$K$2+$F$2+$E$2)))</f>
        <v>8.93760755074101</v>
      </c>
      <c r="F529" s="6" t="n">
        <f aca="false">F528+I528/($J$2/1000000)*(1/$C$2/COUNT($A$5:$A$632))</f>
        <v>-306.969641901301</v>
      </c>
      <c r="I529" s="6" t="n">
        <f aca="false">E529/$I$2</f>
        <v>0.0108995214033427</v>
      </c>
      <c r="J529" s="6" t="n">
        <f aca="false">ABS(I529)</f>
        <v>0.0108995214033427</v>
      </c>
      <c r="L529" s="11" t="n">
        <f aca="false">E529*E529</f>
        <v>79.8808287310627</v>
      </c>
      <c r="M529" s="6" t="n">
        <f aca="false">L529/$I$2</f>
        <v>0.0974156447939788</v>
      </c>
      <c r="O529" s="12" t="n">
        <f aca="false">IF(J529&gt;0,$E$2,0)</f>
        <v>5.1</v>
      </c>
      <c r="P529" s="6" t="n">
        <f aca="false">O529*J529</f>
        <v>0.0555875591570477</v>
      </c>
      <c r="R529" s="8" t="n">
        <f aca="false">IF(J529&gt;0,$F$2,0)</f>
        <v>0</v>
      </c>
      <c r="S529" s="6" t="n">
        <f aca="false">R529*J529</f>
        <v>0</v>
      </c>
    </row>
    <row r="530" customFormat="false" ht="15" hidden="true" customHeight="false" outlineLevel="0" collapsed="false">
      <c r="A530" s="0" t="n">
        <f aca="false">A529+0.01</f>
        <v>5.25999999999993</v>
      </c>
      <c r="B530" s="6" t="n">
        <f aca="false">SIN(A530)</f>
        <v>-0.853770777634579</v>
      </c>
      <c r="C530" s="6" t="n">
        <f aca="false">ABS(B530)</f>
        <v>0.853770777634579</v>
      </c>
      <c r="D530" s="6" t="n">
        <f aca="false">B530*$D$2*SQRT(2)</f>
        <v>-289.779411093275</v>
      </c>
      <c r="E530" s="6" t="n">
        <f aca="false">IF(ABS(D530-F530)-($K$2+$K$2+$F$2+$E$2)&lt;0,0,SIGN(D530-F530)*(ABS(D530-F530)-($K$2+$K$2+$F$2+$E$2)))</f>
        <v>9.11241937152596</v>
      </c>
      <c r="F530" s="6" t="n">
        <f aca="false">F529+I529/($J$2/1000000)*(1/$C$2/COUNT($A$5:$A$632))</f>
        <v>-305.391830464801</v>
      </c>
      <c r="I530" s="6" t="n">
        <f aca="false">E530/$I$2</f>
        <v>0.0111127065506414</v>
      </c>
      <c r="J530" s="6" t="n">
        <f aca="false">ABS(I530)</f>
        <v>0.0111127065506414</v>
      </c>
      <c r="L530" s="11" t="n">
        <f aca="false">E530*E530</f>
        <v>83.0361868025616</v>
      </c>
      <c r="M530" s="6" t="n">
        <f aca="false">L530/$I$2</f>
        <v>0.101263642442148</v>
      </c>
      <c r="O530" s="12" t="n">
        <f aca="false">IF(J530&gt;0,$E$2,0)</f>
        <v>5.1</v>
      </c>
      <c r="P530" s="6" t="n">
        <f aca="false">O530*J530</f>
        <v>0.0566748034082712</v>
      </c>
      <c r="R530" s="8" t="n">
        <f aca="false">IF(J530&gt;0,$F$2,0)</f>
        <v>0</v>
      </c>
      <c r="S530" s="6" t="n">
        <f aca="false">R530*J530</f>
        <v>0</v>
      </c>
    </row>
    <row r="531" customFormat="false" ht="15" hidden="true" customHeight="false" outlineLevel="0" collapsed="false">
      <c r="A531" s="0" t="n">
        <f aca="false">A530+0.01</f>
        <v>5.26999999999993</v>
      </c>
      <c r="B531" s="6" t="n">
        <f aca="false">SIN(A531)</f>
        <v>-0.84852168547624</v>
      </c>
      <c r="C531" s="6" t="n">
        <f aca="false">ABS(B531)</f>
        <v>0.84852168547624</v>
      </c>
      <c r="D531" s="6" t="n">
        <f aca="false">B531*$D$2*SQRT(2)</f>
        <v>-287.997810136362</v>
      </c>
      <c r="E531" s="6" t="n">
        <f aca="false">IF(ABS(D531-F531)-($K$2+$K$2+$F$2+$E$2)&lt;0,0,SIGN(D531-F531)*(ABS(D531-F531)-($K$2+$K$2+$F$2+$E$2)))</f>
        <v>9.285348274206</v>
      </c>
      <c r="F531" s="6" t="n">
        <f aca="false">F530+I530/($J$2/1000000)*(1/$C$2/COUNT($A$5:$A$632))</f>
        <v>-303.783158410568</v>
      </c>
      <c r="I531" s="6" t="n">
        <f aca="false">E531/$I$2</f>
        <v>0.0113235954563488</v>
      </c>
      <c r="J531" s="6" t="n">
        <f aca="false">ABS(I531)</f>
        <v>0.0113235954563488</v>
      </c>
      <c r="L531" s="11" t="n">
        <f aca="false">E531*E531</f>
        <v>86.2176925733004</v>
      </c>
      <c r="M531" s="6" t="n">
        <f aca="false">L531/$I$2</f>
        <v>0.105143527528415</v>
      </c>
      <c r="O531" s="12" t="n">
        <f aca="false">IF(J531&gt;0,$E$2,0)</f>
        <v>5.1</v>
      </c>
      <c r="P531" s="6" t="n">
        <f aca="false">O531*J531</f>
        <v>0.0577503368273788</v>
      </c>
      <c r="R531" s="8" t="n">
        <f aca="false">IF(J531&gt;0,$F$2,0)</f>
        <v>0</v>
      </c>
      <c r="S531" s="6" t="n">
        <f aca="false">R531*J531</f>
        <v>0</v>
      </c>
    </row>
    <row r="532" customFormat="false" ht="15" hidden="true" customHeight="false" outlineLevel="0" collapsed="false">
      <c r="A532" s="0" t="n">
        <f aca="false">A531+0.01</f>
        <v>5.27999999999993</v>
      </c>
      <c r="B532" s="6" t="n">
        <f aca="false">SIN(A532)</f>
        <v>-0.843187741856453</v>
      </c>
      <c r="C532" s="6" t="n">
        <f aca="false">ABS(B532)</f>
        <v>0.843187741856453</v>
      </c>
      <c r="D532" s="6" t="n">
        <f aca="false">B532*$D$2*SQRT(2)</f>
        <v>-286.187409638434</v>
      </c>
      <c r="E532" s="6" t="n">
        <f aca="false">IF(ABS(D532-F532)-($K$2+$K$2+$F$2+$E$2)&lt;0,0,SIGN(D532-F532)*(ABS(D532-F532)-($K$2+$K$2+$F$2+$E$2)))</f>
        <v>9.45654850340947</v>
      </c>
      <c r="F532" s="6" t="n">
        <f aca="false">F531+I531/($J$2/1000000)*(1/$C$2/COUNT($A$5:$A$632))</f>
        <v>-302.143958141843</v>
      </c>
      <c r="I532" s="6" t="n">
        <f aca="false">E532/$I$2</f>
        <v>0.0115323762236701</v>
      </c>
      <c r="J532" s="6" t="n">
        <f aca="false">ABS(I532)</f>
        <v>0.0115323762236701</v>
      </c>
      <c r="L532" s="11" t="n">
        <f aca="false">E532*E532</f>
        <v>89.4263095973358</v>
      </c>
      <c r="M532" s="6" t="n">
        <f aca="false">L532/$I$2</f>
        <v>0.109056475118702</v>
      </c>
      <c r="O532" s="12" t="n">
        <f aca="false">IF(J532&gt;0,$E$2,0)</f>
        <v>5.1</v>
      </c>
      <c r="P532" s="6" t="n">
        <f aca="false">O532*J532</f>
        <v>0.0588151187407174</v>
      </c>
      <c r="R532" s="8" t="n">
        <f aca="false">IF(J532&gt;0,$F$2,0)</f>
        <v>0</v>
      </c>
      <c r="S532" s="6" t="n">
        <f aca="false">R532*J532</f>
        <v>0</v>
      </c>
    </row>
    <row r="533" customFormat="false" ht="15" hidden="true" customHeight="false" outlineLevel="0" collapsed="false">
      <c r="A533" s="0" t="n">
        <f aca="false">A532+0.01</f>
        <v>5.28999999999993</v>
      </c>
      <c r="B533" s="6" t="n">
        <f aca="false">SIN(A533)</f>
        <v>-0.837769480165135</v>
      </c>
      <c r="C533" s="6" t="n">
        <f aca="false">ABS(B533)</f>
        <v>0.837769480165135</v>
      </c>
      <c r="D533" s="6" t="n">
        <f aca="false">B533*$D$2*SQRT(2)</f>
        <v>-284.34839063803</v>
      </c>
      <c r="E533" s="6" t="n">
        <f aca="false">IF(ABS(D533-F533)-($K$2+$K$2+$F$2+$E$2)&lt;0,0,SIGN(D533-F533)*(ABS(D533-F533)-($K$2+$K$2+$F$2+$E$2)))</f>
        <v>9.62614419407544</v>
      </c>
      <c r="F533" s="6" t="n">
        <f aca="false">F532+I532/($J$2/1000000)*(1/$C$2/COUNT($A$5:$A$632))</f>
        <v>-300.474534832105</v>
      </c>
      <c r="I533" s="6" t="n">
        <f aca="false">E533/$I$2</f>
        <v>0.0117392002366774</v>
      </c>
      <c r="J533" s="6" t="n">
        <f aca="false">ABS(I533)</f>
        <v>0.0117392002366774</v>
      </c>
      <c r="L533" s="11" t="n">
        <f aca="false">E533*E533</f>
        <v>92.6626520451322</v>
      </c>
      <c r="M533" s="6" t="n">
        <f aca="false">L533/$I$2</f>
        <v>0.113003234201381</v>
      </c>
      <c r="O533" s="12" t="n">
        <f aca="false">IF(J533&gt;0,$E$2,0)</f>
        <v>5.1</v>
      </c>
      <c r="P533" s="6" t="n">
        <f aca="false">O533*J533</f>
        <v>0.0598699212070545</v>
      </c>
      <c r="R533" s="8" t="n">
        <f aca="false">IF(J533&gt;0,$F$2,0)</f>
        <v>0</v>
      </c>
      <c r="S533" s="6" t="n">
        <f aca="false">R533*J533</f>
        <v>0</v>
      </c>
    </row>
    <row r="534" customFormat="false" ht="15" hidden="true" customHeight="false" outlineLevel="0" collapsed="false">
      <c r="A534" s="0" t="n">
        <f aca="false">A533+0.01</f>
        <v>5.29999999999993</v>
      </c>
      <c r="B534" s="6" t="n">
        <f aca="false">SIN(A534)</f>
        <v>-0.832267442223939</v>
      </c>
      <c r="C534" s="6" t="n">
        <f aca="false">ABS(B534)</f>
        <v>0.832267442223939</v>
      </c>
      <c r="D534" s="6" t="n">
        <f aca="false">B534*$D$2*SQRT(2)</f>
        <v>-282.480937035519</v>
      </c>
      <c r="E534" s="6" t="n">
        <f aca="false">IF(ABS(D534-F534)-($K$2+$K$2+$F$2+$E$2)&lt;0,0,SIGN(D534-F534)*(ABS(D534-F534)-($K$2+$K$2+$F$2+$E$2)))</f>
        <v>9.79423470500029</v>
      </c>
      <c r="F534" s="6" t="n">
        <f aca="false">F533+I533/($J$2/1000000)*(1/$C$2/COUNT($A$5:$A$632))</f>
        <v>-298.775171740519</v>
      </c>
      <c r="I534" s="6" t="n">
        <f aca="false">E534/$I$2</f>
        <v>0.0119441886646345</v>
      </c>
      <c r="J534" s="6" t="n">
        <f aca="false">ABS(I534)</f>
        <v>0.0119441886646345</v>
      </c>
      <c r="L534" s="11" t="n">
        <f aca="false">E534*E534</f>
        <v>95.9270334566322</v>
      </c>
      <c r="M534" s="6" t="n">
        <f aca="false">L534/$I$2</f>
        <v>0.116984187142234</v>
      </c>
      <c r="O534" s="12" t="n">
        <f aca="false">IF(J534&gt;0,$E$2,0)</f>
        <v>5.1</v>
      </c>
      <c r="P534" s="6" t="n">
        <f aca="false">O534*J534</f>
        <v>0.060915362189636</v>
      </c>
      <c r="R534" s="8" t="n">
        <f aca="false">IF(J534&gt;0,$F$2,0)</f>
        <v>0</v>
      </c>
      <c r="S534" s="6" t="n">
        <f aca="false">R534*J534</f>
        <v>0</v>
      </c>
    </row>
    <row r="535" customFormat="false" ht="15" hidden="true" customHeight="false" outlineLevel="0" collapsed="false">
      <c r="A535" s="0" t="n">
        <f aca="false">A534+0.01</f>
        <v>5.30999999999993</v>
      </c>
      <c r="B535" s="6" t="n">
        <f aca="false">SIN(A535)</f>
        <v>-0.826682178232075</v>
      </c>
      <c r="C535" s="6" t="n">
        <f aca="false">ABS(B535)</f>
        <v>0.826682178232075</v>
      </c>
      <c r="D535" s="6" t="n">
        <f aca="false">B535*$D$2*SQRT(2)</f>
        <v>-280.585235574704</v>
      </c>
      <c r="E535" s="6" t="n">
        <f aca="false">IF(ABS(D535-F535)-($K$2+$K$2+$F$2+$E$2)&lt;0,0,SIGN(D535-F535)*(ABS(D535-F535)-($K$2+$K$2+$F$2+$E$2)))</f>
        <v>9.96089901112009</v>
      </c>
      <c r="F535" s="6" t="n">
        <f aca="false">F534+I534/($J$2/1000000)*(1/$C$2/COUNT($A$5:$A$632))</f>
        <v>-297.046134585824</v>
      </c>
      <c r="I535" s="6" t="n">
        <f aca="false">E535/$I$2</f>
        <v>0.0121474378184391</v>
      </c>
      <c r="J535" s="6" t="n">
        <f aca="false">ABS(I535)</f>
        <v>0.0121474378184391</v>
      </c>
      <c r="L535" s="11" t="n">
        <f aca="false">E535*E535</f>
        <v>99.2195091097332</v>
      </c>
      <c r="M535" s="6" t="n">
        <f aca="false">L535/$I$2</f>
        <v>0.120999401353333</v>
      </c>
      <c r="O535" s="12" t="n">
        <f aca="false">IF(J535&gt;0,$E$2,0)</f>
        <v>5.1</v>
      </c>
      <c r="P535" s="6" t="n">
        <f aca="false">O535*J535</f>
        <v>0.0619519328740396</v>
      </c>
      <c r="R535" s="8" t="n">
        <f aca="false">IF(J535&gt;0,$F$2,0)</f>
        <v>0</v>
      </c>
      <c r="S535" s="6" t="n">
        <f aca="false">R535*J535</f>
        <v>0</v>
      </c>
    </row>
    <row r="536" customFormat="false" ht="15" hidden="true" customHeight="false" outlineLevel="0" collapsed="false">
      <c r="A536" s="0" t="n">
        <f aca="false">A535+0.01</f>
        <v>5.31999999999993</v>
      </c>
      <c r="B536" s="6" t="n">
        <f aca="false">SIN(A536)</f>
        <v>-0.821014246711287</v>
      </c>
      <c r="C536" s="6" t="n">
        <f aca="false">ABS(B536)</f>
        <v>0.821014246711287</v>
      </c>
      <c r="D536" s="6" t="n">
        <f aca="false">B536*$D$2*SQRT(2)</f>
        <v>-278.661475824152</v>
      </c>
      <c r="E536" s="6" t="n">
        <f aca="false">IF(ABS(D536-F536)-($K$2+$K$2+$F$2+$E$2)&lt;0,0,SIGN(D536-F536)*(ABS(D536-F536)-($K$2+$K$2+$F$2+$E$2)))</f>
        <v>10.1261993206705</v>
      </c>
      <c r="F536" s="6" t="n">
        <f aca="false">F535+I535/($J$2/1000000)*(1/$C$2/COUNT($A$5:$A$632))</f>
        <v>-295.287675144822</v>
      </c>
      <c r="I536" s="6" t="n">
        <f aca="false">E536/$I$2</f>
        <v>0.0123490235617933</v>
      </c>
      <c r="J536" s="6" t="n">
        <f aca="false">ABS(I536)</f>
        <v>0.0123490235617933</v>
      </c>
      <c r="L536" s="11" t="n">
        <f aca="false">E536*E536</f>
        <v>102.539912681947</v>
      </c>
      <c r="M536" s="6" t="n">
        <f aca="false">L536/$I$2</f>
        <v>0.125048674002375</v>
      </c>
      <c r="O536" s="12" t="n">
        <f aca="false">IF(J536&gt;0,$E$2,0)</f>
        <v>5.1</v>
      </c>
      <c r="P536" s="6" t="n">
        <f aca="false">O536*J536</f>
        <v>0.0629800201651457</v>
      </c>
      <c r="R536" s="8" t="n">
        <f aca="false">IF(J536&gt;0,$F$2,0)</f>
        <v>0</v>
      </c>
      <c r="S536" s="6" t="n">
        <f aca="false">R536*J536</f>
        <v>0</v>
      </c>
    </row>
    <row r="537" customFormat="false" ht="15" hidden="true" customHeight="false" outlineLevel="0" collapsed="false">
      <c r="A537" s="0" t="n">
        <f aca="false">A536+0.01</f>
        <v>5.32999999999993</v>
      </c>
      <c r="B537" s="6" t="n">
        <f aca="false">SIN(A537)</f>
        <v>-0.815264214450004</v>
      </c>
      <c r="C537" s="6" t="n">
        <f aca="false">ABS(B537)</f>
        <v>0.815264214450004</v>
      </c>
      <c r="D537" s="6" t="n">
        <f aca="false">B537*$D$2*SQRT(2)</f>
        <v>-276.709850158234</v>
      </c>
      <c r="E537" s="6" t="n">
        <f aca="false">IF(ABS(D537-F537)-($K$2+$K$2+$F$2+$E$2)&lt;0,0,SIGN(D537-F537)*(ABS(D537-F537)-($K$2+$K$2+$F$2+$E$2)))</f>
        <v>10.2901840540764</v>
      </c>
      <c r="F537" s="6" t="n">
        <f aca="false">F536+I536/($J$2/1000000)*(1/$C$2/COUNT($A$5:$A$632))</f>
        <v>-293.50003421231</v>
      </c>
      <c r="I537" s="6" t="n">
        <f aca="false">E537/$I$2</f>
        <v>0.0125490049439956</v>
      </c>
      <c r="J537" s="6" t="n">
        <f aca="false">ABS(I537)</f>
        <v>0.0125490049439956</v>
      </c>
      <c r="L537" s="11" t="n">
        <f aca="false">E537*E537</f>
        <v>105.887887866768</v>
      </c>
      <c r="M537" s="6" t="n">
        <f aca="false">L537/$I$2</f>
        <v>0.12913157056923</v>
      </c>
      <c r="O537" s="12" t="n">
        <f aca="false">IF(J537&gt;0,$E$2,0)</f>
        <v>5.1</v>
      </c>
      <c r="P537" s="6" t="n">
        <f aca="false">O537*J537</f>
        <v>0.0639999252143776</v>
      </c>
      <c r="R537" s="8" t="n">
        <f aca="false">IF(J537&gt;0,$F$2,0)</f>
        <v>0</v>
      </c>
      <c r="S537" s="6" t="n">
        <f aca="false">R537*J537</f>
        <v>0</v>
      </c>
    </row>
    <row r="538" customFormat="false" ht="15" hidden="true" customHeight="false" outlineLevel="0" collapsed="false">
      <c r="A538" s="0" t="n">
        <f aca="false">A537+0.01</f>
        <v>5.33999999999993</v>
      </c>
      <c r="B538" s="6" t="n">
        <f aca="false">SIN(A538)</f>
        <v>-0.80943265644666</v>
      </c>
      <c r="C538" s="6" t="n">
        <f aca="false">ABS(B538)</f>
        <v>0.80943265644666</v>
      </c>
      <c r="D538" s="6" t="n">
        <f aca="false">B538*$D$2*SQRT(2)</f>
        <v>-274.730553737892</v>
      </c>
      <c r="E538" s="6" t="n">
        <f aca="false">IF(ABS(D538-F538)-($K$2+$K$2+$F$2+$E$2)&lt;0,0,SIGN(D538-F538)*(ABS(D538-F538)-($K$2+$K$2+$F$2+$E$2)))</f>
        <v>10.4528902972332</v>
      </c>
      <c r="F538" s="6" t="n">
        <f aca="false">F537+I537/($J$2/1000000)*(1/$C$2/COUNT($A$5:$A$632))</f>
        <v>-291.683444035125</v>
      </c>
      <c r="I538" s="6" t="n">
        <f aca="false">E538/$I$2</f>
        <v>0.0127474271917478</v>
      </c>
      <c r="J538" s="6" t="n">
        <f aca="false">ABS(I538)</f>
        <v>0.0127474271917478</v>
      </c>
      <c r="L538" s="11" t="n">
        <f aca="false">E538*E538</f>
        <v>109.262915565992</v>
      </c>
      <c r="M538" s="6" t="n">
        <f aca="false">L538/$I$2</f>
        <v>0.133247458007307</v>
      </c>
      <c r="O538" s="12" t="n">
        <f aca="false">IF(J538&gt;0,$E$2,0)</f>
        <v>5.1</v>
      </c>
      <c r="P538" s="6" t="n">
        <f aca="false">O538*J538</f>
        <v>0.0650118786779137</v>
      </c>
      <c r="R538" s="8" t="n">
        <f aca="false">IF(J538&gt;0,$F$2,0)</f>
        <v>0</v>
      </c>
      <c r="S538" s="6" t="n">
        <f aca="false">R538*J538</f>
        <v>0</v>
      </c>
    </row>
    <row r="539" customFormat="false" ht="15" hidden="true" customHeight="false" outlineLevel="0" collapsed="false">
      <c r="A539" s="0" t="n">
        <f aca="false">A538+0.01</f>
        <v>5.34999999999993</v>
      </c>
      <c r="B539" s="6" t="n">
        <f aca="false">SIN(A539)</f>
        <v>-0.803520155852197</v>
      </c>
      <c r="C539" s="6" t="n">
        <f aca="false">ABS(B539)</f>
        <v>0.803520155852197</v>
      </c>
      <c r="D539" s="6" t="n">
        <f aca="false">B539*$D$2*SQRT(2)</f>
        <v>-272.723784491117</v>
      </c>
      <c r="E539" s="6" t="n">
        <f aca="false">IF(ABS(D539-F539)-($K$2+$K$2+$F$2+$E$2)&lt;0,0,SIGN(D539-F539)*(ABS(D539-F539)-($K$2+$K$2+$F$2+$E$2)))</f>
        <v>10.6143458219834</v>
      </c>
      <c r="F539" s="6" t="n">
        <f aca="false">F538+I538/($J$2/1000000)*(1/$C$2/COUNT($A$5:$A$632))</f>
        <v>-289.8381303131</v>
      </c>
      <c r="I539" s="6" t="n">
        <f aca="false">E539/$I$2</f>
        <v>0.0129443241731504</v>
      </c>
      <c r="J539" s="6" t="n">
        <f aca="false">ABS(I539)</f>
        <v>0.0129443241731504</v>
      </c>
      <c r="L539" s="11" t="n">
        <f aca="false">E539*E539</f>
        <v>112.664337228656</v>
      </c>
      <c r="M539" s="6" t="n">
        <f aca="false">L539/$I$2</f>
        <v>0.137395533205678</v>
      </c>
      <c r="O539" s="12" t="n">
        <f aca="false">IF(J539&gt;0,$E$2,0)</f>
        <v>5.1</v>
      </c>
      <c r="P539" s="6" t="n">
        <f aca="false">O539*J539</f>
        <v>0.0660160532830673</v>
      </c>
      <c r="R539" s="8" t="n">
        <f aca="false">IF(J539&gt;0,$F$2,0)</f>
        <v>0</v>
      </c>
      <c r="S539" s="6" t="n">
        <f aca="false">R539*J539</f>
        <v>0</v>
      </c>
    </row>
    <row r="540" customFormat="false" ht="15" hidden="true" customHeight="false" outlineLevel="0" collapsed="false">
      <c r="A540" s="0" t="n">
        <f aca="false">A539+0.01</f>
        <v>5.35999999999993</v>
      </c>
      <c r="B540" s="6" t="n">
        <f aca="false">SIN(A540)</f>
        <v>-0.797527303911747</v>
      </c>
      <c r="C540" s="6" t="n">
        <f aca="false">ABS(B540)</f>
        <v>0.797527303911747</v>
      </c>
      <c r="D540" s="6" t="n">
        <f aca="false">B540*$D$2*SQRT(2)</f>
        <v>-270.689743093162</v>
      </c>
      <c r="E540" s="6" t="n">
        <f aca="false">IF(ABS(D540-F540)-($K$2+$K$2+$F$2+$E$2)&lt;0,0,SIGN(D540-F540)*(ABS(D540-F540)-($K$2+$K$2+$F$2+$E$2)))</f>
        <v>10.7745707501713</v>
      </c>
      <c r="F540" s="6" t="n">
        <f aca="false">F539+I539/($J$2/1000000)*(1/$C$2/COUNT($A$5:$A$632))</f>
        <v>-287.964313843333</v>
      </c>
      <c r="I540" s="6" t="n">
        <f aca="false">E540/$I$2</f>
        <v>0.0131397204270382</v>
      </c>
      <c r="J540" s="6" t="n">
        <f aca="false">ABS(I540)</f>
        <v>0.0131397204270382</v>
      </c>
      <c r="L540" s="11" t="n">
        <f aca="false">E540*E540</f>
        <v>116.091374850448</v>
      </c>
      <c r="M540" s="6" t="n">
        <f aca="false">L540/$I$2</f>
        <v>0.141574847378595</v>
      </c>
      <c r="O540" s="12" t="n">
        <f aca="false">IF(J540&gt;0,$E$2,0)</f>
        <v>5.1</v>
      </c>
      <c r="P540" s="6" t="n">
        <f aca="false">O540*J540</f>
        <v>0.0670125741778949</v>
      </c>
      <c r="R540" s="8" t="n">
        <f aca="false">IF(J540&gt;0,$F$2,0)</f>
        <v>0</v>
      </c>
      <c r="S540" s="6" t="n">
        <f aca="false">R540*J540</f>
        <v>0</v>
      </c>
    </row>
    <row r="541" customFormat="false" ht="15" hidden="true" customHeight="false" outlineLevel="0" collapsed="false">
      <c r="A541" s="0" t="n">
        <f aca="false">A540+0.01</f>
        <v>5.36999999999993</v>
      </c>
      <c r="B541" s="6" t="n">
        <f aca="false">SIN(A541)</f>
        <v>-0.791454699905509</v>
      </c>
      <c r="C541" s="6" t="n">
        <f aca="false">ABS(B541)</f>
        <v>0.791454699905509</v>
      </c>
      <c r="D541" s="6" t="n">
        <f aca="false">B541*$D$2*SQRT(2)</f>
        <v>-268.628632946472</v>
      </c>
      <c r="E541" s="6" t="n">
        <f aca="false">IF(ABS(D541-F541)-($K$2+$K$2+$F$2+$E$2)&lt;0,0,SIGN(D541-F541)*(ABS(D541-F541)-($K$2+$K$2+$F$2+$E$2)))</f>
        <v>10.9335789242154</v>
      </c>
      <c r="F541" s="6" t="n">
        <f aca="false">F540+I540/($J$2/1000000)*(1/$C$2/COUNT($A$5:$A$632))</f>
        <v>-286.062211870687</v>
      </c>
      <c r="I541" s="6" t="n">
        <f aca="false">E541/$I$2</f>
        <v>0.013333632834409</v>
      </c>
      <c r="J541" s="6" t="n">
        <f aca="false">ABS(I541)</f>
        <v>0.013333632834409</v>
      </c>
      <c r="L541" s="11" t="n">
        <f aca="false">E541*E541</f>
        <v>119.543148092047</v>
      </c>
      <c r="M541" s="6" t="n">
        <f aca="false">L541/$I$2</f>
        <v>0.145784326941521</v>
      </c>
      <c r="O541" s="12" t="n">
        <f aca="false">IF(J541&gt;0,$E$2,0)</f>
        <v>5.1</v>
      </c>
      <c r="P541" s="6" t="n">
        <f aca="false">O541*J541</f>
        <v>0.068001527455486</v>
      </c>
      <c r="R541" s="8" t="n">
        <f aca="false">IF(J541&gt;0,$F$2,0)</f>
        <v>0</v>
      </c>
      <c r="S541" s="6" t="n">
        <f aca="false">R541*J541</f>
        <v>0</v>
      </c>
    </row>
    <row r="542" customFormat="false" ht="15" hidden="true" customHeight="false" outlineLevel="0" collapsed="false">
      <c r="A542" s="0" t="n">
        <f aca="false">A541+0.01</f>
        <v>5.37999999999993</v>
      </c>
      <c r="B542" s="6" t="n">
        <f aca="false">SIN(A542)</f>
        <v>-0.785302951088824</v>
      </c>
      <c r="C542" s="6" t="n">
        <f aca="false">ABS(B542)</f>
        <v>0.785302951088824</v>
      </c>
      <c r="D542" s="6" t="n">
        <f aca="false">B542*$D$2*SQRT(2)</f>
        <v>-266.540660160343</v>
      </c>
      <c r="E542" s="6" t="n">
        <f aca="false">IF(ABS(D542-F542)-($K$2+$K$2+$F$2+$E$2)&lt;0,0,SIGN(D542-F542)*(ABS(D542-F542)-($K$2+$K$2+$F$2+$E$2)))</f>
        <v>11.0913790359945</v>
      </c>
      <c r="F542" s="6" t="n">
        <f aca="false">F541+I541/($J$2/1000000)*(1/$C$2/COUNT($A$5:$A$632))</f>
        <v>-284.132039196338</v>
      </c>
      <c r="I542" s="6" t="n">
        <f aca="false">E542/$I$2</f>
        <v>0.0135260719951153</v>
      </c>
      <c r="J542" s="6" t="n">
        <f aca="false">ABS(I542)</f>
        <v>0.0135260719951153</v>
      </c>
      <c r="L542" s="11" t="n">
        <f aca="false">E542*E542</f>
        <v>123.018688920099</v>
      </c>
      <c r="M542" s="6" t="n">
        <f aca="false">L542/$I$2</f>
        <v>0.150022791365974</v>
      </c>
      <c r="O542" s="12" t="n">
        <f aca="false">IF(J542&gt;0,$E$2,0)</f>
        <v>5.1</v>
      </c>
      <c r="P542" s="6" t="n">
        <f aca="false">O542*J542</f>
        <v>0.0689829671750879</v>
      </c>
      <c r="R542" s="8" t="n">
        <f aca="false">IF(J542&gt;0,$F$2,0)</f>
        <v>0</v>
      </c>
      <c r="S542" s="6" t="n">
        <f aca="false">R542*J542</f>
        <v>0</v>
      </c>
    </row>
    <row r="543" customFormat="false" ht="15" hidden="true" customHeight="false" outlineLevel="0" collapsed="false">
      <c r="A543" s="0" t="n">
        <f aca="false">A542+0.01</f>
        <v>5.38999999999993</v>
      </c>
      <c r="B543" s="6" t="n">
        <f aca="false">SIN(A543)</f>
        <v>-0.779072672631447</v>
      </c>
      <c r="C543" s="6" t="n">
        <f aca="false">ABS(B543)</f>
        <v>0.779072672631447</v>
      </c>
      <c r="D543" s="6" t="n">
        <f aca="false">B543*$D$2*SQRT(2)</f>
        <v>-264.426033530315</v>
      </c>
      <c r="E543" s="6" t="n">
        <f aca="false">IF(ABS(D543-F543)-($K$2+$K$2+$F$2+$E$2)&lt;0,0,SIGN(D543-F543)*(ABS(D543-F543)-($K$2+$K$2+$F$2+$E$2)))</f>
        <v>11.2479755567123</v>
      </c>
      <c r="F543" s="6" t="n">
        <f aca="false">F542+I542/($J$2/1000000)*(1/$C$2/COUNT($A$5:$A$632))</f>
        <v>-282.174009087027</v>
      </c>
      <c r="I543" s="6" t="n">
        <f aca="false">E543/$I$2</f>
        <v>0.0137170433618442</v>
      </c>
      <c r="J543" s="6" t="n">
        <f aca="false">ABS(I543)</f>
        <v>0.0137170433618442</v>
      </c>
      <c r="L543" s="11" t="n">
        <f aca="false">E543*E543</f>
        <v>126.516954124397</v>
      </c>
      <c r="M543" s="6" t="n">
        <f aca="false">L543/$I$2</f>
        <v>0.154288968444386</v>
      </c>
      <c r="O543" s="12" t="n">
        <f aca="false">IF(J543&gt;0,$E$2,0)</f>
        <v>5.1</v>
      </c>
      <c r="P543" s="6" t="n">
        <f aca="false">O543*J543</f>
        <v>0.0699569211454056</v>
      </c>
      <c r="R543" s="8" t="n">
        <f aca="false">IF(J543&gt;0,$F$2,0)</f>
        <v>0</v>
      </c>
      <c r="S543" s="6" t="n">
        <f aca="false">R543*J543</f>
        <v>0</v>
      </c>
    </row>
    <row r="544" customFormat="false" ht="15" hidden="true" customHeight="false" outlineLevel="0" collapsed="false">
      <c r="A544" s="0" t="n">
        <f aca="false">A543+0.01</f>
        <v>5.39999999999993</v>
      </c>
      <c r="B544" s="6" t="n">
        <f aca="false">SIN(A544)</f>
        <v>-0.772764487556032</v>
      </c>
      <c r="C544" s="6" t="n">
        <f aca="false">ABS(B544)</f>
        <v>0.772764487556032</v>
      </c>
      <c r="D544" s="6" t="n">
        <f aca="false">B544*$D$2*SQRT(2)</f>
        <v>-262.284964517289</v>
      </c>
      <c r="E544" s="6" t="n">
        <f aca="false">IF(ABS(D544-F544)-($K$2+$K$2+$F$2+$E$2)&lt;0,0,SIGN(D544-F544)*(ABS(D544-F544)-($K$2+$K$2+$F$2+$E$2)))</f>
        <v>11.4033695028818</v>
      </c>
      <c r="F544" s="6" t="n">
        <f aca="false">F543+I543/($J$2/1000000)*(1/$C$2/COUNT($A$5:$A$632))</f>
        <v>-280.188334020171</v>
      </c>
      <c r="I544" s="6" t="n">
        <f aca="false">E544/$I$2</f>
        <v>0.0139065481742462</v>
      </c>
      <c r="J544" s="6" t="n">
        <f aca="false">ABS(I544)</f>
        <v>0.0139065481742462</v>
      </c>
      <c r="L544" s="11" t="n">
        <f aca="false">E544*E544</f>
        <v>130.036836019256</v>
      </c>
      <c r="M544" s="6" t="n">
        <f aca="false">L544/$I$2</f>
        <v>0.158581507340556</v>
      </c>
      <c r="O544" s="12" t="n">
        <f aca="false">IF(J544&gt;0,$E$2,0)</f>
        <v>5.1</v>
      </c>
      <c r="P544" s="6" t="n">
        <f aca="false">O544*J544</f>
        <v>0.0709233956886554</v>
      </c>
      <c r="R544" s="8" t="n">
        <f aca="false">IF(J544&gt;0,$F$2,0)</f>
        <v>0</v>
      </c>
      <c r="S544" s="6" t="n">
        <f aca="false">R544*J544</f>
        <v>0</v>
      </c>
    </row>
    <row r="545" customFormat="false" ht="15" hidden="true" customHeight="false" outlineLevel="0" collapsed="false">
      <c r="A545" s="0" t="n">
        <f aca="false">A544+0.01</f>
        <v>5.40999999999993</v>
      </c>
      <c r="B545" s="6" t="n">
        <f aca="false">SIN(A545)</f>
        <v>-0.76637902667583</v>
      </c>
      <c r="C545" s="6" t="n">
        <f aca="false">ABS(B545)</f>
        <v>0.76637902667583</v>
      </c>
      <c r="D545" s="6" t="n">
        <f aca="false">B545*$D$2*SQRT(2)</f>
        <v>-260.11766722638</v>
      </c>
      <c r="E545" s="6" t="n">
        <f aca="false">IF(ABS(D545-F545)-($K$2+$K$2+$F$2+$E$2)&lt;0,0,SIGN(D545-F545)*(ABS(D545-F545)-($K$2+$K$2+$F$2+$E$2)))</f>
        <v>11.5575590673511</v>
      </c>
      <c r="F545" s="6" t="n">
        <f aca="false">F544+I544/($J$2/1000000)*(1/$C$2/COUNT($A$5:$A$632))</f>
        <v>-278.175226293731</v>
      </c>
      <c r="I545" s="6" t="n">
        <f aca="false">E545/$I$2</f>
        <v>0.0140945842284769</v>
      </c>
      <c r="J545" s="6" t="n">
        <f aca="false">ABS(I545)</f>
        <v>0.0140945842284769</v>
      </c>
      <c r="L545" s="11" t="n">
        <f aca="false">E545*E545</f>
        <v>133.577171595309</v>
      </c>
      <c r="M545" s="6" t="n">
        <f aca="false">L545/$I$2</f>
        <v>0.162898989750377</v>
      </c>
      <c r="O545" s="12" t="n">
        <f aca="false">IF(J545&gt;0,$E$2,0)</f>
        <v>5.1</v>
      </c>
      <c r="P545" s="6" t="n">
        <f aca="false">O545*J545</f>
        <v>0.0718823795652322</v>
      </c>
      <c r="R545" s="8" t="n">
        <f aca="false">IF(J545&gt;0,$F$2,0)</f>
        <v>0</v>
      </c>
      <c r="S545" s="6" t="n">
        <f aca="false">R545*J545</f>
        <v>0</v>
      </c>
    </row>
    <row r="546" customFormat="false" ht="15" hidden="true" customHeight="false" outlineLevel="0" collapsed="false">
      <c r="A546" s="0" t="n">
        <f aca="false">A545+0.01</f>
        <v>5.41999999999993</v>
      </c>
      <c r="B546" s="6" t="n">
        <f aca="false">SIN(A546)</f>
        <v>-0.759916928531607</v>
      </c>
      <c r="C546" s="6" t="n">
        <f aca="false">ABS(B546)</f>
        <v>0.759916928531607</v>
      </c>
      <c r="D546" s="6" t="n">
        <f aca="false">B546*$D$2*SQRT(2)</f>
        <v>-257.924358385513</v>
      </c>
      <c r="E546" s="6" t="n">
        <f aca="false">IF(ABS(D546-F546)-($K$2+$K$2+$F$2+$E$2)&lt;0,0,SIGN(D546-F546)*(ABS(D546-F546)-($K$2+$K$2+$F$2+$E$2)))</f>
        <v>11.7105401391855</v>
      </c>
      <c r="F546" s="6" t="n">
        <f aca="false">F545+I545/($J$2/1000000)*(1/$C$2/COUNT($A$5:$A$632))</f>
        <v>-276.134898524698</v>
      </c>
      <c r="I546" s="6" t="n">
        <f aca="false">E546/$I$2</f>
        <v>0.0142811465112018</v>
      </c>
      <c r="J546" s="6" t="n">
        <f aca="false">ABS(I546)</f>
        <v>0.0142811465112018</v>
      </c>
      <c r="L546" s="11" t="n">
        <f aca="false">E546*E546</f>
        <v>137.136750351474</v>
      </c>
      <c r="M546" s="6" t="n">
        <f aca="false">L546/$I$2</f>
        <v>0.167239939453017</v>
      </c>
      <c r="O546" s="12" t="n">
        <f aca="false">IF(J546&gt;0,$E$2,0)</f>
        <v>5.1</v>
      </c>
      <c r="P546" s="6" t="n">
        <f aca="false">O546*J546</f>
        <v>0.0728338472071291</v>
      </c>
      <c r="R546" s="8" t="n">
        <f aca="false">IF(J546&gt;0,$F$2,0)</f>
        <v>0</v>
      </c>
      <c r="S546" s="6" t="n">
        <f aca="false">R546*J546</f>
        <v>0</v>
      </c>
    </row>
    <row r="547" customFormat="false" ht="15" hidden="true" customHeight="false" outlineLevel="0" collapsed="false">
      <c r="A547" s="0" t="n">
        <f aca="false">A546+0.01</f>
        <v>5.42999999999993</v>
      </c>
      <c r="B547" s="6" t="n">
        <f aca="false">SIN(A547)</f>
        <v>-0.753378839327793</v>
      </c>
      <c r="C547" s="6" t="n">
        <f aca="false">ABS(B547)</f>
        <v>0.753378839327793</v>
      </c>
      <c r="D547" s="6" t="n">
        <f aca="false">B547*$D$2*SQRT(2)</f>
        <v>-255.705257323744</v>
      </c>
      <c r="E547" s="6" t="n">
        <f aca="false">IF(ABS(D547-F547)-($K$2+$K$2+$F$2+$E$2)&lt;0,0,SIGN(D547-F547)*(ABS(D547-F547)-($K$2+$K$2+$F$2+$E$2)))</f>
        <v>11.8623067320486</v>
      </c>
      <c r="F547" s="6" t="n">
        <f aca="false">F546+I546/($J$2/1000000)*(1/$C$2/COUNT($A$5:$A$632))</f>
        <v>-274.067564055793</v>
      </c>
      <c r="I547" s="6" t="n">
        <f aca="false">E547/$I$2</f>
        <v>0.0144662277220105</v>
      </c>
      <c r="J547" s="6" t="n">
        <f aca="false">ABS(I547)</f>
        <v>0.0144662277220105</v>
      </c>
      <c r="L547" s="11" t="n">
        <f aca="false">E547*E547</f>
        <v>140.714321005206</v>
      </c>
      <c r="M547" s="6" t="n">
        <f aca="false">L547/$I$2</f>
        <v>0.171602830494153</v>
      </c>
      <c r="O547" s="12" t="n">
        <f aca="false">IF(J547&gt;0,$E$2,0)</f>
        <v>5.1</v>
      </c>
      <c r="P547" s="6" t="n">
        <f aca="false">O547*J547</f>
        <v>0.0737777613822535</v>
      </c>
      <c r="R547" s="8" t="n">
        <f aca="false">IF(J547&gt;0,$F$2,0)</f>
        <v>0</v>
      </c>
      <c r="S547" s="6" t="n">
        <f aca="false">R547*J547</f>
        <v>0</v>
      </c>
    </row>
    <row r="548" customFormat="false" ht="15" hidden="true" customHeight="false" outlineLevel="0" collapsed="false">
      <c r="A548" s="0" t="n">
        <f aca="false">A547+0.01</f>
        <v>5.43999999999993</v>
      </c>
      <c r="B548" s="6" t="n">
        <f aca="false">SIN(A548)</f>
        <v>-0.74676541286786</v>
      </c>
      <c r="C548" s="6" t="n">
        <f aca="false">ABS(B548)</f>
        <v>0.74676541286786</v>
      </c>
      <c r="D548" s="6" t="n">
        <f aca="false">B548*$D$2*SQRT(2)</f>
        <v>-253.460585949329</v>
      </c>
      <c r="E548" s="6" t="n">
        <f aca="false">IF(ABS(D548-F548)-($K$2+$K$2+$F$2+$E$2)&lt;0,0,SIGN(D548-F548)*(ABS(D548-F548)-($K$2+$K$2+$F$2+$E$2)))</f>
        <v>12.0128513372091</v>
      </c>
      <c r="F548" s="6" t="n">
        <f aca="false">F547+I547/($J$2/1000000)*(1/$C$2/COUNT($A$5:$A$632))</f>
        <v>-271.973437286538</v>
      </c>
      <c r="I548" s="6" t="n">
        <f aca="false">E548/$I$2</f>
        <v>0.0146498187039135</v>
      </c>
      <c r="J548" s="6" t="n">
        <f aca="false">ABS(I548)</f>
        <v>0.0146498187039135</v>
      </c>
      <c r="L548" s="11" t="n">
        <f aca="false">E548*E548</f>
        <v>144.308597249886</v>
      </c>
      <c r="M548" s="6" t="n">
        <f aca="false">L548/$I$2</f>
        <v>0.175986094207178</v>
      </c>
      <c r="O548" s="12" t="n">
        <f aca="false">IF(J548&gt;0,$E$2,0)</f>
        <v>5.1</v>
      </c>
      <c r="P548" s="6" t="n">
        <f aca="false">O548*J548</f>
        <v>0.0747140753899588</v>
      </c>
      <c r="R548" s="8" t="n">
        <f aca="false">IF(J548&gt;0,$F$2,0)</f>
        <v>0</v>
      </c>
      <c r="S548" s="6" t="n">
        <f aca="false">R548*J548</f>
        <v>0</v>
      </c>
    </row>
    <row r="549" customFormat="false" ht="15" hidden="true" customHeight="false" outlineLevel="0" collapsed="false">
      <c r="A549" s="0" t="n">
        <f aca="false">A548+0.01</f>
        <v>5.44999999999993</v>
      </c>
      <c r="B549" s="6" t="n">
        <f aca="false">SIN(A549)</f>
        <v>-0.740077310488943</v>
      </c>
      <c r="C549" s="6" t="n">
        <f aca="false">ABS(B549)</f>
        <v>0.740077310488943</v>
      </c>
      <c r="D549" s="6" t="n">
        <f aca="false">B549*$D$2*SQRT(2)</f>
        <v>-251.190568727536</v>
      </c>
      <c r="E549" s="6" t="n">
        <f aca="false">IF(ABS(D549-F549)-($K$2+$K$2+$F$2+$E$2)&lt;0,0,SIGN(D549-F549)*(ABS(D549-F549)-($K$2+$K$2+$F$2+$E$2)))</f>
        <v>12.1621652144865</v>
      </c>
      <c r="F549" s="6" t="n">
        <f aca="false">F548+I548/($J$2/1000000)*(1/$C$2/COUNT($A$5:$A$632))</f>
        <v>-269.852733942023</v>
      </c>
      <c r="I549" s="6" t="n">
        <f aca="false">E549/$I$2</f>
        <v>0.0148319087981543</v>
      </c>
      <c r="J549" s="6" t="n">
        <f aca="false">ABS(I549)</f>
        <v>0.0148319087981543</v>
      </c>
      <c r="L549" s="11" t="n">
        <f aca="false">E549*E549</f>
        <v>147.918262704465</v>
      </c>
      <c r="M549" s="6" t="n">
        <f aca="false">L549/$I$2</f>
        <v>0.180388125249348</v>
      </c>
      <c r="O549" s="12" t="n">
        <f aca="false">IF(J549&gt;0,$E$2,0)</f>
        <v>5.1</v>
      </c>
      <c r="P549" s="6" t="n">
        <f aca="false">O549*J549</f>
        <v>0.0756427348705867</v>
      </c>
      <c r="R549" s="8" t="n">
        <f aca="false">IF(J549&gt;0,$F$2,0)</f>
        <v>0</v>
      </c>
      <c r="S549" s="6" t="n">
        <f aca="false">R549*J549</f>
        <v>0</v>
      </c>
    </row>
    <row r="550" customFormat="false" ht="15" hidden="true" customHeight="false" outlineLevel="0" collapsed="false">
      <c r="A550" s="0" t="n">
        <f aca="false">A549+0.01</f>
        <v>5.45999999999993</v>
      </c>
      <c r="B550" s="6" t="n">
        <f aca="false">SIN(A550)</f>
        <v>-0.733315200995705</v>
      </c>
      <c r="C550" s="6" t="n">
        <f aca="false">ABS(B550)</f>
        <v>0.733315200995705</v>
      </c>
      <c r="D550" s="6" t="n">
        <f aca="false">B550*$D$2*SQRT(2)</f>
        <v>-248.895432658195</v>
      </c>
      <c r="E550" s="6" t="n">
        <f aca="false">IF(ABS(D550-F550)-($K$2+$K$2+$F$2+$E$2)&lt;0,0,SIGN(D550-F550)*(ABS(D550-F550)-($K$2+$K$2+$F$2+$E$2)))</f>
        <v>12.310238632097</v>
      </c>
      <c r="F550" s="6" t="n">
        <f aca="false">F549+I549/($J$2/1000000)*(1/$C$2/COUNT($A$5:$A$632))</f>
        <v>-267.705671290292</v>
      </c>
      <c r="I550" s="6" t="n">
        <f aca="false">E550/$I$2</f>
        <v>0.0150124861367037</v>
      </c>
      <c r="J550" s="6" t="n">
        <f aca="false">ABS(I550)</f>
        <v>0.0150124861367037</v>
      </c>
      <c r="L550" s="11" t="n">
        <f aca="false">E550*E550</f>
        <v>151.541975179173</v>
      </c>
      <c r="M550" s="6" t="n">
        <f aca="false">L550/$I$2</f>
        <v>0.18480728680387</v>
      </c>
      <c r="O550" s="12" t="n">
        <f aca="false">IF(J550&gt;0,$E$2,0)</f>
        <v>5.1</v>
      </c>
      <c r="P550" s="6" t="n">
        <f aca="false">O550*J550</f>
        <v>0.0765636792971886</v>
      </c>
      <c r="R550" s="8" t="n">
        <f aca="false">IF(J550&gt;0,$F$2,0)</f>
        <v>0</v>
      </c>
      <c r="S550" s="6" t="n">
        <f aca="false">R550*J550</f>
        <v>0</v>
      </c>
    </row>
    <row r="551" customFormat="false" ht="15" hidden="true" customHeight="false" outlineLevel="0" collapsed="false">
      <c r="A551" s="0" t="n">
        <f aca="false">A550+0.01</f>
        <v>5.46999999999993</v>
      </c>
      <c r="B551" s="6" t="n">
        <f aca="false">SIN(A551)</f>
        <v>-0.726479760593463</v>
      </c>
      <c r="C551" s="6" t="n">
        <f aca="false">ABS(B551)</f>
        <v>0.726479760593463</v>
      </c>
      <c r="D551" s="6" t="n">
        <f aca="false">B551*$D$2*SQRT(2)</f>
        <v>-246.575407253</v>
      </c>
      <c r="E551" s="6" t="n">
        <f aca="false">IF(ABS(D551-F551)-($K$2+$K$2+$F$2+$E$2)&lt;0,0,SIGN(D551-F551)*(ABS(D551-F551)-($K$2+$K$2+$F$2+$E$2)))</f>
        <v>12.4570610644049</v>
      </c>
      <c r="F551" s="6" t="n">
        <f aca="false">F550+I550/($J$2/1000000)*(1/$C$2/COUNT($A$5:$A$632))</f>
        <v>-265.532468317405</v>
      </c>
      <c r="I551" s="6" t="n">
        <f aca="false">E551/$I$2</f>
        <v>0.0151915378834207</v>
      </c>
      <c r="J551" s="6" t="n">
        <f aca="false">ABS(I551)</f>
        <v>0.0151915378834207</v>
      </c>
      <c r="L551" s="11" t="n">
        <f aca="false">E551*E551</f>
        <v>155.178370362314</v>
      </c>
      <c r="M551" s="6" t="n">
        <f aca="false">L551/$I$2</f>
        <v>0.189241915075992</v>
      </c>
      <c r="O551" s="12" t="n">
        <f aca="false">IF(J551&gt;0,$E$2,0)</f>
        <v>5.1</v>
      </c>
      <c r="P551" s="6" t="n">
        <f aca="false">O551*J551</f>
        <v>0.0774768432054453</v>
      </c>
      <c r="R551" s="8" t="n">
        <f aca="false">IF(J551&gt;0,$F$2,0)</f>
        <v>0</v>
      </c>
      <c r="S551" s="6" t="n">
        <f aca="false">R551*J551</f>
        <v>0</v>
      </c>
    </row>
    <row r="552" customFormat="false" ht="15" hidden="true" customHeight="false" outlineLevel="0" collapsed="false">
      <c r="A552" s="0" t="n">
        <f aca="false">A551+0.01</f>
        <v>5.47999999999993</v>
      </c>
      <c r="B552" s="6" t="n">
        <f aca="false">SIN(A552)</f>
        <v>-0.719571672820558</v>
      </c>
      <c r="C552" s="6" t="n">
        <f aca="false">ABS(B552)</f>
        <v>0.719571672820558</v>
      </c>
      <c r="D552" s="6" t="n">
        <f aca="false">B552*$D$2*SQRT(2)</f>
        <v>-244.230724512559</v>
      </c>
      <c r="E552" s="6" t="n">
        <f aca="false">IF(ABS(D552-F552)-($K$2+$K$2+$F$2+$E$2)&lt;0,0,SIGN(D552-F552)*(ABS(D552-F552)-($K$2+$K$2+$F$2+$E$2)))</f>
        <v>12.6026213550167</v>
      </c>
      <c r="F552" s="6" t="n">
        <f aca="false">F551+I551/($J$2/1000000)*(1/$C$2/COUNT($A$5:$A$632))</f>
        <v>-263.333345867576</v>
      </c>
      <c r="I552" s="6" t="n">
        <f aca="false">E552/$I$2</f>
        <v>0.0153690504329471</v>
      </c>
      <c r="J552" s="6" t="n">
        <f aca="false">ABS(I552)</f>
        <v>0.0153690504329471</v>
      </c>
      <c r="L552" s="11" t="n">
        <f aca="false">E552*E552</f>
        <v>158.826065017922</v>
      </c>
      <c r="M552" s="6" t="n">
        <f aca="false">L552/$I$2</f>
        <v>0.193690323192587</v>
      </c>
      <c r="O552" s="12" t="n">
        <f aca="false">IF(J552&gt;0,$E$2,0)</f>
        <v>5.1</v>
      </c>
      <c r="P552" s="6" t="n">
        <f aca="false">O552*J552</f>
        <v>0.0783821572080304</v>
      </c>
      <c r="R552" s="8" t="n">
        <f aca="false">IF(J552&gt;0,$F$2,0)</f>
        <v>0</v>
      </c>
      <c r="S552" s="6" t="n">
        <f aca="false">R552*J552</f>
        <v>0</v>
      </c>
    </row>
    <row r="553" customFormat="false" ht="15" hidden="true" customHeight="false" outlineLevel="0" collapsed="false">
      <c r="A553" s="0" t="n">
        <f aca="false">A552+0.01</f>
        <v>5.48999999999993</v>
      </c>
      <c r="B553" s="6" t="n">
        <f aca="false">SIN(A553)</f>
        <v>-0.712591628480013</v>
      </c>
      <c r="C553" s="6" t="n">
        <f aca="false">ABS(B553)</f>
        <v>0.712591628480013</v>
      </c>
      <c r="D553" s="6" t="n">
        <f aca="false">B553*$D$2*SQRT(2)</f>
        <v>-241.861618903191</v>
      </c>
      <c r="E553" s="6" t="n">
        <f aca="false">IF(ABS(D553-F553)-($K$2+$K$2+$F$2+$E$2)&lt;0,0,SIGN(D553-F553)*(ABS(D553-F553)-($K$2+$K$2+$F$2+$E$2)))</f>
        <v>12.746907851335</v>
      </c>
      <c r="F553" s="6" t="n">
        <f aca="false">F552+I552/($J$2/1000000)*(1/$C$2/COUNT($A$5:$A$632))</f>
        <v>-261.108526754526</v>
      </c>
      <c r="I553" s="6" t="n">
        <f aca="false">E553/$I$2</f>
        <v>0.0155450095747988</v>
      </c>
      <c r="J553" s="6" t="n">
        <f aca="false">ABS(I553)</f>
        <v>0.0155450095747988</v>
      </c>
      <c r="L553" s="11" t="n">
        <f aca="false">E553*E553</f>
        <v>162.483659770426</v>
      </c>
      <c r="M553" s="6" t="n">
        <f aca="false">L553/$I$2</f>
        <v>0.198150804598081</v>
      </c>
      <c r="O553" s="12" t="n">
        <f aca="false">IF(J553&gt;0,$E$2,0)</f>
        <v>5.1</v>
      </c>
      <c r="P553" s="6" t="n">
        <f aca="false">O553*J553</f>
        <v>0.0792795488314738</v>
      </c>
      <c r="R553" s="8" t="n">
        <f aca="false">IF(J553&gt;0,$F$2,0)</f>
        <v>0</v>
      </c>
      <c r="S553" s="6" t="n">
        <f aca="false">R553*J553</f>
        <v>0</v>
      </c>
    </row>
    <row r="554" customFormat="false" ht="15" hidden="true" customHeight="false" outlineLevel="0" collapsed="false">
      <c r="A554" s="0" t="n">
        <f aca="false">A553+0.01</f>
        <v>5.49999999999993</v>
      </c>
      <c r="B554" s="6" t="n">
        <f aca="false">SIN(A554)</f>
        <v>-0.705540325570444</v>
      </c>
      <c r="C554" s="6" t="n">
        <f aca="false">ABS(B554)</f>
        <v>0.705540325570444</v>
      </c>
      <c r="D554" s="6" t="n">
        <f aca="false">B554*$D$2*SQRT(2)</f>
        <v>-239.468327333484</v>
      </c>
      <c r="E554" s="6" t="n">
        <f aca="false">IF(ABS(D554-F554)-($K$2+$K$2+$F$2+$E$2)&lt;0,0,SIGN(D554-F554)*(ABS(D554-F554)-($K$2+$K$2+$F$2+$E$2)))</f>
        <v>12.8899085155992</v>
      </c>
      <c r="F554" s="6" t="n">
        <f aca="false">F553+I553/($J$2/1000000)*(1/$C$2/COUNT($A$5:$A$632))</f>
        <v>-258.858235849083</v>
      </c>
      <c r="I554" s="6" t="n">
        <f aca="false">E554/$I$2</f>
        <v>0.0157194006287795</v>
      </c>
      <c r="J554" s="6" t="n">
        <f aca="false">ABS(I554)</f>
        <v>0.0157194006287795</v>
      </c>
      <c r="L554" s="11" t="n">
        <f aca="false">E554*E554</f>
        <v>166.149741540516</v>
      </c>
      <c r="M554" s="6" t="n">
        <f aca="false">L554/$I$2</f>
        <v>0.20262163602502</v>
      </c>
      <c r="O554" s="12" t="n">
        <f aca="false">IF(J554&gt;0,$E$2,0)</f>
        <v>5.1</v>
      </c>
      <c r="P554" s="6" t="n">
        <f aca="false">O554*J554</f>
        <v>0.0801689432067754</v>
      </c>
      <c r="R554" s="8" t="n">
        <f aca="false">IF(J554&gt;0,$F$2,0)</f>
        <v>0</v>
      </c>
      <c r="S554" s="6" t="n">
        <f aca="false">R554*J554</f>
        <v>0</v>
      </c>
    </row>
    <row r="555" customFormat="false" ht="15" hidden="true" customHeight="false" outlineLevel="0" collapsed="false">
      <c r="A555" s="0" t="n">
        <f aca="false">A554+0.01</f>
        <v>5.50999999999993</v>
      </c>
      <c r="B555" s="6" t="n">
        <f aca="false">SIN(A555)</f>
        <v>-0.698418469216266</v>
      </c>
      <c r="C555" s="6" t="n">
        <f aca="false">ABS(B555)</f>
        <v>0.698418469216266</v>
      </c>
      <c r="D555" s="6" t="n">
        <f aca="false">B555*$D$2*SQRT(2)</f>
        <v>-237.0510891306</v>
      </c>
      <c r="E555" s="6" t="n">
        <f aca="false">IF(ABS(D555-F555)-($K$2+$K$2+$F$2+$E$2)&lt;0,0,SIGN(D555-F555)*(ABS(D555-F555)-($K$2+$K$2+$F$2+$E$2)))</f>
        <v>13.0316110165753</v>
      </c>
      <c r="F555" s="6" t="n">
        <f aca="false">F554+I554/($J$2/1000000)*(1/$C$2/COUNT($A$5:$A$632))</f>
        <v>-256.582700147175</v>
      </c>
      <c r="I555" s="6" t="n">
        <f aca="false">E555/$I$2</f>
        <v>0.0158922085567992</v>
      </c>
      <c r="J555" s="6" t="n">
        <f aca="false">ABS(I555)</f>
        <v>0.0158922085567992</v>
      </c>
      <c r="L555" s="11" t="n">
        <f aca="false">E555*E555</f>
        <v>169.822885687328</v>
      </c>
      <c r="M555" s="6" t="n">
        <f aca="false">L555/$I$2</f>
        <v>0.207101080106497</v>
      </c>
      <c r="O555" s="12" t="n">
        <f aca="false">IF(J555&gt;0,$E$2,0)</f>
        <v>5.1</v>
      </c>
      <c r="P555" s="6" t="n">
        <f aca="false">O555*J555</f>
        <v>0.0810502636396759</v>
      </c>
      <c r="R555" s="8" t="n">
        <f aca="false">IF(J555&gt;0,$F$2,0)</f>
        <v>0</v>
      </c>
      <c r="S555" s="6" t="n">
        <f aca="false">R555*J555</f>
        <v>0</v>
      </c>
    </row>
    <row r="556" customFormat="false" ht="15" hidden="true" customHeight="false" outlineLevel="0" collapsed="false">
      <c r="A556" s="0" t="n">
        <f aca="false">A555+0.01</f>
        <v>5.51999999999993</v>
      </c>
      <c r="B556" s="6" t="n">
        <f aca="false">SIN(A556)</f>
        <v>-0.69122677159718</v>
      </c>
      <c r="C556" s="6" t="n">
        <f aca="false">ABS(B556)</f>
        <v>0.69122677159718</v>
      </c>
      <c r="D556" s="6" t="n">
        <f aca="false">B556*$D$2*SQRT(2)</f>
        <v>-234.610146016344</v>
      </c>
      <c r="E556" s="6" t="n">
        <f aca="false">IF(ABS(D556-F556)-($K$2+$K$2+$F$2+$E$2)&lt;0,0,SIGN(D556-F556)*(ABS(D556-F556)-($K$2+$K$2+$F$2+$E$2)))</f>
        <v>13.1720028052958</v>
      </c>
      <c r="F556" s="6" t="n">
        <f aca="false">F555+I555/($J$2/1000000)*(1/$C$2/COUNT($A$5:$A$632))</f>
        <v>-254.28214882164</v>
      </c>
      <c r="I556" s="6" t="n">
        <f aca="false">E556/$I$2</f>
        <v>0.0160634180552388</v>
      </c>
      <c r="J556" s="6" t="n">
        <f aca="false">ABS(I556)</f>
        <v>0.0160634180552388</v>
      </c>
      <c r="L556" s="11" t="n">
        <f aca="false">E556*E556</f>
        <v>173.501657902721</v>
      </c>
      <c r="M556" s="6" t="n">
        <f aca="false">L556/$I$2</f>
        <v>0.211587387686245</v>
      </c>
      <c r="O556" s="12" t="n">
        <f aca="false">IF(J556&gt;0,$E$2,0)</f>
        <v>5.1</v>
      </c>
      <c r="P556" s="6" t="n">
        <f aca="false">O556*J556</f>
        <v>0.0819234320817179</v>
      </c>
      <c r="R556" s="8" t="n">
        <f aca="false">IF(J556&gt;0,$F$2,0)</f>
        <v>0</v>
      </c>
      <c r="S556" s="6" t="n">
        <f aca="false">R556*J556</f>
        <v>0</v>
      </c>
    </row>
    <row r="557" customFormat="false" ht="15" hidden="true" customHeight="false" outlineLevel="0" collapsed="false">
      <c r="A557" s="0" t="n">
        <f aca="false">A556+0.01</f>
        <v>5.52999999999993</v>
      </c>
      <c r="B557" s="6" t="n">
        <f aca="false">SIN(A557)</f>
        <v>-0.683965951876954</v>
      </c>
      <c r="C557" s="6" t="n">
        <f aca="false">ABS(B557)</f>
        <v>0.683965951876954</v>
      </c>
      <c r="D557" s="6" t="n">
        <f aca="false">B557*$D$2*SQRT(2)</f>
        <v>-232.145742082995</v>
      </c>
      <c r="E557" s="6" t="n">
        <f aca="false">IF(ABS(D557-F557)-($K$2+$K$2+$F$2+$E$2)&lt;0,0,SIGN(D557-F557)*(ABS(D557-F557)-($K$2+$K$2+$F$2+$E$2)))</f>
        <v>13.3110711776664</v>
      </c>
      <c r="F557" s="6" t="n">
        <f aca="false">F556+I556/($J$2/1000000)*(1/$C$2/COUNT($A$5:$A$632))</f>
        <v>-251.956813260661</v>
      </c>
      <c r="I557" s="6" t="n">
        <f aca="false">E557/$I$2</f>
        <v>0.0162330136313005</v>
      </c>
      <c r="J557" s="6" t="n">
        <f aca="false">ABS(I557)</f>
        <v>0.0162330136313005</v>
      </c>
      <c r="L557" s="11" t="n">
        <f aca="false">E557*E557</f>
        <v>177.184615896901</v>
      </c>
      <c r="M557" s="6" t="n">
        <f aca="false">L557/$I$2</f>
        <v>0.21607879987427</v>
      </c>
      <c r="O557" s="12" t="n">
        <f aca="false">IF(J557&gt;0,$E$2,0)</f>
        <v>5.1</v>
      </c>
      <c r="P557" s="6" t="n">
        <f aca="false">O557*J557</f>
        <v>0.0827883695196325</v>
      </c>
      <c r="R557" s="8" t="n">
        <f aca="false">IF(J557&gt;0,$F$2,0)</f>
        <v>0</v>
      </c>
      <c r="S557" s="6" t="n">
        <f aca="false">R557*J557</f>
        <v>0</v>
      </c>
    </row>
    <row r="558" customFormat="false" ht="15" hidden="true" customHeight="false" outlineLevel="0" collapsed="false">
      <c r="A558" s="0" t="n">
        <f aca="false">A557+0.01</f>
        <v>5.53999999999993</v>
      </c>
      <c r="B558" s="6" t="n">
        <f aca="false">SIN(A558)</f>
        <v>-0.676636736131511</v>
      </c>
      <c r="C558" s="6" t="n">
        <f aca="false">ABS(B558)</f>
        <v>0.676636736131511</v>
      </c>
      <c r="D558" s="6" t="n">
        <f aca="false">B558*$D$2*SQRT(2)</f>
        <v>-229.658123768892</v>
      </c>
      <c r="E558" s="6" t="n">
        <f aca="false">IF(ABS(D558-F558)-($K$2+$K$2+$F$2+$E$2)&lt;0,0,SIGN(D558-F558)*(ABS(D558-F558)-($K$2+$K$2+$F$2+$E$2)))</f>
        <v>13.4488033262656</v>
      </c>
      <c r="F558" s="6" t="n">
        <f aca="false">F557+I557/($J$2/1000000)*(1/$C$2/COUNT($A$5:$A$632))</f>
        <v>-249.606927095158</v>
      </c>
      <c r="I558" s="6" t="n">
        <f aca="false">E558/$I$2</f>
        <v>0.0164009796661775</v>
      </c>
      <c r="J558" s="6" t="n">
        <f aca="false">ABS(I558)</f>
        <v>0.0164009796661775</v>
      </c>
      <c r="L558" s="11" t="n">
        <f aca="false">E558*E558</f>
        <v>180.870310908572</v>
      </c>
      <c r="M558" s="6" t="n">
        <f aca="false">L558/$I$2</f>
        <v>0.220573549888502</v>
      </c>
      <c r="O558" s="12" t="n">
        <f aca="false">IF(J558&gt;0,$E$2,0)</f>
        <v>5.1</v>
      </c>
      <c r="P558" s="6" t="n">
        <f aca="false">O558*J558</f>
        <v>0.0836449962975053</v>
      </c>
      <c r="R558" s="8" t="n">
        <f aca="false">IF(J558&gt;0,$F$2,0)</f>
        <v>0</v>
      </c>
      <c r="S558" s="6" t="n">
        <f aca="false">R558*J558</f>
        <v>0</v>
      </c>
    </row>
    <row r="559" customFormat="false" ht="15" hidden="true" customHeight="false" outlineLevel="0" collapsed="false">
      <c r="A559" s="0" t="n">
        <f aca="false">A558+0.01</f>
        <v>5.54999999999993</v>
      </c>
      <c r="B559" s="6" t="n">
        <f aca="false">SIN(A559)</f>
        <v>-0.669239857276317</v>
      </c>
      <c r="C559" s="6" t="n">
        <f aca="false">ABS(B559)</f>
        <v>0.669239857276317</v>
      </c>
      <c r="D559" s="6" t="n">
        <f aca="false">B559*$D$2*SQRT(2)</f>
        <v>-227.147539833792</v>
      </c>
      <c r="E559" s="6" t="n">
        <f aca="false">IF(ABS(D559-F559)-($K$2+$K$2+$F$2+$E$2)&lt;0,0,SIGN(D559-F559)*(ABS(D559-F559)-($K$2+$K$2+$F$2+$E$2)))</f>
        <v>13.5851863832276</v>
      </c>
      <c r="F559" s="6" t="n">
        <f aca="false">F558+I558/($J$2/1000000)*(1/$C$2/COUNT($A$5:$A$632))</f>
        <v>-247.23272621702</v>
      </c>
      <c r="I559" s="6" t="n">
        <f aca="false">E559/$I$2</f>
        <v>0.0165673004673507</v>
      </c>
      <c r="J559" s="6" t="n">
        <f aca="false">ABS(I559)</f>
        <v>0.0165673004673507</v>
      </c>
      <c r="L559" s="11" t="n">
        <f aca="false">E559*E559</f>
        <v>184.557289067031</v>
      </c>
      <c r="M559" s="6" t="n">
        <f aca="false">L559/$I$2</f>
        <v>0.225069864715892</v>
      </c>
      <c r="O559" s="12" t="n">
        <f aca="false">IF(J559&gt;0,$E$2,0)</f>
        <v>5.1</v>
      </c>
      <c r="P559" s="6" t="n">
        <f aca="false">O559*J559</f>
        <v>0.0844932323834884</v>
      </c>
      <c r="R559" s="8" t="n">
        <f aca="false">IF(J559&gt;0,$F$2,0)</f>
        <v>0</v>
      </c>
      <c r="S559" s="6" t="n">
        <f aca="false">R559*J559</f>
        <v>0</v>
      </c>
    </row>
    <row r="560" customFormat="false" ht="15" hidden="true" customHeight="false" outlineLevel="0" collapsed="false">
      <c r="A560" s="0" t="n">
        <f aca="false">A559+0.01</f>
        <v>5.55999999999993</v>
      </c>
      <c r="B560" s="6" t="n">
        <f aca="false">SIN(A560)</f>
        <v>-0.661776054993093</v>
      </c>
      <c r="C560" s="6" t="n">
        <f aca="false">ABS(B560)</f>
        <v>0.661776054993093</v>
      </c>
      <c r="D560" s="6" t="n">
        <f aca="false">B560*$D$2*SQRT(2)</f>
        <v>-224.614241333999</v>
      </c>
      <c r="E560" s="6" t="n">
        <f aca="false">IF(ABS(D560-F560)-($K$2+$K$2+$F$2+$E$2)&lt;0,0,SIGN(D560-F560)*(ABS(D560-F560)-($K$2+$K$2+$F$2+$E$2)))</f>
        <v>13.7202074557839</v>
      </c>
      <c r="F560" s="6" t="n">
        <f aca="false">F559+I559/($J$2/1000000)*(1/$C$2/COUNT($A$5:$A$632))</f>
        <v>-244.834448789783</v>
      </c>
      <c r="I560" s="6" t="n">
        <f aca="false">E560/$I$2</f>
        <v>0.0167319603119316</v>
      </c>
      <c r="J560" s="6" t="n">
        <f aca="false">ABS(I560)</f>
        <v>0.0167319603119316</v>
      </c>
      <c r="L560" s="11" t="n">
        <f aca="false">E560*E560</f>
        <v>188.244092629749</v>
      </c>
      <c r="M560" s="6" t="n">
        <f aca="false">L560/$I$2</f>
        <v>0.229565966621645</v>
      </c>
      <c r="O560" s="12" t="n">
        <f aca="false">IF(J560&gt;0,$E$2,0)</f>
        <v>5.1</v>
      </c>
      <c r="P560" s="6" t="n">
        <f aca="false">O560*J560</f>
        <v>0.0853329975908513</v>
      </c>
      <c r="R560" s="8" t="n">
        <f aca="false">IF(J560&gt;0,$F$2,0)</f>
        <v>0</v>
      </c>
      <c r="S560" s="6" t="n">
        <f aca="false">R560*J560</f>
        <v>0</v>
      </c>
    </row>
    <row r="561" customFormat="false" ht="15" hidden="true" customHeight="false" outlineLevel="0" collapsed="false">
      <c r="A561" s="0" t="n">
        <f aca="false">A560+0.01</f>
        <v>5.56999999999993</v>
      </c>
      <c r="B561" s="6" t="n">
        <f aca="false">SIN(A561)</f>
        <v>-0.654246075655848</v>
      </c>
      <c r="C561" s="6" t="n">
        <f aca="false">ABS(B561)</f>
        <v>0.654246075655848</v>
      </c>
      <c r="D561" s="6" t="n">
        <f aca="false">B561*$D$2*SQRT(2)</f>
        <v>-222.05848159725</v>
      </c>
      <c r="E561" s="6" t="n">
        <f aca="false">IF(ABS(D561-F561)-($K$2+$K$2+$F$2+$E$2)&lt;0,0,SIGN(D561-F561)*(ABS(D561-F561)-($K$2+$K$2+$F$2+$E$2)))</f>
        <v>13.8538536557739</v>
      </c>
      <c r="F561" s="6" t="n">
        <f aca="false">F560+I560/($J$2/1000000)*(1/$C$2/COUNT($A$5:$A$632))</f>
        <v>-242.412335253024</v>
      </c>
      <c r="I561" s="6" t="n">
        <f aca="false">E561/$I$2</f>
        <v>0.0168949434826511</v>
      </c>
      <c r="J561" s="6" t="n">
        <f aca="false">ABS(I561)</f>
        <v>0.0168949434826511</v>
      </c>
      <c r="L561" s="11" t="n">
        <f aca="false">E561*E561</f>
        <v>191.929261115599</v>
      </c>
      <c r="M561" s="6" t="n">
        <f aca="false">L561/$I$2</f>
        <v>0.234060074531218</v>
      </c>
      <c r="O561" s="12" t="n">
        <f aca="false">IF(J561&gt;0,$E$2,0)</f>
        <v>5.1</v>
      </c>
      <c r="P561" s="6" t="n">
        <f aca="false">O561*J561</f>
        <v>0.0861642117615203</v>
      </c>
      <c r="R561" s="8" t="n">
        <f aca="false">IF(J561&gt;0,$F$2,0)</f>
        <v>0</v>
      </c>
      <c r="S561" s="6" t="n">
        <f aca="false">R561*J561</f>
        <v>0</v>
      </c>
    </row>
    <row r="562" customFormat="false" ht="15" hidden="true" customHeight="false" outlineLevel="0" collapsed="false">
      <c r="A562" s="0" t="n">
        <f aca="false">A561+0.01</f>
        <v>5.57999999999993</v>
      </c>
      <c r="B562" s="6" t="n">
        <f aca="false">SIN(A562)</f>
        <v>-0.64665067225624</v>
      </c>
      <c r="C562" s="6" t="n">
        <f aca="false">ABS(B562)</f>
        <v>0.64665067225624</v>
      </c>
      <c r="D562" s="6" t="n">
        <f aca="false">B562*$D$2*SQRT(2)</f>
        <v>-219.480516197389</v>
      </c>
      <c r="E562" s="6" t="n">
        <f aca="false">IF(ABS(D562-F562)-($K$2+$K$2+$F$2+$E$2)&lt;0,0,SIGN(D562-F562)*(ABS(D562-F562)-($K$2+$K$2+$F$2+$E$2)))</f>
        <v>13.9861121241567</v>
      </c>
      <c r="F562" s="6" t="n">
        <f aca="false">F561+I561/($J$2/1000000)*(1/$C$2/COUNT($A$5:$A$632))</f>
        <v>-239.966628321546</v>
      </c>
      <c r="I562" s="6" t="n">
        <f aca="false">E562/$I$2</f>
        <v>0.0170562342977521</v>
      </c>
      <c r="J562" s="6" t="n">
        <f aca="false">ABS(I562)</f>
        <v>0.0170562342977521</v>
      </c>
      <c r="L562" s="11" t="n">
        <f aca="false">E562*E562</f>
        <v>195.611332349483</v>
      </c>
      <c r="M562" s="6" t="n">
        <f aca="false">L562/$I$2</f>
        <v>0.238550405304248</v>
      </c>
      <c r="O562" s="12" t="n">
        <f aca="false">IF(J562&gt;0,$E$2,0)</f>
        <v>5.1</v>
      </c>
      <c r="P562" s="6" t="n">
        <f aca="false">O562*J562</f>
        <v>0.0869867949185356</v>
      </c>
      <c r="R562" s="8" t="n">
        <f aca="false">IF(J562&gt;0,$F$2,0)</f>
        <v>0</v>
      </c>
      <c r="S562" s="6" t="n">
        <f aca="false">R562*J562</f>
        <v>0</v>
      </c>
    </row>
    <row r="563" customFormat="false" ht="15" hidden="true" customHeight="false" outlineLevel="0" collapsed="false">
      <c r="A563" s="0" t="n">
        <f aca="false">A562+0.01</f>
        <v>5.58999999999993</v>
      </c>
      <c r="B563" s="6" t="n">
        <f aca="false">SIN(A563)</f>
        <v>-0.638990604328281</v>
      </c>
      <c r="C563" s="6" t="n">
        <f aca="false">ABS(B563)</f>
        <v>0.638990604328281</v>
      </c>
      <c r="D563" s="6" t="n">
        <f aca="false">B563*$D$2*SQRT(2)</f>
        <v>-216.880602928808</v>
      </c>
      <c r="E563" s="6" t="n">
        <f aca="false">IF(ABS(D563-F563)-($K$2+$K$2+$F$2+$E$2)&lt;0,0,SIGN(D563-F563)*(ABS(D563-F563)-($K$2+$K$2+$F$2+$E$2)))</f>
        <v>14.1169700514302</v>
      </c>
      <c r="F563" s="6" t="n">
        <f aca="false">F562+I562/($J$2/1000000)*(1/$C$2/COUNT($A$5:$A$632))</f>
        <v>-237.497572980238</v>
      </c>
      <c r="I563" s="6" t="n">
        <f aca="false">E563/$I$2</f>
        <v>0.0172158171358905</v>
      </c>
      <c r="J563" s="6" t="n">
        <f aca="false">ABS(I563)</f>
        <v>0.0172158171358905</v>
      </c>
      <c r="L563" s="11" t="n">
        <f aca="false">E563*E563</f>
        <v>199.288843432977</v>
      </c>
      <c r="M563" s="6" t="n">
        <f aca="false">L563/$I$2</f>
        <v>0.243035174918265</v>
      </c>
      <c r="O563" s="12" t="n">
        <f aca="false">IF(J563&gt;0,$E$2,0)</f>
        <v>5.1</v>
      </c>
      <c r="P563" s="6" t="n">
        <f aca="false">O563*J563</f>
        <v>0.0878006673930415</v>
      </c>
      <c r="R563" s="8" t="n">
        <f aca="false">IF(J563&gt;0,$F$2,0)</f>
        <v>0</v>
      </c>
      <c r="S563" s="6" t="n">
        <f aca="false">R563*J563</f>
        <v>0</v>
      </c>
    </row>
    <row r="564" customFormat="false" ht="15" hidden="true" customHeight="false" outlineLevel="0" collapsed="false">
      <c r="A564" s="0" t="n">
        <f aca="false">A563+0.01</f>
        <v>5.59999999999993</v>
      </c>
      <c r="B564" s="6" t="n">
        <f aca="false">SIN(A564)</f>
        <v>-0.631266637872379</v>
      </c>
      <c r="C564" s="6" t="n">
        <f aca="false">ABS(B564)</f>
        <v>0.631266637872379</v>
      </c>
      <c r="D564" s="6" t="n">
        <f aca="false">B564*$D$2*SQRT(2)</f>
        <v>-214.259001780668</v>
      </c>
      <c r="E564" s="6" t="n">
        <f aca="false">IF(ABS(D564-F564)-($K$2+$K$2+$F$2+$E$2)&lt;0,0,SIGN(D564-F564)*(ABS(D564-F564)-($K$2+$K$2+$F$2+$E$2)))</f>
        <v>14.2464146946642</v>
      </c>
      <c r="F564" s="6" t="n">
        <f aca="false">F563+I563/($J$2/1000000)*(1/$C$2/COUNT($A$5:$A$632))</f>
        <v>-235.005416475332</v>
      </c>
      <c r="I564" s="6" t="n">
        <f aca="false">E564/$I$2</f>
        <v>0.0173736764569076</v>
      </c>
      <c r="J564" s="6" t="n">
        <f aca="false">ABS(I564)</f>
        <v>0.0173736764569076</v>
      </c>
      <c r="L564" s="11" t="n">
        <f aca="false">E564*E564</f>
        <v>202.960331652345</v>
      </c>
      <c r="M564" s="6" t="n">
        <f aca="false">L564/$I$2</f>
        <v>0.24751259957603</v>
      </c>
      <c r="O564" s="12" t="n">
        <f aca="false">IF(J564&gt;0,$E$2,0)</f>
        <v>5.1</v>
      </c>
      <c r="P564" s="6" t="n">
        <f aca="false">O564*J564</f>
        <v>0.0886057499302287</v>
      </c>
      <c r="R564" s="8" t="n">
        <f aca="false">IF(J564&gt;0,$F$2,0)</f>
        <v>0</v>
      </c>
      <c r="S564" s="6" t="n">
        <f aca="false">R564*J564</f>
        <v>0</v>
      </c>
    </row>
    <row r="565" customFormat="false" ht="15" hidden="true" customHeight="false" outlineLevel="0" collapsed="false">
      <c r="A565" s="0" t="n">
        <f aca="false">A564+0.01</f>
        <v>5.60999999999993</v>
      </c>
      <c r="B565" s="6" t="n">
        <f aca="false">SIN(A565)</f>
        <v>-0.623479545278744</v>
      </c>
      <c r="C565" s="6" t="n">
        <f aca="false">ABS(B565)</f>
        <v>0.623479545278744</v>
      </c>
      <c r="D565" s="6" t="n">
        <f aca="false">B565*$D$2*SQRT(2)</f>
        <v>-211.615974910899</v>
      </c>
      <c r="E565" s="6" t="n">
        <f aca="false">IF(ABS(D565-F565)-($K$2+$K$2+$F$2+$E$2)&lt;0,0,SIGN(D565-F565)*(ABS(D565-F565)-($K$2+$K$2+$F$2+$E$2)))</f>
        <v>14.3744333917483</v>
      </c>
      <c r="F565" s="6" t="n">
        <f aca="false">F564+I564/($J$2/1000000)*(1/$C$2/COUNT($A$5:$A$632))</f>
        <v>-232.490408302647</v>
      </c>
      <c r="I565" s="6" t="n">
        <f aca="false">E565/$I$2</f>
        <v>0.0175297968192052</v>
      </c>
      <c r="J565" s="6" t="n">
        <f aca="false">ABS(I565)</f>
        <v>0.0175297968192052</v>
      </c>
      <c r="L565" s="11" t="n">
        <f aca="false">E565*E565</f>
        <v>206.624335333807</v>
      </c>
      <c r="M565" s="6" t="n">
        <f aca="false">L565/$I$2</f>
        <v>0.251980896748545</v>
      </c>
      <c r="O565" s="12" t="n">
        <f aca="false">IF(J565&gt;0,$E$2,0)</f>
        <v>5.1</v>
      </c>
      <c r="P565" s="6" t="n">
        <f aca="false">O565*J565</f>
        <v>0.0894019637779465</v>
      </c>
      <c r="R565" s="8" t="n">
        <f aca="false">IF(J565&gt;0,$F$2,0)</f>
        <v>0</v>
      </c>
      <c r="S565" s="6" t="n">
        <f aca="false">R565*J565</f>
        <v>0</v>
      </c>
    </row>
    <row r="566" customFormat="false" ht="15" hidden="true" customHeight="false" outlineLevel="0" collapsed="false">
      <c r="A566" s="0" t="n">
        <f aca="false">A565+0.01</f>
        <v>5.61999999999992</v>
      </c>
      <c r="B566" s="6" t="n">
        <f aca="false">SIN(A566)</f>
        <v>-0.615630105250146</v>
      </c>
      <c r="C566" s="6" t="n">
        <f aca="false">ABS(B566)</f>
        <v>0.615630105250146</v>
      </c>
      <c r="D566" s="6" t="n">
        <f aca="false">B566*$D$2*SQRT(2)</f>
        <v>-208.951786619984</v>
      </c>
      <c r="E566" s="6" t="n">
        <f aca="false">IF(ABS(D566-F566)-($K$2+$K$2+$F$2+$E$2)&lt;0,0,SIGN(D566-F566)*(ABS(D566-F566)-($K$2+$K$2+$F$2+$E$2)))</f>
        <v>14.50101357334</v>
      </c>
      <c r="F566" s="6" t="n">
        <f aca="false">F565+I565/($J$2/1000000)*(1/$C$2/COUNT($A$5:$A$632))</f>
        <v>-229.952800193324</v>
      </c>
      <c r="I566" s="6" t="n">
        <f aca="false">E566/$I$2</f>
        <v>0.017684162894317</v>
      </c>
      <c r="J566" s="6" t="n">
        <f aca="false">ABS(I566)</f>
        <v>0.017684162894317</v>
      </c>
      <c r="L566" s="11" t="n">
        <f aca="false">E566*E566</f>
        <v>210.27939465419</v>
      </c>
      <c r="M566" s="6" t="n">
        <f aca="false">L566/$I$2</f>
        <v>0.256438286163647</v>
      </c>
      <c r="O566" s="12" t="n">
        <f aca="false">IF(J566&gt;0,$E$2,0)</f>
        <v>5.1</v>
      </c>
      <c r="P566" s="6" t="n">
        <f aca="false">O566*J566</f>
        <v>0.0901892307610169</v>
      </c>
      <c r="R566" s="8" t="n">
        <f aca="false">IF(J566&gt;0,$F$2,0)</f>
        <v>0</v>
      </c>
      <c r="S566" s="6" t="n">
        <f aca="false">R566*J566</f>
        <v>0</v>
      </c>
    </row>
    <row r="567" customFormat="false" ht="15" hidden="true" customHeight="false" outlineLevel="0" collapsed="false">
      <c r="A567" s="0" t="n">
        <f aca="false">A566+0.01</f>
        <v>5.62999999999992</v>
      </c>
      <c r="B567" s="6" t="n">
        <f aca="false">SIN(A567)</f>
        <v>-0.607719102724046</v>
      </c>
      <c r="C567" s="6" t="n">
        <f aca="false">ABS(B567)</f>
        <v>0.607719102724046</v>
      </c>
      <c r="D567" s="6" t="n">
        <f aca="false">B567*$D$2*SQRT(2)</f>
        <v>-206.266703324533</v>
      </c>
      <c r="E567" s="6" t="n">
        <f aca="false">IF(ABS(D567-F567)-($K$2+$K$2+$F$2+$E$2)&lt;0,0,SIGN(D567-F567)*(ABS(D567-F567)-($K$2+$K$2+$F$2+$E$2)))</f>
        <v>14.6261427729142</v>
      </c>
      <c r="F567" s="6" t="n">
        <f aca="false">F566+I566/($J$2/1000000)*(1/$C$2/COUNT($A$5:$A$632))</f>
        <v>-227.392846097447</v>
      </c>
      <c r="I567" s="6" t="n">
        <f aca="false">E567/$I$2</f>
        <v>0.0178367594791636</v>
      </c>
      <c r="J567" s="6" t="n">
        <f aca="false">ABS(I567)</f>
        <v>0.0178367594791636</v>
      </c>
      <c r="L567" s="11" t="n">
        <f aca="false">E567*E567</f>
        <v>213.924052413669</v>
      </c>
      <c r="M567" s="6" t="n">
        <f aca="false">L567/$I$2</f>
        <v>0.260882990748377</v>
      </c>
      <c r="O567" s="12" t="n">
        <f aca="false">IF(J567&gt;0,$E$2,0)</f>
        <v>5.1</v>
      </c>
      <c r="P567" s="6" t="n">
        <f aca="false">O567*J567</f>
        <v>0.0909674733437344</v>
      </c>
      <c r="R567" s="8" t="n">
        <f aca="false">IF(J567&gt;0,$F$2,0)</f>
        <v>0</v>
      </c>
      <c r="S567" s="6" t="n">
        <f aca="false">R567*J567</f>
        <v>0</v>
      </c>
    </row>
    <row r="568" customFormat="false" ht="15" hidden="true" customHeight="false" outlineLevel="0" collapsed="false">
      <c r="A568" s="0" t="n">
        <f aca="false">A567+0.01</f>
        <v>5.63999999999992</v>
      </c>
      <c r="B568" s="6" t="n">
        <f aca="false">SIN(A568)</f>
        <v>-0.599747328794104</v>
      </c>
      <c r="C568" s="6" t="n">
        <f aca="false">ABS(B568)</f>
        <v>0.599747328794104</v>
      </c>
      <c r="D568" s="6" t="n">
        <f aca="false">B568*$D$2*SQRT(2)</f>
        <v>-203.560993530638</v>
      </c>
      <c r="E568" s="6" t="n">
        <f aca="false">IF(ABS(D568-F568)-($K$2+$K$2+$F$2+$E$2)&lt;0,0,SIGN(D568-F568)*(ABS(D568-F568)-($K$2+$K$2+$F$2+$E$2)))</f>
        <v>14.7498086352568</v>
      </c>
      <c r="F568" s="6" t="n">
        <f aca="false">F567+I567/($J$2/1000000)*(1/$C$2/COUNT($A$5:$A$632))</f>
        <v>-224.810802165895</v>
      </c>
      <c r="I568" s="6" t="n">
        <f aca="false">E568/$I$2</f>
        <v>0.0179875715064108</v>
      </c>
      <c r="J568" s="6" t="n">
        <f aca="false">ABS(I568)</f>
        <v>0.0179875715064108</v>
      </c>
      <c r="L568" s="11" t="n">
        <f aca="false">E568*E568</f>
        <v>217.556854776697</v>
      </c>
      <c r="M568" s="6" t="n">
        <f aca="false">L568/$I$2</f>
        <v>0.265313237532558</v>
      </c>
      <c r="O568" s="12" t="n">
        <f aca="false">IF(J568&gt;0,$E$2,0)</f>
        <v>5.1</v>
      </c>
      <c r="P568" s="6" t="n">
        <f aca="false">O568*J568</f>
        <v>0.091736614682695</v>
      </c>
      <c r="R568" s="8" t="n">
        <f aca="false">IF(J568&gt;0,$F$2,0)</f>
        <v>0</v>
      </c>
      <c r="S568" s="6" t="n">
        <f aca="false">R568*J568</f>
        <v>0</v>
      </c>
    </row>
    <row r="569" customFormat="false" ht="15" hidden="true" customHeight="false" outlineLevel="0" collapsed="false">
      <c r="A569" s="0" t="n">
        <f aca="false">A568+0.01</f>
        <v>5.64999999999992</v>
      </c>
      <c r="B569" s="6" t="n">
        <f aca="false">SIN(A569)</f>
        <v>-0.591715580631071</v>
      </c>
      <c r="C569" s="6" t="n">
        <f aca="false">ABS(B569)</f>
        <v>0.591715580631071</v>
      </c>
      <c r="D569" s="6" t="n">
        <f aca="false">B569*$D$2*SQRT(2)</f>
        <v>-200.834927807024</v>
      </c>
      <c r="E569" s="6" t="n">
        <f aca="false">IF(ABS(D569-F569)-($K$2+$K$2+$F$2+$E$2)&lt;0,0,SIGN(D569-F569)*(ABS(D569-F569)-($K$2+$K$2+$F$2+$E$2)))</f>
        <v>14.8719989236637</v>
      </c>
      <c r="F569" s="6" t="n">
        <f aca="false">F568+I568/($J$2/1000000)*(1/$C$2/COUNT($A$5:$A$632))</f>
        <v>-222.206926730688</v>
      </c>
      <c r="I569" s="6" t="n">
        <f aca="false">E569/$I$2</f>
        <v>0.0181365840532484</v>
      </c>
      <c r="J569" s="6" t="n">
        <f aca="false">ABS(I569)</f>
        <v>0.0181365840532484</v>
      </c>
      <c r="L569" s="11" t="n">
        <f aca="false">E569*E569</f>
        <v>221.176351985455</v>
      </c>
      <c r="M569" s="6" t="n">
        <f aca="false">L569/$I$2</f>
        <v>0.269727258518847</v>
      </c>
      <c r="O569" s="12" t="n">
        <f aca="false">IF(J569&gt;0,$E$2,0)</f>
        <v>5.1</v>
      </c>
      <c r="P569" s="6" t="n">
        <f aca="false">O569*J569</f>
        <v>0.092496578671567</v>
      </c>
      <c r="R569" s="8" t="n">
        <f aca="false">IF(J569&gt;0,$F$2,0)</f>
        <v>0</v>
      </c>
      <c r="S569" s="6" t="n">
        <f aca="false">R569*J569</f>
        <v>0</v>
      </c>
    </row>
    <row r="570" customFormat="false" ht="15" hidden="true" customHeight="false" outlineLevel="0" collapsed="false">
      <c r="A570" s="0" t="n">
        <f aca="false">A569+0.01</f>
        <v>5.65999999999992</v>
      </c>
      <c r="B570" s="6" t="n">
        <f aca="false">SIN(A570)</f>
        <v>-0.583624661403069</v>
      </c>
      <c r="C570" s="6" t="n">
        <f aca="false">ABS(B570)</f>
        <v>0.583624661403069</v>
      </c>
      <c r="D570" s="6" t="n">
        <f aca="false">B570*$D$2*SQRT(2)</f>
        <v>-198.08877875799</v>
      </c>
      <c r="E570" s="6" t="n">
        <f aca="false">IF(ABS(D570-F570)-($K$2+$K$2+$F$2+$E$2)&lt;0,0,SIGN(D570-F570)*(ABS(D570-F570)-($K$2+$K$2+$F$2+$E$2)))</f>
        <v>14.9927015260781</v>
      </c>
      <c r="F570" s="6" t="n">
        <f aca="false">F569+I569/($J$2/1000000)*(1/$C$2/COUNT($A$5:$A$632))</f>
        <v>-219.581480284068</v>
      </c>
      <c r="I570" s="6" t="n">
        <f aca="false">E570/$I$2</f>
        <v>0.0182837823488757</v>
      </c>
      <c r="J570" s="6" t="n">
        <f aca="false">ABS(I570)</f>
        <v>0.0182837823488757</v>
      </c>
      <c r="L570" s="11" t="n">
        <f aca="false">E570*E570</f>
        <v>224.781099050064</v>
      </c>
      <c r="M570" s="6" t="n">
        <f aca="false">L570/$I$2</f>
        <v>0.274123291524468</v>
      </c>
      <c r="O570" s="12" t="n">
        <f aca="false">IF(J570&gt;0,$E$2,0)</f>
        <v>5.1</v>
      </c>
      <c r="P570" s="6" t="n">
        <f aca="false">O570*J570</f>
        <v>0.093247289979266</v>
      </c>
      <c r="R570" s="8" t="n">
        <f aca="false">IF(J570&gt;0,$F$2,0)</f>
        <v>0</v>
      </c>
      <c r="S570" s="6" t="n">
        <f aca="false">R570*J570</f>
        <v>0</v>
      </c>
    </row>
    <row r="571" customFormat="false" ht="15" hidden="true" customHeight="false" outlineLevel="0" collapsed="false">
      <c r="A571" s="0" t="n">
        <f aca="false">A570+0.01</f>
        <v>5.66999999999992</v>
      </c>
      <c r="B571" s="6" t="n">
        <f aca="false">SIN(A571)</f>
        <v>-0.57547538019528</v>
      </c>
      <c r="C571" s="6" t="n">
        <f aca="false">ABS(B571)</f>
        <v>0.57547538019528</v>
      </c>
      <c r="D571" s="6" t="n">
        <f aca="false">B571*$D$2*SQRT(2)</f>
        <v>-195.322820996155</v>
      </c>
      <c r="E571" s="6" t="n">
        <f aca="false">IF(ABS(D571-F571)-($K$2+$K$2+$F$2+$E$2)&lt;0,0,SIGN(D571-F571)*(ABS(D571-F571)-($K$2+$K$2+$F$2+$E$2)))</f>
        <v>15.1119044603399</v>
      </c>
      <c r="F571" s="6" t="n">
        <f aca="false">F570+I570/($J$2/1000000)*(1/$C$2/COUNT($A$5:$A$632))</f>
        <v>-216.934725456495</v>
      </c>
      <c r="I571" s="6" t="n">
        <f aca="false">E571/$I$2</f>
        <v>0.0184291517809023</v>
      </c>
      <c r="J571" s="6" t="n">
        <f aca="false">ABS(I571)</f>
        <v>0.0184291517809023</v>
      </c>
      <c r="L571" s="11" t="n">
        <f aca="false">E571*E571</f>
        <v>228.36965641844</v>
      </c>
      <c r="M571" s="6" t="n">
        <f aca="false">L571/$I$2</f>
        <v>0.278499580998098</v>
      </c>
      <c r="O571" s="12" t="n">
        <f aca="false">IF(J571&gt;0,$E$2,0)</f>
        <v>5.1</v>
      </c>
      <c r="P571" s="6" t="n">
        <f aca="false">O571*J571</f>
        <v>0.0939886740826016</v>
      </c>
      <c r="R571" s="8" t="n">
        <f aca="false">IF(J571&gt;0,$F$2,0)</f>
        <v>0</v>
      </c>
      <c r="S571" s="6" t="n">
        <f aca="false">R571*J571</f>
        <v>0</v>
      </c>
    </row>
    <row r="572" customFormat="false" ht="15" hidden="true" customHeight="false" outlineLevel="0" collapsed="false">
      <c r="A572" s="0" t="n">
        <f aca="false">A571+0.01</f>
        <v>5.67999999999992</v>
      </c>
      <c r="B572" s="6" t="n">
        <f aca="false">SIN(A572)</f>
        <v>-0.567268551929032</v>
      </c>
      <c r="C572" s="6" t="n">
        <f aca="false">ABS(B572)</f>
        <v>0.567268551929032</v>
      </c>
      <c r="D572" s="6" t="n">
        <f aca="false">B572*$D$2*SQRT(2)</f>
        <v>-192.537331114988</v>
      </c>
      <c r="E572" s="6" t="n">
        <f aca="false">IF(ABS(D572-F572)-($K$2+$K$2+$F$2+$E$2)&lt;0,0,SIGN(D572-F572)*(ABS(D572-F572)-($K$2+$K$2+$F$2+$E$2)))</f>
        <v>15.2295958787243</v>
      </c>
      <c r="F572" s="6" t="n">
        <f aca="false">F571+I571/($J$2/1000000)*(1/$C$2/COUNT($A$5:$A$632))</f>
        <v>-214.266926993712</v>
      </c>
      <c r="I572" s="6" t="n">
        <f aca="false">E572/$I$2</f>
        <v>0.0185726779008833</v>
      </c>
      <c r="J572" s="6" t="n">
        <f aca="false">ABS(I572)</f>
        <v>0.0185726779008833</v>
      </c>
      <c r="L572" s="11" t="n">
        <f aca="false">E572*E572</f>
        <v>231.940590629255</v>
      </c>
      <c r="M572" s="6" t="n">
        <f aca="false">L572/$I$2</f>
        <v>0.282854378816165</v>
      </c>
      <c r="O572" s="12" t="n">
        <f aca="false">IF(J572&gt;0,$E$2,0)</f>
        <v>5.1</v>
      </c>
      <c r="P572" s="6" t="n">
        <f aca="false">O572*J572</f>
        <v>0.0947206572945046</v>
      </c>
      <c r="R572" s="8" t="n">
        <f aca="false">IF(J572&gt;0,$F$2,0)</f>
        <v>0</v>
      </c>
      <c r="S572" s="6" t="n">
        <f aca="false">R572*J572</f>
        <v>0</v>
      </c>
    </row>
    <row r="573" customFormat="false" ht="15" hidden="true" customHeight="false" outlineLevel="0" collapsed="false">
      <c r="A573" s="0" t="n">
        <f aca="false">A572+0.01</f>
        <v>5.68999999999992</v>
      </c>
      <c r="B573" s="6" t="n">
        <f aca="false">SIN(A573)</f>
        <v>-0.559004997280313</v>
      </c>
      <c r="C573" s="6" t="n">
        <f aca="false">ABS(B573)</f>
        <v>0.559004997280313</v>
      </c>
      <c r="D573" s="6" t="n">
        <f aca="false">B573*$D$2*SQRT(2)</f>
        <v>-189.732587661157</v>
      </c>
      <c r="E573" s="6" t="n">
        <f aca="false">IF(ABS(D573-F573)-($K$2+$K$2+$F$2+$E$2)&lt;0,0,SIGN(D573-F573)*(ABS(D573-F573)-($K$2+$K$2+$F$2+$E$2)))</f>
        <v>15.3457640718599</v>
      </c>
      <c r="F573" s="6" t="n">
        <f aca="false">F572+I572/($J$2/1000000)*(1/$C$2/COUNT($A$5:$A$632))</f>
        <v>-211.578351733017</v>
      </c>
      <c r="I573" s="6" t="n">
        <f aca="false">E573/$I$2</f>
        <v>0.0187143464290975</v>
      </c>
      <c r="J573" s="6" t="n">
        <f aca="false">ABS(I573)</f>
        <v>0.0187143464290975</v>
      </c>
      <c r="L573" s="11" t="n">
        <f aca="false">E573*E573</f>
        <v>235.492474949188</v>
      </c>
      <c r="M573" s="6" t="n">
        <f aca="false">L573/$I$2</f>
        <v>0.287185945059985</v>
      </c>
      <c r="O573" s="12" t="n">
        <f aca="false">IF(J573&gt;0,$E$2,0)</f>
        <v>5.1</v>
      </c>
      <c r="P573" s="6" t="n">
        <f aca="false">O573*J573</f>
        <v>0.0954431667883972</v>
      </c>
      <c r="R573" s="8" t="n">
        <f aca="false">IF(J573&gt;0,$F$2,0)</f>
        <v>0</v>
      </c>
      <c r="S573" s="6" t="n">
        <f aca="false">R573*J573</f>
        <v>0</v>
      </c>
    </row>
    <row r="574" customFormat="false" ht="15" hidden="true" customHeight="false" outlineLevel="0" collapsed="false">
      <c r="A574" s="0" t="n">
        <f aca="false">A573+0.01</f>
        <v>5.69999999999992</v>
      </c>
      <c r="B574" s="6" t="n">
        <f aca="false">SIN(A574)</f>
        <v>-0.550685542597702</v>
      </c>
      <c r="C574" s="6" t="n">
        <f aca="false">ABS(B574)</f>
        <v>0.550685542597702</v>
      </c>
      <c r="D574" s="6" t="n">
        <f aca="false">B574*$D$2*SQRT(2)</f>
        <v>-186.90887110667</v>
      </c>
      <c r="E574" s="6" t="n">
        <f aca="false">IF(ABS(D574-F574)-($K$2+$K$2+$F$2+$E$2)&lt;0,0,SIGN(D574-F574)*(ABS(D574-F574)-($K$2+$K$2+$F$2+$E$2)))</f>
        <v>15.4603974721638</v>
      </c>
      <c r="F574" s="6" t="n">
        <f aca="false">F573+I573/($J$2/1000000)*(1/$C$2/COUNT($A$5:$A$632))</f>
        <v>-208.869268578834</v>
      </c>
      <c r="I574" s="6" t="n">
        <f aca="false">E574/$I$2</f>
        <v>0.0188541432587363</v>
      </c>
      <c r="J574" s="6" t="n">
        <f aca="false">ABS(I574)</f>
        <v>0.0188541432587363</v>
      </c>
      <c r="L574" s="11" t="n">
        <f aca="false">E574*E574</f>
        <v>239.023889997287</v>
      </c>
      <c r="M574" s="6" t="n">
        <f aca="false">L574/$I$2</f>
        <v>0.29149254877718</v>
      </c>
      <c r="O574" s="12" t="n">
        <f aca="false">IF(J574&gt;0,$E$2,0)</f>
        <v>5.1</v>
      </c>
      <c r="P574" s="6" t="n">
        <f aca="false">O574*J574</f>
        <v>0.096156130619555</v>
      </c>
      <c r="R574" s="8" t="n">
        <f aca="false">IF(J574&gt;0,$F$2,0)</f>
        <v>0</v>
      </c>
      <c r="S574" s="6" t="n">
        <f aca="false">R574*J574</f>
        <v>0</v>
      </c>
    </row>
    <row r="575" customFormat="false" ht="15" hidden="true" customHeight="false" outlineLevel="0" collapsed="false">
      <c r="A575" s="0" t="n">
        <f aca="false">A574+0.01</f>
        <v>5.70999999999992</v>
      </c>
      <c r="B575" s="6" t="n">
        <f aca="false">SIN(A575)</f>
        <v>-0.542311019819735</v>
      </c>
      <c r="C575" s="6" t="n">
        <f aca="false">ABS(B575)</f>
        <v>0.542311019819735</v>
      </c>
      <c r="D575" s="6" t="n">
        <f aca="false">B575*$D$2*SQRT(2)</f>
        <v>-184.066463820829</v>
      </c>
      <c r="E575" s="6" t="n">
        <f aca="false">IF(ABS(D575-F575)-($K$2+$K$2+$F$2+$E$2)&lt;0,0,SIGN(D575-F575)*(ABS(D575-F575)-($K$2+$K$2+$F$2+$E$2)))</f>
        <v>15.5734846568559</v>
      </c>
      <c r="F575" s="6" t="n">
        <f aca="false">F574+I574/($J$2/1000000)*(1/$C$2/COUNT($A$5:$A$632))</f>
        <v>-206.139948477685</v>
      </c>
      <c r="I575" s="6" t="n">
        <f aca="false">E575/$I$2</f>
        <v>0.0189920544595804</v>
      </c>
      <c r="J575" s="6" t="n">
        <f aca="false">ABS(I575)</f>
        <v>0.0189920544595804</v>
      </c>
      <c r="L575" s="11" t="n">
        <f aca="false">E575*E575</f>
        <v>242.533424357326</v>
      </c>
      <c r="M575" s="6" t="n">
        <f aca="false">L575/$I$2</f>
        <v>0.295772468728446</v>
      </c>
      <c r="O575" s="12" t="n">
        <f aca="false">IF(J575&gt;0,$E$2,0)</f>
        <v>5.1</v>
      </c>
      <c r="P575" s="6" t="n">
        <f aca="false">O575*J575</f>
        <v>0.0968594777438598</v>
      </c>
      <c r="R575" s="8" t="n">
        <f aca="false">IF(J575&gt;0,$F$2,0)</f>
        <v>0</v>
      </c>
      <c r="S575" s="6" t="n">
        <f aca="false">R575*J575</f>
        <v>0</v>
      </c>
    </row>
    <row r="576" customFormat="false" ht="15" hidden="true" customHeight="false" outlineLevel="0" collapsed="false">
      <c r="A576" s="0" t="n">
        <f aca="false">A575+0.01</f>
        <v>5.71999999999992</v>
      </c>
      <c r="B576" s="6" t="n">
        <f aca="false">SIN(A576)</f>
        <v>-0.53388226639171</v>
      </c>
      <c r="C576" s="6" t="n">
        <f aca="false">ABS(B576)</f>
        <v>0.53388226639171</v>
      </c>
      <c r="D576" s="6" t="n">
        <f aca="false">B576*$D$2*SQRT(2)</f>
        <v>-181.205650041994</v>
      </c>
      <c r="E576" s="6" t="n">
        <f aca="false">IF(ABS(D576-F576)-($K$2+$K$2+$F$2+$E$2)&lt;0,0,SIGN(D576-F576)*(ABS(D576-F576)-($K$2+$K$2+$F$2+$E$2)))</f>
        <v>15.6850143506329</v>
      </c>
      <c r="F576" s="6" t="n">
        <f aca="false">F575+I575/($J$2/1000000)*(1/$C$2/COUNT($A$5:$A$632))</f>
        <v>-203.390664392627</v>
      </c>
      <c r="I576" s="6" t="n">
        <f aca="false">E576/$I$2</f>
        <v>0.0191280662812597</v>
      </c>
      <c r="J576" s="6" t="n">
        <f aca="false">ABS(I576)</f>
        <v>0.0191280662812597</v>
      </c>
      <c r="L576" s="11" t="n">
        <f aca="false">E576*E576</f>
        <v>246.019675179561</v>
      </c>
      <c r="M576" s="6" t="n">
        <f aca="false">L576/$I$2</f>
        <v>0.300023994121416</v>
      </c>
      <c r="O576" s="12" t="n">
        <f aca="false">IF(J576&gt;0,$E$2,0)</f>
        <v>5.1</v>
      </c>
      <c r="P576" s="6" t="n">
        <f aca="false">O576*J576</f>
        <v>0.0975531380344244</v>
      </c>
      <c r="R576" s="8" t="n">
        <f aca="false">IF(J576&gt;0,$F$2,0)</f>
        <v>0</v>
      </c>
      <c r="S576" s="6" t="n">
        <f aca="false">R576*J576</f>
        <v>0</v>
      </c>
    </row>
    <row r="577" customFormat="false" ht="15" hidden="true" customHeight="false" outlineLevel="0" collapsed="false">
      <c r="A577" s="0" t="n">
        <f aca="false">A576+0.01</f>
        <v>5.72999999999992</v>
      </c>
      <c r="B577" s="6" t="n">
        <f aca="false">SIN(A577)</f>
        <v>-0.525400125181946</v>
      </c>
      <c r="C577" s="6" t="n">
        <f aca="false">ABS(B577)</f>
        <v>0.525400125181946</v>
      </c>
      <c r="D577" s="6" t="n">
        <f aca="false">B577*$D$2*SQRT(2)</f>
        <v>-178.326715849159</v>
      </c>
      <c r="E577" s="6" t="n">
        <f aca="false">IF(ABS(D577-F577)-($K$2+$K$2+$F$2+$E$2)&lt;0,0,SIGN(D577-F577)*(ABS(D577-F577)-($K$2+$K$2+$F$2+$E$2)))</f>
        <v>15.7949754280569</v>
      </c>
      <c r="F577" s="6" t="n">
        <f aca="false">F576+I576/($J$2/1000000)*(1/$C$2/COUNT($A$5:$A$632))</f>
        <v>-200.621691277216</v>
      </c>
      <c r="I577" s="6" t="n">
        <f aca="false">E577/$I$2</f>
        <v>0.0192621651561669</v>
      </c>
      <c r="J577" s="6" t="n">
        <f aca="false">ABS(I577)</f>
        <v>0.0192621651561669</v>
      </c>
      <c r="L577" s="11" t="n">
        <f aca="false">E577*E577</f>
        <v>249.48124877292</v>
      </c>
      <c r="M577" s="6" t="n">
        <f aca="false">L577/$I$2</f>
        <v>0.304245425332829</v>
      </c>
      <c r="O577" s="12" t="n">
        <f aca="false">IF(J577&gt;0,$E$2,0)</f>
        <v>5.1</v>
      </c>
      <c r="P577" s="6" t="n">
        <f aca="false">O577*J577</f>
        <v>0.0982370422964512</v>
      </c>
      <c r="R577" s="8" t="n">
        <f aca="false">IF(J577&gt;0,$F$2,0)</f>
        <v>0</v>
      </c>
      <c r="S577" s="6" t="n">
        <f aca="false">R577*J577</f>
        <v>0</v>
      </c>
    </row>
    <row r="578" customFormat="false" ht="15" hidden="true" customHeight="false" outlineLevel="0" collapsed="false">
      <c r="A578" s="0" t="n">
        <f aca="false">A577+0.01</f>
        <v>5.73999999999992</v>
      </c>
      <c r="B578" s="6" t="n">
        <f aca="false">SIN(A578)</f>
        <v>-0.516865444397496</v>
      </c>
      <c r="C578" s="6" t="n">
        <f aca="false">ABS(B578)</f>
        <v>0.516865444397496</v>
      </c>
      <c r="D578" s="6" t="n">
        <f aca="false">B578*$D$2*SQRT(2)</f>
        <v>-175.429949133344</v>
      </c>
      <c r="E578" s="6" t="n">
        <f aca="false">IF(ABS(D578-F578)-($K$2+$K$2+$F$2+$E$2)&lt;0,0,SIGN(D578-F578)*(ABS(D578-F578)-($K$2+$K$2+$F$2+$E$2)))</f>
        <v>15.9033569157064</v>
      </c>
      <c r="F578" s="6" t="n">
        <f aca="false">F577+I577/($J$2/1000000)*(1/$C$2/COUNT($A$5:$A$632))</f>
        <v>-197.83330604905</v>
      </c>
      <c r="I578" s="6" t="n">
        <f aca="false">E578/$I$2</f>
        <v>0.019394337702081</v>
      </c>
      <c r="J578" s="6" t="n">
        <f aca="false">ABS(I578)</f>
        <v>0.019394337702081</v>
      </c>
      <c r="L578" s="11" t="n">
        <f aca="false">E578*E578</f>
        <v>252.916761188347</v>
      </c>
      <c r="M578" s="6" t="n">
        <f aca="false">L578/$I$2</f>
        <v>0.308435074619935</v>
      </c>
      <c r="O578" s="12" t="n">
        <f aca="false">IF(J578&gt;0,$E$2,0)</f>
        <v>5.1</v>
      </c>
      <c r="P578" s="6" t="n">
        <f aca="false">O578*J578</f>
        <v>0.098911122280613</v>
      </c>
      <c r="R578" s="8" t="n">
        <f aca="false">IF(J578&gt;0,$F$2,0)</f>
        <v>0</v>
      </c>
      <c r="S578" s="6" t="n">
        <f aca="false">R578*J578</f>
        <v>0</v>
      </c>
    </row>
    <row r="579" customFormat="false" ht="15" hidden="true" customHeight="false" outlineLevel="0" collapsed="false">
      <c r="A579" s="0" t="n">
        <f aca="false">A578+0.01</f>
        <v>5.74999999999992</v>
      </c>
      <c r="B579" s="6" t="n">
        <f aca="false">SIN(A579)</f>
        <v>-0.508279077499326</v>
      </c>
      <c r="C579" s="6" t="n">
        <f aca="false">ABS(B579)</f>
        <v>0.508279077499326</v>
      </c>
      <c r="D579" s="6" t="n">
        <f aca="false">B579*$D$2*SQRT(2)</f>
        <v>-172.515639568808</v>
      </c>
      <c r="E579" s="6" t="n">
        <f aca="false">IF(ABS(D579-F579)-($K$2+$K$2+$F$2+$E$2)&lt;0,0,SIGN(D579-F579)*(ABS(D579-F579)-($K$2+$K$2+$F$2+$E$2)))</f>
        <v>16.0101479941276</v>
      </c>
      <c r="F579" s="6" t="n">
        <f aca="false">F578+I578/($J$2/1000000)*(1/$C$2/COUNT($A$5:$A$632))</f>
        <v>-195.025787562936</v>
      </c>
      <c r="I579" s="6" t="n">
        <f aca="false">E579/$I$2</f>
        <v>0.0195245707245459</v>
      </c>
      <c r="J579" s="6" t="n">
        <f aca="false">ABS(I579)</f>
        <v>0.0195245707245459</v>
      </c>
      <c r="L579" s="11" t="n">
        <f aca="false">E579*E579</f>
        <v>256.324838793868</v>
      </c>
      <c r="M579" s="6" t="n">
        <f aca="false">L579/$I$2</f>
        <v>0.312591266821791</v>
      </c>
      <c r="O579" s="12" t="n">
        <f aca="false">IF(J579&gt;0,$E$2,0)</f>
        <v>5.1</v>
      </c>
      <c r="P579" s="6" t="n">
        <f aca="false">O579*J579</f>
        <v>0.0995753106951839</v>
      </c>
      <c r="R579" s="8" t="n">
        <f aca="false">IF(J579&gt;0,$F$2,0)</f>
        <v>0</v>
      </c>
      <c r="S579" s="6" t="n">
        <f aca="false">R579*J579</f>
        <v>0</v>
      </c>
    </row>
    <row r="580" customFormat="false" ht="15" hidden="true" customHeight="false" outlineLevel="0" collapsed="false">
      <c r="A580" s="0" t="n">
        <f aca="false">A579+0.01</f>
        <v>5.75999999999992</v>
      </c>
      <c r="B580" s="6" t="n">
        <f aca="false">SIN(A580)</f>
        <v>-0.49964188311697</v>
      </c>
      <c r="C580" s="6" t="n">
        <f aca="false">ABS(B580)</f>
        <v>0.49964188311697</v>
      </c>
      <c r="D580" s="6" t="n">
        <f aca="false">B580*$D$2*SQRT(2)</f>
        <v>-169.584078584076</v>
      </c>
      <c r="E580" s="6" t="n">
        <f aca="false">IF(ABS(D580-F580)-($K$2+$K$2+$F$2+$E$2)&lt;0,0,SIGN(D580-F580)*(ABS(D580-F580)-($K$2+$K$2+$F$2+$E$2)))</f>
        <v>16.115337999626</v>
      </c>
      <c r="F580" s="6" t="n">
        <f aca="false">F579+I579/($J$2/1000000)*(1/$C$2/COUNT($A$5:$A$632))</f>
        <v>-192.199416583702</v>
      </c>
      <c r="I580" s="6" t="n">
        <f aca="false">E580/$I$2</f>
        <v>0.0196528512190561</v>
      </c>
      <c r="J580" s="6" t="n">
        <f aca="false">ABS(I580)</f>
        <v>0.0196528512190561</v>
      </c>
      <c r="L580" s="11" t="n">
        <f aca="false">E580*E580</f>
        <v>259.70411884219</v>
      </c>
      <c r="M580" s="6" t="n">
        <f aca="false">L580/$I$2</f>
        <v>0.316712340051451</v>
      </c>
      <c r="O580" s="12" t="n">
        <f aca="false">IF(J580&gt;0,$E$2,0)</f>
        <v>5.1</v>
      </c>
      <c r="P580" s="6" t="n">
        <f aca="false">O580*J580</f>
        <v>0.100229541217186</v>
      </c>
      <c r="R580" s="8" t="n">
        <f aca="false">IF(J580&gt;0,$F$2,0)</f>
        <v>0</v>
      </c>
      <c r="S580" s="6" t="n">
        <f aca="false">R580*J580</f>
        <v>0</v>
      </c>
    </row>
    <row r="581" customFormat="false" ht="15" hidden="true" customHeight="false" outlineLevel="0" collapsed="false">
      <c r="A581" s="0" t="n">
        <f aca="false">A580+0.01</f>
        <v>5.76999999999992</v>
      </c>
      <c r="B581" s="6" t="n">
        <f aca="false">SIN(A581)</f>
        <v>-0.49095472496267</v>
      </c>
      <c r="C581" s="6" t="n">
        <f aca="false">ABS(B581)</f>
        <v>0.49095472496267</v>
      </c>
      <c r="D581" s="6" t="n">
        <f aca="false">B581*$D$2*SQRT(2)</f>
        <v>-166.635559332807</v>
      </c>
      <c r="E581" s="6" t="n">
        <f aca="false">IF(ABS(D581-F581)-($K$2+$K$2+$F$2+$E$2)&lt;0,0,SIGN(D581-F581)*(ABS(D581-F581)-($K$2+$K$2+$F$2+$E$2)))</f>
        <v>16.2189164259014</v>
      </c>
      <c r="F581" s="6" t="n">
        <f aca="false">F580+I580/($J$2/1000000)*(1/$C$2/COUNT($A$5:$A$632))</f>
        <v>-189.354475758708</v>
      </c>
      <c r="I581" s="6" t="n">
        <f aca="false">E581/$I$2</f>
        <v>0.0197791663730505</v>
      </c>
      <c r="J581" s="6" t="n">
        <f aca="false">ABS(I581)</f>
        <v>0.0197791663730505</v>
      </c>
      <c r="L581" s="11" t="n">
        <f aca="false">E581*E581</f>
        <v>263.053250030373</v>
      </c>
      <c r="M581" s="6" t="n">
        <f aca="false">L581/$I$2</f>
        <v>0.320796646378504</v>
      </c>
      <c r="O581" s="12" t="n">
        <f aca="false">IF(J581&gt;0,$E$2,0)</f>
        <v>5.1</v>
      </c>
      <c r="P581" s="6" t="n">
        <f aca="false">O581*J581</f>
        <v>0.100873748502557</v>
      </c>
      <c r="R581" s="8" t="n">
        <f aca="false">IF(J581&gt;0,$F$2,0)</f>
        <v>0</v>
      </c>
      <c r="S581" s="6" t="n">
        <f aca="false">R581*J581</f>
        <v>0</v>
      </c>
    </row>
    <row r="582" customFormat="false" ht="15" hidden="true" customHeight="false" outlineLevel="0" collapsed="false">
      <c r="A582" s="0" t="n">
        <f aca="false">A581+0.01</f>
        <v>5.77999999999992</v>
      </c>
      <c r="B582" s="6" t="n">
        <f aca="false">SIN(A582)</f>
        <v>-0.482218471745001</v>
      </c>
      <c r="C582" s="6" t="n">
        <f aca="false">ABS(B582)</f>
        <v>0.482218471745001</v>
      </c>
      <c r="D582" s="6" t="n">
        <f aca="false">B582*$D$2*SQRT(2)</f>
        <v>-163.670376664466</v>
      </c>
      <c r="E582" s="6" t="n">
        <f aca="false">IF(ABS(D582-F582)-($K$2+$K$2+$F$2+$E$2)&lt;0,0,SIGN(D582-F582)*(ABS(D582-F582)-($K$2+$K$2+$F$2+$E$2)))</f>
        <v>16.32087292559</v>
      </c>
      <c r="F582" s="6" t="n">
        <f aca="false">F581+I581/($J$2/1000000)*(1/$C$2/COUNT($A$5:$A$632))</f>
        <v>-186.491249590056</v>
      </c>
      <c r="I582" s="6" t="n">
        <f aca="false">E582/$I$2</f>
        <v>0.0199035035677927</v>
      </c>
      <c r="J582" s="6" t="n">
        <f aca="false">ABS(I582)</f>
        <v>0.0199035035677927</v>
      </c>
      <c r="L582" s="11" t="n">
        <f aca="false">E582*E582</f>
        <v>266.370893053257</v>
      </c>
      <c r="M582" s="6" t="n">
        <f aca="false">L582/$I$2</f>
        <v>0.324842552503972</v>
      </c>
      <c r="O582" s="12" t="n">
        <f aca="false">IF(J582&gt;0,$E$2,0)</f>
        <v>5.1</v>
      </c>
      <c r="P582" s="6" t="n">
        <f aca="false">O582*J582</f>
        <v>0.101507868195743</v>
      </c>
      <c r="R582" s="8" t="n">
        <f aca="false">IF(J582&gt;0,$F$2,0)</f>
        <v>0</v>
      </c>
      <c r="S582" s="6" t="n">
        <f aca="false">R582*J582</f>
        <v>0</v>
      </c>
    </row>
    <row r="583" customFormat="false" ht="15" hidden="true" customHeight="false" outlineLevel="0" collapsed="false">
      <c r="A583" s="0" t="n">
        <f aca="false">A582+0.01</f>
        <v>5.78999999999992</v>
      </c>
      <c r="B583" s="6" t="n">
        <f aca="false">SIN(A583)</f>
        <v>-0.473433997082005</v>
      </c>
      <c r="C583" s="6" t="n">
        <f aca="false">ABS(B583)</f>
        <v>0.473433997082005</v>
      </c>
      <c r="D583" s="6" t="n">
        <f aca="false">B583*$D$2*SQRT(2)</f>
        <v>-160.68882709485</v>
      </c>
      <c r="E583" s="6" t="n">
        <f aca="false">IF(ABS(D583-F583)-($K$2+$K$2+$F$2+$E$2)&lt;0,0,SIGN(D583-F583)*(ABS(D583-F583)-($K$2+$K$2+$F$2+$E$2)))</f>
        <v>16.4211973116807</v>
      </c>
      <c r="F583" s="6" t="n">
        <f aca="false">F582+I582/($J$2/1000000)*(1/$C$2/COUNT($A$5:$A$632))</f>
        <v>-183.610024406531</v>
      </c>
      <c r="I583" s="6" t="n">
        <f aca="false">E583/$I$2</f>
        <v>0.0200258503800984</v>
      </c>
      <c r="J583" s="6" t="n">
        <f aca="false">ABS(I583)</f>
        <v>0.0200258503800984</v>
      </c>
      <c r="L583" s="11" t="n">
        <f aca="false">E583*E583</f>
        <v>269.65572114915</v>
      </c>
      <c r="M583" s="6" t="n">
        <f aca="false">L583/$I$2</f>
        <v>0.328848440425793</v>
      </c>
      <c r="O583" s="12" t="n">
        <f aca="false">IF(J583&gt;0,$E$2,0)</f>
        <v>5.1</v>
      </c>
      <c r="P583" s="6" t="n">
        <f aca="false">O583*J583</f>
        <v>0.102131836938502</v>
      </c>
      <c r="R583" s="8" t="n">
        <f aca="false">IF(J583&gt;0,$F$2,0)</f>
        <v>0</v>
      </c>
      <c r="S583" s="6" t="n">
        <f aca="false">R583*J583</f>
        <v>0</v>
      </c>
    </row>
    <row r="584" customFormat="false" ht="15" hidden="true" customHeight="false" outlineLevel="0" collapsed="false">
      <c r="A584" s="0" t="n">
        <f aca="false">A583+0.01</f>
        <v>5.79999999999992</v>
      </c>
      <c r="B584" s="6" t="n">
        <f aca="false">SIN(A584)</f>
        <v>-0.464602179413827</v>
      </c>
      <c r="C584" s="6" t="n">
        <f aca="false">ABS(B584)</f>
        <v>0.464602179413827</v>
      </c>
      <c r="D584" s="6" t="n">
        <f aca="false">B584*$D$2*SQRT(2)</f>
        <v>-157.691208776432</v>
      </c>
      <c r="E584" s="6" t="n">
        <f aca="false">IF(ABS(D584-F584)-($K$2+$K$2+$F$2+$E$2)&lt;0,0,SIGN(D584-F584)*(ABS(D584-F584)-($K$2+$K$2+$F$2+$E$2)))</f>
        <v>16.5198795588627</v>
      </c>
      <c r="F584" s="6" t="n">
        <f aca="false">F583+I583/($J$2/1000000)*(1/$C$2/COUNT($A$5:$A$632))</f>
        <v>-180.711088335295</v>
      </c>
      <c r="I584" s="6" t="n">
        <f aca="false">E584/$I$2</f>
        <v>0.0201461945839789</v>
      </c>
      <c r="J584" s="6" t="n">
        <f aca="false">ABS(I584)</f>
        <v>0.0201461945839789</v>
      </c>
      <c r="L584" s="11" t="n">
        <f aca="false">E584*E584</f>
        <v>272.90642063933</v>
      </c>
      <c r="M584" s="6" t="n">
        <f aca="false">L584/$I$2</f>
        <v>0.332812708096743</v>
      </c>
      <c r="O584" s="12" t="n">
        <f aca="false">IF(J584&gt;0,$E$2,0)</f>
        <v>5.1</v>
      </c>
      <c r="P584" s="6" t="n">
        <f aca="false">O584*J584</f>
        <v>0.102745592378292</v>
      </c>
      <c r="R584" s="8" t="n">
        <f aca="false">IF(J584&gt;0,$F$2,0)</f>
        <v>0</v>
      </c>
      <c r="S584" s="6" t="n">
        <f aca="false">R584*J584</f>
        <v>0</v>
      </c>
    </row>
    <row r="585" customFormat="false" ht="15" hidden="true" customHeight="false" outlineLevel="0" collapsed="false">
      <c r="A585" s="0" t="n">
        <f aca="false">A584+0.01</f>
        <v>5.80999999999992</v>
      </c>
      <c r="B585" s="6" t="n">
        <f aca="false">SIN(A585)</f>
        <v>-0.455723901914876</v>
      </c>
      <c r="C585" s="6" t="n">
        <f aca="false">ABS(B585)</f>
        <v>0.455723901914876</v>
      </c>
      <c r="D585" s="6" t="n">
        <f aca="false">B585*$D$2*SQRT(2)</f>
        <v>-154.677821468545</v>
      </c>
      <c r="E585" s="6" t="n">
        <f aca="false">IF(ABS(D585-F585)-($K$2+$K$2+$F$2+$E$2)&lt;0,0,SIGN(D585-F585)*(ABS(D585-F585)-($K$2+$K$2+$F$2+$E$2)))</f>
        <v>16.6169098047956</v>
      </c>
      <c r="F585" s="6" t="n">
        <f aca="false">F584+I584/($J$2/1000000)*(1/$C$2/COUNT($A$5:$A$632))</f>
        <v>-177.794731273341</v>
      </c>
      <c r="I585" s="6" t="n">
        <f aca="false">E585/$I$2</f>
        <v>0.0202645241521898</v>
      </c>
      <c r="J585" s="6" t="n">
        <f aca="false">ABS(I585)</f>
        <v>0.0202645241521898</v>
      </c>
      <c r="L585" s="11" t="n">
        <f aca="false">E585*E585</f>
        <v>276.121691460712</v>
      </c>
      <c r="M585" s="6" t="n">
        <f aca="false">L585/$I$2</f>
        <v>0.336733770074039</v>
      </c>
      <c r="O585" s="12" t="n">
        <f aca="false">IF(J585&gt;0,$E$2,0)</f>
        <v>5.1</v>
      </c>
      <c r="P585" s="6" t="n">
        <f aca="false">O585*J585</f>
        <v>0.103349073176168</v>
      </c>
      <c r="R585" s="8" t="n">
        <f aca="false">IF(J585&gt;0,$F$2,0)</f>
        <v>0</v>
      </c>
      <c r="S585" s="6" t="n">
        <f aca="false">R585*J585</f>
        <v>0</v>
      </c>
    </row>
    <row r="586" customFormat="false" ht="15" hidden="true" customHeight="false" outlineLevel="0" collapsed="false">
      <c r="A586" s="0" t="n">
        <f aca="false">A585+0.01</f>
        <v>5.81999999999992</v>
      </c>
      <c r="B586" s="6" t="n">
        <f aca="false">SIN(A586)</f>
        <v>-0.446800052405502</v>
      </c>
      <c r="C586" s="6" t="n">
        <f aca="false">ABS(B586)</f>
        <v>0.446800052405502</v>
      </c>
      <c r="D586" s="6" t="n">
        <f aca="false">B586*$D$2*SQRT(2)</f>
        <v>-151.648966507409</v>
      </c>
      <c r="E586" s="6" t="n">
        <f aca="false">IF(ABS(D586-F586)-($K$2+$K$2+$F$2+$E$2)&lt;0,0,SIGN(D586-F586)*(ABS(D586-F586)-($K$2+$K$2+$F$2+$E$2)))</f>
        <v>16.7122783513124</v>
      </c>
      <c r="F586" s="6" t="n">
        <f aca="false">F585+I585/($J$2/1000000)*(1/$C$2/COUNT($A$5:$A$632))</f>
        <v>-174.861244858721</v>
      </c>
      <c r="I586" s="6" t="n">
        <f aca="false">E586/$I$2</f>
        <v>0.020380827257698</v>
      </c>
      <c r="J586" s="6" t="n">
        <f aca="false">ABS(I586)</f>
        <v>0.020380827257698</v>
      </c>
      <c r="L586" s="11" t="n">
        <f aca="false">E586*E586</f>
        <v>279.300247691744</v>
      </c>
      <c r="M586" s="6" t="n">
        <f aca="false">L586/$I$2</f>
        <v>0.340610058160663</v>
      </c>
      <c r="O586" s="12" t="n">
        <f aca="false">IF(J586&gt;0,$E$2,0)</f>
        <v>5.1</v>
      </c>
      <c r="P586" s="6" t="n">
        <f aca="false">O586*J586</f>
        <v>0.10394221901426</v>
      </c>
      <c r="R586" s="8" t="n">
        <f aca="false">IF(J586&gt;0,$F$2,0)</f>
        <v>0</v>
      </c>
      <c r="S586" s="6" t="n">
        <f aca="false">R586*J586</f>
        <v>0</v>
      </c>
    </row>
    <row r="587" customFormat="false" ht="15" hidden="true" customHeight="false" outlineLevel="0" collapsed="false">
      <c r="A587" s="0" t="n">
        <f aca="false">A586+0.01</f>
        <v>5.82999999999992</v>
      </c>
      <c r="B587" s="6" t="n">
        <f aca="false">SIN(A587)</f>
        <v>-0.437831523263219</v>
      </c>
      <c r="C587" s="6" t="n">
        <f aca="false">ABS(B587)</f>
        <v>0.437831523263219</v>
      </c>
      <c r="D587" s="6" t="n">
        <f aca="false">B587*$D$2*SQRT(2)</f>
        <v>-148.604946775996</v>
      </c>
      <c r="E587" s="6" t="n">
        <f aca="false">IF(ABS(D587-F587)-($K$2+$K$2+$F$2+$E$2)&lt;0,0,SIGN(D587-F587)*(ABS(D587-F587)-($K$2+$K$2+$F$2+$E$2)))</f>
        <v>16.8059756655716</v>
      </c>
      <c r="F587" s="6" t="n">
        <f aca="false">F586+I586/($J$2/1000000)*(1/$C$2/COUNT($A$5:$A$632))</f>
        <v>-171.910922441568</v>
      </c>
      <c r="I587" s="6" t="n">
        <f aca="false">E587/$I$2</f>
        <v>0.0204950922750873</v>
      </c>
      <c r="J587" s="6" t="n">
        <f aca="false">ABS(I587)</f>
        <v>0.0204950922750873</v>
      </c>
      <c r="L587" s="11" t="n">
        <f aca="false">E587*E587</f>
        <v>282.440818071786</v>
      </c>
      <c r="M587" s="6" t="n">
        <f aca="false">L587/$I$2</f>
        <v>0.344440022038763</v>
      </c>
      <c r="O587" s="12" t="n">
        <f aca="false">IF(J587&gt;0,$E$2,0)</f>
        <v>5.1</v>
      </c>
      <c r="P587" s="6" t="n">
        <f aca="false">O587*J587</f>
        <v>0.104524970602945</v>
      </c>
      <c r="R587" s="8" t="n">
        <f aca="false">IF(J587&gt;0,$F$2,0)</f>
        <v>0</v>
      </c>
      <c r="S587" s="6" t="n">
        <f aca="false">R587*J587</f>
        <v>0</v>
      </c>
    </row>
    <row r="588" customFormat="false" ht="15" hidden="true" customHeight="false" outlineLevel="0" collapsed="false">
      <c r="A588" s="0" t="n">
        <f aca="false">A587+0.01</f>
        <v>5.83999999999992</v>
      </c>
      <c r="B588" s="6" t="n">
        <f aca="false">SIN(A588)</f>
        <v>-0.428819211333468</v>
      </c>
      <c r="C588" s="6" t="n">
        <f aca="false">ABS(B588)</f>
        <v>0.428819211333468</v>
      </c>
      <c r="D588" s="6" t="n">
        <f aca="false">B588*$D$2*SQRT(2)</f>
        <v>-145.546066673742</v>
      </c>
      <c r="E588" s="6" t="n">
        <f aca="false">IF(ABS(D588-F588)-($K$2+$K$2+$F$2+$E$2)&lt;0,0,SIGN(D588-F588)*(ABS(D588-F588)-($K$2+$K$2+$F$2+$E$2)))</f>
        <v>16.8979923811598</v>
      </c>
      <c r="F588" s="6" t="n">
        <f aca="false">F587+I587/($J$2/1000000)*(1/$C$2/COUNT($A$5:$A$632))</f>
        <v>-168.944059054902</v>
      </c>
      <c r="I588" s="6" t="n">
        <f aca="false">E588/$I$2</f>
        <v>0.0206073077819022</v>
      </c>
      <c r="J588" s="6" t="n">
        <f aca="false">ABS(I588)</f>
        <v>0.0206073077819022</v>
      </c>
      <c r="L588" s="11" t="n">
        <f aca="false">E588*E588</f>
        <v>285.542146513736</v>
      </c>
      <c r="M588" s="6" t="n">
        <f aca="false">L588/$I$2</f>
        <v>0.3482221298948</v>
      </c>
      <c r="O588" s="12" t="n">
        <f aca="false">IF(J588&gt;0,$E$2,0)</f>
        <v>5.1</v>
      </c>
      <c r="P588" s="6" t="n">
        <f aca="false">O588*J588</f>
        <v>0.105097269687701</v>
      </c>
      <c r="R588" s="8" t="n">
        <f aca="false">IF(J588&gt;0,$F$2,0)</f>
        <v>0</v>
      </c>
      <c r="S588" s="6" t="n">
        <f aca="false">R588*J588</f>
        <v>0</v>
      </c>
    </row>
    <row r="589" customFormat="false" ht="15" hidden="true" customHeight="false" outlineLevel="0" collapsed="false">
      <c r="A589" s="0" t="n">
        <f aca="false">A588+0.01</f>
        <v>5.84999999999992</v>
      </c>
      <c r="B589" s="6" t="n">
        <f aca="false">SIN(A589)</f>
        <v>-0.419764017839932</v>
      </c>
      <c r="C589" s="6" t="n">
        <f aca="false">ABS(B589)</f>
        <v>0.419764017839932</v>
      </c>
      <c r="D589" s="6" t="n">
        <f aca="false">B589*$D$2*SQRT(2)</f>
        <v>-142.472632086109</v>
      </c>
      <c r="E589" s="6" t="n">
        <f aca="false">IF(ABS(D589-F589)-($K$2+$K$2+$F$2+$E$2)&lt;0,0,SIGN(D589-F589)*(ABS(D589-F589)-($K$2+$K$2+$F$2+$E$2)))</f>
        <v>16.9883192991486</v>
      </c>
      <c r="F589" s="6" t="n">
        <f aca="false">F588+I588/($J$2/1000000)*(1/$C$2/COUNT($A$5:$A$632))</f>
        <v>-165.960951385258</v>
      </c>
      <c r="I589" s="6" t="n">
        <f aca="false">E589/$I$2</f>
        <v>0.0207174625599373</v>
      </c>
      <c r="J589" s="6" t="n">
        <f aca="false">ABS(I589)</f>
        <v>0.0207174625599373</v>
      </c>
      <c r="L589" s="11" t="n">
        <f aca="false">E589*E589</f>
        <v>288.602992609825</v>
      </c>
      <c r="M589" s="6" t="n">
        <f aca="false">L589/$I$2</f>
        <v>0.351954869036372</v>
      </c>
      <c r="O589" s="12" t="n">
        <f aca="false">IF(J589&gt;0,$E$2,0)</f>
        <v>5.1</v>
      </c>
      <c r="P589" s="6" t="n">
        <f aca="false">O589*J589</f>
        <v>0.10565905905568</v>
      </c>
      <c r="R589" s="8" t="n">
        <f aca="false">IF(J589&gt;0,$F$2,0)</f>
        <v>0</v>
      </c>
      <c r="S589" s="6" t="n">
        <f aca="false">R589*J589</f>
        <v>0</v>
      </c>
    </row>
    <row r="590" customFormat="false" ht="15" hidden="true" customHeight="false" outlineLevel="0" collapsed="false">
      <c r="A590" s="0" t="n">
        <f aca="false">A589+0.01</f>
        <v>5.85999999999992</v>
      </c>
      <c r="B590" s="6" t="n">
        <f aca="false">SIN(A590)</f>
        <v>-0.410666848294415</v>
      </c>
      <c r="C590" s="6" t="n">
        <f aca="false">ABS(B590)</f>
        <v>0.410666848294415</v>
      </c>
      <c r="D590" s="6" t="n">
        <f aca="false">B590*$D$2*SQRT(2)</f>
        <v>-139.384950353994</v>
      </c>
      <c r="E590" s="6" t="n">
        <f aca="false">IF(ABS(D590-F590)-($K$2+$K$2+$F$2+$E$2)&lt;0,0,SIGN(D590-F590)*(ABS(D590-F590)-($K$2+$K$2+$F$2+$E$2)))</f>
        <v>17.0769473891187</v>
      </c>
      <c r="F590" s="6" t="n">
        <f aca="false">F589+I589/($J$2/1000000)*(1/$C$2/COUNT($A$5:$A$632))</f>
        <v>-162.961897743113</v>
      </c>
      <c r="I590" s="6" t="n">
        <f aca="false">E590/$I$2</f>
        <v>0.0208255455964862</v>
      </c>
      <c r="J590" s="6" t="n">
        <f aca="false">ABS(I590)</f>
        <v>0.0208255455964862</v>
      </c>
      <c r="L590" s="11" t="n">
        <f aca="false">E590*E590</f>
        <v>291.622132130727</v>
      </c>
      <c r="M590" s="6" t="n">
        <f aca="false">L590/$I$2</f>
        <v>0.355636746500886</v>
      </c>
      <c r="O590" s="12" t="n">
        <f aca="false">IF(J590&gt;0,$E$2,0)</f>
        <v>5.1</v>
      </c>
      <c r="P590" s="6" t="n">
        <f aca="false">O590*J590</f>
        <v>0.106210282542079</v>
      </c>
      <c r="R590" s="8" t="n">
        <f aca="false">IF(J590&gt;0,$F$2,0)</f>
        <v>0</v>
      </c>
      <c r="S590" s="6" t="n">
        <f aca="false">R590*J590</f>
        <v>0</v>
      </c>
    </row>
    <row r="591" customFormat="false" ht="15" hidden="true" customHeight="false" outlineLevel="0" collapsed="false">
      <c r="A591" s="0" t="n">
        <f aca="false">A590+0.01</f>
        <v>5.86999999999992</v>
      </c>
      <c r="B591" s="6" t="n">
        <f aca="false">SIN(A591)</f>
        <v>-0.401528612406289</v>
      </c>
      <c r="C591" s="6" t="n">
        <f aca="false">ABS(B591)</f>
        <v>0.401528612406289</v>
      </c>
      <c r="D591" s="6" t="n">
        <f aca="false">B591*$D$2*SQRT(2)</f>
        <v>-136.283330242998</v>
      </c>
      <c r="E591" s="6" t="n">
        <f aca="false">IF(ABS(D591-F591)-($K$2+$K$2+$F$2+$E$2)&lt;0,0,SIGN(D591-F591)*(ABS(D591-F591)-($K$2+$K$2+$F$2+$E$2)))</f>
        <v>17.1638677901427</v>
      </c>
      <c r="F591" s="6" t="n">
        <f aca="false">F590+I590/($J$2/1000000)*(1/$C$2/COUNT($A$5:$A$632))</f>
        <v>-159.947198033141</v>
      </c>
      <c r="I591" s="6" t="n">
        <f aca="false">E591/$I$2</f>
        <v>0.0209315460855399</v>
      </c>
      <c r="J591" s="6" t="n">
        <f aca="false">ABS(I591)</f>
        <v>0.0209315460855399</v>
      </c>
      <c r="L591" s="11" t="n">
        <f aca="false">E591*E591</f>
        <v>294.598357517498</v>
      </c>
      <c r="M591" s="6" t="n">
        <f aca="false">L591/$I$2</f>
        <v>0.359266289655485</v>
      </c>
      <c r="O591" s="12" t="n">
        <f aca="false">IF(J591&gt;0,$E$2,0)</f>
        <v>5.1</v>
      </c>
      <c r="P591" s="6" t="n">
        <f aca="false">O591*J591</f>
        <v>0.106750885036253</v>
      </c>
      <c r="R591" s="8" t="n">
        <f aca="false">IF(J591&gt;0,$F$2,0)</f>
        <v>0</v>
      </c>
      <c r="S591" s="6" t="n">
        <f aca="false">R591*J591</f>
        <v>0</v>
      </c>
    </row>
    <row r="592" customFormat="false" ht="15" hidden="true" customHeight="false" outlineLevel="0" collapsed="false">
      <c r="A592" s="0" t="n">
        <f aca="false">A591+0.01</f>
        <v>5.87999999999992</v>
      </c>
      <c r="B592" s="6" t="n">
        <f aca="false">SIN(A592)</f>
        <v>-0.392350223991528</v>
      </c>
      <c r="C592" s="6" t="n">
        <f aca="false">ABS(B592)</f>
        <v>0.392350223991528</v>
      </c>
      <c r="D592" s="6" t="n">
        <f aca="false">B592*$D$2*SQRT(2)</f>
        <v>-133.168081912546</v>
      </c>
      <c r="E592" s="6" t="n">
        <f aca="false">IF(ABS(D592-F592)-($K$2+$K$2+$F$2+$E$2)&lt;0,0,SIGN(D592-F592)*(ABS(D592-F592)-($K$2+$K$2+$F$2+$E$2)))</f>
        <v>17.2490718117441</v>
      </c>
      <c r="F592" s="6" t="n">
        <f aca="false">F591+I591/($J$2/1000000)*(1/$C$2/COUNT($A$5:$A$632))</f>
        <v>-156.91715372429</v>
      </c>
      <c r="I592" s="6" t="n">
        <f aca="false">E592/$I$2</f>
        <v>0.0210354534289562</v>
      </c>
      <c r="J592" s="6" t="n">
        <f aca="false">ABS(I592)</f>
        <v>0.0210354534289562</v>
      </c>
      <c r="L592" s="11" t="n">
        <f aca="false">E592*E592</f>
        <v>297.530478366705</v>
      </c>
      <c r="M592" s="6" t="n">
        <f aca="false">L592/$I$2</f>
        <v>0.362842046788665</v>
      </c>
      <c r="O592" s="12" t="n">
        <f aca="false">IF(J592&gt;0,$E$2,0)</f>
        <v>5.1</v>
      </c>
      <c r="P592" s="6" t="n">
        <f aca="false">O592*J592</f>
        <v>0.107280812487677</v>
      </c>
      <c r="R592" s="8" t="n">
        <f aca="false">IF(J592&gt;0,$F$2,0)</f>
        <v>0</v>
      </c>
      <c r="S592" s="6" t="n">
        <f aca="false">R592*J592</f>
        <v>0</v>
      </c>
    </row>
    <row r="593" customFormat="false" ht="15" hidden="true" customHeight="false" outlineLevel="0" collapsed="false">
      <c r="A593" s="0" t="n">
        <f aca="false">A592+0.01</f>
        <v>5.88999999999992</v>
      </c>
      <c r="B593" s="6" t="n">
        <f aca="false">SIN(A593)</f>
        <v>-0.383132600881326</v>
      </c>
      <c r="C593" s="6" t="n">
        <f aca="false">ABS(B593)</f>
        <v>0.383132600881326</v>
      </c>
      <c r="D593" s="6" t="n">
        <f aca="false">B593*$D$2*SQRT(2)</f>
        <v>-130.039516884876</v>
      </c>
      <c r="E593" s="6" t="n">
        <f aca="false">IF(ABS(D593-F593)-($K$2+$K$2+$F$2+$E$2)&lt;0,0,SIGN(D593-F593)*(ABS(D593-F593)-($K$2+$K$2+$F$2+$E$2)))</f>
        <v>17.3325509348171</v>
      </c>
      <c r="F593" s="6" t="n">
        <f aca="false">F592+I592/($J$2/1000000)*(1/$C$2/COUNT($A$5:$A$632))</f>
        <v>-153.872067819693</v>
      </c>
      <c r="I593" s="6" t="n">
        <f aca="false">E593/$I$2</f>
        <v>0.0211372572375818</v>
      </c>
      <c r="J593" s="6" t="n">
        <f aca="false">ABS(I593)</f>
        <v>0.0211372572375818</v>
      </c>
      <c r="L593" s="11" t="n">
        <f aca="false">E593*E593</f>
        <v>300.417321908028</v>
      </c>
      <c r="M593" s="6" t="n">
        <f aca="false">L593/$I$2</f>
        <v>0.366362587692718</v>
      </c>
      <c r="O593" s="12" t="n">
        <f aca="false">IF(J593&gt;0,$E$2,0)</f>
        <v>5.1</v>
      </c>
      <c r="P593" s="6" t="n">
        <f aca="false">O593*J593</f>
        <v>0.107800011911667</v>
      </c>
      <c r="R593" s="8" t="n">
        <f aca="false">IF(J593&gt;0,$F$2,0)</f>
        <v>0</v>
      </c>
      <c r="S593" s="6" t="n">
        <f aca="false">R593*J593</f>
        <v>0</v>
      </c>
    </row>
    <row r="594" customFormat="false" ht="15" hidden="true" customHeight="false" outlineLevel="0" collapsed="false">
      <c r="A594" s="0" t="n">
        <f aca="false">A593+0.01</f>
        <v>5.89999999999992</v>
      </c>
      <c r="B594" s="6" t="n">
        <f aca="false">SIN(A594)</f>
        <v>-0.373876664830312</v>
      </c>
      <c r="C594" s="6" t="n">
        <f aca="false">ABS(B594)</f>
        <v>0.373876664830312</v>
      </c>
      <c r="D594" s="6" t="n">
        <f aca="false">B594*$D$2*SQRT(2)</f>
        <v>-126.897948013883</v>
      </c>
      <c r="E594" s="6" t="n">
        <f aca="false">IF(ABS(D594-F594)-($K$2+$K$2+$F$2+$E$2)&lt;0,0,SIGN(D594-F594)*(ABS(D594-F594)-($K$2+$K$2+$F$2+$E$2)))</f>
        <v>17.4142968125296</v>
      </c>
      <c r="F594" s="6" t="n">
        <f aca="false">F593+I593/($J$2/1000000)*(1/$C$2/COUNT($A$5:$A$632))</f>
        <v>-150.812244826413</v>
      </c>
      <c r="I594" s="6" t="n">
        <f aca="false">E594/$I$2</f>
        <v>0.0212369473323531</v>
      </c>
      <c r="J594" s="6" t="n">
        <f aca="false">ABS(I594)</f>
        <v>0.0212369473323531</v>
      </c>
      <c r="L594" s="11" t="n">
        <f aca="false">E594*E594</f>
        <v>303.257733474878</v>
      </c>
      <c r="M594" s="6" t="n">
        <f aca="false">L594/$I$2</f>
        <v>0.369826504237656</v>
      </c>
      <c r="O594" s="12" t="n">
        <f aca="false">IF(J594&gt;0,$E$2,0)</f>
        <v>5.1</v>
      </c>
      <c r="P594" s="6" t="n">
        <f aca="false">O594*J594</f>
        <v>0.108308431395001</v>
      </c>
      <c r="R594" s="8" t="n">
        <f aca="false">IF(J594&gt;0,$F$2,0)</f>
        <v>0</v>
      </c>
      <c r="S594" s="6" t="n">
        <f aca="false">R594*J594</f>
        <v>0</v>
      </c>
    </row>
    <row r="595" customFormat="false" ht="15" hidden="true" customHeight="false" outlineLevel="0" collapsed="false">
      <c r="A595" s="0" t="n">
        <f aca="false">A594+0.01</f>
        <v>5.90999999999992</v>
      </c>
      <c r="B595" s="6" t="n">
        <f aca="false">SIN(A595)</f>
        <v>-0.364583341424377</v>
      </c>
      <c r="C595" s="6" t="n">
        <f aca="false">ABS(B595)</f>
        <v>0.364583341424377</v>
      </c>
      <c r="D595" s="6" t="n">
        <f aca="false">B595*$D$2*SQRT(2)</f>
        <v>-123.743689453837</v>
      </c>
      <c r="E595" s="6" t="n">
        <f aca="false">IF(ABS(D595-F595)-($K$2+$K$2+$F$2+$E$2)&lt;0,0,SIGN(D595-F595)*(ABS(D595-F595)-($K$2+$K$2+$F$2+$E$2)))</f>
        <v>17.4943012711927</v>
      </c>
      <c r="F595" s="6" t="n">
        <f aca="false">F594+I594/($J$2/1000000)*(1/$C$2/COUNT($A$5:$A$632))</f>
        <v>-147.73799072503</v>
      </c>
      <c r="I595" s="6" t="n">
        <f aca="false">E595/$I$2</f>
        <v>0.0213345137453569</v>
      </c>
      <c r="J595" s="6" t="n">
        <f aca="false">ABS(I595)</f>
        <v>0.0213345137453569</v>
      </c>
      <c r="L595" s="11" t="n">
        <f aca="false">E595*E595</f>
        <v>306.050576967253</v>
      </c>
      <c r="M595" s="6" t="n">
        <f aca="false">L595/$I$2</f>
        <v>0.373232410935675</v>
      </c>
      <c r="O595" s="12" t="n">
        <f aca="false">IF(J595&gt;0,$E$2,0)</f>
        <v>5.1</v>
      </c>
      <c r="P595" s="6" t="n">
        <f aca="false">O595*J595</f>
        <v>0.10880602010132</v>
      </c>
      <c r="R595" s="8" t="n">
        <f aca="false">IF(J595&gt;0,$F$2,0)</f>
        <v>0</v>
      </c>
      <c r="S595" s="6" t="n">
        <f aca="false">R595*J595</f>
        <v>0</v>
      </c>
    </row>
    <row r="596" customFormat="false" ht="15" hidden="true" customHeight="false" outlineLevel="0" collapsed="false">
      <c r="A596" s="0" t="n">
        <f aca="false">A595+0.01</f>
        <v>5.91999999999992</v>
      </c>
      <c r="B596" s="6" t="n">
        <f aca="false">SIN(A596)</f>
        <v>-0.355253559988119</v>
      </c>
      <c r="C596" s="6" t="n">
        <f aca="false">ABS(B596)</f>
        <v>0.355253559988119</v>
      </c>
      <c r="D596" s="6" t="n">
        <f aca="false">B596*$D$2*SQRT(2)</f>
        <v>-120.577056627965</v>
      </c>
      <c r="E596" s="6" t="n">
        <f aca="false">IF(ABS(D596-F596)-($K$2+$K$2+$F$2+$E$2)&lt;0,0,SIGN(D596-F596)*(ABS(D596-F596)-($K$2+$K$2+$F$2+$E$2)))</f>
        <v>17.5725563111126</v>
      </c>
      <c r="F596" s="6" t="n">
        <f aca="false">F595+I595/($J$2/1000000)*(1/$C$2/COUNT($A$5:$A$632))</f>
        <v>-144.649612939078</v>
      </c>
      <c r="I596" s="6" t="n">
        <f aca="false">E596/$I$2</f>
        <v>0.021429946720869</v>
      </c>
      <c r="J596" s="6" t="n">
        <f aca="false">ABS(I596)</f>
        <v>0.021429946720869</v>
      </c>
      <c r="L596" s="11" t="n">
        <f aca="false">E596*E596</f>
        <v>308.794735307223</v>
      </c>
      <c r="M596" s="6" t="n">
        <f aca="false">L596/$I$2</f>
        <v>0.376578945496613</v>
      </c>
      <c r="O596" s="12" t="n">
        <f aca="false">IF(J596&gt;0,$E$2,0)</f>
        <v>5.1</v>
      </c>
      <c r="P596" s="6" t="n">
        <f aca="false">O596*J596</f>
        <v>0.109292728276432</v>
      </c>
      <c r="R596" s="8" t="n">
        <f aca="false">IF(J596&gt;0,$F$2,0)</f>
        <v>0</v>
      </c>
      <c r="S596" s="6" t="n">
        <f aca="false">R596*J596</f>
        <v>0</v>
      </c>
    </row>
    <row r="597" customFormat="false" ht="15" hidden="true" customHeight="false" outlineLevel="0" collapsed="false">
      <c r="A597" s="0" t="n">
        <f aca="false">A596+0.01</f>
        <v>5.92999999999992</v>
      </c>
      <c r="B597" s="6" t="n">
        <f aca="false">SIN(A597)</f>
        <v>-0.345888253491905</v>
      </c>
      <c r="C597" s="6" t="n">
        <f aca="false">ABS(B597)</f>
        <v>0.345888253491905</v>
      </c>
      <c r="D597" s="6" t="n">
        <f aca="false">B597*$D$2*SQRT(2)</f>
        <v>-117.398366196911</v>
      </c>
      <c r="E597" s="6" t="n">
        <f aca="false">IF(ABS(D597-F597)-($K$2+$K$2+$F$2+$E$2)&lt;0,0,SIGN(D597-F597)*(ABS(D597-F597)-($K$2+$K$2+$F$2+$E$2)))</f>
        <v>17.6490541074143</v>
      </c>
      <c r="F597" s="6" t="n">
        <f aca="false">F596+I596/($J$2/1000000)*(1/$C$2/COUNT($A$5:$A$632))</f>
        <v>-141.547420304325</v>
      </c>
      <c r="I597" s="6" t="n">
        <f aca="false">E597/$I$2</f>
        <v>0.0215232367163589</v>
      </c>
      <c r="J597" s="6" t="n">
        <f aca="false">ABS(I597)</f>
        <v>0.0215232367163589</v>
      </c>
      <c r="L597" s="11" t="n">
        <f aca="false">E597*E597</f>
        <v>311.489110886437</v>
      </c>
      <c r="M597" s="6" t="n">
        <f aca="false">L597/$I$2</f>
        <v>0.379864769373703</v>
      </c>
      <c r="O597" s="12" t="n">
        <f aca="false">IF(J597&gt;0,$E$2,0)</f>
        <v>5.1</v>
      </c>
      <c r="P597" s="6" t="n">
        <f aca="false">O597*J597</f>
        <v>0.10976850725343</v>
      </c>
      <c r="R597" s="8" t="n">
        <f aca="false">IF(J597&gt;0,$F$2,0)</f>
        <v>0</v>
      </c>
      <c r="S597" s="6" t="n">
        <f aca="false">R597*J597</f>
        <v>0</v>
      </c>
    </row>
    <row r="598" customFormat="false" ht="15" hidden="true" customHeight="false" outlineLevel="0" collapsed="false">
      <c r="A598" s="0" t="n">
        <f aca="false">A597+0.01</f>
        <v>5.93999999999992</v>
      </c>
      <c r="B598" s="6" t="n">
        <f aca="false">SIN(A598)</f>
        <v>-0.336488358458582</v>
      </c>
      <c r="C598" s="6" t="n">
        <f aca="false">ABS(B598)</f>
        <v>0.336488358458582</v>
      </c>
      <c r="D598" s="6" t="n">
        <f aca="false">B598*$D$2*SQRT(2)</f>
        <v>-114.207936027069</v>
      </c>
      <c r="E598" s="6" t="n">
        <f aca="false">IF(ABS(D598-F598)-($K$2+$K$2+$F$2+$E$2)&lt;0,0,SIGN(D598-F598)*(ABS(D598-F598)-($K$2+$K$2+$F$2+$E$2)))</f>
        <v>17.7237870108465</v>
      </c>
      <c r="F598" s="6" t="n">
        <f aca="false">F597+I597/($J$2/1000000)*(1/$C$2/COUNT($A$5:$A$632))</f>
        <v>-138.431723037915</v>
      </c>
      <c r="I598" s="6" t="n">
        <f aca="false">E598/$I$2</f>
        <v>0.0216143744034713</v>
      </c>
      <c r="J598" s="6" t="n">
        <f aca="false">ABS(I598)</f>
        <v>0.0216143744034713</v>
      </c>
      <c r="L598" s="11" t="n">
        <f aca="false">E598*E598</f>
        <v>314.13262600585</v>
      </c>
      <c r="M598" s="6" t="n">
        <f aca="false">L598/$I$2</f>
        <v>0.383088568299817</v>
      </c>
      <c r="O598" s="12" t="n">
        <f aca="false">IF(J598&gt;0,$E$2,0)</f>
        <v>5.1</v>
      </c>
      <c r="P598" s="6" t="n">
        <f aca="false">O598*J598</f>
        <v>0.110233309457704</v>
      </c>
      <c r="R598" s="8" t="n">
        <f aca="false">IF(J598&gt;0,$F$2,0)</f>
        <v>0</v>
      </c>
      <c r="S598" s="6" t="n">
        <f aca="false">R598*J598</f>
        <v>0</v>
      </c>
    </row>
    <row r="599" customFormat="false" ht="15" hidden="true" customHeight="false" outlineLevel="0" collapsed="false">
      <c r="A599" s="0" t="n">
        <f aca="false">A598+0.01</f>
        <v>5.94999999999992</v>
      </c>
      <c r="B599" s="6" t="n">
        <f aca="false">SIN(A599)</f>
        <v>-0.327054814869819</v>
      </c>
      <c r="C599" s="6" t="n">
        <f aca="false">ABS(B599)</f>
        <v>0.327054814869819</v>
      </c>
      <c r="D599" s="6" t="n">
        <f aca="false">B599*$D$2*SQRT(2)</f>
        <v>-111.006085158797</v>
      </c>
      <c r="E599" s="6" t="n">
        <f aca="false">IF(ABS(D599-F599)-($K$2+$K$2+$F$2+$E$2)&lt;0,0,SIGN(D599-F599)*(ABS(D599-F599)-($K$2+$K$2+$F$2+$E$2)))</f>
        <v>17.7967475485639</v>
      </c>
      <c r="F599" s="6" t="n">
        <f aca="false">F598+I598/($J$2/1000000)*(1/$C$2/COUNT($A$5:$A$632))</f>
        <v>-135.302832707361</v>
      </c>
      <c r="I599" s="6" t="n">
        <f aca="false">E599/$I$2</f>
        <v>0.0217033506689803</v>
      </c>
      <c r="J599" s="6" t="n">
        <f aca="false">ABS(I599)</f>
        <v>0.0217033506689803</v>
      </c>
      <c r="L599" s="11" t="n">
        <f aca="false">E599*E599</f>
        <v>316.724223307314</v>
      </c>
      <c r="M599" s="6" t="n">
        <f aca="false">L599/$I$2</f>
        <v>0.386249052813797</v>
      </c>
      <c r="O599" s="12" t="n">
        <f aca="false">IF(J599&gt;0,$E$2,0)</f>
        <v>5.1</v>
      </c>
      <c r="P599" s="6" t="n">
        <f aca="false">O599*J599</f>
        <v>0.1106870884118</v>
      </c>
      <c r="R599" s="8" t="n">
        <f aca="false">IF(J599&gt;0,$F$2,0)</f>
        <v>0</v>
      </c>
      <c r="S599" s="6" t="n">
        <f aca="false">R599*J599</f>
        <v>0</v>
      </c>
    </row>
    <row r="600" customFormat="false" ht="15" hidden="true" customHeight="false" outlineLevel="0" collapsed="false">
      <c r="A600" s="0" t="n">
        <f aca="false">A599+0.01</f>
        <v>5.95999999999992</v>
      </c>
      <c r="B600" s="6" t="n">
        <f aca="false">SIN(A600)</f>
        <v>-0.317588566072113</v>
      </c>
      <c r="C600" s="6" t="n">
        <f aca="false">ABS(B600)</f>
        <v>0.317588566072113</v>
      </c>
      <c r="D600" s="6" t="n">
        <f aca="false">B600*$D$2*SQRT(2)</f>
        <v>-107.793133774514</v>
      </c>
      <c r="E600" s="6" t="n">
        <f aca="false">IF(ABS(D600-F600)-($K$2+$K$2+$F$2+$E$2)&lt;0,0,SIGN(D600-F600)*(ABS(D600-F600)-($K$2+$K$2+$F$2+$E$2)))</f>
        <v>17.8679284248879</v>
      </c>
      <c r="F600" s="6" t="n">
        <f aca="false">F599+I599/($J$2/1000000)*(1/$C$2/COUNT($A$5:$A$632))</f>
        <v>-132.161062199402</v>
      </c>
      <c r="I600" s="6" t="n">
        <f aca="false">E600/$I$2</f>
        <v>0.021790156615717</v>
      </c>
      <c r="J600" s="6" t="n">
        <f aca="false">ABS(I600)</f>
        <v>0.021790156615717</v>
      </c>
      <c r="L600" s="11" t="n">
        <f aca="false">E600*E600</f>
        <v>319.262866196918</v>
      </c>
      <c r="M600" s="6" t="n">
        <f aca="false">L600/$I$2</f>
        <v>0.389344958776729</v>
      </c>
      <c r="O600" s="12" t="n">
        <f aca="false">IF(J600&gt;0,$E$2,0)</f>
        <v>5.1</v>
      </c>
      <c r="P600" s="6" t="n">
        <f aca="false">O600*J600</f>
        <v>0.111129798740157</v>
      </c>
      <c r="R600" s="8" t="n">
        <f aca="false">IF(J600&gt;0,$F$2,0)</f>
        <v>0</v>
      </c>
      <c r="S600" s="6" t="n">
        <f aca="false">R600*J600</f>
        <v>0</v>
      </c>
    </row>
    <row r="601" customFormat="false" ht="15" hidden="true" customHeight="false" outlineLevel="0" collapsed="false">
      <c r="A601" s="0" t="n">
        <f aca="false">A600+0.01</f>
        <v>5.96999999999992</v>
      </c>
      <c r="B601" s="6" t="n">
        <f aca="false">SIN(A601)</f>
        <v>-0.308090558682457</v>
      </c>
      <c r="C601" s="6" t="n">
        <f aca="false">ABS(B601)</f>
        <v>0.308090558682457</v>
      </c>
      <c r="D601" s="6" t="n">
        <f aca="false">B601*$D$2*SQRT(2)</f>
        <v>-104.56940316668</v>
      </c>
      <c r="E601" s="6" t="n">
        <f aca="false">IF(ABS(D601-F601)-($K$2+$K$2+$F$2+$E$2)&lt;0,0,SIGN(D601-F601)*(ABS(D601-F601)-($K$2+$K$2+$F$2+$E$2)))</f>
        <v>17.9373225220507</v>
      </c>
      <c r="F601" s="6" t="n">
        <f aca="false">F600+I600/($J$2/1000000)*(1/$C$2/COUNT($A$5:$A$632))</f>
        <v>-129.006725688731</v>
      </c>
      <c r="I601" s="6" t="n">
        <f aca="false">E601/$I$2</f>
        <v>0.0218747835634764</v>
      </c>
      <c r="J601" s="6" t="n">
        <f aca="false">ABS(I601)</f>
        <v>0.0218747835634764</v>
      </c>
      <c r="L601" s="11" t="n">
        <f aca="false">E601*E601</f>
        <v>321.747539260067</v>
      </c>
      <c r="M601" s="6" t="n">
        <f aca="false">L601/$I$2</f>
        <v>0.39237504787813</v>
      </c>
      <c r="O601" s="12" t="n">
        <f aca="false">IF(J601&gt;0,$E$2,0)</f>
        <v>5.1</v>
      </c>
      <c r="P601" s="6" t="n">
        <f aca="false">O601*J601</f>
        <v>0.11156139617373</v>
      </c>
      <c r="R601" s="8" t="n">
        <f aca="false">IF(J601&gt;0,$F$2,0)</f>
        <v>0</v>
      </c>
      <c r="S601" s="6" t="n">
        <f aca="false">R601*J601</f>
        <v>0</v>
      </c>
    </row>
    <row r="602" customFormat="false" ht="15" hidden="true" customHeight="false" outlineLevel="0" collapsed="false">
      <c r="A602" s="0" t="n">
        <f aca="false">A601+0.01</f>
        <v>5.97999999999992</v>
      </c>
      <c r="B602" s="6" t="n">
        <f aca="false">SIN(A602)</f>
        <v>-0.298561742493673</v>
      </c>
      <c r="C602" s="6" t="n">
        <f aca="false">ABS(B602)</f>
        <v>0.298561742493673</v>
      </c>
      <c r="D602" s="6" t="n">
        <f aca="false">B602*$D$2*SQRT(2)</f>
        <v>-101.335215705671</v>
      </c>
      <c r="E602" s="6" t="n">
        <f aca="false">IF(ABS(D602-F602)-($K$2+$K$2+$F$2+$E$2)&lt;0,0,SIGN(D602-F602)*(ABS(D602-F602)-($K$2+$K$2+$F$2+$E$2)))</f>
        <v>18.004922900912</v>
      </c>
      <c r="F602" s="6" t="n">
        <f aca="false">F601+I601/($J$2/1000000)*(1/$C$2/COUNT($A$5:$A$632))</f>
        <v>-125.840138606583</v>
      </c>
      <c r="I602" s="6" t="n">
        <f aca="false">E602/$I$2</f>
        <v>0.0219572230498926</v>
      </c>
      <c r="J602" s="6" t="n">
        <f aca="false">ABS(I602)</f>
        <v>0.0219572230498926</v>
      </c>
      <c r="L602" s="11" t="n">
        <f aca="false">E602*E602</f>
        <v>324.177248667784</v>
      </c>
      <c r="M602" s="6" t="n">
        <f aca="false">L602/$I$2</f>
        <v>0.395338108131444</v>
      </c>
      <c r="O602" s="12" t="n">
        <f aca="false">IF(J602&gt;0,$E$2,0)</f>
        <v>5.1</v>
      </c>
      <c r="P602" s="6" t="n">
        <f aca="false">O602*J602</f>
        <v>0.111981837554452</v>
      </c>
      <c r="R602" s="8" t="n">
        <f aca="false">IF(J602&gt;0,$F$2,0)</f>
        <v>0</v>
      </c>
      <c r="S602" s="6" t="n">
        <f aca="false">R602*J602</f>
        <v>0</v>
      </c>
    </row>
    <row r="603" customFormat="false" ht="15" hidden="true" customHeight="false" outlineLevel="0" collapsed="false">
      <c r="A603" s="0" t="n">
        <f aca="false">A602+0.01</f>
        <v>5.98999999999992</v>
      </c>
      <c r="B603" s="6" t="n">
        <f aca="false">SIN(A603)</f>
        <v>-0.289003070379441</v>
      </c>
      <c r="C603" s="6" t="n">
        <f aca="false">ABS(B603)</f>
        <v>0.289003070379441</v>
      </c>
      <c r="D603" s="6" t="n">
        <f aca="false">B603*$D$2*SQRT(2)</f>
        <v>-98.0908948075372</v>
      </c>
      <c r="E603" s="6" t="n">
        <f aca="false">IF(ABS(D603-F603)-($K$2+$K$2+$F$2+$E$2)&lt;0,0,SIGN(D603-F603)*(ABS(D603-F603)-($K$2+$K$2+$F$2+$E$2)))</f>
        <v>18.070722801667</v>
      </c>
      <c r="F603" s="6" t="n">
        <f aca="false">F602+I602/($J$2/1000000)*(1/$C$2/COUNT($A$5:$A$632))</f>
        <v>-122.661617609204</v>
      </c>
      <c r="I603" s="6" t="n">
        <f aca="false">E603/$I$2</f>
        <v>0.0220374668313012</v>
      </c>
      <c r="J603" s="6" t="n">
        <f aca="false">ABS(I603)</f>
        <v>0.0220374668313012</v>
      </c>
      <c r="L603" s="11" t="n">
        <f aca="false">E603*E603</f>
        <v>326.551022574687</v>
      </c>
      <c r="M603" s="6" t="n">
        <f aca="false">L603/$I$2</f>
        <v>0.398232954359375</v>
      </c>
      <c r="O603" s="12" t="n">
        <f aca="false">IF(J603&gt;0,$E$2,0)</f>
        <v>5.1</v>
      </c>
      <c r="P603" s="6" t="n">
        <f aca="false">O603*J603</f>
        <v>0.112391080839636</v>
      </c>
      <c r="R603" s="8" t="n">
        <f aca="false">IF(J603&gt;0,$F$2,0)</f>
        <v>0</v>
      </c>
      <c r="S603" s="6" t="n">
        <f aca="false">R603*J603</f>
        <v>0</v>
      </c>
    </row>
    <row r="604" customFormat="false" ht="15" hidden="true" customHeight="false" outlineLevel="0" collapsed="false">
      <c r="A604" s="0" t="n">
        <f aca="false">A603+0.01</f>
        <v>5.99999999999992</v>
      </c>
      <c r="B604" s="6" t="n">
        <f aca="false">SIN(A604)</f>
        <v>-0.279415498199006</v>
      </c>
      <c r="C604" s="6" t="n">
        <f aca="false">ABS(B604)</f>
        <v>0.279415498199006</v>
      </c>
      <c r="D604" s="6" t="n">
        <f aca="false">B604*$D$2*SQRT(2)</f>
        <v>-94.8367649016647</v>
      </c>
      <c r="E604" s="6" t="n">
        <f aca="false">IF(ABS(D604-F604)-($K$2+$K$2+$F$2+$E$2)&lt;0,0,SIGN(D604-F604)*(ABS(D604-F604)-($K$2+$K$2+$F$2+$E$2)))</f>
        <v>18.1347156445254</v>
      </c>
      <c r="F604" s="6" t="n">
        <f aca="false">F603+I603/($J$2/1000000)*(1/$C$2/COUNT($A$5:$A$632))</f>
        <v>-119.47148054619</v>
      </c>
      <c r="I604" s="6" t="n">
        <f aca="false">E604/$I$2</f>
        <v>0.0221155068835676</v>
      </c>
      <c r="J604" s="6" t="n">
        <f aca="false">ABS(I604)</f>
        <v>0.0221155068835676</v>
      </c>
      <c r="L604" s="11" t="n">
        <f aca="false">E604*E604</f>
        <v>328.867911507795</v>
      </c>
      <c r="M604" s="6" t="n">
        <f aca="false">L604/$I$2</f>
        <v>0.401058428668043</v>
      </c>
      <c r="O604" s="12" t="n">
        <f aca="false">IF(J604&gt;0,$E$2,0)</f>
        <v>5.1</v>
      </c>
      <c r="P604" s="6" t="n">
        <f aca="false">O604*J604</f>
        <v>0.112789085106195</v>
      </c>
      <c r="R604" s="8" t="n">
        <f aca="false">IF(J604&gt;0,$F$2,0)</f>
        <v>0</v>
      </c>
      <c r="S604" s="6" t="n">
        <f aca="false">R604*J604</f>
        <v>0</v>
      </c>
    </row>
    <row r="605" customFormat="false" ht="15" hidden="true" customHeight="false" outlineLevel="0" collapsed="false">
      <c r="A605" s="0" t="n">
        <f aca="false">A604+0.01</f>
        <v>6.00999999999992</v>
      </c>
      <c r="B605" s="6" t="n">
        <f aca="false">SIN(A605)</f>
        <v>-0.269799984701597</v>
      </c>
      <c r="C605" s="6" t="n">
        <f aca="false">ABS(B605)</f>
        <v>0.269799984701597</v>
      </c>
      <c r="D605" s="6" t="n">
        <f aca="false">B605*$D$2*SQRT(2)</f>
        <v>-91.5731513983323</v>
      </c>
      <c r="E605" s="6" t="n">
        <f aca="false">IF(ABS(D605-F605)-($K$2+$K$2+$F$2+$E$2)&lt;0,0,SIGN(D605-F605)*(ABS(D605-F605)-($K$2+$K$2+$F$2+$E$2)))</f>
        <v>18.1968950303755</v>
      </c>
      <c r="F605" s="6" t="n">
        <f aca="false">F604+I604/($J$2/1000000)*(1/$C$2/COUNT($A$5:$A$632))</f>
        <v>-116.270046428708</v>
      </c>
      <c r="I605" s="6" t="n">
        <f aca="false">E605/$I$2</f>
        <v>0.022191335402897</v>
      </c>
      <c r="J605" s="6" t="n">
        <f aca="false">ABS(I605)</f>
        <v>0.022191335402897</v>
      </c>
      <c r="L605" s="11" t="n">
        <f aca="false">E605*E605</f>
        <v>331.126988746506</v>
      </c>
      <c r="M605" s="6" t="n">
        <f aca="false">L605/$I$2</f>
        <v>0.403813400910373</v>
      </c>
      <c r="O605" s="12" t="n">
        <f aca="false">IF(J605&gt;0,$E$2,0)</f>
        <v>5.1</v>
      </c>
      <c r="P605" s="6" t="n">
        <f aca="false">O605*J605</f>
        <v>0.113175810554775</v>
      </c>
      <c r="R605" s="8" t="n">
        <f aca="false">IF(J605&gt;0,$F$2,0)</f>
        <v>0</v>
      </c>
      <c r="S605" s="6" t="n">
        <f aca="false">R605*J605</f>
        <v>0</v>
      </c>
    </row>
    <row r="606" customFormat="false" ht="15" hidden="true" customHeight="false" outlineLevel="0" collapsed="false">
      <c r="A606" s="0" t="n">
        <f aca="false">A605+0.01</f>
        <v>6.01999999999992</v>
      </c>
      <c r="B606" s="6" t="n">
        <f aca="false">SIN(A606)</f>
        <v>-0.260157491430549</v>
      </c>
      <c r="C606" s="6" t="n">
        <f aca="false">ABS(B606)</f>
        <v>0.260157491430549</v>
      </c>
      <c r="D606" s="6" t="n">
        <f aca="false">B606*$D$2*SQRT(2)</f>
        <v>-88.3003806561709</v>
      </c>
      <c r="E606" s="6" t="n">
        <f aca="false">IF(ABS(D606-F606)-($K$2+$K$2+$F$2+$E$2)&lt;0,0,SIGN(D606-F606)*(ABS(D606-F606)-($K$2+$K$2+$F$2+$E$2)))</f>
        <v>18.2572547414285</v>
      </c>
      <c r="F606" s="6" t="n">
        <f aca="false">F605+I605/($J$2/1000000)*(1/$C$2/COUNT($A$5:$A$632))</f>
        <v>-113.057635397599</v>
      </c>
      <c r="I606" s="6" t="n">
        <f aca="false">E606/$I$2</f>
        <v>0.0222649448066201</v>
      </c>
      <c r="J606" s="6" t="n">
        <f aca="false">ABS(I606)</f>
        <v>0.0222649448066201</v>
      </c>
      <c r="L606" s="11" t="n">
        <f aca="false">E606*E606</f>
        <v>333.327350693414</v>
      </c>
      <c r="M606" s="6" t="n">
        <f aca="false">L606/$I$2</f>
        <v>0.40649676913831</v>
      </c>
      <c r="O606" s="12" t="n">
        <f aca="false">IF(J606&gt;0,$E$2,0)</f>
        <v>5.1</v>
      </c>
      <c r="P606" s="6" t="n">
        <f aca="false">O606*J606</f>
        <v>0.113551218513763</v>
      </c>
      <c r="R606" s="8" t="n">
        <f aca="false">IF(J606&gt;0,$F$2,0)</f>
        <v>0</v>
      </c>
      <c r="S606" s="6" t="n">
        <f aca="false">R606*J606</f>
        <v>0</v>
      </c>
    </row>
    <row r="607" customFormat="false" ht="15" hidden="true" customHeight="false" outlineLevel="0" collapsed="false">
      <c r="A607" s="0" t="n">
        <f aca="false">A606+0.01</f>
        <v>6.02999999999992</v>
      </c>
      <c r="B607" s="6" t="n">
        <f aca="false">SIN(A607)</f>
        <v>-0.250488982627157</v>
      </c>
      <c r="C607" s="6" t="n">
        <f aca="false">ABS(B607)</f>
        <v>0.250488982627157</v>
      </c>
      <c r="D607" s="6" t="n">
        <f aca="false">B607*$D$2*SQRT(2)</f>
        <v>-85.0187799495272</v>
      </c>
      <c r="E607" s="6" t="n">
        <f aca="false">IF(ABS(D607-F607)-($K$2+$K$2+$F$2+$E$2)&lt;0,0,SIGN(D607-F607)*(ABS(D607-F607)-($K$2+$K$2+$F$2+$E$2)))</f>
        <v>18.3157887418446</v>
      </c>
      <c r="F607" s="6" t="n">
        <f aca="false">F606+I606/($J$2/1000000)*(1/$C$2/COUNT($A$5:$A$632))</f>
        <v>-109.834568691372</v>
      </c>
      <c r="I607" s="6" t="n">
        <f aca="false">E607/$I$2</f>
        <v>0.0223363277339569</v>
      </c>
      <c r="J607" s="6" t="n">
        <f aca="false">ABS(I607)</f>
        <v>0.0223363277339569</v>
      </c>
      <c r="L607" s="11" t="n">
        <f aca="false">E607*E607</f>
        <v>335.468117235882</v>
      </c>
      <c r="M607" s="6" t="n">
        <f aca="false">L607/$I$2</f>
        <v>0.409107460043759</v>
      </c>
      <c r="O607" s="12" t="n">
        <f aca="false">IF(J607&gt;0,$E$2,0)</f>
        <v>5.1</v>
      </c>
      <c r="P607" s="6" t="n">
        <f aca="false">O607*J607</f>
        <v>0.11391527144318</v>
      </c>
      <c r="R607" s="8" t="n">
        <f aca="false">IF(J607&gt;0,$F$2,0)</f>
        <v>0</v>
      </c>
      <c r="S607" s="6" t="n">
        <f aca="false">R607*J607</f>
        <v>0</v>
      </c>
    </row>
    <row r="608" customFormat="false" ht="15" hidden="true" customHeight="false" outlineLevel="0" collapsed="false">
      <c r="A608" s="0" t="n">
        <f aca="false">A607+0.01</f>
        <v>6.03999999999992</v>
      </c>
      <c r="B608" s="6" t="n">
        <f aca="false">SIN(A608)</f>
        <v>-0.240795425134241</v>
      </c>
      <c r="C608" s="6" t="n">
        <f aca="false">ABS(B608)</f>
        <v>0.240795425134241</v>
      </c>
      <c r="D608" s="6" t="n">
        <f aca="false">B608*$D$2*SQRT(2)</f>
        <v>-81.7286774357374</v>
      </c>
      <c r="E608" s="6" t="n">
        <f aca="false">IF(ABS(D608-F608)-($K$2+$K$2+$F$2+$E$2)&lt;0,0,SIGN(D608-F608)*(ABS(D608-F608)-($K$2+$K$2+$F$2+$E$2)))</f>
        <v>18.372491178339</v>
      </c>
      <c r="F608" s="6" t="n">
        <f aca="false">F607+I607/($J$2/1000000)*(1/$C$2/COUNT($A$5:$A$632))</f>
        <v>-106.601168614076</v>
      </c>
      <c r="I608" s="6" t="n">
        <f aca="false">E608/$I$2</f>
        <v>0.0224054770467549</v>
      </c>
      <c r="J608" s="6" t="n">
        <f aca="false">ABS(I608)</f>
        <v>0.0224054770467549</v>
      </c>
      <c r="L608" s="11" t="n">
        <f aca="false">E608*E608</f>
        <v>337.548432098145</v>
      </c>
      <c r="M608" s="6" t="n">
        <f aca="false">L608/$I$2</f>
        <v>0.411644429387981</v>
      </c>
      <c r="O608" s="12" t="n">
        <f aca="false">IF(J608&gt;0,$E$2,0)</f>
        <v>5.1</v>
      </c>
      <c r="P608" s="6" t="n">
        <f aca="false">O608*J608</f>
        <v>0.11426793293845</v>
      </c>
      <c r="R608" s="8" t="n">
        <f aca="false">IF(J608&gt;0,$F$2,0)</f>
        <v>0</v>
      </c>
      <c r="S608" s="6" t="n">
        <f aca="false">R608*J608</f>
        <v>0</v>
      </c>
    </row>
    <row r="609" customFormat="false" ht="15" hidden="true" customHeight="false" outlineLevel="0" collapsed="false">
      <c r="A609" s="0" t="n">
        <f aca="false">A608+0.01</f>
        <v>6.04999999999992</v>
      </c>
      <c r="B609" s="6" t="n">
        <f aca="false">SIN(A609)</f>
        <v>-0.231077788299474</v>
      </c>
      <c r="C609" s="6" t="n">
        <f aca="false">ABS(B609)</f>
        <v>0.231077788299474</v>
      </c>
      <c r="D609" s="6" t="n">
        <f aca="false">B609*$D$2*SQRT(2)</f>
        <v>-78.4304021223109</v>
      </c>
      <c r="E609" s="6" t="n">
        <f aca="false">IF(ABS(D609-F609)-($K$2+$K$2+$F$2+$E$2)&lt;0,0,SIGN(D609-F609)*(ABS(D609-F609)-($K$2+$K$2+$F$2+$E$2)))</f>
        <v>18.4273563807703</v>
      </c>
      <c r="F609" s="6" t="n">
        <f aca="false">F608+I608/($J$2/1000000)*(1/$C$2/COUNT($A$5:$A$632))</f>
        <v>-103.357758503081</v>
      </c>
      <c r="I609" s="6" t="n">
        <f aca="false">E609/$I$2</f>
        <v>0.0224723858302077</v>
      </c>
      <c r="J609" s="6" t="n">
        <f aca="false">ABS(I609)</f>
        <v>0.0224723858302077</v>
      </c>
      <c r="L609" s="11" t="n">
        <f aca="false">E609*E609</f>
        <v>339.567463183916</v>
      </c>
      <c r="M609" s="6" t="n">
        <f aca="false">L609/$I$2</f>
        <v>0.41410666241941</v>
      </c>
      <c r="O609" s="12" t="n">
        <f aca="false">IF(J609&gt;0,$E$2,0)</f>
        <v>5.1</v>
      </c>
      <c r="P609" s="6" t="n">
        <f aca="false">O609*J609</f>
        <v>0.114609167734059</v>
      </c>
      <c r="R609" s="8" t="n">
        <f aca="false">IF(J609&gt;0,$F$2,0)</f>
        <v>0</v>
      </c>
      <c r="S609" s="6" t="n">
        <f aca="false">R609*J609</f>
        <v>0</v>
      </c>
    </row>
    <row r="610" customFormat="false" ht="15" hidden="true" customHeight="false" outlineLevel="0" collapsed="false">
      <c r="A610" s="0" t="n">
        <f aca="false">A609+0.01</f>
        <v>6.05999999999992</v>
      </c>
      <c r="B610" s="6" t="n">
        <f aca="false">SIN(A610)</f>
        <v>-0.221337043878442</v>
      </c>
      <c r="C610" s="6" t="n">
        <f aca="false">ABS(B610)</f>
        <v>0.221337043878442</v>
      </c>
      <c r="D610" s="6" t="n">
        <f aca="false">B610*$D$2*SQRT(2)</f>
        <v>-75.1242838340307</v>
      </c>
      <c r="E610" s="6" t="n">
        <f aca="false">IF(ABS(D610-F610)-($K$2+$K$2+$F$2+$E$2)&lt;0,0,SIGN(D610-F610)*(ABS(D610-F610)-($K$2+$K$2+$F$2+$E$2)))</f>
        <v>18.4803788627089</v>
      </c>
      <c r="F610" s="6" t="n">
        <f aca="false">F609+I609/($J$2/1000000)*(1/$C$2/COUNT($A$5:$A$632))</f>
        <v>-100.10466269674</v>
      </c>
      <c r="I610" s="6" t="n">
        <f aca="false">E610/$I$2</f>
        <v>0.0225370473935474</v>
      </c>
      <c r="J610" s="6" t="n">
        <f aca="false">ABS(I610)</f>
        <v>0.0225370473935474</v>
      </c>
      <c r="L610" s="11" t="n">
        <f aca="false">E610*E610</f>
        <v>341.524402909258</v>
      </c>
      <c r="M610" s="6" t="n">
        <f aca="false">L610/$I$2</f>
        <v>0.416493174279583</v>
      </c>
      <c r="O610" s="12" t="n">
        <f aca="false">IF(J610&gt;0,$E$2,0)</f>
        <v>5.1</v>
      </c>
      <c r="P610" s="6" t="n">
        <f aca="false">O610*J610</f>
        <v>0.114938941707092</v>
      </c>
      <c r="R610" s="8" t="n">
        <f aca="false">IF(J610&gt;0,$F$2,0)</f>
        <v>0</v>
      </c>
      <c r="S610" s="6" t="n">
        <f aca="false">R610*J610</f>
        <v>0</v>
      </c>
    </row>
    <row r="611" customFormat="false" ht="15" hidden="true" customHeight="false" outlineLevel="0" collapsed="false">
      <c r="A611" s="0" t="n">
        <f aca="false">A610+0.01</f>
        <v>6.06999999999992</v>
      </c>
      <c r="B611" s="6" t="n">
        <f aca="false">SIN(A611)</f>
        <v>-0.211574165937468</v>
      </c>
      <c r="C611" s="6" t="n">
        <f aca="false">ABS(B611)</f>
        <v>0.211574165937468</v>
      </c>
      <c r="D611" s="6" t="n">
        <f aca="false">B611*$D$2*SQRT(2)</f>
        <v>-71.8106531799704</v>
      </c>
      <c r="E611" s="6" t="n">
        <f aca="false">IF(ABS(D611-F611)-($K$2+$K$2+$F$2+$E$2)&lt;0,0,SIGN(D611-F611)*(ABS(D611-F611)-($K$2+$K$2+$F$2+$E$2)))</f>
        <v>18.5315533219882</v>
      </c>
      <c r="F611" s="6" t="n">
        <f aca="false">F610+I610/($J$2/1000000)*(1/$C$2/COUNT($A$5:$A$632))</f>
        <v>-96.8422065019586</v>
      </c>
      <c r="I611" s="6" t="n">
        <f aca="false">E611/$I$2</f>
        <v>0.0225994552707173</v>
      </c>
      <c r="J611" s="6" t="n">
        <f aca="false">ABS(I611)</f>
        <v>0.0225994552707173</v>
      </c>
      <c r="L611" s="11" t="n">
        <f aca="false">E611*E611</f>
        <v>343.418468525691</v>
      </c>
      <c r="M611" s="6" t="n">
        <f aca="false">L611/$I$2</f>
        <v>0.418803010397184</v>
      </c>
      <c r="O611" s="12" t="n">
        <f aca="false">IF(J611&gt;0,$E$2,0)</f>
        <v>5.1</v>
      </c>
      <c r="P611" s="6" t="n">
        <f aca="false">O611*J611</f>
        <v>0.115257221880658</v>
      </c>
      <c r="R611" s="8" t="n">
        <f aca="false">IF(J611&gt;0,$F$2,0)</f>
        <v>0</v>
      </c>
      <c r="S611" s="6" t="n">
        <f aca="false">R611*J611</f>
        <v>0</v>
      </c>
    </row>
    <row r="612" customFormat="false" ht="15" hidden="true" customHeight="false" outlineLevel="0" collapsed="false">
      <c r="A612" s="0" t="n">
        <f aca="false">A611+0.01</f>
        <v>6.07999999999992</v>
      </c>
      <c r="B612" s="6" t="n">
        <f aca="false">SIN(A612)</f>
        <v>-0.201790130756212</v>
      </c>
      <c r="C612" s="6" t="n">
        <f aca="false">ABS(B612)</f>
        <v>0.201790130756212</v>
      </c>
      <c r="D612" s="6" t="n">
        <f aca="false">B612*$D$2*SQRT(2)</f>
        <v>-68.4898415204342</v>
      </c>
      <c r="E612" s="6" t="n">
        <f aca="false">IF(ABS(D612-F612)-($K$2+$K$2+$F$2+$E$2)&lt;0,0,SIGN(D612-F612)*(ABS(D612-F612)-($K$2+$K$2+$F$2+$E$2)))</f>
        <v>18.5808746412353</v>
      </c>
      <c r="F612" s="6" t="n">
        <f aca="false">F611+I611/($J$2/1000000)*(1/$C$2/COUNT($A$5:$A$632))</f>
        <v>-93.5707161616694</v>
      </c>
      <c r="I612" s="6" t="n">
        <f aca="false">E612/$I$2</f>
        <v>0.0226596032210186</v>
      </c>
      <c r="J612" s="6" t="n">
        <f aca="false">ABS(I612)</f>
        <v>0.0226596032210186</v>
      </c>
      <c r="L612" s="11" t="n">
        <f aca="false">E612*E612</f>
        <v>345.248902433299</v>
      </c>
      <c r="M612" s="6" t="n">
        <f aca="false">L612/$I$2</f>
        <v>0.421035246869877</v>
      </c>
      <c r="O612" s="12" t="n">
        <f aca="false">IF(J612&gt;0,$E$2,0)</f>
        <v>5.1</v>
      </c>
      <c r="P612" s="6" t="n">
        <f aca="false">O612*J612</f>
        <v>0.115563976427195</v>
      </c>
      <c r="R612" s="8" t="n">
        <f aca="false">IF(J612&gt;0,$F$2,0)</f>
        <v>0</v>
      </c>
      <c r="S612" s="6" t="n">
        <f aca="false">R612*J612</f>
        <v>0</v>
      </c>
    </row>
    <row r="613" customFormat="false" ht="15" hidden="true" customHeight="false" outlineLevel="0" collapsed="false">
      <c r="A613" s="0" t="n">
        <f aca="false">A612+0.01</f>
        <v>6.08999999999991</v>
      </c>
      <c r="B613" s="6" t="n">
        <f aca="false">SIN(A613)</f>
        <v>-0.191985916730039</v>
      </c>
      <c r="C613" s="6" t="n">
        <f aca="false">ABS(B613)</f>
        <v>0.191985916730039</v>
      </c>
      <c r="D613" s="6" t="n">
        <f aca="false">B613*$D$2*SQRT(2)</f>
        <v>-65.1621809338206</v>
      </c>
      <c r="E613" s="6" t="n">
        <f aca="false">IF(ABS(D613-F613)-($K$2+$K$2+$F$2+$E$2)&lt;0,0,SIGN(D613-F613)*(ABS(D613-F613)-($K$2+$K$2+$F$2+$E$2)))</f>
        <v>18.6283378883847</v>
      </c>
      <c r="F613" s="6" t="n">
        <f aca="false">F612+I612/($J$2/1000000)*(1/$C$2/COUNT($A$5:$A$632))</f>
        <v>-90.2905188222053</v>
      </c>
      <c r="I613" s="6" t="n">
        <f aca="false">E613/$I$2</f>
        <v>0.0227174852297374</v>
      </c>
      <c r="J613" s="6" t="n">
        <f aca="false">ABS(I613)</f>
        <v>0.0227174852297374</v>
      </c>
      <c r="L613" s="11" t="n">
        <f aca="false">E613*E613</f>
        <v>347.014972483828</v>
      </c>
      <c r="M613" s="6" t="n">
        <f aca="false">L613/$I$2</f>
        <v>0.423188990833937</v>
      </c>
      <c r="O613" s="12" t="n">
        <f aca="false">IF(J613&gt;0,$E$2,0)</f>
        <v>5.1</v>
      </c>
      <c r="P613" s="6" t="n">
        <f aca="false">O613*J613</f>
        <v>0.115859174671661</v>
      </c>
      <c r="R613" s="8" t="n">
        <f aca="false">IF(J613&gt;0,$F$2,0)</f>
        <v>0</v>
      </c>
      <c r="S613" s="6" t="n">
        <f aca="false">R613*J613</f>
        <v>0</v>
      </c>
    </row>
    <row r="614" customFormat="false" ht="15" hidden="true" customHeight="false" outlineLevel="0" collapsed="false">
      <c r="A614" s="0" t="n">
        <f aca="false">A613+0.01</f>
        <v>6.09999999999991</v>
      </c>
      <c r="B614" s="6" t="n">
        <f aca="false">SIN(A614)</f>
        <v>-0.18216250427218</v>
      </c>
      <c r="C614" s="6" t="n">
        <f aca="false">ABS(B614)</f>
        <v>0.18216250427218</v>
      </c>
      <c r="D614" s="6" t="n">
        <f aca="false">B614*$D$2*SQRT(2)</f>
        <v>-61.8280041834152</v>
      </c>
      <c r="E614" s="6" t="n">
        <f aca="false">IF(ABS(D614-F614)-($K$2+$K$2+$F$2+$E$2)&lt;0,0,SIGN(D614-F614)*(ABS(D614-F614)-($K$2+$K$2+$F$2+$E$2)))</f>
        <v>18.673938317172</v>
      </c>
      <c r="F614" s="6" t="n">
        <f aca="false">F613+I613/($J$2/1000000)*(1/$C$2/COUNT($A$5:$A$632))</f>
        <v>-87.0019425005872</v>
      </c>
      <c r="I614" s="6" t="n">
        <f aca="false">E614/$I$2</f>
        <v>0.0227730955087464</v>
      </c>
      <c r="J614" s="6" t="n">
        <f aca="false">ABS(I614)</f>
        <v>0.0227730955087464</v>
      </c>
      <c r="L614" s="11" t="n">
        <f aca="false">E614*E614</f>
        <v>348.715972273546</v>
      </c>
      <c r="M614" s="6" t="n">
        <f aca="false">L614/$I$2</f>
        <v>0.425263380821397</v>
      </c>
      <c r="O614" s="12" t="n">
        <f aca="false">IF(J614&gt;0,$E$2,0)</f>
        <v>5.1</v>
      </c>
      <c r="P614" s="6" t="n">
        <f aca="false">O614*J614</f>
        <v>0.116142787094607</v>
      </c>
      <c r="R614" s="8" t="n">
        <f aca="false">IF(J614&gt;0,$F$2,0)</f>
        <v>0</v>
      </c>
      <c r="S614" s="6" t="n">
        <f aca="false">R614*J614</f>
        <v>0</v>
      </c>
    </row>
    <row r="615" customFormat="false" ht="15" hidden="true" customHeight="false" outlineLevel="0" collapsed="false">
      <c r="A615" s="0" t="n">
        <f aca="false">A614+0.01</f>
        <v>6.10999999999991</v>
      </c>
      <c r="B615" s="6" t="n">
        <f aca="false">SIN(A615)</f>
        <v>-0.172320875715695</v>
      </c>
      <c r="C615" s="6" t="n">
        <f aca="false">ABS(B615)</f>
        <v>0.172320875715695</v>
      </c>
      <c r="D615" s="6" t="n">
        <f aca="false">B615*$D$2*SQRT(2)</f>
        <v>-58.4876446841147</v>
      </c>
      <c r="E615" s="6" t="n">
        <f aca="false">IF(ABS(D615-F615)-($K$2+$K$2+$F$2+$E$2)&lt;0,0,SIGN(D615-F615)*(ABS(D615-F615)-($K$2+$K$2+$F$2+$E$2)))</f>
        <v>18.7176713676094</v>
      </c>
      <c r="F615" s="6" t="n">
        <f aca="false">F614+I614/($J$2/1000000)*(1/$C$2/COUNT($A$5:$A$632))</f>
        <v>-83.7053160517241</v>
      </c>
      <c r="I615" s="6" t="n">
        <f aca="false">E615/$I$2</f>
        <v>0.0228264284970847</v>
      </c>
      <c r="J615" s="6" t="n">
        <f aca="false">ABS(I615)</f>
        <v>0.0228264284970847</v>
      </c>
      <c r="L615" s="11" t="n">
        <f aca="false">E615*E615</f>
        <v>350.351221425826</v>
      </c>
      <c r="M615" s="6" t="n">
        <f aca="false">L615/$I$2</f>
        <v>0.427257587104666</v>
      </c>
      <c r="O615" s="12" t="n">
        <f aca="false">IF(J615&gt;0,$E$2,0)</f>
        <v>5.1</v>
      </c>
      <c r="P615" s="6" t="n">
        <f aca="false">O615*J615</f>
        <v>0.116414785335132</v>
      </c>
      <c r="R615" s="8" t="n">
        <f aca="false">IF(J615&gt;0,$F$2,0)</f>
        <v>0</v>
      </c>
      <c r="S615" s="6" t="n">
        <f aca="false">R615*J615</f>
        <v>0</v>
      </c>
    </row>
    <row r="616" customFormat="false" ht="15" hidden="true" customHeight="false" outlineLevel="0" collapsed="false">
      <c r="A616" s="0" t="n">
        <f aca="false">A615+0.01</f>
        <v>6.11999999999991</v>
      </c>
      <c r="B616" s="6" t="n">
        <f aca="false">SIN(A616)</f>
        <v>-0.162462015215239</v>
      </c>
      <c r="C616" s="6" t="n">
        <f aca="false">ABS(B616)</f>
        <v>0.162462015215239</v>
      </c>
      <c r="D616" s="6" t="n">
        <f aca="false">B616*$D$2*SQRT(2)</f>
        <v>-55.1414364690853</v>
      </c>
      <c r="E616" s="6" t="n">
        <f aca="false">IF(ABS(D616-F616)-($K$2+$K$2+$F$2+$E$2)&lt;0,0,SIGN(D616-F616)*(ABS(D616-F616)-($K$2+$K$2+$F$2+$E$2)))</f>
        <v>18.7595326664424</v>
      </c>
      <c r="F616" s="6" t="n">
        <f aca="false">F615+I615/($J$2/1000000)*(1/$C$2/COUNT($A$5:$A$632))</f>
        <v>-80.4009691355277</v>
      </c>
      <c r="I616" s="6" t="n">
        <f aca="false">E616/$I$2</f>
        <v>0.0228774788615152</v>
      </c>
      <c r="J616" s="6" t="n">
        <f aca="false">ABS(I616)</f>
        <v>0.0228774788615152</v>
      </c>
      <c r="L616" s="11" t="n">
        <f aca="false">E616*E616</f>
        <v>351.920065863321</v>
      </c>
      <c r="M616" s="6" t="n">
        <f aca="false">L616/$I$2</f>
        <v>0.42917081202844</v>
      </c>
      <c r="O616" s="12" t="n">
        <f aca="false">IF(J616&gt;0,$E$2,0)</f>
        <v>5.1</v>
      </c>
      <c r="P616" s="6" t="n">
        <f aca="false">O616*J616</f>
        <v>0.116675142193727</v>
      </c>
      <c r="R616" s="8" t="n">
        <f aca="false">IF(J616&gt;0,$F$2,0)</f>
        <v>0</v>
      </c>
      <c r="S616" s="6" t="n">
        <f aca="false">R616*J616</f>
        <v>0</v>
      </c>
    </row>
    <row r="617" customFormat="false" ht="15" hidden="true" customHeight="false" outlineLevel="0" collapsed="false">
      <c r="A617" s="0" t="n">
        <f aca="false">A616+0.01</f>
        <v>6.12999999999991</v>
      </c>
      <c r="B617" s="6" t="n">
        <f aca="false">SIN(A617)</f>
        <v>-0.152586908648646</v>
      </c>
      <c r="C617" s="6" t="n">
        <f aca="false">ABS(B617)</f>
        <v>0.152586908648646</v>
      </c>
      <c r="D617" s="6" t="n">
        <f aca="false">B617*$D$2*SQRT(2)</f>
        <v>-51.78971415636</v>
      </c>
      <c r="E617" s="6" t="n">
        <f aca="false">IF(ABS(D617-F617)-($K$2+$K$2+$F$2+$E$2)&lt;0,0,SIGN(D617-F617)*(ABS(D617-F617)-($K$2+$K$2+$F$2+$E$2)))</f>
        <v>18.7995180275877</v>
      </c>
      <c r="F617" s="6" t="n">
        <f aca="false">F616+I616/($J$2/1000000)*(1/$C$2/COUNT($A$5:$A$632))</f>
        <v>-77.0892321839477</v>
      </c>
      <c r="I617" s="6" t="n">
        <f aca="false">E617/$I$2</f>
        <v>0.0229262414970581</v>
      </c>
      <c r="J617" s="6" t="n">
        <f aca="false">ABS(I617)</f>
        <v>0.0229262414970581</v>
      </c>
      <c r="L617" s="11" t="n">
        <f aca="false">E617*E617</f>
        <v>353.421878069593</v>
      </c>
      <c r="M617" s="6" t="n">
        <f aca="false">L617/$I$2</f>
        <v>0.431002290328772</v>
      </c>
      <c r="O617" s="12" t="n">
        <f aca="false">IF(J617&gt;0,$E$2,0)</f>
        <v>5.1</v>
      </c>
      <c r="P617" s="6" t="n">
        <f aca="false">O617*J617</f>
        <v>0.116923831634996</v>
      </c>
      <c r="R617" s="8" t="n">
        <f aca="false">IF(J617&gt;0,$F$2,0)</f>
        <v>0</v>
      </c>
      <c r="S617" s="6" t="n">
        <f aca="false">R617*J617</f>
        <v>0</v>
      </c>
    </row>
    <row r="618" customFormat="false" ht="15" hidden="true" customHeight="false" outlineLevel="0" collapsed="false">
      <c r="A618" s="0" t="n">
        <f aca="false">A617+0.01</f>
        <v>6.13999999999991</v>
      </c>
      <c r="B618" s="6" t="n">
        <f aca="false">SIN(A618)</f>
        <v>-0.142696543518344</v>
      </c>
      <c r="C618" s="6" t="n">
        <f aca="false">ABS(B618)</f>
        <v>0.142696543518344</v>
      </c>
      <c r="D618" s="6" t="n">
        <f aca="false">B618*$D$2*SQRT(2)</f>
        <v>-48.4328129153771</v>
      </c>
      <c r="E618" s="6" t="n">
        <f aca="false">IF(ABS(D618-F618)-($K$2+$K$2+$F$2+$E$2)&lt;0,0,SIGN(D618-F618)*(ABS(D618-F618)-($K$2+$K$2+$F$2+$E$2)))</f>
        <v>18.8376234525517</v>
      </c>
      <c r="F618" s="6" t="n">
        <f aca="false">F617+I617/($J$2/1000000)*(1/$C$2/COUNT($A$5:$A$632))</f>
        <v>-73.7704363679288</v>
      </c>
      <c r="I618" s="6" t="n">
        <f aca="false">E618/$I$2</f>
        <v>0.0229727115275021</v>
      </c>
      <c r="J618" s="6" t="n">
        <f aca="false">ABS(I618)</f>
        <v>0.0229727115275021</v>
      </c>
      <c r="L618" s="11" t="n">
        <f aca="false">E618*E618</f>
        <v>354.856057340127</v>
      </c>
      <c r="M618" s="6" t="n">
        <f aca="false">L618/$I$2</f>
        <v>0.432751289439179</v>
      </c>
      <c r="O618" s="12" t="n">
        <f aca="false">IF(J618&gt;0,$E$2,0)</f>
        <v>5.1</v>
      </c>
      <c r="P618" s="6" t="n">
        <f aca="false">O618*J618</f>
        <v>0.117160828790261</v>
      </c>
      <c r="R618" s="8" t="n">
        <f aca="false">IF(J618&gt;0,$F$2,0)</f>
        <v>0</v>
      </c>
      <c r="S618" s="6" t="n">
        <f aca="false">R618*J618</f>
        <v>0</v>
      </c>
    </row>
    <row r="619" customFormat="false" ht="15" hidden="true" customHeight="false" outlineLevel="0" collapsed="false">
      <c r="A619" s="0" t="n">
        <f aca="false">A618+0.01</f>
        <v>6.14999999999991</v>
      </c>
      <c r="B619" s="6" t="n">
        <f aca="false">SIN(A619)</f>
        <v>-0.132791908852603</v>
      </c>
      <c r="C619" s="6" t="n">
        <f aca="false">ABS(B619)</f>
        <v>0.132791908852603</v>
      </c>
      <c r="D619" s="6" t="n">
        <f aca="false">B619*$D$2*SQRT(2)</f>
        <v>-45.0710684334631</v>
      </c>
      <c r="E619" s="6" t="n">
        <f aca="false">IF(ABS(D619-F619)-($K$2+$K$2+$F$2+$E$2)&lt;0,0,SIGN(D619-F619)*(ABS(D619-F619)-($K$2+$K$2+$F$2+$E$2)))</f>
        <v>18.873845130832</v>
      </c>
      <c r="F619" s="6" t="n">
        <f aca="false">F618+I618/($J$2/1000000)*(1/$C$2/COUNT($A$5:$A$632))</f>
        <v>-70.4449135642951</v>
      </c>
      <c r="I619" s="6" t="n">
        <f aca="false">E619/$I$2</f>
        <v>0.0230168843058926</v>
      </c>
      <c r="J619" s="6" t="n">
        <f aca="false">ABS(I619)</f>
        <v>0.0230168843058926</v>
      </c>
      <c r="L619" s="11" t="n">
        <f aca="false">E619*E619</f>
        <v>356.222030022629</v>
      </c>
      <c r="M619" s="6" t="n">
        <f aca="false">L619/$I$2</f>
        <v>0.434417109783694</v>
      </c>
      <c r="O619" s="12" t="n">
        <f aca="false">IF(J619&gt;0,$E$2,0)</f>
        <v>5.1</v>
      </c>
      <c r="P619" s="6" t="n">
        <f aca="false">O619*J619</f>
        <v>0.117386109960052</v>
      </c>
      <c r="R619" s="8" t="n">
        <f aca="false">IF(J619&gt;0,$F$2,0)</f>
        <v>0</v>
      </c>
      <c r="S619" s="6" t="n">
        <f aca="false">R619*J619</f>
        <v>0</v>
      </c>
    </row>
    <row r="620" customFormat="false" ht="15" hidden="true" customHeight="false" outlineLevel="0" collapsed="false">
      <c r="A620" s="0" t="n">
        <f aca="false">A619+0.01</f>
        <v>6.15999999999991</v>
      </c>
      <c r="B620" s="6" t="n">
        <f aca="false">SIN(A620)</f>
        <v>-0.122873995106636</v>
      </c>
      <c r="C620" s="6" t="n">
        <f aca="false">ABS(B620)</f>
        <v>0.122873995106636</v>
      </c>
      <c r="D620" s="6" t="n">
        <f aca="false">B620*$D$2*SQRT(2)</f>
        <v>-41.7048168822649</v>
      </c>
      <c r="E620" s="6" t="n">
        <f aca="false">IF(ABS(D620-F620)-($K$2+$K$2+$F$2+$E$2)&lt;0,0,SIGN(D620-F620)*(ABS(D620-F620)-($K$2+$K$2+$F$2+$E$2)))</f>
        <v>18.908179440297</v>
      </c>
      <c r="F620" s="6" t="n">
        <f aca="false">F619+I619/($J$2/1000000)*(1/$C$2/COUNT($A$5:$A$632))</f>
        <v>-67.1129963225619</v>
      </c>
      <c r="I620" s="6" t="n">
        <f aca="false">E620/$I$2</f>
        <v>0.0230587554149963</v>
      </c>
      <c r="J620" s="6" t="n">
        <f aca="false">ABS(I620)</f>
        <v>0.0230587554149963</v>
      </c>
      <c r="L620" s="11" t="n">
        <f aca="false">E620*E620</f>
        <v>357.51924974647</v>
      </c>
      <c r="M620" s="6" t="n">
        <f aca="false">L620/$I$2</f>
        <v>0.435999085056671</v>
      </c>
      <c r="O620" s="12" t="n">
        <f aca="false">IF(J620&gt;0,$E$2,0)</f>
        <v>5.1</v>
      </c>
      <c r="P620" s="6" t="n">
        <f aca="false">O620*J620</f>
        <v>0.117599652616481</v>
      </c>
      <c r="R620" s="8" t="n">
        <f aca="false">IF(J620&gt;0,$F$2,0)</f>
        <v>0</v>
      </c>
      <c r="S620" s="6" t="n">
        <f aca="false">R620*J620</f>
        <v>0</v>
      </c>
    </row>
    <row r="621" customFormat="false" ht="15" hidden="true" customHeight="false" outlineLevel="0" collapsed="false">
      <c r="A621" s="0" t="n">
        <f aca="false">A620+0.01</f>
        <v>6.16999999999991</v>
      </c>
      <c r="B621" s="6" t="n">
        <f aca="false">SIN(A621)</f>
        <v>-0.112943794063554</v>
      </c>
      <c r="C621" s="6" t="n">
        <f aca="false">ABS(B621)</f>
        <v>0.112943794063554</v>
      </c>
      <c r="D621" s="6" t="n">
        <f aca="false">B621*$D$2*SQRT(2)</f>
        <v>-38.3343948841324</v>
      </c>
      <c r="E621" s="6" t="n">
        <f aca="false">IF(ABS(D621-F621)-($K$2+$K$2+$F$2+$E$2)&lt;0,0,SIGN(D621-F621)*(ABS(D621-F621)-($K$2+$K$2+$F$2+$E$2)))</f>
        <v>18.9406229475499</v>
      </c>
      <c r="F621" s="6" t="n">
        <f aca="false">F620+I620/($J$2/1000000)*(1/$C$2/COUNT($A$5:$A$632))</f>
        <v>-63.7750178316823</v>
      </c>
      <c r="I621" s="6" t="n">
        <f aca="false">E621/$I$2</f>
        <v>0.0230983206677438</v>
      </c>
      <c r="J621" s="6" t="n">
        <f aca="false">ABS(I621)</f>
        <v>0.0230983206677438</v>
      </c>
      <c r="L621" s="11" t="n">
        <f aca="false">E621*E621</f>
        <v>358.747197641253</v>
      </c>
      <c r="M621" s="6" t="n">
        <f aca="false">L621/$I$2</f>
        <v>0.437496582489333</v>
      </c>
      <c r="O621" s="12" t="n">
        <f aca="false">IF(J621&gt;0,$E$2,0)</f>
        <v>5.1</v>
      </c>
      <c r="P621" s="6" t="n">
        <f aca="false">O621*J621</f>
        <v>0.117801435405493</v>
      </c>
      <c r="R621" s="8" t="n">
        <f aca="false">IF(J621&gt;0,$F$2,0)</f>
        <v>0</v>
      </c>
      <c r="S621" s="6" t="n">
        <f aca="false">R621*J621</f>
        <v>0</v>
      </c>
    </row>
    <row r="622" customFormat="false" ht="15" hidden="true" customHeight="false" outlineLevel="0" collapsed="false">
      <c r="A622" s="0" t="n">
        <f aca="false">A621+0.01</f>
        <v>6.17999999999991</v>
      </c>
      <c r="B622" s="6" t="n">
        <f aca="false">SIN(A622)</f>
        <v>-0.103002298735184</v>
      </c>
      <c r="C622" s="6" t="n">
        <f aca="false">ABS(B622)</f>
        <v>0.103002298735184</v>
      </c>
      <c r="D622" s="6" t="n">
        <f aca="false">B622*$D$2*SQRT(2)</f>
        <v>-34.9601394784567</v>
      </c>
      <c r="E622" s="6" t="n">
        <f aca="false">IF(ABS(D622-F622)-($K$2+$K$2+$F$2+$E$2)&lt;0,0,SIGN(D622-F622)*(ABS(D622-F622)-($K$2+$K$2+$F$2+$E$2)))</f>
        <v>18.9711724082714</v>
      </c>
      <c r="F622" s="6" t="n">
        <f aca="false">F621+I621/($J$2/1000000)*(1/$C$2/COUNT($A$5:$A$632))</f>
        <v>-60.4313118867281</v>
      </c>
      <c r="I622" s="6" t="n">
        <f aca="false">E622/$I$2</f>
        <v>0.023135576107648</v>
      </c>
      <c r="J622" s="6" t="n">
        <f aca="false">ABS(I622)</f>
        <v>0.023135576107648</v>
      </c>
      <c r="L622" s="11" t="n">
        <f aca="false">E622*E622</f>
        <v>359.905382544357</v>
      </c>
      <c r="M622" s="6" t="n">
        <f aca="false">L622/$I$2</f>
        <v>0.438909003102874</v>
      </c>
      <c r="O622" s="12" t="n">
        <f aca="false">IF(J622&gt;0,$E$2,0)</f>
        <v>5.1</v>
      </c>
      <c r="P622" s="6" t="n">
        <f aca="false">O622*J622</f>
        <v>0.117991438149005</v>
      </c>
      <c r="R622" s="8" t="n">
        <f aca="false">IF(J622&gt;0,$F$2,0)</f>
        <v>0</v>
      </c>
      <c r="S622" s="6" t="n">
        <f aca="false">R622*J622</f>
        <v>0</v>
      </c>
    </row>
    <row r="623" customFormat="false" ht="15" hidden="true" customHeight="false" outlineLevel="0" collapsed="false">
      <c r="A623" s="0" t="n">
        <f aca="false">A622+0.01</f>
        <v>6.18999999999991</v>
      </c>
      <c r="B623" s="6" t="n">
        <f aca="false">SIN(A623)</f>
        <v>-0.0930505032627764</v>
      </c>
      <c r="C623" s="6" t="n">
        <f aca="false">ABS(B623)</f>
        <v>0.0930505032627764</v>
      </c>
      <c r="D623" s="6" t="n">
        <f aca="false">B623*$D$2*SQRT(2)</f>
        <v>-31.5823880879665</v>
      </c>
      <c r="E623" s="6" t="n">
        <f aca="false">IF(ABS(D623-F623)-($K$2+$K$2+$F$2+$E$2)&lt;0,0,SIGN(D623-F623)*(ABS(D623-F623)-($K$2+$K$2+$F$2+$E$2)))</f>
        <v>18.9998247675444</v>
      </c>
      <c r="F623" s="6" t="n">
        <f aca="false">F622+I622/($J$2/1000000)*(1/$C$2/COUNT($A$5:$A$632))</f>
        <v>-57.0822128555109</v>
      </c>
      <c r="I623" s="6" t="n">
        <f aca="false">E623/$I$2</f>
        <v>0.0231705180092005</v>
      </c>
      <c r="J623" s="6" t="n">
        <f aca="false">ABS(I623)</f>
        <v>0.0231705180092005</v>
      </c>
      <c r="L623" s="11" t="n">
        <f aca="false">E623*E623</f>
        <v>360.993341197395</v>
      </c>
      <c r="M623" s="6" t="n">
        <f aca="false">L623/$I$2</f>
        <v>0.440235781948042</v>
      </c>
      <c r="O623" s="12" t="n">
        <f aca="false">IF(J623&gt;0,$E$2,0)</f>
        <v>5.1</v>
      </c>
      <c r="P623" s="6" t="n">
        <f aca="false">O623*J623</f>
        <v>0.118169641846923</v>
      </c>
      <c r="R623" s="8" t="n">
        <f aca="false">IF(J623&gt;0,$F$2,0)</f>
        <v>0</v>
      </c>
      <c r="S623" s="6" t="n">
        <f aca="false">R623*J623</f>
        <v>0</v>
      </c>
    </row>
    <row r="624" customFormat="false" ht="15" hidden="true" customHeight="false" outlineLevel="0" collapsed="false">
      <c r="A624" s="0" t="n">
        <f aca="false">A623+0.01</f>
        <v>6.19999999999991</v>
      </c>
      <c r="B624" s="6" t="n">
        <f aca="false">SIN(A624)</f>
        <v>-0.083089402817584</v>
      </c>
      <c r="C624" s="6" t="n">
        <f aca="false">ABS(B624)</f>
        <v>0.083089402817584</v>
      </c>
      <c r="D624" s="6" t="n">
        <f aca="false">B624*$D$2*SQRT(2)</f>
        <v>-28.2014784849861</v>
      </c>
      <c r="E624" s="6" t="n">
        <f aca="false">IF(ABS(D624-F624)-($K$2+$K$2+$F$2+$E$2)&lt;0,0,SIGN(D624-F624)*(ABS(D624-F624)-($K$2+$K$2+$F$2+$E$2)))</f>
        <v>19.02657716016</v>
      </c>
      <c r="F624" s="6" t="n">
        <f aca="false">F623+I623/($J$2/1000000)*(1/$C$2/COUNT($A$5:$A$632))</f>
        <v>-53.7280556451461</v>
      </c>
      <c r="I624" s="6" t="n">
        <f aca="false">E624/$I$2</f>
        <v>0.0232031428782438</v>
      </c>
      <c r="J624" s="6" t="n">
        <f aca="false">ABS(I624)</f>
        <v>0.0232031428782438</v>
      </c>
      <c r="L624" s="11" t="n">
        <f aca="false">E624*E624</f>
        <v>362.01063843152</v>
      </c>
      <c r="M624" s="6" t="n">
        <f aca="false">L624/$I$2</f>
        <v>0.441476388331123</v>
      </c>
      <c r="O624" s="12" t="n">
        <f aca="false">IF(J624&gt;0,$E$2,0)</f>
        <v>5.1</v>
      </c>
      <c r="P624" s="6" t="n">
        <f aca="false">O624*J624</f>
        <v>0.118336028679044</v>
      </c>
      <c r="R624" s="8" t="n">
        <f aca="false">IF(J624&gt;0,$F$2,0)</f>
        <v>0</v>
      </c>
      <c r="S624" s="6" t="n">
        <f aca="false">R624*J624</f>
        <v>0</v>
      </c>
    </row>
    <row r="625" customFormat="false" ht="15" hidden="true" customHeight="false" outlineLevel="0" collapsed="false">
      <c r="A625" s="0" t="n">
        <f aca="false">A624+0.01</f>
        <v>6.20999999999991</v>
      </c>
      <c r="B625" s="6" t="n">
        <f aca="false">SIN(A625)</f>
        <v>-0.0731199935013508</v>
      </c>
      <c r="C625" s="6" t="n">
        <f aca="false">ABS(B625)</f>
        <v>0.0731199935013508</v>
      </c>
      <c r="D625" s="6" t="n">
        <f aca="false">B625*$D$2*SQRT(2)</f>
        <v>-24.8177487576583</v>
      </c>
      <c r="E625" s="6" t="n">
        <f aca="false">IF(ABS(D625-F625)-($K$2+$K$2+$F$2+$E$2)&lt;0,0,SIGN(D625-F625)*(ABS(D625-F625)-($K$2+$K$2+$F$2+$E$2)))</f>
        <v>19.0514269109035</v>
      </c>
      <c r="F625" s="6" t="n">
        <f aca="false">F624+I624/($J$2/1000000)*(1/$C$2/COUNT($A$5:$A$632))</f>
        <v>-50.3691756685618</v>
      </c>
      <c r="I625" s="6" t="n">
        <f aca="false">E625/$I$2</f>
        <v>0.0232334474523214</v>
      </c>
      <c r="J625" s="6" t="n">
        <f aca="false">ABS(I625)</f>
        <v>0.0232334474523214</v>
      </c>
      <c r="L625" s="11" t="n">
        <f aca="false">E625*E625</f>
        <v>362.956867341499</v>
      </c>
      <c r="M625" s="6" t="n">
        <f aca="false">L625/$I$2</f>
        <v>0.442630326026219</v>
      </c>
      <c r="O625" s="12" t="n">
        <f aca="false">IF(J625&gt;0,$E$2,0)</f>
        <v>5.1</v>
      </c>
      <c r="P625" s="6" t="n">
        <f aca="false">O625*J625</f>
        <v>0.118490582006839</v>
      </c>
      <c r="R625" s="8" t="n">
        <f aca="false">IF(J625&gt;0,$F$2,0)</f>
        <v>0</v>
      </c>
      <c r="S625" s="6" t="n">
        <f aca="false">R625*J625</f>
        <v>0</v>
      </c>
    </row>
    <row r="626" customFormat="false" ht="15" hidden="true" customHeight="false" outlineLevel="0" collapsed="false">
      <c r="A626" s="0" t="n">
        <f aca="false">A625+0.01</f>
        <v>6.21999999999991</v>
      </c>
      <c r="B626" s="6" t="n">
        <f aca="false">SIN(A626)</f>
        <v>-0.0631432722467005</v>
      </c>
      <c r="C626" s="6" t="n">
        <f aca="false">ABS(B626)</f>
        <v>0.0631432722467005</v>
      </c>
      <c r="D626" s="6" t="n">
        <f aca="false">B626*$D$2*SQRT(2)</f>
        <v>-21.4315372761361</v>
      </c>
      <c r="E626" s="6" t="n">
        <f aca="false">IF(ABS(D626-F626)-($K$2+$K$2+$F$2+$E$2)&lt;0,0,SIGN(D626-F626)*(ABS(D626-F626)-($K$2+$K$2+$F$2+$E$2)))</f>
        <v>19.0743715348228</v>
      </c>
      <c r="F626" s="6" t="n">
        <f aca="false">F625+I625/($J$2/1000000)*(1/$C$2/COUNT($A$5:$A$632))</f>
        <v>-47.0059088109589</v>
      </c>
      <c r="I626" s="6" t="n">
        <f aca="false">E626/$I$2</f>
        <v>0.0232614287010034</v>
      </c>
      <c r="J626" s="6" t="n">
        <f aca="false">ABS(I626)</f>
        <v>0.0232614287010034</v>
      </c>
      <c r="L626" s="11" t="n">
        <f aca="false">E626*E626</f>
        <v>363.831649448456</v>
      </c>
      <c r="M626" s="6" t="n">
        <f aca="false">L626/$I$2</f>
        <v>0.443697133473727</v>
      </c>
      <c r="O626" s="12" t="n">
        <f aca="false">IF(J626&gt;0,$E$2,0)</f>
        <v>5.1</v>
      </c>
      <c r="P626" s="6" t="n">
        <f aca="false">O626*J626</f>
        <v>0.118633286375117</v>
      </c>
      <c r="R626" s="8" t="n">
        <f aca="false">IF(J626&gt;0,$F$2,0)</f>
        <v>0</v>
      </c>
      <c r="S626" s="6" t="n">
        <f aca="false">R626*J626</f>
        <v>0</v>
      </c>
    </row>
    <row r="627" customFormat="false" ht="15" hidden="true" customHeight="false" outlineLevel="0" collapsed="false">
      <c r="A627" s="0" t="n">
        <f aca="false">A626+0.01</f>
        <v>6.22999999999991</v>
      </c>
      <c r="B627" s="6" t="n">
        <f aca="false">SIN(A627)</f>
        <v>-0.0531602367174448</v>
      </c>
      <c r="C627" s="6" t="n">
        <f aca="false">ABS(B627)</f>
        <v>0.0531602367174448</v>
      </c>
      <c r="D627" s="6" t="n">
        <f aca="false">B627*$D$2*SQRT(2)</f>
        <v>-18.0431826587459</v>
      </c>
      <c r="E627" s="6" t="n">
        <f aca="false">IF(ABS(D627-F627)-($K$2+$K$2+$F$2+$E$2)&lt;0,0,SIGN(D627-F627)*(ABS(D627-F627)-($K$2+$K$2+$F$2+$E$2)))</f>
        <v>19.0954087374759</v>
      </c>
      <c r="F627" s="6" t="n">
        <f aca="false">F626+I626/($J$2/1000000)*(1/$C$2/COUNT($A$5:$A$632))</f>
        <v>-43.6385913962218</v>
      </c>
      <c r="I627" s="6" t="n">
        <f aca="false">E627/$I$2</f>
        <v>0.0232870838261902</v>
      </c>
      <c r="J627" s="6" t="n">
        <f aca="false">ABS(I627)</f>
        <v>0.0232870838261902</v>
      </c>
      <c r="L627" s="11" t="n">
        <f aca="false">E627*E627</f>
        <v>364.634634851272</v>
      </c>
      <c r="M627" s="6" t="n">
        <f aca="false">L627/$I$2</f>
        <v>0.444676383964966</v>
      </c>
      <c r="O627" s="12" t="n">
        <f aca="false">IF(J627&gt;0,$E$2,0)</f>
        <v>5.1</v>
      </c>
      <c r="P627" s="6" t="n">
        <f aca="false">O627*J627</f>
        <v>0.11876412751357</v>
      </c>
      <c r="R627" s="8" t="n">
        <f aca="false">IF(J627&gt;0,$F$2,0)</f>
        <v>0</v>
      </c>
      <c r="S627" s="6" t="n">
        <f aca="false">R627*J627</f>
        <v>0</v>
      </c>
    </row>
    <row r="628" customFormat="false" ht="15" hidden="true" customHeight="false" outlineLevel="0" collapsed="false">
      <c r="A628" s="0" t="n">
        <f aca="false">A627+0.01</f>
        <v>6.23999999999991</v>
      </c>
      <c r="B628" s="6" t="n">
        <f aca="false">SIN(A628)</f>
        <v>-0.0431718852088174</v>
      </c>
      <c r="C628" s="6" t="n">
        <f aca="false">ABS(B628)</f>
        <v>0.0431718852088174</v>
      </c>
      <c r="D628" s="6" t="n">
        <f aca="false">B628*$D$2*SQRT(2)</f>
        <v>-14.6530237381258</v>
      </c>
      <c r="E628" s="6" t="n">
        <f aca="false">IF(ABS(D628-F628)-($K$2+$K$2+$F$2+$E$2)&lt;0,0,SIGN(D628-F628)*(ABS(D628-F628)-($K$2+$K$2+$F$2+$E$2)))</f>
        <v>19.1145364151617</v>
      </c>
      <c r="F628" s="6" t="n">
        <f aca="false">F627+I627/($J$2/1000000)*(1/$C$2/COUNT($A$5:$A$632))</f>
        <v>-40.2675601532875</v>
      </c>
      <c r="I628" s="6" t="n">
        <f aca="false">E628/$I$2</f>
        <v>0.0233104102623924</v>
      </c>
      <c r="J628" s="6" t="n">
        <f aca="false">ABS(I628)</f>
        <v>0.0233104102623924</v>
      </c>
      <c r="L628" s="11" t="n">
        <f aca="false">E628*E628</f>
        <v>365.365502366544</v>
      </c>
      <c r="M628" s="6" t="n">
        <f aca="false">L628/$I$2</f>
        <v>0.445567685812858</v>
      </c>
      <c r="O628" s="12" t="n">
        <f aca="false">IF(J628&gt;0,$E$2,0)</f>
        <v>5.1</v>
      </c>
      <c r="P628" s="6" t="n">
        <f aca="false">O628*J628</f>
        <v>0.118883092338201</v>
      </c>
      <c r="R628" s="8" t="n">
        <f aca="false">IF(J628&gt;0,$F$2,0)</f>
        <v>0</v>
      </c>
      <c r="S628" s="6" t="n">
        <f aca="false">R628*J628</f>
        <v>0</v>
      </c>
    </row>
    <row r="629" customFormat="false" ht="15" hidden="true" customHeight="false" outlineLevel="0" collapsed="false">
      <c r="A629" s="0" t="n">
        <f aca="false">A628+0.01</f>
        <v>6.24999999999991</v>
      </c>
      <c r="B629" s="6" t="n">
        <f aca="false">SIN(A629)</f>
        <v>-0.0331792165476456</v>
      </c>
      <c r="C629" s="6" t="n">
        <f aca="false">ABS(B629)</f>
        <v>0.0331792165476456</v>
      </c>
      <c r="D629" s="6" t="n">
        <f aca="false">B629*$D$2*SQRT(2)</f>
        <v>-11.2613995273426</v>
      </c>
      <c r="E629" s="6" t="n">
        <f aca="false">IF(ABS(D629-F629)-($K$2+$K$2+$F$2+$E$2)&lt;0,0,SIGN(D629-F629)*(ABS(D629-F629)-($K$2+$K$2+$F$2+$E$2)))</f>
        <v>19.1317526551296</v>
      </c>
      <c r="F629" s="6" t="n">
        <f aca="false">F628+I628/($J$2/1000000)*(1/$C$2/COUNT($A$5:$A$632))</f>
        <v>-36.8931521824722</v>
      </c>
      <c r="I629" s="6" t="n">
        <f aca="false">E629/$I$2</f>
        <v>0.0233314056769873</v>
      </c>
      <c r="J629" s="6" t="n">
        <f aca="false">ABS(I629)</f>
        <v>0.0233314056769873</v>
      </c>
      <c r="L629" s="11" t="n">
        <f aca="false">E629*E629</f>
        <v>366.023959657058</v>
      </c>
      <c r="M629" s="6" t="n">
        <f aca="false">L629/$I$2</f>
        <v>0.446370682508607</v>
      </c>
      <c r="O629" s="12" t="n">
        <f aca="false">IF(J629&gt;0,$E$2,0)</f>
        <v>5.1</v>
      </c>
      <c r="P629" s="6" t="n">
        <f aca="false">O629*J629</f>
        <v>0.118990168952635</v>
      </c>
      <c r="R629" s="8" t="n">
        <f aca="false">IF(J629&gt;0,$F$2,0)</f>
        <v>0</v>
      </c>
      <c r="S629" s="6" t="n">
        <f aca="false">R629*J629</f>
        <v>0</v>
      </c>
    </row>
    <row r="630" customFormat="false" ht="15" hidden="true" customHeight="false" outlineLevel="0" collapsed="false">
      <c r="A630" s="0" t="n">
        <f aca="false">A629+0.01</f>
        <v>6.25999999999991</v>
      </c>
      <c r="B630" s="6" t="n">
        <f aca="false">SIN(A630)</f>
        <v>-0.0231832299924682</v>
      </c>
      <c r="C630" s="6" t="n">
        <f aca="false">ABS(B630)</f>
        <v>0.0231832299924682</v>
      </c>
      <c r="D630" s="6" t="n">
        <f aca="false">B630*$D$2*SQRT(2)</f>
        <v>-7.86864918599119</v>
      </c>
      <c r="E630" s="6" t="n">
        <f aca="false">IF(ABS(D630-F630)-($K$2+$K$2+$F$2+$E$2)&lt;0,0,SIGN(D630-F630)*(ABS(D630-F630)-($K$2+$K$2+$F$2+$E$2)))</f>
        <v>19.1470557357706</v>
      </c>
      <c r="F630" s="6" t="n">
        <f aca="false">F629+I629/($J$2/1000000)*(1/$C$2/COUNT($A$5:$A$632))</f>
        <v>-33.5157049217618</v>
      </c>
      <c r="I630" s="6" t="n">
        <f aca="false">E630/$I$2</f>
        <v>0.023350067970452</v>
      </c>
      <c r="J630" s="6" t="n">
        <f aca="false">ABS(I630)</f>
        <v>0.023350067970452</v>
      </c>
      <c r="L630" s="11" t="n">
        <f aca="false">E630*E630</f>
        <v>366.609743348707</v>
      </c>
      <c r="M630" s="6" t="n">
        <f aca="false">L630/$I$2</f>
        <v>0.447085052864276</v>
      </c>
      <c r="O630" s="12" t="n">
        <f aca="false">IF(J630&gt;0,$E$2,0)</f>
        <v>5.1</v>
      </c>
      <c r="P630" s="6" t="n">
        <f aca="false">O630*J630</f>
        <v>0.119085346649305</v>
      </c>
      <c r="R630" s="8" t="n">
        <f aca="false">IF(J630&gt;0,$F$2,0)</f>
        <v>0</v>
      </c>
      <c r="S630" s="6" t="n">
        <f aca="false">R630*J630</f>
        <v>0</v>
      </c>
    </row>
    <row r="631" customFormat="false" ht="15" hidden="true" customHeight="false" outlineLevel="0" collapsed="false">
      <c r="A631" s="0" t="n">
        <f aca="false">A630+0.01</f>
        <v>6.26999999999991</v>
      </c>
      <c r="B631" s="6" t="n">
        <f aca="false">SIN(A631)</f>
        <v>-0.013184925133611</v>
      </c>
      <c r="C631" s="6" t="n">
        <f aca="false">ABS(B631)</f>
        <v>0.013184925133611</v>
      </c>
      <c r="D631" s="6" t="n">
        <f aca="false">B631*$D$2*SQRT(2)</f>
        <v>-4.47511198627836</v>
      </c>
      <c r="E631" s="6" t="n">
        <f aca="false">IF(ABS(D631-F631)-($K$2+$K$2+$F$2+$E$2)&lt;0,0,SIGN(D631-F631)*(ABS(D631-F631)-($K$2+$K$2+$F$2+$E$2)))</f>
        <v>19.1604441267903</v>
      </c>
      <c r="F631" s="6" t="n">
        <f aca="false">F630+I630/($J$2/1000000)*(1/$C$2/COUNT($A$5:$A$632))</f>
        <v>-30.1355561130687</v>
      </c>
      <c r="I631" s="6" t="n">
        <f aca="false">E631/$I$2</f>
        <v>0.0233663952765736</v>
      </c>
      <c r="J631" s="6" t="n">
        <f aca="false">ABS(I631)</f>
        <v>0.0233663952765736</v>
      </c>
      <c r="L631" s="11" t="n">
        <f aca="false">E631*E631</f>
        <v>367.122619135854</v>
      </c>
      <c r="M631" s="6" t="n">
        <f aca="false">L631/$I$2</f>
        <v>0.447710511141286</v>
      </c>
      <c r="O631" s="12" t="n">
        <f aca="false">IF(J631&gt;0,$E$2,0)</f>
        <v>5.1</v>
      </c>
      <c r="P631" s="6" t="n">
        <f aca="false">O631*J631</f>
        <v>0.119168615910525</v>
      </c>
      <c r="R631" s="8" t="n">
        <f aca="false">IF(J631&gt;0,$F$2,0)</f>
        <v>0</v>
      </c>
      <c r="S631" s="6" t="n">
        <f aca="false">R631*J631</f>
        <v>0</v>
      </c>
    </row>
    <row r="632" customFormat="false" ht="15" hidden="true" customHeight="false" outlineLevel="0" collapsed="false">
      <c r="A632" s="0" t="n">
        <f aca="false">A631+0.01</f>
        <v>6.27999999999991</v>
      </c>
      <c r="B632" s="6" t="n">
        <f aca="false">SIN(A632)</f>
        <v>-0.0031853017932277</v>
      </c>
      <c r="C632" s="6" t="n">
        <f aca="false">ABS(B632)</f>
        <v>0.0031853017932277</v>
      </c>
      <c r="D632" s="6" t="n">
        <f aca="false">B632*$D$2*SQRT(2)</f>
        <v>-1.08112727909615</v>
      </c>
      <c r="E632" s="6" t="n">
        <f aca="false">IF(ABS(D632-F632)-($K$2+$K$2+$F$2+$E$2)&lt;0,0,SIGN(D632-F632)*(ABS(D632-F632)-($K$2+$K$2+$F$2+$E$2)))</f>
        <v>19.1719164893614</v>
      </c>
      <c r="F632" s="6" t="n">
        <f aca="false">F631+I631/($J$2/1000000)*(1/$C$2/COUNT($A$5:$A$632))</f>
        <v>-26.7530437684576</v>
      </c>
      <c r="I632" s="6" t="n">
        <f aca="false">E632/$I$2</f>
        <v>0.0233803859626359</v>
      </c>
      <c r="J632" s="6" t="n">
        <f aca="false">ABS(I632)</f>
        <v>0.0233803859626359</v>
      </c>
      <c r="L632" s="11" t="n">
        <f aca="false">E632*E632</f>
        <v>367.562381875049</v>
      </c>
      <c r="M632" s="6" t="n">
        <f aca="false">L632/$I$2</f>
        <v>0.448246807164694</v>
      </c>
      <c r="O632" s="12" t="n">
        <f aca="false">IF(J632&gt;0,$E$2,0)</f>
        <v>5.1</v>
      </c>
      <c r="P632" s="6" t="n">
        <f aca="false">O632*J632</f>
        <v>0.119239968409443</v>
      </c>
      <c r="R632" s="8" t="n">
        <f aca="false">IF(J632&gt;0,$F$2,0)</f>
        <v>0</v>
      </c>
      <c r="S632" s="6" t="n">
        <f aca="false">R632*J632</f>
        <v>0</v>
      </c>
    </row>
    <row r="633" customFormat="false" ht="15" hidden="true" customHeight="false" outlineLevel="0" collapsed="false">
      <c r="A633" s="0" t="n">
        <f aca="false">A632+0.01</f>
        <v>6.28999999999991</v>
      </c>
      <c r="B633" s="6" t="n">
        <f aca="false">SIN(A633)</f>
        <v>0.00681464007468047</v>
      </c>
      <c r="C633" s="6" t="n">
        <f aca="false">ABS(B633)</f>
        <v>0.00681464007468047</v>
      </c>
      <c r="D633" s="6" t="n">
        <f aca="false">B633*$D$2*SQRT(2)</f>
        <v>2.31296553991304</v>
      </c>
      <c r="E633" s="6" t="n">
        <f aca="false">IF(ABS(D633-F633)-($K$2+$K$2+$F$2+$E$2)&lt;0,0,SIGN(D633-F633)*(ABS(D633-F633)-($K$2+$K$2+$F$2+$E$2)))</f>
        <v>19.1814716762577</v>
      </c>
      <c r="F633" s="6" t="n">
        <f aca="false">F632+I632/($J$2/1000000)*(1/$C$2/COUNT($A$5:$A$632))</f>
        <v>-23.3685061363447</v>
      </c>
      <c r="I633" s="6" t="n">
        <f aca="false">E633/$I$2</f>
        <v>0.0233920386295826</v>
      </c>
      <c r="J633" s="6" t="n">
        <f aca="false">ABS(I633)</f>
        <v>0.0233920386295826</v>
      </c>
      <c r="K633" s="6" t="n">
        <f aca="false">AVERAGE(J633:J1260)</f>
        <v>0.0146165244994607</v>
      </c>
      <c r="L633" s="11" t="n">
        <f aca="false">E633*E633</f>
        <v>367.928855667077</v>
      </c>
      <c r="M633" s="6" t="n">
        <f aca="false">L633/$I$2</f>
        <v>0.448693726423265</v>
      </c>
      <c r="N633" s="6" t="n">
        <f aca="false">AVERAGE(M633:M1260)</f>
        <v>0.223355329538914</v>
      </c>
      <c r="O633" s="12" t="n">
        <f aca="false">IF(J633&gt;0,$E$2,0)</f>
        <v>5.1</v>
      </c>
      <c r="P633" s="6" t="n">
        <f aca="false">O633*J633</f>
        <v>0.119299397010871</v>
      </c>
      <c r="Q633" s="6" t="n">
        <f aca="false">AVERAGE(P633:P1260)</f>
        <v>0.0745442749472498</v>
      </c>
      <c r="R633" s="8" t="n">
        <f aca="false">IF(J633&gt;0,$F$2,0)</f>
        <v>0</v>
      </c>
      <c r="S633" s="6" t="n">
        <f aca="false">R633*J633</f>
        <v>0</v>
      </c>
      <c r="T633" s="6" t="n">
        <f aca="false">AVERAGE(S633:S1260)</f>
        <v>0</v>
      </c>
    </row>
    <row r="634" customFormat="false" ht="15" hidden="true" customHeight="false" outlineLevel="0" collapsed="false">
      <c r="A634" s="0" t="n">
        <f aca="false">A633+0.01</f>
        <v>6.29999999999991</v>
      </c>
      <c r="B634" s="6" t="n">
        <f aca="false">SIN(A634)</f>
        <v>0.01681390048426</v>
      </c>
      <c r="C634" s="6" t="n">
        <f aca="false">ABS(B634)</f>
        <v>0.01681390048426</v>
      </c>
      <c r="D634" s="6" t="n">
        <f aca="false">B634*$D$2*SQRT(2)</f>
        <v>5.7068270642957</v>
      </c>
      <c r="E634" s="6" t="n">
        <f aca="false">IF(ABS(D634-F634)-($K$2+$K$2+$F$2+$E$2)&lt;0,0,SIGN(D634-F634)*(ABS(D634-F634)-($K$2+$K$2+$F$2+$E$2)))</f>
        <v>19.1891087319689</v>
      </c>
      <c r="F634" s="6" t="n">
        <f aca="false">F633+I633/($J$2/1000000)*(1/$C$2/COUNT($A$5:$A$632))</f>
        <v>-19.9822816676732</v>
      </c>
      <c r="I634" s="6" t="n">
        <f aca="false">E634/$I$2</f>
        <v>0.0234013521121572</v>
      </c>
      <c r="J634" s="6" t="n">
        <f aca="false">ABS(I634)</f>
        <v>0.0234013521121572</v>
      </c>
      <c r="L634" s="11" t="n">
        <f aca="false">E634*E634</f>
        <v>368.221893927325</v>
      </c>
      <c r="M634" s="6" t="n">
        <f aca="false">L634/$I$2</f>
        <v>0.449051090155275</v>
      </c>
      <c r="O634" s="12" t="n">
        <f aca="false">IF(J634&gt;0,$E$2,0)</f>
        <v>5.1</v>
      </c>
      <c r="P634" s="6" t="n">
        <f aca="false">O634*J634</f>
        <v>0.119346895772002</v>
      </c>
      <c r="R634" s="8" t="n">
        <f aca="false">IF(J634&gt;0,$F$2,0)</f>
        <v>0</v>
      </c>
      <c r="S634" s="6" t="n">
        <f aca="false">R634*J634</f>
        <v>0</v>
      </c>
    </row>
    <row r="635" customFormat="false" ht="15" hidden="true" customHeight="false" outlineLevel="0" collapsed="false">
      <c r="A635" s="0" t="n">
        <f aca="false">A634+0.01</f>
        <v>6.30999999999991</v>
      </c>
      <c r="B635" s="6" t="n">
        <f aca="false">SIN(A635)</f>
        <v>0.0268114795178027</v>
      </c>
      <c r="C635" s="6" t="n">
        <f aca="false">ABS(B635)</f>
        <v>0.0268114795178027</v>
      </c>
      <c r="D635" s="6" t="n">
        <f aca="false">B635*$D$2*SQRT(2)</f>
        <v>9.1001179107276</v>
      </c>
      <c r="E635" s="6" t="n">
        <f aca="false">IF(ABS(D635-F635)-($K$2+$K$2+$F$2+$E$2)&lt;0,0,SIGN(D635-F635)*(ABS(D635-F635)-($K$2+$K$2+$F$2+$E$2)))</f>
        <v>19.1948268927961</v>
      </c>
      <c r="F635" s="6" t="n">
        <f aca="false">F634+I634/($J$2/1000000)*(1/$C$2/COUNT($A$5:$A$632))</f>
        <v>-16.5947089820685</v>
      </c>
      <c r="I635" s="6" t="n">
        <f aca="false">E635/$I$2</f>
        <v>0.0234083254790196</v>
      </c>
      <c r="J635" s="6" t="n">
        <f aca="false">ABS(I635)</f>
        <v>0.0234083254790196</v>
      </c>
      <c r="L635" s="11" t="n">
        <f aca="false">E635*E635</f>
        <v>368.441379444409</v>
      </c>
      <c r="M635" s="6" t="n">
        <f aca="false">L635/$I$2</f>
        <v>0.449318755420011</v>
      </c>
      <c r="O635" s="12" t="n">
        <f aca="false">IF(J635&gt;0,$E$2,0)</f>
        <v>5.1</v>
      </c>
      <c r="P635" s="6" t="n">
        <f aca="false">O635*J635</f>
        <v>0.119382459943</v>
      </c>
      <c r="R635" s="8" t="n">
        <f aca="false">IF(J635&gt;0,$F$2,0)</f>
        <v>0</v>
      </c>
      <c r="S635" s="6" t="n">
        <f aca="false">R635*J635</f>
        <v>0</v>
      </c>
    </row>
    <row r="636" customFormat="false" ht="15" hidden="true" customHeight="false" outlineLevel="0" collapsed="false">
      <c r="A636" s="0" t="n">
        <f aca="false">A635+0.01</f>
        <v>6.31999999999991</v>
      </c>
      <c r="B636" s="6" t="n">
        <f aca="false">SIN(A636)</f>
        <v>0.0368063774257364</v>
      </c>
      <c r="C636" s="6" t="n">
        <f aca="false">ABS(B636)</f>
        <v>0.0368063774257364</v>
      </c>
      <c r="D636" s="6" t="n">
        <f aca="false">B636*$D$2*SQRT(2)</f>
        <v>12.4924987529518</v>
      </c>
      <c r="E636" s="6" t="n">
        <f aca="false">IF(ABS(D636-F636)-($K$2+$K$2+$F$2+$E$2)&lt;0,0,SIGN(D636-F636)*(ABS(D636-F636)-($K$2+$K$2+$F$2+$E$2)))</f>
        <v>19.1986255869283</v>
      </c>
      <c r="F636" s="6" t="n">
        <f aca="false">F635+I635/($J$2/1000000)*(1/$C$2/COUNT($A$5:$A$632))</f>
        <v>-13.2061268339765</v>
      </c>
      <c r="I636" s="6" t="n">
        <f aca="false">E636/$I$2</f>
        <v>0.0234129580328394</v>
      </c>
      <c r="J636" s="6" t="n">
        <f aca="false">ABS(I636)</f>
        <v>0.0234129580328394</v>
      </c>
      <c r="L636" s="11" t="n">
        <f aca="false">E636*E636</f>
        <v>368.587224427058</v>
      </c>
      <c r="M636" s="6" t="n">
        <f aca="false">L636/$I$2</f>
        <v>0.449496615154949</v>
      </c>
      <c r="O636" s="12" t="n">
        <f aca="false">IF(J636&gt;0,$E$2,0)</f>
        <v>5.1</v>
      </c>
      <c r="P636" s="6" t="n">
        <f aca="false">O636*J636</f>
        <v>0.119406085967481</v>
      </c>
      <c r="R636" s="8" t="n">
        <f aca="false">IF(J636&gt;0,$F$2,0)</f>
        <v>0</v>
      </c>
      <c r="S636" s="6" t="n">
        <f aca="false">R636*J636</f>
        <v>0</v>
      </c>
    </row>
    <row r="637" customFormat="false" ht="15" hidden="true" customHeight="false" outlineLevel="0" collapsed="false">
      <c r="A637" s="0" t="n">
        <f aca="false">A636+0.01</f>
        <v>6.32999999999991</v>
      </c>
      <c r="B637" s="6" t="n">
        <f aca="false">SIN(A637)</f>
        <v>0.0467975947265994</v>
      </c>
      <c r="C637" s="6" t="n">
        <f aca="false">ABS(B637)</f>
        <v>0.0467975947265994</v>
      </c>
      <c r="D637" s="6" t="n">
        <f aca="false">B637*$D$2*SQRT(2)</f>
        <v>15.8836303557112</v>
      </c>
      <c r="E637" s="6" t="n">
        <f aca="false">IF(ABS(D637-F637)-($K$2+$K$2+$F$2+$E$2)&lt;0,0,SIGN(D637-F637)*(ABS(D637-F637)-($K$2+$K$2+$F$2+$E$2)))</f>
        <v>19.2005044344996</v>
      </c>
      <c r="F637" s="6" t="n">
        <f aca="false">F636+I636/($J$2/1000000)*(1/$C$2/COUNT($A$5:$A$632))</f>
        <v>-9.8168740787884</v>
      </c>
      <c r="I637" s="6" t="n">
        <f aca="false">E637/$I$2</f>
        <v>0.0234152493103654</v>
      </c>
      <c r="J637" s="6" t="n">
        <f aca="false">ABS(I637)</f>
        <v>0.0234152493103654</v>
      </c>
      <c r="L637" s="11" t="n">
        <f aca="false">E637*E637</f>
        <v>368.659370539239</v>
      </c>
      <c r="M637" s="6" t="n">
        <f aca="false">L637/$I$2</f>
        <v>0.449584598218584</v>
      </c>
      <c r="O637" s="12" t="n">
        <f aca="false">IF(J637&gt;0,$E$2,0)</f>
        <v>5.1</v>
      </c>
      <c r="P637" s="6" t="n">
        <f aca="false">O637*J637</f>
        <v>0.119417771482863</v>
      </c>
      <c r="R637" s="8" t="n">
        <f aca="false">IF(J637&gt;0,$F$2,0)</f>
        <v>0</v>
      </c>
      <c r="S637" s="6" t="n">
        <f aca="false">R637*J637</f>
        <v>0</v>
      </c>
    </row>
    <row r="638" customFormat="false" ht="15" hidden="true" customHeight="false" outlineLevel="0" collapsed="false">
      <c r="A638" s="0" t="n">
        <f aca="false">A637+0.01</f>
        <v>6.33999999999991</v>
      </c>
      <c r="B638" s="6" t="n">
        <f aca="false">SIN(A638)</f>
        <v>0.0567841323069876</v>
      </c>
      <c r="C638" s="6" t="n">
        <f aca="false">ABS(B638)</f>
        <v>0.0567841323069876</v>
      </c>
      <c r="D638" s="6" t="n">
        <f aca="false">B638*$D$2*SQRT(2)</f>
        <v>19.2731736086712</v>
      </c>
      <c r="E638" s="6" t="n">
        <f aca="false">IF(ABS(D638-F638)-($K$2+$K$2+$F$2+$E$2)&lt;0,0,SIGN(D638-F638)*(ABS(D638-F638)-($K$2+$K$2+$F$2+$E$2)))</f>
        <v>19.2004632476267</v>
      </c>
      <c r="F638" s="6" t="n">
        <f aca="false">F637+I637/($J$2/1000000)*(1/$C$2/COUNT($A$5:$A$632))</f>
        <v>-6.42728963895554</v>
      </c>
      <c r="I638" s="6" t="n">
        <f aca="false">E638/$I$2</f>
        <v>0.0234151990824716</v>
      </c>
      <c r="J638" s="6" t="n">
        <f aca="false">ABS(I638)</f>
        <v>0.0234151990824716</v>
      </c>
      <c r="L638" s="11" t="n">
        <f aca="false">E638*E638</f>
        <v>368.657788923465</v>
      </c>
      <c r="M638" s="6" t="n">
        <f aca="false">L638/$I$2</f>
        <v>0.44958266941886</v>
      </c>
      <c r="O638" s="12" t="n">
        <f aca="false">IF(J638&gt;0,$E$2,0)</f>
        <v>5.1</v>
      </c>
      <c r="P638" s="6" t="n">
        <f aca="false">O638*J638</f>
        <v>0.119417515320605</v>
      </c>
      <c r="R638" s="8" t="n">
        <f aca="false">IF(J638&gt;0,$F$2,0)</f>
        <v>0</v>
      </c>
      <c r="S638" s="6" t="n">
        <f aca="false">R638*J638</f>
        <v>0</v>
      </c>
    </row>
    <row r="639" customFormat="false" ht="15" hidden="true" customHeight="false" outlineLevel="0" collapsed="false">
      <c r="A639" s="0" t="n">
        <f aca="false">A638+0.01</f>
        <v>6.34999999999991</v>
      </c>
      <c r="B639" s="6" t="n">
        <f aca="false">SIN(A639)</f>
        <v>0.0667649915214651</v>
      </c>
      <c r="C639" s="6" t="n">
        <f aca="false">ABS(B639)</f>
        <v>0.0667649915214651</v>
      </c>
      <c r="D639" s="6" t="n">
        <f aca="false">B639*$D$2*SQRT(2)</f>
        <v>22.6607895603313</v>
      </c>
      <c r="E639" s="6" t="n">
        <f aca="false">IF(ABS(D639-F639)-($K$2+$K$2+$F$2+$E$2)&lt;0,0,SIGN(D639-F639)*(ABS(D639-F639)-($K$2+$K$2+$F$2+$E$2)))</f>
        <v>19.1985020304288</v>
      </c>
      <c r="F639" s="6" t="n">
        <f aca="false">F638+I638/($J$2/1000000)*(1/$C$2/COUNT($A$5:$A$632))</f>
        <v>-3.03771247009746</v>
      </c>
      <c r="I639" s="6" t="n">
        <f aca="false">E639/$I$2</f>
        <v>0.0234128073541814</v>
      </c>
      <c r="J639" s="6" t="n">
        <f aca="false">ABS(I639)</f>
        <v>0.0234128073541814</v>
      </c>
      <c r="L639" s="11" t="n">
        <f aca="false">E639*E639</f>
        <v>368.582480212377</v>
      </c>
      <c r="M639" s="6" t="n">
        <f aca="false">L639/$I$2</f>
        <v>0.449490829527289</v>
      </c>
      <c r="O639" s="12" t="n">
        <f aca="false">IF(J639&gt;0,$E$2,0)</f>
        <v>5.1</v>
      </c>
      <c r="P639" s="6" t="n">
        <f aca="false">O639*J639</f>
        <v>0.119405317506325</v>
      </c>
      <c r="R639" s="8" t="n">
        <f aca="false">IF(J639&gt;0,$F$2,0)</f>
        <v>0</v>
      </c>
      <c r="S639" s="6" t="n">
        <f aca="false">R639*J639</f>
        <v>0</v>
      </c>
    </row>
    <row r="640" customFormat="false" ht="15" hidden="true" customHeight="false" outlineLevel="0" collapsed="false">
      <c r="A640" s="0" t="n">
        <f aca="false">A639+0.01</f>
        <v>6.35999999999991</v>
      </c>
      <c r="B640" s="6" t="n">
        <f aca="false">SIN(A640)</f>
        <v>0.0767391742924277</v>
      </c>
      <c r="C640" s="6" t="n">
        <f aca="false">ABS(B640)</f>
        <v>0.0767391742924277</v>
      </c>
      <c r="D640" s="6" t="n">
        <f aca="false">B640*$D$2*SQRT(2)</f>
        <v>26.0461394519194</v>
      </c>
      <c r="E640" s="6" t="n">
        <f aca="false">IF(ABS(D640-F640)-($K$2+$K$2+$F$2+$E$2)&lt;0,0,SIGN(D640-F640)*(ABS(D640-F640)-($K$2+$K$2+$F$2+$E$2)))</f>
        <v>19.1946209790259</v>
      </c>
      <c r="F640" s="6" t="n">
        <f aca="false">F639+I639/($J$2/1000000)*(1/$C$2/COUNT($A$5:$A$632))</f>
        <v>0.351518472893481</v>
      </c>
      <c r="I640" s="6" t="n">
        <f aca="false">E640/$I$2</f>
        <v>0.0234080743646658</v>
      </c>
      <c r="J640" s="6" t="n">
        <f aca="false">ABS(I640)</f>
        <v>0.0234080743646658</v>
      </c>
      <c r="L640" s="11" t="n">
        <f aca="false">E640*E640</f>
        <v>368.433474528462</v>
      </c>
      <c r="M640" s="6" t="n">
        <f aca="false">L640/$I$2</f>
        <v>0.449309115278612</v>
      </c>
      <c r="O640" s="12" t="n">
        <f aca="false">IF(J640&gt;0,$E$2,0)</f>
        <v>5.1</v>
      </c>
      <c r="P640" s="6" t="n">
        <f aca="false">O640*J640</f>
        <v>0.119381179259795</v>
      </c>
      <c r="R640" s="8" t="n">
        <f aca="false">IF(J640&gt;0,$F$2,0)</f>
        <v>0</v>
      </c>
      <c r="S640" s="6" t="n">
        <f aca="false">R640*J640</f>
        <v>0</v>
      </c>
    </row>
    <row r="641" customFormat="false" ht="15" hidden="true" customHeight="false" outlineLevel="0" collapsed="false">
      <c r="A641" s="0" t="n">
        <f aca="false">A640+0.01</f>
        <v>6.36999999999991</v>
      </c>
      <c r="B641" s="6" t="n">
        <f aca="false">SIN(A641)</f>
        <v>0.0867056832099102</v>
      </c>
      <c r="C641" s="6" t="n">
        <f aca="false">ABS(B641)</f>
        <v>0.0867056832099102</v>
      </c>
      <c r="D641" s="6" t="n">
        <f aca="false">B641*$D$2*SQRT(2)</f>
        <v>29.4288847512672</v>
      </c>
      <c r="E641" s="6" t="n">
        <f aca="false">IF(ABS(D641-F641)-($K$2+$K$2+$F$2+$E$2)&lt;0,0,SIGN(D641-F641)*(ABS(D641-F641)-($K$2+$K$2+$F$2+$E$2)))</f>
        <v>19.18882048152</v>
      </c>
      <c r="F641" s="6" t="n">
        <f aca="false">F640+I640/($J$2/1000000)*(1/$C$2/COUNT($A$5:$A$632))</f>
        <v>3.74006426974724</v>
      </c>
      <c r="I641" s="6" t="n">
        <f aca="false">E641/$I$2</f>
        <v>0.0234010005872195</v>
      </c>
      <c r="J641" s="6" t="n">
        <f aca="false">ABS(I641)</f>
        <v>0.0234010005872195</v>
      </c>
      <c r="L641" s="11" t="n">
        <f aca="false">E641*E641</f>
        <v>368.210831472</v>
      </c>
      <c r="M641" s="6" t="n">
        <f aca="false">L641/$I$2</f>
        <v>0.449037599356098</v>
      </c>
      <c r="O641" s="12" t="n">
        <f aca="false">IF(J641&gt;0,$E$2,0)</f>
        <v>5.1</v>
      </c>
      <c r="P641" s="6" t="n">
        <f aca="false">O641*J641</f>
        <v>0.119345102994819</v>
      </c>
      <c r="R641" s="8" t="n">
        <f aca="false">IF(J641&gt;0,$F$2,0)</f>
        <v>0</v>
      </c>
      <c r="S641" s="6" t="n">
        <f aca="false">R641*J641</f>
        <v>0</v>
      </c>
    </row>
    <row r="642" customFormat="false" ht="15" hidden="true" customHeight="false" outlineLevel="0" collapsed="false">
      <c r="A642" s="0" t="n">
        <f aca="false">A641+0.01</f>
        <v>6.37999999999991</v>
      </c>
      <c r="B642" s="6" t="n">
        <f aca="false">SIN(A642)</f>
        <v>0.0966635216313262</v>
      </c>
      <c r="C642" s="6" t="n">
        <f aca="false">ABS(B642)</f>
        <v>0.0966635216313262</v>
      </c>
      <c r="D642" s="6" t="n">
        <f aca="false">B642*$D$2*SQRT(2)</f>
        <v>32.808687186664</v>
      </c>
      <c r="E642" s="6" t="n">
        <f aca="false">IF(ABS(D642-F642)-($K$2+$K$2+$F$2+$E$2)&lt;0,0,SIGN(D642-F642)*(ABS(D642-F642)-($K$2+$K$2+$F$2+$E$2)))</f>
        <v>19.1811011179562</v>
      </c>
      <c r="F642" s="6" t="n">
        <f aca="false">F641+I641/($J$2/1000000)*(1/$C$2/COUNT($A$5:$A$632))</f>
        <v>7.12758606870779</v>
      </c>
      <c r="I642" s="6" t="n">
        <f aca="false">E642/$I$2</f>
        <v>0.0233915867292149</v>
      </c>
      <c r="J642" s="6" t="n">
        <f aca="false">ABS(I642)</f>
        <v>0.0233915867292149</v>
      </c>
      <c r="L642" s="11" t="n">
        <f aca="false">E642*E642</f>
        <v>367.914640097261</v>
      </c>
      <c r="M642" s="6" t="n">
        <f aca="false">L642/$I$2</f>
        <v>0.448676390362514</v>
      </c>
      <c r="O642" s="12" t="n">
        <f aca="false">IF(J642&gt;0,$E$2,0)</f>
        <v>5.1</v>
      </c>
      <c r="P642" s="6" t="n">
        <f aca="false">O642*J642</f>
        <v>0.119297092318996</v>
      </c>
      <c r="R642" s="8" t="n">
        <f aca="false">IF(J642&gt;0,$F$2,0)</f>
        <v>0</v>
      </c>
      <c r="S642" s="6" t="n">
        <f aca="false">R642*J642</f>
        <v>0</v>
      </c>
    </row>
    <row r="643" customFormat="false" ht="15" hidden="true" customHeight="false" outlineLevel="0" collapsed="false">
      <c r="A643" s="0" t="n">
        <f aca="false">A642+0.01</f>
        <v>6.38999999999991</v>
      </c>
      <c r="B643" s="6" t="n">
        <f aca="false">SIN(A643)</f>
        <v>0.106611693781132</v>
      </c>
      <c r="C643" s="6" t="n">
        <f aca="false">ABS(B643)</f>
        <v>0.106611693781132</v>
      </c>
      <c r="D643" s="6" t="n">
        <f aca="false">B643*$D$2*SQRT(2)</f>
        <v>36.1852087806825</v>
      </c>
      <c r="E643" s="6" t="n">
        <f aca="false">IF(ABS(D643-F643)-($K$2+$K$2+$F$2+$E$2)&lt;0,0,SIGN(D643-F643)*(ABS(D643-F643)-($K$2+$K$2+$F$2+$E$2)))</f>
        <v>19.1714636602644</v>
      </c>
      <c r="F643" s="6" t="n">
        <f aca="false">F642+I642/($J$2/1000000)*(1/$C$2/COUNT($A$5:$A$632))</f>
        <v>10.5137451204181</v>
      </c>
      <c r="I643" s="6" t="n">
        <f aca="false">E643/$I$2</f>
        <v>0.0233798337320297</v>
      </c>
      <c r="J643" s="6" t="n">
        <f aca="false">ABS(I643)</f>
        <v>0.0233798337320297</v>
      </c>
      <c r="L643" s="11" t="n">
        <f aca="false">E643*E643</f>
        <v>367.545018876838</v>
      </c>
      <c r="M643" s="6" t="n">
        <f aca="false">L643/$I$2</f>
        <v>0.448225632776632</v>
      </c>
      <c r="O643" s="12" t="n">
        <f aca="false">IF(J643&gt;0,$E$2,0)</f>
        <v>5.1</v>
      </c>
      <c r="P643" s="6" t="n">
        <f aca="false">O643*J643</f>
        <v>0.119237152033352</v>
      </c>
      <c r="R643" s="8" t="n">
        <f aca="false">IF(J643&gt;0,$F$2,0)</f>
        <v>0</v>
      </c>
      <c r="S643" s="6" t="n">
        <f aca="false">R643*J643</f>
        <v>0</v>
      </c>
    </row>
    <row r="644" customFormat="false" ht="15" hidden="true" customHeight="false" outlineLevel="0" collapsed="false">
      <c r="A644" s="0" t="n">
        <f aca="false">A643+0.01</f>
        <v>6.39999999999991</v>
      </c>
      <c r="B644" s="6" t="n">
        <f aca="false">SIN(A644)</f>
        <v>0.116549204850402</v>
      </c>
      <c r="C644" s="6" t="n">
        <f aca="false">ABS(B644)</f>
        <v>0.116549204850402</v>
      </c>
      <c r="D644" s="6" t="n">
        <f aca="false">B644*$D$2*SQRT(2)</f>
        <v>39.5581118839772</v>
      </c>
      <c r="E644" s="6" t="n">
        <f aca="false">IF(ABS(D644-F644)-($K$2+$K$2+$F$2+$E$2)&lt;0,0,SIGN(D644-F644)*(ABS(D644-F644)-($K$2+$K$2+$F$2+$E$2)))</f>
        <v>19.1599090721825</v>
      </c>
      <c r="F644" s="6" t="n">
        <f aca="false">F643+I643/($J$2/1000000)*(1/$C$2/COUNT($A$5:$A$632))</f>
        <v>13.8982028117947</v>
      </c>
      <c r="I644" s="6" t="n">
        <f aca="false">E644/$I$2</f>
        <v>0.0233657427709542</v>
      </c>
      <c r="J644" s="6" t="n">
        <f aca="false">ABS(I644)</f>
        <v>0.0233657427709542</v>
      </c>
      <c r="L644" s="11" t="n">
        <f aca="false">E644*E644</f>
        <v>367.1021156543</v>
      </c>
      <c r="M644" s="6" t="n">
        <f aca="false">L644/$I$2</f>
        <v>0.447685506895488</v>
      </c>
      <c r="O644" s="12" t="n">
        <f aca="false">IF(J644&gt;0,$E$2,0)</f>
        <v>5.1</v>
      </c>
      <c r="P644" s="6" t="n">
        <f aca="false">O644*J644</f>
        <v>0.119165288131867</v>
      </c>
      <c r="R644" s="8" t="n">
        <f aca="false">IF(J644&gt;0,$F$2,0)</f>
        <v>0</v>
      </c>
      <c r="S644" s="6" t="n">
        <f aca="false">R644*J644</f>
        <v>0</v>
      </c>
    </row>
    <row r="645" customFormat="false" ht="15" hidden="true" customHeight="false" outlineLevel="0" collapsed="false">
      <c r="A645" s="0" t="n">
        <f aca="false">A644+0.01</f>
        <v>6.40999999999991</v>
      </c>
      <c r="B645" s="6" t="n">
        <f aca="false">SIN(A645)</f>
        <v>0.126475061096311</v>
      </c>
      <c r="C645" s="6" t="n">
        <f aca="false">ABS(B645)</f>
        <v>0.126475061096311</v>
      </c>
      <c r="D645" s="6" t="n">
        <f aca="false">B645*$D$2*SQRT(2)</f>
        <v>42.9270592090485</v>
      </c>
      <c r="E645" s="6" t="n">
        <f aca="false">IF(ABS(D645-F645)-($K$2+$K$2+$F$2+$E$2)&lt;0,0,SIGN(D645-F645)*(ABS(D645-F645)-($K$2+$K$2+$F$2+$E$2)))</f>
        <v>19.1464385091596</v>
      </c>
      <c r="F645" s="6" t="n">
        <f aca="false">F644+I644/($J$2/1000000)*(1/$C$2/COUNT($A$5:$A$632))</f>
        <v>17.2806206998889</v>
      </c>
      <c r="I645" s="6" t="n">
        <f aca="false">E645/$I$2</f>
        <v>0.0233493152550727</v>
      </c>
      <c r="J645" s="6" t="n">
        <f aca="false">ABS(I645)</f>
        <v>0.0233493152550727</v>
      </c>
      <c r="L645" s="11" t="n">
        <f aca="false">E645*E645</f>
        <v>366.586107585031</v>
      </c>
      <c r="M645" s="6" t="n">
        <f aca="false">L645/$I$2</f>
        <v>0.447056228762233</v>
      </c>
      <c r="O645" s="12" t="n">
        <f aca="false">IF(J645&gt;0,$E$2,0)</f>
        <v>5.1</v>
      </c>
      <c r="P645" s="6" t="n">
        <f aca="false">O645*J645</f>
        <v>0.119081507800871</v>
      </c>
      <c r="R645" s="8" t="n">
        <f aca="false">IF(J645&gt;0,$F$2,0)</f>
        <v>0</v>
      </c>
      <c r="S645" s="6" t="n">
        <f aca="false">R645*J645</f>
        <v>0</v>
      </c>
    </row>
    <row r="646" customFormat="false" ht="15" hidden="true" customHeight="false" outlineLevel="0" collapsed="false">
      <c r="A646" s="0" t="n">
        <f aca="false">A645+0.01</f>
        <v>6.41999999999991</v>
      </c>
      <c r="B646" s="6" t="n">
        <f aca="false">SIN(A646)</f>
        <v>0.136388269941506</v>
      </c>
      <c r="C646" s="6" t="n">
        <f aca="false">ABS(B646)</f>
        <v>0.136388269941506</v>
      </c>
      <c r="D646" s="6" t="n">
        <f aca="false">B646*$D$2*SQRT(2)</f>
        <v>46.2917138639714</v>
      </c>
      <c r="E646" s="6" t="n">
        <f aca="false">IF(ABS(D646-F646)-($K$2+$K$2+$F$2+$E$2)&lt;0,0,SIGN(D646-F646)*(ABS(D646-F646)-($K$2+$K$2+$F$2+$E$2)))</f>
        <v>19.1310533182411</v>
      </c>
      <c r="F646" s="6" t="n">
        <f aca="false">F645+I645/($J$2/1000000)*(1/$C$2/COUNT($A$5:$A$632))</f>
        <v>20.6606605457303</v>
      </c>
      <c r="I646" s="6" t="n">
        <f aca="false">E646/$I$2</f>
        <v>0.0233305528271233</v>
      </c>
      <c r="J646" s="6" t="n">
        <f aca="false">ABS(I646)</f>
        <v>0.0233305528271233</v>
      </c>
      <c r="L646" s="11" t="n">
        <f aca="false">E646*E646</f>
        <v>365.997201065384</v>
      </c>
      <c r="M646" s="6" t="n">
        <f aca="false">L646/$I$2</f>
        <v>0.446338050079736</v>
      </c>
      <c r="O646" s="12" t="n">
        <f aca="false">IF(J646&gt;0,$E$2,0)</f>
        <v>5.1</v>
      </c>
      <c r="P646" s="6" t="n">
        <f aca="false">O646*J646</f>
        <v>0.118985819418329</v>
      </c>
      <c r="R646" s="8" t="n">
        <f aca="false">IF(J646&gt;0,$F$2,0)</f>
        <v>0</v>
      </c>
      <c r="S646" s="6" t="n">
        <f aca="false">R646*J646</f>
        <v>0</v>
      </c>
    </row>
    <row r="647" customFormat="false" ht="15" hidden="true" customHeight="false" outlineLevel="0" collapsed="false">
      <c r="A647" s="0" t="n">
        <f aca="false">A646+0.01</f>
        <v>6.42999999999991</v>
      </c>
      <c r="B647" s="6" t="n">
        <f aca="false">SIN(A647)</f>
        <v>0.146287840073364</v>
      </c>
      <c r="C647" s="6" t="n">
        <f aca="false">ABS(B647)</f>
        <v>0.146287840073364</v>
      </c>
      <c r="D647" s="6" t="n">
        <f aca="false">B647*$D$2*SQRT(2)</f>
        <v>49.6517393860841</v>
      </c>
      <c r="E647" s="6" t="n">
        <f aca="false">IF(ABS(D647-F647)-($K$2+$K$2+$F$2+$E$2)&lt;0,0,SIGN(D647-F647)*(ABS(D647-F647)-($K$2+$K$2+$F$2+$E$2)))</f>
        <v>19.1137550379329</v>
      </c>
      <c r="F647" s="6" t="n">
        <f aca="false">F646+I646/($J$2/1000000)*(1/$C$2/COUNT($A$5:$A$632))</f>
        <v>24.0379843481512</v>
      </c>
      <c r="I647" s="6" t="n">
        <f aca="false">E647/$I$2</f>
        <v>0.0233094573633328</v>
      </c>
      <c r="J647" s="6" t="n">
        <f aca="false">ABS(I647)</f>
        <v>0.0233094573633328</v>
      </c>
      <c r="L647" s="11" t="n">
        <f aca="false">E647*E647</f>
        <v>365.335631650107</v>
      </c>
      <c r="M647" s="6" t="n">
        <f aca="false">L647/$I$2</f>
        <v>0.445531258109886</v>
      </c>
      <c r="O647" s="12" t="n">
        <f aca="false">IF(J647&gt;0,$E$2,0)</f>
        <v>5.1</v>
      </c>
      <c r="P647" s="6" t="n">
        <f aca="false">O647*J647</f>
        <v>0.118878232552998</v>
      </c>
      <c r="R647" s="8" t="n">
        <f aca="false">IF(J647&gt;0,$F$2,0)</f>
        <v>0</v>
      </c>
      <c r="S647" s="6" t="n">
        <f aca="false">R647*J647</f>
        <v>0</v>
      </c>
    </row>
    <row r="648" customFormat="false" ht="15" hidden="true" customHeight="false" outlineLevel="0" collapsed="false">
      <c r="A648" s="0" t="n">
        <f aca="false">A647+0.01</f>
        <v>6.43999999999991</v>
      </c>
      <c r="B648" s="6" t="n">
        <f aca="false">SIN(A648)</f>
        <v>0.15617278154312</v>
      </c>
      <c r="C648" s="6" t="n">
        <f aca="false">ABS(B648)</f>
        <v>0.15617278154312</v>
      </c>
      <c r="D648" s="6" t="n">
        <f aca="false">B648*$D$2*SQRT(2)</f>
        <v>53.0067997756346</v>
      </c>
      <c r="E648" s="6" t="n">
        <f aca="false">IF(ABS(D648-F648)-($K$2+$K$2+$F$2+$E$2)&lt;0,0,SIGN(D648-F648)*(ABS(D648-F648)-($K$2+$K$2+$F$2+$E$2)))</f>
        <v>19.094545398049</v>
      </c>
      <c r="F648" s="6" t="n">
        <f aca="false">F647+I647/($J$2/1000000)*(1/$C$2/COUNT($A$5:$A$632))</f>
        <v>27.4122543775856</v>
      </c>
      <c r="I648" s="6" t="n">
        <f aca="false">E648/$I$2</f>
        <v>0.0232860309732305</v>
      </c>
      <c r="J648" s="6" t="n">
        <f aca="false">ABS(I648)</f>
        <v>0.0232860309732305</v>
      </c>
      <c r="L648" s="11" t="n">
        <f aca="false">E648*E648</f>
        <v>364.601663958155</v>
      </c>
      <c r="M648" s="6" t="n">
        <f aca="false">L648/$I$2</f>
        <v>0.444636175558726</v>
      </c>
      <c r="O648" s="12" t="n">
        <f aca="false">IF(J648&gt;0,$E$2,0)</f>
        <v>5.1</v>
      </c>
      <c r="P648" s="6" t="n">
        <f aca="false">O648*J648</f>
        <v>0.118758757963476</v>
      </c>
      <c r="R648" s="8" t="n">
        <f aca="false">IF(J648&gt;0,$F$2,0)</f>
        <v>0</v>
      </c>
      <c r="S648" s="6" t="n">
        <f aca="false">R648*J648</f>
        <v>0</v>
      </c>
    </row>
    <row r="649" customFormat="false" ht="15" hidden="true" customHeight="false" outlineLevel="0" collapsed="false">
      <c r="A649" s="0" t="n">
        <f aca="false">A648+0.01</f>
        <v>6.44999999999991</v>
      </c>
      <c r="B649" s="6" t="n">
        <f aca="false">SIN(A649)</f>
        <v>0.166042105864865</v>
      </c>
      <c r="C649" s="6" t="n">
        <f aca="false">ABS(B649)</f>
        <v>0.166042105864865</v>
      </c>
      <c r="D649" s="6" t="n">
        <f aca="false">B649*$D$2*SQRT(2)</f>
        <v>56.3565595293796</v>
      </c>
      <c r="E649" s="6" t="n">
        <f aca="false">IF(ABS(D649-F649)-($K$2+$K$2+$F$2+$E$2)&lt;0,0,SIGN(D649-F649)*(ABS(D649-F649)-($K$2+$K$2+$F$2+$E$2)))</f>
        <v>19.0734263195372</v>
      </c>
      <c r="F649" s="6" t="n">
        <f aca="false">F648+I648/($J$2/1000000)*(1/$C$2/COUNT($A$5:$A$632))</f>
        <v>30.7831332098424</v>
      </c>
      <c r="I649" s="6" t="n">
        <f aca="false">E649/$I$2</f>
        <v>0.0232602759994356</v>
      </c>
      <c r="J649" s="6" t="n">
        <f aca="false">ABS(I649)</f>
        <v>0.0232602759994356</v>
      </c>
      <c r="L649" s="11" t="n">
        <f aca="false">E649*E649</f>
        <v>363.795591566813</v>
      </c>
      <c r="M649" s="6" t="n">
        <f aca="false">L649/$I$2</f>
        <v>0.443653160447333</v>
      </c>
      <c r="O649" s="12" t="n">
        <f aca="false">IF(J649&gt;0,$E$2,0)</f>
        <v>5.1</v>
      </c>
      <c r="P649" s="6" t="n">
        <f aca="false">O649*J649</f>
        <v>0.118627407597121</v>
      </c>
      <c r="R649" s="8" t="n">
        <f aca="false">IF(J649&gt;0,$F$2,0)</f>
        <v>0</v>
      </c>
      <c r="S649" s="6" t="n">
        <f aca="false">R649*J649</f>
        <v>0</v>
      </c>
    </row>
    <row r="650" customFormat="false" ht="15" hidden="true" customHeight="false" outlineLevel="0" collapsed="false">
      <c r="A650" s="0" t="n">
        <f aca="false">A649+0.01</f>
        <v>6.45999999999991</v>
      </c>
      <c r="B650" s="6" t="n">
        <f aca="false">SIN(A650)</f>
        <v>0.175894826114392</v>
      </c>
      <c r="C650" s="6" t="n">
        <f aca="false">ABS(B650)</f>
        <v>0.175894826114392</v>
      </c>
      <c r="D650" s="6" t="n">
        <f aca="false">B650*$D$2*SQRT(2)</f>
        <v>59.7006836741354</v>
      </c>
      <c r="E650" s="6" t="n">
        <f aca="false">IF(ABS(D650-F650)-($K$2+$K$2+$F$2+$E$2)&lt;0,0,SIGN(D650-F650)*(ABS(D650-F650)-($K$2+$K$2+$F$2+$E$2)))</f>
        <v>19.0503999142878</v>
      </c>
      <c r="F650" s="6" t="n">
        <f aca="false">F649+I649/($J$2/1000000)*(1/$C$2/COUNT($A$5:$A$632))</f>
        <v>34.1502837598476</v>
      </c>
      <c r="I650" s="6" t="n">
        <f aca="false">E650/$I$2</f>
        <v>0.0232321950174241</v>
      </c>
      <c r="J650" s="6" t="n">
        <f aca="false">ABS(I650)</f>
        <v>0.0232321950174241</v>
      </c>
      <c r="L650" s="11" t="n">
        <f aca="false">E650*E650</f>
        <v>362.917736894297</v>
      </c>
      <c r="M650" s="6" t="n">
        <f aca="false">L650/$I$2</f>
        <v>0.442582605968654</v>
      </c>
      <c r="O650" s="12" t="n">
        <f aca="false">IF(J650&gt;0,$E$2,0)</f>
        <v>5.1</v>
      </c>
      <c r="P650" s="6" t="n">
        <f aca="false">O650*J650</f>
        <v>0.118484194588863</v>
      </c>
      <c r="R650" s="8" t="n">
        <f aca="false">IF(J650&gt;0,$F$2,0)</f>
        <v>0</v>
      </c>
      <c r="S650" s="6" t="n">
        <f aca="false">R650*J650</f>
        <v>0</v>
      </c>
    </row>
    <row r="651" customFormat="false" ht="15" hidden="true" customHeight="false" outlineLevel="0" collapsed="false">
      <c r="A651" s="0" t="n">
        <f aca="false">A650+0.01</f>
        <v>6.46999999999991</v>
      </c>
      <c r="B651" s="6" t="n">
        <f aca="false">SIN(A651)</f>
        <v>0.185729957027886</v>
      </c>
      <c r="C651" s="6" t="n">
        <f aca="false">ABS(B651)</f>
        <v>0.185729957027886</v>
      </c>
      <c r="D651" s="6" t="n">
        <f aca="false">B651*$D$2*SQRT(2)</f>
        <v>63.0388378002741</v>
      </c>
      <c r="E651" s="6" t="n">
        <f aca="false">IF(ABS(D651-F651)-($K$2+$K$2+$F$2+$E$2)&lt;0,0,SIGN(D651-F651)*(ABS(D651-F651)-($K$2+$K$2+$F$2+$E$2)))</f>
        <v>19.0254684849221</v>
      </c>
      <c r="F651" s="6" t="n">
        <f aca="false">F650+I650/($J$2/1000000)*(1/$C$2/COUNT($A$5:$A$632))</f>
        <v>37.513369315352</v>
      </c>
      <c r="I651" s="6" t="n">
        <f aca="false">E651/$I$2</f>
        <v>0.0232017908352709</v>
      </c>
      <c r="J651" s="6" t="n">
        <f aca="false">ABS(I651)</f>
        <v>0.0232017908352709</v>
      </c>
      <c r="L651" s="11" t="n">
        <f aca="false">E651*E651</f>
        <v>361.968451070766</v>
      </c>
      <c r="M651" s="6" t="n">
        <f aca="false">L651/$I$2</f>
        <v>0.441424940330202</v>
      </c>
      <c r="O651" s="12" t="n">
        <f aca="false">IF(J651&gt;0,$E$2,0)</f>
        <v>5.1</v>
      </c>
      <c r="P651" s="6" t="n">
        <f aca="false">O651*J651</f>
        <v>0.118329133259882</v>
      </c>
      <c r="R651" s="8" t="n">
        <f aca="false">IF(J651&gt;0,$F$2,0)</f>
        <v>0</v>
      </c>
      <c r="S651" s="6" t="n">
        <f aca="false">R651*J651</f>
        <v>0</v>
      </c>
    </row>
    <row r="652" customFormat="false" ht="15" hidden="true" customHeight="false" outlineLevel="0" collapsed="false">
      <c r="A652" s="0" t="n">
        <f aca="false">A651+0.01</f>
        <v>6.47999999999991</v>
      </c>
      <c r="B652" s="6" t="n">
        <f aca="false">SIN(A652)</f>
        <v>0.195546515100452</v>
      </c>
      <c r="C652" s="6" t="n">
        <f aca="false">ABS(B652)</f>
        <v>0.195546515100452</v>
      </c>
      <c r="D652" s="6" t="n">
        <f aca="false">B652*$D$2*SQRT(2)</f>
        <v>66.3706880951651</v>
      </c>
      <c r="E652" s="6" t="n">
        <f aca="false">IF(ABS(D652-F652)-($K$2+$K$2+$F$2+$E$2)&lt;0,0,SIGN(D652-F652)*(ABS(D652-F652)-($K$2+$K$2+$F$2+$E$2)))</f>
        <v>18.9986345245626</v>
      </c>
      <c r="F652" s="6" t="n">
        <f aca="false">F651+I651/($J$2/1000000)*(1/$C$2/COUNT($A$5:$A$632))</f>
        <v>40.8720535706025</v>
      </c>
      <c r="I652" s="6" t="n">
        <f aca="false">E652/$I$2</f>
        <v>0.023169066493369</v>
      </c>
      <c r="J652" s="6" t="n">
        <f aca="false">ABS(I652)</f>
        <v>0.023169066493369</v>
      </c>
      <c r="L652" s="11" t="n">
        <f aca="false">E652*E652</f>
        <v>360.948113797901</v>
      </c>
      <c r="M652" s="6" t="n">
        <f aca="false">L652/$I$2</f>
        <v>0.440180626582806</v>
      </c>
      <c r="O652" s="12" t="n">
        <f aca="false">IF(J652&gt;0,$E$2,0)</f>
        <v>5.1</v>
      </c>
      <c r="P652" s="6" t="n">
        <f aca="false">O652*J652</f>
        <v>0.118162239116182</v>
      </c>
      <c r="R652" s="8" t="n">
        <f aca="false">IF(J652&gt;0,$F$2,0)</f>
        <v>0</v>
      </c>
      <c r="S652" s="6" t="n">
        <f aca="false">R652*J652</f>
        <v>0</v>
      </c>
    </row>
    <row r="653" customFormat="false" ht="15" hidden="true" customHeight="false" outlineLevel="0" collapsed="false">
      <c r="A653" s="0" t="n">
        <f aca="false">A652+0.01</f>
        <v>6.48999999999991</v>
      </c>
      <c r="B653" s="6" t="n">
        <f aca="false">SIN(A653)</f>
        <v>0.205343518684462</v>
      </c>
      <c r="C653" s="6" t="n">
        <f aca="false">ABS(B653)</f>
        <v>0.205343518684462</v>
      </c>
      <c r="D653" s="6" t="n">
        <f aca="false">B653*$D$2*SQRT(2)</f>
        <v>69.6959013765552</v>
      </c>
      <c r="E653" s="6" t="n">
        <f aca="false">IF(ABS(D653-F653)-($K$2+$K$2+$F$2+$E$2)&lt;0,0,SIGN(D653-F653)*(ABS(D653-F653)-($K$2+$K$2+$F$2+$E$2)))</f>
        <v>18.9699007165825</v>
      </c>
      <c r="F653" s="6" t="n">
        <f aca="false">F652+I652/($J$2/1000000)*(1/$C$2/COUNT($A$5:$A$632))</f>
        <v>44.2260006599727</v>
      </c>
      <c r="I653" s="6" t="n">
        <f aca="false">E653/$I$2</f>
        <v>0.023134025264125</v>
      </c>
      <c r="J653" s="6" t="n">
        <f aca="false">ABS(I653)</f>
        <v>0.023134025264125</v>
      </c>
      <c r="L653" s="11" t="n">
        <f aca="false">E653*E653</f>
        <v>359.857133196998</v>
      </c>
      <c r="M653" s="6" t="n">
        <f aca="false">L653/$I$2</f>
        <v>0.438850162435364</v>
      </c>
      <c r="O653" s="12" t="n">
        <f aca="false">IF(J653&gt;0,$E$2,0)</f>
        <v>5.1</v>
      </c>
      <c r="P653" s="6" t="n">
        <f aca="false">O653*J653</f>
        <v>0.117983528847038</v>
      </c>
      <c r="R653" s="8" t="n">
        <f aca="false">IF(J653&gt;0,$F$2,0)</f>
        <v>0</v>
      </c>
      <c r="S653" s="6" t="n">
        <f aca="false">R653*J653</f>
        <v>0</v>
      </c>
    </row>
    <row r="654" customFormat="false" ht="15" hidden="true" customHeight="false" outlineLevel="0" collapsed="false">
      <c r="A654" s="0" t="n">
        <f aca="false">A653+0.01</f>
        <v>6.49999999999991</v>
      </c>
      <c r="B654" s="6" t="n">
        <f aca="false">SIN(A654)</f>
        <v>0.215119988087724</v>
      </c>
      <c r="C654" s="6" t="n">
        <f aca="false">ABS(B654)</f>
        <v>0.215119988087724</v>
      </c>
      <c r="D654" s="6" t="n">
        <f aca="false">B654*$D$2*SQRT(2)</f>
        <v>73.0141451258874</v>
      </c>
      <c r="E654" s="6" t="n">
        <f aca="false">IF(ABS(D654-F654)-($K$2+$K$2+$F$2+$E$2)&lt;0,0,SIGN(D654-F654)*(ABS(D654-F654)-($K$2+$K$2+$F$2+$E$2)))</f>
        <v>18.939269934339</v>
      </c>
      <c r="F654" s="6" t="n">
        <f aca="false">F653+I653/($J$2/1000000)*(1/$C$2/COUNT($A$5:$A$632))</f>
        <v>47.5748751915484</v>
      </c>
      <c r="I654" s="6" t="n">
        <f aca="false">E654/$I$2</f>
        <v>0.0230966706516329</v>
      </c>
      <c r="J654" s="6" t="n">
        <f aca="false">ABS(I654)</f>
        <v>0.0230966706516329</v>
      </c>
      <c r="L654" s="11" t="n">
        <f aca="false">E654*E654</f>
        <v>358.695945645758</v>
      </c>
      <c r="M654" s="6" t="n">
        <f aca="false">L654/$I$2</f>
        <v>0.437434080055802</v>
      </c>
      <c r="O654" s="12" t="n">
        <f aca="false">IF(J654&gt;0,$E$2,0)</f>
        <v>5.1</v>
      </c>
      <c r="P654" s="6" t="n">
        <f aca="false">O654*J654</f>
        <v>0.117793020323328</v>
      </c>
      <c r="R654" s="8" t="n">
        <f aca="false">IF(J654&gt;0,$F$2,0)</f>
        <v>0</v>
      </c>
      <c r="S654" s="6" t="n">
        <f aca="false">R654*J654</f>
        <v>0</v>
      </c>
    </row>
    <row r="655" customFormat="false" ht="15" hidden="true" customHeight="false" outlineLevel="0" collapsed="false">
      <c r="A655" s="0" t="n">
        <f aca="false">A654+0.01</f>
        <v>6.50999999999991</v>
      </c>
      <c r="B655" s="6" t="n">
        <f aca="false">SIN(A655)</f>
        <v>0.224874945671442</v>
      </c>
      <c r="C655" s="6" t="n">
        <f aca="false">ABS(B655)</f>
        <v>0.224874945671442</v>
      </c>
      <c r="D655" s="6" t="n">
        <f aca="false">B655*$D$2*SQRT(2)</f>
        <v>76.3250875215519</v>
      </c>
      <c r="E655" s="6" t="n">
        <f aca="false">IF(ABS(D655-F655)-($K$2+$K$2+$F$2+$E$2)&lt;0,0,SIGN(D655-F655)*(ABS(D655-F655)-($K$2+$K$2+$F$2+$E$2)))</f>
        <v>18.9067452408847</v>
      </c>
      <c r="F655" s="6" t="n">
        <f aca="false">F654+I654/($J$2/1000000)*(1/$C$2/COUNT($A$5:$A$632))</f>
        <v>50.9183422806672</v>
      </c>
      <c r="I655" s="6" t="n">
        <f aca="false">E655/$I$2</f>
        <v>0.0230570063913228</v>
      </c>
      <c r="J655" s="6" t="n">
        <f aca="false">ABS(I655)</f>
        <v>0.0230570063913228</v>
      </c>
      <c r="L655" s="11" t="n">
        <f aca="false">E655*E655</f>
        <v>357.465015603715</v>
      </c>
      <c r="M655" s="6" t="n">
        <f aca="false">L655/$I$2</f>
        <v>0.435932945858189</v>
      </c>
      <c r="O655" s="12" t="n">
        <f aca="false">IF(J655&gt;0,$E$2,0)</f>
        <v>5.1</v>
      </c>
      <c r="P655" s="6" t="n">
        <f aca="false">O655*J655</f>
        <v>0.117590732595746</v>
      </c>
      <c r="R655" s="8" t="n">
        <f aca="false">IF(J655&gt;0,$F$2,0)</f>
        <v>0</v>
      </c>
      <c r="S655" s="6" t="n">
        <f aca="false">R655*J655</f>
        <v>0</v>
      </c>
    </row>
    <row r="656" customFormat="false" ht="15" hidden="true" customHeight="false" outlineLevel="0" collapsed="false">
      <c r="A656" s="0" t="n">
        <f aca="false">A655+0.01</f>
        <v>6.51999999999991</v>
      </c>
      <c r="B656" s="6" t="n">
        <f aca="false">SIN(A656)</f>
        <v>0.234607415947988</v>
      </c>
      <c r="C656" s="6" t="n">
        <f aca="false">ABS(B656)</f>
        <v>0.234607415947988</v>
      </c>
      <c r="D656" s="6" t="n">
        <f aca="false">B656*$D$2*SQRT(2)</f>
        <v>79.6283974720683</v>
      </c>
      <c r="E656" s="6" t="n">
        <f aca="false">IF(ABS(D656-F656)-($K$2+$K$2+$F$2+$E$2)&lt;0,0,SIGN(D656-F656)*(ABS(D656-F656)-($K$2+$K$2+$F$2+$E$2)))</f>
        <v>18.8723298886618</v>
      </c>
      <c r="F656" s="6" t="n">
        <f aca="false">F655+I655/($J$2/1000000)*(1/$C$2/COUNT($A$5:$A$632))</f>
        <v>54.2560675834065</v>
      </c>
      <c r="I656" s="6" t="n">
        <f aca="false">E656/$I$2</f>
        <v>0.0230150364495876</v>
      </c>
      <c r="J656" s="6" t="n">
        <f aca="false">ABS(I656)</f>
        <v>0.0230150364495876</v>
      </c>
      <c r="L656" s="11" t="n">
        <f aca="false">E656*E656</f>
        <v>356.164835426478</v>
      </c>
      <c r="M656" s="6" t="n">
        <f aca="false">L656/$I$2</f>
        <v>0.434347360276193</v>
      </c>
      <c r="O656" s="12" t="n">
        <f aca="false">IF(J656&gt;0,$E$2,0)</f>
        <v>5.1</v>
      </c>
      <c r="P656" s="6" t="n">
        <f aca="false">O656*J656</f>
        <v>0.117376685892897</v>
      </c>
      <c r="R656" s="8" t="n">
        <f aca="false">IF(J656&gt;0,$F$2,0)</f>
        <v>0</v>
      </c>
      <c r="S656" s="6" t="n">
        <f aca="false">R656*J656</f>
        <v>0</v>
      </c>
    </row>
    <row r="657" customFormat="false" ht="15" hidden="true" customHeight="false" outlineLevel="0" collapsed="false">
      <c r="A657" s="0" t="n">
        <f aca="false">A656+0.01</f>
        <v>6.52999999999991</v>
      </c>
      <c r="B657" s="6" t="n">
        <f aca="false">SIN(A657)</f>
        <v>0.244316425678446</v>
      </c>
      <c r="C657" s="6" t="n">
        <f aca="false">ABS(B657)</f>
        <v>0.244316425678446</v>
      </c>
      <c r="D657" s="6" t="n">
        <f aca="false">B657*$D$2*SQRT(2)</f>
        <v>82.9237446491942</v>
      </c>
      <c r="E657" s="6" t="n">
        <f aca="false">IF(ABS(D657-F657)-($K$2+$K$2+$F$2+$E$2)&lt;0,0,SIGN(D657-F657)*(ABS(D657-F657)-($K$2+$K$2+$F$2+$E$2)))</f>
        <v>18.8360273191769</v>
      </c>
      <c r="F657" s="6" t="n">
        <f aca="false">F656+I656/($J$2/1000000)*(1/$C$2/COUNT($A$5:$A$632))</f>
        <v>57.5877173300173</v>
      </c>
      <c r="I657" s="6" t="n">
        <f aca="false">E657/$I$2</f>
        <v>0.0229707650233865</v>
      </c>
      <c r="J657" s="6" t="n">
        <f aca="false">ABS(I657)</f>
        <v>0.0229707650233865</v>
      </c>
      <c r="L657" s="11" t="n">
        <f aca="false">E657*E657</f>
        <v>354.795925168779</v>
      </c>
      <c r="M657" s="6" t="n">
        <f aca="false">L657/$I$2</f>
        <v>0.432677957522901</v>
      </c>
      <c r="O657" s="12" t="n">
        <f aca="false">IF(J657&gt;0,$E$2,0)</f>
        <v>5.1</v>
      </c>
      <c r="P657" s="6" t="n">
        <f aca="false">O657*J657</f>
        <v>0.117150901619271</v>
      </c>
      <c r="R657" s="8" t="n">
        <f aca="false">IF(J657&gt;0,$F$2,0)</f>
        <v>0</v>
      </c>
      <c r="S657" s="6" t="n">
        <f aca="false">R657*J657</f>
        <v>0</v>
      </c>
    </row>
    <row r="658" customFormat="false" ht="15" hidden="true" customHeight="false" outlineLevel="0" collapsed="false">
      <c r="A658" s="0" t="n">
        <f aca="false">A657+0.01</f>
        <v>6.53999999999991</v>
      </c>
      <c r="B658" s="6" t="n">
        <f aca="false">SIN(A658)</f>
        <v>0.254001003969931</v>
      </c>
      <c r="C658" s="6" t="n">
        <f aca="false">ABS(B658)</f>
        <v>0.254001003969931</v>
      </c>
      <c r="D658" s="6" t="n">
        <f aca="false">B658*$D$2*SQRT(2)</f>
        <v>86.2107995209582</v>
      </c>
      <c r="E658" s="6" t="n">
        <f aca="false">IF(ABS(D658-F658)-($K$2+$K$2+$F$2+$E$2)&lt;0,0,SIGN(D658-F658)*(ABS(D658-F658)-($K$2+$K$2+$F$2+$E$2)))</f>
        <v>18.7978411626568</v>
      </c>
      <c r="F658" s="6" t="n">
        <f aca="false">F657+I657/($J$2/1000000)*(1/$C$2/COUNT($A$5:$A$632))</f>
        <v>60.9129583583014</v>
      </c>
      <c r="I658" s="6" t="n">
        <f aca="false">E658/$I$2</f>
        <v>0.0229241965398254</v>
      </c>
      <c r="J658" s="6" t="n">
        <f aca="false">ABS(I658)</f>
        <v>0.0229241965398254</v>
      </c>
      <c r="L658" s="11" t="n">
        <f aca="false">E658*E658</f>
        <v>353.358832376475</v>
      </c>
      <c r="M658" s="6" t="n">
        <f aca="false">L658/$I$2</f>
        <v>0.430925405337165</v>
      </c>
      <c r="O658" s="12" t="n">
        <f aca="false">IF(J658&gt;0,$E$2,0)</f>
        <v>5.1</v>
      </c>
      <c r="P658" s="6" t="n">
        <f aca="false">O658*J658</f>
        <v>0.116913402353109</v>
      </c>
      <c r="R658" s="8" t="n">
        <f aca="false">IF(J658&gt;0,$F$2,0)</f>
        <v>0</v>
      </c>
      <c r="S658" s="6" t="n">
        <f aca="false">R658*J658</f>
        <v>0</v>
      </c>
    </row>
    <row r="659" customFormat="false" ht="15" hidden="true" customHeight="false" outlineLevel="0" collapsed="false">
      <c r="A659" s="0" t="n">
        <f aca="false">A658+0.01</f>
        <v>6.54999999999991</v>
      </c>
      <c r="B659" s="6" t="n">
        <f aca="false">SIN(A659)</f>
        <v>0.263660182372687</v>
      </c>
      <c r="C659" s="6" t="n">
        <f aca="false">ABS(B659)</f>
        <v>0.263660182372687</v>
      </c>
      <c r="D659" s="6" t="n">
        <f aca="false">B659*$D$2*SQRT(2)</f>
        <v>89.4892333846121</v>
      </c>
      <c r="E659" s="6" t="n">
        <f aca="false">IF(ABS(D659-F659)-($K$2+$K$2+$F$2+$E$2)&lt;0,0,SIGN(D659-F659)*(ABS(D659-F659)-($K$2+$K$2+$F$2+$E$2)))</f>
        <v>18.7577752376852</v>
      </c>
      <c r="F659" s="6" t="n">
        <f aca="false">F658+I658/($J$2/1000000)*(1/$C$2/COUNT($A$5:$A$632))</f>
        <v>64.231458146927</v>
      </c>
      <c r="I659" s="6" t="n">
        <f aca="false">E659/$I$2</f>
        <v>0.0228753356557136</v>
      </c>
      <c r="J659" s="6" t="n">
        <f aca="false">ABS(I659)</f>
        <v>0.0228753356557136</v>
      </c>
      <c r="L659" s="11" t="n">
        <f aca="false">E659*E659</f>
        <v>351.854131867514</v>
      </c>
      <c r="M659" s="6" t="n">
        <f aca="false">L659/$I$2</f>
        <v>0.429090404716481</v>
      </c>
      <c r="O659" s="12" t="n">
        <f aca="false">IF(J659&gt;0,$E$2,0)</f>
        <v>5.1</v>
      </c>
      <c r="P659" s="6" t="n">
        <f aca="false">O659*J659</f>
        <v>0.116664211844139</v>
      </c>
      <c r="R659" s="8" t="n">
        <f aca="false">IF(J659&gt;0,$F$2,0)</f>
        <v>0</v>
      </c>
      <c r="S659" s="6" t="n">
        <f aca="false">R659*J659</f>
        <v>0</v>
      </c>
    </row>
    <row r="660" customFormat="false" ht="15" hidden="true" customHeight="false" outlineLevel="0" collapsed="false">
      <c r="A660" s="0" t="n">
        <f aca="false">A659+0.01</f>
        <v>6.5599999999999</v>
      </c>
      <c r="B660" s="6" t="n">
        <f aca="false">SIN(A660)</f>
        <v>0.273292994976921</v>
      </c>
      <c r="C660" s="6" t="n">
        <f aca="false">ABS(B660)</f>
        <v>0.273292994976921</v>
      </c>
      <c r="D660" s="6" t="n">
        <f aca="false">B660*$D$2*SQRT(2)</f>
        <v>92.7587183995017</v>
      </c>
      <c r="E660" s="6" t="n">
        <f aca="false">IF(ABS(D660-F660)-($K$2+$K$2+$F$2+$E$2)&lt;0,0,SIGN(D660-F660)*(ABS(D660-F660)-($K$2+$K$2+$F$2+$E$2)))</f>
        <v>18.7158335508212</v>
      </c>
      <c r="F660" s="6" t="n">
        <f aca="false">F659+I659/($J$2/1000000)*(1/$C$2/COUNT($A$5:$A$632))</f>
        <v>67.5428848486805</v>
      </c>
      <c r="I660" s="6" t="n">
        <f aca="false">E660/$I$2</f>
        <v>0.022824187257099</v>
      </c>
      <c r="J660" s="6" t="n">
        <f aca="false">ABS(I660)</f>
        <v>0.022824187257099</v>
      </c>
      <c r="L660" s="11" t="n">
        <f aca="false">E660*E660</f>
        <v>350.282425502044</v>
      </c>
      <c r="M660" s="6" t="n">
        <f aca="false">L660/$I$2</f>
        <v>0.427173689636639</v>
      </c>
      <c r="O660" s="12" t="n">
        <f aca="false">IF(J660&gt;0,$E$2,0)</f>
        <v>5.1</v>
      </c>
      <c r="P660" s="6" t="n">
        <f aca="false">O660*J660</f>
        <v>0.116403355011205</v>
      </c>
      <c r="R660" s="8" t="n">
        <f aca="false">IF(J660&gt;0,$F$2,0)</f>
        <v>0</v>
      </c>
      <c r="S660" s="6" t="n">
        <f aca="false">R660*J660</f>
        <v>0</v>
      </c>
    </row>
    <row r="661" customFormat="false" ht="15" hidden="true" customHeight="false" outlineLevel="0" collapsed="false">
      <c r="A661" s="0" t="n">
        <f aca="false">A660+0.01</f>
        <v>6.5699999999999</v>
      </c>
      <c r="B661" s="6" t="n">
        <f aca="false">SIN(A661)</f>
        <v>0.282898478509401</v>
      </c>
      <c r="C661" s="6" t="n">
        <f aca="false">ABS(B661)</f>
        <v>0.282898478509401</v>
      </c>
      <c r="D661" s="6" t="n">
        <f aca="false">B661*$D$2*SQRT(2)</f>
        <v>96.01892761985</v>
      </c>
      <c r="E661" s="6" t="n">
        <f aca="false">IF(ABS(D661-F661)-($K$2+$K$2+$F$2+$E$2)&lt;0,0,SIGN(D661-F661)*(ABS(D661-F661)-($K$2+$K$2+$F$2+$E$2)))</f>
        <v>18.6720202961986</v>
      </c>
      <c r="F661" s="6" t="n">
        <f aca="false">F660+I660/($J$2/1000000)*(1/$C$2/COUNT($A$5:$A$632))</f>
        <v>70.8469073236514</v>
      </c>
      <c r="I661" s="6" t="n">
        <f aca="false">E661/$I$2</f>
        <v>0.0227707564587788</v>
      </c>
      <c r="J661" s="6" t="n">
        <f aca="false">ABS(I661)</f>
        <v>0.0227707564587788</v>
      </c>
      <c r="L661" s="11" t="n">
        <f aca="false">E661*E661</f>
        <v>348.644341941652</v>
      </c>
      <c r="M661" s="6" t="n">
        <f aca="false">L661/$I$2</f>
        <v>0.425176026758112</v>
      </c>
      <c r="O661" s="12" t="n">
        <f aca="false">IF(J661&gt;0,$E$2,0)</f>
        <v>5.1</v>
      </c>
      <c r="P661" s="6" t="n">
        <f aca="false">O661*J661</f>
        <v>0.116130857939772</v>
      </c>
      <c r="R661" s="8" t="n">
        <f aca="false">IF(J661&gt;0,$F$2,0)</f>
        <v>0</v>
      </c>
      <c r="S661" s="6" t="n">
        <f aca="false">R661*J661</f>
        <v>0</v>
      </c>
    </row>
    <row r="662" customFormat="false" ht="15" hidden="true" customHeight="false" outlineLevel="0" collapsed="false">
      <c r="A662" s="0" t="n">
        <f aca="false">A661+0.01</f>
        <v>6.5799999999999</v>
      </c>
      <c r="B662" s="6" t="n">
        <f aca="false">SIN(A662)</f>
        <v>0.292475672429778</v>
      </c>
      <c r="C662" s="6" t="n">
        <f aca="false">ABS(B662)</f>
        <v>0.292475672429778</v>
      </c>
      <c r="D662" s="6" t="n">
        <f aca="false">B662*$D$2*SQRT(2)</f>
        <v>99.2695350274519</v>
      </c>
      <c r="E662" s="6" t="n">
        <f aca="false">IF(ABS(D662-F662)-($K$2+$K$2+$F$2+$E$2)&lt;0,0,SIGN(D662-F662)*(ABS(D662-F662)-($K$2+$K$2+$F$2+$E$2)))</f>
        <v>18.6263398551064</v>
      </c>
      <c r="F662" s="6" t="n">
        <f aca="false">F661+I661/($J$2/1000000)*(1/$C$2/COUNT($A$5:$A$632))</f>
        <v>74.1431951723455</v>
      </c>
      <c r="I662" s="6" t="n">
        <f aca="false">E662/$I$2</f>
        <v>0.0227150486037883</v>
      </c>
      <c r="J662" s="6" t="n">
        <f aca="false">ABS(I662)</f>
        <v>0.0227150486037883</v>
      </c>
      <c r="L662" s="11" t="n">
        <f aca="false">E662*E662</f>
        <v>346.940536397924</v>
      </c>
      <c r="M662" s="6" t="n">
        <f aca="false">L662/$I$2</f>
        <v>0.42309821511942</v>
      </c>
      <c r="O662" s="12" t="n">
        <f aca="false">IF(J662&gt;0,$E$2,0)</f>
        <v>5.1</v>
      </c>
      <c r="P662" s="6" t="n">
        <f aca="false">O662*J662</f>
        <v>0.11584674787932</v>
      </c>
      <c r="R662" s="8" t="n">
        <f aca="false">IF(J662&gt;0,$F$2,0)</f>
        <v>0</v>
      </c>
      <c r="S662" s="6" t="n">
        <f aca="false">R662*J662</f>
        <v>0</v>
      </c>
    </row>
    <row r="663" customFormat="false" ht="15" hidden="true" customHeight="false" outlineLevel="0" collapsed="false">
      <c r="A663" s="0" t="n">
        <f aca="false">A662+0.01</f>
        <v>6.5899999999999</v>
      </c>
      <c r="B663" s="6" t="n">
        <f aca="false">SIN(A663)</f>
        <v>0.302023619026641</v>
      </c>
      <c r="C663" s="6" t="n">
        <f aca="false">ABS(B663)</f>
        <v>0.302023619026641</v>
      </c>
      <c r="D663" s="6" t="n">
        <f aca="false">B663*$D$2*SQRT(2)</f>
        <v>102.510215564275</v>
      </c>
      <c r="E663" s="6" t="n">
        <f aca="false">IF(ABS(D663-F663)-($K$2+$K$2+$F$2+$E$2)&lt;0,0,SIGN(D663-F663)*(ABS(D663-F663)-($K$2+$K$2+$F$2+$E$2)))</f>
        <v>18.5787967955502</v>
      </c>
      <c r="F663" s="6" t="n">
        <f aca="false">F662+I662/($J$2/1000000)*(1/$C$2/COUNT($A$5:$A$632))</f>
        <v>77.4314187687248</v>
      </c>
      <c r="I663" s="6" t="n">
        <f aca="false">E663/$I$2</f>
        <v>0.0226570692628661</v>
      </c>
      <c r="J663" s="6" t="n">
        <f aca="false">ABS(I663)</f>
        <v>0.0226570692628661</v>
      </c>
      <c r="L663" s="11" t="n">
        <f aca="false">E663*E663</f>
        <v>345.171690370345</v>
      </c>
      <c r="M663" s="6" t="n">
        <f aca="false">L663/$I$2</f>
        <v>0.420941085817494</v>
      </c>
      <c r="O663" s="12" t="n">
        <f aca="false">IF(J663&gt;0,$E$2,0)</f>
        <v>5.1</v>
      </c>
      <c r="P663" s="6" t="n">
        <f aca="false">O663*J663</f>
        <v>0.115551053240617</v>
      </c>
      <c r="R663" s="8" t="n">
        <f aca="false">IF(J663&gt;0,$F$2,0)</f>
        <v>0</v>
      </c>
      <c r="S663" s="6" t="n">
        <f aca="false">R663*J663</f>
        <v>0</v>
      </c>
    </row>
    <row r="664" customFormat="false" ht="15" hidden="true" customHeight="false" outlineLevel="0" collapsed="false">
      <c r="A664" s="0" t="n">
        <f aca="false">A663+0.01</f>
        <v>6.5999999999999</v>
      </c>
      <c r="B664" s="6" t="n">
        <f aca="false">SIN(A664)</f>
        <v>0.311541363513287</v>
      </c>
      <c r="C664" s="6" t="n">
        <f aca="false">ABS(B664)</f>
        <v>0.311541363513287</v>
      </c>
      <c r="D664" s="6" t="n">
        <f aca="false">B664*$D$2*SQRT(2)</f>
        <v>105.740645164967</v>
      </c>
      <c r="E664" s="6" t="n">
        <f aca="false">IF(ABS(D664-F664)-($K$2+$K$2+$F$2+$E$2)&lt;0,0,SIGN(D664-F664)*(ABS(D664-F664)-($K$2+$K$2+$F$2+$E$2)))</f>
        <v>18.5293958717972</v>
      </c>
      <c r="F664" s="6" t="n">
        <f aca="false">F663+I663/($J$2/1000000)*(1/$C$2/COUNT($A$5:$A$632))</f>
        <v>80.7112492931698</v>
      </c>
      <c r="I664" s="6" t="n">
        <f aca="false">E664/$I$2</f>
        <v>0.022596824233899</v>
      </c>
      <c r="J664" s="6" t="n">
        <f aca="false">ABS(I664)</f>
        <v>0.022596824233899</v>
      </c>
      <c r="L664" s="11" t="n">
        <f aca="false">E664*E664</f>
        <v>343.338511373774</v>
      </c>
      <c r="M664" s="6" t="n">
        <f aca="false">L664/$I$2</f>
        <v>0.418705501675334</v>
      </c>
      <c r="O664" s="12" t="n">
        <f aca="false">IF(J664&gt;0,$E$2,0)</f>
        <v>5.1</v>
      </c>
      <c r="P664" s="6" t="n">
        <f aca="false">O664*J664</f>
        <v>0.115243803592885</v>
      </c>
      <c r="R664" s="8" t="n">
        <f aca="false">IF(J664&gt;0,$F$2,0)</f>
        <v>0</v>
      </c>
      <c r="S664" s="6" t="n">
        <f aca="false">R664*J664</f>
        <v>0</v>
      </c>
    </row>
    <row r="665" customFormat="false" ht="15" hidden="true" customHeight="false" outlineLevel="0" collapsed="false">
      <c r="A665" s="0" t="n">
        <f aca="false">A664+0.01</f>
        <v>6.6099999999999</v>
      </c>
      <c r="B665" s="6" t="n">
        <f aca="false">SIN(A665)</f>
        <v>0.321027954123198</v>
      </c>
      <c r="C665" s="6" t="n">
        <f aca="false">ABS(B665)</f>
        <v>0.321027954123198</v>
      </c>
      <c r="D665" s="6" t="n">
        <f aca="false">B665*$D$2*SQRT(2)</f>
        <v>108.960500789259</v>
      </c>
      <c r="E665" s="6" t="n">
        <f aca="false">IF(ABS(D665-F665)-($K$2+$K$2+$F$2+$E$2)&lt;0,0,SIGN(D665-F665)*(ABS(D665-F665)-($K$2+$K$2+$F$2+$E$2)))</f>
        <v>18.4781420238977</v>
      </c>
      <c r="F665" s="6" t="n">
        <f aca="false">F664+I664/($J$2/1000000)*(1/$C$2/COUNT($A$5:$A$632))</f>
        <v>83.9823587653613</v>
      </c>
      <c r="I665" s="6" t="n">
        <f aca="false">E665/$I$2</f>
        <v>0.0225343195413386</v>
      </c>
      <c r="J665" s="6" t="n">
        <f aca="false">ABS(I665)</f>
        <v>0.0225343195413386</v>
      </c>
      <c r="L665" s="11" t="n">
        <f aca="false">E665*E665</f>
        <v>341.441732655333</v>
      </c>
      <c r="M665" s="6" t="n">
        <f aca="false">L665/$I$2</f>
        <v>0.416392356896747</v>
      </c>
      <c r="O665" s="12" t="n">
        <f aca="false">IF(J665&gt;0,$E$2,0)</f>
        <v>5.1</v>
      </c>
      <c r="P665" s="6" t="n">
        <f aca="false">O665*J665</f>
        <v>0.114925029660827</v>
      </c>
      <c r="R665" s="8" t="n">
        <f aca="false">IF(J665&gt;0,$F$2,0)</f>
        <v>0</v>
      </c>
      <c r="S665" s="6" t="n">
        <f aca="false">R665*J665</f>
        <v>0</v>
      </c>
    </row>
    <row r="666" customFormat="false" ht="15" hidden="true" customHeight="false" outlineLevel="0" collapsed="false">
      <c r="A666" s="0" t="n">
        <f aca="false">A665+0.01</f>
        <v>6.6199999999999</v>
      </c>
      <c r="B666" s="6" t="n">
        <f aca="false">SIN(A666)</f>
        <v>0.33048244220522</v>
      </c>
      <c r="C666" s="6" t="n">
        <f aca="false">ABS(B666)</f>
        <v>0.33048244220522</v>
      </c>
      <c r="D666" s="6" t="n">
        <f aca="false">B666*$D$2*SQRT(2)</f>
        <v>112.169460454273</v>
      </c>
      <c r="E666" s="6" t="n">
        <f aca="false">IF(ABS(D666-F666)-($K$2+$K$2+$F$2+$E$2)&lt;0,0,SIGN(D666-F666)*(ABS(D666-F666)-($K$2+$K$2+$F$2+$E$2)))</f>
        <v>18.425040377195</v>
      </c>
      <c r="F666" s="6" t="n">
        <f aca="false">F665+I665/($J$2/1000000)*(1/$C$2/COUNT($A$5:$A$632))</f>
        <v>87.244420077078</v>
      </c>
      <c r="I666" s="6" t="n">
        <f aca="false">E666/$I$2</f>
        <v>0.0224695614356037</v>
      </c>
      <c r="J666" s="6" t="n">
        <f aca="false">ABS(I666)</f>
        <v>0.0224695614356037</v>
      </c>
      <c r="L666" s="11" t="n">
        <f aca="false">E666*E666</f>
        <v>339.482112901266</v>
      </c>
      <c r="M666" s="6" t="n">
        <f aca="false">L666/$I$2</f>
        <v>0.414002576708861</v>
      </c>
      <c r="O666" s="12" t="n">
        <f aca="false">IF(J666&gt;0,$E$2,0)</f>
        <v>5.1</v>
      </c>
      <c r="P666" s="6" t="n">
        <f aca="false">O666*J666</f>
        <v>0.114594763321579</v>
      </c>
      <c r="R666" s="8" t="n">
        <f aca="false">IF(J666&gt;0,$F$2,0)</f>
        <v>0</v>
      </c>
      <c r="S666" s="6" t="n">
        <f aca="false">R666*J666</f>
        <v>0</v>
      </c>
    </row>
    <row r="667" customFormat="false" ht="15" hidden="true" customHeight="false" outlineLevel="0" collapsed="false">
      <c r="A667" s="0" t="n">
        <f aca="false">A666+0.01</f>
        <v>6.6299999999999</v>
      </c>
      <c r="B667" s="6" t="n">
        <f aca="false">SIN(A667)</f>
        <v>0.339903882318422</v>
      </c>
      <c r="C667" s="6" t="n">
        <f aca="false">ABS(B667)</f>
        <v>0.339903882318422</v>
      </c>
      <c r="D667" s="6" t="n">
        <f aca="false">B667*$D$2*SQRT(2)</f>
        <v>115.367203266715</v>
      </c>
      <c r="E667" s="6" t="n">
        <f aca="false">IF(ABS(D667-F667)-($K$2+$K$2+$F$2+$E$2)&lt;0,0,SIGN(D667-F667)*(ABS(D667-F667)-($K$2+$K$2+$F$2+$E$2)))</f>
        <v>18.3700962418079</v>
      </c>
      <c r="F667" s="6" t="n">
        <f aca="false">F666+I666/($J$2/1000000)*(1/$C$2/COUNT($A$5:$A$632))</f>
        <v>90.4971070249071</v>
      </c>
      <c r="I667" s="6" t="n">
        <f aca="false">E667/$I$2</f>
        <v>0.0224025563924486</v>
      </c>
      <c r="J667" s="6" t="n">
        <f aca="false">ABS(I667)</f>
        <v>0.0224025563924486</v>
      </c>
      <c r="L667" s="11" t="n">
        <f aca="false">E667*E667</f>
        <v>337.460435933284</v>
      </c>
      <c r="M667" s="6" t="n">
        <f aca="false">L667/$I$2</f>
        <v>0.411537116991809</v>
      </c>
      <c r="O667" s="12" t="n">
        <f aca="false">IF(J667&gt;0,$E$2,0)</f>
        <v>5.1</v>
      </c>
      <c r="P667" s="6" t="n">
        <f aca="false">O667*J667</f>
        <v>0.114253037601488</v>
      </c>
      <c r="R667" s="8" t="n">
        <f aca="false">IF(J667&gt;0,$F$2,0)</f>
        <v>0</v>
      </c>
      <c r="S667" s="6" t="n">
        <f aca="false">R667*J667</f>
        <v>0</v>
      </c>
    </row>
    <row r="668" customFormat="false" ht="15" hidden="true" customHeight="false" outlineLevel="0" collapsed="false">
      <c r="A668" s="0" t="n">
        <f aca="false">A667+0.01</f>
        <v>6.6399999999999</v>
      </c>
      <c r="B668" s="6" t="n">
        <f aca="false">SIN(A668)</f>
        <v>0.349291332326644</v>
      </c>
      <c r="C668" s="6" t="n">
        <f aca="false">ABS(B668)</f>
        <v>0.349291332326644</v>
      </c>
      <c r="D668" s="6" t="n">
        <f aca="false">B668*$D$2*SQRT(2)</f>
        <v>118.55340945497</v>
      </c>
      <c r="E668" s="6" t="n">
        <f aca="false">IF(ABS(D668-F668)-($K$2+$K$2+$F$2+$E$2)&lt;0,0,SIGN(D668-F668)*(ABS(D668-F668)-($K$2+$K$2+$F$2+$E$2)))</f>
        <v>18.3133151121056</v>
      </c>
      <c r="F668" s="6" t="n">
        <f aca="false">F667+I667/($J$2/1000000)*(1/$C$2/COUNT($A$5:$A$632))</f>
        <v>93.7400943428644</v>
      </c>
      <c r="I668" s="6" t="n">
        <f aca="false">E668/$I$2</f>
        <v>0.0223333111123239</v>
      </c>
      <c r="J668" s="6" t="n">
        <f aca="false">ABS(I668)</f>
        <v>0.0223333111123239</v>
      </c>
      <c r="L668" s="11" t="n">
        <f aca="false">E668*E668</f>
        <v>335.377510395276</v>
      </c>
      <c r="M668" s="6" t="n">
        <f aca="false">L668/$I$2</f>
        <v>0.408996963896678</v>
      </c>
      <c r="O668" s="12" t="n">
        <f aca="false">IF(J668&gt;0,$E$2,0)</f>
        <v>5.1</v>
      </c>
      <c r="P668" s="6" t="n">
        <f aca="false">O668*J668</f>
        <v>0.113899886672852</v>
      </c>
      <c r="R668" s="8" t="n">
        <f aca="false">IF(J668&gt;0,$F$2,0)</f>
        <v>0</v>
      </c>
      <c r="S668" s="6" t="n">
        <f aca="false">R668*J668</f>
        <v>0</v>
      </c>
    </row>
    <row r="669" customFormat="false" ht="15" hidden="true" customHeight="false" outlineLevel="0" collapsed="false">
      <c r="A669" s="0" t="n">
        <f aca="false">A668+0.01</f>
        <v>6.6499999999999</v>
      </c>
      <c r="B669" s="6" t="n">
        <f aca="false">SIN(A669)</f>
        <v>0.358643853492709</v>
      </c>
      <c r="C669" s="6" t="n">
        <f aca="false">ABS(B669)</f>
        <v>0.358643853492709</v>
      </c>
      <c r="D669" s="6" t="n">
        <f aca="false">B669*$D$2*SQRT(2)</f>
        <v>121.727760401073</v>
      </c>
      <c r="E669" s="6" t="n">
        <f aca="false">IF(ABS(D669-F669)-($K$2+$K$2+$F$2+$E$2)&lt;0,0,SIGN(D669-F669)*(ABS(D669-F669)-($K$2+$K$2+$F$2+$E$2)))</f>
        <v>18.2547026661525</v>
      </c>
      <c r="F669" s="6" t="n">
        <f aca="false">F668+I668/($J$2/1000000)*(1/$C$2/COUNT($A$5:$A$632))</f>
        <v>96.9730577349205</v>
      </c>
      <c r="I669" s="6" t="n">
        <f aca="false">E669/$I$2</f>
        <v>0.0222618325196981</v>
      </c>
      <c r="J669" s="6" t="n">
        <f aca="false">ABS(I669)</f>
        <v>0.0222618325196981</v>
      </c>
      <c r="L669" s="11" t="n">
        <f aca="false">E669*E669</f>
        <v>333.234169429634</v>
      </c>
      <c r="M669" s="6" t="n">
        <f aca="false">L669/$I$2</f>
        <v>0.406383133450773</v>
      </c>
      <c r="O669" s="12" t="n">
        <f aca="false">IF(J669&gt;0,$E$2,0)</f>
        <v>5.1</v>
      </c>
      <c r="P669" s="6" t="n">
        <f aca="false">O669*J669</f>
        <v>0.11353534585046</v>
      </c>
      <c r="R669" s="8" t="n">
        <f aca="false">IF(J669&gt;0,$F$2,0)</f>
        <v>0</v>
      </c>
      <c r="S669" s="6" t="n">
        <f aca="false">R669*J669</f>
        <v>0</v>
      </c>
    </row>
    <row r="670" customFormat="false" ht="15" hidden="true" customHeight="false" outlineLevel="0" collapsed="false">
      <c r="A670" s="0" t="n">
        <f aca="false">A669+0.01</f>
        <v>6.6599999999999</v>
      </c>
      <c r="B670" s="6" t="n">
        <f aca="false">SIN(A670)</f>
        <v>0.367960510572294</v>
      </c>
      <c r="C670" s="6" t="n">
        <f aca="false">ABS(B670)</f>
        <v>0.367960510572294</v>
      </c>
      <c r="D670" s="6" t="n">
        <f aca="false">B670*$D$2*SQRT(2)</f>
        <v>124.889938672576</v>
      </c>
      <c r="E670" s="6" t="n">
        <f aca="false">IF(ABS(D670-F670)-($K$2+$K$2+$F$2+$E$2)&lt;0,0,SIGN(D670-F670)*(ABS(D670-F670)-($K$2+$K$2+$F$2+$E$2)))</f>
        <v>18.1942647651456</v>
      </c>
      <c r="F670" s="6" t="n">
        <f aca="false">F669+I669/($J$2/1000000)*(1/$C$2/COUNT($A$5:$A$632))</f>
        <v>100.19567390743</v>
      </c>
      <c r="I670" s="6" t="n">
        <f aca="false">E670/$I$2</f>
        <v>0.0221881277623727</v>
      </c>
      <c r="J670" s="6" t="n">
        <f aca="false">ABS(I670)</f>
        <v>0.0221881277623727</v>
      </c>
      <c r="L670" s="11" t="n">
        <f aca="false">E670*E670</f>
        <v>331.031270344219</v>
      </c>
      <c r="M670" s="6" t="n">
        <f aca="false">L670/$I$2</f>
        <v>0.403696671151486</v>
      </c>
      <c r="O670" s="12" t="n">
        <f aca="false">IF(J670&gt;0,$E$2,0)</f>
        <v>5.1</v>
      </c>
      <c r="P670" s="6" t="n">
        <f aca="false">O670*J670</f>
        <v>0.113159451588101</v>
      </c>
      <c r="R670" s="8" t="n">
        <f aca="false">IF(J670&gt;0,$F$2,0)</f>
        <v>0</v>
      </c>
      <c r="S670" s="6" t="n">
        <f aca="false">R670*J670</f>
        <v>0</v>
      </c>
    </row>
    <row r="671" customFormat="false" ht="15" hidden="true" customHeight="false" outlineLevel="0" collapsed="false">
      <c r="A671" s="0" t="n">
        <f aca="false">A670+0.01</f>
        <v>6.6699999999999</v>
      </c>
      <c r="B671" s="6" t="n">
        <f aca="false">SIN(A671)</f>
        <v>0.377240371907454</v>
      </c>
      <c r="C671" s="6" t="n">
        <f aca="false">ABS(B671)</f>
        <v>0.377240371907454</v>
      </c>
      <c r="D671" s="6" t="n">
        <f aca="false">B671*$D$2*SQRT(2)</f>
        <v>128.039628054286</v>
      </c>
      <c r="E671" s="6" t="n">
        <f aca="false">IF(ABS(D671-F671)-($K$2+$K$2+$F$2+$E$2)&lt;0,0,SIGN(D671-F671)*(ABS(D671-F671)-($K$2+$K$2+$F$2+$E$2)))</f>
        <v>18.1320074528237</v>
      </c>
      <c r="F671" s="6" t="n">
        <f aca="false">F670+I670/($J$2/1000000)*(1/$C$2/COUNT($A$5:$A$632))</f>
        <v>103.407620601462</v>
      </c>
      <c r="I671" s="6" t="n">
        <f aca="false">E671/$I$2</f>
        <v>0.0221122042107606</v>
      </c>
      <c r="J671" s="6" t="n">
        <f aca="false">ABS(I671)</f>
        <v>0.0221122042107606</v>
      </c>
      <c r="L671" s="11" t="n">
        <f aca="false">E671*E671</f>
        <v>328.769694269253</v>
      </c>
      <c r="M671" s="6" t="n">
        <f aca="false">L671/$I$2</f>
        <v>0.400938651547869</v>
      </c>
      <c r="O671" s="12" t="n">
        <f aca="false">IF(J671&gt;0,$E$2,0)</f>
        <v>5.1</v>
      </c>
      <c r="P671" s="6" t="n">
        <f aca="false">O671*J671</f>
        <v>0.112772241474879</v>
      </c>
      <c r="R671" s="8" t="n">
        <f aca="false">IF(J671&gt;0,$F$2,0)</f>
        <v>0</v>
      </c>
      <c r="S671" s="6" t="n">
        <f aca="false">R671*J671</f>
        <v>0</v>
      </c>
    </row>
    <row r="672" customFormat="false" ht="15" hidden="true" customHeight="false" outlineLevel="0" collapsed="false">
      <c r="A672" s="0" t="n">
        <f aca="false">A671+0.01</f>
        <v>6.6799999999999</v>
      </c>
      <c r="B672" s="6" t="n">
        <f aca="false">SIN(A672)</f>
        <v>0.386482509519789</v>
      </c>
      <c r="C672" s="6" t="n">
        <f aca="false">ABS(B672)</f>
        <v>0.386482509519789</v>
      </c>
      <c r="D672" s="6" t="n">
        <f aca="false">B672*$D$2*SQRT(2)</f>
        <v>131.17651357989</v>
      </c>
      <c r="E672" s="6" t="n">
        <f aca="false">IF(ABS(D672-F672)-($K$2+$K$2+$F$2+$E$2)&lt;0,0,SIGN(D672-F672)*(ABS(D672-F672)-($K$2+$K$2+$F$2+$E$2)))</f>
        <v>18.0679369548665</v>
      </c>
      <c r="F672" s="6" t="n">
        <f aca="false">F671+I671/($J$2/1000000)*(1/$C$2/COUNT($A$5:$A$632))</f>
        <v>106.608576625024</v>
      </c>
      <c r="I672" s="6" t="n">
        <f aca="false">E672/$I$2</f>
        <v>0.0220340694571543</v>
      </c>
      <c r="J672" s="6" t="n">
        <f aca="false">ABS(I672)</f>
        <v>0.0220340694571543</v>
      </c>
      <c r="L672" s="11" t="n">
        <f aca="false">E672*E672</f>
        <v>326.45034580503</v>
      </c>
      <c r="M672" s="6" t="n">
        <f aca="false">L672/$I$2</f>
        <v>0.398110177811013</v>
      </c>
      <c r="O672" s="12" t="n">
        <f aca="false">IF(J672&gt;0,$E$2,0)</f>
        <v>5.1</v>
      </c>
      <c r="P672" s="6" t="n">
        <f aca="false">O672*J672</f>
        <v>0.112373754231487</v>
      </c>
      <c r="R672" s="8" t="n">
        <f aca="false">IF(J672&gt;0,$F$2,0)</f>
        <v>0</v>
      </c>
      <c r="S672" s="6" t="n">
        <f aca="false">R672*J672</f>
        <v>0</v>
      </c>
    </row>
    <row r="673" customFormat="false" ht="15" hidden="true" customHeight="false" outlineLevel="0" collapsed="false">
      <c r="A673" s="0" t="n">
        <f aca="false">A672+0.01</f>
        <v>6.6899999999999</v>
      </c>
      <c r="B673" s="6" t="n">
        <f aca="false">SIN(A673)</f>
        <v>0.39568599920324</v>
      </c>
      <c r="C673" s="6" t="n">
        <f aca="false">ABS(B673)</f>
        <v>0.39568599920324</v>
      </c>
      <c r="D673" s="6" t="n">
        <f aca="false">B673*$D$2*SQRT(2)</f>
        <v>134.300281563449</v>
      </c>
      <c r="E673" s="6" t="n">
        <f aca="false">IF(ABS(D673-F673)-($K$2+$K$2+$F$2+$E$2)&lt;0,0,SIGN(D673-F673)*(ABS(D673-F673)-($K$2+$K$2+$F$2+$E$2)))</f>
        <v>18.00205967827</v>
      </c>
      <c r="F673" s="6" t="n">
        <f aca="false">F672+I672/($J$2/1000000)*(1/$C$2/COUNT($A$5:$A$632))</f>
        <v>109.798221885179</v>
      </c>
      <c r="I673" s="6" t="n">
        <f aca="false">E673/$I$2</f>
        <v>0.0219537313149634</v>
      </c>
      <c r="J673" s="6" t="n">
        <f aca="false">ABS(I673)</f>
        <v>0.0219537313149634</v>
      </c>
      <c r="L673" s="11" t="n">
        <f aca="false">E673*E673</f>
        <v>324.074152659994</v>
      </c>
      <c r="M673" s="6" t="n">
        <f aca="false">L673/$I$2</f>
        <v>0.395212381292675</v>
      </c>
      <c r="O673" s="12" t="n">
        <f aca="false">IF(J673&gt;0,$E$2,0)</f>
        <v>5.1</v>
      </c>
      <c r="P673" s="6" t="n">
        <f aca="false">O673*J673</f>
        <v>0.111964029706313</v>
      </c>
      <c r="R673" s="8" t="n">
        <f aca="false">IF(J673&gt;0,$F$2,0)</f>
        <v>0</v>
      </c>
      <c r="S673" s="6" t="n">
        <f aca="false">R673*J673</f>
        <v>0</v>
      </c>
    </row>
    <row r="674" customFormat="false" ht="15" hidden="true" customHeight="false" outlineLevel="0" collapsed="false">
      <c r="A674" s="0" t="n">
        <f aca="false">A673+0.01</f>
        <v>6.6999999999999</v>
      </c>
      <c r="B674" s="6" t="n">
        <f aca="false">SIN(A674)</f>
        <v>0.404849920616508</v>
      </c>
      <c r="C674" s="6" t="n">
        <f aca="false">ABS(B674)</f>
        <v>0.404849920616508</v>
      </c>
      <c r="D674" s="6" t="n">
        <f aca="false">B674*$D$2*SQRT(2)</f>
        <v>137.410619630769</v>
      </c>
      <c r="E674" s="6" t="n">
        <f aca="false">IF(ABS(D674-F674)-($K$2+$K$2+$F$2+$E$2)&lt;0,0,SIGN(D674-F674)*(ABS(D674-F674)-($K$2+$K$2+$F$2+$E$2)))</f>
        <v>17.9343822107082</v>
      </c>
      <c r="F674" s="6" t="n">
        <f aca="false">F673+I673/($J$2/1000000)*(1/$C$2/COUNT($A$5:$A$632))</f>
        <v>112.976237420061</v>
      </c>
      <c r="I674" s="6" t="n">
        <f aca="false">E674/$I$2</f>
        <v>0.0218711978179368</v>
      </c>
      <c r="J674" s="6" t="n">
        <f aca="false">ABS(I674)</f>
        <v>0.0218711978179368</v>
      </c>
      <c r="L674" s="11" t="n">
        <f aca="false">E674*E674</f>
        <v>321.642065279766</v>
      </c>
      <c r="M674" s="6" t="n">
        <f aca="false">L674/$I$2</f>
        <v>0.392246421072885</v>
      </c>
      <c r="O674" s="12" t="n">
        <f aca="false">IF(J674&gt;0,$E$2,0)</f>
        <v>5.1</v>
      </c>
      <c r="P674" s="6" t="n">
        <f aca="false">O674*J674</f>
        <v>0.111543108871478</v>
      </c>
      <c r="R674" s="8" t="n">
        <f aca="false">IF(J674&gt;0,$F$2,0)</f>
        <v>0</v>
      </c>
      <c r="S674" s="6" t="n">
        <f aca="false">R674*J674</f>
        <v>0</v>
      </c>
    </row>
    <row r="675" customFormat="false" ht="15" hidden="true" customHeight="false" outlineLevel="0" collapsed="false">
      <c r="A675" s="0" t="n">
        <f aca="false">A674+0.01</f>
        <v>6.7099999999999</v>
      </c>
      <c r="B675" s="6" t="n">
        <f aca="false">SIN(A675)</f>
        <v>0.413973357375088</v>
      </c>
      <c r="C675" s="6" t="n">
        <f aca="false">ABS(B675)</f>
        <v>0.413973357375088</v>
      </c>
      <c r="D675" s="6" t="n">
        <f aca="false">B675*$D$2*SQRT(2)</f>
        <v>140.507216750634</v>
      </c>
      <c r="E675" s="6" t="n">
        <f aca="false">IF(ABS(D675-F675)-($K$2+$K$2+$F$2+$E$2)&lt;0,0,SIGN(D675-F675)*(ABS(D675-F675)-($K$2+$K$2+$F$2+$E$2)))</f>
        <v>17.8649113198701</v>
      </c>
      <c r="F675" s="6" t="n">
        <f aca="false">F674+I674/($J$2/1000000)*(1/$C$2/COUNT($A$5:$A$632))</f>
        <v>116.142305430764</v>
      </c>
      <c r="I675" s="6" t="n">
        <f aca="false">E675/$I$2</f>
        <v>0.0217864772193538</v>
      </c>
      <c r="J675" s="6" t="n">
        <f aca="false">ABS(I675)</f>
        <v>0.0217864772193538</v>
      </c>
      <c r="L675" s="11" t="n">
        <f aca="false">E675*E675</f>
        <v>319.155056466823</v>
      </c>
      <c r="M675" s="6" t="n">
        <f aca="false">L675/$I$2</f>
        <v>0.389213483496126</v>
      </c>
      <c r="O675" s="12" t="n">
        <f aca="false">IF(J675&gt;0,$E$2,0)</f>
        <v>5.1</v>
      </c>
      <c r="P675" s="6" t="n">
        <f aca="false">O675*J675</f>
        <v>0.111111033818704</v>
      </c>
      <c r="R675" s="8" t="n">
        <f aca="false">IF(J675&gt;0,$F$2,0)</f>
        <v>0</v>
      </c>
      <c r="S675" s="6" t="n">
        <f aca="false">R675*J675</f>
        <v>0</v>
      </c>
    </row>
    <row r="676" customFormat="false" ht="15" hidden="true" customHeight="false" outlineLevel="0" collapsed="false">
      <c r="A676" s="0" t="n">
        <f aca="false">A675+0.01</f>
        <v>6.7199999999999</v>
      </c>
      <c r="B676" s="6" t="n">
        <f aca="false">SIN(A676)</f>
        <v>0.423055397142907</v>
      </c>
      <c r="C676" s="6" t="n">
        <f aca="false">ABS(B676)</f>
        <v>0.423055397142907</v>
      </c>
      <c r="D676" s="6" t="n">
        <f aca="false">B676*$D$2*SQRT(2)</f>
        <v>143.589763265913</v>
      </c>
      <c r="E676" s="6" t="n">
        <f aca="false">IF(ABS(D676-F676)-($K$2+$K$2+$F$2+$E$2)&lt;0,0,SIGN(D676-F676)*(ABS(D676-F676)-($K$2+$K$2+$F$2+$E$2)))</f>
        <v>17.7936539527875</v>
      </c>
      <c r="F676" s="6" t="n">
        <f aca="false">F675+I675/($J$2/1000000)*(1/$C$2/COUNT($A$5:$A$632))</f>
        <v>119.296109313125</v>
      </c>
      <c r="I676" s="6" t="n">
        <f aca="false">E676/$I$2</f>
        <v>0.0216995779912043</v>
      </c>
      <c r="J676" s="6" t="n">
        <f aca="false">ABS(I676)</f>
        <v>0.0216995779912043</v>
      </c>
      <c r="L676" s="11" t="n">
        <f aca="false">E676*E676</f>
        <v>316.614120991552</v>
      </c>
      <c r="M676" s="6" t="n">
        <f aca="false">L676/$I$2</f>
        <v>0.386114781697014</v>
      </c>
      <c r="O676" s="12" t="n">
        <f aca="false">IF(J676&gt;0,$E$2,0)</f>
        <v>5.1</v>
      </c>
      <c r="P676" s="6" t="n">
        <f aca="false">O676*J676</f>
        <v>0.110667847755142</v>
      </c>
      <c r="R676" s="8" t="n">
        <f aca="false">IF(J676&gt;0,$F$2,0)</f>
        <v>0</v>
      </c>
      <c r="S676" s="6" t="n">
        <f aca="false">R676*J676</f>
        <v>0</v>
      </c>
    </row>
    <row r="677" customFormat="false" ht="15" hidden="true" customHeight="false" outlineLevel="0" collapsed="false">
      <c r="A677" s="0" t="n">
        <f aca="false">A676+0.01</f>
        <v>6.7299999999999</v>
      </c>
      <c r="B677" s="6" t="n">
        <f aca="false">SIN(A677)</f>
        <v>0.432095131723557</v>
      </c>
      <c r="C677" s="6" t="n">
        <f aca="false">ABS(B677)</f>
        <v>0.432095131723557</v>
      </c>
      <c r="D677" s="6" t="n">
        <f aca="false">B677*$D$2*SQRT(2)</f>
        <v>146.657950924523</v>
      </c>
      <c r="E677" s="6" t="n">
        <f aca="false">IF(ABS(D677-F677)-($K$2+$K$2+$F$2+$E$2)&lt;0,0,SIGN(D677-F677)*(ABS(D677-F677)-($K$2+$K$2+$F$2+$E$2)))</f>
        <v>17.7206172351375</v>
      </c>
      <c r="F677" s="6" t="n">
        <f aca="false">F676+I676/($J$2/1000000)*(1/$C$2/COUNT($A$5:$A$632))</f>
        <v>122.437333689386</v>
      </c>
      <c r="I677" s="6" t="n">
        <f aca="false">E677/$I$2</f>
        <v>0.0216105088233384</v>
      </c>
      <c r="J677" s="6" t="n">
        <f aca="false">ABS(I677)</f>
        <v>0.0216105088233384</v>
      </c>
      <c r="L677" s="11" t="n">
        <f aca="false">E677*E677</f>
        <v>314.020275194252</v>
      </c>
      <c r="M677" s="6" t="n">
        <f aca="false">L677/$I$2</f>
        <v>0.382951555114942</v>
      </c>
      <c r="O677" s="12" t="n">
        <f aca="false">IF(J677&gt;0,$E$2,0)</f>
        <v>5.1</v>
      </c>
      <c r="P677" s="6" t="n">
        <f aca="false">O677*J677</f>
        <v>0.110213594999026</v>
      </c>
      <c r="R677" s="8" t="n">
        <f aca="false">IF(J677&gt;0,$F$2,0)</f>
        <v>0</v>
      </c>
      <c r="S677" s="6" t="n">
        <f aca="false">R677*J677</f>
        <v>0</v>
      </c>
    </row>
    <row r="678" customFormat="false" ht="15" hidden="true" customHeight="false" outlineLevel="0" collapsed="false">
      <c r="A678" s="0" t="n">
        <f aca="false">A677+0.01</f>
        <v>6.7399999999999</v>
      </c>
      <c r="B678" s="6" t="n">
        <f aca="false">SIN(A678)</f>
        <v>0.441091657151113</v>
      </c>
      <c r="C678" s="6" t="n">
        <f aca="false">ABS(B678)</f>
        <v>0.441091657151113</v>
      </c>
      <c r="D678" s="6" t="n">
        <f aca="false">B678*$D$2*SQRT(2)</f>
        <v>149.711472910255</v>
      </c>
      <c r="E678" s="6" t="n">
        <f aca="false">IF(ABS(D678-F678)-($K$2+$K$2+$F$2+$E$2)&lt;0,0,SIGN(D678-F678)*(ABS(D678-F678)-($K$2+$K$2+$F$2+$E$2)))</f>
        <v>17.645808470531</v>
      </c>
      <c r="F678" s="6" t="n">
        <f aca="false">F677+I677/($J$2/1000000)*(1/$C$2/COUNT($A$5:$A$632))</f>
        <v>125.565664439724</v>
      </c>
      <c r="I678" s="6" t="n">
        <f aca="false">E678/$I$2</f>
        <v>0.0215192786225988</v>
      </c>
      <c r="J678" s="6" t="n">
        <f aca="false">ABS(I678)</f>
        <v>0.0215192786225988</v>
      </c>
      <c r="L678" s="11" t="n">
        <f aca="false">E678*E678</f>
        <v>311.374556578663</v>
      </c>
      <c r="M678" s="6" t="n">
        <f aca="false">L678/$I$2</f>
        <v>0.37972506899837</v>
      </c>
      <c r="O678" s="12" t="n">
        <f aca="false">IF(J678&gt;0,$E$2,0)</f>
        <v>5.1</v>
      </c>
      <c r="P678" s="6" t="n">
        <f aca="false">O678*J678</f>
        <v>0.109748320975254</v>
      </c>
      <c r="R678" s="8" t="n">
        <f aca="false">IF(J678&gt;0,$F$2,0)</f>
        <v>0</v>
      </c>
      <c r="S678" s="6" t="n">
        <f aca="false">R678*J678</f>
        <v>0</v>
      </c>
    </row>
    <row r="679" customFormat="false" ht="15" hidden="true" customHeight="false" outlineLevel="0" collapsed="false">
      <c r="A679" s="0" t="n">
        <f aca="false">A678+0.01</f>
        <v>6.7499999999999</v>
      </c>
      <c r="B679" s="6" t="n">
        <f aca="false">SIN(A679)</f>
        <v>0.450044073780529</v>
      </c>
      <c r="C679" s="6" t="n">
        <f aca="false">ABS(B679)</f>
        <v>0.450044073780529</v>
      </c>
      <c r="D679" s="6" t="n">
        <f aca="false">B679*$D$2*SQRT(2)</f>
        <v>152.750023873455</v>
      </c>
      <c r="E679" s="6" t="n">
        <f aca="false">IF(ABS(D679-F679)-($K$2+$K$2+$F$2+$E$2)&lt;0,0,SIGN(D679-F679)*(ABS(D679-F679)-($K$2+$K$2+$F$2+$E$2)))</f>
        <v>17.5692351397821</v>
      </c>
      <c r="F679" s="6" t="n">
        <f aca="false">F678+I678/($J$2/1000000)*(1/$C$2/COUNT($A$5:$A$632))</f>
        <v>128.680788733673</v>
      </c>
      <c r="I679" s="6" t="n">
        <f aca="false">E679/$I$2</f>
        <v>0.0214258965119294</v>
      </c>
      <c r="J679" s="6" t="n">
        <f aca="false">ABS(I679)</f>
        <v>0.0214258965119294</v>
      </c>
      <c r="L679" s="11" t="n">
        <f aca="false">E679*E679</f>
        <v>308.678023396955</v>
      </c>
      <c r="M679" s="6" t="n">
        <f aca="false">L679/$I$2</f>
        <v>0.376436613898726</v>
      </c>
      <c r="O679" s="12" t="n">
        <f aca="false">IF(J679&gt;0,$E$2,0)</f>
        <v>5.1</v>
      </c>
      <c r="P679" s="6" t="n">
        <f aca="false">O679*J679</f>
        <v>0.10927207221084</v>
      </c>
      <c r="R679" s="8" t="n">
        <f aca="false">IF(J679&gt;0,$F$2,0)</f>
        <v>0</v>
      </c>
      <c r="S679" s="6" t="n">
        <f aca="false">R679*J679</f>
        <v>0</v>
      </c>
    </row>
    <row r="680" customFormat="false" ht="15" hidden="true" customHeight="false" outlineLevel="0" collapsed="false">
      <c r="A680" s="0" t="n">
        <f aca="false">A679+0.01</f>
        <v>6.7599999999999</v>
      </c>
      <c r="B680" s="6" t="n">
        <f aca="false">SIN(A680)</f>
        <v>0.458951486377602</v>
      </c>
      <c r="C680" s="6" t="n">
        <f aca="false">ABS(B680)</f>
        <v>0.458951486377602</v>
      </c>
      <c r="D680" s="6" t="n">
        <f aca="false">B680*$D$2*SQRT(2)</f>
        <v>155.773299961559</v>
      </c>
      <c r="E680" s="6" t="n">
        <f aca="false">IF(ABS(D680-F680)-($K$2+$K$2+$F$2+$E$2)&lt;0,0,SIGN(D680-F680)*(ABS(D680-F680)-($K$2+$K$2+$F$2+$E$2)))</f>
        <v>17.4909049001604</v>
      </c>
      <c r="F680" s="6" t="n">
        <f aca="false">F679+I679/($J$2/1000000)*(1/$C$2/COUNT($A$5:$A$632))</f>
        <v>131.782395061399</v>
      </c>
      <c r="I680" s="6" t="n">
        <f aca="false">E680/$I$2</f>
        <v>0.0213303718294639</v>
      </c>
      <c r="J680" s="6" t="n">
        <f aca="false">ABS(I680)</f>
        <v>0.0213303718294639</v>
      </c>
      <c r="L680" s="11" t="n">
        <f aca="false">E680*E680</f>
        <v>305.931754226455</v>
      </c>
      <c r="M680" s="6" t="n">
        <f aca="false">L680/$I$2</f>
        <v>0.373087505154213</v>
      </c>
      <c r="O680" s="12" t="n">
        <f aca="false">IF(J680&gt;0,$E$2,0)</f>
        <v>5.1</v>
      </c>
      <c r="P680" s="6" t="n">
        <f aca="false">O680*J680</f>
        <v>0.108784896330266</v>
      </c>
      <c r="R680" s="8" t="n">
        <f aca="false">IF(J680&gt;0,$F$2,0)</f>
        <v>0</v>
      </c>
      <c r="S680" s="6" t="n">
        <f aca="false">R680*J680</f>
        <v>0</v>
      </c>
    </row>
    <row r="681" customFormat="false" ht="15" hidden="true" customHeight="false" outlineLevel="0" collapsed="false">
      <c r="A681" s="0" t="n">
        <f aca="false">A680+0.01</f>
        <v>6.7699999999999</v>
      </c>
      <c r="B681" s="6" t="n">
        <f aca="false">SIN(A681)</f>
        <v>0.467813004208496</v>
      </c>
      <c r="C681" s="6" t="n">
        <f aca="false">ABS(B681)</f>
        <v>0.467813004208496</v>
      </c>
      <c r="D681" s="6" t="n">
        <f aca="false">B681*$D$2*SQRT(2)</f>
        <v>158.780998849478</v>
      </c>
      <c r="E681" s="6" t="n">
        <f aca="false">IF(ABS(D681-F681)-($K$2+$K$2+$F$2+$E$2)&lt;0,0,SIGN(D681-F681)*(ABS(D681-F681)-($K$2+$K$2+$F$2+$E$2)))</f>
        <v>17.4108255846249</v>
      </c>
      <c r="F681" s="6" t="n">
        <f aca="false">F680+I680/($J$2/1000000)*(1/$C$2/COUNT($A$5:$A$632))</f>
        <v>134.870173264853</v>
      </c>
      <c r="I681" s="6" t="n">
        <f aca="false">E681/$I$2</f>
        <v>0.0212327141275913</v>
      </c>
      <c r="J681" s="6" t="n">
        <f aca="false">ABS(I681)</f>
        <v>0.0212327141275913</v>
      </c>
      <c r="L681" s="11" t="n">
        <f aca="false">E681*E681</f>
        <v>303.136847538229</v>
      </c>
      <c r="M681" s="6" t="n">
        <f aca="false">L681/$I$2</f>
        <v>0.369679082363693</v>
      </c>
      <c r="O681" s="12" t="n">
        <f aca="false">IF(J681&gt;0,$E$2,0)</f>
        <v>5.1</v>
      </c>
      <c r="P681" s="6" t="n">
        <f aca="false">O681*J681</f>
        <v>0.108286842050716</v>
      </c>
      <c r="R681" s="8" t="n">
        <f aca="false">IF(J681&gt;0,$F$2,0)</f>
        <v>0</v>
      </c>
      <c r="S681" s="6" t="n">
        <f aca="false">R681*J681</f>
        <v>0</v>
      </c>
    </row>
    <row r="682" customFormat="false" ht="15" hidden="true" customHeight="false" outlineLevel="0" collapsed="false">
      <c r="A682" s="0" t="n">
        <f aca="false">A681+0.01</f>
        <v>6.7799999999999</v>
      </c>
      <c r="B682" s="6" t="n">
        <f aca="false">SIN(A682)</f>
        <v>0.476627741128811</v>
      </c>
      <c r="C682" s="6" t="n">
        <f aca="false">ABS(B682)</f>
        <v>0.476627741128811</v>
      </c>
      <c r="D682" s="6" t="n">
        <f aca="false">B682*$D$2*SQRT(2)</f>
        <v>161.772819769828</v>
      </c>
      <c r="E682" s="6" t="n">
        <f aca="false">IF(ABS(D682-F682)-($K$2+$K$2+$F$2+$E$2)&lt;0,0,SIGN(D682-F682)*(ABS(D682-F682)-($K$2+$K$2+$F$2+$E$2)))</f>
        <v>17.3290052010387</v>
      </c>
      <c r="F682" s="6" t="n">
        <f aca="false">F681+I681/($J$2/1000000)*(1/$C$2/COUNT($A$5:$A$632))</f>
        <v>137.943814568789</v>
      </c>
      <c r="I682" s="6" t="n">
        <f aca="false">E682/$I$2</f>
        <v>0.0211329331719984</v>
      </c>
      <c r="J682" s="6" t="n">
        <f aca="false">ABS(I682)</f>
        <v>0.0211329331719984</v>
      </c>
      <c r="L682" s="11" t="n">
        <f aca="false">E682*E682</f>
        <v>300.294421257626</v>
      </c>
      <c r="M682" s="6" t="n">
        <f aca="false">L682/$I$2</f>
        <v>0.366212708850763</v>
      </c>
      <c r="O682" s="12" t="n">
        <f aca="false">IF(J682&gt;0,$E$2,0)</f>
        <v>5.1</v>
      </c>
      <c r="P682" s="6" t="n">
        <f aca="false">O682*J682</f>
        <v>0.107777959177192</v>
      </c>
      <c r="R682" s="8" t="n">
        <f aca="false">IF(J682&gt;0,$F$2,0)</f>
        <v>0</v>
      </c>
      <c r="S682" s="6" t="n">
        <f aca="false">R682*J682</f>
        <v>0</v>
      </c>
    </row>
    <row r="683" customFormat="false" ht="15" hidden="true" customHeight="false" outlineLevel="0" collapsed="false">
      <c r="A683" s="0" t="n">
        <f aca="false">A682+0.01</f>
        <v>6.7899999999999</v>
      </c>
      <c r="B683" s="6" t="n">
        <f aca="false">SIN(A683)</f>
        <v>0.485394815672203</v>
      </c>
      <c r="C683" s="6" t="n">
        <f aca="false">ABS(B683)</f>
        <v>0.485394815672203</v>
      </c>
      <c r="D683" s="6" t="n">
        <f aca="false">B683*$D$2*SQRT(2)</f>
        <v>164.748463543012</v>
      </c>
      <c r="E683" s="6" t="n">
        <f aca="false">IF(ABS(D683-F683)-($K$2+$K$2+$F$2+$E$2)&lt;0,0,SIGN(D683-F683)*(ABS(D683-F683)-($K$2+$K$2+$F$2+$E$2)))</f>
        <v>17.2454519313741</v>
      </c>
      <c r="F683" s="6" t="n">
        <f aca="false">F682+I682/($J$2/1000000)*(1/$C$2/COUNT($A$5:$A$632))</f>
        <v>141.003011611638</v>
      </c>
      <c r="I683" s="6" t="n">
        <f aca="false">E683/$I$2</f>
        <v>0.0210310389407001</v>
      </c>
      <c r="J683" s="6" t="n">
        <f aca="false">ABS(I683)</f>
        <v>0.0210310389407001</v>
      </c>
      <c r="L683" s="11" t="n">
        <f aca="false">E683*E683</f>
        <v>297.405612317333</v>
      </c>
      <c r="M683" s="6" t="n">
        <f aca="false">L683/$I$2</f>
        <v>0.362689771118699</v>
      </c>
      <c r="O683" s="12" t="n">
        <f aca="false">IF(J683&gt;0,$E$2,0)</f>
        <v>5.1</v>
      </c>
      <c r="P683" s="6" t="n">
        <f aca="false">O683*J683</f>
        <v>0.10725829859757</v>
      </c>
      <c r="R683" s="8" t="n">
        <f aca="false">IF(J683&gt;0,$F$2,0)</f>
        <v>0</v>
      </c>
      <c r="S683" s="6" t="n">
        <f aca="false">R683*J683</f>
        <v>0</v>
      </c>
    </row>
    <row r="684" customFormat="false" ht="15" hidden="true" customHeight="false" outlineLevel="0" collapsed="false">
      <c r="A684" s="0" t="n">
        <f aca="false">A683+0.01</f>
        <v>6.7999999999999</v>
      </c>
      <c r="B684" s="6" t="n">
        <f aca="false">SIN(A684)</f>
        <v>0.494113351138521</v>
      </c>
      <c r="C684" s="6" t="n">
        <f aca="false">ABS(B684)</f>
        <v>0.494113351138521</v>
      </c>
      <c r="D684" s="6" t="n">
        <f aca="false">B684*$D$2*SQRT(2)</f>
        <v>167.707632607132</v>
      </c>
      <c r="E684" s="6" t="n">
        <f aca="false">IF(ABS(D684-F684)-($K$2+$K$2+$F$2+$E$2)&lt;0,0,SIGN(D684-F684)*(ABS(D684-F684)-($K$2+$K$2+$F$2+$E$2)))</f>
        <v>17.1601741308878</v>
      </c>
      <c r="F684" s="6" t="n">
        <f aca="false">F683+I683/($J$2/1000000)*(1/$C$2/COUNT($A$5:$A$632))</f>
        <v>144.047458476244</v>
      </c>
      <c r="I684" s="6" t="n">
        <f aca="false">E684/$I$2</f>
        <v>0.0209270416230339</v>
      </c>
      <c r="J684" s="6" t="n">
        <f aca="false">ABS(I684)</f>
        <v>0.0209270416230339</v>
      </c>
      <c r="L684" s="11" t="n">
        <f aca="false">E684*E684</f>
        <v>294.47157620239</v>
      </c>
      <c r="M684" s="6" t="n">
        <f aca="false">L684/$I$2</f>
        <v>0.359111678295598</v>
      </c>
      <c r="O684" s="12" t="n">
        <f aca="false">IF(J684&gt;0,$E$2,0)</f>
        <v>5.1</v>
      </c>
      <c r="P684" s="6" t="n">
        <f aca="false">O684*J684</f>
        <v>0.106727912277473</v>
      </c>
      <c r="R684" s="8" t="n">
        <f aca="false">IF(J684&gt;0,$F$2,0)</f>
        <v>0</v>
      </c>
      <c r="S684" s="6" t="n">
        <f aca="false">R684*J684</f>
        <v>0</v>
      </c>
    </row>
    <row r="685" customFormat="false" ht="15" hidden="true" customHeight="false" outlineLevel="0" collapsed="false">
      <c r="A685" s="0" t="n">
        <f aca="false">A684+0.01</f>
        <v>6.8099999999999</v>
      </c>
      <c r="B685" s="6" t="n">
        <f aca="false">SIN(A685)</f>
        <v>0.502782475681485</v>
      </c>
      <c r="C685" s="6" t="n">
        <f aca="false">ABS(B685)</f>
        <v>0.502782475681485</v>
      </c>
      <c r="D685" s="6" t="n">
        <f aca="false">B685*$D$2*SQRT(2)</f>
        <v>170.650031047747</v>
      </c>
      <c r="E685" s="6" t="n">
        <f aca="false">IF(ABS(D685-F685)-($K$2+$K$2+$F$2+$E$2)&lt;0,0,SIGN(D685-F685)*(ABS(D685-F685)-($K$2+$K$2+$F$2+$E$2)))</f>
        <v>17.0731803272883</v>
      </c>
      <c r="F685" s="6" t="n">
        <f aca="false">F684+I684/($J$2/1000000)*(1/$C$2/COUNT($A$5:$A$632))</f>
        <v>147.076850720459</v>
      </c>
      <c r="I685" s="6" t="n">
        <f aca="false">E685/$I$2</f>
        <v>0.0208209516186442</v>
      </c>
      <c r="J685" s="6" t="n">
        <f aca="false">ABS(I685)</f>
        <v>0.0208209516186442</v>
      </c>
      <c r="L685" s="11" t="n">
        <f aca="false">E685*E685</f>
        <v>291.493486488103</v>
      </c>
      <c r="M685" s="6" t="n">
        <f aca="false">L685/$I$2</f>
        <v>0.355479861570858</v>
      </c>
      <c r="O685" s="12" t="n">
        <f aca="false">IF(J685&gt;0,$E$2,0)</f>
        <v>5.1</v>
      </c>
      <c r="P685" s="6" t="n">
        <f aca="false">O685*J685</f>
        <v>0.106186853255086</v>
      </c>
      <c r="R685" s="8" t="n">
        <f aca="false">IF(J685&gt;0,$F$2,0)</f>
        <v>0</v>
      </c>
      <c r="S685" s="6" t="n">
        <f aca="false">R685*J685</f>
        <v>0</v>
      </c>
    </row>
    <row r="686" customFormat="false" ht="15" hidden="true" customHeight="false" outlineLevel="0" collapsed="false">
      <c r="A686" s="0" t="n">
        <f aca="false">A685+0.01</f>
        <v>6.8199999999999</v>
      </c>
      <c r="B686" s="6" t="n">
        <f aca="false">SIN(A686)</f>
        <v>0.511401322395865</v>
      </c>
      <c r="C686" s="6" t="n">
        <f aca="false">ABS(B686)</f>
        <v>0.511401322395865</v>
      </c>
      <c r="D686" s="6" t="n">
        <f aca="false">B686*$D$2*SQRT(2)</f>
        <v>173.575364627464</v>
      </c>
      <c r="E686" s="6" t="n">
        <f aca="false">IF(ABS(D686-F686)-($K$2+$K$2+$F$2+$E$2)&lt;0,0,SIGN(D686-F686)*(ABS(D686-F686)-($K$2+$K$2+$F$2+$E$2)))</f>
        <v>16.9844792198825</v>
      </c>
      <c r="F686" s="6" t="n">
        <f aca="false">F685+I685/($J$2/1000000)*(1/$C$2/COUNT($A$5:$A$632))</f>
        <v>150.090885407582</v>
      </c>
      <c r="I686" s="6" t="n">
        <f aca="false">E686/$I$2</f>
        <v>0.020712779536442</v>
      </c>
      <c r="J686" s="6" t="n">
        <f aca="false">ABS(I686)</f>
        <v>0.020712779536442</v>
      </c>
      <c r="L686" s="11" t="n">
        <f aca="false">E686*E686</f>
        <v>288.47253437062</v>
      </c>
      <c r="M686" s="6" t="n">
        <f aca="false">L686/$I$2</f>
        <v>0.351795773622707</v>
      </c>
      <c r="O686" s="12" t="n">
        <f aca="false">IF(J686&gt;0,$E$2,0)</f>
        <v>5.1</v>
      </c>
      <c r="P686" s="6" t="n">
        <f aca="false">O686*J686</f>
        <v>0.105635175635854</v>
      </c>
      <c r="R686" s="8" t="n">
        <f aca="false">IF(J686&gt;0,$F$2,0)</f>
        <v>0</v>
      </c>
      <c r="S686" s="6" t="n">
        <f aca="false">R686*J686</f>
        <v>0</v>
      </c>
    </row>
    <row r="687" customFormat="false" ht="15" hidden="true" customHeight="false" outlineLevel="0" collapsed="false">
      <c r="A687" s="0" t="n">
        <f aca="false">A686+0.01</f>
        <v>6.8299999999999</v>
      </c>
      <c r="B687" s="6" t="n">
        <f aca="false">SIN(A687)</f>
        <v>0.519969029404172</v>
      </c>
      <c r="C687" s="6" t="n">
        <f aca="false">ABS(B687)</f>
        <v>0.519969029404172</v>
      </c>
      <c r="D687" s="6" t="n">
        <f aca="false">B687*$D$2*SQRT(2)</f>
        <v>176.483340815365</v>
      </c>
      <c r="E687" s="6" t="n">
        <f aca="false">IF(ABS(D687-F687)-($K$2+$K$2+$F$2+$E$2)&lt;0,0,SIGN(D687-F687)*(ABS(D687-F687)-($K$2+$K$2+$F$2+$E$2)))</f>
        <v>16.8940796787096</v>
      </c>
      <c r="F687" s="6" t="n">
        <f aca="false">F686+I686/($J$2/1000000)*(1/$C$2/COUNT($A$5:$A$632))</f>
        <v>153.089261136655</v>
      </c>
      <c r="I687" s="6" t="n">
        <f aca="false">E687/$I$2</f>
        <v>0.0206025361935483</v>
      </c>
      <c r="J687" s="6" t="n">
        <f aca="false">ABS(I687)</f>
        <v>0.0206025361935483</v>
      </c>
      <c r="L687" s="11" t="n">
        <f aca="false">E687*E687</f>
        <v>285.40992819059</v>
      </c>
      <c r="M687" s="6" t="n">
        <f aca="false">L687/$I$2</f>
        <v>0.348060888037304</v>
      </c>
      <c r="O687" s="12" t="n">
        <f aca="false">IF(J687&gt;0,$E$2,0)</f>
        <v>5.1</v>
      </c>
      <c r="P687" s="6" t="n">
        <f aca="false">O687*J687</f>
        <v>0.105072934587096</v>
      </c>
      <c r="R687" s="8" t="n">
        <f aca="false">IF(J687&gt;0,$F$2,0)</f>
        <v>0</v>
      </c>
      <c r="S687" s="6" t="n">
        <f aca="false">R687*J687</f>
        <v>0</v>
      </c>
    </row>
    <row r="688" customFormat="false" ht="15" hidden="true" customHeight="false" outlineLevel="0" collapsed="false">
      <c r="A688" s="0" t="n">
        <f aca="false">A687+0.01</f>
        <v>6.8399999999999</v>
      </c>
      <c r="B688" s="6" t="n">
        <f aca="false">SIN(A688)</f>
        <v>0.528484739942845</v>
      </c>
      <c r="C688" s="6" t="n">
        <f aca="false">ABS(B688)</f>
        <v>0.528484739942845</v>
      </c>
      <c r="D688" s="6" t="n">
        <f aca="false">B688*$D$2*SQRT(2)</f>
        <v>179.373668816253</v>
      </c>
      <c r="E688" s="6" t="n">
        <f aca="false">IF(ABS(D688-F688)-($K$2+$K$2+$F$2+$E$2)&lt;0,0,SIGN(D688-F688)*(ABS(D688-F688)-($K$2+$K$2+$F$2+$E$2)))</f>
        <v>16.8019907436468</v>
      </c>
      <c r="F688" s="6" t="n">
        <f aca="false">F687+I687/($J$2/1000000)*(1/$C$2/COUNT($A$5:$A$632))</f>
        <v>156.071678072606</v>
      </c>
      <c r="I688" s="6" t="n">
        <f aca="false">E688/$I$2</f>
        <v>0.0204902326142034</v>
      </c>
      <c r="J688" s="6" t="n">
        <f aca="false">ABS(I688)</f>
        <v>0.0204902326142034</v>
      </c>
      <c r="L688" s="11" t="n">
        <f aca="false">E688*E688</f>
        <v>282.306892949593</v>
      </c>
      <c r="M688" s="6" t="n">
        <f aca="false">L688/$I$2</f>
        <v>0.344276698719015</v>
      </c>
      <c r="O688" s="12" t="n">
        <f aca="false">IF(J688&gt;0,$E$2,0)</f>
        <v>5.1</v>
      </c>
      <c r="P688" s="6" t="n">
        <f aca="false">O688*J688</f>
        <v>0.104500186332437</v>
      </c>
      <c r="R688" s="8" t="n">
        <f aca="false">IF(J688&gt;0,$F$2,0)</f>
        <v>0</v>
      </c>
      <c r="S688" s="6" t="n">
        <f aca="false">R688*J688</f>
        <v>0</v>
      </c>
    </row>
    <row r="689" customFormat="false" ht="15" hidden="true" customHeight="false" outlineLevel="0" collapsed="false">
      <c r="A689" s="0" t="n">
        <f aca="false">A688+0.01</f>
        <v>6.8499999999999</v>
      </c>
      <c r="B689" s="6" t="n">
        <f aca="false">SIN(A689)</f>
        <v>0.536947602447926</v>
      </c>
      <c r="C689" s="6" t="n">
        <f aca="false">ABS(B689)</f>
        <v>0.536947602447926</v>
      </c>
      <c r="D689" s="6" t="n">
        <f aca="false">B689*$D$2*SQRT(2)</f>
        <v>182.246059599738</v>
      </c>
      <c r="E689" s="6" t="n">
        <f aca="false">IF(ABS(D689-F689)-($K$2+$K$2+$F$2+$E$2)&lt;0,0,SIGN(D689-F689)*(ABS(D689-F689)-($K$2+$K$2+$F$2+$E$2)))</f>
        <v>16.7082216235123</v>
      </c>
      <c r="F689" s="6" t="n">
        <f aca="false">F688+I688/($J$2/1000000)*(1/$C$2/COUNT($A$5:$A$632))</f>
        <v>159.037837976226</v>
      </c>
      <c r="I689" s="6" t="n">
        <f aca="false">E689/$I$2</f>
        <v>0.0203758800286736</v>
      </c>
      <c r="J689" s="6" t="n">
        <f aca="false">ABS(I689)</f>
        <v>0.0203758800286736</v>
      </c>
      <c r="L689" s="11" t="n">
        <f aca="false">E689*E689</f>
        <v>279.164669820405</v>
      </c>
      <c r="M689" s="6" t="n">
        <f aca="false">L689/$I$2</f>
        <v>0.340444719293176</v>
      </c>
      <c r="O689" s="12" t="n">
        <f aca="false">IF(J689&gt;0,$E$2,0)</f>
        <v>5.1</v>
      </c>
      <c r="P689" s="6" t="n">
        <f aca="false">O689*J689</f>
        <v>0.103916988146235</v>
      </c>
      <c r="R689" s="8" t="n">
        <f aca="false">IF(J689&gt;0,$F$2,0)</f>
        <v>0</v>
      </c>
      <c r="S689" s="6" t="n">
        <f aca="false">R689*J689</f>
        <v>0</v>
      </c>
    </row>
    <row r="690" customFormat="false" ht="15" hidden="true" customHeight="false" outlineLevel="0" collapsed="false">
      <c r="A690" s="0" t="n">
        <f aca="false">A689+0.01</f>
        <v>6.8599999999999</v>
      </c>
      <c r="B690" s="6" t="n">
        <f aca="false">SIN(A690)</f>
        <v>0.545356770640216</v>
      </c>
      <c r="C690" s="6" t="n">
        <f aca="false">ABS(B690)</f>
        <v>0.545356770640216</v>
      </c>
      <c r="D690" s="6" t="n">
        <f aca="false">B690*$D$2*SQRT(2)</f>
        <v>185.100225929133</v>
      </c>
      <c r="E690" s="6" t="n">
        <f aca="false">IF(ABS(D690-F690)-($K$2+$K$2+$F$2+$E$2)&lt;0,0,SIGN(D690-F690)*(ABS(D690-F690)-($K$2+$K$2+$F$2+$E$2)))</f>
        <v>16.6127816951375</v>
      </c>
      <c r="F690" s="6" t="n">
        <f aca="false">F689+I689/($J$2/1000000)*(1/$C$2/COUNT($A$5:$A$632))</f>
        <v>161.987444233995</v>
      </c>
      <c r="I690" s="6" t="n">
        <f aca="false">E690/$I$2</f>
        <v>0.0202594898721189</v>
      </c>
      <c r="J690" s="6" t="n">
        <f aca="false">ABS(I690)</f>
        <v>0.0202594898721189</v>
      </c>
      <c r="L690" s="11" t="n">
        <f aca="false">E690*E690</f>
        <v>275.984515650297</v>
      </c>
      <c r="M690" s="6" t="n">
        <f aca="false">L690/$I$2</f>
        <v>0.336566482500362</v>
      </c>
      <c r="O690" s="12" t="n">
        <f aca="false">IF(J690&gt;0,$E$2,0)</f>
        <v>5.1</v>
      </c>
      <c r="P690" s="6" t="n">
        <f aca="false">O690*J690</f>
        <v>0.103323398347807</v>
      </c>
      <c r="R690" s="8" t="n">
        <f aca="false">IF(J690&gt;0,$F$2,0)</f>
        <v>0</v>
      </c>
      <c r="S690" s="6" t="n">
        <f aca="false">R690*J690</f>
        <v>0</v>
      </c>
    </row>
    <row r="691" customFormat="false" ht="15" hidden="true" customHeight="false" outlineLevel="0" collapsed="false">
      <c r="A691" s="0" t="n">
        <f aca="false">A690+0.01</f>
        <v>6.8699999999999</v>
      </c>
      <c r="B691" s="6" t="n">
        <f aca="false">SIN(A691)</f>
        <v>0.553711403609906</v>
      </c>
      <c r="C691" s="6" t="n">
        <f aca="false">ABS(B691)</f>
        <v>0.553711403609906</v>
      </c>
      <c r="D691" s="6" t="n">
        <f aca="false">B691*$D$2*SQRT(2)</f>
        <v>187.935882390185</v>
      </c>
      <c r="E691" s="6" t="n">
        <f aca="false">IF(ABS(D691-F691)-($K$2+$K$2+$F$2+$E$2)&lt;0,0,SIGN(D691-F691)*(ABS(D691-F691)-($K$2+$K$2+$F$2+$E$2)))</f>
        <v>16.5156805024375</v>
      </c>
      <c r="F691" s="6" t="n">
        <f aca="false">F690+I690/($J$2/1000000)*(1/$C$2/COUNT($A$5:$A$632))</f>
        <v>164.920201887747</v>
      </c>
      <c r="I691" s="6" t="n">
        <f aca="false">E691/$I$2</f>
        <v>0.0201410737834604</v>
      </c>
      <c r="J691" s="6" t="n">
        <f aca="false">ABS(I691)</f>
        <v>0.0201410737834604</v>
      </c>
      <c r="L691" s="11" t="n">
        <f aca="false">E691*E691</f>
        <v>272.767702458594</v>
      </c>
      <c r="M691" s="6" t="n">
        <f aca="false">L691/$I$2</f>
        <v>0.332643539583652</v>
      </c>
      <c r="O691" s="12" t="n">
        <f aca="false">IF(J691&gt;0,$E$2,0)</f>
        <v>5.1</v>
      </c>
      <c r="P691" s="6" t="n">
        <f aca="false">O691*J691</f>
        <v>0.102719476295648</v>
      </c>
      <c r="R691" s="8" t="n">
        <f aca="false">IF(J691&gt;0,$F$2,0)</f>
        <v>0</v>
      </c>
      <c r="S691" s="6" t="n">
        <f aca="false">R691*J691</f>
        <v>0</v>
      </c>
    </row>
    <row r="692" customFormat="false" ht="15" hidden="true" customHeight="false" outlineLevel="0" collapsed="false">
      <c r="A692" s="0" t="n">
        <f aca="false">A691+0.01</f>
        <v>6.8799999999999</v>
      </c>
      <c r="B692" s="6" t="n">
        <f aca="false">SIN(A692)</f>
        <v>0.562010665900659</v>
      </c>
      <c r="C692" s="6" t="n">
        <f aca="false">ABS(B692)</f>
        <v>0.562010665900659</v>
      </c>
      <c r="D692" s="6" t="n">
        <f aca="false">B692*$D$2*SQRT(2)</f>
        <v>190.752745419611</v>
      </c>
      <c r="E692" s="6" t="n">
        <f aca="false">IF(ABS(D692-F692)-($K$2+$K$2+$F$2+$E$2)&lt;0,0,SIGN(D692-F692)*(ABS(D692-F692)-($K$2+$K$2+$F$2+$E$2)))</f>
        <v>16.4169277554506</v>
      </c>
      <c r="F692" s="6" t="n">
        <f aca="false">F691+I691/($J$2/1000000)*(1/$C$2/COUNT($A$5:$A$632))</f>
        <v>167.83581766416</v>
      </c>
      <c r="I692" s="6" t="n">
        <f aca="false">E692/$I$2</f>
        <v>0.020020643604208</v>
      </c>
      <c r="J692" s="6" t="n">
        <f aca="false">ABS(I692)</f>
        <v>0.020020643604208</v>
      </c>
      <c r="L692" s="11" t="n">
        <f aca="false">E692*E692</f>
        <v>269.515516927684</v>
      </c>
      <c r="M692" s="6" t="n">
        <f aca="false">L692/$I$2</f>
        <v>0.328677459667907</v>
      </c>
      <c r="O692" s="12" t="n">
        <f aca="false">IF(J692&gt;0,$E$2,0)</f>
        <v>5.1</v>
      </c>
      <c r="P692" s="6" t="n">
        <f aca="false">O692*J692</f>
        <v>0.102105282381461</v>
      </c>
      <c r="R692" s="8" t="n">
        <f aca="false">IF(J692&gt;0,$F$2,0)</f>
        <v>0</v>
      </c>
      <c r="S692" s="6" t="n">
        <f aca="false">R692*J692</f>
        <v>0</v>
      </c>
    </row>
    <row r="693" customFormat="false" ht="15" hidden="true" customHeight="false" outlineLevel="0" collapsed="false">
      <c r="A693" s="0" t="n">
        <f aca="false">A692+0.01</f>
        <v>6.8899999999999</v>
      </c>
      <c r="B693" s="6" t="n">
        <f aca="false">SIN(A693)</f>
        <v>0.570253727593162</v>
      </c>
      <c r="C693" s="6" t="n">
        <f aca="false">ABS(B693)</f>
        <v>0.570253727593162</v>
      </c>
      <c r="D693" s="6" t="n">
        <f aca="false">B693*$D$2*SQRT(2)</f>
        <v>193.550533333455</v>
      </c>
      <c r="E693" s="6" t="n">
        <f aca="false">IF(ABS(D693-F693)-($K$2+$K$2+$F$2+$E$2)&lt;0,0,SIGN(D693-F693)*(ABS(D693-F693)-($K$2+$K$2+$F$2+$E$2)))</f>
        <v>16.3165333293687</v>
      </c>
      <c r="F693" s="6" t="n">
        <f aca="false">F692+I692/($J$2/1000000)*(1/$C$2/COUNT($A$5:$A$632))</f>
        <v>170.734000004086</v>
      </c>
      <c r="I693" s="6" t="n">
        <f aca="false">E693/$I$2</f>
        <v>0.0198982113772789</v>
      </c>
      <c r="J693" s="6" t="n">
        <f aca="false">ABS(I693)</f>
        <v>0.0198982113772789</v>
      </c>
      <c r="L693" s="11" t="n">
        <f aca="false">E693*E693</f>
        <v>266.2292598884</v>
      </c>
      <c r="M693" s="6" t="n">
        <f aca="false">L693/$I$2</f>
        <v>0.324669829132196</v>
      </c>
      <c r="O693" s="12" t="n">
        <f aca="false">IF(J693&gt;0,$E$2,0)</f>
        <v>5.1</v>
      </c>
      <c r="P693" s="6" t="n">
        <f aca="false">O693*J693</f>
        <v>0.101480878024123</v>
      </c>
      <c r="R693" s="8" t="n">
        <f aca="false">IF(J693&gt;0,$F$2,0)</f>
        <v>0</v>
      </c>
      <c r="S693" s="6" t="n">
        <f aca="false">R693*J693</f>
        <v>0</v>
      </c>
    </row>
    <row r="694" customFormat="false" ht="15" hidden="true" customHeight="false" outlineLevel="0" collapsed="false">
      <c r="A694" s="0" t="n">
        <f aca="false">A693+0.01</f>
        <v>6.8999999999999</v>
      </c>
      <c r="B694" s="6" t="n">
        <f aca="false">SIN(A694)</f>
        <v>0.578439764388116</v>
      </c>
      <c r="C694" s="6" t="n">
        <f aca="false">ABS(B694)</f>
        <v>0.578439764388116</v>
      </c>
      <c r="D694" s="6" t="n">
        <f aca="false">B694*$D$2*SQRT(2)</f>
        <v>196.328966355257</v>
      </c>
      <c r="E694" s="6" t="n">
        <f aca="false">IF(ABS(D694-F694)-($K$2+$K$2+$F$2+$E$2)&lt;0,0,SIGN(D694-F694)*(ABS(D694-F694)-($K$2+$K$2+$F$2+$E$2)))</f>
        <v>16.2145072635507</v>
      </c>
      <c r="F694" s="6" t="n">
        <f aca="false">F693+I693/($J$2/1000000)*(1/$C$2/COUNT($A$5:$A$632))</f>
        <v>173.614459091706</v>
      </c>
      <c r="I694" s="6" t="n">
        <f aca="false">E694/$I$2</f>
        <v>0.0197737893457936</v>
      </c>
      <c r="J694" s="6" t="n">
        <f aca="false">ABS(I694)</f>
        <v>0.0197737893457936</v>
      </c>
      <c r="L694" s="11" t="n">
        <f aca="false">E694*E694</f>
        <v>262.910245799739</v>
      </c>
      <c r="M694" s="6" t="n">
        <f aca="false">L694/$I$2</f>
        <v>0.320622250975292</v>
      </c>
      <c r="O694" s="12" t="n">
        <f aca="false">IF(J694&gt;0,$E$2,0)</f>
        <v>5.1</v>
      </c>
      <c r="P694" s="6" t="n">
        <f aca="false">O694*J694</f>
        <v>0.100846325663547</v>
      </c>
      <c r="R694" s="8" t="n">
        <f aca="false">IF(J694&gt;0,$F$2,0)</f>
        <v>0</v>
      </c>
      <c r="S694" s="6" t="n">
        <f aca="false">R694*J694</f>
        <v>0</v>
      </c>
    </row>
    <row r="695" customFormat="false" ht="15" hidden="true" customHeight="false" outlineLevel="0" collapsed="false">
      <c r="A695" s="0" t="n">
        <f aca="false">A694+0.01</f>
        <v>6.9099999999999</v>
      </c>
      <c r="B695" s="6" t="n">
        <f aca="false">SIN(A695)</f>
        <v>0.586567957688663</v>
      </c>
      <c r="C695" s="6" t="n">
        <f aca="false">ABS(B695)</f>
        <v>0.586567957688663</v>
      </c>
      <c r="D695" s="6" t="n">
        <f aca="false">B695*$D$2*SQRT(2)</f>
        <v>199.087766644031</v>
      </c>
      <c r="E695" s="6" t="n">
        <f aca="false">IF(ABS(D695-F695)-($K$2+$K$2+$F$2+$E$2)&lt;0,0,SIGN(D695-F695)*(ABS(D695-F695)-($K$2+$K$2+$F$2+$E$2)))</f>
        <v>16.1108597605191</v>
      </c>
      <c r="F695" s="6" t="n">
        <f aca="false">F694+I694/($J$2/1000000)*(1/$C$2/COUNT($A$5:$A$632))</f>
        <v>176.476906883512</v>
      </c>
      <c r="I695" s="6" t="n">
        <f aca="false">E695/$I$2</f>
        <v>0.0196473899518525</v>
      </c>
      <c r="J695" s="6" t="n">
        <f aca="false">ABS(I695)</f>
        <v>0.0196473899518525</v>
      </c>
      <c r="L695" s="11" t="n">
        <f aca="false">E695*E695</f>
        <v>259.559802223113</v>
      </c>
      <c r="M695" s="6" t="n">
        <f aca="false">L695/$I$2</f>
        <v>0.316536344174528</v>
      </c>
      <c r="O695" s="12" t="n">
        <f aca="false">IF(J695&gt;0,$E$2,0)</f>
        <v>5.1</v>
      </c>
      <c r="P695" s="6" t="n">
        <f aca="false">O695*J695</f>
        <v>0.100201688754448</v>
      </c>
      <c r="R695" s="8" t="n">
        <f aca="false">IF(J695&gt;0,$F$2,0)</f>
        <v>0</v>
      </c>
      <c r="S695" s="6" t="n">
        <f aca="false">R695*J695</f>
        <v>0</v>
      </c>
    </row>
    <row r="696" customFormat="false" ht="15" hidden="true" customHeight="false" outlineLevel="0" collapsed="false">
      <c r="A696" s="0" t="n">
        <f aca="false">A695+0.01</f>
        <v>6.9199999999999</v>
      </c>
      <c r="B696" s="6" t="n">
        <f aca="false">SIN(A696)</f>
        <v>0.594637494682246</v>
      </c>
      <c r="C696" s="6" t="n">
        <f aca="false">ABS(B696)</f>
        <v>0.594637494682246</v>
      </c>
      <c r="D696" s="6" t="n">
        <f aca="false">B696*$D$2*SQRT(2)</f>
        <v>201.826658322046</v>
      </c>
      <c r="E696" s="6" t="n">
        <f aca="false">IF(ABS(D696-F696)-($K$2+$K$2+$F$2+$E$2)&lt;0,0,SIGN(D696-F696)*(ABS(D696-F696)-($K$2+$K$2+$F$2+$E$2)))</f>
        <v>16.0056011849364</v>
      </c>
      <c r="F696" s="6" t="n">
        <f aca="false">F695+I695/($J$2/1000000)*(1/$C$2/COUNT($A$5:$A$632))</f>
        <v>179.32105713711</v>
      </c>
      <c r="I696" s="6" t="n">
        <f aca="false">E696/$I$2</f>
        <v>0.0195190258352883</v>
      </c>
      <c r="J696" s="6" t="n">
        <f aca="false">ABS(I696)</f>
        <v>0.0195190258352883</v>
      </c>
      <c r="L696" s="11" t="n">
        <f aca="false">E696*E696</f>
        <v>256.179269291239</v>
      </c>
      <c r="M696" s="6" t="n">
        <f aca="false">L696/$I$2</f>
        <v>0.312413743038096</v>
      </c>
      <c r="O696" s="12" t="n">
        <f aca="false">IF(J696&gt;0,$E$2,0)</f>
        <v>5.1</v>
      </c>
      <c r="P696" s="6" t="n">
        <f aca="false">O696*J696</f>
        <v>0.0995470317599705</v>
      </c>
      <c r="R696" s="8" t="n">
        <f aca="false">IF(J696&gt;0,$F$2,0)</f>
        <v>0</v>
      </c>
      <c r="S696" s="6" t="n">
        <f aca="false">R696*J696</f>
        <v>0</v>
      </c>
    </row>
    <row r="697" customFormat="false" ht="15" hidden="true" customHeight="false" outlineLevel="0" collapsed="false">
      <c r="A697" s="0" t="n">
        <f aca="false">A696+0.01</f>
        <v>6.9299999999999</v>
      </c>
      <c r="B697" s="6" t="n">
        <f aca="false">SIN(A697)</f>
        <v>0.60264756842189</v>
      </c>
      <c r="C697" s="6" t="n">
        <f aca="false">ABS(B697)</f>
        <v>0.60264756842189</v>
      </c>
      <c r="D697" s="6" t="n">
        <f aca="false">B697*$D$2*SQRT(2)</f>
        <v>204.545367502417</v>
      </c>
      <c r="E697" s="6" t="n">
        <f aca="false">IF(ABS(D697-F697)-($K$2+$K$2+$F$2+$E$2)&lt;0,0,SIGN(D697-F697)*(ABS(D697-F697)-($K$2+$K$2+$F$2+$E$2)))</f>
        <v>15.8987420625732</v>
      </c>
      <c r="F697" s="6" t="n">
        <f aca="false">F696+I696/($J$2/1000000)*(1/$C$2/COUNT($A$5:$A$632))</f>
        <v>182.146625439844</v>
      </c>
      <c r="I697" s="6" t="n">
        <f aca="false">E697/$I$2</f>
        <v>0.0193887098324063</v>
      </c>
      <c r="J697" s="6" t="n">
        <f aca="false">ABS(I697)</f>
        <v>0.0193887098324063</v>
      </c>
      <c r="L697" s="11" t="n">
        <f aca="false">E697*E697</f>
        <v>252.769999172234</v>
      </c>
      <c r="M697" s="6" t="n">
        <f aca="false">L697/$I$2</f>
        <v>0.308256096551504</v>
      </c>
      <c r="O697" s="12" t="n">
        <f aca="false">IF(J697&gt;0,$E$2,0)</f>
        <v>5.1</v>
      </c>
      <c r="P697" s="6" t="n">
        <f aca="false">O697*J697</f>
        <v>0.0988824201452722</v>
      </c>
      <c r="R697" s="8" t="n">
        <f aca="false">IF(J697&gt;0,$F$2,0)</f>
        <v>0</v>
      </c>
      <c r="S697" s="6" t="n">
        <f aca="false">R697*J697</f>
        <v>0</v>
      </c>
    </row>
    <row r="698" customFormat="false" ht="15" hidden="true" customHeight="false" outlineLevel="0" collapsed="false">
      <c r="A698" s="0" t="n">
        <f aca="false">A697+0.01</f>
        <v>6.9399999999999</v>
      </c>
      <c r="B698" s="6" t="n">
        <f aca="false">SIN(A698)</f>
        <v>0.610597377906897</v>
      </c>
      <c r="C698" s="6" t="n">
        <f aca="false">ABS(B698)</f>
        <v>0.610597377906897</v>
      </c>
      <c r="D698" s="6" t="n">
        <f aca="false">B698*$D$2*SQRT(2)</f>
        <v>207.243622316492</v>
      </c>
      <c r="E698" s="6" t="n">
        <f aca="false">IF(ABS(D698-F698)-($K$2+$K$2+$F$2+$E$2)&lt;0,0,SIGN(D698-F698)*(ABS(D698-F698)-($K$2+$K$2+$F$2+$E$2)))</f>
        <v>15.7902930792529</v>
      </c>
      <c r="F698" s="6" t="n">
        <f aca="false">F697+I697/($J$2/1000000)*(1/$C$2/COUNT($A$5:$A$632))</f>
        <v>184.953329237239</v>
      </c>
      <c r="I698" s="6" t="n">
        <f aca="false">E698/$I$2</f>
        <v>0.0192564549746987</v>
      </c>
      <c r="J698" s="6" t="n">
        <f aca="false">ABS(I698)</f>
        <v>0.0192564549746987</v>
      </c>
      <c r="L698" s="11" t="n">
        <f aca="false">E698*E698</f>
        <v>249.333355528703</v>
      </c>
      <c r="M698" s="6" t="n">
        <f aca="false">L698/$I$2</f>
        <v>0.304065067717931</v>
      </c>
      <c r="O698" s="12" t="n">
        <f aca="false">IF(J698&gt;0,$E$2,0)</f>
        <v>5.1</v>
      </c>
      <c r="P698" s="6" t="n">
        <f aca="false">O698*J698</f>
        <v>0.0982079203709634</v>
      </c>
      <c r="R698" s="8" t="n">
        <f aca="false">IF(J698&gt;0,$F$2,0)</f>
        <v>0</v>
      </c>
      <c r="S698" s="6" t="n">
        <f aca="false">R698*J698</f>
        <v>0</v>
      </c>
    </row>
    <row r="699" customFormat="false" ht="15" hidden="true" customHeight="false" outlineLevel="0" collapsed="false">
      <c r="A699" s="0" t="n">
        <f aca="false">A698+0.01</f>
        <v>6.9499999999999</v>
      </c>
      <c r="B699" s="6" t="n">
        <f aca="false">SIN(A699)</f>
        <v>0.618486128162942</v>
      </c>
      <c r="C699" s="6" t="n">
        <f aca="false">ABS(B699)</f>
        <v>0.618486128162942</v>
      </c>
      <c r="D699" s="6" t="n">
        <f aca="false">B699*$D$2*SQRT(2)</f>
        <v>209.921152941038</v>
      </c>
      <c r="E699" s="6" t="n">
        <f aca="false">IF(ABS(D699-F699)-($K$2+$K$2+$F$2+$E$2)&lt;0,0,SIGN(D699-F699)*(ABS(D699-F699)-($K$2+$K$2+$F$2+$E$2)))</f>
        <v>15.6802650797835</v>
      </c>
      <c r="F699" s="6" t="n">
        <f aca="false">F698+I698/($J$2/1000000)*(1/$C$2/COUNT($A$5:$A$632))</f>
        <v>187.740887861255</v>
      </c>
      <c r="I699" s="6" t="n">
        <f aca="false">E699/$I$2</f>
        <v>0.0191222744875408</v>
      </c>
      <c r="J699" s="6" t="n">
        <f aca="false">ABS(I699)</f>
        <v>0.0191222744875408</v>
      </c>
      <c r="L699" s="11" t="n">
        <f aca="false">E699*E699</f>
        <v>245.870712972277</v>
      </c>
      <c r="M699" s="6" t="n">
        <f aca="false">L699/$I$2</f>
        <v>0.299842332893021</v>
      </c>
      <c r="O699" s="12" t="n">
        <f aca="false">IF(J699&gt;0,$E$2,0)</f>
        <v>5.1</v>
      </c>
      <c r="P699" s="6" t="n">
        <f aca="false">O699*J699</f>
        <v>0.0975235998864582</v>
      </c>
      <c r="R699" s="8" t="n">
        <f aca="false">IF(J699&gt;0,$F$2,0)</f>
        <v>0</v>
      </c>
      <c r="S699" s="6" t="n">
        <f aca="false">R699*J699</f>
        <v>0</v>
      </c>
    </row>
    <row r="700" customFormat="false" ht="15" hidden="true" customHeight="false" outlineLevel="0" collapsed="false">
      <c r="A700" s="0" t="n">
        <f aca="false">A699+0.01</f>
        <v>6.9599999999999</v>
      </c>
      <c r="B700" s="6" t="n">
        <f aca="false">SIN(A700)</f>
        <v>0.626313030321575</v>
      </c>
      <c r="C700" s="6" t="n">
        <f aca="false">ABS(B700)</f>
        <v>0.626313030321575</v>
      </c>
      <c r="D700" s="6" t="n">
        <f aca="false">B700*$D$2*SQRT(2)</f>
        <v>212.577691625223</v>
      </c>
      <c r="E700" s="6" t="n">
        <f aca="false">IF(ABS(D700-F700)-($K$2+$K$2+$F$2+$E$2)&lt;0,0,SIGN(D700-F700)*(ABS(D700-F700)-($K$2+$K$2+$F$2+$E$2)))</f>
        <v>15.5686690668722</v>
      </c>
      <c r="F700" s="6" t="n">
        <f aca="false">F699+I699/($J$2/1000000)*(1/$C$2/COUNT($A$5:$A$632))</f>
        <v>190.509022558351</v>
      </c>
      <c r="I700" s="6" t="n">
        <f aca="false">E700/$I$2</f>
        <v>0.0189861817888686</v>
      </c>
      <c r="J700" s="6" t="n">
        <f aca="false">ABS(I700)</f>
        <v>0.0189861817888686</v>
      </c>
      <c r="L700" s="11" t="n">
        <f aca="false">E700*E700</f>
        <v>242.383456513785</v>
      </c>
      <c r="M700" s="6" t="n">
        <f aca="false">L700/$I$2</f>
        <v>0.295589581114372</v>
      </c>
      <c r="O700" s="12" t="n">
        <f aca="false">IF(J700&gt;0,$E$2,0)</f>
        <v>5.1</v>
      </c>
      <c r="P700" s="6" t="n">
        <f aca="false">O700*J700</f>
        <v>0.0968295271232298</v>
      </c>
      <c r="R700" s="8" t="n">
        <f aca="false">IF(J700&gt;0,$F$2,0)</f>
        <v>0</v>
      </c>
      <c r="S700" s="6" t="n">
        <f aca="false">R700*J700</f>
        <v>0</v>
      </c>
    </row>
    <row r="701" customFormat="false" ht="15" hidden="true" customHeight="false" outlineLevel="0" collapsed="false">
      <c r="A701" s="0" t="n">
        <f aca="false">A700+0.01</f>
        <v>6.9699999999999</v>
      </c>
      <c r="B701" s="6" t="n">
        <f aca="false">SIN(A701)</f>
        <v>0.634077301699101</v>
      </c>
      <c r="C701" s="6" t="n">
        <f aca="false">ABS(B701)</f>
        <v>0.634077301699101</v>
      </c>
      <c r="D701" s="6" t="n">
        <f aca="false">B701*$D$2*SQRT(2)</f>
        <v>215.212972717393</v>
      </c>
      <c r="E701" s="6" t="n">
        <f aca="false">IF(ABS(D701-F701)-($K$2+$K$2+$F$2+$E$2)&lt;0,0,SIGN(D701-F701)*(ABS(D701-F701)-($K$2+$K$2+$F$2+$E$2)))</f>
        <v>15.4555162000283</v>
      </c>
      <c r="F701" s="6" t="n">
        <f aca="false">F700+I700/($J$2/1000000)*(1/$C$2/COUNT($A$5:$A$632))</f>
        <v>193.257456517365</v>
      </c>
      <c r="I701" s="6" t="n">
        <f aca="false">E701/$I$2</f>
        <v>0.0188481904878393</v>
      </c>
      <c r="J701" s="6" t="n">
        <f aca="false">ABS(I701)</f>
        <v>0.0188481904878393</v>
      </c>
      <c r="L701" s="11" t="n">
        <f aca="false">E701*E701</f>
        <v>238.872981009336</v>
      </c>
      <c r="M701" s="6" t="n">
        <f aca="false">L701/$I$2</f>
        <v>0.291308513426019</v>
      </c>
      <c r="O701" s="12" t="n">
        <f aca="false">IF(J701&gt;0,$E$2,0)</f>
        <v>5.1</v>
      </c>
      <c r="P701" s="6" t="n">
        <f aca="false">O701*J701</f>
        <v>0.0961257714879806</v>
      </c>
      <c r="R701" s="8" t="n">
        <f aca="false">IF(J701&gt;0,$F$2,0)</f>
        <v>0</v>
      </c>
      <c r="S701" s="6" t="n">
        <f aca="false">R701*J701</f>
        <v>0</v>
      </c>
    </row>
    <row r="702" customFormat="false" ht="15" hidden="true" customHeight="false" outlineLevel="0" collapsed="false">
      <c r="A702" s="0" t="n">
        <f aca="false">A701+0.01</f>
        <v>6.9799999999999</v>
      </c>
      <c r="B702" s="6" t="n">
        <f aca="false">SIN(A702)</f>
        <v>0.641778165874853</v>
      </c>
      <c r="C702" s="6" t="n">
        <f aca="false">ABS(B702)</f>
        <v>0.641778165874853</v>
      </c>
      <c r="D702" s="6" t="n">
        <f aca="false">B702*$D$2*SQRT(2)</f>
        <v>217.826732691635</v>
      </c>
      <c r="E702" s="6" t="n">
        <f aca="false">IF(ABS(D702-F702)-($K$2+$K$2+$F$2+$E$2)&lt;0,0,SIGN(D702-F702)*(ABS(D702-F702)-($K$2+$K$2+$F$2+$E$2)))</f>
        <v>15.3408177944441</v>
      </c>
      <c r="F702" s="6" t="n">
        <f aca="false">F701+I701/($J$2/1000000)*(1/$C$2/COUNT($A$5:$A$632))</f>
        <v>195.985914897191</v>
      </c>
      <c r="I702" s="6" t="n">
        <f aca="false">E702/$I$2</f>
        <v>0.0187083143834684</v>
      </c>
      <c r="J702" s="6" t="n">
        <f aca="false">ABS(I702)</f>
        <v>0.0187083143834684</v>
      </c>
      <c r="L702" s="11" t="n">
        <f aca="false">E702*E702</f>
        <v>235.340690602332</v>
      </c>
      <c r="M702" s="6" t="n">
        <f aca="false">L702/$I$2</f>
        <v>0.287000842197965</v>
      </c>
      <c r="O702" s="12" t="n">
        <f aca="false">IF(J702&gt;0,$E$2,0)</f>
        <v>5.1</v>
      </c>
      <c r="P702" s="6" t="n">
        <f aca="false">O702*J702</f>
        <v>0.0954124033556887</v>
      </c>
      <c r="R702" s="8" t="n">
        <f aca="false">IF(J702&gt;0,$F$2,0)</f>
        <v>0</v>
      </c>
      <c r="S702" s="6" t="n">
        <f aca="false">R702*J702</f>
        <v>0</v>
      </c>
    </row>
    <row r="703" customFormat="false" ht="15" hidden="true" customHeight="false" outlineLevel="0" collapsed="false">
      <c r="A703" s="0" t="n">
        <f aca="false">A702+0.01</f>
        <v>6.9899999999999</v>
      </c>
      <c r="B703" s="6" t="n">
        <f aca="false">SIN(A703)</f>
        <v>0.649414852768832</v>
      </c>
      <c r="C703" s="6" t="n">
        <f aca="false">ABS(B703)</f>
        <v>0.649414852768832</v>
      </c>
      <c r="D703" s="6" t="n">
        <f aca="false">B703*$D$2*SQRT(2)</f>
        <v>220.41871017413</v>
      </c>
      <c r="E703" s="6" t="n">
        <f aca="false">IF(ABS(D703-F703)-($K$2+$K$2+$F$2+$E$2)&lt;0,0,SIGN(D703-F703)*(ABS(D703-F703)-($K$2+$K$2+$F$2+$E$2)))</f>
        <v>15.2245853198649</v>
      </c>
      <c r="F703" s="6" t="n">
        <f aca="false">F702+I702/($J$2/1000000)*(1/$C$2/COUNT($A$5:$A$632))</f>
        <v>198.694124854265</v>
      </c>
      <c r="I703" s="6" t="n">
        <f aca="false">E703/$I$2</f>
        <v>0.0185665674632499</v>
      </c>
      <c r="J703" s="6" t="n">
        <f aca="false">ABS(I703)</f>
        <v>0.0185665674632499</v>
      </c>
      <c r="L703" s="11" t="n">
        <f aca="false">E703*E703</f>
        <v>231.787998161847</v>
      </c>
      <c r="M703" s="6" t="n">
        <f aca="false">L703/$I$2</f>
        <v>0.282668290441276</v>
      </c>
      <c r="O703" s="12" t="n">
        <f aca="false">IF(J703&gt;0,$E$2,0)</f>
        <v>5.1</v>
      </c>
      <c r="P703" s="6" t="n">
        <f aca="false">O703*J703</f>
        <v>0.0946894940625745</v>
      </c>
      <c r="R703" s="8" t="n">
        <f aca="false">IF(J703&gt;0,$F$2,0)</f>
        <v>0</v>
      </c>
      <c r="S703" s="6" t="n">
        <f aca="false">R703*J703</f>
        <v>0</v>
      </c>
    </row>
    <row r="704" customFormat="false" ht="15" hidden="true" customHeight="false" outlineLevel="0" collapsed="false">
      <c r="A704" s="0" t="n">
        <f aca="false">A703+0.01</f>
        <v>6.9999999999999</v>
      </c>
      <c r="B704" s="6" t="n">
        <f aca="false">SIN(A704)</f>
        <v>0.65698659871871</v>
      </c>
      <c r="C704" s="6" t="n">
        <f aca="false">ABS(B704)</f>
        <v>0.65698659871871</v>
      </c>
      <c r="D704" s="6" t="n">
        <f aca="false">B704*$D$2*SQRT(2)</f>
        <v>222.988645969289</v>
      </c>
      <c r="E704" s="6" t="n">
        <f aca="false">IF(ABS(D704-F704)-($K$2+$K$2+$F$2+$E$2)&lt;0,0,SIGN(D704-F704)*(ABS(D704-F704)-($K$2+$K$2+$F$2+$E$2)))</f>
        <v>15.1068303994406</v>
      </c>
      <c r="F704" s="6" t="n">
        <f aca="false">F703+I703/($J$2/1000000)*(1/$C$2/COUNT($A$5:$A$632))</f>
        <v>201.381815569848</v>
      </c>
      <c r="I704" s="6" t="n">
        <f aca="false">E704/$I$2</f>
        <v>0.0184229639017568</v>
      </c>
      <c r="J704" s="6" t="n">
        <f aca="false">ABS(I704)</f>
        <v>0.0184229639017568</v>
      </c>
      <c r="L704" s="11" t="n">
        <f aca="false">E704*E704</f>
        <v>228.216324717461</v>
      </c>
      <c r="M704" s="6" t="n">
        <f aca="false">L704/$I$2</f>
        <v>0.278312591118855</v>
      </c>
      <c r="O704" s="12" t="n">
        <f aca="false">IF(J704&gt;0,$E$2,0)</f>
        <v>5.1</v>
      </c>
      <c r="P704" s="6" t="n">
        <f aca="false">O704*J704</f>
        <v>0.0939571158989595</v>
      </c>
      <c r="R704" s="8" t="n">
        <f aca="false">IF(J704&gt;0,$F$2,0)</f>
        <v>0</v>
      </c>
      <c r="S704" s="6" t="n">
        <f aca="false">R704*J704</f>
        <v>0</v>
      </c>
    </row>
    <row r="705" customFormat="false" ht="15" hidden="true" customHeight="false" outlineLevel="0" collapsed="false">
      <c r="A705" s="0" t="n">
        <f aca="false">A704+0.01</f>
        <v>7.0099999999999</v>
      </c>
      <c r="B705" s="6" t="n">
        <f aca="false">SIN(A705)</f>
        <v>0.664492646556204</v>
      </c>
      <c r="C705" s="6" t="n">
        <f aca="false">ABS(B705)</f>
        <v>0.664492646556204</v>
      </c>
      <c r="D705" s="6" t="n">
        <f aca="false">B705*$D$2*SQRT(2)</f>
        <v>225.536283085674</v>
      </c>
      <c r="E705" s="6" t="n">
        <f aca="false">IF(ABS(D705-F705)-($K$2+$K$2+$F$2+$E$2)&lt;0,0,SIGN(D705-F705)*(ABS(D705-F705)-($K$2+$K$2+$F$2+$E$2)))</f>
        <v>14.9875648085649</v>
      </c>
      <c r="F705" s="6" t="n">
        <f aca="false">F704+I704/($J$2/1000000)*(1/$C$2/COUNT($A$5:$A$632))</f>
        <v>204.048718277109</v>
      </c>
      <c r="I705" s="6" t="n">
        <f aca="false">E705/$I$2</f>
        <v>0.0182775180592255</v>
      </c>
      <c r="J705" s="6" t="n">
        <f aca="false">ABS(I705)</f>
        <v>0.0182775180592255</v>
      </c>
      <c r="L705" s="11" t="n">
        <f aca="false">E705*E705</f>
        <v>224.627098890932</v>
      </c>
      <c r="M705" s="6" t="n">
        <f aca="false">L705/$I$2</f>
        <v>0.273935486452357</v>
      </c>
      <c r="O705" s="12" t="n">
        <f aca="false">IF(J705&gt;0,$E$2,0)</f>
        <v>5.1</v>
      </c>
      <c r="P705" s="6" t="n">
        <f aca="false">O705*J705</f>
        <v>0.0932153421020499</v>
      </c>
      <c r="R705" s="8" t="n">
        <f aca="false">IF(J705&gt;0,$F$2,0)</f>
        <v>0</v>
      </c>
      <c r="S705" s="6" t="n">
        <f aca="false">R705*J705</f>
        <v>0</v>
      </c>
    </row>
    <row r="706" customFormat="false" ht="15" hidden="true" customHeight="false" outlineLevel="0" collapsed="false">
      <c r="A706" s="0" t="n">
        <f aca="false">A705+0.01</f>
        <v>7.0199999999999</v>
      </c>
      <c r="B706" s="6" t="n">
        <f aca="false">SIN(A706)</f>
        <v>0.671932245682784</v>
      </c>
      <c r="C706" s="6" t="n">
        <f aca="false">ABS(B706)</f>
        <v>0.671932245682784</v>
      </c>
      <c r="D706" s="6" t="n">
        <f aca="false">B706*$D$2*SQRT(2)</f>
        <v>228.061366761697</v>
      </c>
      <c r="E706" s="6" t="n">
        <f aca="false">IF(ABS(D706-F706)-($K$2+$K$2+$F$2+$E$2)&lt;0,0,SIGN(D706-F706)*(ABS(D706-F706)-($K$2+$K$2+$F$2+$E$2)))</f>
        <v>14.8668004736983</v>
      </c>
      <c r="F706" s="6" t="n">
        <f aca="false">F705+I705/($J$2/1000000)*(1/$C$2/COUNT($A$5:$A$632))</f>
        <v>206.694566287999</v>
      </c>
      <c r="I706" s="6" t="n">
        <f aca="false">E706/$I$2</f>
        <v>0.0181302444801199</v>
      </c>
      <c r="J706" s="6" t="n">
        <f aca="false">ABS(I706)</f>
        <v>0.0181302444801199</v>
      </c>
      <c r="L706" s="11" t="n">
        <f aca="false">E706*E706</f>
        <v>221.021756324755</v>
      </c>
      <c r="M706" s="6" t="n">
        <f aca="false">L706/$I$2</f>
        <v>0.269538727225311</v>
      </c>
      <c r="O706" s="12" t="n">
        <f aca="false">IF(J706&gt;0,$E$2,0)</f>
        <v>5.1</v>
      </c>
      <c r="P706" s="6" t="n">
        <f aca="false">O706*J706</f>
        <v>0.0924642468486112</v>
      </c>
      <c r="R706" s="8" t="n">
        <f aca="false">IF(J706&gt;0,$F$2,0)</f>
        <v>0</v>
      </c>
      <c r="S706" s="6" t="n">
        <f aca="false">R706*J706</f>
        <v>0</v>
      </c>
    </row>
    <row r="707" customFormat="false" ht="15" hidden="true" customHeight="false" outlineLevel="0" collapsed="false">
      <c r="A707" s="0" t="n">
        <f aca="false">A706+0.01</f>
        <v>7.02999999999989</v>
      </c>
      <c r="B707" s="6" t="n">
        <f aca="false">SIN(A707)</f>
        <v>0.679304652144737</v>
      </c>
      <c r="C707" s="6" t="n">
        <f aca="false">ABS(B707)</f>
        <v>0.679304652144737</v>
      </c>
      <c r="D707" s="6" t="n">
        <f aca="false">B707*$D$2*SQRT(2)</f>
        <v>230.563644491094</v>
      </c>
      <c r="E707" s="6" t="n">
        <f aca="false">IF(ABS(D707-F707)-($K$2+$K$2+$F$2+$E$2)&lt;0,0,SIGN(D707-F707)*(ABS(D707-F707)-($K$2+$K$2+$F$2+$E$2)))</f>
        <v>14.7445494711729</v>
      </c>
      <c r="F707" s="6" t="n">
        <f aca="false">F706+I706/($J$2/1000000)*(1/$C$2/COUNT($A$5:$A$632))</f>
        <v>209.319095019921</v>
      </c>
      <c r="I707" s="6" t="n">
        <f aca="false">E707/$I$2</f>
        <v>0.0179811578916743</v>
      </c>
      <c r="J707" s="6" t="n">
        <f aca="false">ABS(I707)</f>
        <v>0.0179811578916743</v>
      </c>
      <c r="L707" s="11" t="n">
        <f aca="false">E707*E707</f>
        <v>217.401739107865</v>
      </c>
      <c r="M707" s="6" t="n">
        <f aca="false">L707/$I$2</f>
        <v>0.265124072082762</v>
      </c>
      <c r="O707" s="12" t="n">
        <f aca="false">IF(J707&gt;0,$E$2,0)</f>
        <v>5.1</v>
      </c>
      <c r="P707" s="6" t="n">
        <f aca="false">O707*J707</f>
        <v>0.0917039052475387</v>
      </c>
      <c r="R707" s="8" t="n">
        <f aca="false">IF(J707&gt;0,$F$2,0)</f>
        <v>0</v>
      </c>
      <c r="S707" s="6" t="n">
        <f aca="false">R707*J707</f>
        <v>0</v>
      </c>
    </row>
    <row r="708" customFormat="false" ht="15" hidden="true" customHeight="false" outlineLevel="0" collapsed="false">
      <c r="A708" s="0" t="n">
        <f aca="false">A707+0.01</f>
        <v>7.03999999999989</v>
      </c>
      <c r="B708" s="6" t="n">
        <f aca="false">SIN(A708)</f>
        <v>0.686609128707562</v>
      </c>
      <c r="C708" s="6" t="n">
        <f aca="false">ABS(B708)</f>
        <v>0.686609128707562</v>
      </c>
      <c r="D708" s="6" t="n">
        <f aca="false">B708*$D$2*SQRT(2)</f>
        <v>233.042866048178</v>
      </c>
      <c r="E708" s="6" t="n">
        <f aca="false">IF(ABS(D708-F708)-($K$2+$K$2+$F$2+$E$2)&lt;0,0,SIGN(D708-F708)*(ABS(D708-F708)-($K$2+$K$2+$F$2+$E$2)))</f>
        <v>14.6208240259879</v>
      </c>
      <c r="F708" s="6" t="n">
        <f aca="false">F707+I707/($J$2/1000000)*(1/$C$2/COUNT($A$5:$A$632))</f>
        <v>211.92204202219</v>
      </c>
      <c r="I708" s="6" t="n">
        <f aca="false">E708/$I$2</f>
        <v>0.0178302732024243</v>
      </c>
      <c r="J708" s="6" t="n">
        <f aca="false">ABS(I708)</f>
        <v>0.0178302732024243</v>
      </c>
      <c r="L708" s="11" t="n">
        <f aca="false">E708*E708</f>
        <v>213.768495198905</v>
      </c>
      <c r="M708" s="6" t="n">
        <f aca="false">L708/$I$2</f>
        <v>0.260693286827933</v>
      </c>
      <c r="O708" s="12" t="n">
        <f aca="false">IF(J708&gt;0,$E$2,0)</f>
        <v>5.1</v>
      </c>
      <c r="P708" s="6" t="n">
        <f aca="false">O708*J708</f>
        <v>0.0909343933323638</v>
      </c>
      <c r="R708" s="8" t="n">
        <f aca="false">IF(J708&gt;0,$F$2,0)</f>
        <v>0</v>
      </c>
      <c r="S708" s="6" t="n">
        <f aca="false">R708*J708</f>
        <v>0</v>
      </c>
    </row>
    <row r="709" customFormat="false" ht="15" hidden="true" customHeight="false" outlineLevel="0" collapsed="false">
      <c r="A709" s="0" t="n">
        <f aca="false">A708+0.01</f>
        <v>7.04999999999989</v>
      </c>
      <c r="B709" s="6" t="n">
        <f aca="false">SIN(A709)</f>
        <v>0.693844944929688</v>
      </c>
      <c r="C709" s="6" t="n">
        <f aca="false">ABS(B709)</f>
        <v>0.693844944929688</v>
      </c>
      <c r="D709" s="6" t="n">
        <f aca="false">B709*$D$2*SQRT(2)</f>
        <v>235.498783512859</v>
      </c>
      <c r="E709" s="6" t="n">
        <f aca="false">IF(ABS(D709-F709)-($K$2+$K$2+$F$2+$E$2)&lt;0,0,SIGN(D709-F709)*(ABS(D709-F709)-($K$2+$K$2+$F$2+$E$2)))</f>
        <v>14.4956365105843</v>
      </c>
      <c r="F709" s="6" t="n">
        <f aca="false">F708+I708/($J$2/1000000)*(1/$C$2/COUNT($A$5:$A$632))</f>
        <v>214.503147002275</v>
      </c>
      <c r="I709" s="6" t="n">
        <f aca="false">E709/$I$2</f>
        <v>0.0176776055007126</v>
      </c>
      <c r="J709" s="6" t="n">
        <f aca="false">ABS(I709)</f>
        <v>0.0176776055007126</v>
      </c>
      <c r="L709" s="11" t="n">
        <f aca="false">E709*E709</f>
        <v>210.123477846985</v>
      </c>
      <c r="M709" s="6" t="n">
        <f aca="false">L709/$I$2</f>
        <v>0.256248143715836</v>
      </c>
      <c r="O709" s="12" t="n">
        <f aca="false">IF(J709&gt;0,$E$2,0)</f>
        <v>5.1</v>
      </c>
      <c r="P709" s="6" t="n">
        <f aca="false">O709*J709</f>
        <v>0.0901557880536342</v>
      </c>
      <c r="R709" s="8" t="n">
        <f aca="false">IF(J709&gt;0,$F$2,0)</f>
        <v>0</v>
      </c>
      <c r="S709" s="6" t="n">
        <f aca="false">R709*J709</f>
        <v>0</v>
      </c>
    </row>
    <row r="710" customFormat="false" ht="15" hidden="true" customHeight="false" outlineLevel="0" collapsed="false">
      <c r="A710" s="0" t="n">
        <f aca="false">A709+0.01</f>
        <v>7.05999999999989</v>
      </c>
      <c r="B710" s="6" t="n">
        <f aca="false">SIN(A710)</f>
        <v>0.701011377235523</v>
      </c>
      <c r="C710" s="6" t="n">
        <f aca="false">ABS(B710)</f>
        <v>0.701011377235523</v>
      </c>
      <c r="D710" s="6" t="n">
        <f aca="false">B710*$D$2*SQRT(2)</f>
        <v>237.931151295436</v>
      </c>
      <c r="E710" s="6" t="n">
        <f aca="false">IF(ABS(D710-F710)-($K$2+$K$2+$F$2+$E$2)&lt;0,0,SIGN(D710-F710)*(ABS(D710-F710)-($K$2+$K$2+$F$2+$E$2)))</f>
        <v>14.3689994436082</v>
      </c>
      <c r="F710" s="6" t="n">
        <f aca="false">F709+I709/($J$2/1000000)*(1/$C$2/COUNT($A$5:$A$632))</f>
        <v>217.062151851828</v>
      </c>
      <c r="I710" s="6" t="n">
        <f aca="false">E710/$I$2</f>
        <v>0.0175231700531808</v>
      </c>
      <c r="J710" s="6" t="n">
        <f aca="false">ABS(I710)</f>
        <v>0.0175231700531808</v>
      </c>
      <c r="L710" s="11" t="n">
        <f aca="false">E710*E710</f>
        <v>206.468145010414</v>
      </c>
      <c r="M710" s="6" t="n">
        <f aca="false">L710/$I$2</f>
        <v>0.251790420744407</v>
      </c>
      <c r="O710" s="12" t="n">
        <f aca="false">IF(J710&gt;0,$E$2,0)</f>
        <v>5.1</v>
      </c>
      <c r="P710" s="6" t="n">
        <f aca="false">O710*J710</f>
        <v>0.0893681672712219</v>
      </c>
      <c r="R710" s="8" t="n">
        <f aca="false">IF(J710&gt;0,$F$2,0)</f>
        <v>0</v>
      </c>
      <c r="S710" s="6" t="n">
        <f aca="false">R710*J710</f>
        <v>0</v>
      </c>
    </row>
    <row r="711" customFormat="false" ht="15" hidden="true" customHeight="false" outlineLevel="0" collapsed="false">
      <c r="A711" s="0" t="n">
        <f aca="false">A710+0.01</f>
        <v>7.06999999999989</v>
      </c>
      <c r="B711" s="6" t="n">
        <f aca="false">SIN(A711)</f>
        <v>0.708107708987809</v>
      </c>
      <c r="C711" s="6" t="n">
        <f aca="false">ABS(B711)</f>
        <v>0.708107708987809</v>
      </c>
      <c r="D711" s="6" t="n">
        <f aca="false">B711*$D$2*SQRT(2)</f>
        <v>240.33972616116</v>
      </c>
      <c r="E711" s="6" t="n">
        <f aca="false">IF(ABS(D711-F711)-($K$2+$K$2+$F$2+$E$2)&lt;0,0,SIGN(D711-F711)*(ABS(D711-F711)-($K$2+$K$2+$F$2+$E$2)))</f>
        <v>14.2409254886633</v>
      </c>
      <c r="F711" s="6" t="n">
        <f aca="false">F710+I710/($J$2/1000000)*(1/$C$2/COUNT($A$5:$A$632))</f>
        <v>219.598800672497</v>
      </c>
      <c r="I711" s="6" t="n">
        <f aca="false">E711/$I$2</f>
        <v>0.017366982303248</v>
      </c>
      <c r="J711" s="6" t="n">
        <f aca="false">ABS(I711)</f>
        <v>0.017366982303248</v>
      </c>
      <c r="L711" s="11" t="n">
        <f aca="false">E711*E711</f>
        <v>202.803958773661</v>
      </c>
      <c r="M711" s="6" t="n">
        <f aca="false">L711/$I$2</f>
        <v>0.247321900943489</v>
      </c>
      <c r="O711" s="12" t="n">
        <f aca="false">IF(J711&gt;0,$E$2,0)</f>
        <v>5.1</v>
      </c>
      <c r="P711" s="6" t="n">
        <f aca="false">O711*J711</f>
        <v>0.0885716097465646</v>
      </c>
      <c r="R711" s="8" t="n">
        <f aca="false">IF(J711&gt;0,$F$2,0)</f>
        <v>0</v>
      </c>
      <c r="S711" s="6" t="n">
        <f aca="false">R711*J711</f>
        <v>0</v>
      </c>
    </row>
    <row r="712" customFormat="false" ht="15" hidden="true" customHeight="false" outlineLevel="0" collapsed="false">
      <c r="A712" s="0" t="n">
        <f aca="false">A711+0.01</f>
        <v>7.07999999999989</v>
      </c>
      <c r="B712" s="6" t="n">
        <f aca="false">SIN(A712)</f>
        <v>0.715133230559283</v>
      </c>
      <c r="C712" s="6" t="n">
        <f aca="false">ABS(B712)</f>
        <v>0.715133230559283</v>
      </c>
      <c r="D712" s="6" t="n">
        <f aca="false">B712*$D$2*SQRT(2)</f>
        <v>242.72426725455</v>
      </c>
      <c r="E712" s="6" t="n">
        <f aca="false">IF(ABS(D712-F712)-($K$2+$K$2+$F$2+$E$2)&lt;0,0,SIGN(D712-F712)*(ABS(D712-F712)-($K$2+$K$2+$F$2+$E$2)))</f>
        <v>14.1114274530365</v>
      </c>
      <c r="F712" s="6" t="n">
        <f aca="false">F711+I711/($J$2/1000000)*(1/$C$2/COUNT($A$5:$A$632))</f>
        <v>222.112839801513</v>
      </c>
      <c r="I712" s="6" t="n">
        <f aca="false">E712/$I$2</f>
        <v>0.0172090578695567</v>
      </c>
      <c r="J712" s="6" t="n">
        <f aca="false">ABS(I712)</f>
        <v>0.0172090578695567</v>
      </c>
      <c r="L712" s="11" t="n">
        <f aca="false">E712*E712</f>
        <v>199.132384762313</v>
      </c>
      <c r="M712" s="6" t="n">
        <f aca="false">L712/$I$2</f>
        <v>0.242844371661357</v>
      </c>
      <c r="O712" s="12" t="n">
        <f aca="false">IF(J712&gt;0,$E$2,0)</f>
        <v>5.1</v>
      </c>
      <c r="P712" s="6" t="n">
        <f aca="false">O712*J712</f>
        <v>0.0877661951347394</v>
      </c>
      <c r="R712" s="8" t="n">
        <f aca="false">IF(J712&gt;0,$F$2,0)</f>
        <v>0</v>
      </c>
      <c r="S712" s="6" t="n">
        <f aca="false">R712*J712</f>
        <v>0</v>
      </c>
    </row>
    <row r="713" customFormat="false" ht="15" hidden="true" customHeight="false" outlineLevel="0" collapsed="false">
      <c r="A713" s="0" t="n">
        <f aca="false">A712+0.01</f>
        <v>7.08999999999989</v>
      </c>
      <c r="B713" s="6" t="n">
        <f aca="false">SIN(A713)</f>
        <v>0.722087239403645</v>
      </c>
      <c r="C713" s="6" t="n">
        <f aca="false">ABS(B713)</f>
        <v>0.722087239403645</v>
      </c>
      <c r="D713" s="6" t="n">
        <f aca="false">B713*$D$2*SQRT(2)</f>
        <v>245.084536123484</v>
      </c>
      <c r="E713" s="6" t="n">
        <f aca="false">IF(ABS(D713-F713)-($K$2+$K$2+$F$2+$E$2)&lt;0,0,SIGN(D713-F713)*(ABS(D713-F713)-($K$2+$K$2+$F$2+$E$2)))</f>
        <v>13.9805182864238</v>
      </c>
      <c r="F713" s="6" t="n">
        <f aca="false">F712+I712/($J$2/1000000)*(1/$C$2/COUNT($A$5:$A$632))</f>
        <v>224.60401783706</v>
      </c>
      <c r="I713" s="6" t="n">
        <f aca="false">E713/$I$2</f>
        <v>0.0170494125444193</v>
      </c>
      <c r="J713" s="6" t="n">
        <f aca="false">ABS(I713)</f>
        <v>0.0170494125444193</v>
      </c>
      <c r="L713" s="11" t="n">
        <f aca="false">E713*E713</f>
        <v>195.454891557031</v>
      </c>
      <c r="M713" s="6" t="n">
        <f aca="false">L713/$I$2</f>
        <v>0.238359623850038</v>
      </c>
      <c r="O713" s="12" t="n">
        <f aca="false">IF(J713&gt;0,$E$2,0)</f>
        <v>5.1</v>
      </c>
      <c r="P713" s="6" t="n">
        <f aca="false">O713*J713</f>
        <v>0.0869520039765384</v>
      </c>
      <c r="R713" s="8" t="n">
        <f aca="false">IF(J713&gt;0,$F$2,0)</f>
        <v>0</v>
      </c>
      <c r="S713" s="6" t="n">
        <f aca="false">R713*J713</f>
        <v>0</v>
      </c>
    </row>
    <row r="714" customFormat="false" ht="15" hidden="true" customHeight="false" outlineLevel="0" collapsed="false">
      <c r="A714" s="0" t="n">
        <f aca="false">A713+0.01</f>
        <v>7.09999999999989</v>
      </c>
      <c r="B714" s="6" t="n">
        <f aca="false">SIN(A714)</f>
        <v>0.728969040125803</v>
      </c>
      <c r="C714" s="6" t="n">
        <f aca="false">ABS(B714)</f>
        <v>0.728969040125803</v>
      </c>
      <c r="D714" s="6" t="n">
        <f aca="false">B714*$D$2*SQRT(2)</f>
        <v>247.420296743042</v>
      </c>
      <c r="E714" s="6" t="n">
        <f aca="false">IF(ABS(D714-F714)-($K$2+$K$2+$F$2+$E$2)&lt;0,0,SIGN(D714-F714)*(ABS(D714-F714)-($K$2+$K$2+$F$2+$E$2)))</f>
        <v>13.8482110796328</v>
      </c>
      <c r="F714" s="6" t="n">
        <f aca="false">F713+I713/($J$2/1000000)*(1/$C$2/COUNT($A$5:$A$632))</f>
        <v>227.072085663409</v>
      </c>
      <c r="I714" s="6" t="n">
        <f aca="false">E714/$I$2</f>
        <v>0.0168880622922351</v>
      </c>
      <c r="J714" s="6" t="n">
        <f aca="false">ABS(I714)</f>
        <v>0.0168880622922351</v>
      </c>
      <c r="L714" s="11" t="n">
        <f aca="false">E714*E714</f>
        <v>191.772950106064</v>
      </c>
      <c r="M714" s="6" t="n">
        <f aca="false">L714/$I$2</f>
        <v>0.233869451348858</v>
      </c>
      <c r="O714" s="12" t="n">
        <f aca="false">IF(J714&gt;0,$E$2,0)</f>
        <v>5.1</v>
      </c>
      <c r="P714" s="6" t="n">
        <f aca="false">O714*J714</f>
        <v>0.0861291176903989</v>
      </c>
      <c r="R714" s="8" t="n">
        <f aca="false">IF(J714&gt;0,$F$2,0)</f>
        <v>0</v>
      </c>
      <c r="S714" s="6" t="n">
        <f aca="false">R714*J714</f>
        <v>0</v>
      </c>
    </row>
    <row r="715" customFormat="false" ht="15" hidden="true" customHeight="false" outlineLevel="0" collapsed="false">
      <c r="A715" s="0" t="n">
        <f aca="false">A714+0.01</f>
        <v>7.10999999999989</v>
      </c>
      <c r="B715" s="6" t="n">
        <f aca="false">SIN(A715)</f>
        <v>0.735777944551421</v>
      </c>
      <c r="C715" s="6" t="n">
        <f aca="false">ABS(B715)</f>
        <v>0.735777944551421</v>
      </c>
      <c r="D715" s="6" t="n">
        <f aca="false">B715*$D$2*SQRT(2)</f>
        <v>249.731315539108</v>
      </c>
      <c r="E715" s="6" t="n">
        <f aca="false">IF(ABS(D715-F715)-($K$2+$K$2+$F$2+$E$2)&lt;0,0,SIGN(D715-F715)*(ABS(D715-F715)-($K$2+$K$2+$F$2+$E$2)))</f>
        <v>13.7145190632733</v>
      </c>
      <c r="F715" s="6" t="n">
        <f aca="false">F714+I714/($J$2/1000000)*(1/$C$2/COUNT($A$5:$A$632))</f>
        <v>229.516796475835</v>
      </c>
      <c r="I715" s="6" t="n">
        <f aca="false">E715/$I$2</f>
        <v>0.0167250232478943</v>
      </c>
      <c r="J715" s="6" t="n">
        <f aca="false">ABS(I715)</f>
        <v>0.0167250232478943</v>
      </c>
      <c r="L715" s="11" t="n">
        <f aca="false">E715*E715</f>
        <v>188.088033136887</v>
      </c>
      <c r="M715" s="6" t="n">
        <f aca="false">L715/$I$2</f>
        <v>0.229375650166936</v>
      </c>
      <c r="O715" s="12" t="n">
        <f aca="false">IF(J715&gt;0,$E$2,0)</f>
        <v>5.1</v>
      </c>
      <c r="P715" s="6" t="n">
        <f aca="false">O715*J715</f>
        <v>0.0852976185642608</v>
      </c>
      <c r="R715" s="8" t="n">
        <f aca="false">IF(J715&gt;0,$F$2,0)</f>
        <v>0</v>
      </c>
      <c r="S715" s="6" t="n">
        <f aca="false">R715*J715</f>
        <v>0</v>
      </c>
    </row>
    <row r="716" customFormat="false" ht="15" hidden="true" customHeight="false" outlineLevel="0" collapsed="false">
      <c r="A716" s="0" t="n">
        <f aca="false">A715+0.01</f>
        <v>7.11999999999989</v>
      </c>
      <c r="B716" s="6" t="n">
        <f aca="false">SIN(A716)</f>
        <v>0.74251327179573</v>
      </c>
      <c r="C716" s="6" t="n">
        <f aca="false">ABS(B716)</f>
        <v>0.74251327179573</v>
      </c>
      <c r="D716" s="6" t="n">
        <f aca="false">B716*$D$2*SQRT(2)</f>
        <v>252.01736141173</v>
      </c>
      <c r="E716" s="6" t="n">
        <f aca="false">IF(ABS(D716-F716)-($K$2+$K$2+$F$2+$E$2)&lt;0,0,SIGN(D716-F716)*(ABS(D716-F716)-($K$2+$K$2+$F$2+$E$2)))</f>
        <v>13.5794556064375</v>
      </c>
      <c r="F716" s="6" t="n">
        <f aca="false">F715+I715/($J$2/1000000)*(1/$C$2/COUNT($A$5:$A$632))</f>
        <v>231.937905805292</v>
      </c>
      <c r="I716" s="6" t="n">
        <f aca="false">E716/$I$2</f>
        <v>0.0165603117151677</v>
      </c>
      <c r="J716" s="6" t="n">
        <f aca="false">ABS(I716)</f>
        <v>0.0165603117151677</v>
      </c>
      <c r="L716" s="11" t="n">
        <f aca="false">E716*E716</f>
        <v>184.401614567208</v>
      </c>
      <c r="M716" s="6" t="n">
        <f aca="false">L716/$I$2</f>
        <v>0.224880017764888</v>
      </c>
      <c r="O716" s="12" t="n">
        <f aca="false">IF(J716&gt;0,$E$2,0)</f>
        <v>5.1</v>
      </c>
      <c r="P716" s="6" t="n">
        <f aca="false">O716*J716</f>
        <v>0.0844575897473554</v>
      </c>
      <c r="R716" s="8" t="n">
        <f aca="false">IF(J716&gt;0,$F$2,0)</f>
        <v>0</v>
      </c>
      <c r="S716" s="6" t="n">
        <f aca="false">R716*J716</f>
        <v>0</v>
      </c>
    </row>
    <row r="717" customFormat="false" ht="15" hidden="true" customHeight="false" outlineLevel="0" collapsed="false">
      <c r="A717" s="0" t="n">
        <f aca="false">A716+0.01</f>
        <v>7.12999999999989</v>
      </c>
      <c r="B717" s="6" t="n">
        <f aca="false">SIN(A717)</f>
        <v>0.749174348331618</v>
      </c>
      <c r="C717" s="6" t="n">
        <f aca="false">ABS(B717)</f>
        <v>0.749174348331618</v>
      </c>
      <c r="D717" s="6" t="n">
        <f aca="false">B717*$D$2*SQRT(2)</f>
        <v>254.278205758224</v>
      </c>
      <c r="E717" s="6" t="n">
        <f aca="false">IF(ABS(D717-F717)-($K$2+$K$2+$F$2+$E$2)&lt;0,0,SIGN(D717-F717)*(ABS(D717-F717)-($K$2+$K$2+$F$2+$E$2)))</f>
        <v>13.4430342153566</v>
      </c>
      <c r="F717" s="6" t="n">
        <f aca="false">F716+I716/($J$2/1000000)*(1/$C$2/COUNT($A$5:$A$632))</f>
        <v>234.335171542867</v>
      </c>
      <c r="I717" s="6" t="n">
        <f aca="false">E717/$I$2</f>
        <v>0.016393944165069</v>
      </c>
      <c r="J717" s="6" t="n">
        <f aca="false">ABS(I717)</f>
        <v>0.016393944165069</v>
      </c>
      <c r="L717" s="11" t="n">
        <f aca="false">E717*E717</f>
        <v>180.715168915248</v>
      </c>
      <c r="M717" s="6" t="n">
        <f aca="false">L717/$I$2</f>
        <v>0.220384352335668</v>
      </c>
      <c r="O717" s="12" t="n">
        <f aca="false">IF(J717&gt;0,$E$2,0)</f>
        <v>5.1</v>
      </c>
      <c r="P717" s="6" t="n">
        <f aca="false">O717*J717</f>
        <v>0.0836091152418519</v>
      </c>
      <c r="R717" s="8" t="n">
        <f aca="false">IF(J717&gt;0,$F$2,0)</f>
        <v>0</v>
      </c>
      <c r="S717" s="6" t="n">
        <f aca="false">R717*J717</f>
        <v>0</v>
      </c>
    </row>
    <row r="718" customFormat="false" ht="15" hidden="true" customHeight="false" outlineLevel="0" collapsed="false">
      <c r="A718" s="0" t="n">
        <f aca="false">A717+0.01</f>
        <v>7.13999999999989</v>
      </c>
      <c r="B718" s="6" t="n">
        <f aca="false">SIN(A718)</f>
        <v>0.755760508056983</v>
      </c>
      <c r="C718" s="6" t="n">
        <f aca="false">ABS(B718)</f>
        <v>0.755760508056983</v>
      </c>
      <c r="D718" s="6" t="n">
        <f aca="false">B718*$D$2*SQRT(2)</f>
        <v>256.51362249604</v>
      </c>
      <c r="E718" s="6" t="n">
        <f aca="false">IF(ABS(D718-F718)-($K$2+$K$2+$F$2+$E$2)&lt;0,0,SIGN(D718-F718)*(ABS(D718-F718)-($K$2+$K$2+$F$2+$E$2)))</f>
        <v>13.3052685320566</v>
      </c>
      <c r="F718" s="6" t="n">
        <f aca="false">F717+I717/($J$2/1000000)*(1/$C$2/COUNT($A$5:$A$632))</f>
        <v>236.708353963983</v>
      </c>
      <c r="I718" s="6" t="n">
        <f aca="false">E718/$I$2</f>
        <v>0.0162259372342154</v>
      </c>
      <c r="J718" s="6" t="n">
        <f aca="false">ABS(I718)</f>
        <v>0.0162259372342154</v>
      </c>
      <c r="L718" s="11" t="n">
        <f aca="false">E718*E718</f>
        <v>177.030170710136</v>
      </c>
      <c r="M718" s="6" t="n">
        <f aca="false">L718/$I$2</f>
        <v>0.215890452085532</v>
      </c>
      <c r="O718" s="12" t="n">
        <f aca="false">IF(J718&gt;0,$E$2,0)</f>
        <v>5.1</v>
      </c>
      <c r="P718" s="6" t="n">
        <f aca="false">O718*J718</f>
        <v>0.0827522798944985</v>
      </c>
      <c r="R718" s="8" t="n">
        <f aca="false">IF(J718&gt;0,$F$2,0)</f>
        <v>0</v>
      </c>
      <c r="S718" s="6" t="n">
        <f aca="false">R718*J718</f>
        <v>0</v>
      </c>
    </row>
    <row r="719" customFormat="false" ht="15" hidden="true" customHeight="false" outlineLevel="0" collapsed="false">
      <c r="A719" s="0" t="n">
        <f aca="false">A718+0.01</f>
        <v>7.14999999999989</v>
      </c>
      <c r="B719" s="6" t="n">
        <f aca="false">SIN(A719)</f>
        <v>0.762271092361341</v>
      </c>
      <c r="C719" s="6" t="n">
        <f aca="false">ABS(B719)</f>
        <v>0.762271092361341</v>
      </c>
      <c r="D719" s="6" t="n">
        <f aca="false">B719*$D$2*SQRT(2)</f>
        <v>258.723388085367</v>
      </c>
      <c r="E719" s="6" t="n">
        <f aca="false">IF(ABS(D719-F719)-($K$2+$K$2+$F$2+$E$2)&lt;0,0,SIGN(D719-F719)*(ABS(D719-F719)-($K$2+$K$2+$F$2+$E$2)))</f>
        <v>13.1661723329911</v>
      </c>
      <c r="F719" s="6" t="n">
        <f aca="false">F718+I718/($J$2/1000000)*(1/$C$2/COUNT($A$5:$A$632))</f>
        <v>239.057215752376</v>
      </c>
      <c r="I719" s="6" t="n">
        <f aca="false">E719/$I$2</f>
        <v>0.0160563077231599</v>
      </c>
      <c r="J719" s="6" t="n">
        <f aca="false">ABS(I719)</f>
        <v>0.0160563077231599</v>
      </c>
      <c r="L719" s="11" t="n">
        <f aca="false">E719*E719</f>
        <v>173.348093902021</v>
      </c>
      <c r="M719" s="6" t="n">
        <f aca="false">L719/$I$2</f>
        <v>0.21140011451466</v>
      </c>
      <c r="O719" s="12" t="n">
        <f aca="false">IF(J719&gt;0,$E$2,0)</f>
        <v>5.1</v>
      </c>
      <c r="P719" s="6" t="n">
        <f aca="false">O719*J719</f>
        <v>0.0818871693881155</v>
      </c>
      <c r="R719" s="8" t="n">
        <f aca="false">IF(J719&gt;0,$F$2,0)</f>
        <v>0</v>
      </c>
      <c r="S719" s="6" t="n">
        <f aca="false">R719*J719</f>
        <v>0</v>
      </c>
    </row>
    <row r="720" customFormat="false" ht="15" hidden="true" customHeight="false" outlineLevel="0" collapsed="false">
      <c r="A720" s="0" t="n">
        <f aca="false">A719+0.01</f>
        <v>7.15999999999989</v>
      </c>
      <c r="B720" s="6" t="n">
        <f aca="false">SIN(A720)</f>
        <v>0.768705450191686</v>
      </c>
      <c r="C720" s="6" t="n">
        <f aca="false">ABS(B720)</f>
        <v>0.768705450191686</v>
      </c>
      <c r="D720" s="6" t="n">
        <f aca="false">B720*$D$2*SQRT(2)</f>
        <v>260.907281551488</v>
      </c>
      <c r="E720" s="6" t="n">
        <f aca="false">IF(ABS(D720-F720)-($K$2+$K$2+$F$2+$E$2)&lt;0,0,SIGN(D720-F720)*(ABS(D720-F720)-($K$2+$K$2+$F$2+$E$2)))</f>
        <v>13.0257595276645</v>
      </c>
      <c r="F720" s="6" t="n">
        <f aca="false">F719+I719/($J$2/1000000)*(1/$C$2/COUNT($A$5:$A$632))</f>
        <v>241.381522023823</v>
      </c>
      <c r="I720" s="6" t="n">
        <f aca="false">E720/$I$2</f>
        <v>0.0158850725947128</v>
      </c>
      <c r="J720" s="6" t="n">
        <f aca="false">ABS(I720)</f>
        <v>0.0158850725947128</v>
      </c>
      <c r="L720" s="11" t="n">
        <f aca="false">E720*E720</f>
        <v>169.670411272543</v>
      </c>
      <c r="M720" s="6" t="n">
        <f aca="false">L720/$I$2</f>
        <v>0.206915135698223</v>
      </c>
      <c r="O720" s="12" t="n">
        <f aca="false">IF(J720&gt;0,$E$2,0)</f>
        <v>5.1</v>
      </c>
      <c r="P720" s="6" t="n">
        <f aca="false">O720*J720</f>
        <v>0.0810138702330354</v>
      </c>
      <c r="R720" s="8" t="n">
        <f aca="false">IF(J720&gt;0,$F$2,0)</f>
        <v>0</v>
      </c>
      <c r="S720" s="6" t="n">
        <f aca="false">R720*J720</f>
        <v>0</v>
      </c>
    </row>
    <row r="721" customFormat="false" ht="15" hidden="true" customHeight="false" outlineLevel="0" collapsed="false">
      <c r="A721" s="0" t="n">
        <f aca="false">A720+0.01</f>
        <v>7.16999999999989</v>
      </c>
      <c r="B721" s="6" t="n">
        <f aca="false">SIN(A721)</f>
        <v>0.775062938117599</v>
      </c>
      <c r="C721" s="6" t="n">
        <f aca="false">ABS(B721)</f>
        <v>0.775062938117599</v>
      </c>
      <c r="D721" s="6" t="n">
        <f aca="false">B721*$D$2*SQRT(2)</f>
        <v>263.065084506875</v>
      </c>
      <c r="E721" s="6" t="n">
        <f aca="false">IF(ABS(D721-F721)-($K$2+$K$2+$F$2+$E$2)&lt;0,0,SIGN(D721-F721)*(ABS(D721-F721)-($K$2+$K$2+$F$2+$E$2)))</f>
        <v>12.884044157239</v>
      </c>
      <c r="F721" s="6" t="n">
        <f aca="false">F720+I720/($J$2/1000000)*(1/$C$2/COUNT($A$5:$A$632))</f>
        <v>243.681040349636</v>
      </c>
      <c r="I721" s="6" t="n">
        <f aca="false">E721/$I$2</f>
        <v>0.0157122489722427</v>
      </c>
      <c r="J721" s="6" t="n">
        <f aca="false">ABS(I721)</f>
        <v>0.0157122489722427</v>
      </c>
      <c r="L721" s="11" t="n">
        <f aca="false">E721*E721</f>
        <v>165.998593845685</v>
      </c>
      <c r="M721" s="6" t="n">
        <f aca="false">L721/$I$2</f>
        <v>0.202437309567909</v>
      </c>
      <c r="O721" s="12" t="n">
        <f aca="false">IF(J721&gt;0,$E$2,0)</f>
        <v>5.1</v>
      </c>
      <c r="P721" s="6" t="n">
        <f aca="false">O721*J721</f>
        <v>0.0801324697584379</v>
      </c>
      <c r="R721" s="8" t="n">
        <f aca="false">IF(J721&gt;0,$F$2,0)</f>
        <v>0</v>
      </c>
      <c r="S721" s="6" t="n">
        <f aca="false">R721*J721</f>
        <v>0</v>
      </c>
    </row>
    <row r="722" customFormat="false" ht="15" hidden="true" customHeight="false" outlineLevel="0" collapsed="false">
      <c r="A722" s="0" t="n">
        <f aca="false">A721+0.01</f>
        <v>7.17999999999989</v>
      </c>
      <c r="B722" s="6" t="n">
        <f aca="false">SIN(A722)</f>
        <v>0.781342920395582</v>
      </c>
      <c r="C722" s="6" t="n">
        <f aca="false">ABS(B722)</f>
        <v>0.781342920395582</v>
      </c>
      <c r="D722" s="6" t="n">
        <f aca="false">B722*$D$2*SQRT(2)</f>
        <v>265.196581173032</v>
      </c>
      <c r="E722" s="6" t="n">
        <f aca="false">IF(ABS(D722-F722)-($K$2+$K$2+$F$2+$E$2)&lt;0,0,SIGN(D722-F722)*(ABS(D722-F722)-($K$2+$K$2+$F$2+$E$2)))</f>
        <v>12.7410403931351</v>
      </c>
      <c r="F722" s="6" t="n">
        <f aca="false">F721+I721/($J$2/1000000)*(1/$C$2/COUNT($A$5:$A$632))</f>
        <v>245.955540779897</v>
      </c>
      <c r="I722" s="6" t="n">
        <f aca="false">E722/$I$2</f>
        <v>0.0155378541379696</v>
      </c>
      <c r="J722" s="6" t="n">
        <f aca="false">ABS(I722)</f>
        <v>0.0155378541379696</v>
      </c>
      <c r="L722" s="11" t="n">
        <f aca="false">E722*E722</f>
        <v>162.334110299499</v>
      </c>
      <c r="M722" s="6" t="n">
        <f aca="false">L722/$I$2</f>
        <v>0.197968427194511</v>
      </c>
      <c r="O722" s="12" t="n">
        <f aca="false">IF(J722&gt;0,$E$2,0)</f>
        <v>5.1</v>
      </c>
      <c r="P722" s="6" t="n">
        <f aca="false">O722*J722</f>
        <v>0.0792430561036448</v>
      </c>
      <c r="R722" s="8" t="n">
        <f aca="false">IF(J722&gt;0,$F$2,0)</f>
        <v>0</v>
      </c>
      <c r="S722" s="6" t="n">
        <f aca="false">R722*J722</f>
        <v>0</v>
      </c>
    </row>
    <row r="723" customFormat="false" ht="15" hidden="true" customHeight="false" outlineLevel="0" collapsed="false">
      <c r="A723" s="0" t="n">
        <f aca="false">A722+0.01</f>
        <v>7.18999999999989</v>
      </c>
      <c r="B723" s="6" t="n">
        <f aca="false">SIN(A723)</f>
        <v>0.787544769032644</v>
      </c>
      <c r="C723" s="6" t="n">
        <f aca="false">ABS(B723)</f>
        <v>0.787544769032644</v>
      </c>
      <c r="D723" s="6" t="n">
        <f aca="false">B723*$D$2*SQRT(2)</f>
        <v>267.301558402068</v>
      </c>
      <c r="E723" s="6" t="n">
        <f aca="false">IF(ABS(D723-F723)-($K$2+$K$2+$F$2+$E$2)&lt;0,0,SIGN(D723-F723)*(ABS(D723-F723)-($K$2+$K$2+$F$2+$E$2)))</f>
        <v>12.5967625356092</v>
      </c>
      <c r="F723" s="6" t="n">
        <f aca="false">F722+I722/($J$2/1000000)*(1/$C$2/COUNT($A$5:$A$632))</f>
        <v>248.204795866459</v>
      </c>
      <c r="I723" s="6" t="n">
        <f aca="false">E723/$I$2</f>
        <v>0.0153619055312307</v>
      </c>
      <c r="J723" s="6" t="n">
        <f aca="false">ABS(I723)</f>
        <v>0.0153619055312307</v>
      </c>
      <c r="L723" s="11" t="n">
        <f aca="false">E723*E723</f>
        <v>158.678426378527</v>
      </c>
      <c r="M723" s="6" t="n">
        <f aca="false">L723/$I$2</f>
        <v>0.193510276071374</v>
      </c>
      <c r="O723" s="12" t="n">
        <f aca="false">IF(J723&gt;0,$E$2,0)</f>
        <v>5.1</v>
      </c>
      <c r="P723" s="6" t="n">
        <f aca="false">O723*J723</f>
        <v>0.0783457182092766</v>
      </c>
      <c r="R723" s="8" t="n">
        <f aca="false">IF(J723&gt;0,$F$2,0)</f>
        <v>0</v>
      </c>
      <c r="S723" s="6" t="n">
        <f aca="false">R723*J723</f>
        <v>0</v>
      </c>
    </row>
    <row r="724" customFormat="false" ht="15" hidden="true" customHeight="false" outlineLevel="0" collapsed="false">
      <c r="A724" s="0" t="n">
        <f aca="false">A723+0.01</f>
        <v>7.19999999999989</v>
      </c>
      <c r="B724" s="6" t="n">
        <f aca="false">SIN(A724)</f>
        <v>0.793667863849087</v>
      </c>
      <c r="C724" s="6" t="n">
        <f aca="false">ABS(B724)</f>
        <v>0.793667863849087</v>
      </c>
      <c r="D724" s="6" t="n">
        <f aca="false">B724*$D$2*SQRT(2)</f>
        <v>269.379805698015</v>
      </c>
      <c r="E724" s="6" t="n">
        <f aca="false">IF(ABS(D724-F724)-($K$2+$K$2+$F$2+$E$2)&lt;0,0,SIGN(D724-F724)*(ABS(D724-F724)-($K$2+$K$2+$F$2+$E$2)))</f>
        <v>12.4512250123276</v>
      </c>
      <c r="F724" s="6" t="n">
        <f aca="false">F723+I723/($J$2/1000000)*(1/$C$2/COUNT($A$5:$A$632))</f>
        <v>250.428580685687</v>
      </c>
      <c r="I724" s="6" t="n">
        <f aca="false">E724/$I$2</f>
        <v>0.015184420746741</v>
      </c>
      <c r="J724" s="6" t="n">
        <f aca="false">ABS(I724)</f>
        <v>0.015184420746741</v>
      </c>
      <c r="L724" s="11" t="n">
        <f aca="false">E724*E724</f>
        <v>155.033004307613</v>
      </c>
      <c r="M724" s="6" t="n">
        <f aca="false">L724/$I$2</f>
        <v>0.189064639399528</v>
      </c>
      <c r="O724" s="12" t="n">
        <f aca="false">IF(J724&gt;0,$E$2,0)</f>
        <v>5.1</v>
      </c>
      <c r="P724" s="6" t="n">
        <f aca="false">O724*J724</f>
        <v>0.0774405458083791</v>
      </c>
      <c r="R724" s="8" t="n">
        <f aca="false">IF(J724&gt;0,$F$2,0)</f>
        <v>0</v>
      </c>
      <c r="S724" s="6" t="n">
        <f aca="false">R724*J724</f>
        <v>0</v>
      </c>
    </row>
    <row r="725" customFormat="false" ht="15" hidden="true" customHeight="false" outlineLevel="0" collapsed="false">
      <c r="A725" s="0" t="n">
        <f aca="false">A724+0.01</f>
        <v>7.20999999999989</v>
      </c>
      <c r="B725" s="6" t="n">
        <f aca="false">SIN(A725)</f>
        <v>0.799711592540533</v>
      </c>
      <c r="C725" s="6" t="n">
        <f aca="false">ABS(B725)</f>
        <v>0.799711592540533</v>
      </c>
      <c r="D725" s="6" t="n">
        <f aca="false">B725*$D$2*SQRT(2)</f>
        <v>271.431115237874</v>
      </c>
      <c r="E725" s="6" t="n">
        <f aca="false">IF(ABS(D725-F725)-($K$2+$K$2+$F$2+$E$2)&lt;0,0,SIGN(D725-F725)*(ABS(D725-F725)-($K$2+$K$2+$F$2+$E$2)))</f>
        <v>12.3044423769201</v>
      </c>
      <c r="F725" s="6" t="n">
        <f aca="false">F724+I724/($J$2/1000000)*(1/$C$2/COUNT($A$5:$A$632))</f>
        <v>252.626672860954</v>
      </c>
      <c r="I725" s="6" t="n">
        <f aca="false">E725/$I$2</f>
        <v>0.0150054175328294</v>
      </c>
      <c r="J725" s="6" t="n">
        <f aca="false">ABS(I725)</f>
        <v>0.0150054175328294</v>
      </c>
      <c r="L725" s="11" t="n">
        <f aca="false">E725*E725</f>
        <v>151.399302206948</v>
      </c>
      <c r="M725" s="6" t="n">
        <f aca="false">L725/$I$2</f>
        <v>0.184633295374326</v>
      </c>
      <c r="O725" s="12" t="n">
        <f aca="false">IF(J725&gt;0,$E$2,0)</f>
        <v>5.1</v>
      </c>
      <c r="P725" s="6" t="n">
        <f aca="false">O725*J725</f>
        <v>0.07652762941743</v>
      </c>
      <c r="R725" s="8" t="n">
        <f aca="false">IF(J725&gt;0,$F$2,0)</f>
        <v>0</v>
      </c>
      <c r="S725" s="6" t="n">
        <f aca="false">R725*J725</f>
        <v>0</v>
      </c>
    </row>
    <row r="726" customFormat="false" ht="15" hidden="true" customHeight="false" outlineLevel="0" collapsed="false">
      <c r="A726" s="0" t="n">
        <f aca="false">A725+0.01</f>
        <v>7.21999999999989</v>
      </c>
      <c r="B726" s="6" t="n">
        <f aca="false">SIN(A726)</f>
        <v>0.805675350739148</v>
      </c>
      <c r="C726" s="6" t="n">
        <f aca="false">ABS(B726)</f>
        <v>0.805675350739148</v>
      </c>
      <c r="D726" s="6" t="n">
        <f aca="false">B726*$D$2*SQRT(2)</f>
        <v>273.455281892401</v>
      </c>
      <c r="E726" s="6" t="n">
        <f aca="false">IF(ABS(D726-F726)-($K$2+$K$2+$F$2+$E$2)&lt;0,0,SIGN(D726-F726)*(ABS(D726-F726)-($K$2+$K$2+$F$2+$E$2)))</f>
        <v>12.1564293075286</v>
      </c>
      <c r="F726" s="6" t="n">
        <f aca="false">F725+I725/($J$2/1000000)*(1/$C$2/COUNT($A$5:$A$632))</f>
        <v>254.798852584872</v>
      </c>
      <c r="I726" s="6" t="n">
        <f aca="false">E726/$I$2</f>
        <v>0.014824913789669</v>
      </c>
      <c r="J726" s="6" t="n">
        <f aca="false">ABS(I726)</f>
        <v>0.014824913789669</v>
      </c>
      <c r="L726" s="11" t="n">
        <f aca="false">E726*E726</f>
        <v>147.778773508939</v>
      </c>
      <c r="M726" s="6" t="n">
        <f aca="false">L726/$I$2</f>
        <v>0.180218016474316</v>
      </c>
      <c r="O726" s="12" t="n">
        <f aca="false">IF(J726&gt;0,$E$2,0)</f>
        <v>5.1</v>
      </c>
      <c r="P726" s="6" t="n">
        <f aca="false">O726*J726</f>
        <v>0.0756070603273117</v>
      </c>
      <c r="R726" s="8" t="n">
        <f aca="false">IF(J726&gt;0,$F$2,0)</f>
        <v>0</v>
      </c>
      <c r="S726" s="6" t="n">
        <f aca="false">R726*J726</f>
        <v>0</v>
      </c>
    </row>
    <row r="727" customFormat="false" ht="15" hidden="true" customHeight="false" outlineLevel="0" collapsed="false">
      <c r="A727" s="0" t="n">
        <f aca="false">A726+0.01</f>
        <v>7.22999999999989</v>
      </c>
      <c r="B727" s="6" t="n">
        <f aca="false">SIN(A727)</f>
        <v>0.811558542074084</v>
      </c>
      <c r="C727" s="6" t="n">
        <f aca="false">ABS(B727)</f>
        <v>0.811558542074084</v>
      </c>
      <c r="D727" s="6" t="n">
        <f aca="false">B727*$D$2*SQRT(2)</f>
        <v>275.452103246617</v>
      </c>
      <c r="E727" s="6" t="n">
        <f aca="false">IF(ABS(D727-F727)-($K$2+$K$2+$F$2+$E$2)&lt;0,0,SIGN(D727-F727)*(ABS(D727-F727)-($K$2+$K$2+$F$2+$E$2)))</f>
        <v>12.0072006053362</v>
      </c>
      <c r="F727" s="6" t="n">
        <f aca="false">F726+I726/($J$2/1000000)*(1/$C$2/COUNT($A$5:$A$632))</f>
        <v>256.944902641281</v>
      </c>
      <c r="I727" s="6" t="n">
        <f aca="false">E727/$I$2</f>
        <v>0.0146429275674832</v>
      </c>
      <c r="J727" s="6" t="n">
        <f aca="false">ABS(I727)</f>
        <v>0.0146429275674832</v>
      </c>
      <c r="L727" s="11" t="n">
        <f aca="false">E727*E727</f>
        <v>144.172866376786</v>
      </c>
      <c r="M727" s="6" t="n">
        <f aca="false">L727/$I$2</f>
        <v>0.175820568752178</v>
      </c>
      <c r="O727" s="12" t="n">
        <f aca="false">IF(J727&gt;0,$E$2,0)</f>
        <v>5.1</v>
      </c>
      <c r="P727" s="6" t="n">
        <f aca="false">O727*J727</f>
        <v>0.0746789305941642</v>
      </c>
      <c r="R727" s="8" t="n">
        <f aca="false">IF(J727&gt;0,$F$2,0)</f>
        <v>0</v>
      </c>
      <c r="S727" s="6" t="n">
        <f aca="false">R727*J727</f>
        <v>0</v>
      </c>
    </row>
    <row r="728" customFormat="false" ht="15" hidden="true" customHeight="false" outlineLevel="0" collapsed="false">
      <c r="A728" s="0" t="n">
        <f aca="false">A727+0.01</f>
        <v>7.23999999999989</v>
      </c>
      <c r="B728" s="6" t="n">
        <f aca="false">SIN(A728)</f>
        <v>0.817360578231109</v>
      </c>
      <c r="C728" s="6" t="n">
        <f aca="false">ABS(B728)</f>
        <v>0.817360578231109</v>
      </c>
      <c r="D728" s="6" t="n">
        <f aca="false">B728*$D$2*SQRT(2)</f>
        <v>277.421379620052</v>
      </c>
      <c r="E728" s="6" t="n">
        <f aca="false">IF(ABS(D728-F728)-($K$2+$K$2+$F$2+$E$2)&lt;0,0,SIGN(D728-F728)*(ABS(D728-F728)-($K$2+$K$2+$F$2+$E$2)))</f>
        <v>11.8567711930904</v>
      </c>
      <c r="F728" s="6" t="n">
        <f aca="false">F727+I727/($J$2/1000000)*(1/$C$2/COUNT($A$5:$A$632))</f>
        <v>259.064608426962</v>
      </c>
      <c r="I728" s="6" t="n">
        <f aca="false">E728/$I$2</f>
        <v>0.0144594770647444</v>
      </c>
      <c r="J728" s="6" t="n">
        <f aca="false">ABS(I728)</f>
        <v>0.0144594770647444</v>
      </c>
      <c r="L728" s="11" t="n">
        <f aca="false">E728*E728</f>
        <v>140.583023125298</v>
      </c>
      <c r="M728" s="6" t="n">
        <f aca="false">L728/$I$2</f>
        <v>0.171442711128412</v>
      </c>
      <c r="O728" s="12" t="n">
        <f aca="false">IF(J728&gt;0,$E$2,0)</f>
        <v>5.1</v>
      </c>
      <c r="P728" s="6" t="n">
        <f aca="false">O728*J728</f>
        <v>0.0737433330301962</v>
      </c>
      <c r="R728" s="8" t="n">
        <f aca="false">IF(J728&gt;0,$F$2,0)</f>
        <v>0</v>
      </c>
      <c r="S728" s="6" t="n">
        <f aca="false">R728*J728</f>
        <v>0</v>
      </c>
    </row>
    <row r="729" customFormat="false" ht="15" hidden="true" customHeight="false" outlineLevel="0" collapsed="false">
      <c r="A729" s="0" t="n">
        <f aca="false">A728+0.01</f>
        <v>7.24999999999989</v>
      </c>
      <c r="B729" s="6" t="n">
        <f aca="false">SIN(A729)</f>
        <v>0.823080879011443</v>
      </c>
      <c r="C729" s="6" t="n">
        <f aca="false">ABS(B729)</f>
        <v>0.823080879011443</v>
      </c>
      <c r="D729" s="6" t="n">
        <f aca="false">B729*$D$2*SQRT(2)</f>
        <v>279.362914086708</v>
      </c>
      <c r="E729" s="6" t="n">
        <f aca="false">IF(ABS(D729-F729)-($K$2+$K$2+$F$2+$E$2)&lt;0,0,SIGN(D729-F729)*(ABS(D729-F729)-($K$2+$K$2+$F$2+$E$2)))</f>
        <v>11.705156113605</v>
      </c>
      <c r="F729" s="6" t="n">
        <f aca="false">F728+I728/($J$2/1000000)*(1/$C$2/COUNT($A$5:$A$632))</f>
        <v>261.157757973103</v>
      </c>
      <c r="I729" s="6" t="n">
        <f aca="false">E729/$I$2</f>
        <v>0.0142745806263476</v>
      </c>
      <c r="J729" s="6" t="n">
        <f aca="false">ABS(I729)</f>
        <v>0.0142745806263476</v>
      </c>
      <c r="L729" s="11" t="n">
        <f aca="false">E729*E729</f>
        <v>137.010679643865</v>
      </c>
      <c r="M729" s="6" t="n">
        <f aca="false">L729/$I$2</f>
        <v>0.16708619468764</v>
      </c>
      <c r="O729" s="12" t="n">
        <f aca="false">IF(J729&gt;0,$E$2,0)</f>
        <v>5.1</v>
      </c>
      <c r="P729" s="6" t="n">
        <f aca="false">O729*J729</f>
        <v>0.0728003611943727</v>
      </c>
      <c r="R729" s="8" t="n">
        <f aca="false">IF(J729&gt;0,$F$2,0)</f>
        <v>0</v>
      </c>
      <c r="S729" s="6" t="n">
        <f aca="false">R729*J729</f>
        <v>0</v>
      </c>
    </row>
    <row r="730" customFormat="false" ht="15" hidden="true" customHeight="false" outlineLevel="0" collapsed="false">
      <c r="A730" s="0" t="n">
        <f aca="false">A729+0.01</f>
        <v>7.25999999999989</v>
      </c>
      <c r="B730" s="6" t="n">
        <f aca="false">SIN(A730)</f>
        <v>0.828718872389774</v>
      </c>
      <c r="C730" s="6" t="n">
        <f aca="false">ABS(B730)</f>
        <v>0.828718872389774</v>
      </c>
      <c r="D730" s="6" t="n">
        <f aca="false">B730*$D$2*SQRT(2)</f>
        <v>281.276512494758</v>
      </c>
      <c r="E730" s="6" t="n">
        <f aca="false">IF(ABS(D730-F730)-($K$2+$K$2+$F$2+$E$2)&lt;0,0,SIGN(D730-F730)*(ABS(D730-F730)-($K$2+$K$2+$F$2+$E$2)))</f>
        <v>11.5523705282637</v>
      </c>
      <c r="F730" s="6" t="n">
        <f aca="false">F729+I729/($J$2/1000000)*(1/$C$2/COUNT($A$5:$A$632))</f>
        <v>263.224141966494</v>
      </c>
      <c r="I730" s="6" t="n">
        <f aca="false">E730/$I$2</f>
        <v>0.014088256741785</v>
      </c>
      <c r="J730" s="6" t="n">
        <f aca="false">ABS(I730)</f>
        <v>0.014088256741785</v>
      </c>
      <c r="L730" s="11" t="n">
        <f aca="false">E730*E730</f>
        <v>133.457264822295</v>
      </c>
      <c r="M730" s="6" t="n">
        <f aca="false">L730/$I$2</f>
        <v>0.162752761978409</v>
      </c>
      <c r="O730" s="12" t="n">
        <f aca="false">IF(J730&gt;0,$E$2,0)</f>
        <v>5.1</v>
      </c>
      <c r="P730" s="6" t="n">
        <f aca="false">O730*J730</f>
        <v>0.0718501093831034</v>
      </c>
      <c r="R730" s="8" t="n">
        <f aca="false">IF(J730&gt;0,$F$2,0)</f>
        <v>0</v>
      </c>
      <c r="S730" s="6" t="n">
        <f aca="false">R730*J730</f>
        <v>0</v>
      </c>
    </row>
    <row r="731" customFormat="false" ht="15" hidden="true" customHeight="false" outlineLevel="0" collapsed="false">
      <c r="A731" s="0" t="n">
        <f aca="false">A730+0.01</f>
        <v>7.26999999999989</v>
      </c>
      <c r="B731" s="6" t="n">
        <f aca="false">SIN(A731)</f>
        <v>0.834273994571462</v>
      </c>
      <c r="C731" s="6" t="n">
        <f aca="false">ABS(B731)</f>
        <v>0.834273994571462</v>
      </c>
      <c r="D731" s="6" t="n">
        <f aca="false">B731*$D$2*SQRT(2)</f>
        <v>283.161983485954</v>
      </c>
      <c r="E731" s="6" t="n">
        <f aca="false">IF(ABS(D731-F731)-($K$2+$K$2+$F$2+$E$2)&lt;0,0,SIGN(D731-F731)*(ABS(D731-F731)-($K$2+$K$2+$F$2+$E$2)))</f>
        <v>11.3984297154955</v>
      </c>
      <c r="F731" s="6" t="n">
        <f aca="false">F730+I730/($J$2/1000000)*(1/$C$2/COUNT($A$5:$A$632))</f>
        <v>265.263553770459</v>
      </c>
      <c r="I731" s="6" t="n">
        <f aca="false">E731/$I$2</f>
        <v>0.0139005240432872</v>
      </c>
      <c r="J731" s="6" t="n">
        <f aca="false">ABS(I731)</f>
        <v>0.0139005240432872</v>
      </c>
      <c r="L731" s="11" t="n">
        <f aca="false">E731*E731</f>
        <v>129.92419997909</v>
      </c>
      <c r="M731" s="6" t="n">
        <f aca="false">L731/$I$2</f>
        <v>0.158444146315964</v>
      </c>
      <c r="O731" s="12" t="n">
        <f aca="false">IF(J731&gt;0,$E$2,0)</f>
        <v>5.1</v>
      </c>
      <c r="P731" s="6" t="n">
        <f aca="false">O731*J731</f>
        <v>0.0708926726207645</v>
      </c>
      <c r="R731" s="8" t="n">
        <f aca="false">IF(J731&gt;0,$F$2,0)</f>
        <v>0</v>
      </c>
      <c r="S731" s="6" t="n">
        <f aca="false">R731*J731</f>
        <v>0</v>
      </c>
    </row>
    <row r="732" customFormat="false" ht="15" hidden="true" customHeight="false" outlineLevel="0" collapsed="false">
      <c r="A732" s="0" t="n">
        <f aca="false">A731+0.01</f>
        <v>7.27999999999989</v>
      </c>
      <c r="B732" s="6" t="n">
        <f aca="false">SIN(A732)</f>
        <v>0.83974569004892</v>
      </c>
      <c r="C732" s="6" t="n">
        <f aca="false">ABS(B732)</f>
        <v>0.83974569004892</v>
      </c>
      <c r="D732" s="6" t="n">
        <f aca="false">B732*$D$2*SQRT(2)</f>
        <v>285.019138514769</v>
      </c>
      <c r="E732" s="6" t="n">
        <f aca="false">IF(ABS(D732-F732)-($K$2+$K$2+$F$2+$E$2)&lt;0,0,SIGN(D732-F732)*(ABS(D732-F732)-($K$2+$K$2+$F$2+$E$2)))</f>
        <v>11.2433490692544</v>
      </c>
      <c r="F732" s="6" t="n">
        <f aca="false">F731+I731/($J$2/1000000)*(1/$C$2/COUNT($A$5:$A$632))</f>
        <v>267.275789445515</v>
      </c>
      <c r="I732" s="6" t="n">
        <f aca="false">E732/$I$2</f>
        <v>0.0137114013039688</v>
      </c>
      <c r="J732" s="6" t="n">
        <f aca="false">ABS(I732)</f>
        <v>0.0137114013039688</v>
      </c>
      <c r="L732" s="11" t="n">
        <f aca="false">E732*E732</f>
        <v>126.412898293104</v>
      </c>
      <c r="M732" s="6" t="n">
        <f aca="false">L732/$I$2</f>
        <v>0.154162071089151</v>
      </c>
      <c r="O732" s="12" t="n">
        <f aca="false">IF(J732&gt;0,$E$2,0)</f>
        <v>5.1</v>
      </c>
      <c r="P732" s="6" t="n">
        <f aca="false">O732*J732</f>
        <v>0.0699281466502408</v>
      </c>
      <c r="R732" s="8" t="n">
        <f aca="false">IF(J732&gt;0,$F$2,0)</f>
        <v>0</v>
      </c>
      <c r="S732" s="6" t="n">
        <f aca="false">R732*J732</f>
        <v>0</v>
      </c>
    </row>
    <row r="733" customFormat="false" ht="15" hidden="true" customHeight="false" outlineLevel="0" collapsed="false">
      <c r="A733" s="0" t="n">
        <f aca="false">A732+0.01</f>
        <v>7.28999999999989</v>
      </c>
      <c r="B733" s="6" t="n">
        <f aca="false">SIN(A733)</f>
        <v>0.845133411657158</v>
      </c>
      <c r="C733" s="6" t="n">
        <f aca="false">ABS(B733)</f>
        <v>0.845133411657158</v>
      </c>
      <c r="D733" s="6" t="n">
        <f aca="false">B733*$D$2*SQRT(2)</f>
        <v>286.847791867247</v>
      </c>
      <c r="E733" s="6" t="n">
        <f aca="false">IF(ABS(D733-F733)-($K$2+$K$2+$F$2+$E$2)&lt;0,0,SIGN(D733-F733)*(ABS(D733-F733)-($K$2+$K$2+$F$2+$E$2)))</f>
        <v>11.0871440974752</v>
      </c>
      <c r="F733" s="6" t="n">
        <f aca="false">F732+I732/($J$2/1000000)*(1/$C$2/COUNT($A$5:$A$632))</f>
        <v>269.260647769772</v>
      </c>
      <c r="I733" s="6" t="n">
        <f aca="false">E733/$I$2</f>
        <v>0.0135209074359453</v>
      </c>
      <c r="J733" s="6" t="n">
        <f aca="false">ABS(I733)</f>
        <v>0.0135209074359453</v>
      </c>
      <c r="L733" s="11" t="n">
        <f aca="false">E733*E733</f>
        <v>122.924764238179</v>
      </c>
      <c r="M733" s="6" t="n">
        <f aca="false">L733/$I$2</f>
        <v>0.14990824907095</v>
      </c>
      <c r="O733" s="12" t="n">
        <f aca="false">IF(J733&gt;0,$E$2,0)</f>
        <v>5.1</v>
      </c>
      <c r="P733" s="6" t="n">
        <f aca="false">O733*J733</f>
        <v>0.0689566279233212</v>
      </c>
      <c r="R733" s="8" t="n">
        <f aca="false">IF(J733&gt;0,$F$2,0)</f>
        <v>0</v>
      </c>
      <c r="S733" s="6" t="n">
        <f aca="false">R733*J733</f>
        <v>0</v>
      </c>
    </row>
    <row r="734" customFormat="false" ht="15" hidden="true" customHeight="false" outlineLevel="0" collapsed="false">
      <c r="A734" s="0" t="n">
        <f aca="false">A733+0.01</f>
        <v>7.29999999999989</v>
      </c>
      <c r="B734" s="6" t="n">
        <f aca="false">SIN(A734)</f>
        <v>0.850436620628506</v>
      </c>
      <c r="C734" s="6" t="n">
        <f aca="false">ABS(B734)</f>
        <v>0.850436620628506</v>
      </c>
      <c r="D734" s="6" t="n">
        <f aca="false">B734*$D$2*SQRT(2)</f>
        <v>288.647760679578</v>
      </c>
      <c r="E734" s="6" t="n">
        <f aca="false">IF(ABS(D734-F734)-($K$2+$K$2+$F$2+$E$2)&lt;0,0,SIGN(D734-F734)*(ABS(D734-F734)-($K$2+$K$2+$F$2+$E$2)))</f>
        <v>10.9298304205263</v>
      </c>
      <c r="F734" s="6" t="n">
        <f aca="false">F733+I733/($J$2/1000000)*(1/$C$2/COUNT($A$5:$A$632))</f>
        <v>271.217930259052</v>
      </c>
      <c r="I734" s="6" t="n">
        <f aca="false">E734/$I$2</f>
        <v>0.0133290614884468</v>
      </c>
      <c r="J734" s="6" t="n">
        <f aca="false">ABS(I734)</f>
        <v>0.0133290614884468</v>
      </c>
      <c r="L734" s="11" t="n">
        <f aca="false">E734*E734</f>
        <v>119.461193021463</v>
      </c>
      <c r="M734" s="6" t="n">
        <f aca="false">L734/$I$2</f>
        <v>0.145684381733492</v>
      </c>
      <c r="O734" s="12" t="n">
        <f aca="false">IF(J734&gt;0,$E$2,0)</f>
        <v>5.1</v>
      </c>
      <c r="P734" s="6" t="n">
        <f aca="false">O734*J734</f>
        <v>0.0679782135910785</v>
      </c>
      <c r="R734" s="8" t="n">
        <f aca="false">IF(J734&gt;0,$F$2,0)</f>
        <v>0</v>
      </c>
      <c r="S734" s="6" t="n">
        <f aca="false">R734*J734</f>
        <v>0</v>
      </c>
    </row>
    <row r="735" customFormat="false" ht="15" hidden="true" customHeight="false" outlineLevel="0" collapsed="false">
      <c r="A735" s="0" t="n">
        <f aca="false">A734+0.01</f>
        <v>7.30999999999989</v>
      </c>
      <c r="B735" s="6" t="n">
        <f aca="false">SIN(A735)</f>
        <v>0.855654786646486</v>
      </c>
      <c r="C735" s="6" t="n">
        <f aca="false">ABS(B735)</f>
        <v>0.855654786646486</v>
      </c>
      <c r="D735" s="6" t="n">
        <f aca="false">B735*$D$2*SQRT(2)</f>
        <v>290.41886495638</v>
      </c>
      <c r="E735" s="6" t="n">
        <f aca="false">IF(ABS(D735-F735)-($K$2+$K$2+$F$2+$E$2)&lt;0,0,SIGN(D735-F735)*(ABS(D735-F735)-($K$2+$K$2+$F$2+$E$2)))</f>
        <v>10.7714237696435</v>
      </c>
      <c r="F735" s="6" t="n">
        <f aca="false">F734+I734/($J$2/1000000)*(1/$C$2/COUNT($A$5:$A$632))</f>
        <v>273.147441186736</v>
      </c>
      <c r="I735" s="6" t="n">
        <f aca="false">E735/$I$2</f>
        <v>0.0131358826459067</v>
      </c>
      <c r="J735" s="6" t="n">
        <f aca="false">ABS(I735)</f>
        <v>0.0131358826459067</v>
      </c>
      <c r="L735" s="11" t="n">
        <f aca="false">E735*E735</f>
        <v>116.023570025241</v>
      </c>
      <c r="M735" s="6" t="n">
        <f aca="false">L735/$I$2</f>
        <v>0.141492158567367</v>
      </c>
      <c r="O735" s="12" t="n">
        <f aca="false">IF(J735&gt;0,$E$2,0)</f>
        <v>5.1</v>
      </c>
      <c r="P735" s="6" t="n">
        <f aca="false">O735*J735</f>
        <v>0.0669930014941241</v>
      </c>
      <c r="R735" s="8" t="n">
        <f aca="false">IF(J735&gt;0,$F$2,0)</f>
        <v>0</v>
      </c>
      <c r="S735" s="6" t="n">
        <f aca="false">R735*J735</f>
        <v>0</v>
      </c>
    </row>
    <row r="736" customFormat="false" ht="15" hidden="true" customHeight="false" outlineLevel="0" collapsed="false">
      <c r="A736" s="0" t="n">
        <f aca="false">A735+0.01</f>
        <v>7.31999999999989</v>
      </c>
      <c r="B736" s="6" t="n">
        <f aca="false">SIN(A736)</f>
        <v>0.860787387898845</v>
      </c>
      <c r="C736" s="6" t="n">
        <f aca="false">ABS(B736)</f>
        <v>0.860787387898845</v>
      </c>
      <c r="D736" s="6" t="n">
        <f aca="false">B736*$D$2*SQRT(2)</f>
        <v>292.160927588702</v>
      </c>
      <c r="E736" s="6" t="n">
        <f aca="false">IF(ABS(D736-F736)-($K$2+$K$2+$F$2+$E$2)&lt;0,0,SIGN(D736-F736)*(ABS(D736-F736)-($K$2+$K$2+$F$2+$E$2)))</f>
        <v>10.6119399853606</v>
      </c>
      <c r="F736" s="6" t="n">
        <f aca="false">F735+I735/($J$2/1000000)*(1/$C$2/COUNT($A$5:$A$632))</f>
        <v>275.048987603341</v>
      </c>
      <c r="I736" s="6" t="n">
        <f aca="false">E736/$I$2</f>
        <v>0.0129413902260495</v>
      </c>
      <c r="J736" s="6" t="n">
        <f aca="false">ABS(I736)</f>
        <v>0.0129413902260495</v>
      </c>
      <c r="L736" s="11" t="n">
        <f aca="false">E736*E736</f>
        <v>112.613270252895</v>
      </c>
      <c r="M736" s="6" t="n">
        <f aca="false">L736/$I$2</f>
        <v>0.13733325640597</v>
      </c>
      <c r="O736" s="12" t="n">
        <f aca="false">IF(J736&gt;0,$E$2,0)</f>
        <v>5.1</v>
      </c>
      <c r="P736" s="6" t="n">
        <f aca="false">O736*J736</f>
        <v>0.0660010901528525</v>
      </c>
      <c r="R736" s="8" t="n">
        <f aca="false">IF(J736&gt;0,$F$2,0)</f>
        <v>0</v>
      </c>
      <c r="S736" s="6" t="n">
        <f aca="false">R736*J736</f>
        <v>0</v>
      </c>
    </row>
    <row r="737" customFormat="false" ht="15" hidden="true" customHeight="false" outlineLevel="0" collapsed="false">
      <c r="A737" s="0" t="n">
        <f aca="false">A736+0.01</f>
        <v>7.32999999999989</v>
      </c>
      <c r="B737" s="6" t="n">
        <f aca="false">SIN(A737)</f>
        <v>0.865833911129734</v>
      </c>
      <c r="C737" s="6" t="n">
        <f aca="false">ABS(B737)</f>
        <v>0.865833911129734</v>
      </c>
      <c r="D737" s="6" t="n">
        <f aca="false">B737*$D$2*SQRT(2)</f>
        <v>293.873774371731</v>
      </c>
      <c r="E737" s="6" t="n">
        <f aca="false">IF(ABS(D737-F737)-($K$2+$K$2+$F$2+$E$2)&lt;0,0,SIGN(D737-F737)*(ABS(D737-F737)-($K$2+$K$2+$F$2+$E$2)))</f>
        <v>10.4513950159215</v>
      </c>
      <c r="F737" s="6" t="n">
        <f aca="false">F736+I736/($J$2/1000000)*(1/$C$2/COUNT($A$5:$A$632))</f>
        <v>276.922379355809</v>
      </c>
      <c r="I737" s="6" t="n">
        <f aca="false">E737/$I$2</f>
        <v>0.012745603677953</v>
      </c>
      <c r="J737" s="6" t="n">
        <f aca="false">ABS(I737)</f>
        <v>0.012745603677953</v>
      </c>
      <c r="L737" s="11" t="n">
        <f aca="false">E737*E737</f>
        <v>109.231657778829</v>
      </c>
      <c r="M737" s="6" t="n">
        <f aca="false">L737/$I$2</f>
        <v>0.133209338754669</v>
      </c>
      <c r="O737" s="12" t="n">
        <f aca="false">IF(J737&gt;0,$E$2,0)</f>
        <v>5.1</v>
      </c>
      <c r="P737" s="6" t="n">
        <f aca="false">O737*J737</f>
        <v>0.0650025787575605</v>
      </c>
      <c r="R737" s="8" t="n">
        <f aca="false">IF(J737&gt;0,$F$2,0)</f>
        <v>0</v>
      </c>
      <c r="S737" s="6" t="n">
        <f aca="false">R737*J737</f>
        <v>0</v>
      </c>
    </row>
    <row r="738" customFormat="false" ht="15" hidden="true" customHeight="false" outlineLevel="0" collapsed="false">
      <c r="A738" s="0" t="n">
        <f aca="false">A737+0.01</f>
        <v>7.33999999999989</v>
      </c>
      <c r="B738" s="6" t="n">
        <f aca="false">SIN(A738)</f>
        <v>0.870793851691036</v>
      </c>
      <c r="C738" s="6" t="n">
        <f aca="false">ABS(B738)</f>
        <v>0.870793851691036</v>
      </c>
      <c r="D738" s="6" t="n">
        <f aca="false">B738*$D$2*SQRT(2)</f>
        <v>295.557234022217</v>
      </c>
      <c r="E738" s="6" t="n">
        <f aca="false">IF(ABS(D738-F738)-($K$2+$K$2+$F$2+$E$2)&lt;0,0,SIGN(D738-F738)*(ABS(D738-F738)-($K$2+$K$2+$F$2+$E$2)))</f>
        <v>10.2898049156905</v>
      </c>
      <c r="F738" s="6" t="n">
        <f aca="false">F737+I737/($J$2/1000000)*(1/$C$2/COUNT($A$5:$A$632))</f>
        <v>278.767429106526</v>
      </c>
      <c r="I738" s="6" t="n">
        <f aca="false">E738/$I$2</f>
        <v>0.0125485425801104</v>
      </c>
      <c r="J738" s="6" t="n">
        <f aca="false">ABS(I738)</f>
        <v>0.0125485425801104</v>
      </c>
      <c r="L738" s="11" t="n">
        <f aca="false">E738*E738</f>
        <v>105.880085202969</v>
      </c>
      <c r="M738" s="6" t="n">
        <f aca="false">L738/$I$2</f>
        <v>0.129122055125572</v>
      </c>
      <c r="O738" s="12" t="n">
        <f aca="false">IF(J738&gt;0,$E$2,0)</f>
        <v>5.1</v>
      </c>
      <c r="P738" s="6" t="n">
        <f aca="false">O738*J738</f>
        <v>0.063997567158563</v>
      </c>
      <c r="R738" s="8" t="n">
        <f aca="false">IF(J738&gt;0,$F$2,0)</f>
        <v>0</v>
      </c>
      <c r="S738" s="6" t="n">
        <f aca="false">R738*J738</f>
        <v>0</v>
      </c>
    </row>
    <row r="739" customFormat="false" ht="15" hidden="true" customHeight="false" outlineLevel="0" collapsed="false">
      <c r="A739" s="0" t="n">
        <f aca="false">A738+0.01</f>
        <v>7.34999999999989</v>
      </c>
      <c r="B739" s="6" t="n">
        <f aca="false">SIN(A739)</f>
        <v>0.875666713592828</v>
      </c>
      <c r="C739" s="6" t="n">
        <f aca="false">ABS(B739)</f>
        <v>0.875666713592828</v>
      </c>
      <c r="D739" s="6" t="n">
        <f aca="false">B739*$D$2*SQRT(2)</f>
        <v>297.211138195597</v>
      </c>
      <c r="E739" s="6" t="n">
        <f aca="false">IF(ABS(D739-F739)-($K$2+$K$2+$F$2+$E$2)&lt;0,0,SIGN(D739-F739)*(ABS(D739-F739)-($K$2+$K$2+$F$2+$E$2)))</f>
        <v>10.1271858435421</v>
      </c>
      <c r="F739" s="6" t="n">
        <f aca="false">F738+I738/($J$2/1000000)*(1/$C$2/COUNT($A$5:$A$632))</f>
        <v>280.583952352055</v>
      </c>
      <c r="I739" s="6" t="n">
        <f aca="false">E739/$I$2</f>
        <v>0.0123502266384659</v>
      </c>
      <c r="J739" s="6" t="n">
        <f aca="false">ABS(I739)</f>
        <v>0.0123502266384659</v>
      </c>
      <c r="L739" s="11" t="n">
        <f aca="false">E739*E739</f>
        <v>102.559893109639</v>
      </c>
      <c r="M739" s="6" t="n">
        <f aca="false">L739/$I$2</f>
        <v>0.125073040377608</v>
      </c>
      <c r="O739" s="12" t="n">
        <f aca="false">IF(J739&gt;0,$E$2,0)</f>
        <v>5.1</v>
      </c>
      <c r="P739" s="6" t="n">
        <f aca="false">O739*J739</f>
        <v>0.0629861558561763</v>
      </c>
      <c r="R739" s="8" t="n">
        <f aca="false">IF(J739&gt;0,$F$2,0)</f>
        <v>0</v>
      </c>
      <c r="S739" s="6" t="n">
        <f aca="false">R739*J739</f>
        <v>0</v>
      </c>
    </row>
    <row r="740" customFormat="false" ht="15" hidden="true" customHeight="false" outlineLevel="0" collapsed="false">
      <c r="A740" s="0" t="n">
        <f aca="false">A739+0.01</f>
        <v>7.35999999999989</v>
      </c>
      <c r="B740" s="6" t="n">
        <f aca="false">SIN(A740)</f>
        <v>0.880452009552981</v>
      </c>
      <c r="C740" s="6" t="n">
        <f aca="false">ABS(B740)</f>
        <v>0.880452009552981</v>
      </c>
      <c r="D740" s="6" t="n">
        <f aca="false">B740*$D$2*SQRT(2)</f>
        <v>298.835321502833</v>
      </c>
      <c r="E740" s="6" t="n">
        <f aca="false">IF(ABS(D740-F740)-($K$2+$K$2+$F$2+$E$2)&lt;0,0,SIGN(D740-F740)*(ABS(D740-F740)-($K$2+$K$2+$F$2+$E$2)))</f>
        <v>9.96355406124911</v>
      </c>
      <c r="F740" s="6" t="n">
        <f aca="false">F739+I739/($J$2/1000000)*(1/$C$2/COUNT($A$5:$A$632))</f>
        <v>282.371767441584</v>
      </c>
      <c r="I740" s="6" t="n">
        <f aca="false">E740/$I$2</f>
        <v>0.0121506756844501</v>
      </c>
      <c r="J740" s="6" t="n">
        <f aca="false">ABS(I740)</f>
        <v>0.0121506756844501</v>
      </c>
      <c r="L740" s="11" t="n">
        <f aca="false">E740*E740</f>
        <v>99.2724095314337</v>
      </c>
      <c r="M740" s="6" t="n">
        <f aca="false">L740/$I$2</f>
        <v>0.121063914062724</v>
      </c>
      <c r="O740" s="12" t="n">
        <f aca="false">IF(J740&gt;0,$E$2,0)</f>
        <v>5.1</v>
      </c>
      <c r="P740" s="6" t="n">
        <f aca="false">O740*J740</f>
        <v>0.0619684459906957</v>
      </c>
      <c r="R740" s="8" t="n">
        <f aca="false">IF(J740&gt;0,$F$2,0)</f>
        <v>0</v>
      </c>
      <c r="S740" s="6" t="n">
        <f aca="false">R740*J740</f>
        <v>0</v>
      </c>
    </row>
    <row r="741" customFormat="false" ht="15" hidden="true" customHeight="false" outlineLevel="0" collapsed="false">
      <c r="A741" s="0" t="n">
        <f aca="false">A740+0.01</f>
        <v>7.36999999999989</v>
      </c>
      <c r="B741" s="6" t="n">
        <f aca="false">SIN(A741)</f>
        <v>0.885149261045886</v>
      </c>
      <c r="C741" s="6" t="n">
        <f aca="false">ABS(B741)</f>
        <v>0.885149261045886</v>
      </c>
      <c r="D741" s="6" t="n">
        <f aca="false">B741*$D$2*SQRT(2)</f>
        <v>300.429621526948</v>
      </c>
      <c r="E741" s="6" t="n">
        <f aca="false">IF(ABS(D741-F741)-($K$2+$K$2+$F$2+$E$2)&lt;0,0,SIGN(D741-F741)*(ABS(D741-F741)-($K$2+$K$2+$F$2+$E$2)))</f>
        <v>9.79892593185366</v>
      </c>
      <c r="F741" s="6" t="n">
        <f aca="false">F740+I740/($J$2/1000000)*(1/$C$2/COUNT($A$5:$A$632))</f>
        <v>284.130695595094</v>
      </c>
      <c r="I741" s="6" t="n">
        <f aca="false">E741/$I$2</f>
        <v>0.0119499096729923</v>
      </c>
      <c r="J741" s="6" t="n">
        <f aca="false">ABS(I741)</f>
        <v>0.0119499096729923</v>
      </c>
      <c r="L741" s="11" t="n">
        <f aca="false">E741*E741</f>
        <v>96.0189494179541</v>
      </c>
      <c r="M741" s="6" t="n">
        <f aca="false">L741/$I$2</f>
        <v>0.117096279777993</v>
      </c>
      <c r="O741" s="12" t="n">
        <f aca="false">IF(J741&gt;0,$E$2,0)</f>
        <v>5.1</v>
      </c>
      <c r="P741" s="6" t="n">
        <f aca="false">O741*J741</f>
        <v>0.0609445393322606</v>
      </c>
      <c r="R741" s="8" t="n">
        <f aca="false">IF(J741&gt;0,$F$2,0)</f>
        <v>0</v>
      </c>
      <c r="S741" s="6" t="n">
        <f aca="false">R741*J741</f>
        <v>0</v>
      </c>
    </row>
    <row r="742" customFormat="false" ht="15" hidden="true" customHeight="false" outlineLevel="0" collapsed="false">
      <c r="A742" s="0" t="n">
        <f aca="false">A741+0.01</f>
        <v>7.37999999999989</v>
      </c>
      <c r="B742" s="6" t="n">
        <f aca="false">SIN(A742)</f>
        <v>0.889757998350308</v>
      </c>
      <c r="C742" s="6" t="n">
        <f aca="false">ABS(B742)</f>
        <v>0.889757998350308</v>
      </c>
      <c r="D742" s="6" t="n">
        <f aca="false">B742*$D$2*SQRT(2)</f>
        <v>301.993878839266</v>
      </c>
      <c r="E742" s="6" t="n">
        <f aca="false">IF(ABS(D742-F742)-($K$2+$K$2+$F$2+$E$2)&lt;0,0,SIGN(D742-F742)*(ABS(D742-F742)-($K$2+$K$2+$F$2+$E$2)))</f>
        <v>9.63331791802921</v>
      </c>
      <c r="F742" s="6" t="n">
        <f aca="false">F741+I741/($J$2/1000000)*(1/$C$2/COUNT($A$5:$A$632))</f>
        <v>285.860560921237</v>
      </c>
      <c r="I742" s="6" t="n">
        <f aca="false">E742/$I$2</f>
        <v>0.0117479486805234</v>
      </c>
      <c r="J742" s="6" t="n">
        <f aca="false">ABS(I742)</f>
        <v>0.0117479486805234</v>
      </c>
      <c r="L742" s="11" t="n">
        <f aca="false">E742*E742</f>
        <v>92.8008141098226</v>
      </c>
      <c r="M742" s="6" t="n">
        <f aca="false">L742/$I$2</f>
        <v>0.113171724524174</v>
      </c>
      <c r="O742" s="12" t="n">
        <f aca="false">IF(J742&gt;0,$E$2,0)</f>
        <v>5.1</v>
      </c>
      <c r="P742" s="6" t="n">
        <f aca="false">O742*J742</f>
        <v>0.0599145382706694</v>
      </c>
      <c r="R742" s="8" t="n">
        <f aca="false">IF(J742&gt;0,$F$2,0)</f>
        <v>0</v>
      </c>
      <c r="S742" s="6" t="n">
        <f aca="false">R742*J742</f>
        <v>0</v>
      </c>
    </row>
    <row r="743" customFormat="false" ht="15" hidden="true" customHeight="false" outlineLevel="0" collapsed="false">
      <c r="A743" s="0" t="n">
        <f aca="false">A742+0.01</f>
        <v>7.38999999999989</v>
      </c>
      <c r="B743" s="6" t="n">
        <f aca="false">SIN(A743)</f>
        <v>0.894277760596358</v>
      </c>
      <c r="C743" s="6" t="n">
        <f aca="false">ABS(B743)</f>
        <v>0.894277760596358</v>
      </c>
      <c r="D743" s="6" t="n">
        <f aca="false">B743*$D$2*SQRT(2)</f>
        <v>303.527937015362</v>
      </c>
      <c r="E743" s="6" t="n">
        <f aca="false">IF(ABS(D743-F743)-($K$2+$K$2+$F$2+$E$2)&lt;0,0,SIGN(D743-F743)*(ABS(D743-F743)-($K$2+$K$2+$F$2+$E$2)))</f>
        <v>9.46674658044202</v>
      </c>
      <c r="F743" s="6" t="n">
        <f aca="false">F742+I742/($J$2/1000000)*(1/$C$2/COUNT($A$5:$A$632))</f>
        <v>287.56119043492</v>
      </c>
      <c r="I743" s="6" t="n">
        <f aca="false">E743/$I$2</f>
        <v>0.0115448129029781</v>
      </c>
      <c r="J743" s="6" t="n">
        <f aca="false">ABS(I743)</f>
        <v>0.0115448129029781</v>
      </c>
      <c r="L743" s="11" t="n">
        <f aca="false">E743*E743</f>
        <v>89.6192908183107</v>
      </c>
      <c r="M743" s="6" t="n">
        <f aca="false">L743/$I$2</f>
        <v>0.109291818071111</v>
      </c>
      <c r="O743" s="12" t="n">
        <f aca="false">IF(J743&gt;0,$E$2,0)</f>
        <v>5.1</v>
      </c>
      <c r="P743" s="6" t="n">
        <f aca="false">O743*J743</f>
        <v>0.0588785458051882</v>
      </c>
      <c r="R743" s="8" t="n">
        <f aca="false">IF(J743&gt;0,$F$2,0)</f>
        <v>0</v>
      </c>
      <c r="S743" s="6" t="n">
        <f aca="false">R743*J743</f>
        <v>0</v>
      </c>
    </row>
    <row r="744" customFormat="false" ht="15" hidden="true" customHeight="false" outlineLevel="0" collapsed="false">
      <c r="A744" s="0" t="n">
        <f aca="false">A743+0.01</f>
        <v>7.39999999999989</v>
      </c>
      <c r="B744" s="6" t="n">
        <f aca="false">SIN(A744)</f>
        <v>0.898708095811577</v>
      </c>
      <c r="C744" s="6" t="n">
        <f aca="false">ABS(B744)</f>
        <v>0.898708095811577</v>
      </c>
      <c r="D744" s="6" t="n">
        <f aca="false">B744*$D$2*SQRT(2)</f>
        <v>305.031642650695</v>
      </c>
      <c r="E744" s="6" t="n">
        <f aca="false">IF(ABS(D744-F744)-($K$2+$K$2+$F$2+$E$2)&lt;0,0,SIGN(D744-F744)*(ABS(D744-F744)-($K$2+$K$2+$F$2+$E$2)))</f>
        <v>9.29922857608511</v>
      </c>
      <c r="F744" s="6" t="n">
        <f aca="false">F743+I743/($J$2/1000000)*(1/$C$2/COUNT($A$5:$A$632))</f>
        <v>289.23241407461</v>
      </c>
      <c r="I744" s="6" t="n">
        <f aca="false">E744/$I$2</f>
        <v>0.0113405226537623</v>
      </c>
      <c r="J744" s="6" t="n">
        <f aca="false">ABS(I744)</f>
        <v>0.0113405226537623</v>
      </c>
      <c r="L744" s="11" t="n">
        <f aca="false">E744*E744</f>
        <v>86.475652110278</v>
      </c>
      <c r="M744" s="6" t="n">
        <f aca="false">L744/$I$2</f>
        <v>0.105458112329607</v>
      </c>
      <c r="O744" s="12" t="n">
        <f aca="false">IF(J744&gt;0,$E$2,0)</f>
        <v>5.1</v>
      </c>
      <c r="P744" s="6" t="n">
        <f aca="false">O744*J744</f>
        <v>0.0578366655341879</v>
      </c>
      <c r="R744" s="8" t="n">
        <f aca="false">IF(J744&gt;0,$F$2,0)</f>
        <v>0</v>
      </c>
      <c r="S744" s="6" t="n">
        <f aca="false">R744*J744</f>
        <v>0</v>
      </c>
    </row>
    <row r="745" customFormat="false" ht="15" hidden="true" customHeight="false" outlineLevel="0" collapsed="false">
      <c r="A745" s="0" t="n">
        <f aca="false">A744+0.01</f>
        <v>7.40999999999989</v>
      </c>
      <c r="B745" s="6" t="n">
        <f aca="false">SIN(A745)</f>
        <v>0.903048560966136</v>
      </c>
      <c r="C745" s="6" t="n">
        <f aca="false">ABS(B745)</f>
        <v>0.903048560966136</v>
      </c>
      <c r="D745" s="6" t="n">
        <f aca="false">B745*$D$2*SQRT(2)</f>
        <v>306.504845375956</v>
      </c>
      <c r="E745" s="6" t="n">
        <f aca="false">IF(ABS(D745-F745)-($K$2+$K$2+$F$2+$E$2)&lt;0,0,SIGN(D745-F745)*(ABS(D745-F745)-($K$2+$K$2+$F$2+$E$2)))</f>
        <v>9.1307806566208</v>
      </c>
      <c r="F745" s="6" t="n">
        <f aca="false">F744+I744/($J$2/1000000)*(1/$C$2/COUNT($A$5:$A$632))</f>
        <v>290.874064719335</v>
      </c>
      <c r="I745" s="6" t="n">
        <f aca="false">E745/$I$2</f>
        <v>0.0111350983617327</v>
      </c>
      <c r="J745" s="6" t="n">
        <f aca="false">ABS(I745)</f>
        <v>0.0111350983617327</v>
      </c>
      <c r="L745" s="11" t="n">
        <f aca="false">E745*E745</f>
        <v>83.3711553993206</v>
      </c>
      <c r="M745" s="6" t="n">
        <f aca="false">L745/$I$2</f>
        <v>0.101672140730879</v>
      </c>
      <c r="O745" s="12" t="n">
        <f aca="false">IF(J745&gt;0,$E$2,0)</f>
        <v>5.1</v>
      </c>
      <c r="P745" s="6" t="n">
        <f aca="false">O745*J745</f>
        <v>0.0567890016448367</v>
      </c>
      <c r="R745" s="8" t="n">
        <f aca="false">IF(J745&gt;0,$F$2,0)</f>
        <v>0</v>
      </c>
      <c r="S745" s="6" t="n">
        <f aca="false">R745*J745</f>
        <v>0</v>
      </c>
    </row>
    <row r="746" customFormat="false" ht="15" hidden="true" customHeight="false" outlineLevel="0" collapsed="false">
      <c r="A746" s="0" t="n">
        <f aca="false">A745+0.01</f>
        <v>7.41999999999989</v>
      </c>
      <c r="B746" s="6" t="n">
        <f aca="false">SIN(A746)</f>
        <v>0.907298722017136</v>
      </c>
      <c r="C746" s="6" t="n">
        <f aca="false">ABS(B746)</f>
        <v>0.907298722017136</v>
      </c>
      <c r="D746" s="6" t="n">
        <f aca="false">B746*$D$2*SQRT(2)</f>
        <v>307.947397872099</v>
      </c>
      <c r="E746" s="6" t="n">
        <f aca="false">IF(ABS(D746-F746)-($K$2+$K$2+$F$2+$E$2)&lt;0,0,SIGN(D746-F746)*(ABS(D746-F746)-($K$2+$K$2+$F$2+$E$2)))</f>
        <v>8.96141966669939</v>
      </c>
      <c r="F746" s="6" t="n">
        <f aca="false">F745+I745/($J$2/1000000)*(1/$C$2/COUNT($A$5:$A$632))</f>
        <v>292.4859782054</v>
      </c>
      <c r="I746" s="6" t="n">
        <f aca="false">E746/$I$2</f>
        <v>0.0109285605691456</v>
      </c>
      <c r="J746" s="6" t="n">
        <f aca="false">ABS(I746)</f>
        <v>0.0109285605691456</v>
      </c>
      <c r="L746" s="11" t="n">
        <f aca="false">E746*E746</f>
        <v>80.3070424427065</v>
      </c>
      <c r="M746" s="6" t="n">
        <f aca="false">L746/$I$2</f>
        <v>0.0979354176130567</v>
      </c>
      <c r="O746" s="12" t="n">
        <f aca="false">IF(J746&gt;0,$E$2,0)</f>
        <v>5.1</v>
      </c>
      <c r="P746" s="6" t="n">
        <f aca="false">O746*J746</f>
        <v>0.0557356589026425</v>
      </c>
      <c r="R746" s="8" t="n">
        <f aca="false">IF(J746&gt;0,$F$2,0)</f>
        <v>0</v>
      </c>
      <c r="S746" s="6" t="n">
        <f aca="false">R746*J746</f>
        <v>0</v>
      </c>
    </row>
    <row r="747" customFormat="false" ht="15" hidden="true" customHeight="false" outlineLevel="0" collapsed="false">
      <c r="A747" s="0" t="n">
        <f aca="false">A746+0.01</f>
        <v>7.42999999999989</v>
      </c>
      <c r="B747" s="6" t="n">
        <f aca="false">SIN(A747)</f>
        <v>0.911458153952014</v>
      </c>
      <c r="C747" s="6" t="n">
        <f aca="false">ABS(B747)</f>
        <v>0.911458153952014</v>
      </c>
      <c r="D747" s="6" t="n">
        <f aca="false">B747*$D$2*SQRT(2)</f>
        <v>309.359155885076</v>
      </c>
      <c r="E747" s="6" t="n">
        <f aca="false">IF(ABS(D747-F747)-($K$2+$K$2+$F$2+$E$2)&lt;0,0,SIGN(D747-F747)*(ABS(D747-F747)-($K$2+$K$2+$F$2+$E$2)))</f>
        <v>8.79116254227841</v>
      </c>
      <c r="F747" s="6" t="n">
        <f aca="false">F746+I746/($J$2/1000000)*(1/$C$2/COUNT($A$5:$A$632))</f>
        <v>294.067993342798</v>
      </c>
      <c r="I747" s="6" t="n">
        <f aca="false">E747/$I$2</f>
        <v>0.0107209299296078</v>
      </c>
      <c r="J747" s="6" t="n">
        <f aca="false">ABS(I747)</f>
        <v>0.0107209299296078</v>
      </c>
      <c r="L747" s="11" t="n">
        <f aca="false">E747*E747</f>
        <v>77.2845388447591</v>
      </c>
      <c r="M747" s="6" t="n">
        <f aca="false">L747/$I$2</f>
        <v>0.0942494376155598</v>
      </c>
      <c r="O747" s="12" t="n">
        <f aca="false">IF(J747&gt;0,$E$2,0)</f>
        <v>5.1</v>
      </c>
      <c r="P747" s="6" t="n">
        <f aca="false">O747*J747</f>
        <v>0.0546767426409999</v>
      </c>
      <c r="R747" s="8" t="n">
        <f aca="false">IF(J747&gt;0,$F$2,0)</f>
        <v>0</v>
      </c>
      <c r="S747" s="6" t="n">
        <f aca="false">R747*J747</f>
        <v>0</v>
      </c>
    </row>
    <row r="748" customFormat="false" ht="15" hidden="true" customHeight="false" outlineLevel="0" collapsed="false">
      <c r="A748" s="0" t="n">
        <f aca="false">A747+0.01</f>
        <v>7.43999999999989</v>
      </c>
      <c r="B748" s="6" t="n">
        <f aca="false">SIN(A748)</f>
        <v>0.915526440831044</v>
      </c>
      <c r="C748" s="6" t="n">
        <f aca="false">ABS(B748)</f>
        <v>0.915526440831044</v>
      </c>
      <c r="D748" s="6" t="n">
        <f aca="false">B748*$D$2*SQRT(2)</f>
        <v>310.739978240263</v>
      </c>
      <c r="E748" s="6" t="n">
        <f aca="false">IF(ABS(D748-F748)-($K$2+$K$2+$F$2+$E$2)&lt;0,0,SIGN(D748-F748)*(ABS(D748-F748)-($K$2+$K$2+$F$2+$E$2)))</f>
        <v>8.62002630892926</v>
      </c>
      <c r="F748" s="6" t="n">
        <f aca="false">F747+I747/($J$2/1000000)*(1/$C$2/COUNT($A$5:$A$632))</f>
        <v>295.619951931334</v>
      </c>
      <c r="I748" s="6" t="n">
        <f aca="false">E748/$I$2</f>
        <v>0.0105122272060113</v>
      </c>
      <c r="J748" s="6" t="n">
        <f aca="false">ABS(I748)</f>
        <v>0.0105122272060113</v>
      </c>
      <c r="L748" s="11" t="n">
        <f aca="false">E748*E748</f>
        <v>74.3048535666325</v>
      </c>
      <c r="M748" s="6" t="n">
        <f aca="false">L748/$I$2</f>
        <v>0.0906156750812592</v>
      </c>
      <c r="O748" s="12" t="n">
        <f aca="false">IF(J748&gt;0,$E$2,0)</f>
        <v>5.1</v>
      </c>
      <c r="P748" s="6" t="n">
        <f aca="false">O748*J748</f>
        <v>0.0536123587506576</v>
      </c>
      <c r="R748" s="8" t="n">
        <f aca="false">IF(J748&gt;0,$F$2,0)</f>
        <v>0</v>
      </c>
      <c r="S748" s="6" t="n">
        <f aca="false">R748*J748</f>
        <v>0</v>
      </c>
    </row>
    <row r="749" customFormat="false" ht="15" hidden="true" customHeight="false" outlineLevel="0" collapsed="false">
      <c r="A749" s="0" t="n">
        <f aca="false">A748+0.01</f>
        <v>7.44999999999989</v>
      </c>
      <c r="B749" s="6" t="n">
        <f aca="false">SIN(A749)</f>
        <v>0.919503175828926</v>
      </c>
      <c r="C749" s="6" t="n">
        <f aca="false">ABS(B749)</f>
        <v>0.919503175828926</v>
      </c>
      <c r="D749" s="6" t="n">
        <f aca="false">B749*$D$2*SQRT(2)</f>
        <v>312.089726856576</v>
      </c>
      <c r="E749" s="6" t="n">
        <f aca="false">IF(ABS(D749-F749)-($K$2+$K$2+$F$2+$E$2)&lt;0,0,SIGN(D749-F749)*(ABS(D749-F749)-($K$2+$K$2+$F$2+$E$2)))</f>
        <v>8.44802808013355</v>
      </c>
      <c r="F749" s="6" t="n">
        <f aca="false">F748+I748/($J$2/1000000)*(1/$C$2/COUNT($A$5:$A$632))</f>
        <v>297.141698776442</v>
      </c>
      <c r="I749" s="6" t="n">
        <f aca="false">E749/$I$2</f>
        <v>0.0103024732684556</v>
      </c>
      <c r="J749" s="6" t="n">
        <f aca="false">ABS(I749)</f>
        <v>0.0103024732684556</v>
      </c>
      <c r="L749" s="11" t="n">
        <f aca="false">E749*E749</f>
        <v>71.369178442725</v>
      </c>
      <c r="M749" s="6" t="n">
        <f aca="false">L749/$I$2</f>
        <v>0.0870355834667378</v>
      </c>
      <c r="O749" s="12" t="n">
        <f aca="false">IF(J749&gt;0,$E$2,0)</f>
        <v>5.1</v>
      </c>
      <c r="P749" s="6" t="n">
        <f aca="false">O749*J749</f>
        <v>0.0525426136691233</v>
      </c>
      <c r="R749" s="8" t="n">
        <f aca="false">IF(J749&gt;0,$F$2,0)</f>
        <v>0</v>
      </c>
      <c r="S749" s="6" t="n">
        <f aca="false">R749*J749</f>
        <v>0</v>
      </c>
    </row>
    <row r="750" customFormat="false" ht="15" hidden="true" customHeight="false" outlineLevel="0" collapsed="false">
      <c r="A750" s="0" t="n">
        <f aca="false">A749+0.01</f>
        <v>7.45999999999989</v>
      </c>
      <c r="B750" s="6" t="n">
        <f aca="false">SIN(A750)</f>
        <v>0.923387961275475</v>
      </c>
      <c r="C750" s="6" t="n">
        <f aca="false">ABS(B750)</f>
        <v>0.923387961275475</v>
      </c>
      <c r="D750" s="6" t="n">
        <f aca="false">B750*$D$2*SQRT(2)</f>
        <v>313.408266760277</v>
      </c>
      <c r="E750" s="6" t="n">
        <f aca="false">IF(ABS(D750-F750)-($K$2+$K$2+$F$2+$E$2)&lt;0,0,SIGN(D750-F750)*(ABS(D750-F750)-($K$2+$K$2+$F$2+$E$2)))</f>
        <v>8.27518505556941</v>
      </c>
      <c r="F750" s="6" t="n">
        <f aca="false">F749+I749/($J$2/1000000)*(1/$C$2/COUNT($A$5:$A$632))</f>
        <v>298.633081704708</v>
      </c>
      <c r="I750" s="6" t="n">
        <f aca="false">E750/$I$2</f>
        <v>0.0100916890921578</v>
      </c>
      <c r="J750" s="6" t="n">
        <f aca="false">ABS(I750)</f>
        <v>0.0100916890921578</v>
      </c>
      <c r="L750" s="11" t="n">
        <f aca="false">E750*E750</f>
        <v>68.4786877039193</v>
      </c>
      <c r="M750" s="6" t="n">
        <f aca="false">L750/$I$2</f>
        <v>0.0835105947608772</v>
      </c>
      <c r="O750" s="12" t="n">
        <f aca="false">IF(J750&gt;0,$E$2,0)</f>
        <v>5.1</v>
      </c>
      <c r="P750" s="6" t="n">
        <f aca="false">O750*J750</f>
        <v>0.0514676143700049</v>
      </c>
      <c r="R750" s="8" t="n">
        <f aca="false">IF(J750&gt;0,$F$2,0)</f>
        <v>0</v>
      </c>
      <c r="S750" s="6" t="n">
        <f aca="false">R750*J750</f>
        <v>0</v>
      </c>
    </row>
    <row r="751" customFormat="false" ht="15" hidden="true" customHeight="false" outlineLevel="0" collapsed="false">
      <c r="A751" s="0" t="n">
        <f aca="false">A750+0.01</f>
        <v>7.46999999999989</v>
      </c>
      <c r="B751" s="6" t="n">
        <f aca="false">SIN(A751)</f>
        <v>0.927180408695384</v>
      </c>
      <c r="C751" s="6" t="n">
        <f aca="false">ABS(B751)</f>
        <v>0.927180408695384</v>
      </c>
      <c r="D751" s="6" t="n">
        <f aca="false">B751*$D$2*SQRT(2)</f>
        <v>314.695466098474</v>
      </c>
      <c r="E751" s="6" t="n">
        <f aca="false">IF(ABS(D751-F751)-($K$2+$K$2+$F$2+$E$2)&lt;0,0,SIGN(D751-F751)*(ABS(D751-F751)-($K$2+$K$2+$F$2+$E$2)))</f>
        <v>8.10151451939498</v>
      </c>
      <c r="F751" s="6" t="n">
        <f aca="false">F750+I750/($J$2/1000000)*(1/$C$2/COUNT($A$5:$A$632))</f>
        <v>300.093951579079</v>
      </c>
      <c r="I751" s="6" t="n">
        <f aca="false">E751/$I$2</f>
        <v>0.00987989575535974</v>
      </c>
      <c r="J751" s="6" t="n">
        <f aca="false">ABS(I751)</f>
        <v>0.00987989575535974</v>
      </c>
      <c r="L751" s="11" t="n">
        <f aca="false">E751*E751</f>
        <v>65.6345375079677</v>
      </c>
      <c r="M751" s="6" t="n">
        <f aca="false">L751/$I$2</f>
        <v>0.0800421189121557</v>
      </c>
      <c r="O751" s="12" t="n">
        <f aca="false">IF(J751&gt;0,$E$2,0)</f>
        <v>5.1</v>
      </c>
      <c r="P751" s="6" t="n">
        <f aca="false">O751*J751</f>
        <v>0.0503874683523346</v>
      </c>
      <c r="R751" s="8" t="n">
        <f aca="false">IF(J751&gt;0,$F$2,0)</f>
        <v>0</v>
      </c>
      <c r="S751" s="6" t="n">
        <f aca="false">R751*J751</f>
        <v>0</v>
      </c>
    </row>
    <row r="752" customFormat="false" ht="15" hidden="true" customHeight="false" outlineLevel="0" collapsed="false">
      <c r="A752" s="0" t="n">
        <f aca="false">A751+0.01</f>
        <v>7.47999999999989</v>
      </c>
      <c r="B752" s="6" t="n">
        <f aca="false">SIN(A752)</f>
        <v>0.930880138847071</v>
      </c>
      <c r="C752" s="6" t="n">
        <f aca="false">ABS(B752)</f>
        <v>0.930880138847071</v>
      </c>
      <c r="D752" s="6" t="n">
        <f aca="false">B752*$D$2*SQRT(2)</f>
        <v>315.951196152307</v>
      </c>
      <c r="E752" s="6" t="n">
        <f aca="false">IF(ABS(D752-F752)-($K$2+$K$2+$F$2+$E$2)&lt;0,0,SIGN(D752-F752)*(ABS(D752-F752)-($K$2+$K$2+$F$2+$E$2)))</f>
        <v>7.9270338385204</v>
      </c>
      <c r="F752" s="6" t="n">
        <f aca="false">F751+I751/($J$2/1000000)*(1/$C$2/COUNT($A$5:$A$632))</f>
        <v>301.524162313787</v>
      </c>
      <c r="I752" s="6" t="n">
        <f aca="false">E752/$I$2</f>
        <v>0.00966711443722</v>
      </c>
      <c r="J752" s="6" t="n">
        <f aca="false">ABS(I752)</f>
        <v>0.00966711443722</v>
      </c>
      <c r="L752" s="11" t="n">
        <f aca="false">E752*E752</f>
        <v>62.8378654770475</v>
      </c>
      <c r="M752" s="6" t="n">
        <f aca="false">L752/$I$2</f>
        <v>0.0766315432646921</v>
      </c>
      <c r="O752" s="12" t="n">
        <f aca="false">IF(J752&gt;0,$E$2,0)</f>
        <v>5.1</v>
      </c>
      <c r="P752" s="6" t="n">
        <f aca="false">O752*J752</f>
        <v>0.049302283629822</v>
      </c>
      <c r="R752" s="8" t="n">
        <f aca="false">IF(J752&gt;0,$F$2,0)</f>
        <v>0</v>
      </c>
      <c r="S752" s="6" t="n">
        <f aca="false">R752*J752</f>
        <v>0</v>
      </c>
    </row>
    <row r="753" customFormat="false" ht="15" hidden="true" customHeight="false" outlineLevel="0" collapsed="false">
      <c r="A753" s="0" t="n">
        <f aca="false">A752+0.01</f>
        <v>7.48999999999989</v>
      </c>
      <c r="B753" s="6" t="n">
        <f aca="false">SIN(A753)</f>
        <v>0.934486781760605</v>
      </c>
      <c r="C753" s="6" t="n">
        <f aca="false">ABS(B753)</f>
        <v>0.934486781760605</v>
      </c>
      <c r="D753" s="6" t="n">
        <f aca="false">B753*$D$2*SQRT(2)</f>
        <v>317.175331349816</v>
      </c>
      <c r="E753" s="6" t="n">
        <f aca="false">IF(ABS(D753-F753)-($K$2+$K$2+$F$2+$E$2)&lt;0,0,SIGN(D753-F753)*(ABS(D753-F753)-($K$2+$K$2+$F$2+$E$2)))</f>
        <v>7.75176046086733</v>
      </c>
      <c r="F753" s="6" t="n">
        <f aca="false">F752+I752/($J$2/1000000)*(1/$C$2/COUNT($A$5:$A$632))</f>
        <v>302.923570888949</v>
      </c>
      <c r="I753" s="6" t="n">
        <f aca="false">E753/$I$2</f>
        <v>0.00945336641569187</v>
      </c>
      <c r="J753" s="6" t="n">
        <f aca="false">ABS(I753)</f>
        <v>0.00945336641569187</v>
      </c>
      <c r="L753" s="11" t="n">
        <f aca="false">E753*E753</f>
        <v>60.0897902426661</v>
      </c>
      <c r="M753" s="6" t="n">
        <f aca="false">L753/$I$2</f>
        <v>0.0732802320032513</v>
      </c>
      <c r="O753" s="12" t="n">
        <f aca="false">IF(J753&gt;0,$E$2,0)</f>
        <v>5.1</v>
      </c>
      <c r="P753" s="6" t="n">
        <f aca="false">O753*J753</f>
        <v>0.0482121687200285</v>
      </c>
      <c r="R753" s="8" t="n">
        <f aca="false">IF(J753&gt;0,$F$2,0)</f>
        <v>0</v>
      </c>
      <c r="S753" s="6" t="n">
        <f aca="false">R753*J753</f>
        <v>0</v>
      </c>
    </row>
    <row r="754" customFormat="false" ht="15" hidden="true" customHeight="false" outlineLevel="0" collapsed="false">
      <c r="A754" s="0" t="n">
        <f aca="false">A753+0.01</f>
        <v>7.49999999999988</v>
      </c>
      <c r="B754" s="6" t="n">
        <f aca="false">SIN(A754)</f>
        <v>0.937999976774699</v>
      </c>
      <c r="C754" s="6" t="n">
        <f aca="false">ABS(B754)</f>
        <v>0.937999976774699</v>
      </c>
      <c r="D754" s="6" t="n">
        <f aca="false">B754*$D$2*SQRT(2)</f>
        <v>318.367749278503</v>
      </c>
      <c r="E754" s="6" t="n">
        <f aca="false">IF(ABS(D754-F754)-($K$2+$K$2+$F$2+$E$2)&lt;0,0,SIGN(D754-F754)*(ABS(D754-F754)-($K$2+$K$2+$F$2+$E$2)))</f>
        <v>7.57571191362905</v>
      </c>
      <c r="F754" s="6" t="n">
        <f aca="false">F753+I753/($J$2/1000000)*(1/$C$2/COUNT($A$5:$A$632))</f>
        <v>304.292037364874</v>
      </c>
      <c r="I754" s="6" t="n">
        <f aca="false">E754/$I$2</f>
        <v>0.00923867306540128</v>
      </c>
      <c r="J754" s="6" t="n">
        <f aca="false">ABS(I754)</f>
        <v>0.00923867306540128</v>
      </c>
      <c r="L754" s="11" t="n">
        <f aca="false">E754*E754</f>
        <v>57.3914109983011</v>
      </c>
      <c r="M754" s="6" t="n">
        <f aca="false">L754/$I$2</f>
        <v>0.0699895256076843</v>
      </c>
      <c r="O754" s="12" t="n">
        <f aca="false">IF(J754&gt;0,$E$2,0)</f>
        <v>5.1</v>
      </c>
      <c r="P754" s="6" t="n">
        <f aca="false">O754*J754</f>
        <v>0.0471172326335465</v>
      </c>
      <c r="R754" s="8" t="n">
        <f aca="false">IF(J754&gt;0,$F$2,0)</f>
        <v>0</v>
      </c>
      <c r="S754" s="6" t="n">
        <f aca="false">R754*J754</f>
        <v>0</v>
      </c>
    </row>
    <row r="755" customFormat="false" ht="15" hidden="true" customHeight="false" outlineLevel="0" collapsed="false">
      <c r="A755" s="0" t="n">
        <f aca="false">A754+0.01</f>
        <v>7.50999999999988</v>
      </c>
      <c r="B755" s="6" t="n">
        <f aca="false">SIN(A755)</f>
        <v>0.941419372572779</v>
      </c>
      <c r="C755" s="6" t="n">
        <f aca="false">ABS(B755)</f>
        <v>0.941419372572779</v>
      </c>
      <c r="D755" s="6" t="n">
        <f aca="false">B755*$D$2*SQRT(2)</f>
        <v>319.528330697567</v>
      </c>
      <c r="E755" s="6" t="n">
        <f aca="false">IF(ABS(D755-F755)-($K$2+$K$2+$F$2+$E$2)&lt;0,0,SIGN(D755-F755)*(ABS(D755-F755)-($K$2+$K$2+$F$2+$E$2)))</f>
        <v>7.3989058015116</v>
      </c>
      <c r="F755" s="6" t="n">
        <f aca="false">F754+I754/($J$2/1000000)*(1/$C$2/COUNT($A$5:$A$632))</f>
        <v>305.629424896055</v>
      </c>
      <c r="I755" s="6" t="n">
        <f aca="false">E755/$I$2</f>
        <v>0.00902305585550196</v>
      </c>
      <c r="J755" s="6" t="n">
        <f aca="false">ABS(I755)</f>
        <v>0.00902305585550196</v>
      </c>
      <c r="L755" s="11" t="n">
        <f aca="false">E755*E755</f>
        <v>54.7438070596421</v>
      </c>
      <c r="M755" s="6" t="n">
        <f aca="false">L755/$I$2</f>
        <v>0.0667607403166367</v>
      </c>
      <c r="O755" s="12" t="n">
        <f aca="false">IF(J755&gt;0,$E$2,0)</f>
        <v>5.1</v>
      </c>
      <c r="P755" s="6" t="n">
        <f aca="false">O755*J755</f>
        <v>0.04601758486306</v>
      </c>
      <c r="R755" s="8" t="n">
        <f aca="false">IF(J755&gt;0,$F$2,0)</f>
        <v>0</v>
      </c>
      <c r="S755" s="6" t="n">
        <f aca="false">R755*J755</f>
        <v>0</v>
      </c>
    </row>
    <row r="756" customFormat="false" ht="15" hidden="true" customHeight="false" outlineLevel="0" collapsed="false">
      <c r="A756" s="0" t="n">
        <f aca="false">A755+0.01</f>
        <v>7.51999999999988</v>
      </c>
      <c r="B756" s="6" t="n">
        <f aca="false">SIN(A756)</f>
        <v>0.944744627218116</v>
      </c>
      <c r="C756" s="6" t="n">
        <f aca="false">ABS(B756)</f>
        <v>0.944744627218116</v>
      </c>
      <c r="D756" s="6" t="n">
        <f aca="false">B756*$D$2*SQRT(2)</f>
        <v>320.656959549834</v>
      </c>
      <c r="E756" s="6" t="n">
        <f aca="false">IF(ABS(D756-F756)-($K$2+$K$2+$F$2+$E$2)&lt;0,0,SIGN(D756-F756)*(ABS(D756-F756)-($K$2+$K$2+$F$2+$E$2)))</f>
        <v>7.22135980497984</v>
      </c>
      <c r="F756" s="6" t="n">
        <f aca="false">F755+I755/($J$2/1000000)*(1/$C$2/COUNT($A$5:$A$632))</f>
        <v>306.935599744854</v>
      </c>
      <c r="I756" s="6" t="n">
        <f aca="false">E756/$I$2</f>
        <v>0.00880653634753639</v>
      </c>
      <c r="J756" s="6" t="n">
        <f aca="false">ABS(I756)</f>
        <v>0.00880653634753639</v>
      </c>
      <c r="L756" s="11" t="n">
        <f aca="false">E756*E756</f>
        <v>52.1480374329785</v>
      </c>
      <c r="M756" s="6" t="n">
        <f aca="false">L756/$I$2</f>
        <v>0.0635951676011933</v>
      </c>
      <c r="O756" s="12" t="n">
        <f aca="false">IF(J756&gt;0,$E$2,0)</f>
        <v>5.1</v>
      </c>
      <c r="P756" s="6" t="n">
        <f aca="false">O756*J756</f>
        <v>0.0449133353724356</v>
      </c>
      <c r="R756" s="8" t="n">
        <f aca="false">IF(J756&gt;0,$F$2,0)</f>
        <v>0</v>
      </c>
      <c r="S756" s="6" t="n">
        <f aca="false">R756*J756</f>
        <v>0</v>
      </c>
    </row>
    <row r="757" customFormat="false" ht="15" hidden="true" customHeight="false" outlineLevel="0" collapsed="false">
      <c r="A757" s="0" t="n">
        <f aca="false">A756+0.01</f>
        <v>7.52999999999988</v>
      </c>
      <c r="B757" s="6" t="n">
        <f aca="false">SIN(A757)</f>
        <v>0.947975408188015</v>
      </c>
      <c r="C757" s="6" t="n">
        <f aca="false">ABS(B757)</f>
        <v>0.947975408188015</v>
      </c>
      <c r="D757" s="6" t="n">
        <f aca="false">B757*$D$2*SQRT(2)</f>
        <v>321.753522973359</v>
      </c>
      <c r="E757" s="6" t="n">
        <f aca="false">IF(ABS(D757-F757)-($K$2+$K$2+$F$2+$E$2)&lt;0,0,SIGN(D757-F757)*(ABS(D757-F757)-($K$2+$K$2+$F$2+$E$2)))</f>
        <v>7.04309167848504</v>
      </c>
      <c r="F757" s="6" t="n">
        <f aca="false">F756+I756/($J$2/1000000)*(1/$C$2/COUNT($A$5:$A$632))</f>
        <v>308.210431294874</v>
      </c>
      <c r="I757" s="6" t="n">
        <f aca="false">E757/$I$2</f>
        <v>0.00858913619327444</v>
      </c>
      <c r="J757" s="6" t="n">
        <f aca="false">ABS(I757)</f>
        <v>0.00858913619327444</v>
      </c>
      <c r="L757" s="11" t="n">
        <f aca="false">E757*E757</f>
        <v>49.6051403915452</v>
      </c>
      <c r="M757" s="6" t="n">
        <f aca="false">L757/$I$2</f>
        <v>0.0604940736482259</v>
      </c>
      <c r="O757" s="12" t="n">
        <f aca="false">IF(J757&gt;0,$E$2,0)</f>
        <v>5.1</v>
      </c>
      <c r="P757" s="6" t="n">
        <f aca="false">O757*J757</f>
        <v>0.0438045945856996</v>
      </c>
      <c r="R757" s="8" t="n">
        <f aca="false">IF(J757&gt;0,$F$2,0)</f>
        <v>0</v>
      </c>
      <c r="S757" s="6" t="n">
        <f aca="false">R757*J757</f>
        <v>0</v>
      </c>
    </row>
    <row r="758" customFormat="false" ht="15" hidden="true" customHeight="false" outlineLevel="0" collapsed="false">
      <c r="A758" s="0" t="n">
        <f aca="false">A757+0.01</f>
        <v>7.53999999999988</v>
      </c>
      <c r="B758" s="6" t="n">
        <f aca="false">SIN(A758)</f>
        <v>0.951111392407073</v>
      </c>
      <c r="C758" s="6" t="n">
        <f aca="false">ABS(B758)</f>
        <v>0.951111392407073</v>
      </c>
      <c r="D758" s="6" t="n">
        <f aca="false">B758*$D$2*SQRT(2)</f>
        <v>322.817911312714</v>
      </c>
      <c r="E758" s="6" t="n">
        <f aca="false">IF(ABS(D758-F758)-($K$2+$K$2+$F$2+$E$2)&lt;0,0,SIGN(D758-F758)*(ABS(D758-F758)-($K$2+$K$2+$F$2+$E$2)))</f>
        <v>6.86411924869202</v>
      </c>
      <c r="F758" s="6" t="n">
        <f aca="false">F757+I757/($J$2/1000000)*(1/$C$2/COUNT($A$5:$A$632))</f>
        <v>309.453792064022</v>
      </c>
      <c r="I758" s="6" t="n">
        <f aca="false">E758/$I$2</f>
        <v>0.00837087713255125</v>
      </c>
      <c r="J758" s="6" t="n">
        <f aca="false">ABS(I758)</f>
        <v>0.00837087713255125</v>
      </c>
      <c r="L758" s="11" t="n">
        <f aca="false">E758*E758</f>
        <v>47.1161330602643</v>
      </c>
      <c r="M758" s="6" t="n">
        <f aca="false">L758/$I$2</f>
        <v>0.0574586988539809</v>
      </c>
      <c r="O758" s="12" t="n">
        <f aca="false">IF(J758&gt;0,$E$2,0)</f>
        <v>5.1</v>
      </c>
      <c r="P758" s="6" t="n">
        <f aca="false">O758*J758</f>
        <v>0.0426914733760114</v>
      </c>
      <c r="R758" s="8" t="n">
        <f aca="false">IF(J758&gt;0,$F$2,0)</f>
        <v>0</v>
      </c>
      <c r="S758" s="6" t="n">
        <f aca="false">R758*J758</f>
        <v>0</v>
      </c>
    </row>
    <row r="759" customFormat="false" ht="15" hidden="true" customHeight="false" outlineLevel="0" collapsed="false">
      <c r="A759" s="0" t="n">
        <f aca="false">A758+0.01</f>
        <v>7.54999999999988</v>
      </c>
      <c r="B759" s="6" t="n">
        <f aca="false">SIN(A759)</f>
        <v>0.95415226627948</v>
      </c>
      <c r="C759" s="6" t="n">
        <f aca="false">ABS(B759)</f>
        <v>0.95415226627948</v>
      </c>
      <c r="D759" s="6" t="n">
        <f aca="false">B759*$D$2*SQRT(2)</f>
        <v>323.850018129952</v>
      </c>
      <c r="E759" s="6" t="n">
        <f aca="false">IF(ABS(D759-F759)-($K$2+$K$2+$F$2+$E$2)&lt;0,0,SIGN(D759-F759)*(ABS(D759-F759)-($K$2+$K$2+$F$2+$E$2)))</f>
        <v>6.68446041269448</v>
      </c>
      <c r="F759" s="6" t="n">
        <f aca="false">F758+I758/($J$2/1000000)*(1/$C$2/COUNT($A$5:$A$632))</f>
        <v>310.665557717257</v>
      </c>
      <c r="I759" s="6" t="n">
        <f aca="false">E759/$I$2</f>
        <v>0.00815178099109083</v>
      </c>
      <c r="J759" s="6" t="n">
        <f aca="false">ABS(I759)</f>
        <v>0.00815178099109083</v>
      </c>
      <c r="L759" s="11" t="n">
        <f aca="false">E759*E759</f>
        <v>44.6820110088796</v>
      </c>
      <c r="M759" s="6" t="n">
        <f aca="false">L759/$I$2</f>
        <v>0.054490257327902</v>
      </c>
      <c r="O759" s="12" t="n">
        <f aca="false">IF(J759&gt;0,$E$2,0)</f>
        <v>5.1</v>
      </c>
      <c r="P759" s="6" t="n">
        <f aca="false">O759*J759</f>
        <v>0.0415740830545632</v>
      </c>
      <c r="R759" s="8" t="n">
        <f aca="false">IF(J759&gt;0,$F$2,0)</f>
        <v>0</v>
      </c>
      <c r="S759" s="6" t="n">
        <f aca="false">R759*J759</f>
        <v>0</v>
      </c>
    </row>
    <row r="760" customFormat="false" ht="15" hidden="true" customHeight="false" outlineLevel="0" collapsed="false">
      <c r="A760" s="0" t="n">
        <f aca="false">A759+0.01</f>
        <v>7.55999999999988</v>
      </c>
      <c r="B760" s="6" t="n">
        <f aca="false">SIN(A760)</f>
        <v>0.957097725720383</v>
      </c>
      <c r="C760" s="6" t="n">
        <f aca="false">ABS(B760)</f>
        <v>0.957097725720383</v>
      </c>
      <c r="D760" s="6" t="n">
        <f aca="false">B760*$D$2*SQRT(2)</f>
        <v>324.849740215251</v>
      </c>
      <c r="E760" s="6" t="n">
        <f aca="false">IF(ABS(D760-F760)-($K$2+$K$2+$F$2+$E$2)&lt;0,0,SIGN(D760-F760)*(ABS(D760-F760)-($K$2+$K$2+$F$2+$E$2)))</f>
        <v>6.50413313622585</v>
      </c>
      <c r="F760" s="6" t="n">
        <f aca="false">F759+I759/($J$2/1000000)*(1/$C$2/COUNT($A$5:$A$632))</f>
        <v>311.845607079025</v>
      </c>
      <c r="I760" s="6" t="n">
        <f aca="false">E760/$I$2</f>
        <v>0.0079318696783242</v>
      </c>
      <c r="J760" s="6" t="n">
        <f aca="false">ABS(I760)</f>
        <v>0.0079318696783242</v>
      </c>
      <c r="L760" s="11" t="n">
        <f aca="false">E760*E760</f>
        <v>42.3037478537511</v>
      </c>
      <c r="M760" s="6" t="n">
        <f aca="false">L760/$I$2</f>
        <v>0.0515899364070135</v>
      </c>
      <c r="O760" s="12" t="n">
        <f aca="false">IF(J760&gt;0,$E$2,0)</f>
        <v>5.1</v>
      </c>
      <c r="P760" s="6" t="n">
        <f aca="false">O760*J760</f>
        <v>0.0404525353594534</v>
      </c>
      <c r="R760" s="8" t="n">
        <f aca="false">IF(J760&gt;0,$F$2,0)</f>
        <v>0</v>
      </c>
      <c r="S760" s="6" t="n">
        <f aca="false">R760*J760</f>
        <v>0</v>
      </c>
    </row>
    <row r="761" customFormat="false" ht="15" hidden="true" customHeight="false" outlineLevel="0" collapsed="false">
      <c r="A761" s="0" t="n">
        <f aca="false">A760+0.01</f>
        <v>7.56999999999988</v>
      </c>
      <c r="B761" s="6" t="n">
        <f aca="false">SIN(A761)</f>
        <v>0.959947476186293</v>
      </c>
      <c r="C761" s="6" t="n">
        <f aca="false">ABS(B761)</f>
        <v>0.959947476186293</v>
      </c>
      <c r="D761" s="6" t="n">
        <f aca="false">B761*$D$2*SQRT(2)</f>
        <v>325.816977597235</v>
      </c>
      <c r="E761" s="6" t="n">
        <f aca="false">IF(ABS(D761-F761)-($K$2+$K$2+$F$2+$E$2)&lt;0,0,SIGN(D761-F761)*(ABS(D761-F761)-($K$2+$K$2+$F$2+$E$2)))</f>
        <v>6.32315545186293</v>
      </c>
      <c r="F761" s="6" t="n">
        <f aca="false">F760+I760/($J$2/1000000)*(1/$C$2/COUNT($A$5:$A$632))</f>
        <v>312.993822145372</v>
      </c>
      <c r="I761" s="6" t="n">
        <f aca="false">E761/$I$2</f>
        <v>0.0077111651851987</v>
      </c>
      <c r="J761" s="6" t="n">
        <f aca="false">ABS(I761)</f>
        <v>0.0077111651851987</v>
      </c>
      <c r="L761" s="11" t="n">
        <f aca="false">E761*E761</f>
        <v>39.9822948684239</v>
      </c>
      <c r="M761" s="6" t="n">
        <f aca="false">L761/$I$2</f>
        <v>0.0487588961810048</v>
      </c>
      <c r="O761" s="12" t="n">
        <f aca="false">IF(J761&gt;0,$E$2,0)</f>
        <v>5.1</v>
      </c>
      <c r="P761" s="6" t="n">
        <f aca="false">O761*J761</f>
        <v>0.0393269424445133</v>
      </c>
      <c r="R761" s="8" t="n">
        <f aca="false">IF(J761&gt;0,$F$2,0)</f>
        <v>0</v>
      </c>
      <c r="S761" s="6" t="n">
        <f aca="false">R761*J761</f>
        <v>0</v>
      </c>
    </row>
    <row r="762" customFormat="false" ht="15" hidden="true" customHeight="false" outlineLevel="0" collapsed="false">
      <c r="A762" s="0" t="n">
        <f aca="false">A761+0.01</f>
        <v>7.57999999999988</v>
      </c>
      <c r="B762" s="6" t="n">
        <f aca="false">SIN(A762)</f>
        <v>0.962701232704538</v>
      </c>
      <c r="C762" s="6" t="n">
        <f aca="false">ABS(B762)</f>
        <v>0.962701232704538</v>
      </c>
      <c r="D762" s="6" t="n">
        <f aca="false">B762*$D$2*SQRT(2)</f>
        <v>326.751633552973</v>
      </c>
      <c r="E762" s="6" t="n">
        <f aca="false">IF(ABS(D762-F762)-($K$2+$K$2+$F$2+$E$2)&lt;0,0,SIGN(D762-F762)*(ABS(D762-F762)-($K$2+$K$2+$F$2+$E$2)))</f>
        <v>6.14154545722471</v>
      </c>
      <c r="F762" s="6" t="n">
        <f aca="false">F761+I761/($J$2/1000000)*(1/$C$2/COUNT($A$5:$A$632))</f>
        <v>314.110088095748</v>
      </c>
      <c r="I762" s="6" t="n">
        <f aca="false">E762/$I$2</f>
        <v>0.00748968958198135</v>
      </c>
      <c r="J762" s="6" t="n">
        <f aca="false">ABS(I762)</f>
        <v>0.00748968958198135</v>
      </c>
      <c r="L762" s="11" t="n">
        <f aca="false">E762*E762</f>
        <v>37.7185806031575</v>
      </c>
      <c r="M762" s="6" t="n">
        <f aca="false">L762/$I$2</f>
        <v>0.0459982690282408</v>
      </c>
      <c r="O762" s="12" t="n">
        <f aca="false">IF(J762&gt;0,$E$2,0)</f>
        <v>5.1</v>
      </c>
      <c r="P762" s="6" t="n">
        <f aca="false">O762*J762</f>
        <v>0.0381974168681049</v>
      </c>
      <c r="R762" s="8" t="n">
        <f aca="false">IF(J762&gt;0,$F$2,0)</f>
        <v>0</v>
      </c>
      <c r="S762" s="6" t="n">
        <f aca="false">R762*J762</f>
        <v>0</v>
      </c>
    </row>
    <row r="763" customFormat="false" ht="15" hidden="true" customHeight="false" outlineLevel="0" collapsed="false">
      <c r="A763" s="0" t="n">
        <f aca="false">A762+0.01</f>
        <v>7.58999999999988</v>
      </c>
      <c r="B763" s="6" t="n">
        <f aca="false">SIN(A763)</f>
        <v>0.965358719901761</v>
      </c>
      <c r="C763" s="6" t="n">
        <f aca="false">ABS(B763)</f>
        <v>0.965358719901761</v>
      </c>
      <c r="D763" s="6" t="n">
        <f aca="false">B763*$D$2*SQRT(2)</f>
        <v>327.653614617648</v>
      </c>
      <c r="E763" s="6" t="n">
        <f aca="false">IF(ABS(D763-F763)-($K$2+$K$2+$F$2+$E$2)&lt;0,0,SIGN(D763-F763)*(ABS(D763-F763)-($K$2+$K$2+$F$2+$E$2)))</f>
        <v>5.95932131315891</v>
      </c>
      <c r="F763" s="6" t="n">
        <f aca="false">F762+I762/($J$2/1000000)*(1/$C$2/COUNT($A$5:$A$632))</f>
        <v>315.194293304489</v>
      </c>
      <c r="I763" s="6" t="n">
        <f aca="false">E763/$I$2</f>
        <v>0.00726746501604745</v>
      </c>
      <c r="J763" s="6" t="n">
        <f aca="false">ABS(I763)</f>
        <v>0.00726746501604745</v>
      </c>
      <c r="L763" s="11" t="n">
        <f aca="false">E763*E763</f>
        <v>35.51351051347</v>
      </c>
      <c r="M763" s="6" t="n">
        <f aca="false">L763/$I$2</f>
        <v>0.0433091591627683</v>
      </c>
      <c r="O763" s="12" t="n">
        <f aca="false">IF(J763&gt;0,$E$2,0)</f>
        <v>5.1</v>
      </c>
      <c r="P763" s="6" t="n">
        <f aca="false">O763*J763</f>
        <v>0.037064071581842</v>
      </c>
      <c r="R763" s="8" t="n">
        <f aca="false">IF(J763&gt;0,$F$2,0)</f>
        <v>0</v>
      </c>
      <c r="S763" s="6" t="n">
        <f aca="false">R763*J763</f>
        <v>0</v>
      </c>
    </row>
    <row r="764" customFormat="false" ht="15" hidden="true" customHeight="false" outlineLevel="0" collapsed="false">
      <c r="A764" s="0" t="n">
        <f aca="false">A763+0.01</f>
        <v>7.59999999999988</v>
      </c>
      <c r="B764" s="6" t="n">
        <f aca="false">SIN(A764)</f>
        <v>0.967919672031457</v>
      </c>
      <c r="C764" s="6" t="n">
        <f aca="false">ABS(B764)</f>
        <v>0.967919672031457</v>
      </c>
      <c r="D764" s="6" t="n">
        <f aca="false">B764*$D$2*SQRT(2)</f>
        <v>328.522830593905</v>
      </c>
      <c r="E764" s="6" t="n">
        <f aca="false">IF(ABS(D764-F764)-($K$2+$K$2+$F$2+$E$2)&lt;0,0,SIGN(D764-F764)*(ABS(D764-F764)-($K$2+$K$2+$F$2+$E$2)))</f>
        <v>5.77650124192786</v>
      </c>
      <c r="F764" s="6" t="n">
        <f aca="false">F763+I763/($J$2/1000000)*(1/$C$2/COUNT($A$5:$A$632))</f>
        <v>316.246329351977</v>
      </c>
      <c r="I764" s="6" t="n">
        <f aca="false">E764/$I$2</f>
        <v>0.00704451370966812</v>
      </c>
      <c r="J764" s="6" t="n">
        <f aca="false">ABS(I764)</f>
        <v>0.00704451370966812</v>
      </c>
      <c r="L764" s="11" t="n">
        <f aca="false">E764*E764</f>
        <v>33.3679665979941</v>
      </c>
      <c r="M764" s="6" t="n">
        <f aca="false">L764/$I$2</f>
        <v>0.0406926421926757</v>
      </c>
      <c r="O764" s="12" t="n">
        <f aca="false">IF(J764&gt;0,$E$2,0)</f>
        <v>5.1</v>
      </c>
      <c r="P764" s="6" t="n">
        <f aca="false">O764*J764</f>
        <v>0.0359270199193074</v>
      </c>
      <c r="R764" s="8" t="n">
        <f aca="false">IF(J764&gt;0,$F$2,0)</f>
        <v>0</v>
      </c>
      <c r="S764" s="6" t="n">
        <f aca="false">R764*J764</f>
        <v>0</v>
      </c>
    </row>
    <row r="765" customFormat="false" ht="15" hidden="true" customHeight="false" outlineLevel="0" collapsed="false">
      <c r="A765" s="0" t="n">
        <f aca="false">A764+0.01</f>
        <v>7.60999999999988</v>
      </c>
      <c r="B765" s="6" t="n">
        <f aca="false">SIN(A765)</f>
        <v>0.970383833000546</v>
      </c>
      <c r="C765" s="6" t="n">
        <f aca="false">ABS(B765)</f>
        <v>0.970383833000546</v>
      </c>
      <c r="D765" s="6" t="n">
        <f aca="false">B765*$D$2*SQRT(2)</f>
        <v>329.359194560871</v>
      </c>
      <c r="E765" s="6" t="n">
        <f aca="false">IF(ABS(D765-F765)-($K$2+$K$2+$F$2+$E$2)&lt;0,0,SIGN(D765-F765)*(ABS(D765-F765)-($K$2+$K$2+$F$2+$E$2)))</f>
        <v>5.5931035253866</v>
      </c>
      <c r="F765" s="6" t="n">
        <f aca="false">F764+I764/($J$2/1000000)*(1/$C$2/COUNT($A$5:$A$632))</f>
        <v>317.266091035484</v>
      </c>
      <c r="I765" s="6" t="n">
        <f aca="false">E765/$I$2</f>
        <v>0.00682085795778853</v>
      </c>
      <c r="J765" s="6" t="n">
        <f aca="false">ABS(I765)</f>
        <v>0.00682085795778853</v>
      </c>
      <c r="L765" s="11" t="n">
        <f aca="false">E765*E765</f>
        <v>31.282807045692</v>
      </c>
      <c r="M765" s="6" t="n">
        <f aca="false">L765/$I$2</f>
        <v>0.0381497646898682</v>
      </c>
      <c r="O765" s="12" t="n">
        <f aca="false">IF(J765&gt;0,$E$2,0)</f>
        <v>5.1</v>
      </c>
      <c r="P765" s="6" t="n">
        <f aca="false">O765*J765</f>
        <v>0.0347863755847215</v>
      </c>
      <c r="R765" s="8" t="n">
        <f aca="false">IF(J765&gt;0,$F$2,0)</f>
        <v>0</v>
      </c>
      <c r="S765" s="6" t="n">
        <f aca="false">R765*J765</f>
        <v>0</v>
      </c>
    </row>
    <row r="766" customFormat="false" ht="15" hidden="true" customHeight="false" outlineLevel="0" collapsed="false">
      <c r="A766" s="0" t="n">
        <f aca="false">A765+0.01</f>
        <v>7.61999999999988</v>
      </c>
      <c r="B766" s="6" t="n">
        <f aca="false">SIN(A766)</f>
        <v>0.972750956394986</v>
      </c>
      <c r="C766" s="6" t="n">
        <f aca="false">ABS(B766)</f>
        <v>0.972750956394986</v>
      </c>
      <c r="D766" s="6" t="n">
        <f aca="false">B766*$D$2*SQRT(2)</f>
        <v>330.162622882845</v>
      </c>
      <c r="E766" s="6" t="n">
        <f aca="false">IF(ABS(D766-F766)-($K$2+$K$2+$F$2+$E$2)&lt;0,0,SIGN(D766-F766)*(ABS(D766-F766)-($K$2+$K$2+$F$2+$E$2)))</f>
        <v>5.40914650315267</v>
      </c>
      <c r="F766" s="6" t="n">
        <f aca="false">F765+I765/($J$2/1000000)*(1/$C$2/COUNT($A$5:$A$632))</f>
        <v>318.253476379692</v>
      </c>
      <c r="I766" s="6" t="n">
        <f aca="false">E766/$I$2</f>
        <v>0.00659652012579594</v>
      </c>
      <c r="J766" s="6" t="n">
        <f aca="false">ABS(I766)</f>
        <v>0.00659652012579594</v>
      </c>
      <c r="L766" s="11" t="n">
        <f aca="false">E766*E766</f>
        <v>29.2588658925688</v>
      </c>
      <c r="M766" s="6" t="n">
        <f aca="false">L766/$I$2</f>
        <v>0.0356815437714253</v>
      </c>
      <c r="O766" s="12" t="n">
        <f aca="false">IF(J766&gt;0,$E$2,0)</f>
        <v>5.1</v>
      </c>
      <c r="P766" s="6" t="n">
        <f aca="false">O766*J766</f>
        <v>0.0336422526415593</v>
      </c>
      <c r="R766" s="8" t="n">
        <f aca="false">IF(J766&gt;0,$F$2,0)</f>
        <v>0</v>
      </c>
      <c r="S766" s="6" t="n">
        <f aca="false">R766*J766</f>
        <v>0</v>
      </c>
    </row>
    <row r="767" customFormat="false" ht="15" hidden="true" customHeight="false" outlineLevel="0" collapsed="false">
      <c r="A767" s="0" t="n">
        <f aca="false">A766+0.01</f>
        <v>7.62999999999988</v>
      </c>
      <c r="B767" s="6" t="n">
        <f aca="false">SIN(A767)</f>
        <v>0.97502080550441</v>
      </c>
      <c r="C767" s="6" t="n">
        <f aca="false">ABS(B767)</f>
        <v>0.97502080550441</v>
      </c>
      <c r="D767" s="6" t="n">
        <f aca="false">B767*$D$2*SQRT(2)</f>
        <v>330.933035217666</v>
      </c>
      <c r="E767" s="6" t="n">
        <f aca="false">IF(ABS(D767-F767)-($K$2+$K$2+$F$2+$E$2)&lt;0,0,SIGN(D767-F767)*(ABS(D767-F767)-($K$2+$K$2+$F$2+$E$2)))</f>
        <v>5.22464857077677</v>
      </c>
      <c r="F767" s="6" t="n">
        <f aca="false">F766+I766/($J$2/1000000)*(1/$C$2/COUNT($A$5:$A$632))</f>
        <v>319.208386646889</v>
      </c>
      <c r="I767" s="6" t="n">
        <f aca="false">E767/$I$2</f>
        <v>0.00637152264728874</v>
      </c>
      <c r="J767" s="6" t="n">
        <f aca="false">ABS(I767)</f>
        <v>0.00637152264728874</v>
      </c>
      <c r="L767" s="11" t="n">
        <f aca="false">E767*E767</f>
        <v>27.2969526881197</v>
      </c>
      <c r="M767" s="6" t="n">
        <f aca="false">L767/$I$2</f>
        <v>0.0332889666928289</v>
      </c>
      <c r="O767" s="12" t="n">
        <f aca="false">IF(J767&gt;0,$E$2,0)</f>
        <v>5.1</v>
      </c>
      <c r="P767" s="6" t="n">
        <f aca="false">O767*J767</f>
        <v>0.0324947655011726</v>
      </c>
      <c r="R767" s="8" t="n">
        <f aca="false">IF(J767&gt;0,$F$2,0)</f>
        <v>0</v>
      </c>
      <c r="S767" s="6" t="n">
        <f aca="false">R767*J767</f>
        <v>0</v>
      </c>
    </row>
    <row r="768" customFormat="false" ht="15" hidden="true" customHeight="false" outlineLevel="0" collapsed="false">
      <c r="A768" s="0" t="n">
        <f aca="false">A767+0.01</f>
        <v>7.63999999999988</v>
      </c>
      <c r="B768" s="6" t="n">
        <f aca="false">SIN(A768)</f>
        <v>0.977193153345798</v>
      </c>
      <c r="C768" s="6" t="n">
        <f aca="false">ABS(B768)</f>
        <v>0.977193153345798</v>
      </c>
      <c r="D768" s="6" t="n">
        <f aca="false">B768*$D$2*SQRT(2)</f>
        <v>331.670354524742</v>
      </c>
      <c r="E768" s="6" t="n">
        <f aca="false">IF(ABS(D768-F768)-($K$2+$K$2+$F$2+$E$2)&lt;0,0,SIGN(D768-F768)*(ABS(D768-F768)-($K$2+$K$2+$F$2+$E$2)))</f>
        <v>5.03962817789784</v>
      </c>
      <c r="F768" s="6" t="n">
        <f aca="false">F767+I767/($J$2/1000000)*(1/$C$2/COUNT($A$5:$A$632))</f>
        <v>320.130726346844</v>
      </c>
      <c r="I768" s="6" t="n">
        <f aca="false">E768/$I$2</f>
        <v>0.00614588802182663</v>
      </c>
      <c r="J768" s="6" t="n">
        <f aca="false">ABS(I768)</f>
        <v>0.00614588802182663</v>
      </c>
      <c r="L768" s="11" t="n">
        <f aca="false">E768*E768</f>
        <v>25.3978521714619</v>
      </c>
      <c r="M768" s="6" t="n">
        <f aca="false">L768/$I$2</f>
        <v>0.0309729904530023</v>
      </c>
      <c r="O768" s="12" t="n">
        <f aca="false">IF(J768&gt;0,$E$2,0)</f>
        <v>5.1</v>
      </c>
      <c r="P768" s="6" t="n">
        <f aca="false">O768*J768</f>
        <v>0.0313440289113158</v>
      </c>
      <c r="R768" s="8" t="n">
        <f aca="false">IF(J768&gt;0,$F$2,0)</f>
        <v>0</v>
      </c>
      <c r="S768" s="6" t="n">
        <f aca="false">R768*J768</f>
        <v>0</v>
      </c>
    </row>
    <row r="769" customFormat="false" ht="15" hidden="true" customHeight="false" outlineLevel="0" collapsed="false">
      <c r="A769" s="0" t="n">
        <f aca="false">A768+0.01</f>
        <v>7.64999999999988</v>
      </c>
      <c r="B769" s="6" t="n">
        <f aca="false">SIN(A769)</f>
        <v>0.979267782686176</v>
      </c>
      <c r="C769" s="6" t="n">
        <f aca="false">ABS(B769)</f>
        <v>0.979267782686176</v>
      </c>
      <c r="D769" s="6" t="n">
        <f aca="false">B769*$D$2*SQRT(2)</f>
        <v>332.374507072756</v>
      </c>
      <c r="E769" s="6" t="n">
        <f aca="false">IF(ABS(D769-F769)-($K$2+$K$2+$F$2+$E$2)&lt;0,0,SIGN(D769-F769)*(ABS(D769-F769)-($K$2+$K$2+$F$2+$E$2)))</f>
        <v>4.85410382640015</v>
      </c>
      <c r="F769" s="6" t="n">
        <f aca="false">F768+I768/($J$2/1000000)*(1/$C$2/COUNT($A$5:$A$632))</f>
        <v>321.020403246356</v>
      </c>
      <c r="I769" s="6" t="n">
        <f aca="false">E769/$I$2</f>
        <v>0.00591963881268311</v>
      </c>
      <c r="J769" s="6" t="n">
        <f aca="false">ABS(I769)</f>
        <v>0.00591963881268311</v>
      </c>
      <c r="L769" s="11" t="n">
        <f aca="false">E769*E769</f>
        <v>23.5623239574726</v>
      </c>
      <c r="M769" s="6" t="n">
        <f aca="false">L769/$I$2</f>
        <v>0.0287345414115519</v>
      </c>
      <c r="O769" s="12" t="n">
        <f aca="false">IF(J769&gt;0,$E$2,0)</f>
        <v>5.1</v>
      </c>
      <c r="P769" s="6" t="n">
        <f aca="false">O769*J769</f>
        <v>0.0301901579446838</v>
      </c>
      <c r="R769" s="8" t="n">
        <f aca="false">IF(J769&gt;0,$F$2,0)</f>
        <v>0</v>
      </c>
      <c r="S769" s="6" t="n">
        <f aca="false">R769*J769</f>
        <v>0</v>
      </c>
    </row>
    <row r="770" customFormat="false" ht="15" hidden="true" customHeight="false" outlineLevel="0" collapsed="false">
      <c r="A770" s="0" t="n">
        <f aca="false">A769+0.01</f>
        <v>7.65999999999988</v>
      </c>
      <c r="B770" s="6" t="n">
        <f aca="false">SIN(A770)</f>
        <v>0.981244486064339</v>
      </c>
      <c r="C770" s="6" t="n">
        <f aca="false">ABS(B770)</f>
        <v>0.981244486064339</v>
      </c>
      <c r="D770" s="6" t="n">
        <f aca="false">B770*$D$2*SQRT(2)</f>
        <v>333.045422447041</v>
      </c>
      <c r="E770" s="6" t="n">
        <f aca="false">IF(ABS(D770-F770)-($K$2+$K$2+$F$2+$E$2)&lt;0,0,SIGN(D770-F770)*(ABS(D770-F770)-($K$2+$K$2+$F$2+$E$2)))</f>
        <v>4.66809406856544</v>
      </c>
      <c r="F770" s="6" t="n">
        <f aca="false">F769+I769/($J$2/1000000)*(1/$C$2/COUNT($A$5:$A$632))</f>
        <v>321.877328378476</v>
      </c>
      <c r="I770" s="6" t="n">
        <f aca="false">E770/$I$2</f>
        <v>0.005692797644592</v>
      </c>
      <c r="J770" s="6" t="n">
        <f aca="false">ABS(I770)</f>
        <v>0.005692797644592</v>
      </c>
      <c r="L770" s="11" t="n">
        <f aca="false">E770*E770</f>
        <v>21.7911022329758</v>
      </c>
      <c r="M770" s="6" t="n">
        <f aca="false">L770/$I$2</f>
        <v>0.0265745149182632</v>
      </c>
      <c r="O770" s="12" t="n">
        <f aca="false">IF(J770&gt;0,$E$2,0)</f>
        <v>5.1</v>
      </c>
      <c r="P770" s="6" t="n">
        <f aca="false">O770*J770</f>
        <v>0.0290332679874192</v>
      </c>
      <c r="R770" s="8" t="n">
        <f aca="false">IF(J770&gt;0,$F$2,0)</f>
        <v>0</v>
      </c>
      <c r="S770" s="6" t="n">
        <f aca="false">R770*J770</f>
        <v>0</v>
      </c>
    </row>
    <row r="771" customFormat="false" ht="15" hidden="true" customHeight="false" outlineLevel="0" collapsed="false">
      <c r="A771" s="0" t="n">
        <f aca="false">A770+0.01</f>
        <v>7.66999999999988</v>
      </c>
      <c r="B771" s="6" t="n">
        <f aca="false">SIN(A771)</f>
        <v>0.983123065811597</v>
      </c>
      <c r="C771" s="6" t="n">
        <f aca="false">ABS(B771)</f>
        <v>0.983123065811597</v>
      </c>
      <c r="D771" s="6" t="n">
        <f aca="false">B771*$D$2*SQRT(2)</f>
        <v>333.683033556619</v>
      </c>
      <c r="E771" s="6" t="n">
        <f aca="false">IF(ABS(D771-F771)-($K$2+$K$2+$F$2+$E$2)&lt;0,0,SIGN(D771-F771)*(ABS(D771-F771)-($K$2+$K$2+$F$2+$E$2)))</f>
        <v>4.48161750521467</v>
      </c>
      <c r="F771" s="6" t="n">
        <f aca="false">F770+I770/($J$2/1000000)*(1/$C$2/COUNT($A$5:$A$632))</f>
        <v>322.701416051404</v>
      </c>
      <c r="I771" s="6" t="n">
        <f aca="false">E771/$I$2</f>
        <v>0.00546538720148131</v>
      </c>
      <c r="J771" s="6" t="n">
        <f aca="false">ABS(I771)</f>
        <v>0.00546538720148131</v>
      </c>
      <c r="L771" s="11" t="n">
        <f aca="false">E771*E771</f>
        <v>20.0848954630466</v>
      </c>
      <c r="M771" s="6" t="n">
        <f aca="false">L771/$I$2</f>
        <v>0.0244937749549348</v>
      </c>
      <c r="O771" s="12" t="n">
        <f aca="false">IF(J771&gt;0,$E$2,0)</f>
        <v>5.1</v>
      </c>
      <c r="P771" s="6" t="n">
        <f aca="false">O771*J771</f>
        <v>0.0278734747275547</v>
      </c>
      <c r="R771" s="8" t="n">
        <f aca="false">IF(J771&gt;0,$F$2,0)</f>
        <v>0</v>
      </c>
      <c r="S771" s="6" t="n">
        <f aca="false">R771*J771</f>
        <v>0</v>
      </c>
    </row>
    <row r="772" customFormat="false" ht="15" hidden="true" customHeight="false" outlineLevel="0" collapsed="false">
      <c r="A772" s="0" t="n">
        <f aca="false">A771+0.01</f>
        <v>7.67999999999988</v>
      </c>
      <c r="B772" s="6" t="n">
        <f aca="false">SIN(A772)</f>
        <v>0.98490333407154</v>
      </c>
      <c r="C772" s="6" t="n">
        <f aca="false">ABS(B772)</f>
        <v>0.98490333407154</v>
      </c>
      <c r="D772" s="6" t="n">
        <f aca="false">B772*$D$2*SQRT(2)</f>
        <v>334.287276640908</v>
      </c>
      <c r="E772" s="6" t="n">
        <f aca="false">IF(ABS(D772-F772)-($K$2+$K$2+$F$2+$E$2)&lt;0,0,SIGN(D772-F772)*(ABS(D772-F772)-($K$2+$K$2+$F$2+$E$2)))</f>
        <v>4.29469278384624</v>
      </c>
      <c r="F772" s="6" t="n">
        <f aca="false">F771+I771/($J$2/1000000)*(1/$C$2/COUNT($A$5:$A$632))</f>
        <v>323.492583857062</v>
      </c>
      <c r="I772" s="6" t="n">
        <f aca="false">E772/$I$2</f>
        <v>0.00523743022420274</v>
      </c>
      <c r="J772" s="6" t="n">
        <f aca="false">ABS(I772)</f>
        <v>0.00523743022420274</v>
      </c>
      <c r="L772" s="11" t="n">
        <f aca="false">E772*E772</f>
        <v>18.444386107621</v>
      </c>
      <c r="M772" s="6" t="n">
        <f aca="false">L772/$I$2</f>
        <v>0.0224931537897817</v>
      </c>
      <c r="O772" s="12" t="n">
        <f aca="false">IF(J772&gt;0,$E$2,0)</f>
        <v>5.1</v>
      </c>
      <c r="P772" s="6" t="n">
        <f aca="false">O772*J772</f>
        <v>0.026710894143434</v>
      </c>
      <c r="R772" s="8" t="n">
        <f aca="false">IF(J772&gt;0,$F$2,0)</f>
        <v>0</v>
      </c>
      <c r="S772" s="6" t="n">
        <f aca="false">R772*J772</f>
        <v>0</v>
      </c>
    </row>
    <row r="773" customFormat="false" ht="15" hidden="true" customHeight="false" outlineLevel="0" collapsed="false">
      <c r="A773" s="0" t="n">
        <f aca="false">A772+0.01</f>
        <v>7.68999999999988</v>
      </c>
      <c r="B773" s="6" t="n">
        <f aca="false">SIN(A773)</f>
        <v>0.986585112818826</v>
      </c>
      <c r="C773" s="6" t="n">
        <f aca="false">ABS(B773)</f>
        <v>0.986585112818826</v>
      </c>
      <c r="D773" s="6" t="n">
        <f aca="false">B773*$D$2*SQRT(2)</f>
        <v>334.858091276106</v>
      </c>
      <c r="E773" s="6" t="n">
        <f aca="false">IF(ABS(D773-F773)-($K$2+$K$2+$F$2+$E$2)&lt;0,0,SIGN(D773-F773)*(ABS(D773-F773)-($K$2+$K$2+$F$2+$E$2)))</f>
        <v>4.10733859677981</v>
      </c>
      <c r="F773" s="6" t="n">
        <f aca="false">F772+I772/($J$2/1000000)*(1/$C$2/COUNT($A$5:$A$632))</f>
        <v>324.250752679326</v>
      </c>
      <c r="I773" s="6" t="n">
        <f aca="false">E773/$I$2</f>
        <v>0.00500894950826806</v>
      </c>
      <c r="J773" s="6" t="n">
        <f aca="false">ABS(I773)</f>
        <v>0.00500894950826806</v>
      </c>
      <c r="L773" s="11" t="n">
        <f aca="false">E773*E773</f>
        <v>16.8702303485972</v>
      </c>
      <c r="M773" s="6" t="n">
        <f aca="false">L773/$I$2</f>
        <v>0.0205734516446307</v>
      </c>
      <c r="O773" s="12" t="n">
        <f aca="false">IF(J773&gt;0,$E$2,0)</f>
        <v>5.1</v>
      </c>
      <c r="P773" s="6" t="n">
        <f aca="false">O773*J773</f>
        <v>0.0255456424921671</v>
      </c>
      <c r="R773" s="8" t="n">
        <f aca="false">IF(J773&gt;0,$F$2,0)</f>
        <v>0</v>
      </c>
      <c r="S773" s="6" t="n">
        <f aca="false">R773*J773</f>
        <v>0</v>
      </c>
    </row>
    <row r="774" customFormat="false" ht="15" hidden="true" customHeight="false" outlineLevel="0" collapsed="false">
      <c r="A774" s="0" t="n">
        <f aca="false">A773+0.01</f>
        <v>7.69999999999988</v>
      </c>
      <c r="B774" s="6" t="n">
        <f aca="false">SIN(A774)</f>
        <v>0.988168233876982</v>
      </c>
      <c r="C774" s="6" t="n">
        <f aca="false">ABS(B774)</f>
        <v>0.988168233876982</v>
      </c>
      <c r="D774" s="6" t="n">
        <f aca="false">B774*$D$2*SQRT(2)</f>
        <v>335.395420381223</v>
      </c>
      <c r="E774" s="6" t="n">
        <f aca="false">IF(ABS(D774-F774)-($K$2+$K$2+$F$2+$E$2)&lt;0,0,SIGN(D774-F774)*(ABS(D774-F774)-($K$2+$K$2+$F$2+$E$2)))</f>
        <v>3.91957367927552</v>
      </c>
      <c r="F774" s="6" t="n">
        <f aca="false">F773+I773/($J$2/1000000)*(1/$C$2/COUNT($A$5:$A$632))</f>
        <v>324.975846701947</v>
      </c>
      <c r="I774" s="6" t="n">
        <f aca="false">E774/$I$2</f>
        <v>0.00477996790155551</v>
      </c>
      <c r="J774" s="6" t="n">
        <f aca="false">ABS(I774)</f>
        <v>0.00477996790155551</v>
      </c>
      <c r="L774" s="11" t="n">
        <f aca="false">E774*E774</f>
        <v>15.3630578272694</v>
      </c>
      <c r="M774" s="6" t="n">
        <f aca="false">L774/$I$2</f>
        <v>0.0187354363747188</v>
      </c>
      <c r="O774" s="12" t="n">
        <f aca="false">IF(J774&gt;0,$E$2,0)</f>
        <v>5.1</v>
      </c>
      <c r="P774" s="6" t="n">
        <f aca="false">O774*J774</f>
        <v>0.0243778362979331</v>
      </c>
      <c r="R774" s="8" t="n">
        <f aca="false">IF(J774&gt;0,$F$2,0)</f>
        <v>0</v>
      </c>
      <c r="S774" s="6" t="n">
        <f aca="false">R774*J774</f>
        <v>0</v>
      </c>
    </row>
    <row r="775" customFormat="false" ht="15" hidden="true" customHeight="false" outlineLevel="0" collapsed="false">
      <c r="A775" s="0" t="n">
        <f aca="false">A774+0.01</f>
        <v>7.70999999999988</v>
      </c>
      <c r="B775" s="6" t="n">
        <f aca="false">SIN(A775)</f>
        <v>0.989652538935221</v>
      </c>
      <c r="C775" s="6" t="n">
        <f aca="false">ABS(B775)</f>
        <v>0.989652538935221</v>
      </c>
      <c r="D775" s="6" t="n">
        <f aca="false">B775*$D$2*SQRT(2)</f>
        <v>335.899210223798</v>
      </c>
      <c r="E775" s="6" t="n">
        <f aca="false">IF(ABS(D775-F775)-($K$2+$K$2+$F$2+$E$2)&lt;0,0,SIGN(D775-F775)*(ABS(D775-F775)-($K$2+$K$2+$F$2+$E$2)))</f>
        <v>3.73141680767048</v>
      </c>
      <c r="F775" s="6" t="n">
        <f aca="false">F774+I774/($J$2/1000000)*(1/$C$2/COUNT($A$5:$A$632))</f>
        <v>325.667793416127</v>
      </c>
      <c r="I775" s="6" t="n">
        <f aca="false">E775/$I$2</f>
        <v>0.00455050830203718</v>
      </c>
      <c r="J775" s="6" t="n">
        <f aca="false">ABS(I775)</f>
        <v>0.00455050830203718</v>
      </c>
      <c r="L775" s="11" t="n">
        <f aca="false">E775*E775</f>
        <v>13.9234713925658</v>
      </c>
      <c r="M775" s="6" t="n">
        <f aca="false">L775/$I$2</f>
        <v>0.0169798431616656</v>
      </c>
      <c r="O775" s="12" t="n">
        <f aca="false">IF(J775&gt;0,$E$2,0)</f>
        <v>5.1</v>
      </c>
      <c r="P775" s="6" t="n">
        <f aca="false">O775*J775</f>
        <v>0.0232075923403896</v>
      </c>
      <c r="R775" s="8" t="n">
        <f aca="false">IF(J775&gt;0,$F$2,0)</f>
        <v>0</v>
      </c>
      <c r="S775" s="6" t="n">
        <f aca="false">R775*J775</f>
        <v>0</v>
      </c>
    </row>
    <row r="776" customFormat="false" ht="15" hidden="true" customHeight="false" outlineLevel="0" collapsed="false">
      <c r="A776" s="0" t="n">
        <f aca="false">A775+0.01</f>
        <v>7.71999999999988</v>
      </c>
      <c r="B776" s="6" t="n">
        <f aca="false">SIN(A776)</f>
        <v>0.991037879564274</v>
      </c>
      <c r="C776" s="6" t="n">
        <f aca="false">ABS(B776)</f>
        <v>0.991037879564274</v>
      </c>
      <c r="D776" s="6" t="n">
        <f aca="false">B776*$D$2*SQRT(2)</f>
        <v>336.369410425265</v>
      </c>
      <c r="E776" s="6" t="n">
        <f aca="false">IF(ABS(D776-F776)-($K$2+$K$2+$F$2+$E$2)&lt;0,0,SIGN(D776-F776)*(ABS(D776-F776)-($K$2+$K$2+$F$2+$E$2)))</f>
        <v>3.54288679749345</v>
      </c>
      <c r="F776" s="6" t="n">
        <f aca="false">F775+I775/($J$2/1000000)*(1/$C$2/COUNT($A$5:$A$632))</f>
        <v>326.326523627772</v>
      </c>
      <c r="I776" s="6" t="n">
        <f aca="false">E776/$I$2</f>
        <v>0.00432059365547982</v>
      </c>
      <c r="J776" s="6" t="n">
        <f aca="false">ABS(I776)</f>
        <v>0.00432059365547982</v>
      </c>
      <c r="L776" s="11" t="n">
        <f aca="false">E776*E776</f>
        <v>12.5520468598534</v>
      </c>
      <c r="M776" s="6" t="n">
        <f aca="false">L776/$I$2</f>
        <v>0.0153073742193334</v>
      </c>
      <c r="O776" s="12" t="n">
        <f aca="false">IF(J776&gt;0,$E$2,0)</f>
        <v>5.1</v>
      </c>
      <c r="P776" s="6" t="n">
        <f aca="false">O776*J776</f>
        <v>0.0220350276429471</v>
      </c>
      <c r="R776" s="8" t="n">
        <f aca="false">IF(J776&gt;0,$F$2,0)</f>
        <v>0</v>
      </c>
      <c r="S776" s="6" t="n">
        <f aca="false">R776*J776</f>
        <v>0</v>
      </c>
    </row>
    <row r="777" customFormat="false" ht="15" hidden="true" customHeight="false" outlineLevel="0" collapsed="false">
      <c r="A777" s="0" t="n">
        <f aca="false">A776+0.01</f>
        <v>7.72999999999988</v>
      </c>
      <c r="B777" s="6" t="n">
        <f aca="false">SIN(A777)</f>
        <v>0.992324117231232</v>
      </c>
      <c r="C777" s="6" t="n">
        <f aca="false">ABS(B777)</f>
        <v>0.992324117231232</v>
      </c>
      <c r="D777" s="6" t="n">
        <f aca="false">B777*$D$2*SQRT(2)</f>
        <v>336.805973965996</v>
      </c>
      <c r="E777" s="6" t="n">
        <f aca="false">IF(ABS(D777-F777)-($K$2+$K$2+$F$2+$E$2)&lt;0,0,SIGN(D777-F777)*(ABS(D777-F777)-($K$2+$K$2+$F$2+$E$2)))</f>
        <v>3.35400250158864</v>
      </c>
      <c r="F777" s="6" t="n">
        <f aca="false">F776+I776/($J$2/1000000)*(1/$C$2/COUNT($A$5:$A$632))</f>
        <v>326.951971464407</v>
      </c>
      <c r="I777" s="6" t="n">
        <f aca="false">E777/$I$2</f>
        <v>0.00409024695315688</v>
      </c>
      <c r="J777" s="6" t="n">
        <f aca="false">ABS(I777)</f>
        <v>0.00409024695315688</v>
      </c>
      <c r="L777" s="11" t="n">
        <f aca="false">E777*E777</f>
        <v>11.2493327806628</v>
      </c>
      <c r="M777" s="6" t="n">
        <f aca="false">L777/$I$2</f>
        <v>0.0137186985130035</v>
      </c>
      <c r="O777" s="12" t="n">
        <f aca="false">IF(J777&gt;0,$E$2,0)</f>
        <v>5.1</v>
      </c>
      <c r="P777" s="6" t="n">
        <f aca="false">O777*J777</f>
        <v>0.0208602594611001</v>
      </c>
      <c r="R777" s="8" t="n">
        <f aca="false">IF(J777&gt;0,$F$2,0)</f>
        <v>0</v>
      </c>
      <c r="S777" s="6" t="n">
        <f aca="false">R777*J777</f>
        <v>0</v>
      </c>
    </row>
    <row r="778" customFormat="false" ht="15" hidden="true" customHeight="false" outlineLevel="0" collapsed="false">
      <c r="A778" s="0" t="n">
        <f aca="false">A777+0.01</f>
        <v>7.73999999999988</v>
      </c>
      <c r="B778" s="6" t="n">
        <f aca="false">SIN(A778)</f>
        <v>0.993511123313402</v>
      </c>
      <c r="C778" s="6" t="n">
        <f aca="false">ABS(B778)</f>
        <v>0.993511123313402</v>
      </c>
      <c r="D778" s="6" t="n">
        <f aca="false">B778*$D$2*SQRT(2)</f>
        <v>337.208857190002</v>
      </c>
      <c r="E778" s="6" t="n">
        <f aca="false">IF(ABS(D778-F778)-($K$2+$K$2+$F$2+$E$2)&lt;0,0,SIGN(D778-F778)*(ABS(D778-F778)-($K$2+$K$2+$F$2+$E$2)))</f>
        <v>3.16478280822974</v>
      </c>
      <c r="F778" s="6" t="n">
        <f aca="false">F777+I777/($J$2/1000000)*(1/$C$2/COUNT($A$5:$A$632))</f>
        <v>327.544074381772</v>
      </c>
      <c r="I778" s="6" t="n">
        <f aca="false">E778/$I$2</f>
        <v>0.00385949122954847</v>
      </c>
      <c r="J778" s="6" t="n">
        <f aca="false">ABS(I778)</f>
        <v>0.00385949122954847</v>
      </c>
      <c r="L778" s="11" t="n">
        <f aca="false">E778*E778</f>
        <v>10.0158502232666</v>
      </c>
      <c r="M778" s="6" t="n">
        <f aca="false">L778/$I$2</f>
        <v>0.0122144514917885</v>
      </c>
      <c r="O778" s="12" t="n">
        <f aca="false">IF(J778&gt;0,$E$2,0)</f>
        <v>5.1</v>
      </c>
      <c r="P778" s="6" t="n">
        <f aca="false">O778*J778</f>
        <v>0.0196834052706972</v>
      </c>
      <c r="R778" s="8" t="n">
        <f aca="false">IF(J778&gt;0,$F$2,0)</f>
        <v>0</v>
      </c>
      <c r="S778" s="6" t="n">
        <f aca="false">R778*J778</f>
        <v>0</v>
      </c>
    </row>
    <row r="779" customFormat="false" ht="15" hidden="true" customHeight="false" outlineLevel="0" collapsed="false">
      <c r="A779" s="0" t="n">
        <f aca="false">A778+0.01</f>
        <v>7.74999999999988</v>
      </c>
      <c r="B779" s="6" t="n">
        <f aca="false">SIN(A779)</f>
        <v>0.994598779111164</v>
      </c>
      <c r="C779" s="6" t="n">
        <f aca="false">ABS(B779)</f>
        <v>0.994598779111164</v>
      </c>
      <c r="D779" s="6" t="n">
        <f aca="false">B779*$D$2*SQRT(2)</f>
        <v>337.578019809295</v>
      </c>
      <c r="E779" s="6" t="n">
        <f aca="false">IF(ABS(D779-F779)-($K$2+$K$2+$F$2+$E$2)&lt;0,0,SIGN(D779-F779)*(ABS(D779-F779)-($K$2+$K$2+$F$2+$E$2)))</f>
        <v>2.97524663922678</v>
      </c>
      <c r="F779" s="6" t="n">
        <f aca="false">F778+I778/($J$2/1000000)*(1/$C$2/COUNT($A$5:$A$632))</f>
        <v>328.102773170068</v>
      </c>
      <c r="I779" s="6" t="n">
        <f aca="false">E779/$I$2</f>
        <v>0.00362834956003266</v>
      </c>
      <c r="J779" s="6" t="n">
        <f aca="false">ABS(I779)</f>
        <v>0.00362834956003266</v>
      </c>
      <c r="L779" s="11" t="n">
        <f aca="false">E779*E779</f>
        <v>8.85209256423026</v>
      </c>
      <c r="M779" s="6" t="n">
        <f aca="false">L779/$I$2</f>
        <v>0.0107952348344271</v>
      </c>
      <c r="O779" s="12" t="n">
        <f aca="false">IF(J779&gt;0,$E$2,0)</f>
        <v>5.1</v>
      </c>
      <c r="P779" s="6" t="n">
        <f aca="false">O779*J779</f>
        <v>0.0185045827561666</v>
      </c>
      <c r="R779" s="8" t="n">
        <f aca="false">IF(J779&gt;0,$F$2,0)</f>
        <v>0</v>
      </c>
      <c r="S779" s="6" t="n">
        <f aca="false">R779*J779</f>
        <v>0</v>
      </c>
    </row>
    <row r="780" customFormat="false" ht="15" hidden="true" customHeight="false" outlineLevel="0" collapsed="false">
      <c r="A780" s="0" t="n">
        <f aca="false">A779+0.01</f>
        <v>7.75999999999988</v>
      </c>
      <c r="B780" s="6" t="n">
        <f aca="false">SIN(A780)</f>
        <v>0.995586975859843</v>
      </c>
      <c r="C780" s="6" t="n">
        <f aca="false">ABS(B780)</f>
        <v>0.995586975859843</v>
      </c>
      <c r="D780" s="6" t="n">
        <f aca="false">B780*$D$2*SQRT(2)</f>
        <v>337.913424907921</v>
      </c>
      <c r="E780" s="6" t="n">
        <f aca="false">IF(ABS(D780-F780)-($K$2+$K$2+$F$2+$E$2)&lt;0,0,SIGN(D780-F780)*(ABS(D780-F780)-($K$2+$K$2+$F$2+$E$2)))</f>
        <v>2.78541294803915</v>
      </c>
      <c r="F780" s="6" t="n">
        <f aca="false">F779+I779/($J$2/1000000)*(1/$C$2/COUNT($A$5:$A$632))</f>
        <v>328.628011959882</v>
      </c>
      <c r="I780" s="6" t="n">
        <f aca="false">E780/$I$2</f>
        <v>0.00339684505858433</v>
      </c>
      <c r="J780" s="6" t="n">
        <f aca="false">ABS(I780)</f>
        <v>0.00339684505858433</v>
      </c>
      <c r="L780" s="11" t="n">
        <f aca="false">E780*E780</f>
        <v>7.75852529110416</v>
      </c>
      <c r="M780" s="6" t="n">
        <f aca="false">L780/$I$2</f>
        <v>0.00946161620866361</v>
      </c>
      <c r="O780" s="12" t="n">
        <f aca="false">IF(J780&gt;0,$E$2,0)</f>
        <v>5.1</v>
      </c>
      <c r="P780" s="6" t="n">
        <f aca="false">O780*J780</f>
        <v>0.0173239097987801</v>
      </c>
      <c r="R780" s="8" t="n">
        <f aca="false">IF(J780&gt;0,$F$2,0)</f>
        <v>0</v>
      </c>
      <c r="S780" s="6" t="n">
        <f aca="false">R780*J780</f>
        <v>0</v>
      </c>
    </row>
    <row r="781" customFormat="false" ht="15" hidden="true" customHeight="false" outlineLevel="0" collapsed="false">
      <c r="A781" s="0" t="n">
        <f aca="false">A780+0.01</f>
        <v>7.76999999999988</v>
      </c>
      <c r="B781" s="6" t="n">
        <f aca="false">SIN(A781)</f>
        <v>0.99647561474059</v>
      </c>
      <c r="C781" s="6" t="n">
        <f aca="false">ABS(B781)</f>
        <v>0.99647561474059</v>
      </c>
      <c r="D781" s="6" t="n">
        <f aca="false">B781*$D$2*SQRT(2)</f>
        <v>338.21503894565</v>
      </c>
      <c r="E781" s="6" t="n">
        <f aca="false">IF(ABS(D781-F781)-($K$2+$K$2+$F$2+$E$2)&lt;0,0,SIGN(D781-F781)*(ABS(D781-F781)-($K$2+$K$2+$F$2+$E$2)))</f>
        <v>2.5953007178781</v>
      </c>
      <c r="F781" s="6" t="n">
        <f aca="false">F780+I780/($J$2/1000000)*(1/$C$2/COUNT($A$5:$A$632))</f>
        <v>329.119738227772</v>
      </c>
      <c r="I781" s="6" t="n">
        <f aca="false">E781/$I$2</f>
        <v>0.0031650008754611</v>
      </c>
      <c r="J781" s="6" t="n">
        <f aca="false">ABS(I781)</f>
        <v>0.0031650008754611</v>
      </c>
      <c r="L781" s="11" t="n">
        <f aca="false">E781*E781</f>
        <v>6.7355858162186</v>
      </c>
      <c r="M781" s="6" t="n">
        <f aca="false">L781/$I$2</f>
        <v>0.00821412904416903</v>
      </c>
      <c r="O781" s="12" t="n">
        <f aca="false">IF(J781&gt;0,$E$2,0)</f>
        <v>5.1</v>
      </c>
      <c r="P781" s="6" t="n">
        <f aca="false">O781*J781</f>
        <v>0.0161415044648516</v>
      </c>
      <c r="R781" s="8" t="n">
        <f aca="false">IF(J781&gt;0,$F$2,0)</f>
        <v>0</v>
      </c>
      <c r="S781" s="6" t="n">
        <f aca="false">R781*J781</f>
        <v>0</v>
      </c>
    </row>
    <row r="782" customFormat="false" ht="15" hidden="true" customHeight="false" outlineLevel="0" collapsed="false">
      <c r="A782" s="0" t="n">
        <f aca="false">A781+0.01</f>
        <v>7.77999999999988</v>
      </c>
      <c r="B782" s="6" t="n">
        <f aca="false">SIN(A782)</f>
        <v>0.997264606890257</v>
      </c>
      <c r="C782" s="6" t="n">
        <f aca="false">ABS(B782)</f>
        <v>0.997264606890257</v>
      </c>
      <c r="D782" s="6" t="n">
        <f aca="false">B782*$D$2*SQRT(2)</f>
        <v>338.48283176133</v>
      </c>
      <c r="E782" s="6" t="n">
        <f aca="false">IF(ABS(D782-F782)-($K$2+$K$2+$F$2+$E$2)&lt;0,0,SIGN(D782-F782)*(ABS(D782-F782)-($K$2+$K$2+$F$2+$E$2)))</f>
        <v>2.40492895980861</v>
      </c>
      <c r="F782" s="6" t="n">
        <f aca="false">F781+I781/($J$2/1000000)*(1/$C$2/COUNT($A$5:$A$632))</f>
        <v>329.577902801521</v>
      </c>
      <c r="I782" s="6" t="n">
        <f aca="false">E782/$I$2</f>
        <v>0.00293284019488855</v>
      </c>
      <c r="J782" s="6" t="n">
        <f aca="false">ABS(I782)</f>
        <v>0.00293284019488855</v>
      </c>
      <c r="L782" s="11" t="n">
        <f aca="false">E782*E782</f>
        <v>5.78368330172615</v>
      </c>
      <c r="M782" s="6" t="n">
        <f aca="false">L782/$I$2</f>
        <v>0.00705327231917823</v>
      </c>
      <c r="O782" s="12" t="n">
        <f aca="false">IF(J782&gt;0,$E$2,0)</f>
        <v>5.1</v>
      </c>
      <c r="P782" s="6" t="n">
        <f aca="false">O782*J782</f>
        <v>0.0149574849939316</v>
      </c>
      <c r="R782" s="8" t="n">
        <f aca="false">IF(J782&gt;0,$F$2,0)</f>
        <v>0</v>
      </c>
      <c r="S782" s="6" t="n">
        <f aca="false">R782*J782</f>
        <v>0</v>
      </c>
    </row>
    <row r="783" customFormat="false" ht="15" hidden="true" customHeight="false" outlineLevel="0" collapsed="false">
      <c r="A783" s="0" t="n">
        <f aca="false">A782+0.01</f>
        <v>7.78999999999988</v>
      </c>
      <c r="B783" s="6" t="n">
        <f aca="false">SIN(A783)</f>
        <v>0.997953873410285</v>
      </c>
      <c r="C783" s="6" t="n">
        <f aca="false">ABS(B783)</f>
        <v>0.997953873410285</v>
      </c>
      <c r="D783" s="6" t="n">
        <f aca="false">B783*$D$2*SQRT(2)</f>
        <v>338.716776575901</v>
      </c>
      <c r="E783" s="6" t="n">
        <f aca="false">IF(ABS(D783-F783)-($K$2+$K$2+$F$2+$E$2)&lt;0,0,SIGN(D783-F783)*(ABS(D783-F783)-($K$2+$K$2+$F$2+$E$2)))</f>
        <v>2.21431671084628</v>
      </c>
      <c r="F783" s="6" t="n">
        <f aca="false">F782+I782/($J$2/1000000)*(1/$C$2/COUNT($A$5:$A$632))</f>
        <v>330.002459865055</v>
      </c>
      <c r="I783" s="6" t="n">
        <f aca="false">E783/$I$2</f>
        <v>0.00270038623273936</v>
      </c>
      <c r="J783" s="6" t="n">
        <f aca="false">ABS(I783)</f>
        <v>0.00270038623273936</v>
      </c>
      <c r="L783" s="11" t="n">
        <f aca="false">E783*E783</f>
        <v>4.90319849593307</v>
      </c>
      <c r="M783" s="6" t="n">
        <f aca="false">L783/$I$2</f>
        <v>0.00597951036089399</v>
      </c>
      <c r="O783" s="12" t="n">
        <f aca="false">IF(J783&gt;0,$E$2,0)</f>
        <v>5.1</v>
      </c>
      <c r="P783" s="6" t="n">
        <f aca="false">O783*J783</f>
        <v>0.0137719697869707</v>
      </c>
      <c r="R783" s="8" t="n">
        <f aca="false">IF(J783&gt;0,$F$2,0)</f>
        <v>0</v>
      </c>
      <c r="S783" s="6" t="n">
        <f aca="false">R783*J783</f>
        <v>0</v>
      </c>
    </row>
    <row r="784" customFormat="false" ht="15" hidden="true" customHeight="false" outlineLevel="0" collapsed="false">
      <c r="A784" s="0" t="n">
        <f aca="false">A783+0.01</f>
        <v>7.79999999999988</v>
      </c>
      <c r="B784" s="6" t="n">
        <f aca="false">SIN(A784)</f>
        <v>0.998543345374598</v>
      </c>
      <c r="C784" s="6" t="n">
        <f aca="false">ABS(B784)</f>
        <v>0.998543345374598</v>
      </c>
      <c r="D784" s="6" t="n">
        <f aca="false">B784*$D$2*SQRT(2)</f>
        <v>338.916849995078</v>
      </c>
      <c r="E784" s="6" t="n">
        <f aca="false">IF(ABS(D784-F784)-($K$2+$K$2+$F$2+$E$2)&lt;0,0,SIGN(D784-F784)*(ABS(D784-F784)-($K$2+$K$2+$F$2+$E$2)))</f>
        <v>2.02348303205866</v>
      </c>
      <c r="F784" s="6" t="n">
        <f aca="false">F783+I783/($J$2/1000000)*(1/$C$2/COUNT($A$5:$A$632))</f>
        <v>330.393366963019</v>
      </c>
      <c r="I784" s="6" t="n">
        <f aca="false">E784/$I$2</f>
        <v>0.00246766223421788</v>
      </c>
      <c r="J784" s="6" t="n">
        <f aca="false">ABS(I784)</f>
        <v>0.00246766223421788</v>
      </c>
      <c r="L784" s="11" t="n">
        <f aca="false">E784*E784</f>
        <v>4.09448358102932</v>
      </c>
      <c r="M784" s="6" t="n">
        <f aca="false">L784/$I$2</f>
        <v>0.00499327265979186</v>
      </c>
      <c r="O784" s="12" t="n">
        <f aca="false">IF(J784&gt;0,$E$2,0)</f>
        <v>5.1</v>
      </c>
      <c r="P784" s="6" t="n">
        <f aca="false">O784*J784</f>
        <v>0.0125850773945112</v>
      </c>
      <c r="R784" s="8" t="n">
        <f aca="false">IF(J784&gt;0,$F$2,0)</f>
        <v>0</v>
      </c>
      <c r="S784" s="6" t="n">
        <f aca="false">R784*J784</f>
        <v>0</v>
      </c>
    </row>
    <row r="785" customFormat="false" ht="15" hidden="true" customHeight="false" outlineLevel="0" collapsed="false">
      <c r="A785" s="0" t="n">
        <f aca="false">A784+0.01</f>
        <v>7.80999999999988</v>
      </c>
      <c r="B785" s="6" t="n">
        <f aca="false">SIN(A785)</f>
        <v>0.999032963836491</v>
      </c>
      <c r="C785" s="6" t="n">
        <f aca="false">ABS(B785)</f>
        <v>0.999032963836491</v>
      </c>
      <c r="D785" s="6" t="n">
        <f aca="false">B785*$D$2*SQRT(2)</f>
        <v>339.083032011685</v>
      </c>
      <c r="E785" s="6" t="n">
        <f aca="false">IF(ABS(D785-F785)-($K$2+$K$2+$F$2+$E$2)&lt;0,0,SIGN(D785-F785)*(ABS(D785-F785)-($K$2+$K$2+$F$2+$E$2)))</f>
        <v>1.83244700665381</v>
      </c>
      <c r="F785" s="6" t="n">
        <f aca="false">F784+I784/($J$2/1000000)*(1/$C$2/COUNT($A$5:$A$632))</f>
        <v>330.750585005031</v>
      </c>
      <c r="I785" s="6" t="n">
        <f aca="false">E785/$I$2</f>
        <v>0.00223469147152903</v>
      </c>
      <c r="J785" s="6" t="n">
        <f aca="false">ABS(I785)</f>
        <v>0.00223469147152903</v>
      </c>
      <c r="L785" s="11" t="n">
        <f aca="false">E785*E785</f>
        <v>3.3578620321945</v>
      </c>
      <c r="M785" s="6" t="n">
        <f aca="false">L785/$I$2</f>
        <v>0.00409495369779817</v>
      </c>
      <c r="O785" s="12" t="n">
        <f aca="false">IF(J785&gt;0,$E$2,0)</f>
        <v>5.1</v>
      </c>
      <c r="P785" s="6" t="n">
        <f aca="false">O785*J785</f>
        <v>0.0113969265047981</v>
      </c>
      <c r="R785" s="8" t="n">
        <f aca="false">IF(J785&gt;0,$F$2,0)</f>
        <v>0</v>
      </c>
      <c r="S785" s="6" t="n">
        <f aca="false">R785*J785</f>
        <v>0</v>
      </c>
    </row>
    <row r="786" customFormat="false" ht="15" hidden="true" customHeight="false" outlineLevel="0" collapsed="false">
      <c r="A786" s="0" t="n">
        <f aca="false">A785+0.01</f>
        <v>7.81999999999988</v>
      </c>
      <c r="B786" s="6" t="n">
        <f aca="false">SIN(A786)</f>
        <v>0.999422679834524</v>
      </c>
      <c r="C786" s="6" t="n">
        <f aca="false">ABS(B786)</f>
        <v>0.999422679834524</v>
      </c>
      <c r="D786" s="6" t="n">
        <f aca="false">B786*$D$2*SQRT(2)</f>
        <v>339.215306007659</v>
      </c>
      <c r="E786" s="6" t="n">
        <f aca="false">IF(ABS(D786-F786)-($K$2+$K$2+$F$2+$E$2)&lt;0,0,SIGN(D786-F786)*(ABS(D786-F786)-($K$2+$K$2+$F$2+$E$2)))</f>
        <v>1.64122773807526</v>
      </c>
      <c r="F786" s="6" t="n">
        <f aca="false">F785+I785/($J$2/1000000)*(1/$C$2/COUNT($A$5:$A$632))</f>
        <v>331.074078269584</v>
      </c>
      <c r="I786" s="6" t="n">
        <f aca="false">E786/$I$2</f>
        <v>0.00200149724155519</v>
      </c>
      <c r="J786" s="6" t="n">
        <f aca="false">ABS(I786)</f>
        <v>0.00200149724155519</v>
      </c>
      <c r="L786" s="11" t="n">
        <f aca="false">E786*E786</f>
        <v>2.69362848822763</v>
      </c>
      <c r="M786" s="6" t="n">
        <f aca="false">L786/$I$2</f>
        <v>0.0032849127905215</v>
      </c>
      <c r="O786" s="12" t="n">
        <f aca="false">IF(J786&gt;0,$E$2,0)</f>
        <v>5.1</v>
      </c>
      <c r="P786" s="6" t="n">
        <f aca="false">O786*J786</f>
        <v>0.0102076359319315</v>
      </c>
      <c r="R786" s="8" t="n">
        <f aca="false">IF(J786&gt;0,$F$2,0)</f>
        <v>0</v>
      </c>
      <c r="S786" s="6" t="n">
        <f aca="false">R786*J786</f>
        <v>0</v>
      </c>
    </row>
    <row r="787" customFormat="false" ht="15" hidden="true" customHeight="false" outlineLevel="0" collapsed="false">
      <c r="A787" s="0" t="n">
        <f aca="false">A786+0.01</f>
        <v>7.82999999999988</v>
      </c>
      <c r="B787" s="6" t="n">
        <f aca="false">SIN(A787)</f>
        <v>0.999712454397423</v>
      </c>
      <c r="C787" s="6" t="n">
        <f aca="false">ABS(B787)</f>
        <v>0.999712454397423</v>
      </c>
      <c r="D787" s="6" t="n">
        <f aca="false">B787*$D$2*SQRT(2)</f>
        <v>339.313658755711</v>
      </c>
      <c r="E787" s="6" t="n">
        <f aca="false">IF(ABS(D787-F787)-($K$2+$K$2+$F$2+$E$2)&lt;0,0,SIGN(D787-F787)*(ABS(D787-F787)-($K$2+$K$2+$F$2+$E$2)))</f>
        <v>1.44984434809089</v>
      </c>
      <c r="F787" s="6" t="n">
        <f aca="false">F786+I786/($J$2/1000000)*(1/$C$2/COUNT($A$5:$A$632))</f>
        <v>331.36381440762</v>
      </c>
      <c r="I787" s="6" t="n">
        <f aca="false">E787/$I$2</f>
        <v>0.00176810286352548</v>
      </c>
      <c r="J787" s="6" t="n">
        <f aca="false">ABS(I787)</f>
        <v>0.00176810286352548</v>
      </c>
      <c r="L787" s="11" t="n">
        <f aca="false">E787*E787</f>
        <v>2.1020486336911</v>
      </c>
      <c r="M787" s="6" t="n">
        <f aca="false">L787/$I$2</f>
        <v>0.00256347394352574</v>
      </c>
      <c r="O787" s="12" t="n">
        <f aca="false">IF(J787&gt;0,$E$2,0)</f>
        <v>5.1</v>
      </c>
      <c r="P787" s="6" t="n">
        <f aca="false">O787*J787</f>
        <v>0.00901732460397994</v>
      </c>
      <c r="R787" s="8" t="n">
        <f aca="false">IF(J787&gt;0,$F$2,0)</f>
        <v>0</v>
      </c>
      <c r="S787" s="6" t="n">
        <f aca="false">R787*J787</f>
        <v>0</v>
      </c>
    </row>
    <row r="788" customFormat="false" ht="15" hidden="true" customHeight="false" outlineLevel="0" collapsed="false">
      <c r="A788" s="0" t="n">
        <f aca="false">A787+0.01</f>
        <v>7.83999999999988</v>
      </c>
      <c r="B788" s="6" t="n">
        <f aca="false">SIN(A788)</f>
        <v>0.999902258547973</v>
      </c>
      <c r="C788" s="6" t="n">
        <f aca="false">ABS(B788)</f>
        <v>0.999902258547973</v>
      </c>
      <c r="D788" s="6" t="n">
        <f aca="false">B788*$D$2*SQRT(2)</f>
        <v>339.378080420648</v>
      </c>
      <c r="E788" s="6" t="n">
        <f aca="false">IF(ABS(D788-F788)-($K$2+$K$2+$F$2+$E$2)&lt;0,0,SIGN(D788-F788)*(ABS(D788-F788)-($K$2+$K$2+$F$2+$E$2)))</f>
        <v>1.25831597488002</v>
      </c>
      <c r="F788" s="6" t="n">
        <f aca="false">F787+I787/($J$2/1000000)*(1/$C$2/COUNT($A$5:$A$632))</f>
        <v>331.619764445768</v>
      </c>
      <c r="I788" s="6" t="n">
        <f aca="false">E788/$I$2</f>
        <v>0.00153453167668295</v>
      </c>
      <c r="J788" s="6" t="n">
        <f aca="false">ABS(I788)</f>
        <v>0.00153453167668295</v>
      </c>
      <c r="L788" s="11" t="n">
        <f aca="false">E788*E788</f>
        <v>1.58335909263825</v>
      </c>
      <c r="M788" s="6" t="n">
        <f aca="false">L788/$I$2</f>
        <v>0.00193092572272958</v>
      </c>
      <c r="O788" s="12" t="n">
        <f aca="false">IF(J788&gt;0,$E$2,0)</f>
        <v>5.1</v>
      </c>
      <c r="P788" s="6" t="n">
        <f aca="false">O788*J788</f>
        <v>0.00782611155108305</v>
      </c>
      <c r="R788" s="8" t="n">
        <f aca="false">IF(J788&gt;0,$F$2,0)</f>
        <v>0</v>
      </c>
      <c r="S788" s="6" t="n">
        <f aca="false">R788*J788</f>
        <v>0</v>
      </c>
    </row>
    <row r="789" customFormat="false" ht="15" hidden="true" customHeight="false" outlineLevel="0" collapsed="false">
      <c r="A789" s="0" t="n">
        <f aca="false">A788+0.01</f>
        <v>7.84999999999988</v>
      </c>
      <c r="B789" s="6" t="n">
        <f aca="false">SIN(A789)</f>
        <v>0.999992073305918</v>
      </c>
      <c r="C789" s="6" t="n">
        <f aca="false">ABS(B789)</f>
        <v>0.999992073305918</v>
      </c>
      <c r="D789" s="6" t="n">
        <f aca="false">B789*$D$2*SQRT(2)</f>
        <v>339.408564560357</v>
      </c>
      <c r="E789" s="6" t="n">
        <f aca="false">IF(ABS(D789-F789)-($K$2+$K$2+$F$2+$E$2)&lt;0,0,SIGN(D789-F789)*(ABS(D789-F789)-($K$2+$K$2+$F$2+$E$2)))</f>
        <v>1.0666617711201</v>
      </c>
      <c r="F789" s="6" t="n">
        <f aca="false">F788+I788/($J$2/1000000)*(1/$C$2/COUNT($A$5:$A$632))</f>
        <v>331.841902789237</v>
      </c>
      <c r="I789" s="6" t="n">
        <f aca="false">E789/$I$2</f>
        <v>0.00130080703795134</v>
      </c>
      <c r="J789" s="6" t="n">
        <f aca="false">ABS(I789)</f>
        <v>0.00130080703795134</v>
      </c>
      <c r="L789" s="11" t="n">
        <f aca="false">E789*E789</f>
        <v>1.13776733396906</v>
      </c>
      <c r="M789" s="6" t="n">
        <f aca="false">L789/$I$2</f>
        <v>0.00138752113898666</v>
      </c>
      <c r="O789" s="12" t="n">
        <f aca="false">IF(J789&gt;0,$E$2,0)</f>
        <v>5.1</v>
      </c>
      <c r="P789" s="6" t="n">
        <f aca="false">O789*J789</f>
        <v>0.00663411589355181</v>
      </c>
      <c r="R789" s="8" t="n">
        <f aca="false">IF(J789&gt;0,$F$2,0)</f>
        <v>0</v>
      </c>
      <c r="S789" s="6" t="n">
        <f aca="false">R789*J789</f>
        <v>0</v>
      </c>
    </row>
    <row r="790" customFormat="false" ht="15" hidden="true" customHeight="false" outlineLevel="0" collapsed="false">
      <c r="A790" s="0" t="n">
        <f aca="false">A789+0.01</f>
        <v>7.85999999999988</v>
      </c>
      <c r="B790" s="6" t="n">
        <f aca="false">SIN(A790)</f>
        <v>0.999981889689856</v>
      </c>
      <c r="C790" s="6" t="n">
        <f aca="false">ABS(B790)</f>
        <v>0.999981889689856</v>
      </c>
      <c r="D790" s="6" t="n">
        <f aca="false">B790*$D$2*SQRT(2)</f>
        <v>339.405108126449</v>
      </c>
      <c r="E790" s="6" t="n">
        <f aca="false">IF(ABS(D790-F790)-($K$2+$K$2+$F$2+$E$2)&lt;0,0,SIGN(D790-F790)*(ABS(D790-F790)-($K$2+$K$2+$F$2+$E$2)))</f>
        <v>0.874900902071545</v>
      </c>
      <c r="F790" s="6" t="n">
        <f aca="false">F789+I789/($J$2/1000000)*(1/$C$2/COUNT($A$5:$A$632))</f>
        <v>332.030207224377</v>
      </c>
      <c r="I790" s="6" t="n">
        <f aca="false">E790/$I$2</f>
        <v>0.00106695231959944</v>
      </c>
      <c r="J790" s="6" t="n">
        <f aca="false">ABS(I790)</f>
        <v>0.00106695231959944</v>
      </c>
      <c r="L790" s="11" t="n">
        <f aca="false">E790*E790</f>
        <v>0.765451588445603</v>
      </c>
      <c r="M790" s="6" t="n">
        <f aca="false">L790/$I$2</f>
        <v>0.000933477546884881</v>
      </c>
      <c r="O790" s="12" t="n">
        <f aca="false">IF(J790&gt;0,$E$2,0)</f>
        <v>5.1</v>
      </c>
      <c r="P790" s="6" t="n">
        <f aca="false">O790*J790</f>
        <v>0.00544145682995717</v>
      </c>
      <c r="R790" s="8" t="n">
        <f aca="false">IF(J790&gt;0,$F$2,0)</f>
        <v>0</v>
      </c>
      <c r="S790" s="6" t="n">
        <f aca="false">R790*J790</f>
        <v>0</v>
      </c>
    </row>
    <row r="791" customFormat="false" ht="15" hidden="true" customHeight="false" outlineLevel="0" collapsed="false">
      <c r="A791" s="0" t="n">
        <f aca="false">A790+0.01</f>
        <v>7.86999999999988</v>
      </c>
      <c r="B791" s="6" t="n">
        <f aca="false">SIN(A791)</f>
        <v>0.999871708718141</v>
      </c>
      <c r="C791" s="6" t="n">
        <f aca="false">ABS(B791)</f>
        <v>0.999871708718141</v>
      </c>
      <c r="D791" s="6" t="n">
        <f aca="false">B791*$D$2*SQRT(2)</f>
        <v>339.367711464565</v>
      </c>
      <c r="E791" s="6" t="n">
        <f aca="false">IF(ABS(D791-F791)-($K$2+$K$2+$F$2+$E$2)&lt;0,0,SIGN(D791-F791)*(ABS(D791-F791)-($K$2+$K$2+$F$2+$E$2)))</f>
        <v>0.683052543661802</v>
      </c>
      <c r="F791" s="6" t="n">
        <f aca="false">F790+I790/($J$2/1000000)*(1/$C$2/COUNT($A$5:$A$632))</f>
        <v>332.184658920903</v>
      </c>
      <c r="I791" s="6" t="n">
        <f aca="false">E791/$I$2</f>
        <v>0.000832990906904636</v>
      </c>
      <c r="J791" s="6" t="n">
        <f aca="false">ABS(I791)</f>
        <v>0.000832990906904636</v>
      </c>
      <c r="L791" s="11" t="n">
        <f aca="false">E791*E791</f>
        <v>0.466560777402858</v>
      </c>
      <c r="M791" s="6" t="n">
        <f aca="false">L791/$I$2</f>
        <v>0.000568976557808363</v>
      </c>
      <c r="O791" s="12" t="n">
        <f aca="false">IF(J791&gt;0,$E$2,0)</f>
        <v>5.1</v>
      </c>
      <c r="P791" s="6" t="n">
        <f aca="false">O791*J791</f>
        <v>0.00424825362521365</v>
      </c>
      <c r="R791" s="8" t="n">
        <f aca="false">IF(J791&gt;0,$F$2,0)</f>
        <v>0</v>
      </c>
      <c r="S791" s="6" t="n">
        <f aca="false">R791*J791</f>
        <v>0</v>
      </c>
    </row>
    <row r="792" customFormat="false" ht="15" hidden="true" customHeight="false" outlineLevel="0" collapsed="false">
      <c r="A792" s="0" t="n">
        <f aca="false">A791+0.01</f>
        <v>7.87999999999988</v>
      </c>
      <c r="B792" s="6" t="n">
        <f aca="false">SIN(A792)</f>
        <v>0.999661541408777</v>
      </c>
      <c r="C792" s="6" t="n">
        <f aca="false">ABS(B792)</f>
        <v>0.999661541408777</v>
      </c>
      <c r="D792" s="6" t="n">
        <f aca="false">B792*$D$2*SQRT(2)</f>
        <v>339.296378314341</v>
      </c>
      <c r="E792" s="6" t="n">
        <f aca="false">IF(ABS(D792-F792)-($K$2+$K$2+$F$2+$E$2)&lt;0,0,SIGN(D792-F792)*(ABS(D792-F792)-($K$2+$K$2+$F$2+$E$2)))</f>
        <v>0.491135880567981</v>
      </c>
      <c r="F792" s="6" t="n">
        <f aca="false">F791+I791/($J$2/1000000)*(1/$C$2/COUNT($A$5:$A$632))</f>
        <v>332.305242433773</v>
      </c>
      <c r="I792" s="6" t="n">
        <f aca="false">E792/$I$2</f>
        <v>0.000598946195814611</v>
      </c>
      <c r="J792" s="6" t="n">
        <f aca="false">ABS(I792)</f>
        <v>0.000598946195814611</v>
      </c>
      <c r="L792" s="11" t="n">
        <f aca="false">E792*E792</f>
        <v>0.241214453181286</v>
      </c>
      <c r="M792" s="6" t="n">
        <f aca="false">L792/$I$2</f>
        <v>0.000294163967294251</v>
      </c>
      <c r="O792" s="12" t="n">
        <f aca="false">IF(J792&gt;0,$E$2,0)</f>
        <v>5.1</v>
      </c>
      <c r="P792" s="6" t="n">
        <f aca="false">O792*J792</f>
        <v>0.00305462559865452</v>
      </c>
      <c r="R792" s="8" t="n">
        <f aca="false">IF(J792&gt;0,$F$2,0)</f>
        <v>0</v>
      </c>
      <c r="S792" s="6" t="n">
        <f aca="false">R792*J792</f>
        <v>0</v>
      </c>
    </row>
    <row r="793" customFormat="false" ht="15" hidden="true" customHeight="false" outlineLevel="0" collapsed="false">
      <c r="A793" s="0" t="n">
        <f aca="false">A792+0.01</f>
        <v>7.88999999999988</v>
      </c>
      <c r="B793" s="6" t="n">
        <f aca="false">SIN(A793)</f>
        <v>0.999351408778321</v>
      </c>
      <c r="C793" s="6" t="n">
        <f aca="false">ABS(B793)</f>
        <v>0.999351408778321</v>
      </c>
      <c r="D793" s="6" t="n">
        <f aca="false">B793*$D$2*SQRT(2)</f>
        <v>339.191115809031</v>
      </c>
      <c r="E793" s="6" t="n">
        <f aca="false">IF(ABS(D793-F793)-($K$2+$K$2+$F$2+$E$2)&lt;0,0,SIGN(D793-F793)*(ABS(D793-F793)-($K$2+$K$2+$F$2+$E$2)))</f>
        <v>0.29917010429466</v>
      </c>
      <c r="F793" s="6" t="n">
        <f aca="false">F792+I792/($J$2/1000000)*(1/$C$2/COUNT($A$5:$A$632))</f>
        <v>332.391945704736</v>
      </c>
      <c r="I793" s="6" t="n">
        <f aca="false">E793/$I$2</f>
        <v>0.000364841590603244</v>
      </c>
      <c r="J793" s="6" t="n">
        <f aca="false">ABS(I793)</f>
        <v>0.000364841590603244</v>
      </c>
      <c r="L793" s="11" t="n">
        <f aca="false">E793*E793</f>
        <v>0.0895027513036779</v>
      </c>
      <c r="M793" s="6" t="n">
        <f aca="false">L793/$I$2</f>
        <v>0.000109149696711802</v>
      </c>
      <c r="O793" s="12" t="n">
        <f aca="false">IF(J793&gt;0,$E$2,0)</f>
        <v>5.1</v>
      </c>
      <c r="P793" s="6" t="n">
        <f aca="false">O793*J793</f>
        <v>0.00186069211207654</v>
      </c>
      <c r="R793" s="8" t="n">
        <f aca="false">IF(J793&gt;0,$F$2,0)</f>
        <v>0</v>
      </c>
      <c r="S793" s="6" t="n">
        <f aca="false">R793*J793</f>
        <v>0</v>
      </c>
    </row>
    <row r="794" customFormat="false" ht="15" hidden="true" customHeight="false" outlineLevel="0" collapsed="false">
      <c r="A794" s="0" t="n">
        <f aca="false">A793+0.01</f>
        <v>7.89999999999988</v>
      </c>
      <c r="B794" s="6" t="n">
        <f aca="false">SIN(A794)</f>
        <v>0.998941341839778</v>
      </c>
      <c r="C794" s="6" t="n">
        <f aca="false">ABS(B794)</f>
        <v>0.998941341839778</v>
      </c>
      <c r="D794" s="6" t="n">
        <f aca="false">B794*$D$2*SQRT(2)</f>
        <v>339.051934474798</v>
      </c>
      <c r="E794" s="6" t="n">
        <f aca="false">IF(ABS(D794-F794)-($K$2+$K$2+$F$2+$E$2)&lt;0,0,SIGN(D794-F794)*(ABS(D794-F794)-($K$2+$K$2+$F$2+$E$2)))</f>
        <v>0.107174411259791</v>
      </c>
      <c r="F794" s="6" t="n">
        <f aca="false">F793+I793/($J$2/1000000)*(1/$C$2/COUNT($A$5:$A$632))</f>
        <v>332.444760063538</v>
      </c>
      <c r="I794" s="6" t="n">
        <f aca="false">E794/$I$2</f>
        <v>0.000130700501536331</v>
      </c>
      <c r="J794" s="6" t="n">
        <f aca="false">ABS(I794)</f>
        <v>0.000130700501536331</v>
      </c>
      <c r="L794" s="11" t="n">
        <f aca="false">E794*E794</f>
        <v>0.0114863544288829</v>
      </c>
      <c r="M794" s="6" t="n">
        <f aca="false">L794/$I$2</f>
        <v>1.40077493035157E-005</v>
      </c>
      <c r="O794" s="12" t="n">
        <f aca="false">IF(J794&gt;0,$E$2,0)</f>
        <v>5.1</v>
      </c>
      <c r="P794" s="6" t="n">
        <f aca="false">O794*J794</f>
        <v>0.000666572557835287</v>
      </c>
      <c r="R794" s="8" t="n">
        <f aca="false">IF(J794&gt;0,$F$2,0)</f>
        <v>0</v>
      </c>
      <c r="S794" s="6" t="n">
        <f aca="false">R794*J794</f>
        <v>0</v>
      </c>
    </row>
    <row r="795" customFormat="false" ht="15" hidden="true" customHeight="false" outlineLevel="0" collapsed="false">
      <c r="A795" s="0" t="n">
        <f aca="false">A794+0.01</f>
        <v>7.90999999999988</v>
      </c>
      <c r="B795" s="6" t="n">
        <f aca="false">SIN(A795)</f>
        <v>0.998431381599498</v>
      </c>
      <c r="C795" s="6" t="n">
        <f aca="false">ABS(B795)</f>
        <v>0.998431381599498</v>
      </c>
      <c r="D795" s="6" t="n">
        <f aca="false">B795*$D$2*SQRT(2)</f>
        <v>338.87884822966</v>
      </c>
      <c r="E795" s="6" t="n">
        <f aca="false">IF(ABS(D795-F795)-($K$2+$K$2+$F$2+$E$2)&lt;0,0,SIGN(D795-F795)*(ABS(D795-F795)-($K$2+$K$2+$F$2+$E$2)))</f>
        <v>0</v>
      </c>
      <c r="F795" s="6" t="n">
        <f aca="false">F794+I794/($J$2/1000000)*(1/$C$2/COUNT($A$5:$A$632))</f>
        <v>332.463680228787</v>
      </c>
      <c r="I795" s="6" t="n">
        <f aca="false">E795/$I$2</f>
        <v>0</v>
      </c>
      <c r="J795" s="6" t="n">
        <f aca="false">ABS(I795)</f>
        <v>0</v>
      </c>
      <c r="L795" s="11" t="n">
        <f aca="false">E795*E795</f>
        <v>0</v>
      </c>
      <c r="M795" s="6" t="n">
        <f aca="false">L795/$I$2</f>
        <v>0</v>
      </c>
      <c r="O795" s="12" t="n">
        <f aca="false">IF(J795&gt;0,$E$2,0)</f>
        <v>0</v>
      </c>
      <c r="P795" s="6" t="n">
        <f aca="false">O795*J795</f>
        <v>0</v>
      </c>
      <c r="R795" s="8" t="n">
        <f aca="false">IF(J795&gt;0,$F$2,0)</f>
        <v>0</v>
      </c>
      <c r="S795" s="6" t="n">
        <f aca="false">R795*J795</f>
        <v>0</v>
      </c>
    </row>
    <row r="796" customFormat="false" ht="15" hidden="true" customHeight="false" outlineLevel="0" collapsed="false">
      <c r="A796" s="0" t="n">
        <f aca="false">A795+0.01</f>
        <v>7.91999999999988</v>
      </c>
      <c r="B796" s="6" t="n">
        <f aca="false">SIN(A796)</f>
        <v>0.997821579053083</v>
      </c>
      <c r="C796" s="6" t="n">
        <f aca="false">ABS(B796)</f>
        <v>0.997821579053083</v>
      </c>
      <c r="D796" s="6" t="n">
        <f aca="false">B796*$D$2*SQRT(2)</f>
        <v>338.671874382098</v>
      </c>
      <c r="E796" s="6" t="n">
        <f aca="false">IF(ABS(D796-F796)-($K$2+$K$2+$F$2+$E$2)&lt;0,0,SIGN(D796-F796)*(ABS(D796-F796)-($K$2+$K$2+$F$2+$E$2)))</f>
        <v>0</v>
      </c>
      <c r="F796" s="6" t="n">
        <f aca="false">F795+I795/($J$2/1000000)*(1/$C$2/COUNT($A$5:$A$632))</f>
        <v>332.463680228787</v>
      </c>
      <c r="I796" s="6" t="n">
        <f aca="false">E796/$I$2</f>
        <v>0</v>
      </c>
      <c r="J796" s="6" t="n">
        <f aca="false">ABS(I796)</f>
        <v>0</v>
      </c>
      <c r="L796" s="11" t="n">
        <f aca="false">E796*E796</f>
        <v>0</v>
      </c>
      <c r="M796" s="6" t="n">
        <f aca="false">L796/$I$2</f>
        <v>0</v>
      </c>
      <c r="O796" s="12" t="n">
        <f aca="false">IF(J796&gt;0,$E$2,0)</f>
        <v>0</v>
      </c>
      <c r="P796" s="6" t="n">
        <f aca="false">O796*J796</f>
        <v>0</v>
      </c>
      <c r="R796" s="8" t="n">
        <f aca="false">IF(J796&gt;0,$F$2,0)</f>
        <v>0</v>
      </c>
      <c r="S796" s="6" t="n">
        <f aca="false">R796*J796</f>
        <v>0</v>
      </c>
    </row>
    <row r="797" customFormat="false" ht="15" hidden="true" customHeight="false" outlineLevel="0" collapsed="false">
      <c r="A797" s="0" t="n">
        <f aca="false">A796+0.01</f>
        <v>7.92999999999988</v>
      </c>
      <c r="B797" s="6" t="n">
        <f aca="false">SIN(A797)</f>
        <v>0.997111995180276</v>
      </c>
      <c r="C797" s="6" t="n">
        <f aca="false">ABS(B797)</f>
        <v>0.997111995180276</v>
      </c>
      <c r="D797" s="6" t="n">
        <f aca="false">B797*$D$2*SQRT(2)</f>
        <v>338.431033629322</v>
      </c>
      <c r="E797" s="6" t="n">
        <f aca="false">IF(ABS(D797-F797)-($K$2+$K$2+$F$2+$E$2)&lt;0,0,SIGN(D797-F797)*(ABS(D797-F797)-($K$2+$K$2+$F$2+$E$2)))</f>
        <v>0</v>
      </c>
      <c r="F797" s="6" t="n">
        <f aca="false">F796+I796/($J$2/1000000)*(1/$C$2/COUNT($A$5:$A$632))</f>
        <v>332.463680228787</v>
      </c>
      <c r="I797" s="6" t="n">
        <f aca="false">E797/$I$2</f>
        <v>0</v>
      </c>
      <c r="J797" s="6" t="n">
        <f aca="false">ABS(I797)</f>
        <v>0</v>
      </c>
      <c r="L797" s="11" t="n">
        <f aca="false">E797*E797</f>
        <v>0</v>
      </c>
      <c r="M797" s="6" t="n">
        <f aca="false">L797/$I$2</f>
        <v>0</v>
      </c>
      <c r="O797" s="12" t="n">
        <f aca="false">IF(J797&gt;0,$E$2,0)</f>
        <v>0</v>
      </c>
      <c r="P797" s="6" t="n">
        <f aca="false">O797*J797</f>
        <v>0</v>
      </c>
      <c r="R797" s="8" t="n">
        <f aca="false">IF(J797&gt;0,$F$2,0)</f>
        <v>0</v>
      </c>
      <c r="S797" s="6" t="n">
        <f aca="false">R797*J797</f>
        <v>0</v>
      </c>
    </row>
    <row r="798" customFormat="false" ht="15" hidden="true" customHeight="false" outlineLevel="0" collapsed="false">
      <c r="A798" s="0" t="n">
        <f aca="false">A797+0.01</f>
        <v>7.93999999999988</v>
      </c>
      <c r="B798" s="6" t="n">
        <f aca="false">SIN(A798)</f>
        <v>0.996302700938876</v>
      </c>
      <c r="C798" s="6" t="n">
        <f aca="false">ABS(B798)</f>
        <v>0.996302700938876</v>
      </c>
      <c r="D798" s="6" t="n">
        <f aca="false">B798*$D$2*SQRT(2)</f>
        <v>338.156350055209</v>
      </c>
      <c r="E798" s="6" t="n">
        <f aca="false">IF(ABS(D798-F798)-($K$2+$K$2+$F$2+$E$2)&lt;0,0,SIGN(D798-F798)*(ABS(D798-F798)-($K$2+$K$2+$F$2+$E$2)))</f>
        <v>0</v>
      </c>
      <c r="F798" s="6" t="n">
        <f aca="false">F797+I797/($J$2/1000000)*(1/$C$2/COUNT($A$5:$A$632))</f>
        <v>332.463680228787</v>
      </c>
      <c r="I798" s="6" t="n">
        <f aca="false">E798/$I$2</f>
        <v>0</v>
      </c>
      <c r="J798" s="6" t="n">
        <f aca="false">ABS(I798)</f>
        <v>0</v>
      </c>
      <c r="L798" s="11" t="n">
        <f aca="false">E798*E798</f>
        <v>0</v>
      </c>
      <c r="M798" s="6" t="n">
        <f aca="false">L798/$I$2</f>
        <v>0</v>
      </c>
      <c r="O798" s="12" t="n">
        <f aca="false">IF(J798&gt;0,$E$2,0)</f>
        <v>0</v>
      </c>
      <c r="P798" s="6" t="n">
        <f aca="false">O798*J798</f>
        <v>0</v>
      </c>
      <c r="R798" s="8" t="n">
        <f aca="false">IF(J798&gt;0,$F$2,0)</f>
        <v>0</v>
      </c>
      <c r="S798" s="6" t="n">
        <f aca="false">R798*J798</f>
        <v>0</v>
      </c>
    </row>
    <row r="799" customFormat="false" ht="15" hidden="true" customHeight="false" outlineLevel="0" collapsed="false">
      <c r="A799" s="0" t="n">
        <f aca="false">A798+0.01</f>
        <v>7.94999999999988</v>
      </c>
      <c r="B799" s="6" t="n">
        <f aca="false">SIN(A799)</f>
        <v>0.995393777257632</v>
      </c>
      <c r="C799" s="6" t="n">
        <f aca="false">ABS(B799)</f>
        <v>0.995393777257632</v>
      </c>
      <c r="D799" s="6" t="n">
        <f aca="false">B799*$D$2*SQRT(2)</f>
        <v>337.847851127886</v>
      </c>
      <c r="E799" s="6" t="n">
        <f aca="false">IF(ABS(D799-F799)-($K$2+$K$2+$F$2+$E$2)&lt;0,0,SIGN(D799-F799)*(ABS(D799-F799)-($K$2+$K$2+$F$2+$E$2)))</f>
        <v>0</v>
      </c>
      <c r="F799" s="6" t="n">
        <f aca="false">F798+I798/($J$2/1000000)*(1/$C$2/COUNT($A$5:$A$632))</f>
        <v>332.463680228787</v>
      </c>
      <c r="I799" s="6" t="n">
        <f aca="false">E799/$I$2</f>
        <v>0</v>
      </c>
      <c r="J799" s="6" t="n">
        <f aca="false">ABS(I799)</f>
        <v>0</v>
      </c>
      <c r="L799" s="11" t="n">
        <f aca="false">E799*E799</f>
        <v>0</v>
      </c>
      <c r="M799" s="6" t="n">
        <f aca="false">L799/$I$2</f>
        <v>0</v>
      </c>
      <c r="O799" s="12" t="n">
        <f aca="false">IF(J799&gt;0,$E$2,0)</f>
        <v>0</v>
      </c>
      <c r="P799" s="6" t="n">
        <f aca="false">O799*J799</f>
        <v>0</v>
      </c>
      <c r="R799" s="8" t="n">
        <f aca="false">IF(J799&gt;0,$F$2,0)</f>
        <v>0</v>
      </c>
      <c r="S799" s="6" t="n">
        <f aca="false">R799*J799</f>
        <v>0</v>
      </c>
    </row>
    <row r="800" customFormat="false" ht="15" hidden="true" customHeight="false" outlineLevel="0" collapsed="false">
      <c r="A800" s="0" t="n">
        <f aca="false">A799+0.01</f>
        <v>7.95999999999988</v>
      </c>
      <c r="B800" s="6" t="n">
        <f aca="false">SIN(A800)</f>
        <v>0.994385315028154</v>
      </c>
      <c r="C800" s="6" t="n">
        <f aca="false">ABS(B800)</f>
        <v>0.994385315028154</v>
      </c>
      <c r="D800" s="6" t="n">
        <f aca="false">B800*$D$2*SQRT(2)</f>
        <v>337.50556769699</v>
      </c>
      <c r="E800" s="6" t="n">
        <f aca="false">IF(ABS(D800-F800)-($K$2+$K$2+$F$2+$E$2)&lt;0,0,SIGN(D800-F800)*(ABS(D800-F800)-($K$2+$K$2+$F$2+$E$2)))</f>
        <v>0</v>
      </c>
      <c r="F800" s="6" t="n">
        <f aca="false">F799+I799/($J$2/1000000)*(1/$C$2/COUNT($A$5:$A$632))</f>
        <v>332.463680228787</v>
      </c>
      <c r="I800" s="6" t="n">
        <f aca="false">E800/$I$2</f>
        <v>0</v>
      </c>
      <c r="J800" s="6" t="n">
        <f aca="false">ABS(I800)</f>
        <v>0</v>
      </c>
      <c r="L800" s="11" t="n">
        <f aca="false">E800*E800</f>
        <v>0</v>
      </c>
      <c r="M800" s="6" t="n">
        <f aca="false">L800/$I$2</f>
        <v>0</v>
      </c>
      <c r="O800" s="12" t="n">
        <f aca="false">IF(J800&gt;0,$E$2,0)</f>
        <v>0</v>
      </c>
      <c r="P800" s="6" t="n">
        <f aca="false">O800*J800</f>
        <v>0</v>
      </c>
      <c r="R800" s="8" t="n">
        <f aca="false">IF(J800&gt;0,$F$2,0)</f>
        <v>0</v>
      </c>
      <c r="S800" s="6" t="n">
        <f aca="false">R800*J800</f>
        <v>0</v>
      </c>
    </row>
    <row r="801" customFormat="false" ht="15" hidden="true" customHeight="false" outlineLevel="0" collapsed="false">
      <c r="A801" s="0" t="n">
        <f aca="false">A800+0.01</f>
        <v>7.96999999999987</v>
      </c>
      <c r="B801" s="6" t="n">
        <f aca="false">SIN(A801)</f>
        <v>0.993277415095824</v>
      </c>
      <c r="C801" s="6" t="n">
        <f aca="false">ABS(B801)</f>
        <v>0.993277415095824</v>
      </c>
      <c r="D801" s="6" t="n">
        <f aca="false">B801*$D$2*SQRT(2)</f>
        <v>337.129533990577</v>
      </c>
      <c r="E801" s="6" t="n">
        <f aca="false">IF(ABS(D801-F801)-($K$2+$K$2+$F$2+$E$2)&lt;0,0,SIGN(D801-F801)*(ABS(D801-F801)-($K$2+$K$2+$F$2+$E$2)))</f>
        <v>0</v>
      </c>
      <c r="F801" s="6" t="n">
        <f aca="false">F800+I800/($J$2/1000000)*(1/$C$2/COUNT($A$5:$A$632))</f>
        <v>332.463680228787</v>
      </c>
      <c r="I801" s="6" t="n">
        <f aca="false">E801/$I$2</f>
        <v>0</v>
      </c>
      <c r="J801" s="6" t="n">
        <f aca="false">ABS(I801)</f>
        <v>0</v>
      </c>
      <c r="L801" s="11" t="n">
        <f aca="false">E801*E801</f>
        <v>0</v>
      </c>
      <c r="M801" s="6" t="n">
        <f aca="false">L801/$I$2</f>
        <v>0</v>
      </c>
      <c r="O801" s="12" t="n">
        <f aca="false">IF(J801&gt;0,$E$2,0)</f>
        <v>0</v>
      </c>
      <c r="P801" s="6" t="n">
        <f aca="false">O801*J801</f>
        <v>0</v>
      </c>
      <c r="R801" s="8" t="n">
        <f aca="false">IF(J801&gt;0,$F$2,0)</f>
        <v>0</v>
      </c>
      <c r="S801" s="6" t="n">
        <f aca="false">R801*J801</f>
        <v>0</v>
      </c>
    </row>
    <row r="802" customFormat="false" ht="15" hidden="true" customHeight="false" outlineLevel="0" collapsed="false">
      <c r="A802" s="0" t="n">
        <f aca="false">A801+0.01</f>
        <v>7.97999999999987</v>
      </c>
      <c r="B802" s="6" t="n">
        <f aca="false">SIN(A802)</f>
        <v>0.992070188249714</v>
      </c>
      <c r="C802" s="6" t="n">
        <f aca="false">ABS(B802)</f>
        <v>0.992070188249714</v>
      </c>
      <c r="D802" s="6" t="n">
        <f aca="false">B802*$D$2*SQRT(2)</f>
        <v>336.719787611706</v>
      </c>
      <c r="E802" s="6" t="n">
        <f aca="false">IF(ABS(D802-F802)-($K$2+$K$2+$F$2+$E$2)&lt;0,0,SIGN(D802-F802)*(ABS(D802-F802)-($K$2+$K$2+$F$2+$E$2)))</f>
        <v>0</v>
      </c>
      <c r="F802" s="6" t="n">
        <f aca="false">F801+I801/($J$2/1000000)*(1/$C$2/COUNT($A$5:$A$632))</f>
        <v>332.463680228787</v>
      </c>
      <c r="I802" s="6" t="n">
        <f aca="false">E802/$I$2</f>
        <v>0</v>
      </c>
      <c r="J802" s="6" t="n">
        <f aca="false">ABS(I802)</f>
        <v>0</v>
      </c>
      <c r="L802" s="11" t="n">
        <f aca="false">E802*E802</f>
        <v>0</v>
      </c>
      <c r="M802" s="6" t="n">
        <f aca="false">L802/$I$2</f>
        <v>0</v>
      </c>
      <c r="O802" s="12" t="n">
        <f aca="false">IF(J802&gt;0,$E$2,0)</f>
        <v>0</v>
      </c>
      <c r="P802" s="6" t="n">
        <f aca="false">O802*J802</f>
        <v>0</v>
      </c>
      <c r="R802" s="8" t="n">
        <f aca="false">IF(J802&gt;0,$F$2,0)</f>
        <v>0</v>
      </c>
      <c r="S802" s="6" t="n">
        <f aca="false">R802*J802</f>
        <v>0</v>
      </c>
    </row>
    <row r="803" customFormat="false" ht="15" hidden="true" customHeight="false" outlineLevel="0" collapsed="false">
      <c r="A803" s="0" t="n">
        <f aca="false">A802+0.01</f>
        <v>7.98999999999987</v>
      </c>
      <c r="B803" s="6" t="n">
        <f aca="false">SIN(A803)</f>
        <v>0.990763755211501</v>
      </c>
      <c r="C803" s="6" t="n">
        <f aca="false">ABS(B803)</f>
        <v>0.990763755211501</v>
      </c>
      <c r="D803" s="6" t="n">
        <f aca="false">B803*$D$2*SQRT(2)</f>
        <v>336.276369534672</v>
      </c>
      <c r="E803" s="6" t="n">
        <f aca="false">IF(ABS(D803-F803)-($K$2+$K$2+$F$2+$E$2)&lt;0,0,SIGN(D803-F803)*(ABS(D803-F803)-($K$2+$K$2+$F$2+$E$2)))</f>
        <v>0</v>
      </c>
      <c r="F803" s="6" t="n">
        <f aca="false">F802+I802/($J$2/1000000)*(1/$C$2/COUNT($A$5:$A$632))</f>
        <v>332.463680228787</v>
      </c>
      <c r="I803" s="6" t="n">
        <f aca="false">E803/$I$2</f>
        <v>0</v>
      </c>
      <c r="J803" s="6" t="n">
        <f aca="false">ABS(I803)</f>
        <v>0</v>
      </c>
      <c r="L803" s="11" t="n">
        <f aca="false">E803*E803</f>
        <v>0</v>
      </c>
      <c r="M803" s="6" t="n">
        <f aca="false">L803/$I$2</f>
        <v>0</v>
      </c>
      <c r="O803" s="12" t="n">
        <f aca="false">IF(J803&gt;0,$E$2,0)</f>
        <v>0</v>
      </c>
      <c r="P803" s="6" t="n">
        <f aca="false">O803*J803</f>
        <v>0</v>
      </c>
      <c r="R803" s="8" t="n">
        <f aca="false">IF(J803&gt;0,$F$2,0)</f>
        <v>0</v>
      </c>
      <c r="S803" s="6" t="n">
        <f aca="false">R803*J803</f>
        <v>0</v>
      </c>
    </row>
    <row r="804" customFormat="false" ht="15" hidden="true" customHeight="false" outlineLevel="0" collapsed="false">
      <c r="A804" s="0" t="n">
        <f aca="false">A803+0.01</f>
        <v>7.99999999999987</v>
      </c>
      <c r="B804" s="6" t="n">
        <f aca="false">SIN(A804)</f>
        <v>0.9893582466234</v>
      </c>
      <c r="C804" s="6" t="n">
        <f aca="false">ABS(B804)</f>
        <v>0.9893582466234</v>
      </c>
      <c r="D804" s="6" t="n">
        <f aca="false">B804*$D$2*SQRT(2)</f>
        <v>335.799324100915</v>
      </c>
      <c r="E804" s="6" t="n">
        <f aca="false">IF(ABS(D804-F804)-($K$2+$K$2+$F$2+$E$2)&lt;0,0,SIGN(D804-F804)*(ABS(D804-F804)-($K$2+$K$2+$F$2+$E$2)))</f>
        <v>0</v>
      </c>
      <c r="F804" s="6" t="n">
        <f aca="false">F803+I803/($J$2/1000000)*(1/$C$2/COUNT($A$5:$A$632))</f>
        <v>332.463680228787</v>
      </c>
      <c r="I804" s="6" t="n">
        <f aca="false">E804/$I$2</f>
        <v>0</v>
      </c>
      <c r="J804" s="6" t="n">
        <f aca="false">ABS(I804)</f>
        <v>0</v>
      </c>
      <c r="L804" s="11" t="n">
        <f aca="false">E804*E804</f>
        <v>0</v>
      </c>
      <c r="M804" s="6" t="n">
        <f aca="false">L804/$I$2</f>
        <v>0</v>
      </c>
      <c r="O804" s="12" t="n">
        <f aca="false">IF(J804&gt;0,$E$2,0)</f>
        <v>0</v>
      </c>
      <c r="P804" s="6" t="n">
        <f aca="false">O804*J804</f>
        <v>0</v>
      </c>
      <c r="R804" s="8" t="n">
        <f aca="false">IF(J804&gt;0,$F$2,0)</f>
        <v>0</v>
      </c>
      <c r="S804" s="6" t="n">
        <f aca="false">R804*J804</f>
        <v>0</v>
      </c>
    </row>
    <row r="805" customFormat="false" ht="15" hidden="true" customHeight="false" outlineLevel="0" collapsed="false">
      <c r="A805" s="0" t="n">
        <f aca="false">A804+0.01</f>
        <v>8.00999999999987</v>
      </c>
      <c r="B805" s="6" t="n">
        <f aca="false">SIN(A805)</f>
        <v>0.9878538030351</v>
      </c>
      <c r="C805" s="6" t="n">
        <f aca="false">ABS(B805)</f>
        <v>0.9878538030351</v>
      </c>
      <c r="D805" s="6" t="n">
        <f aca="false">B805*$D$2*SQRT(2)</f>
        <v>335.288699014579</v>
      </c>
      <c r="E805" s="6" t="n">
        <f aca="false">IF(ABS(D805-F805)-($K$2+$K$2+$F$2+$E$2)&lt;0,0,SIGN(D805-F805)*(ABS(D805-F805)-($K$2+$K$2+$F$2+$E$2)))</f>
        <v>0</v>
      </c>
      <c r="F805" s="6" t="n">
        <f aca="false">F804+I804/($J$2/1000000)*(1/$C$2/COUNT($A$5:$A$632))</f>
        <v>332.463680228787</v>
      </c>
      <c r="I805" s="6" t="n">
        <f aca="false">E805/$I$2</f>
        <v>0</v>
      </c>
      <c r="J805" s="6" t="n">
        <f aca="false">ABS(I805)</f>
        <v>0</v>
      </c>
      <c r="L805" s="11" t="n">
        <f aca="false">E805*E805</f>
        <v>0</v>
      </c>
      <c r="M805" s="6" t="n">
        <f aca="false">L805/$I$2</f>
        <v>0</v>
      </c>
      <c r="O805" s="12" t="n">
        <f aca="false">IF(J805&gt;0,$E$2,0)</f>
        <v>0</v>
      </c>
      <c r="P805" s="6" t="n">
        <f aca="false">O805*J805</f>
        <v>0</v>
      </c>
      <c r="R805" s="8" t="n">
        <f aca="false">IF(J805&gt;0,$F$2,0)</f>
        <v>0</v>
      </c>
      <c r="S805" s="6" t="n">
        <f aca="false">R805*J805</f>
        <v>0</v>
      </c>
    </row>
    <row r="806" customFormat="false" ht="15" hidden="true" customHeight="false" outlineLevel="0" collapsed="false">
      <c r="A806" s="0" t="n">
        <f aca="false">A805+0.01</f>
        <v>8.01999999999987</v>
      </c>
      <c r="B806" s="6" t="n">
        <f aca="false">SIN(A806)</f>
        <v>0.986250574889704</v>
      </c>
      <c r="C806" s="6" t="n">
        <f aca="false">ABS(B806)</f>
        <v>0.986250574889704</v>
      </c>
      <c r="D806" s="6" t="n">
        <f aca="false">B806*$D$2*SQRT(2)</f>
        <v>334.744545337748</v>
      </c>
      <c r="E806" s="6" t="n">
        <f aca="false">IF(ABS(D806-F806)-($K$2+$K$2+$F$2+$E$2)&lt;0,0,SIGN(D806-F806)*(ABS(D806-F806)-($K$2+$K$2+$F$2+$E$2)))</f>
        <v>0</v>
      </c>
      <c r="F806" s="6" t="n">
        <f aca="false">F805+I805/($J$2/1000000)*(1/$C$2/COUNT($A$5:$A$632))</f>
        <v>332.463680228787</v>
      </c>
      <c r="I806" s="6" t="n">
        <f aca="false">E806/$I$2</f>
        <v>0</v>
      </c>
      <c r="J806" s="6" t="n">
        <f aca="false">ABS(I806)</f>
        <v>0</v>
      </c>
      <c r="L806" s="11" t="n">
        <f aca="false">E806*E806</f>
        <v>0</v>
      </c>
      <c r="M806" s="6" t="n">
        <f aca="false">L806/$I$2</f>
        <v>0</v>
      </c>
      <c r="O806" s="12" t="n">
        <f aca="false">IF(J806&gt;0,$E$2,0)</f>
        <v>0</v>
      </c>
      <c r="P806" s="6" t="n">
        <f aca="false">O806*J806</f>
        <v>0</v>
      </c>
      <c r="R806" s="8" t="n">
        <f aca="false">IF(J806&gt;0,$F$2,0)</f>
        <v>0</v>
      </c>
      <c r="S806" s="6" t="n">
        <f aca="false">R806*J806</f>
        <v>0</v>
      </c>
    </row>
    <row r="807" customFormat="false" ht="15" hidden="true" customHeight="false" outlineLevel="0" collapsed="false">
      <c r="A807" s="0" t="n">
        <f aca="false">A806+0.01</f>
        <v>8.02999999999987</v>
      </c>
      <c r="B807" s="6" t="n">
        <f aca="false">SIN(A807)</f>
        <v>0.984548722508693</v>
      </c>
      <c r="C807" s="6" t="n">
        <f aca="false">ABS(B807)</f>
        <v>0.984548722508693</v>
      </c>
      <c r="D807" s="6" t="n">
        <f aca="false">B807*$D$2*SQRT(2)</f>
        <v>334.166917485336</v>
      </c>
      <c r="E807" s="6" t="n">
        <f aca="false">IF(ABS(D807-F807)-($K$2+$K$2+$F$2+$E$2)&lt;0,0,SIGN(D807-F807)*(ABS(D807-F807)-($K$2+$K$2+$F$2+$E$2)))</f>
        <v>0</v>
      </c>
      <c r="F807" s="6" t="n">
        <f aca="false">F806+I806/($J$2/1000000)*(1/$C$2/COUNT($A$5:$A$632))</f>
        <v>332.463680228787</v>
      </c>
      <c r="I807" s="6" t="n">
        <f aca="false">E807/$I$2</f>
        <v>0</v>
      </c>
      <c r="J807" s="6" t="n">
        <f aca="false">ABS(I807)</f>
        <v>0</v>
      </c>
      <c r="L807" s="11" t="n">
        <f aca="false">E807*E807</f>
        <v>0</v>
      </c>
      <c r="M807" s="6" t="n">
        <f aca="false">L807/$I$2</f>
        <v>0</v>
      </c>
      <c r="O807" s="12" t="n">
        <f aca="false">IF(J807&gt;0,$E$2,0)</f>
        <v>0</v>
      </c>
      <c r="P807" s="6" t="n">
        <f aca="false">O807*J807</f>
        <v>0</v>
      </c>
      <c r="R807" s="8" t="n">
        <f aca="false">IF(J807&gt;0,$F$2,0)</f>
        <v>0</v>
      </c>
      <c r="S807" s="6" t="n">
        <f aca="false">R807*J807</f>
        <v>0</v>
      </c>
    </row>
    <row r="808" customFormat="false" ht="15" hidden="true" customHeight="false" outlineLevel="0" collapsed="false">
      <c r="A808" s="0" t="n">
        <f aca="false">A807+0.01</f>
        <v>8.03999999999987</v>
      </c>
      <c r="B808" s="6" t="n">
        <f aca="false">SIN(A808)</f>
        <v>0.982748416075885</v>
      </c>
      <c r="C808" s="6" t="n">
        <f aca="false">ABS(B808)</f>
        <v>0.982748416075885</v>
      </c>
      <c r="D808" s="6" t="n">
        <f aca="false">B808*$D$2*SQRT(2)</f>
        <v>333.555873219647</v>
      </c>
      <c r="E808" s="6" t="n">
        <f aca="false">IF(ABS(D808-F808)-($K$2+$K$2+$F$2+$E$2)&lt;0,0,SIGN(D808-F808)*(ABS(D808-F808)-($K$2+$K$2+$F$2+$E$2)))</f>
        <v>0</v>
      </c>
      <c r="F808" s="6" t="n">
        <f aca="false">F807+I807/($J$2/1000000)*(1/$C$2/COUNT($A$5:$A$632))</f>
        <v>332.463680228787</v>
      </c>
      <c r="I808" s="6" t="n">
        <f aca="false">E808/$I$2</f>
        <v>0</v>
      </c>
      <c r="J808" s="6" t="n">
        <f aca="false">ABS(I808)</f>
        <v>0</v>
      </c>
      <c r="L808" s="11" t="n">
        <f aca="false">E808*E808</f>
        <v>0</v>
      </c>
      <c r="M808" s="6" t="n">
        <f aca="false">L808/$I$2</f>
        <v>0</v>
      </c>
      <c r="O808" s="12" t="n">
        <f aca="false">IF(J808&gt;0,$E$2,0)</f>
        <v>0</v>
      </c>
      <c r="P808" s="6" t="n">
        <f aca="false">O808*J808</f>
        <v>0</v>
      </c>
      <c r="R808" s="8" t="n">
        <f aca="false">IF(J808&gt;0,$F$2,0)</f>
        <v>0</v>
      </c>
      <c r="S808" s="6" t="n">
        <f aca="false">R808*J808</f>
        <v>0</v>
      </c>
    </row>
    <row r="809" customFormat="false" ht="15" hidden="true" customHeight="false" outlineLevel="0" collapsed="false">
      <c r="A809" s="0" t="n">
        <f aca="false">A808+0.01</f>
        <v>8.04999999999987</v>
      </c>
      <c r="B809" s="6" t="n">
        <f aca="false">SIN(A809)</f>
        <v>0.980849835620425</v>
      </c>
      <c r="C809" s="6" t="n">
        <f aca="false">ABS(B809)</f>
        <v>0.980849835620425</v>
      </c>
      <c r="D809" s="6" t="n">
        <f aca="false">B809*$D$2*SQRT(2)</f>
        <v>332.911473644598</v>
      </c>
      <c r="E809" s="6" t="n">
        <f aca="false">IF(ABS(D809-F809)-($K$2+$K$2+$F$2+$E$2)&lt;0,0,SIGN(D809-F809)*(ABS(D809-F809)-($K$2+$K$2+$F$2+$E$2)))</f>
        <v>0</v>
      </c>
      <c r="F809" s="6" t="n">
        <f aca="false">F808+I808/($J$2/1000000)*(1/$C$2/COUNT($A$5:$A$632))</f>
        <v>332.463680228787</v>
      </c>
      <c r="I809" s="6" t="n">
        <f aca="false">E809/$I$2</f>
        <v>0</v>
      </c>
      <c r="J809" s="6" t="n">
        <f aca="false">ABS(I809)</f>
        <v>0</v>
      </c>
      <c r="L809" s="11" t="n">
        <f aca="false">E809*E809</f>
        <v>0</v>
      </c>
      <c r="M809" s="6" t="n">
        <f aca="false">L809/$I$2</f>
        <v>0</v>
      </c>
      <c r="O809" s="12" t="n">
        <f aca="false">IF(J809&gt;0,$E$2,0)</f>
        <v>0</v>
      </c>
      <c r="P809" s="6" t="n">
        <f aca="false">O809*J809</f>
        <v>0</v>
      </c>
      <c r="R809" s="8" t="n">
        <f aca="false">IF(J809&gt;0,$F$2,0)</f>
        <v>0</v>
      </c>
      <c r="S809" s="6" t="n">
        <f aca="false">R809*J809</f>
        <v>0</v>
      </c>
    </row>
    <row r="810" customFormat="false" ht="15" hidden="true" customHeight="false" outlineLevel="0" collapsed="false">
      <c r="A810" s="0" t="n">
        <f aca="false">A809+0.01</f>
        <v>8.05999999999987</v>
      </c>
      <c r="B810" s="6" t="n">
        <f aca="false">SIN(A810)</f>
        <v>0.978853170998774</v>
      </c>
      <c r="C810" s="6" t="n">
        <f aca="false">ABS(B810)</f>
        <v>0.978853170998774</v>
      </c>
      <c r="D810" s="6" t="n">
        <f aca="false">B810*$D$2*SQRT(2)</f>
        <v>332.23378319961</v>
      </c>
      <c r="E810" s="6" t="n">
        <f aca="false">IF(ABS(D810-F810)-($K$2+$K$2+$F$2+$E$2)&lt;0,0,SIGN(D810-F810)*(ABS(D810-F810)-($K$2+$K$2+$F$2+$E$2)))</f>
        <v>0</v>
      </c>
      <c r="F810" s="6" t="n">
        <f aca="false">F809+I809/($J$2/1000000)*(1/$C$2/COUNT($A$5:$A$632))</f>
        <v>332.463680228787</v>
      </c>
      <c r="I810" s="6" t="n">
        <f aca="false">E810/$I$2</f>
        <v>0</v>
      </c>
      <c r="J810" s="6" t="n">
        <f aca="false">ABS(I810)</f>
        <v>0</v>
      </c>
      <c r="L810" s="11" t="n">
        <f aca="false">E810*E810</f>
        <v>0</v>
      </c>
      <c r="M810" s="6" t="n">
        <f aca="false">L810/$I$2</f>
        <v>0</v>
      </c>
      <c r="O810" s="12" t="n">
        <f aca="false">IF(J810&gt;0,$E$2,0)</f>
        <v>0</v>
      </c>
      <c r="P810" s="6" t="n">
        <f aca="false">O810*J810</f>
        <v>0</v>
      </c>
      <c r="R810" s="8" t="n">
        <f aca="false">IF(J810&gt;0,$F$2,0)</f>
        <v>0</v>
      </c>
      <c r="S810" s="6" t="n">
        <f aca="false">R810*J810</f>
        <v>0</v>
      </c>
    </row>
    <row r="811" customFormat="false" ht="15" hidden="true" customHeight="false" outlineLevel="0" collapsed="false">
      <c r="A811" s="0" t="n">
        <f aca="false">A810+0.01</f>
        <v>8.06999999999987</v>
      </c>
      <c r="B811" s="6" t="n">
        <f aca="false">SIN(A811)</f>
        <v>0.976758621875731</v>
      </c>
      <c r="C811" s="6" t="n">
        <f aca="false">ABS(B811)</f>
        <v>0.976758621875731</v>
      </c>
      <c r="D811" s="6" t="n">
        <f aca="false">B811*$D$2*SQRT(2)</f>
        <v>331.522869653163</v>
      </c>
      <c r="E811" s="6" t="n">
        <f aca="false">IF(ABS(D811-F811)-($K$2+$K$2+$F$2+$E$2)&lt;0,0,SIGN(D811-F811)*(ABS(D811-F811)-($K$2+$K$2+$F$2+$E$2)))</f>
        <v>0</v>
      </c>
      <c r="F811" s="6" t="n">
        <f aca="false">F810+I810/($J$2/1000000)*(1/$C$2/COUNT($A$5:$A$632))</f>
        <v>332.463680228787</v>
      </c>
      <c r="I811" s="6" t="n">
        <f aca="false">E811/$I$2</f>
        <v>0</v>
      </c>
      <c r="J811" s="6" t="n">
        <f aca="false">ABS(I811)</f>
        <v>0</v>
      </c>
      <c r="L811" s="11" t="n">
        <f aca="false">E811*E811</f>
        <v>0</v>
      </c>
      <c r="M811" s="6" t="n">
        <f aca="false">L811/$I$2</f>
        <v>0</v>
      </c>
      <c r="O811" s="12" t="n">
        <f aca="false">IF(J811&gt;0,$E$2,0)</f>
        <v>0</v>
      </c>
      <c r="P811" s="6" t="n">
        <f aca="false">O811*J811</f>
        <v>0</v>
      </c>
      <c r="R811" s="8" t="n">
        <f aca="false">IF(J811&gt;0,$F$2,0)</f>
        <v>0</v>
      </c>
      <c r="S811" s="6" t="n">
        <f aca="false">R811*J811</f>
        <v>0</v>
      </c>
    </row>
    <row r="812" customFormat="false" ht="15" hidden="true" customHeight="false" outlineLevel="0" collapsed="false">
      <c r="A812" s="0" t="n">
        <f aca="false">A811+0.01</f>
        <v>8.07999999999987</v>
      </c>
      <c r="B812" s="6" t="n">
        <f aca="false">SIN(A812)</f>
        <v>0.974566397704464</v>
      </c>
      <c r="C812" s="6" t="n">
        <f aca="false">ABS(B812)</f>
        <v>0.974566397704464</v>
      </c>
      <c r="D812" s="6" t="n">
        <f aca="false">B812*$D$2*SQRT(2)</f>
        <v>330.778804096019</v>
      </c>
      <c r="E812" s="6" t="n">
        <f aca="false">IF(ABS(D812-F812)-($K$2+$K$2+$F$2+$E$2)&lt;0,0,SIGN(D812-F812)*(ABS(D812-F812)-($K$2+$K$2+$F$2+$E$2)))</f>
        <v>0</v>
      </c>
      <c r="F812" s="6" t="n">
        <f aca="false">F811+I811/($J$2/1000000)*(1/$C$2/COUNT($A$5:$A$632))</f>
        <v>332.463680228787</v>
      </c>
      <c r="I812" s="6" t="n">
        <f aca="false">E812/$I$2</f>
        <v>0</v>
      </c>
      <c r="J812" s="6" t="n">
        <f aca="false">ABS(I812)</f>
        <v>0</v>
      </c>
      <c r="L812" s="11" t="n">
        <f aca="false">E812*E812</f>
        <v>0</v>
      </c>
      <c r="M812" s="6" t="n">
        <f aca="false">L812/$I$2</f>
        <v>0</v>
      </c>
      <c r="O812" s="12" t="n">
        <f aca="false">IF(J812&gt;0,$E$2,0)</f>
        <v>0</v>
      </c>
      <c r="P812" s="6" t="n">
        <f aca="false">O812*J812</f>
        <v>0</v>
      </c>
      <c r="R812" s="8" t="n">
        <f aca="false">IF(J812&gt;0,$F$2,0)</f>
        <v>0</v>
      </c>
      <c r="S812" s="6" t="n">
        <f aca="false">R812*J812</f>
        <v>0</v>
      </c>
    </row>
    <row r="813" customFormat="false" ht="15" hidden="true" customHeight="false" outlineLevel="0" collapsed="false">
      <c r="A813" s="0" t="n">
        <f aca="false">A812+0.01</f>
        <v>8.08999999999987</v>
      </c>
      <c r="B813" s="6" t="n">
        <f aca="false">SIN(A813)</f>
        <v>0.972276717705562</v>
      </c>
      <c r="C813" s="6" t="n">
        <f aca="false">ABS(B813)</f>
        <v>0.972276717705562</v>
      </c>
      <c r="D813" s="6" t="n">
        <f aca="false">B813*$D$2*SQRT(2)</f>
        <v>330.001660934113</v>
      </c>
      <c r="E813" s="6" t="n">
        <f aca="false">IF(ABS(D813-F813)-($K$2+$K$2+$F$2+$E$2)&lt;0,0,SIGN(D813-F813)*(ABS(D813-F813)-($K$2+$K$2+$F$2+$E$2)))</f>
        <v>0</v>
      </c>
      <c r="F813" s="6" t="n">
        <f aca="false">F812+I812/($J$2/1000000)*(1/$C$2/COUNT($A$5:$A$632))</f>
        <v>332.463680228787</v>
      </c>
      <c r="I813" s="6" t="n">
        <f aca="false">E813/$I$2</f>
        <v>0</v>
      </c>
      <c r="J813" s="6" t="n">
        <f aca="false">ABS(I813)</f>
        <v>0</v>
      </c>
      <c r="L813" s="11" t="n">
        <f aca="false">E813*E813</f>
        <v>0</v>
      </c>
      <c r="M813" s="6" t="n">
        <f aca="false">L813/$I$2</f>
        <v>0</v>
      </c>
      <c r="O813" s="12" t="n">
        <f aca="false">IF(J813&gt;0,$E$2,0)</f>
        <v>0</v>
      </c>
      <c r="P813" s="6" t="n">
        <f aca="false">O813*J813</f>
        <v>0</v>
      </c>
      <c r="R813" s="8" t="n">
        <f aca="false">IF(J813&gt;0,$F$2,0)</f>
        <v>0</v>
      </c>
      <c r="S813" s="6" t="n">
        <f aca="false">R813*J813</f>
        <v>0</v>
      </c>
    </row>
    <row r="814" customFormat="false" ht="15" hidden="true" customHeight="false" outlineLevel="0" collapsed="false">
      <c r="A814" s="0" t="n">
        <f aca="false">A813+0.01</f>
        <v>8.09999999999987</v>
      </c>
      <c r="B814" s="6" t="n">
        <f aca="false">SIN(A814)</f>
        <v>0.969889810845118</v>
      </c>
      <c r="C814" s="6" t="n">
        <f aca="false">ABS(B814)</f>
        <v>0.969889810845118</v>
      </c>
      <c r="D814" s="6" t="n">
        <f aca="false">B814*$D$2*SQRT(2)</f>
        <v>329.191517881114</v>
      </c>
      <c r="E814" s="6" t="n">
        <f aca="false">IF(ABS(D814-F814)-($K$2+$K$2+$F$2+$E$2)&lt;0,0,SIGN(D814-F814)*(ABS(D814-F814)-($K$2+$K$2+$F$2+$E$2)))</f>
        <v>0</v>
      </c>
      <c r="F814" s="6" t="n">
        <f aca="false">F813+I813/($J$2/1000000)*(1/$C$2/COUNT($A$5:$A$632))</f>
        <v>332.463680228787</v>
      </c>
      <c r="I814" s="6" t="n">
        <f aca="false">E814/$I$2</f>
        <v>0</v>
      </c>
      <c r="J814" s="6" t="n">
        <f aca="false">ABS(I814)</f>
        <v>0</v>
      </c>
      <c r="L814" s="11" t="n">
        <f aca="false">E814*E814</f>
        <v>0</v>
      </c>
      <c r="M814" s="6" t="n">
        <f aca="false">L814/$I$2</f>
        <v>0</v>
      </c>
      <c r="O814" s="12" t="n">
        <f aca="false">IF(J814&gt;0,$E$2,0)</f>
        <v>0</v>
      </c>
      <c r="P814" s="6" t="n">
        <f aca="false">O814*J814</f>
        <v>0</v>
      </c>
      <c r="R814" s="8" t="n">
        <f aca="false">IF(J814&gt;0,$F$2,0)</f>
        <v>0</v>
      </c>
      <c r="S814" s="6" t="n">
        <f aca="false">R814*J814</f>
        <v>0</v>
      </c>
    </row>
    <row r="815" customFormat="false" ht="15" hidden="true" customHeight="false" outlineLevel="0" collapsed="false">
      <c r="A815" s="0" t="n">
        <f aca="false">A814+0.01</f>
        <v>8.10999999999987</v>
      </c>
      <c r="B815" s="6" t="n">
        <f aca="false">SIN(A815)</f>
        <v>0.967405915811827</v>
      </c>
      <c r="C815" s="6" t="n">
        <f aca="false">ABS(B815)</f>
        <v>0.967405915811827</v>
      </c>
      <c r="D815" s="6" t="n">
        <f aca="false">B815*$D$2*SQRT(2)</f>
        <v>328.348455950652</v>
      </c>
      <c r="E815" s="6" t="n">
        <f aca="false">IF(ABS(D815-F815)-($K$2+$K$2+$F$2+$E$2)&lt;0,0,SIGN(D815-F815)*(ABS(D815-F815)-($K$2+$K$2+$F$2+$E$2)))</f>
        <v>0</v>
      </c>
      <c r="F815" s="6" t="n">
        <f aca="false">F814+I814/($J$2/1000000)*(1/$C$2/COUNT($A$5:$A$632))</f>
        <v>332.463680228787</v>
      </c>
      <c r="I815" s="6" t="n">
        <f aca="false">E815/$I$2</f>
        <v>0</v>
      </c>
      <c r="J815" s="6" t="n">
        <f aca="false">ABS(I815)</f>
        <v>0</v>
      </c>
      <c r="L815" s="11" t="n">
        <f aca="false">E815*E815</f>
        <v>0</v>
      </c>
      <c r="M815" s="6" t="n">
        <f aca="false">L815/$I$2</f>
        <v>0</v>
      </c>
      <c r="O815" s="12" t="n">
        <f aca="false">IF(J815&gt;0,$E$2,0)</f>
        <v>0</v>
      </c>
      <c r="P815" s="6" t="n">
        <f aca="false">O815*J815</f>
        <v>0</v>
      </c>
      <c r="R815" s="8" t="n">
        <f aca="false">IF(J815&gt;0,$F$2,0)</f>
        <v>0</v>
      </c>
      <c r="S815" s="6" t="n">
        <f aca="false">R815*J815</f>
        <v>0</v>
      </c>
    </row>
    <row r="816" customFormat="false" ht="15" hidden="true" customHeight="false" outlineLevel="0" collapsed="false">
      <c r="A816" s="0" t="n">
        <f aca="false">A815+0.01</f>
        <v>8.11999999999987</v>
      </c>
      <c r="B816" s="6" t="n">
        <f aca="false">SIN(A816)</f>
        <v>0.964825280993125</v>
      </c>
      <c r="C816" s="6" t="n">
        <f aca="false">ABS(B816)</f>
        <v>0.964825280993125</v>
      </c>
      <c r="D816" s="6" t="n">
        <f aca="false">B816*$D$2*SQRT(2)</f>
        <v>327.472559448218</v>
      </c>
      <c r="E816" s="6" t="n">
        <f aca="false">IF(ABS(D816-F816)-($K$2+$K$2+$F$2+$E$2)&lt;0,0,SIGN(D816-F816)*(ABS(D816-F816)-($K$2+$K$2+$F$2+$E$2)))</f>
        <v>0</v>
      </c>
      <c r="F816" s="6" t="n">
        <f aca="false">F815+I815/($J$2/1000000)*(1/$C$2/COUNT($A$5:$A$632))</f>
        <v>332.463680228787</v>
      </c>
      <c r="I816" s="6" t="n">
        <f aca="false">E816/$I$2</f>
        <v>0</v>
      </c>
      <c r="J816" s="6" t="n">
        <f aca="false">ABS(I816)</f>
        <v>0</v>
      </c>
      <c r="L816" s="11" t="n">
        <f aca="false">E816*E816</f>
        <v>0</v>
      </c>
      <c r="M816" s="6" t="n">
        <f aca="false">L816/$I$2</f>
        <v>0</v>
      </c>
      <c r="O816" s="12" t="n">
        <f aca="false">IF(J816&gt;0,$E$2,0)</f>
        <v>0</v>
      </c>
      <c r="P816" s="6" t="n">
        <f aca="false">O816*J816</f>
        <v>0</v>
      </c>
      <c r="R816" s="8" t="n">
        <f aca="false">IF(J816&gt;0,$F$2,0)</f>
        <v>0</v>
      </c>
      <c r="S816" s="6" t="n">
        <f aca="false">R816*J816</f>
        <v>0</v>
      </c>
    </row>
    <row r="817" customFormat="false" ht="15" hidden="true" customHeight="false" outlineLevel="0" collapsed="false">
      <c r="A817" s="0" t="n">
        <f aca="false">A816+0.01</f>
        <v>8.12999999999987</v>
      </c>
      <c r="B817" s="6" t="n">
        <f aca="false">SIN(A817)</f>
        <v>0.962148164450342</v>
      </c>
      <c r="C817" s="6" t="n">
        <f aca="false">ABS(B817)</f>
        <v>0.962148164450342</v>
      </c>
      <c r="D817" s="6" t="n">
        <f aca="false">B817*$D$2*SQRT(2)</f>
        <v>326.563915962733</v>
      </c>
      <c r="E817" s="6" t="n">
        <f aca="false">IF(ABS(D817-F817)-($K$2+$K$2+$F$2+$E$2)&lt;0,0,SIGN(D817-F817)*(ABS(D817-F817)-($K$2+$K$2+$F$2+$E$2)))</f>
        <v>0</v>
      </c>
      <c r="F817" s="6" t="n">
        <f aca="false">F816+I816/($J$2/1000000)*(1/$C$2/COUNT($A$5:$A$632))</f>
        <v>332.463680228787</v>
      </c>
      <c r="I817" s="6" t="n">
        <f aca="false">E817/$I$2</f>
        <v>0</v>
      </c>
      <c r="J817" s="6" t="n">
        <f aca="false">ABS(I817)</f>
        <v>0</v>
      </c>
      <c r="L817" s="11" t="n">
        <f aca="false">E817*E817</f>
        <v>0</v>
      </c>
      <c r="M817" s="6" t="n">
        <f aca="false">L817/$I$2</f>
        <v>0</v>
      </c>
      <c r="O817" s="12" t="n">
        <f aca="false">IF(J817&gt;0,$E$2,0)</f>
        <v>0</v>
      </c>
      <c r="P817" s="6" t="n">
        <f aca="false">O817*J817</f>
        <v>0</v>
      </c>
      <c r="R817" s="8" t="n">
        <f aca="false">IF(J817&gt;0,$F$2,0)</f>
        <v>0</v>
      </c>
      <c r="S817" s="6" t="n">
        <f aca="false">R817*J817</f>
        <v>0</v>
      </c>
    </row>
    <row r="818" customFormat="false" ht="15" hidden="true" customHeight="false" outlineLevel="0" collapsed="false">
      <c r="A818" s="0" t="n">
        <f aca="false">A817+0.01</f>
        <v>8.13999999999987</v>
      </c>
      <c r="B818" s="6" t="n">
        <f aca="false">SIN(A818)</f>
        <v>0.959374833892901</v>
      </c>
      <c r="C818" s="6" t="n">
        <f aca="false">ABS(B818)</f>
        <v>0.959374833892901</v>
      </c>
      <c r="D818" s="6" t="n">
        <f aca="false">B818*$D$2*SQRT(2)</f>
        <v>325.622616357786</v>
      </c>
      <c r="E818" s="6" t="n">
        <f aca="false">IF(ABS(D818-F818)-($K$2+$K$2+$F$2+$E$2)&lt;0,0,SIGN(D818-F818)*(ABS(D818-F818)-($K$2+$K$2+$F$2+$E$2)))</f>
        <v>-0.341063871000642</v>
      </c>
      <c r="F818" s="6" t="n">
        <f aca="false">F817+I817/($J$2/1000000)*(1/$C$2/COUNT($A$5:$A$632))</f>
        <v>332.463680228787</v>
      </c>
      <c r="I818" s="6" t="n">
        <f aca="false">E818/$I$2</f>
        <v>-0.000415931550000783</v>
      </c>
      <c r="J818" s="6" t="n">
        <f aca="false">ABS(I818)</f>
        <v>0.000415931550000783</v>
      </c>
      <c r="L818" s="11" t="n">
        <f aca="false">E818*E818</f>
        <v>0.116324564101943</v>
      </c>
      <c r="M818" s="6" t="n">
        <f aca="false">L818/$I$2</f>
        <v>0.000141859224514564</v>
      </c>
      <c r="O818" s="12" t="n">
        <f aca="false">IF(J818&gt;0,$E$2,0)</f>
        <v>5.1</v>
      </c>
      <c r="P818" s="6" t="n">
        <f aca="false">O818*J818</f>
        <v>0.002121250905004</v>
      </c>
      <c r="R818" s="8" t="n">
        <f aca="false">IF(J818&gt;0,$F$2,0)</f>
        <v>0</v>
      </c>
      <c r="S818" s="6" t="n">
        <f aca="false">R818*J818</f>
        <v>0</v>
      </c>
    </row>
    <row r="819" customFormat="false" ht="15" hidden="true" customHeight="false" outlineLevel="0" collapsed="false">
      <c r="A819" s="0" t="n">
        <f aca="false">A818+0.01</f>
        <v>8.14999999999987</v>
      </c>
      <c r="B819" s="6" t="n">
        <f aca="false">SIN(A819)</f>
        <v>0.956505566651547</v>
      </c>
      <c r="C819" s="6" t="n">
        <f aca="false">ABS(B819)</f>
        <v>0.956505566651547</v>
      </c>
      <c r="D819" s="6" t="n">
        <f aca="false">B819*$D$2*SQRT(2)</f>
        <v>324.648754762555</v>
      </c>
      <c r="E819" s="6" t="n">
        <f aca="false">IF(ABS(D819-F819)-($K$2+$K$2+$F$2+$E$2)&lt;0,0,SIGN(D819-F819)*(ABS(D819-F819)-($K$2+$K$2+$F$2+$E$2)))</f>
        <v>-1.2547153402906</v>
      </c>
      <c r="F819" s="6" t="n">
        <f aca="false">F818+I818/($J$2/1000000)*(1/$C$2/COUNT($A$5:$A$632))</f>
        <v>332.403470102846</v>
      </c>
      <c r="I819" s="6" t="n">
        <f aca="false">E819/$I$2</f>
        <v>-0.00153014065889098</v>
      </c>
      <c r="J819" s="6" t="n">
        <f aca="false">ABS(I819)</f>
        <v>0.00153014065889098</v>
      </c>
      <c r="L819" s="11" t="n">
        <f aca="false">E819*E819</f>
        <v>1.57431058516056</v>
      </c>
      <c r="M819" s="6" t="n">
        <f aca="false">L819/$I$2</f>
        <v>0.00191989095751288</v>
      </c>
      <c r="O819" s="12" t="n">
        <f aca="false">IF(J819&gt;0,$E$2,0)</f>
        <v>5.1</v>
      </c>
      <c r="P819" s="6" t="n">
        <f aca="false">O819*J819</f>
        <v>0.00780371736034399</v>
      </c>
      <c r="R819" s="8" t="n">
        <f aca="false">IF(J819&gt;0,$F$2,0)</f>
        <v>0</v>
      </c>
      <c r="S819" s="6" t="n">
        <f aca="false">R819*J819</f>
        <v>0</v>
      </c>
    </row>
    <row r="820" customFormat="false" ht="15" hidden="true" customHeight="false" outlineLevel="0" collapsed="false">
      <c r="A820" s="0" t="n">
        <f aca="false">A819+0.01</f>
        <v>8.15999999999987</v>
      </c>
      <c r="B820" s="6" t="n">
        <f aca="false">SIN(A820)</f>
        <v>0.953540649650613</v>
      </c>
      <c r="C820" s="6" t="n">
        <f aca="false">ABS(B820)</f>
        <v>0.953540649650613</v>
      </c>
      <c r="D820" s="6" t="n">
        <f aca="false">B820*$D$2*SQRT(2)</f>
        <v>323.642428562388</v>
      </c>
      <c r="E820" s="6" t="n">
        <f aca="false">IF(ABS(D820-F820)-($K$2+$K$2+$F$2+$E$2)&lt;0,0,SIGN(D820-F820)*(ABS(D820-F820)-($K$2+$K$2+$F$2+$E$2)))</f>
        <v>-2.03953883940216</v>
      </c>
      <c r="F820" s="6" t="n">
        <f aca="false">F819+I819/($J$2/1000000)*(1/$C$2/COUNT($A$5:$A$632))</f>
        <v>332.18196740179</v>
      </c>
      <c r="I820" s="6" t="n">
        <f aca="false">E820/$I$2</f>
        <v>-0.0024872424870758</v>
      </c>
      <c r="J820" s="6" t="n">
        <f aca="false">ABS(I820)</f>
        <v>0.0024872424870758</v>
      </c>
      <c r="L820" s="11" t="n">
        <f aca="false">E820*E820</f>
        <v>4.15971867742989</v>
      </c>
      <c r="M820" s="6" t="n">
        <f aca="false">L820/$I$2</f>
        <v>0.0050728276554023</v>
      </c>
      <c r="O820" s="12" t="n">
        <f aca="false">IF(J820&gt;0,$E$2,0)</f>
        <v>5.1</v>
      </c>
      <c r="P820" s="6" t="n">
        <f aca="false">O820*J820</f>
        <v>0.0126849366840866</v>
      </c>
      <c r="R820" s="8" t="n">
        <f aca="false">IF(J820&gt;0,$F$2,0)</f>
        <v>0</v>
      </c>
      <c r="S820" s="6" t="n">
        <f aca="false">R820*J820</f>
        <v>0</v>
      </c>
    </row>
    <row r="821" customFormat="false" ht="15" hidden="true" customHeight="false" outlineLevel="0" collapsed="false">
      <c r="A821" s="0" t="n">
        <f aca="false">A820+0.01</f>
        <v>8.16999999999987</v>
      </c>
      <c r="B821" s="6" t="n">
        <f aca="false">SIN(A821)</f>
        <v>0.950480379379329</v>
      </c>
      <c r="C821" s="6" t="n">
        <f aca="false">ABS(B821)</f>
        <v>0.950480379379329</v>
      </c>
      <c r="D821" s="6" t="n">
        <f aca="false">B821*$D$2*SQRT(2)</f>
        <v>322.603738389065</v>
      </c>
      <c r="E821" s="6" t="n">
        <f aca="false">IF(ABS(D821-F821)-($K$2+$K$2+$F$2+$E$2)&lt;0,0,SIGN(D821-F821)*(ABS(D821-F821)-($K$2+$K$2+$F$2+$E$2)))</f>
        <v>-2.71817653920522</v>
      </c>
      <c r="F821" s="6" t="n">
        <f aca="false">F820+I820/($J$2/1000000)*(1/$C$2/COUNT($A$5:$A$632))</f>
        <v>331.82191492827</v>
      </c>
      <c r="I821" s="6" t="n">
        <f aca="false">E821/$I$2</f>
        <v>-0.00331484943805514</v>
      </c>
      <c r="J821" s="6" t="n">
        <f aca="false">ABS(I821)</f>
        <v>0.00331484943805514</v>
      </c>
      <c r="L821" s="11" t="n">
        <f aca="false">E821*E821</f>
        <v>7.38848369828565</v>
      </c>
      <c r="M821" s="6" t="n">
        <f aca="false">L821/$I$2</f>
        <v>0.00901034597351909</v>
      </c>
      <c r="O821" s="12" t="n">
        <f aca="false">IF(J821&gt;0,$E$2,0)</f>
        <v>5.1</v>
      </c>
      <c r="P821" s="6" t="n">
        <f aca="false">O821*J821</f>
        <v>0.0169057321340812</v>
      </c>
      <c r="R821" s="8" t="n">
        <f aca="false">IF(J821&gt;0,$F$2,0)</f>
        <v>0</v>
      </c>
      <c r="S821" s="6" t="n">
        <f aca="false">R821*J821</f>
        <v>0</v>
      </c>
    </row>
    <row r="822" customFormat="false" ht="15" hidden="true" customHeight="false" outlineLevel="0" collapsed="false">
      <c r="A822" s="0" t="n">
        <f aca="false">A821+0.01</f>
        <v>8.17999999999987</v>
      </c>
      <c r="B822" s="6" t="n">
        <f aca="false">SIN(A822)</f>
        <v>0.947325061862171</v>
      </c>
      <c r="C822" s="6" t="n">
        <f aca="false">ABS(B822)</f>
        <v>0.947325061862171</v>
      </c>
      <c r="D822" s="6" t="n">
        <f aca="false">B822*$D$2*SQRT(2)</f>
        <v>321.532788110739</v>
      </c>
      <c r="E822" s="6" t="n">
        <f aca="false">IF(ABS(D822-F822)-($K$2+$K$2+$F$2+$E$2)&lt;0,0,SIGN(D822-F822)*(ABS(D822-F822)-($K$2+$K$2+$F$2+$E$2)))</f>
        <v>-3.30927021098012</v>
      </c>
      <c r="F822" s="6" t="n">
        <f aca="false">F821+I821/($J$2/1000000)*(1/$C$2/COUNT($A$5:$A$632))</f>
        <v>331.342058321719</v>
      </c>
      <c r="I822" s="6" t="n">
        <f aca="false">E822/$I$2</f>
        <v>-0.00403569537924404</v>
      </c>
      <c r="J822" s="6" t="n">
        <f aca="false">ABS(I822)</f>
        <v>0.00403569537924404</v>
      </c>
      <c r="L822" s="11" t="n">
        <f aca="false">E822*E822</f>
        <v>10.9512693292804</v>
      </c>
      <c r="M822" s="6" t="n">
        <f aca="false">L822/$I$2</f>
        <v>0.0133552064991224</v>
      </c>
      <c r="O822" s="12" t="n">
        <f aca="false">IF(J822&gt;0,$E$2,0)</f>
        <v>5.1</v>
      </c>
      <c r="P822" s="6" t="n">
        <f aca="false">O822*J822</f>
        <v>0.0205820464341446</v>
      </c>
      <c r="R822" s="8" t="n">
        <f aca="false">IF(J822&gt;0,$F$2,0)</f>
        <v>0</v>
      </c>
      <c r="S822" s="6" t="n">
        <f aca="false">R822*J822</f>
        <v>0</v>
      </c>
    </row>
    <row r="823" customFormat="false" ht="15" hidden="true" customHeight="false" outlineLevel="0" collapsed="false">
      <c r="A823" s="0" t="n">
        <f aca="false">A822+0.01</f>
        <v>8.18999999999987</v>
      </c>
      <c r="B823" s="6" t="n">
        <f aca="false">SIN(A823)</f>
        <v>0.944075012628262</v>
      </c>
      <c r="C823" s="6" t="n">
        <f aca="false">ABS(B823)</f>
        <v>0.944075012628262</v>
      </c>
      <c r="D823" s="6" t="n">
        <f aca="false">B823*$D$2*SQRT(2)</f>
        <v>320.429684821546</v>
      </c>
      <c r="E823" s="6" t="n">
        <f aca="false">IF(ABS(D823-F823)-($K$2+$K$2+$F$2+$E$2)&lt;0,0,SIGN(D823-F823)*(ABS(D823-F823)-($K$2+$K$2+$F$2+$E$2)))</f>
        <v>-3.82816745222232</v>
      </c>
      <c r="F823" s="6" t="n">
        <f aca="false">F822+I822/($J$2/1000000)*(1/$C$2/COUNT($A$5:$A$632))</f>
        <v>330.757852273768</v>
      </c>
      <c r="I823" s="6" t="n">
        <f aca="false">E823/$I$2</f>
        <v>-0.00466849689295405</v>
      </c>
      <c r="J823" s="6" t="n">
        <f aca="false">ABS(I823)</f>
        <v>0.00466849689295405</v>
      </c>
      <c r="L823" s="11" t="n">
        <f aca="false">E823*E823</f>
        <v>14.6548660422543</v>
      </c>
      <c r="M823" s="6" t="n">
        <f aca="false">L823/$I$2</f>
        <v>0.0178717878564077</v>
      </c>
      <c r="O823" s="12" t="n">
        <f aca="false">IF(J823&gt;0,$E$2,0)</f>
        <v>5.1</v>
      </c>
      <c r="P823" s="6" t="n">
        <f aca="false">O823*J823</f>
        <v>0.0238093341540656</v>
      </c>
      <c r="R823" s="8" t="n">
        <f aca="false">IF(J823&gt;0,$F$2,0)</f>
        <v>0</v>
      </c>
      <c r="S823" s="6" t="n">
        <f aca="false">R823*J823</f>
        <v>0</v>
      </c>
    </row>
    <row r="824" customFormat="false" ht="15" hidden="true" customHeight="false" outlineLevel="0" collapsed="false">
      <c r="A824" s="0" t="n">
        <f aca="false">A823+0.01</f>
        <v>8.19999999999987</v>
      </c>
      <c r="B824" s="6" t="n">
        <f aca="false">SIN(A824)</f>
        <v>0.940730556679817</v>
      </c>
      <c r="C824" s="6" t="n">
        <f aca="false">ABS(B824)</f>
        <v>0.940730556679817</v>
      </c>
      <c r="D824" s="6" t="n">
        <f aca="false">B824*$D$2*SQRT(2)</f>
        <v>319.294538830893</v>
      </c>
      <c r="E824" s="6" t="n">
        <f aca="false">IF(ABS(D824-F824)-($K$2+$K$2+$F$2+$E$2)&lt;0,0,SIGN(D824-F824)*(ABS(D824-F824)-($K$2+$K$2+$F$2+$E$2)))</f>
        <v>-4.28750323833657</v>
      </c>
      <c r="F824" s="6" t="n">
        <f aca="false">F823+I823/($J$2/1000000)*(1/$C$2/COUNT($A$5:$A$632))</f>
        <v>330.08204206923</v>
      </c>
      <c r="I824" s="6" t="n">
        <f aca="false">E824/$I$2</f>
        <v>-0.0052286624857763</v>
      </c>
      <c r="J824" s="6" t="n">
        <f aca="false">ABS(I824)</f>
        <v>0.0052286624857763</v>
      </c>
      <c r="L824" s="11" t="n">
        <f aca="false">E824*E824</f>
        <v>18.3826840187466</v>
      </c>
      <c r="M824" s="6" t="n">
        <f aca="false">L824/$I$2</f>
        <v>0.0224179073399348</v>
      </c>
      <c r="O824" s="12" t="n">
        <f aca="false">IF(J824&gt;0,$E$2,0)</f>
        <v>5.1</v>
      </c>
      <c r="P824" s="6" t="n">
        <f aca="false">O824*J824</f>
        <v>0.0266661786774592</v>
      </c>
      <c r="R824" s="8" t="n">
        <f aca="false">IF(J824&gt;0,$F$2,0)</f>
        <v>0</v>
      </c>
      <c r="S824" s="6" t="n">
        <f aca="false">R824*J824</f>
        <v>0</v>
      </c>
    </row>
    <row r="825" customFormat="false" ht="15" hidden="true" customHeight="false" outlineLevel="0" collapsed="false">
      <c r="A825" s="0" t="n">
        <f aca="false">A824+0.01</f>
        <v>8.20999999999987</v>
      </c>
      <c r="B825" s="6" t="n">
        <f aca="false">SIN(A825)</f>
        <v>0.937292028459643</v>
      </c>
      <c r="C825" s="6" t="n">
        <f aca="false">ABS(B825)</f>
        <v>0.937292028459643</v>
      </c>
      <c r="D825" s="6" t="n">
        <f aca="false">B825*$D$2*SQRT(2)</f>
        <v>318.127463652436</v>
      </c>
      <c r="E825" s="6" t="n">
        <f aca="false">IF(ABS(D825-F825)-($K$2+$K$2+$F$2+$E$2)&lt;0,0,SIGN(D825-F825)*(ABS(D825-F825)-($K$2+$K$2+$F$2+$E$2)))</f>
        <v>-4.69767880970375</v>
      </c>
      <c r="F825" s="6" t="n">
        <f aca="false">F824+I824/($J$2/1000000)*(1/$C$2/COUNT($A$5:$A$632))</f>
        <v>329.32514246214</v>
      </c>
      <c r="I825" s="6" t="n">
        <f aca="false">E825/$I$2</f>
        <v>-0.00572887659719969</v>
      </c>
      <c r="J825" s="6" t="n">
        <f aca="false">ABS(I825)</f>
        <v>0.00572887659719969</v>
      </c>
      <c r="L825" s="11" t="n">
        <f aca="false">E825*E825</f>
        <v>22.0681861991396</v>
      </c>
      <c r="M825" s="6" t="n">
        <f aca="false">L825/$I$2</f>
        <v>0.0269124221940727</v>
      </c>
      <c r="O825" s="12" t="n">
        <f aca="false">IF(J825&gt;0,$E$2,0)</f>
        <v>5.1</v>
      </c>
      <c r="P825" s="6" t="n">
        <f aca="false">O825*J825</f>
        <v>0.0292172706457184</v>
      </c>
      <c r="R825" s="8" t="n">
        <f aca="false">IF(J825&gt;0,$F$2,0)</f>
        <v>0</v>
      </c>
      <c r="S825" s="6" t="n">
        <f aca="false">R825*J825</f>
        <v>0</v>
      </c>
    </row>
    <row r="826" customFormat="false" ht="15" hidden="true" customHeight="false" outlineLevel="0" collapsed="false">
      <c r="A826" s="0" t="n">
        <f aca="false">A825+0.01</f>
        <v>8.21999999999987</v>
      </c>
      <c r="B826" s="6" t="n">
        <f aca="false">SIN(A826)</f>
        <v>0.933759771817698</v>
      </c>
      <c r="C826" s="6" t="n">
        <f aca="false">ABS(B826)</f>
        <v>0.933759771817698</v>
      </c>
      <c r="D826" s="6" t="n">
        <f aca="false">B826*$D$2*SQRT(2)</f>
        <v>316.928575992719</v>
      </c>
      <c r="E826" s="6" t="n">
        <f aca="false">IF(ABS(D826-F826)-($K$2+$K$2+$F$2+$E$2)&lt;0,0,SIGN(D826-F826)*(ABS(D826-F826)-($K$2+$K$2+$F$2+$E$2)))</f>
        <v>-5.06725601817584</v>
      </c>
      <c r="F826" s="6" t="n">
        <f aca="false">F825+I825/($J$2/1000000)*(1/$C$2/COUNT($A$5:$A$632))</f>
        <v>328.495832010895</v>
      </c>
      <c r="I826" s="6" t="n">
        <f aca="false">E826/$I$2</f>
        <v>-0.00617958050997054</v>
      </c>
      <c r="J826" s="6" t="n">
        <f aca="false">ABS(I826)</f>
        <v>0.00617958050997054</v>
      </c>
      <c r="L826" s="11" t="n">
        <f aca="false">E826*E826</f>
        <v>25.6770835537393</v>
      </c>
      <c r="M826" s="6" t="n">
        <f aca="false">L826/$I$2</f>
        <v>0.0313135165289503</v>
      </c>
      <c r="O826" s="12" t="n">
        <f aca="false">IF(J826&gt;0,$E$2,0)</f>
        <v>5.1</v>
      </c>
      <c r="P826" s="6" t="n">
        <f aca="false">O826*J826</f>
        <v>0.0315158606008497</v>
      </c>
      <c r="R826" s="8" t="n">
        <f aca="false">IF(J826&gt;0,$F$2,0)</f>
        <v>0</v>
      </c>
      <c r="S826" s="6" t="n">
        <f aca="false">R826*J826</f>
        <v>0</v>
      </c>
    </row>
    <row r="827" customFormat="false" ht="15" hidden="true" customHeight="false" outlineLevel="0" collapsed="false">
      <c r="A827" s="0" t="n">
        <f aca="false">A826+0.01</f>
        <v>8.22999999999987</v>
      </c>
      <c r="B827" s="6" t="n">
        <f aca="false">SIN(A827)</f>
        <v>0.930134139976701</v>
      </c>
      <c r="C827" s="6" t="n">
        <f aca="false">ABS(B827)</f>
        <v>0.930134139976701</v>
      </c>
      <c r="D827" s="6" t="n">
        <f aca="false">B827*$D$2*SQRT(2)</f>
        <v>315.697995739508</v>
      </c>
      <c r="E827" s="6" t="n">
        <f aca="false">IF(ABS(D827-F827)-($K$2+$K$2+$F$2+$E$2)&lt;0,0,SIGN(D827-F827)*(ABS(D827-F827)-($K$2+$K$2+$F$2+$E$2)))</f>
        <v>-5.40328205743629</v>
      </c>
      <c r="F827" s="6" t="n">
        <f aca="false">F826+I826/($J$2/1000000)*(1/$C$2/COUNT($A$5:$A$632))</f>
        <v>327.601277796944</v>
      </c>
      <c r="I827" s="6" t="n">
        <f aca="false">E827/$I$2</f>
        <v>-0.00658936836272718</v>
      </c>
      <c r="J827" s="6" t="n">
        <f aca="false">ABS(I827)</f>
        <v>0.00658936836272718</v>
      </c>
      <c r="L827" s="11" t="n">
        <f aca="false">E827*E827</f>
        <v>29.1954569922129</v>
      </c>
      <c r="M827" s="6" t="n">
        <f aca="false">L827/$I$2</f>
        <v>0.0356042158441621</v>
      </c>
      <c r="O827" s="12" t="n">
        <f aca="false">IF(J827&gt;0,$E$2,0)</f>
        <v>5.1</v>
      </c>
      <c r="P827" s="6" t="n">
        <f aca="false">O827*J827</f>
        <v>0.0336057786499086</v>
      </c>
      <c r="R827" s="8" t="n">
        <f aca="false">IF(J827&gt;0,$F$2,0)</f>
        <v>0</v>
      </c>
      <c r="S827" s="6" t="n">
        <f aca="false">R827*J827</f>
        <v>0</v>
      </c>
    </row>
    <row r="828" customFormat="false" ht="15" hidden="true" customHeight="false" outlineLevel="0" collapsed="false">
      <c r="A828" s="0" t="n">
        <f aca="false">A827+0.01</f>
        <v>8.23999999999987</v>
      </c>
      <c r="B828" s="6" t="n">
        <f aca="false">SIN(A828)</f>
        <v>0.926415495496816</v>
      </c>
      <c r="C828" s="6" t="n">
        <f aca="false">ABS(B828)</f>
        <v>0.926415495496816</v>
      </c>
      <c r="D828" s="6" t="n">
        <f aca="false">B828*$D$2*SQRT(2)</f>
        <v>314.435845949805</v>
      </c>
      <c r="E828" s="6" t="n">
        <f aca="false">IF(ABS(D828-F828)-($K$2+$K$2+$F$2+$E$2)&lt;0,0,SIGN(D828-F828)*(ABS(D828-F828)-($K$2+$K$2+$F$2+$E$2)))</f>
        <v>-5.71155686701081</v>
      </c>
      <c r="F828" s="6" t="n">
        <f aca="false">F827+I827/($J$2/1000000)*(1/$C$2/COUNT($A$5:$A$632))</f>
        <v>326.647402816816</v>
      </c>
      <c r="I828" s="6" t="n">
        <f aca="false">E828/$I$2</f>
        <v>-0.00696531325245221</v>
      </c>
      <c r="J828" s="6" t="n">
        <f aca="false">ABS(I828)</f>
        <v>0.00696531325245221</v>
      </c>
      <c r="L828" s="11" t="n">
        <f aca="false">E828*E828</f>
        <v>32.6218818450984</v>
      </c>
      <c r="M828" s="6" t="n">
        <f aca="false">L828/$I$2</f>
        <v>0.0397827827379249</v>
      </c>
      <c r="O828" s="12" t="n">
        <f aca="false">IF(J828&gt;0,$E$2,0)</f>
        <v>5.1</v>
      </c>
      <c r="P828" s="6" t="n">
        <f aca="false">O828*J828</f>
        <v>0.0355230975875063</v>
      </c>
      <c r="R828" s="8" t="n">
        <f aca="false">IF(J828&gt;0,$F$2,0)</f>
        <v>0</v>
      </c>
      <c r="S828" s="6" t="n">
        <f aca="false">R828*J828</f>
        <v>0</v>
      </c>
    </row>
    <row r="829" customFormat="false" ht="15" hidden="true" customHeight="false" outlineLevel="0" collapsed="false">
      <c r="A829" s="0" t="n">
        <f aca="false">A828+0.01</f>
        <v>8.24999999999987</v>
      </c>
      <c r="B829" s="6" t="n">
        <f aca="false">SIN(A829)</f>
        <v>0.922604210239391</v>
      </c>
      <c r="C829" s="6" t="n">
        <f aca="false">ABS(B829)</f>
        <v>0.922604210239391</v>
      </c>
      <c r="D829" s="6" t="n">
        <f aca="false">B829*$D$2*SQRT(2)</f>
        <v>313.142252837536</v>
      </c>
      <c r="E829" s="6" t="n">
        <f aca="false">IF(ABS(D829-F829)-($K$2+$K$2+$F$2+$E$2)&lt;0,0,SIGN(D829-F829)*(ABS(D829-F829)-($K$2+$K$2+$F$2+$E$2)))</f>
        <v>-5.99685333011189</v>
      </c>
      <c r="F829" s="6" t="n">
        <f aca="false">F828+I828/($J$2/1000000)*(1/$C$2/COUNT($A$5:$A$632))</f>
        <v>325.639106167648</v>
      </c>
      <c r="I829" s="6" t="n">
        <f aca="false">E829/$I$2</f>
        <v>-0.00731323576842913</v>
      </c>
      <c r="J829" s="6" t="n">
        <f aca="false">ABS(I829)</f>
        <v>0.00731323576842913</v>
      </c>
      <c r="L829" s="11" t="n">
        <f aca="false">E829*E829</f>
        <v>35.9622498628741</v>
      </c>
      <c r="M829" s="6" t="n">
        <f aca="false">L829/$I$2</f>
        <v>0.0438564022717976</v>
      </c>
      <c r="O829" s="12" t="n">
        <f aca="false">IF(J829&gt;0,$E$2,0)</f>
        <v>5.1</v>
      </c>
      <c r="P829" s="6" t="n">
        <f aca="false">O829*J829</f>
        <v>0.0372975024189886</v>
      </c>
      <c r="R829" s="8" t="n">
        <f aca="false">IF(J829&gt;0,$F$2,0)</f>
        <v>0</v>
      </c>
      <c r="S829" s="6" t="n">
        <f aca="false">R829*J829</f>
        <v>0</v>
      </c>
    </row>
    <row r="830" customFormat="false" ht="15" hidden="true" customHeight="false" outlineLevel="0" collapsed="false">
      <c r="A830" s="0" t="n">
        <f aca="false">A829+0.01</f>
        <v>8.25999999999987</v>
      </c>
      <c r="B830" s="6" t="n">
        <f aca="false">SIN(A830)</f>
        <v>0.918700665329777</v>
      </c>
      <c r="C830" s="6" t="n">
        <f aca="false">ABS(B830)</f>
        <v>0.918700665329777</v>
      </c>
      <c r="D830" s="6" t="n">
        <f aca="false">B830*$D$2*SQRT(2)</f>
        <v>311.817345760933</v>
      </c>
      <c r="E830" s="6" t="n">
        <f aca="false">IF(ABS(D830-F830)-($K$2+$K$2+$F$2+$E$2)&lt;0,0,SIGN(D830-F830)*(ABS(D830-F830)-($K$2+$K$2+$F$2+$E$2)))</f>
        <v>-6.26309859889363</v>
      </c>
      <c r="F830" s="6" t="n">
        <f aca="false">F829+I829/($J$2/1000000)*(1/$C$2/COUNT($A$5:$A$632))</f>
        <v>324.580444359827</v>
      </c>
      <c r="I830" s="6" t="n">
        <f aca="false">E830/$I$2</f>
        <v>-0.00763792512060199</v>
      </c>
      <c r="J830" s="6" t="n">
        <f aca="false">ABS(I830)</f>
        <v>0.00763792512060199</v>
      </c>
      <c r="L830" s="11" t="n">
        <f aca="false">E830*E830</f>
        <v>39.2264040594634</v>
      </c>
      <c r="M830" s="6" t="n">
        <f aca="false">L830/$I$2</f>
        <v>0.0478370781212968</v>
      </c>
      <c r="O830" s="12" t="n">
        <f aca="false">IF(J830&gt;0,$E$2,0)</f>
        <v>5.1</v>
      </c>
      <c r="P830" s="6" t="n">
        <f aca="false">O830*J830</f>
        <v>0.0389534181150702</v>
      </c>
      <c r="R830" s="8" t="n">
        <f aca="false">IF(J830&gt;0,$F$2,0)</f>
        <v>0</v>
      </c>
      <c r="S830" s="6" t="n">
        <f aca="false">R830*J830</f>
        <v>0</v>
      </c>
    </row>
    <row r="831" customFormat="false" ht="15" hidden="true" customHeight="false" outlineLevel="0" collapsed="false">
      <c r="A831" s="0" t="n">
        <f aca="false">A830+0.01</f>
        <v>8.26999999999987</v>
      </c>
      <c r="B831" s="6" t="n">
        <f aca="false">SIN(A831)</f>
        <v>0.914705251119211</v>
      </c>
      <c r="C831" s="6" t="n">
        <f aca="false">ABS(B831)</f>
        <v>0.914705251119211</v>
      </c>
      <c r="D831" s="6" t="n">
        <f aca="false">B831*$D$2*SQRT(2)</f>
        <v>310.461257209602</v>
      </c>
      <c r="E831" s="6" t="n">
        <f aca="false">IF(ABS(D831-F831)-($K$2+$K$2+$F$2+$E$2)&lt;0,0,SIGN(D831-F831)*(ABS(D831-F831)-($K$2+$K$2+$F$2+$E$2)))</f>
        <v>-6.51352340954685</v>
      </c>
      <c r="F831" s="6" t="n">
        <f aca="false">F830+I830/($J$2/1000000)*(1/$C$2/COUNT($A$5:$A$632))</f>
        <v>323.474780619149</v>
      </c>
      <c r="I831" s="6" t="n">
        <f aca="false">E831/$I$2</f>
        <v>-0.00794332123115469</v>
      </c>
      <c r="J831" s="6" t="n">
        <f aca="false">ABS(I831)</f>
        <v>0.00794332123115469</v>
      </c>
      <c r="L831" s="11" t="n">
        <f aca="false">E831*E831</f>
        <v>42.4259872067148</v>
      </c>
      <c r="M831" s="6" t="n">
        <f aca="false">L831/$I$2</f>
        <v>0.0517390087886766</v>
      </c>
      <c r="O831" s="12" t="n">
        <f aca="false">IF(J831&gt;0,$E$2,0)</f>
        <v>5.1</v>
      </c>
      <c r="P831" s="6" t="n">
        <f aca="false">O831*J831</f>
        <v>0.0405109382788889</v>
      </c>
      <c r="R831" s="8" t="n">
        <f aca="false">IF(J831&gt;0,$F$2,0)</f>
        <v>0</v>
      </c>
      <c r="S831" s="6" t="n">
        <f aca="false">R831*J831</f>
        <v>0</v>
      </c>
    </row>
    <row r="832" customFormat="false" ht="15" hidden="true" customHeight="false" outlineLevel="0" collapsed="false">
      <c r="A832" s="0" t="n">
        <f aca="false">A831+0.01</f>
        <v>8.27999999999987</v>
      </c>
      <c r="B832" s="6" t="n">
        <f aca="false">SIN(A832)</f>
        <v>0.910618367145785</v>
      </c>
      <c r="C832" s="6" t="n">
        <f aca="false">ABS(B832)</f>
        <v>0.910618367145785</v>
      </c>
      <c r="D832" s="6" t="n">
        <f aca="false">B832*$D$2*SQRT(2)</f>
        <v>309.074122791267</v>
      </c>
      <c r="E832" s="6" t="n">
        <f aca="false">IF(ABS(D832-F832)-($K$2+$K$2+$F$2+$E$2)&lt;0,0,SIGN(D832-F832)*(ABS(D832-F832)-($K$2+$K$2+$F$2+$E$2)))</f>
        <v>-6.75078503819537</v>
      </c>
      <c r="F832" s="6" t="n">
        <f aca="false">F831+I831/($J$2/1000000)*(1/$C$2/COUNT($A$5:$A$632))</f>
        <v>322.324907829462</v>
      </c>
      <c r="I832" s="6" t="n">
        <f aca="false">E832/$I$2</f>
        <v>-0.00823266468072607</v>
      </c>
      <c r="J832" s="6" t="n">
        <f aca="false">ABS(I832)</f>
        <v>0.00823266468072607</v>
      </c>
      <c r="L832" s="11" t="n">
        <f aca="false">E832*E832</f>
        <v>45.5730986319225</v>
      </c>
      <c r="M832" s="6" t="n">
        <f aca="false">L832/$I$2</f>
        <v>0.055576949551125</v>
      </c>
      <c r="O832" s="12" t="n">
        <f aca="false">IF(J832&gt;0,$E$2,0)</f>
        <v>5.1</v>
      </c>
      <c r="P832" s="6" t="n">
        <f aca="false">O832*J832</f>
        <v>0.0419865898717029</v>
      </c>
      <c r="R832" s="8" t="n">
        <f aca="false">IF(J832&gt;0,$F$2,0)</f>
        <v>0</v>
      </c>
      <c r="S832" s="6" t="n">
        <f aca="false">R832*J832</f>
        <v>0</v>
      </c>
    </row>
    <row r="833" customFormat="false" ht="15" hidden="true" customHeight="false" outlineLevel="0" collapsed="false">
      <c r="A833" s="0" t="n">
        <f aca="false">A832+0.01</f>
        <v>8.28999999999987</v>
      </c>
      <c r="B833" s="6" t="n">
        <f aca="false">SIN(A833)</f>
        <v>0.90644042209449</v>
      </c>
      <c r="C833" s="6" t="n">
        <f aca="false">ABS(B833)</f>
        <v>0.90644042209449</v>
      </c>
      <c r="D833" s="6" t="n">
        <f aca="false">B833*$D$2*SQRT(2)</f>
        <v>307.656081218213</v>
      </c>
      <c r="E833" s="6" t="n">
        <f aca="false">IF(ABS(D833-F833)-($K$2+$K$2+$F$2+$E$2)&lt;0,0,SIGN(D833-F833)*(ABS(D833-F833)-($K$2+$K$2+$F$2+$E$2)))</f>
        <v>-6.97706855092423</v>
      </c>
      <c r="F833" s="6" t="n">
        <f aca="false">F832+I832/($J$2/1000000)*(1/$C$2/COUNT($A$5:$A$632))</f>
        <v>321.133149769137</v>
      </c>
      <c r="I833" s="6" t="n">
        <f aca="false">E833/$I$2</f>
        <v>-0.00850862018405394</v>
      </c>
      <c r="J833" s="6" t="n">
        <f aca="false">ABS(I833)</f>
        <v>0.00850862018405394</v>
      </c>
      <c r="L833" s="11" t="n">
        <f aca="false">E833*E833</f>
        <v>48.6794855642959</v>
      </c>
      <c r="M833" s="6" t="n">
        <f aca="false">L833/$I$2</f>
        <v>0.0593652262979219</v>
      </c>
      <c r="O833" s="12" t="n">
        <f aca="false">IF(J833&gt;0,$E$2,0)</f>
        <v>5.1</v>
      </c>
      <c r="P833" s="6" t="n">
        <f aca="false">O833*J833</f>
        <v>0.0433939629386751</v>
      </c>
      <c r="R833" s="8" t="n">
        <f aca="false">IF(J833&gt;0,$F$2,0)</f>
        <v>0</v>
      </c>
      <c r="S833" s="6" t="n">
        <f aca="false">R833*J833</f>
        <v>0</v>
      </c>
    </row>
    <row r="834" customFormat="false" ht="15" hidden="true" customHeight="false" outlineLevel="0" collapsed="false">
      <c r="A834" s="0" t="n">
        <f aca="false">A833+0.01</f>
        <v>8.29999999999987</v>
      </c>
      <c r="B834" s="6" t="n">
        <f aca="false">SIN(A834)</f>
        <v>0.902171833756351</v>
      </c>
      <c r="C834" s="6" t="n">
        <f aca="false">ABS(B834)</f>
        <v>0.902171833756351</v>
      </c>
      <c r="D834" s="6" t="n">
        <f aca="false">B834*$D$2*SQRT(2)</f>
        <v>306.207274293417</v>
      </c>
      <c r="E834" s="6" t="n">
        <f aca="false">IF(ABS(D834-F834)-($K$2+$K$2+$F$2+$E$2)&lt;0,0,SIGN(D834-F834)*(ABS(D834-F834)-($K$2+$K$2+$F$2+$E$2)))</f>
        <v>-7.19417017982357</v>
      </c>
      <c r="F834" s="6" t="n">
        <f aca="false">F833+I833/($J$2/1000000)*(1/$C$2/COUNT($A$5:$A$632))</f>
        <v>319.901444473241</v>
      </c>
      <c r="I834" s="6" t="n">
        <f aca="false">E834/$I$2</f>
        <v>-0.00877337826807753</v>
      </c>
      <c r="J834" s="6" t="n">
        <f aca="false">ABS(I834)</f>
        <v>0.00877337826807753</v>
      </c>
      <c r="L834" s="11" t="n">
        <f aca="false">E834*E834</f>
        <v>51.7560845762627</v>
      </c>
      <c r="M834" s="6" t="n">
        <f aca="false">L834/$I$2</f>
        <v>0.0631171763125155</v>
      </c>
      <c r="O834" s="12" t="n">
        <f aca="false">IF(J834&gt;0,$E$2,0)</f>
        <v>5.1</v>
      </c>
      <c r="P834" s="6" t="n">
        <f aca="false">O834*J834</f>
        <v>0.0447442291671954</v>
      </c>
      <c r="R834" s="8" t="n">
        <f aca="false">IF(J834&gt;0,$F$2,0)</f>
        <v>0</v>
      </c>
      <c r="S834" s="6" t="n">
        <f aca="false">R834*J834</f>
        <v>0</v>
      </c>
    </row>
    <row r="835" customFormat="false" ht="15" hidden="true" customHeight="false" outlineLevel="0" collapsed="false">
      <c r="A835" s="0" t="n">
        <f aca="false">A834+0.01</f>
        <v>8.30999999999987</v>
      </c>
      <c r="B835" s="6" t="n">
        <f aca="false">SIN(A835)</f>
        <v>0.897813028986643</v>
      </c>
      <c r="C835" s="6" t="n">
        <f aca="false">ABS(B835)</f>
        <v>0.897813028986643</v>
      </c>
      <c r="D835" s="6" t="n">
        <f aca="false">B835*$D$2*SQRT(2)</f>
        <v>304.727846896363</v>
      </c>
      <c r="E835" s="6" t="n">
        <f aca="false">IF(ABS(D835-F835)-($K$2+$K$2+$F$2+$E$2)&lt;0,0,SIGN(D835-F835)*(ABS(D835-F835)-($K$2+$K$2+$F$2+$E$2)))</f>
        <v>-7.40356598045639</v>
      </c>
      <c r="F835" s="6" t="n">
        <f aca="false">F834+I834/($J$2/1000000)*(1/$C$2/COUNT($A$5:$A$632))</f>
        <v>318.631412876819</v>
      </c>
      <c r="I835" s="6" t="n">
        <f aca="false">E835/$I$2</f>
        <v>-0.00902873900055658</v>
      </c>
      <c r="J835" s="6" t="n">
        <f aca="false">ABS(I835)</f>
        <v>0.00902873900055658</v>
      </c>
      <c r="L835" s="11" t="n">
        <f aca="false">E835*E835</f>
        <v>54.8127892269712</v>
      </c>
      <c r="M835" s="6" t="n">
        <f aca="false">L835/$I$2</f>
        <v>0.0668448649109405</v>
      </c>
      <c r="O835" s="12" t="n">
        <f aca="false">IF(J835&gt;0,$E$2,0)</f>
        <v>5.1</v>
      </c>
      <c r="P835" s="6" t="n">
        <f aca="false">O835*J835</f>
        <v>0.0460465689028385</v>
      </c>
      <c r="R835" s="8" t="n">
        <f aca="false">IF(J835&gt;0,$F$2,0)</f>
        <v>0</v>
      </c>
      <c r="S835" s="6" t="n">
        <f aca="false">R835*J835</f>
        <v>0</v>
      </c>
    </row>
    <row r="836" customFormat="false" ht="15" hidden="true" customHeight="false" outlineLevel="0" collapsed="false">
      <c r="A836" s="0" t="n">
        <f aca="false">A835+0.01</f>
        <v>8.31999999999987</v>
      </c>
      <c r="B836" s="6" t="n">
        <f aca="false">SIN(A836)</f>
        <v>0.893364443662212</v>
      </c>
      <c r="C836" s="6" t="n">
        <f aca="false">ABS(B836)</f>
        <v>0.893364443662212</v>
      </c>
      <c r="D836" s="6" t="n">
        <f aca="false">B836*$D$2*SQRT(2)</f>
        <v>303.217946968559</v>
      </c>
      <c r="E836" s="6" t="n">
        <f aca="false">IF(ABS(D836-F836)-($K$2+$K$2+$F$2+$E$2)&lt;0,0,SIGN(D836-F836)*(ABS(D836-F836)-($K$2+$K$2+$F$2+$E$2)))</f>
        <v>-7.60646836909473</v>
      </c>
      <c r="F836" s="6" t="n">
        <f aca="false">F835+I835/($J$2/1000000)*(1/$C$2/COUNT($A$5:$A$632))</f>
        <v>317.324415337654</v>
      </c>
      <c r="I836" s="6" t="n">
        <f aca="false">E836/$I$2</f>
        <v>-0.0092761809379204</v>
      </c>
      <c r="J836" s="6" t="n">
        <f aca="false">ABS(I836)</f>
        <v>0.0092761809379204</v>
      </c>
      <c r="L836" s="11" t="n">
        <f aca="false">E836*E836</f>
        <v>57.8583610500386</v>
      </c>
      <c r="M836" s="6" t="n">
        <f aca="false">L836/$I$2</f>
        <v>0.070558976890291</v>
      </c>
      <c r="O836" s="12" t="n">
        <f aca="false">IF(J836&gt;0,$E$2,0)</f>
        <v>5.1</v>
      </c>
      <c r="P836" s="6" t="n">
        <f aca="false">O836*J836</f>
        <v>0.047308522783394</v>
      </c>
      <c r="R836" s="8" t="n">
        <f aca="false">IF(J836&gt;0,$F$2,0)</f>
        <v>0</v>
      </c>
      <c r="S836" s="6" t="n">
        <f aca="false">R836*J836</f>
        <v>0</v>
      </c>
    </row>
    <row r="837" customFormat="false" ht="15" hidden="true" customHeight="false" outlineLevel="0" collapsed="false">
      <c r="A837" s="0" t="n">
        <f aca="false">A836+0.01</f>
        <v>8.32999999999987</v>
      </c>
      <c r="B837" s="6" t="n">
        <f aca="false">SIN(A837)</f>
        <v>0.888826522637882</v>
      </c>
      <c r="C837" s="6" t="n">
        <f aca="false">ABS(B837)</f>
        <v>0.888826522637882</v>
      </c>
      <c r="D837" s="6" t="n">
        <f aca="false">B837*$D$2*SQRT(2)</f>
        <v>301.677725498738</v>
      </c>
      <c r="E837" s="6" t="n">
        <f aca="false">IF(ABS(D837-F837)-($K$2+$K$2+$F$2+$E$2)&lt;0,0,SIGN(D837-F837)*(ABS(D837-F837)-($K$2+$K$2+$F$2+$E$2)))</f>
        <v>-7.80387267940199</v>
      </c>
      <c r="F837" s="6" t="n">
        <f aca="false">F836+I836/($J$2/1000000)*(1/$C$2/COUNT($A$5:$A$632))</f>
        <v>315.98159817814</v>
      </c>
      <c r="I837" s="6" t="n">
        <f aca="false">E837/$I$2</f>
        <v>-0.00951691790170974</v>
      </c>
      <c r="J837" s="6" t="n">
        <f aca="false">ABS(I837)</f>
        <v>0.00951691790170974</v>
      </c>
      <c r="L837" s="11" t="n">
        <f aca="false">E837*E837</f>
        <v>60.9004287963168</v>
      </c>
      <c r="M837" s="6" t="n">
        <f aca="false">L837/$I$2</f>
        <v>0.0742688156052644</v>
      </c>
      <c r="O837" s="12" t="n">
        <f aca="false">IF(J837&gt;0,$E$2,0)</f>
        <v>5.1</v>
      </c>
      <c r="P837" s="6" t="n">
        <f aca="false">O837*J837</f>
        <v>0.0485362812987197</v>
      </c>
      <c r="R837" s="8" t="n">
        <f aca="false">IF(J837&gt;0,$F$2,0)</f>
        <v>0</v>
      </c>
      <c r="S837" s="6" t="n">
        <f aca="false">R837*J837</f>
        <v>0</v>
      </c>
    </row>
    <row r="838" customFormat="false" ht="15" hidden="true" customHeight="false" outlineLevel="0" collapsed="false">
      <c r="A838" s="0" t="n">
        <f aca="false">A837+0.01</f>
        <v>8.33999999999987</v>
      </c>
      <c r="B838" s="6" t="n">
        <f aca="false">SIN(A838)</f>
        <v>0.884199719701975</v>
      </c>
      <c r="C838" s="6" t="n">
        <f aca="false">ABS(B838)</f>
        <v>0.884199719701975</v>
      </c>
      <c r="D838" s="6" t="n">
        <f aca="false">B838*$D$2*SQRT(2)</f>
        <v>300.107336507765</v>
      </c>
      <c r="E838" s="6" t="n">
        <f aca="false">IF(ABS(D838-F838)-($K$2+$K$2+$F$2+$E$2)&lt;0,0,SIGN(D838-F838)*(ABS(D838-F838)-($K$2+$K$2+$F$2+$E$2)))</f>
        <v>-7.99659550046914</v>
      </c>
      <c r="F838" s="6" t="n">
        <f aca="false">F837+I837/($J$2/1000000)*(1/$C$2/COUNT($A$5:$A$632))</f>
        <v>314.603932008234</v>
      </c>
      <c r="I838" s="6" t="n">
        <f aca="false">E838/$I$2</f>
        <v>-0.00975194573227944</v>
      </c>
      <c r="J838" s="6" t="n">
        <f aca="false">ABS(I838)</f>
        <v>0.00975194573227944</v>
      </c>
      <c r="L838" s="11" t="n">
        <f aca="false">E838*E838</f>
        <v>63.9455395981233</v>
      </c>
      <c r="M838" s="6" t="n">
        <f aca="false">L838/$I$2</f>
        <v>0.077982365363565</v>
      </c>
      <c r="O838" s="12" t="n">
        <f aca="false">IF(J838&gt;0,$E$2,0)</f>
        <v>5.1</v>
      </c>
      <c r="P838" s="6" t="n">
        <f aca="false">O838*J838</f>
        <v>0.0497349232346251</v>
      </c>
      <c r="R838" s="8" t="n">
        <f aca="false">IF(J838&gt;0,$F$2,0)</f>
        <v>0</v>
      </c>
      <c r="S838" s="6" t="n">
        <f aca="false">R838*J838</f>
        <v>0</v>
      </c>
    </row>
    <row r="839" customFormat="false" ht="15" hidden="true" customHeight="false" outlineLevel="0" collapsed="false">
      <c r="A839" s="0" t="n">
        <f aca="false">A838+0.01</f>
        <v>8.34999999999987</v>
      </c>
      <c r="B839" s="6" t="n">
        <f aca="false">SIN(A839)</f>
        <v>0.879484497530928</v>
      </c>
      <c r="C839" s="6" t="n">
        <f aca="false">ABS(B839)</f>
        <v>0.879484497530928</v>
      </c>
      <c r="D839" s="6" t="n">
        <f aca="false">B839*$D$2*SQRT(2)</f>
        <v>298.50693703323</v>
      </c>
      <c r="E839" s="6" t="n">
        <f aca="false">IF(ABS(D839-F839)-($K$2+$K$2+$F$2+$E$2)&lt;0,0,SIGN(D839-F839)*(ABS(D839-F839)-($K$2+$K$2+$F$2+$E$2)))</f>
        <v>-8.18530624711195</v>
      </c>
      <c r="F839" s="6" t="n">
        <f aca="false">F838+I838/($J$2/1000000)*(1/$C$2/COUNT($A$5:$A$632))</f>
        <v>313.192243280342</v>
      </c>
      <c r="I839" s="6" t="n">
        <f aca="false">E839/$I$2</f>
        <v>-0.00998208078916092</v>
      </c>
      <c r="J839" s="6" t="n">
        <f aca="false">ABS(I839)</f>
        <v>0.00998208078916092</v>
      </c>
      <c r="L839" s="11" t="n">
        <f aca="false">E839*E839</f>
        <v>66.99923835901</v>
      </c>
      <c r="M839" s="6" t="n">
        <f aca="false">L839/$I$2</f>
        <v>0.0817063882426951</v>
      </c>
      <c r="O839" s="12" t="n">
        <f aca="false">IF(J839&gt;0,$E$2,0)</f>
        <v>5.1</v>
      </c>
      <c r="P839" s="6" t="n">
        <f aca="false">O839*J839</f>
        <v>0.0509086120247207</v>
      </c>
      <c r="R839" s="8" t="n">
        <f aca="false">IF(J839&gt;0,$F$2,0)</f>
        <v>0</v>
      </c>
      <c r="S839" s="6" t="n">
        <f aca="false">R839*J839</f>
        <v>0</v>
      </c>
    </row>
    <row r="840" customFormat="false" ht="15" hidden="true" customHeight="false" outlineLevel="0" collapsed="false">
      <c r="A840" s="0" t="n">
        <f aca="false">A839+0.01</f>
        <v>8.35999999999987</v>
      </c>
      <c r="B840" s="6" t="n">
        <f aca="false">SIN(A840)</f>
        <v>0.87468132764303</v>
      </c>
      <c r="C840" s="6" t="n">
        <f aca="false">ABS(B840)</f>
        <v>0.87468132764303</v>
      </c>
      <c r="D840" s="6" t="n">
        <f aca="false">B840*$D$2*SQRT(2)</f>
        <v>296.876687113747</v>
      </c>
      <c r="E840" s="6" t="n">
        <f aca="false">IF(ABS(D840-F840)-($K$2+$K$2+$F$2+$E$2)&lt;0,0,SIGN(D840-F840)*(ABS(D840-F840)-($K$2+$K$2+$F$2+$E$2)))</f>
        <v>-8.37055315716225</v>
      </c>
      <c r="F840" s="6" t="n">
        <f aca="false">F839+I839/($J$2/1000000)*(1/$C$2/COUNT($A$5:$A$632))</f>
        <v>311.747240270909</v>
      </c>
      <c r="I840" s="6" t="n">
        <f aca="false">E840/$I$2</f>
        <v>-0.0102079916550759</v>
      </c>
      <c r="J840" s="6" t="n">
        <f aca="false">ABS(I840)</f>
        <v>0.0102079916550759</v>
      </c>
      <c r="L840" s="11" t="n">
        <f aca="false">E840*E840</f>
        <v>70.0661601568789</v>
      </c>
      <c r="M840" s="6" t="n">
        <f aca="false">L840/$I$2</f>
        <v>0.0854465367766816</v>
      </c>
      <c r="O840" s="12" t="n">
        <f aca="false">IF(J840&gt;0,$E$2,0)</f>
        <v>5.1</v>
      </c>
      <c r="P840" s="6" t="n">
        <f aca="false">O840*J840</f>
        <v>0.0520607574408872</v>
      </c>
      <c r="R840" s="8" t="n">
        <f aca="false">IF(J840&gt;0,$F$2,0)</f>
        <v>0</v>
      </c>
      <c r="S840" s="6" t="n">
        <f aca="false">R840*J840</f>
        <v>0</v>
      </c>
    </row>
    <row r="841" customFormat="false" ht="15" hidden="true" customHeight="false" outlineLevel="0" collapsed="false">
      <c r="A841" s="0" t="n">
        <f aca="false">A840+0.01</f>
        <v>8.36999999999987</v>
      </c>
      <c r="B841" s="6" t="n">
        <f aca="false">SIN(A841)</f>
        <v>0.869790690351266</v>
      </c>
      <c r="C841" s="6" t="n">
        <f aca="false">ABS(B841)</f>
        <v>0.869790690351266</v>
      </c>
      <c r="D841" s="6" t="n">
        <f aca="false">B841*$D$2*SQRT(2)</f>
        <v>295.216749772948</v>
      </c>
      <c r="E841" s="6" t="n">
        <f aca="false">IF(ABS(D841-F841)-($K$2+$K$2+$F$2+$E$2)&lt;0,0,SIGN(D841-F841)*(ABS(D841-F841)-($K$2+$K$2+$F$2+$E$2)))</f>
        <v>-8.55278469960052</v>
      </c>
      <c r="F841" s="6" t="n">
        <f aca="false">F840+I840/($J$2/1000000)*(1/$C$2/COUNT($A$5:$A$632))</f>
        <v>310.269534472549</v>
      </c>
      <c r="I841" s="6" t="n">
        <f aca="false">E841/$I$2</f>
        <v>-0.0104302252434153</v>
      </c>
      <c r="J841" s="6" t="n">
        <f aca="false">ABS(I841)</f>
        <v>0.0104302252434153</v>
      </c>
      <c r="L841" s="11" t="n">
        <f aca="false">E841*E841</f>
        <v>73.1501261177208</v>
      </c>
      <c r="M841" s="6" t="n">
        <f aca="false">L841/$I$2</f>
        <v>0.0892074708752693</v>
      </c>
      <c r="O841" s="12" t="n">
        <f aca="false">IF(J841&gt;0,$E$2,0)</f>
        <v>5.1</v>
      </c>
      <c r="P841" s="6" t="n">
        <f aca="false">O841*J841</f>
        <v>0.0531941487414179</v>
      </c>
      <c r="R841" s="8" t="n">
        <f aca="false">IF(J841&gt;0,$F$2,0)</f>
        <v>0</v>
      </c>
      <c r="S841" s="6" t="n">
        <f aca="false">R841*J841</f>
        <v>0</v>
      </c>
    </row>
    <row r="842" customFormat="false" ht="15" hidden="true" customHeight="false" outlineLevel="0" collapsed="false">
      <c r="A842" s="0" t="n">
        <f aca="false">A841+0.01</f>
        <v>8.37999999999987</v>
      </c>
      <c r="B842" s="6" t="n">
        <f aca="false">SIN(A842)</f>
        <v>0.864813074715289</v>
      </c>
      <c r="C842" s="6" t="n">
        <f aca="false">ABS(B842)</f>
        <v>0.864813074715289</v>
      </c>
      <c r="D842" s="6" t="n">
        <f aca="false">B842*$D$2*SQRT(2)</f>
        <v>293.527291003185</v>
      </c>
      <c r="E842" s="6" t="n">
        <f aca="false">IF(ABS(D842-F842)-($K$2+$K$2+$F$2+$E$2)&lt;0,0,SIGN(D842-F842)*(ABS(D842-F842)-($K$2+$K$2+$F$2+$E$2)))</f>
        <v>-8.73236720366936</v>
      </c>
      <c r="F842" s="6" t="n">
        <f aca="false">F841+I841/($J$2/1000000)*(1/$C$2/COUNT($A$5:$A$632))</f>
        <v>308.759658206854</v>
      </c>
      <c r="I842" s="6" t="n">
        <f aca="false">E842/$I$2</f>
        <v>-0.0106492282971578</v>
      </c>
      <c r="J842" s="6" t="n">
        <f aca="false">ABS(I842)</f>
        <v>0.0106492282971578</v>
      </c>
      <c r="L842" s="11" t="n">
        <f aca="false">E842*E842</f>
        <v>76.2542369797202</v>
      </c>
      <c r="M842" s="6" t="n">
        <f aca="false">L842/$I$2</f>
        <v>0.092992971926488</v>
      </c>
      <c r="O842" s="12" t="n">
        <f aca="false">IF(J842&gt;0,$E$2,0)</f>
        <v>5.1</v>
      </c>
      <c r="P842" s="6" t="n">
        <f aca="false">O842*J842</f>
        <v>0.0543110643155045</v>
      </c>
      <c r="R842" s="8" t="n">
        <f aca="false">IF(J842&gt;0,$F$2,0)</f>
        <v>0</v>
      </c>
      <c r="S842" s="6" t="n">
        <f aca="false">R842*J842</f>
        <v>0</v>
      </c>
    </row>
    <row r="843" customFormat="false" ht="15" hidden="true" customHeight="false" outlineLevel="0" collapsed="false">
      <c r="A843" s="0" t="n">
        <f aca="false">A842+0.01</f>
        <v>8.38999999999987</v>
      </c>
      <c r="B843" s="6" t="n">
        <f aca="false">SIN(A843)</f>
        <v>0.859748978492517</v>
      </c>
      <c r="C843" s="6" t="n">
        <f aca="false">ABS(B843)</f>
        <v>0.859748978492517</v>
      </c>
      <c r="D843" s="6" t="n">
        <f aca="false">B843*$D$2*SQRT(2)</f>
        <v>291.808479748928</v>
      </c>
      <c r="E843" s="6" t="n">
        <f aca="false">IF(ABS(D843-F843)-($K$2+$K$2+$F$2+$E$2)&lt;0,0,SIGN(D843-F843)*(ABS(D843-F843)-($K$2+$K$2+$F$2+$E$2)))</f>
        <v>-8.90959937611427</v>
      </c>
      <c r="F843" s="6" t="n">
        <f aca="false">F842+I842/($J$2/1000000)*(1/$C$2/COUNT($A$5:$A$632))</f>
        <v>307.218079125042</v>
      </c>
      <c r="I843" s="6" t="n">
        <f aca="false">E843/$I$2</f>
        <v>-0.0108653650928223</v>
      </c>
      <c r="J843" s="6" t="n">
        <f aca="false">ABS(I843)</f>
        <v>0.0108653650928223</v>
      </c>
      <c r="L843" s="11" t="n">
        <f aca="false">E843*E843</f>
        <v>79.3809610428558</v>
      </c>
      <c r="M843" s="6" t="n">
        <f aca="false">L843/$I$2</f>
        <v>0.0968060500522632</v>
      </c>
      <c r="O843" s="12" t="n">
        <f aca="false">IF(J843&gt;0,$E$2,0)</f>
        <v>5.1</v>
      </c>
      <c r="P843" s="6" t="n">
        <f aca="false">O843*J843</f>
        <v>0.0554133619733936</v>
      </c>
      <c r="R843" s="8" t="n">
        <f aca="false">IF(J843&gt;0,$F$2,0)</f>
        <v>0</v>
      </c>
      <c r="S843" s="6" t="n">
        <f aca="false">R843*J843</f>
        <v>0</v>
      </c>
    </row>
    <row r="844" customFormat="false" ht="15" hidden="true" customHeight="false" outlineLevel="0" collapsed="false">
      <c r="A844" s="0" t="n">
        <f aca="false">A843+0.01</f>
        <v>8.39999999999987</v>
      </c>
      <c r="B844" s="6" t="n">
        <f aca="false">SIN(A844)</f>
        <v>0.854598908088351</v>
      </c>
      <c r="C844" s="6" t="n">
        <f aca="false">ABS(B844)</f>
        <v>0.854598908088351</v>
      </c>
      <c r="D844" s="6" t="n">
        <f aca="false">B844*$D$2*SQRT(2)</f>
        <v>290.060487889868</v>
      </c>
      <c r="E844" s="6" t="n">
        <f aca="false">IF(ABS(D844-F844)-($K$2+$K$2+$F$2+$E$2)&lt;0,0,SIGN(D844-F844)*(ABS(D844-F844)-($K$2+$K$2+$F$2+$E$2)))</f>
        <v>-9.08472425590065</v>
      </c>
      <c r="F844" s="6" t="n">
        <f aca="false">F843+I843/($J$2/1000000)*(1/$C$2/COUNT($A$5:$A$632))</f>
        <v>305.645212145769</v>
      </c>
      <c r="I844" s="6" t="n">
        <f aca="false">E844/$I$2</f>
        <v>-0.011078932019391</v>
      </c>
      <c r="J844" s="6" t="n">
        <f aca="false">ABS(I844)</f>
        <v>0.011078932019391</v>
      </c>
      <c r="L844" s="11" t="n">
        <f aca="false">E844*E844</f>
        <v>82.5322148057497</v>
      </c>
      <c r="M844" s="6" t="n">
        <f aca="false">L844/$I$2</f>
        <v>0.100649042446036</v>
      </c>
      <c r="O844" s="12" t="n">
        <f aca="false">IF(J844&gt;0,$E$2,0)</f>
        <v>5.1</v>
      </c>
      <c r="P844" s="6" t="n">
        <f aca="false">O844*J844</f>
        <v>0.0565025532988943</v>
      </c>
      <c r="R844" s="8" t="n">
        <f aca="false">IF(J844&gt;0,$F$2,0)</f>
        <v>0</v>
      </c>
      <c r="S844" s="6" t="n">
        <f aca="false">R844*J844</f>
        <v>0</v>
      </c>
    </row>
    <row r="845" customFormat="false" ht="15" hidden="true" customHeight="false" outlineLevel="0" collapsed="false">
      <c r="A845" s="0" t="n">
        <f aca="false">A844+0.01</f>
        <v>8.40999999999987</v>
      </c>
      <c r="B845" s="6" t="n">
        <f aca="false">SIN(A845)</f>
        <v>0.849363378505539</v>
      </c>
      <c r="C845" s="6" t="n">
        <f aca="false">ABS(B845)</f>
        <v>0.849363378505539</v>
      </c>
      <c r="D845" s="6" t="n">
        <f aca="false">B845*$D$2*SQRT(2)</f>
        <v>288.283490223736</v>
      </c>
      <c r="E845" s="6" t="n">
        <f aca="false">IF(ABS(D845-F845)-($K$2+$K$2+$F$2+$E$2)&lt;0,0,SIGN(D845-F845)*(ABS(D845-F845)-($K$2+$K$2+$F$2+$E$2)))</f>
        <v>-9.25793905877396</v>
      </c>
      <c r="F845" s="6" t="n">
        <f aca="false">F844+I844/($J$2/1000000)*(1/$C$2/COUNT($A$5:$A$632))</f>
        <v>304.04142928251</v>
      </c>
      <c r="I845" s="6" t="n">
        <f aca="false">E845/$I$2</f>
        <v>-0.0112901695838707</v>
      </c>
      <c r="J845" s="6" t="n">
        <f aca="false">ABS(I845)</f>
        <v>0.0112901695838707</v>
      </c>
      <c r="L845" s="11" t="n">
        <f aca="false">E845*E845</f>
        <v>85.7094356159724</v>
      </c>
      <c r="M845" s="6" t="n">
        <f aca="false">L845/$I$2</f>
        <v>0.104523701970698</v>
      </c>
      <c r="O845" s="12" t="n">
        <f aca="false">IF(J845&gt;0,$E$2,0)</f>
        <v>5.1</v>
      </c>
      <c r="P845" s="6" t="n">
        <f aca="false">O845*J845</f>
        <v>0.0575798648777405</v>
      </c>
      <c r="R845" s="8" t="n">
        <f aca="false">IF(J845&gt;0,$F$2,0)</f>
        <v>0</v>
      </c>
      <c r="S845" s="6" t="n">
        <f aca="false">R845*J845</f>
        <v>0</v>
      </c>
    </row>
    <row r="846" customFormat="false" ht="15" hidden="true" customHeight="false" outlineLevel="0" collapsed="false">
      <c r="A846" s="0" t="n">
        <f aca="false">A845+0.01</f>
        <v>8.41999999999987</v>
      </c>
      <c r="B846" s="6" t="n">
        <f aca="false">SIN(A846)</f>
        <v>0.844042913292676</v>
      </c>
      <c r="C846" s="6" t="n">
        <f aca="false">ABS(B846)</f>
        <v>0.844042913292676</v>
      </c>
      <c r="D846" s="6" t="n">
        <f aca="false">B846*$D$2*SQRT(2)</f>
        <v>286.477664448816</v>
      </c>
      <c r="E846" s="6" t="n">
        <f aca="false">IF(ABS(D846-F846)-($K$2+$K$2+$F$2+$E$2)&lt;0,0,SIGN(D846-F846)*(ABS(D846-F846)-($K$2+$K$2+$F$2+$E$2)))</f>
        <v>-9.42940328420491</v>
      </c>
      <c r="F846" s="6" t="n">
        <f aca="false">F845+I845/($J$2/1000000)*(1/$C$2/COUNT($A$5:$A$632))</f>
        <v>302.407067733021</v>
      </c>
      <c r="I846" s="6" t="n">
        <f aca="false">E846/$I$2</f>
        <v>-0.0114992722978109</v>
      </c>
      <c r="J846" s="6" t="n">
        <f aca="false">ABS(I846)</f>
        <v>0.0114992722978109</v>
      </c>
      <c r="L846" s="11" t="n">
        <f aca="false">E846*E846</f>
        <v>88.9136462961743</v>
      </c>
      <c r="M846" s="6" t="n">
        <f aca="false">L846/$I$2</f>
        <v>0.108431275970944</v>
      </c>
      <c r="O846" s="12" t="n">
        <f aca="false">IF(J846&gt;0,$E$2,0)</f>
        <v>5.1</v>
      </c>
      <c r="P846" s="6" t="n">
        <f aca="false">O846*J846</f>
        <v>0.0586462887188354</v>
      </c>
      <c r="R846" s="8" t="n">
        <f aca="false">IF(J846&gt;0,$F$2,0)</f>
        <v>0</v>
      </c>
      <c r="S846" s="6" t="n">
        <f aca="false">R846*J846</f>
        <v>0</v>
      </c>
    </row>
    <row r="847" customFormat="false" ht="15" hidden="true" customHeight="false" outlineLevel="0" collapsed="false">
      <c r="A847" s="0" t="n">
        <f aca="false">A846+0.01</f>
        <v>8.42999999999987</v>
      </c>
      <c r="B847" s="6" t="n">
        <f aca="false">SIN(A847)</f>
        <v>0.838638044491852</v>
      </c>
      <c r="C847" s="6" t="n">
        <f aca="false">ABS(B847)</f>
        <v>0.838638044491852</v>
      </c>
      <c r="D847" s="6" t="n">
        <f aca="false">B847*$D$2*SQRT(2)</f>
        <v>284.643191146183</v>
      </c>
      <c r="E847" s="6" t="n">
        <f aca="false">IF(ABS(D847-F847)-($K$2+$K$2+$F$2+$E$2)&lt;0,0,SIGN(D847-F847)*(ABS(D847-F847)-($K$2+$K$2+$F$2+$E$2)))</f>
        <v>-9.59924539143964</v>
      </c>
      <c r="F847" s="6" t="n">
        <f aca="false">F846+I846/($J$2/1000000)*(1/$C$2/COUNT($A$5:$A$632))</f>
        <v>300.742436537623</v>
      </c>
      <c r="I847" s="6" t="n">
        <f aca="false">E847/$I$2</f>
        <v>-0.0117063968188288</v>
      </c>
      <c r="J847" s="6" t="n">
        <f aca="false">ABS(I847)</f>
        <v>0.0117063968188288</v>
      </c>
      <c r="L847" s="11" t="n">
        <f aca="false">E847*E847</f>
        <v>92.1455120850751</v>
      </c>
      <c r="M847" s="6" t="n">
        <f aca="false">L847/$I$2</f>
        <v>0.112372575713506</v>
      </c>
      <c r="O847" s="12" t="n">
        <f aca="false">IF(J847&gt;0,$E$2,0)</f>
        <v>5.1</v>
      </c>
      <c r="P847" s="6" t="n">
        <f aca="false">O847*J847</f>
        <v>0.059702623776027</v>
      </c>
      <c r="R847" s="8" t="n">
        <f aca="false">IF(J847&gt;0,$F$2,0)</f>
        <v>0</v>
      </c>
      <c r="S847" s="6" t="n">
        <f aca="false">R847*J847</f>
        <v>0</v>
      </c>
    </row>
    <row r="848" customFormat="false" ht="15" hidden="true" customHeight="false" outlineLevel="0" collapsed="false">
      <c r="A848" s="0" t="n">
        <f aca="false">A847+0.01</f>
        <v>8.43999999999986</v>
      </c>
      <c r="B848" s="6" t="n">
        <f aca="false">SIN(A848)</f>
        <v>0.833149312585441</v>
      </c>
      <c r="C848" s="6" t="n">
        <f aca="false">ABS(B848)</f>
        <v>0.833149312585441</v>
      </c>
      <c r="D848" s="6" t="n">
        <f aca="false">B848*$D$2*SQRT(2)</f>
        <v>282.780253761636</v>
      </c>
      <c r="E848" s="6" t="n">
        <f aca="false">IF(ABS(D848-F848)-($K$2+$K$2+$F$2+$E$2)&lt;0,0,SIGN(D848-F848)*(ABS(D848-F848)-($K$2+$K$2+$F$2+$E$2)))</f>
        <v>-9.76756829729112</v>
      </c>
      <c r="F848" s="6" t="n">
        <f aca="false">F847+I847/($J$2/1000000)*(1/$C$2/COUNT($A$5:$A$632))</f>
        <v>299.047822058927</v>
      </c>
      <c r="I848" s="6" t="n">
        <f aca="false">E848/$I$2</f>
        <v>-0.0119116686552331</v>
      </c>
      <c r="J848" s="6" t="n">
        <f aca="false">ABS(I848)</f>
        <v>0.0119116686552331</v>
      </c>
      <c r="L848" s="11" t="n">
        <f aca="false">E848*E848</f>
        <v>95.4053904422466</v>
      </c>
      <c r="M848" s="6" t="n">
        <f aca="false">L848/$I$2</f>
        <v>0.116348037124691</v>
      </c>
      <c r="O848" s="12" t="n">
        <f aca="false">IF(J848&gt;0,$E$2,0)</f>
        <v>5.1</v>
      </c>
      <c r="P848" s="6" t="n">
        <f aca="false">O848*J848</f>
        <v>0.0607495101416887</v>
      </c>
      <c r="R848" s="8" t="n">
        <f aca="false">IF(J848&gt;0,$F$2,0)</f>
        <v>0</v>
      </c>
      <c r="S848" s="6" t="n">
        <f aca="false">R848*J848</f>
        <v>0</v>
      </c>
    </row>
    <row r="849" customFormat="false" ht="15" hidden="true" customHeight="false" outlineLevel="0" collapsed="false">
      <c r="A849" s="0" t="n">
        <f aca="false">A848+0.01</f>
        <v>8.44999999999986</v>
      </c>
      <c r="B849" s="6" t="n">
        <f aca="false">SIN(A849)</f>
        <v>0.82757726644206</v>
      </c>
      <c r="C849" s="6" t="n">
        <f aca="false">ABS(B849)</f>
        <v>0.82757726644206</v>
      </c>
      <c r="D849" s="6" t="n">
        <f aca="false">B849*$D$2*SQRT(2)</f>
        <v>280.889038587363</v>
      </c>
      <c r="E849" s="6" t="n">
        <f aca="false">IF(ABS(D849-F849)-($K$2+$K$2+$F$2+$E$2)&lt;0,0,SIGN(D849-F849)*(ABS(D849-F849)-($K$2+$K$2+$F$2+$E$2)))</f>
        <v>-9.93445390363809</v>
      </c>
      <c r="F849" s="6" t="n">
        <f aca="false">F848+I848/($J$2/1000000)*(1/$C$2/COUNT($A$5:$A$632))</f>
        <v>297.323492491001</v>
      </c>
      <c r="I849" s="6" t="n">
        <f aca="false">E849/$I$2</f>
        <v>-0.0121151876873635</v>
      </c>
      <c r="J849" s="6" t="n">
        <f aca="false">ABS(I849)</f>
        <v>0.0121151876873635</v>
      </c>
      <c r="L849" s="11" t="n">
        <f aca="false">E849*E849</f>
        <v>98.69337436351</v>
      </c>
      <c r="M849" s="6" t="n">
        <f aca="false">L849/$I$2</f>
        <v>0.120357773614037</v>
      </c>
      <c r="O849" s="12" t="n">
        <f aca="false">IF(J849&gt;0,$E$2,0)</f>
        <v>5.1</v>
      </c>
      <c r="P849" s="6" t="n">
        <f aca="false">O849*J849</f>
        <v>0.0617874572055539</v>
      </c>
      <c r="R849" s="8" t="n">
        <f aca="false">IF(J849&gt;0,$F$2,0)</f>
        <v>0</v>
      </c>
      <c r="S849" s="6" t="n">
        <f aca="false">R849*J849</f>
        <v>0</v>
      </c>
    </row>
    <row r="850" customFormat="false" ht="15" hidden="true" customHeight="false" outlineLevel="0" collapsed="false">
      <c r="A850" s="0" t="n">
        <f aca="false">A849+0.01</f>
        <v>8.45999999999986</v>
      </c>
      <c r="B850" s="6" t="n">
        <f aca="false">SIN(A850)</f>
        <v>0.82192246326168</v>
      </c>
      <c r="C850" s="6" t="n">
        <f aca="false">ABS(B850)</f>
        <v>0.82192246326168</v>
      </c>
      <c r="D850" s="6" t="n">
        <f aca="false">B850*$D$2*SQRT(2)</f>
        <v>278.969734743305</v>
      </c>
      <c r="E850" s="6" t="n">
        <f aca="false">IF(ABS(D850-F850)-($K$2+$K$2+$F$2+$E$2)&lt;0,0,SIGN(D850-F850)*(ABS(D850-F850)-($K$2+$K$2+$F$2+$E$2)))</f>
        <v>-10.0999668259585</v>
      </c>
      <c r="F850" s="6" t="n">
        <f aca="false">F849+I849/($J$2/1000000)*(1/$C$2/COUNT($A$5:$A$632))</f>
        <v>295.569701569263</v>
      </c>
      <c r="I850" s="6" t="n">
        <f aca="false">E850/$I$2</f>
        <v>-0.0123170327145835</v>
      </c>
      <c r="J850" s="6" t="n">
        <f aca="false">ABS(I850)</f>
        <v>0.0123170327145835</v>
      </c>
      <c r="L850" s="11" t="n">
        <f aca="false">E850*E850</f>
        <v>102.009329885461</v>
      </c>
      <c r="M850" s="6" t="n">
        <f aca="false">L850/$I$2</f>
        <v>0.124401621811538</v>
      </c>
      <c r="O850" s="12" t="n">
        <f aca="false">IF(J850&gt;0,$E$2,0)</f>
        <v>5.1</v>
      </c>
      <c r="P850" s="6" t="n">
        <f aca="false">O850*J850</f>
        <v>0.0628168668443758</v>
      </c>
      <c r="R850" s="8" t="n">
        <f aca="false">IF(J850&gt;0,$F$2,0)</f>
        <v>0</v>
      </c>
      <c r="S850" s="6" t="n">
        <f aca="false">R850*J850</f>
        <v>0</v>
      </c>
    </row>
    <row r="851" customFormat="false" ht="15" hidden="true" customHeight="false" outlineLevel="0" collapsed="false">
      <c r="A851" s="0" t="n">
        <f aca="false">A850+0.01</f>
        <v>8.46999999999986</v>
      </c>
      <c r="B851" s="6" t="n">
        <f aca="false">SIN(A851)</f>
        <v>0.816185468519907</v>
      </c>
      <c r="C851" s="6" t="n">
        <f aca="false">ABS(B851)</f>
        <v>0.816185468519907</v>
      </c>
      <c r="D851" s="6" t="n">
        <f aca="false">B851*$D$2*SQRT(2)</f>
        <v>277.022534158246</v>
      </c>
      <c r="E851" s="6" t="n">
        <f aca="false">IF(ABS(D851-F851)-($K$2+$K$2+$F$2+$E$2)&lt;0,0,SIGN(D851-F851)*(ABS(D851-F851)-($K$2+$K$2+$F$2+$E$2)))</f>
        <v>-10.2641574639151</v>
      </c>
      <c r="F851" s="6" t="n">
        <f aca="false">F850+I850/($J$2/1000000)*(1/$C$2/COUNT($A$5:$A$632))</f>
        <v>293.786691622161</v>
      </c>
      <c r="I851" s="6" t="n">
        <f aca="false">E851/$I$2</f>
        <v>-0.0125172651998964</v>
      </c>
      <c r="J851" s="6" t="n">
        <f aca="false">ABS(I851)</f>
        <v>0.0125172651998964</v>
      </c>
      <c r="L851" s="11" t="n">
        <f aca="false">E851*E851</f>
        <v>105.352928444043</v>
      </c>
      <c r="M851" s="6" t="n">
        <f aca="false">L851/$I$2</f>
        <v>0.128479181029321</v>
      </c>
      <c r="O851" s="12" t="n">
        <f aca="false">IF(J851&gt;0,$E$2,0)</f>
        <v>5.1</v>
      </c>
      <c r="P851" s="6" t="n">
        <f aca="false">O851*J851</f>
        <v>0.0638380525194718</v>
      </c>
      <c r="R851" s="8" t="n">
        <f aca="false">IF(J851&gt;0,$F$2,0)</f>
        <v>0</v>
      </c>
      <c r="S851" s="6" t="n">
        <f aca="false">R851*J851</f>
        <v>0</v>
      </c>
    </row>
    <row r="852" customFormat="false" ht="15" hidden="true" customHeight="false" outlineLevel="0" collapsed="false">
      <c r="A852" s="0" t="n">
        <f aca="false">A851+0.01</f>
        <v>8.47999999999986</v>
      </c>
      <c r="B852" s="6" t="n">
        <f aca="false">SIN(A852)</f>
        <v>0.810366855911435</v>
      </c>
      <c r="C852" s="6" t="n">
        <f aca="false">ABS(B852)</f>
        <v>0.810366855911435</v>
      </c>
      <c r="D852" s="6" t="n">
        <f aca="false">B852*$D$2*SQRT(2)</f>
        <v>275.047631550623</v>
      </c>
      <c r="E852" s="6" t="n">
        <f aca="false">IF(ABS(D852-F852)-($K$2+$K$2+$F$2+$E$2)&lt;0,0,SIGN(D852-F852)*(ABS(D852-F852)-($K$2+$K$2+$F$2+$E$2)))</f>
        <v>-10.4270645301518</v>
      </c>
      <c r="F852" s="6" t="n">
        <f aca="false">F851+I851/($J$2/1000000)*(1/$C$2/COUNT($A$5:$A$632))</f>
        <v>291.974696080775</v>
      </c>
      <c r="I852" s="6" t="n">
        <f aca="false">E852/$I$2</f>
        <v>-0.0127159323538436</v>
      </c>
      <c r="J852" s="6" t="n">
        <f aca="false">ABS(I852)</f>
        <v>0.0127159323538436</v>
      </c>
      <c r="L852" s="11" t="n">
        <f aca="false">E852*E852</f>
        <v>108.723674715949</v>
      </c>
      <c r="M852" s="6" t="n">
        <f aca="false">L852/$I$2</f>
        <v>0.132589847214572</v>
      </c>
      <c r="O852" s="12" t="n">
        <f aca="false">IF(J852&gt;0,$E$2,0)</f>
        <v>5.1</v>
      </c>
      <c r="P852" s="6" t="n">
        <f aca="false">O852*J852</f>
        <v>0.0648512550046025</v>
      </c>
      <c r="R852" s="8" t="n">
        <f aca="false">IF(J852&gt;0,$F$2,0)</f>
        <v>0</v>
      </c>
      <c r="S852" s="6" t="n">
        <f aca="false">R852*J852</f>
        <v>0</v>
      </c>
    </row>
    <row r="853" customFormat="false" ht="15" hidden="true" customHeight="false" outlineLevel="0" collapsed="false">
      <c r="A853" s="0" t="n">
        <f aca="false">A852+0.01</f>
        <v>8.48999999999986</v>
      </c>
      <c r="B853" s="6" t="n">
        <f aca="false">SIN(A853)</f>
        <v>0.804467207292675</v>
      </c>
      <c r="C853" s="6" t="n">
        <f aca="false">ABS(B853)</f>
        <v>0.804467207292675</v>
      </c>
      <c r="D853" s="6" t="n">
        <f aca="false">B853*$D$2*SQRT(2)</f>
        <v>273.04522440905</v>
      </c>
      <c r="E853" s="6" t="n">
        <f aca="false">IF(ABS(D853-F853)-($K$2+$K$2+$F$2+$E$2)&lt;0,0,SIGN(D853-F853)*(ABS(D853-F853)-($K$2+$K$2+$F$2+$E$2)))</f>
        <v>-10.5887171329518</v>
      </c>
      <c r="F853" s="6" t="n">
        <f aca="false">F852+I852/($J$2/1000000)*(1/$C$2/COUNT($A$5:$A$632))</f>
        <v>290.133941542002</v>
      </c>
      <c r="I853" s="6" t="n">
        <f aca="false">E853/$I$2</f>
        <v>-0.0129130696743315</v>
      </c>
      <c r="J853" s="6" t="n">
        <f aca="false">ABS(I853)</f>
        <v>0.0129130696743315</v>
      </c>
      <c r="L853" s="11" t="n">
        <f aca="false">E853*E853</f>
        <v>112.120930521668</v>
      </c>
      <c r="M853" s="6" t="n">
        <f aca="false">L853/$I$2</f>
        <v>0.136732842099595</v>
      </c>
      <c r="O853" s="12" t="n">
        <f aca="false">IF(J853&gt;0,$E$2,0)</f>
        <v>5.1</v>
      </c>
      <c r="P853" s="6" t="n">
        <f aca="false">O853*J853</f>
        <v>0.0658566553390907</v>
      </c>
      <c r="R853" s="8" t="n">
        <f aca="false">IF(J853&gt;0,$F$2,0)</f>
        <v>0</v>
      </c>
      <c r="S853" s="6" t="n">
        <f aca="false">R853*J853</f>
        <v>0</v>
      </c>
    </row>
    <row r="854" customFormat="false" ht="15" hidden="true" customHeight="false" outlineLevel="0" collapsed="false">
      <c r="A854" s="0" t="n">
        <f aca="false">A853+0.01</f>
        <v>8.49999999999986</v>
      </c>
      <c r="B854" s="6" t="n">
        <f aca="false">SIN(A854)</f>
        <v>0.798487112623573</v>
      </c>
      <c r="C854" s="6" t="n">
        <f aca="false">ABS(B854)</f>
        <v>0.798487112623573</v>
      </c>
      <c r="D854" s="6" t="n">
        <f aca="false">B854*$D$2*SQRT(2)</f>
        <v>271.015512972573</v>
      </c>
      <c r="E854" s="6" t="n">
        <f aca="false">IF(ABS(D854-F854)-($K$2+$K$2+$F$2+$E$2)&lt;0,0,SIGN(D854-F854)*(ABS(D854-F854)-($K$2+$K$2+$F$2+$E$2)))</f>
        <v>-10.7491364915001</v>
      </c>
      <c r="F854" s="6" t="n">
        <f aca="false">F853+I853/($J$2/1000000)*(1/$C$2/COUNT($A$5:$A$632))</f>
        <v>288.264649464073</v>
      </c>
      <c r="I854" s="6" t="n">
        <f aca="false">E854/$I$2</f>
        <v>-0.0131087030384148</v>
      </c>
      <c r="J854" s="6" t="n">
        <f aca="false">ABS(I854)</f>
        <v>0.0131087030384148</v>
      </c>
      <c r="L854" s="11" t="n">
        <f aca="false">E854*E854</f>
        <v>115.543935312899</v>
      </c>
      <c r="M854" s="6" t="n">
        <f aca="false">L854/$I$2</f>
        <v>0.140907238186463</v>
      </c>
      <c r="O854" s="12" t="n">
        <f aca="false">IF(J854&gt;0,$E$2,0)</f>
        <v>5.1</v>
      </c>
      <c r="P854" s="6" t="n">
        <f aca="false">O854*J854</f>
        <v>0.0668543854959153</v>
      </c>
      <c r="R854" s="8" t="n">
        <f aca="false">IF(J854&gt;0,$F$2,0)</f>
        <v>0</v>
      </c>
      <c r="S854" s="6" t="n">
        <f aca="false">R854*J854</f>
        <v>0</v>
      </c>
    </row>
    <row r="855" customFormat="false" ht="15" hidden="true" customHeight="false" outlineLevel="0" collapsed="false">
      <c r="A855" s="0" t="n">
        <f aca="false">A854+0.01</f>
        <v>8.50999999999986</v>
      </c>
      <c r="B855" s="6" t="n">
        <f aca="false">SIN(A855)</f>
        <v>0.792427169908612</v>
      </c>
      <c r="C855" s="6" t="n">
        <f aca="false">ABS(B855)</f>
        <v>0.792427169908612</v>
      </c>
      <c r="D855" s="6" t="n">
        <f aca="false">B855*$D$2*SQRT(2)</f>
        <v>268.958700210645</v>
      </c>
      <c r="E855" s="6" t="n">
        <f aca="false">IF(ABS(D855-F855)-($K$2+$K$2+$F$2+$E$2)&lt;0,0,SIGN(D855-F855)*(ABS(D855-F855)-($K$2+$K$2+$F$2+$E$2)))</f>
        <v>-10.9083373486199</v>
      </c>
      <c r="F855" s="6" t="n">
        <f aca="false">F854+I854/($J$2/1000000)*(1/$C$2/COUNT($A$5:$A$632))</f>
        <v>286.367037559265</v>
      </c>
      <c r="I855" s="6" t="n">
        <f aca="false">E855/$I$2</f>
        <v>-0.0133028504251462</v>
      </c>
      <c r="J855" s="6" t="n">
        <f aca="false">ABS(I855)</f>
        <v>0.0133028504251462</v>
      </c>
      <c r="L855" s="11" t="n">
        <f aca="false">E855*E855</f>
        <v>118.991823711296</v>
      </c>
      <c r="M855" s="6" t="n">
        <f aca="false">L855/$I$2</f>
        <v>0.145111980135727</v>
      </c>
      <c r="O855" s="12" t="n">
        <f aca="false">IF(J855&gt;0,$E$2,0)</f>
        <v>5.1</v>
      </c>
      <c r="P855" s="6" t="n">
        <f aca="false">O855*J855</f>
        <v>0.0678445371682458</v>
      </c>
      <c r="R855" s="8" t="n">
        <f aca="false">IF(J855&gt;0,$F$2,0)</f>
        <v>0</v>
      </c>
      <c r="S855" s="6" t="n">
        <f aca="false">R855*J855</f>
        <v>0</v>
      </c>
    </row>
    <row r="856" customFormat="false" ht="15" hidden="true" customHeight="false" outlineLevel="0" collapsed="false">
      <c r="A856" s="0" t="n">
        <f aca="false">A855+0.01</f>
        <v>8.51999999999986</v>
      </c>
      <c r="B856" s="6" t="n">
        <f aca="false">SIN(A856)</f>
        <v>0.786287985137014</v>
      </c>
      <c r="C856" s="6" t="n">
        <f aca="false">ABS(B856)</f>
        <v>0.786287985137014</v>
      </c>
      <c r="D856" s="6" t="n">
        <f aca="false">B856*$D$2*SQRT(2)</f>
        <v>266.874991802827</v>
      </c>
      <c r="E856" s="6" t="n">
        <f aca="false">IF(ABS(D856-F856)-($K$2+$K$2+$F$2+$E$2)&lt;0,0,SIGN(D856-F856)*(ABS(D856-F856)-($K$2+$K$2+$F$2+$E$2)))</f>
        <v>-11.0663291343843</v>
      </c>
      <c r="F856" s="6" t="n">
        <f aca="false">F855+I855/($J$2/1000000)*(1/$C$2/COUNT($A$5:$A$632))</f>
        <v>284.441320937211</v>
      </c>
      <c r="I856" s="6" t="n">
        <f aca="false">E856/$I$2</f>
        <v>-0.013495523334615</v>
      </c>
      <c r="J856" s="6" t="n">
        <f aca="false">ABS(I856)</f>
        <v>0.013495523334615</v>
      </c>
      <c r="L856" s="11" t="n">
        <f aca="false">E856*E856</f>
        <v>122.463640510523</v>
      </c>
      <c r="M856" s="6" t="n">
        <f aca="false">L856/$I$2</f>
        <v>0.149345903061614</v>
      </c>
      <c r="O856" s="12" t="n">
        <f aca="false">IF(J856&gt;0,$E$2,0)</f>
        <v>5.1</v>
      </c>
      <c r="P856" s="6" t="n">
        <f aca="false">O856*J856</f>
        <v>0.0688271690065366</v>
      </c>
      <c r="R856" s="8" t="n">
        <f aca="false">IF(J856&gt;0,$F$2,0)</f>
        <v>0</v>
      </c>
      <c r="S856" s="6" t="n">
        <f aca="false">R856*J856</f>
        <v>0</v>
      </c>
    </row>
    <row r="857" customFormat="false" ht="15" hidden="true" customHeight="false" outlineLevel="0" collapsed="false">
      <c r="A857" s="0" t="n">
        <f aca="false">A856+0.01</f>
        <v>8.52999999999986</v>
      </c>
      <c r="B857" s="6" t="n">
        <f aca="false">SIN(A857)</f>
        <v>0.78007017222214</v>
      </c>
      <c r="C857" s="6" t="n">
        <f aca="false">ABS(B857)</f>
        <v>0.78007017222214</v>
      </c>
      <c r="D857" s="6" t="n">
        <f aca="false">B857*$D$2*SQRT(2)</f>
        <v>264.764596118224</v>
      </c>
      <c r="E857" s="6" t="n">
        <f aca="false">IF(ABS(D857-F857)-($K$2+$K$2+$F$2+$E$2)&lt;0,0,SIGN(D857-F857)*(ABS(D857-F857)-($K$2+$K$2+$F$2+$E$2)))</f>
        <v>-11.2231169245729</v>
      </c>
      <c r="F857" s="6" t="n">
        <f aca="false">F856+I856/($J$2/1000000)*(1/$C$2/COUNT($A$5:$A$632))</f>
        <v>282.487713042797</v>
      </c>
      <c r="I857" s="6" t="n">
        <f aca="false">E857/$I$2</f>
        <v>-0.0136867279567962</v>
      </c>
      <c r="J857" s="6" t="n">
        <f aca="false">ABS(I857)</f>
        <v>0.0136867279567962</v>
      </c>
      <c r="L857" s="11" t="n">
        <f aca="false">E857*E857</f>
        <v>125.958353502634</v>
      </c>
      <c r="M857" s="6" t="n">
        <f aca="false">L857/$I$2</f>
        <v>0.153607748173944</v>
      </c>
      <c r="O857" s="12" t="n">
        <f aca="false">IF(J857&gt;0,$E$2,0)</f>
        <v>5.1</v>
      </c>
      <c r="P857" s="6" t="n">
        <f aca="false">O857*J857</f>
        <v>0.0698023125796606</v>
      </c>
      <c r="R857" s="8" t="n">
        <f aca="false">IF(J857&gt;0,$F$2,0)</f>
        <v>0</v>
      </c>
      <c r="S857" s="6" t="n">
        <f aca="false">R857*J857</f>
        <v>0</v>
      </c>
    </row>
    <row r="858" customFormat="false" ht="15" hidden="true" customHeight="false" outlineLevel="0" collapsed="false">
      <c r="A858" s="0" t="n">
        <f aca="false">A857+0.01</f>
        <v>8.53999999999986</v>
      </c>
      <c r="B858" s="6" t="n">
        <f aca="false">SIN(A858)</f>
        <v>0.7737743529401</v>
      </c>
      <c r="C858" s="6" t="n">
        <f aca="false">ABS(B858)</f>
        <v>0.7737743529401</v>
      </c>
      <c r="D858" s="6" t="n">
        <f aca="false">B858*$D$2*SQRT(2)</f>
        <v>262.627724194645</v>
      </c>
      <c r="E858" s="6" t="n">
        <f aca="false">IF(ABS(D858-F858)-($K$2+$K$2+$F$2+$E$2)&lt;0,0,SIGN(D858-F858)*(ABS(D858-F858)-($K$2+$K$2+$F$2+$E$2)))</f>
        <v>-11.3787022302022</v>
      </c>
      <c r="F858" s="6" t="n">
        <f aca="false">F857+I857/($J$2/1000000)*(1/$C$2/COUNT($A$5:$A$632))</f>
        <v>280.506426424847</v>
      </c>
      <c r="I858" s="6" t="n">
        <f aca="false">E858/$I$2</f>
        <v>-0.013876466134393</v>
      </c>
      <c r="J858" s="6" t="n">
        <f aca="false">ABS(I858)</f>
        <v>0.013876466134393</v>
      </c>
      <c r="L858" s="11" t="n">
        <f aca="false">E858*E858</f>
        <v>129.474864443609</v>
      </c>
      <c r="M858" s="6" t="n">
        <f aca="false">L858/$I$2</f>
        <v>0.157896176150743</v>
      </c>
      <c r="O858" s="12" t="n">
        <f aca="false">IF(J858&gt;0,$E$2,0)</f>
        <v>5.1</v>
      </c>
      <c r="P858" s="6" t="n">
        <f aca="false">O858*J858</f>
        <v>0.0707699772854041</v>
      </c>
      <c r="R858" s="8" t="n">
        <f aca="false">IF(J858&gt;0,$F$2,0)</f>
        <v>0</v>
      </c>
      <c r="S858" s="6" t="n">
        <f aca="false">R858*J858</f>
        <v>0</v>
      </c>
    </row>
    <row r="859" customFormat="false" ht="15" hidden="true" customHeight="false" outlineLevel="0" collapsed="false">
      <c r="A859" s="0" t="n">
        <f aca="false">A858+0.01</f>
        <v>8.54999999999986</v>
      </c>
      <c r="B859" s="6" t="n">
        <f aca="false">SIN(A859)</f>
        <v>0.767401156867576</v>
      </c>
      <c r="C859" s="6" t="n">
        <f aca="false">ABS(B859)</f>
        <v>0.767401156867576</v>
      </c>
      <c r="D859" s="6" t="n">
        <f aca="false">B859*$D$2*SQRT(2)</f>
        <v>260.464589717503</v>
      </c>
      <c r="E859" s="6" t="n">
        <f aca="false">IF(ABS(D859-F859)-($K$2+$K$2+$F$2+$E$2)&lt;0,0,SIGN(D859-F859)*(ABS(D859-F859)-($K$2+$K$2+$F$2+$E$2)))</f>
        <v>-11.5330836479359</v>
      </c>
      <c r="F859" s="6" t="n">
        <f aca="false">F858+I858/($J$2/1000000)*(1/$C$2/COUNT($A$5:$A$632))</f>
        <v>278.497673365439</v>
      </c>
      <c r="I859" s="6" t="n">
        <f aca="false">E859/$I$2</f>
        <v>-0.0140647361560194</v>
      </c>
      <c r="J859" s="6" t="n">
        <f aca="false">ABS(I859)</f>
        <v>0.0140647361560194</v>
      </c>
      <c r="L859" s="11" t="n">
        <f aca="false">E859*E859</f>
        <v>133.012018430286</v>
      </c>
      <c r="M859" s="6" t="n">
        <f aca="false">L859/$I$2</f>
        <v>0.16220977857352</v>
      </c>
      <c r="O859" s="12" t="n">
        <f aca="false">IF(J859&gt;0,$E$2,0)</f>
        <v>5.1</v>
      </c>
      <c r="P859" s="6" t="n">
        <f aca="false">O859*J859</f>
        <v>0.0717301543956988</v>
      </c>
      <c r="R859" s="8" t="n">
        <f aca="false">IF(J859&gt;0,$F$2,0)</f>
        <v>0</v>
      </c>
      <c r="S859" s="6" t="n">
        <f aca="false">R859*J859</f>
        <v>0</v>
      </c>
    </row>
    <row r="860" customFormat="false" ht="15" hidden="true" customHeight="false" outlineLevel="0" collapsed="false">
      <c r="A860" s="0" t="n">
        <f aca="false">A859+0.01</f>
        <v>8.55999999999986</v>
      </c>
      <c r="B860" s="6" t="n">
        <f aca="false">SIN(A860)</f>
        <v>0.760951221318864</v>
      </c>
      <c r="C860" s="6" t="n">
        <f aca="false">ABS(B860)</f>
        <v>0.760951221318864</v>
      </c>
      <c r="D860" s="6" t="n">
        <f aca="false">B860*$D$2*SQRT(2)</f>
        <v>258.275408998442</v>
      </c>
      <c r="E860" s="6" t="n">
        <f aca="false">IF(ABS(D860-F860)-($K$2+$K$2+$F$2+$E$2)&lt;0,0,SIGN(D860-F860)*(ABS(D860-F860)-($K$2+$K$2+$F$2+$E$2)))</f>
        <v>-11.686257395946</v>
      </c>
      <c r="F860" s="6" t="n">
        <f aca="false">F859+I859/($J$2/1000000)*(1/$C$2/COUNT($A$5:$A$632))</f>
        <v>276.461666394388</v>
      </c>
      <c r="I860" s="6" t="n">
        <f aca="false">E860/$I$2</f>
        <v>-0.0142515334096902</v>
      </c>
      <c r="J860" s="6" t="n">
        <f aca="false">ABS(I860)</f>
        <v>0.0142515334096902</v>
      </c>
      <c r="L860" s="11" t="n">
        <f aca="false">E860*E860</f>
        <v>136.568611924302</v>
      </c>
      <c r="M860" s="6" t="n">
        <f aca="false">L860/$I$2</f>
        <v>0.166547087712563</v>
      </c>
      <c r="O860" s="12" t="n">
        <f aca="false">IF(J860&gt;0,$E$2,0)</f>
        <v>5.1</v>
      </c>
      <c r="P860" s="6" t="n">
        <f aca="false">O860*J860</f>
        <v>0.0726828203894201</v>
      </c>
      <c r="R860" s="8" t="n">
        <f aca="false">IF(J860&gt;0,$F$2,0)</f>
        <v>0</v>
      </c>
      <c r="S860" s="6" t="n">
        <f aca="false">R860*J860</f>
        <v>0</v>
      </c>
    </row>
    <row r="861" customFormat="false" ht="15" hidden="true" customHeight="false" outlineLevel="0" collapsed="false">
      <c r="A861" s="0" t="n">
        <f aca="false">A860+0.01</f>
        <v>8.56999999999986</v>
      </c>
      <c r="B861" s="6" t="n">
        <f aca="false">SIN(A861)</f>
        <v>0.754425191282144</v>
      </c>
      <c r="C861" s="6" t="n">
        <f aca="false">ABS(B861)</f>
        <v>0.754425191282144</v>
      </c>
      <c r="D861" s="6" t="n">
        <f aca="false">B861*$D$2*SQRT(2)</f>
        <v>256.06040095371</v>
      </c>
      <c r="E861" s="6" t="n">
        <f aca="false">IF(ABS(D861-F861)-($K$2+$K$2+$F$2+$E$2)&lt;0,0,SIGN(D861-F861)*(ABS(D861-F861)-($K$2+$K$2+$F$2+$E$2)))</f>
        <v>-11.8382177554304</v>
      </c>
      <c r="F861" s="6" t="n">
        <f aca="false">F860+I860/($J$2/1000000)*(1/$C$2/COUNT($A$5:$A$632))</f>
        <v>274.39861870914</v>
      </c>
      <c r="I861" s="6" t="n">
        <f aca="false">E861/$I$2</f>
        <v>-0.0144368509212566</v>
      </c>
      <c r="J861" s="6" t="n">
        <f aca="false">ABS(I861)</f>
        <v>0.0144368509212566</v>
      </c>
      <c r="L861" s="11" t="n">
        <f aca="false">E861*E861</f>
        <v>140.143399624988</v>
      </c>
      <c r="M861" s="6" t="n">
        <f aca="false">L861/$I$2</f>
        <v>0.170906584908522</v>
      </c>
      <c r="O861" s="12" t="n">
        <f aca="false">IF(J861&gt;0,$E$2,0)</f>
        <v>5.1</v>
      </c>
      <c r="P861" s="6" t="n">
        <f aca="false">O861*J861</f>
        <v>0.0736279396984088</v>
      </c>
      <c r="R861" s="8" t="n">
        <f aca="false">IF(J861&gt;0,$F$2,0)</f>
        <v>0</v>
      </c>
      <c r="S861" s="6" t="n">
        <f aca="false">R861*J861</f>
        <v>0</v>
      </c>
    </row>
    <row r="862" customFormat="false" ht="15" hidden="true" customHeight="false" outlineLevel="0" collapsed="false">
      <c r="A862" s="0" t="n">
        <f aca="false">A861+0.01</f>
        <v>8.57999999999986</v>
      </c>
      <c r="B862" s="6" t="n">
        <f aca="false">SIN(A862)</f>
        <v>0.747823719354982</v>
      </c>
      <c r="C862" s="6" t="n">
        <f aca="false">ABS(B862)</f>
        <v>0.747823719354982</v>
      </c>
      <c r="D862" s="6" t="n">
        <f aca="false">B862*$D$2*SQRT(2)</f>
        <v>253.819787082266</v>
      </c>
      <c r="E862" s="6" t="n">
        <f aca="false">IF(ABS(D862-F862)-($K$2+$K$2+$F$2+$E$2)&lt;0,0,SIGN(D862-F862)*(ABS(D862-F862)-($K$2+$K$2+$F$2+$E$2)))</f>
        <v>-11.9889574344516</v>
      </c>
      <c r="F862" s="6" t="n">
        <f aca="false">F861+I861/($J$2/1000000)*(1/$C$2/COUNT($A$5:$A$632))</f>
        <v>272.308744516718</v>
      </c>
      <c r="I862" s="6" t="n">
        <f aca="false">E862/$I$2</f>
        <v>-0.0146206797981117</v>
      </c>
      <c r="J862" s="6" t="n">
        <f aca="false">ABS(I862)</f>
        <v>0.0146206797981117</v>
      </c>
      <c r="L862" s="11" t="n">
        <f aca="false">E862*E862</f>
        <v>143.735100365093</v>
      </c>
      <c r="M862" s="6" t="n">
        <f aca="false">L862/$I$2</f>
        <v>0.175286707762309</v>
      </c>
      <c r="O862" s="12" t="n">
        <f aca="false">IF(J862&gt;0,$E$2,0)</f>
        <v>5.1</v>
      </c>
      <c r="P862" s="6" t="n">
        <f aca="false">O862*J862</f>
        <v>0.0745654669703699</v>
      </c>
      <c r="R862" s="8" t="n">
        <f aca="false">IF(J862&gt;0,$F$2,0)</f>
        <v>0</v>
      </c>
      <c r="S862" s="6" t="n">
        <f aca="false">R862*J862</f>
        <v>0</v>
      </c>
    </row>
    <row r="863" customFormat="false" ht="15" hidden="true" customHeight="false" outlineLevel="0" collapsed="false">
      <c r="A863" s="0" t="n">
        <f aca="false">A862+0.01</f>
        <v>8.58999999999986</v>
      </c>
      <c r="B863" s="6" t="n">
        <f aca="false">SIN(A863)</f>
        <v>0.741147465679068</v>
      </c>
      <c r="C863" s="6" t="n">
        <f aca="false">ABS(B863)</f>
        <v>0.741147465679068</v>
      </c>
      <c r="D863" s="6" t="n">
        <f aca="false">B863*$D$2*SQRT(2)</f>
        <v>251.553791443629</v>
      </c>
      <c r="E863" s="6" t="n">
        <f aca="false">IF(ABS(D863-F863)-($K$2+$K$2+$F$2+$E$2)&lt;0,0,SIGN(D863-F863)*(ABS(D863-F863)-($K$2+$K$2+$F$2+$E$2)))</f>
        <v>-12.1384678678032</v>
      </c>
      <c r="F863" s="6" t="n">
        <f aca="false">F862+I862/($J$2/1000000)*(1/$C$2/COUNT($A$5:$A$632))</f>
        <v>270.192259311432</v>
      </c>
      <c r="I863" s="6" t="n">
        <f aca="false">E863/$I$2</f>
        <v>-0.014803009594882</v>
      </c>
      <c r="J863" s="6" t="n">
        <f aca="false">ABS(I863)</f>
        <v>0.014803009594882</v>
      </c>
      <c r="L863" s="11" t="n">
        <f aca="false">E863*E863</f>
        <v>147.342402177691</v>
      </c>
      <c r="M863" s="6" t="n">
        <f aca="false">L863/$I$2</f>
        <v>0.179685856314258</v>
      </c>
      <c r="O863" s="12" t="n">
        <f aca="false">IF(J863&gt;0,$E$2,0)</f>
        <v>5.1</v>
      </c>
      <c r="P863" s="6" t="n">
        <f aca="false">O863*J863</f>
        <v>0.0754953489338981</v>
      </c>
      <c r="R863" s="8" t="n">
        <f aca="false">IF(J863&gt;0,$F$2,0)</f>
        <v>0</v>
      </c>
      <c r="S863" s="6" t="n">
        <f aca="false">R863*J863</f>
        <v>0</v>
      </c>
    </row>
    <row r="864" customFormat="false" ht="15" hidden="true" customHeight="false" outlineLevel="0" collapsed="false">
      <c r="A864" s="0" t="n">
        <f aca="false">A863+0.01</f>
        <v>8.59999999999986</v>
      </c>
      <c r="B864" s="6" t="n">
        <f aca="false">SIN(A864)</f>
        <v>0.734397097874207</v>
      </c>
      <c r="C864" s="6" t="n">
        <f aca="false">ABS(B864)</f>
        <v>0.734397097874207</v>
      </c>
      <c r="D864" s="6" t="n">
        <f aca="false">B864*$D$2*SQRT(2)</f>
        <v>249.262640635475</v>
      </c>
      <c r="E864" s="6" t="n">
        <f aca="false">IF(ABS(D864-F864)-($K$2+$K$2+$F$2+$E$2)&lt;0,0,SIGN(D864-F864)*(ABS(D864-F864)-($K$2+$K$2+$F$2+$E$2)))</f>
        <v>-12.2867394641909</v>
      </c>
      <c r="F864" s="6" t="n">
        <f aca="false">F863+I863/($J$2/1000000)*(1/$C$2/COUNT($A$5:$A$632))</f>
        <v>268.049380099666</v>
      </c>
      <c r="I864" s="6" t="n">
        <f aca="false">E864/$I$2</f>
        <v>-0.0149838286148669</v>
      </c>
      <c r="J864" s="6" t="n">
        <f aca="false">ABS(I864)</f>
        <v>0.0149838286148669</v>
      </c>
      <c r="L864" s="11" t="n">
        <f aca="false">E864*E864</f>
        <v>150.963966660905</v>
      </c>
      <c r="M864" s="6" t="n">
        <f aca="false">L864/$I$2</f>
        <v>0.184102398366958</v>
      </c>
      <c r="O864" s="12" t="n">
        <f aca="false">IF(J864&gt;0,$E$2,0)</f>
        <v>5.1</v>
      </c>
      <c r="P864" s="6" t="n">
        <f aca="false">O864*J864</f>
        <v>0.0764175259358213</v>
      </c>
      <c r="R864" s="8" t="n">
        <f aca="false">IF(J864&gt;0,$F$2,0)</f>
        <v>0</v>
      </c>
      <c r="S864" s="6" t="n">
        <f aca="false">R864*J864</f>
        <v>0</v>
      </c>
    </row>
    <row r="865" customFormat="false" ht="15" hidden="true" customHeight="false" outlineLevel="0" collapsed="false">
      <c r="A865" s="0" t="n">
        <f aca="false">A864+0.01</f>
        <v>8.60999999999986</v>
      </c>
      <c r="B865" s="6" t="n">
        <f aca="false">SIN(A865)</f>
        <v>0.727573290971555</v>
      </c>
      <c r="C865" s="6" t="n">
        <f aca="false">ABS(B865)</f>
        <v>0.727573290971555</v>
      </c>
      <c r="D865" s="6" t="n">
        <f aca="false">B865*$D$2*SQRT(2)</f>
        <v>246.946563770976</v>
      </c>
      <c r="E865" s="6" t="n">
        <f aca="false">IF(ABS(D865-F865)-($K$2+$K$2+$F$2+$E$2)&lt;0,0,SIGN(D865-F865)*(ABS(D865-F865)-($K$2+$K$2+$F$2+$E$2)))</f>
        <v>-12.4337618100352</v>
      </c>
      <c r="F865" s="6" t="n">
        <f aca="false">F864+I864/($J$2/1000000)*(1/$C$2/COUNT($A$5:$A$632))</f>
        <v>265.880325581011</v>
      </c>
      <c r="I865" s="6" t="n">
        <f aca="false">E865/$I$2</f>
        <v>-0.0151631241585795</v>
      </c>
      <c r="J865" s="6" t="n">
        <f aca="false">ABS(I865)</f>
        <v>0.0151631241585795</v>
      </c>
      <c r="L865" s="11" t="n">
        <f aca="false">E865*E865</f>
        <v>154.598432748689</v>
      </c>
      <c r="M865" s="6" t="n">
        <f aca="false">L865/$I$2</f>
        <v>0.188534674083767</v>
      </c>
      <c r="O865" s="12" t="n">
        <f aca="false">IF(J865&gt;0,$E$2,0)</f>
        <v>5.1</v>
      </c>
      <c r="P865" s="6" t="n">
        <f aca="false">O865*J865</f>
        <v>0.0773319332087552</v>
      </c>
      <c r="R865" s="8" t="n">
        <f aca="false">IF(J865&gt;0,$F$2,0)</f>
        <v>0</v>
      </c>
      <c r="S865" s="6" t="n">
        <f aca="false">R865*J865</f>
        <v>0</v>
      </c>
    </row>
    <row r="866" customFormat="false" ht="15" hidden="true" customHeight="false" outlineLevel="0" collapsed="false">
      <c r="A866" s="0" t="n">
        <f aca="false">A865+0.01</f>
        <v>8.61999999999986</v>
      </c>
      <c r="B866" s="6" t="n">
        <f aca="false">SIN(A866)</f>
        <v>0.720676727346114</v>
      </c>
      <c r="C866" s="6" t="n">
        <f aca="false">ABS(B866)</f>
        <v>0.720676727346114</v>
      </c>
      <c r="D866" s="6" t="n">
        <f aca="false">B866*$D$2*SQRT(2)</f>
        <v>244.605792455888</v>
      </c>
      <c r="E866" s="6" t="n">
        <f aca="false">IF(ABS(D866-F866)-($K$2+$K$2+$F$2+$E$2)&lt;0,0,SIGN(D866-F866)*(ABS(D866-F866)-($K$2+$K$2+$F$2+$E$2)))</f>
        <v>-12.5795238375465</v>
      </c>
      <c r="F866" s="6" t="n">
        <f aca="false">F865+I865/($J$2/1000000)*(1/$C$2/COUNT($A$5:$A$632))</f>
        <v>263.685316293435</v>
      </c>
      <c r="I866" s="6" t="n">
        <f aca="false">E866/$I$2</f>
        <v>-0.0153408827287153</v>
      </c>
      <c r="J866" s="6" t="n">
        <f aca="false">ABS(I866)</f>
        <v>0.0153408827287153</v>
      </c>
      <c r="L866" s="11" t="n">
        <f aca="false">E866*E866</f>
        <v>158.244419979401</v>
      </c>
      <c r="M866" s="6" t="n">
        <f aca="false">L866/$I$2</f>
        <v>0.19298099997488</v>
      </c>
      <c r="O866" s="12" t="n">
        <f aca="false">IF(J866&gt;0,$E$2,0)</f>
        <v>5.1</v>
      </c>
      <c r="P866" s="6" t="n">
        <f aca="false">O866*J866</f>
        <v>0.0782385019164479</v>
      </c>
      <c r="R866" s="8" t="n">
        <f aca="false">IF(J866&gt;0,$F$2,0)</f>
        <v>0</v>
      </c>
      <c r="S866" s="6" t="n">
        <f aca="false">R866*J866</f>
        <v>0</v>
      </c>
    </row>
    <row r="867" customFormat="false" ht="15" hidden="true" customHeight="false" outlineLevel="0" collapsed="false">
      <c r="A867" s="0" t="n">
        <f aca="false">A866+0.01</f>
        <v>8.62999999999986</v>
      </c>
      <c r="B867" s="6" t="n">
        <f aca="false">SIN(A867)</f>
        <v>0.713708096648501</v>
      </c>
      <c r="C867" s="6" t="n">
        <f aca="false">ABS(B867)</f>
        <v>0.713708096648501</v>
      </c>
      <c r="D867" s="6" t="n">
        <f aca="false">B867*$D$2*SQRT(2)</f>
        <v>242.240560765391</v>
      </c>
      <c r="E867" s="6" t="n">
        <f aca="false">IF(ABS(D867-F867)-($K$2+$K$2+$F$2+$E$2)&lt;0,0,SIGN(D867-F867)*(ABS(D867-F867)-($K$2+$K$2+$F$2+$E$2)))</f>
        <v>-12.7240139633772</v>
      </c>
      <c r="F867" s="6" t="n">
        <f aca="false">F866+I866/($J$2/1000000)*(1/$C$2/COUNT($A$5:$A$632))</f>
        <v>261.464574728768</v>
      </c>
      <c r="I867" s="6" t="n">
        <f aca="false">E867/$I$2</f>
        <v>-0.0155170901992405</v>
      </c>
      <c r="J867" s="6" t="n">
        <f aca="false">ABS(I867)</f>
        <v>0.0155170901992405</v>
      </c>
      <c r="L867" s="11" t="n">
        <f aca="false">E867*E867</f>
        <v>161.900531340218</v>
      </c>
      <c r="M867" s="6" t="n">
        <f aca="false">L867/$I$2</f>
        <v>0.197439672366119</v>
      </c>
      <c r="O867" s="12" t="n">
        <f aca="false">IF(J867&gt;0,$E$2,0)</f>
        <v>5.1</v>
      </c>
      <c r="P867" s="6" t="n">
        <f aca="false">O867*J867</f>
        <v>0.0791371600161264</v>
      </c>
      <c r="R867" s="8" t="n">
        <f aca="false">IF(J867&gt;0,$F$2,0)</f>
        <v>0</v>
      </c>
      <c r="S867" s="6" t="n">
        <f aca="false">R867*J867</f>
        <v>0</v>
      </c>
    </row>
    <row r="868" customFormat="false" ht="15" hidden="true" customHeight="false" outlineLevel="0" collapsed="false">
      <c r="A868" s="0" t="n">
        <f aca="false">A867+0.01</f>
        <v>8.63999999999986</v>
      </c>
      <c r="B868" s="6" t="n">
        <f aca="false">SIN(A868)</f>
        <v>0.706668095735977</v>
      </c>
      <c r="C868" s="6" t="n">
        <f aca="false">ABS(B868)</f>
        <v>0.706668095735977</v>
      </c>
      <c r="D868" s="6" t="n">
        <f aca="false">B868*$D$2*SQRT(2)</f>
        <v>239.851105220685</v>
      </c>
      <c r="E868" s="6" t="n">
        <f aca="false">IF(ABS(D868-F868)-($K$2+$K$2+$F$2+$E$2)&lt;0,0,SIGN(D868-F868)*(ABS(D868-F868)-($K$2+$K$2+$F$2+$E$2)))</f>
        <v>-12.8672202030397</v>
      </c>
      <c r="F868" s="6" t="n">
        <f aca="false">F867+I867/($J$2/1000000)*(1/$C$2/COUNT($A$5:$A$632))</f>
        <v>259.218325423725</v>
      </c>
      <c r="I868" s="6" t="n">
        <f aca="false">E868/$I$2</f>
        <v>-0.0156917319549265</v>
      </c>
      <c r="J868" s="6" t="n">
        <f aca="false">ABS(I868)</f>
        <v>0.0156917319549265</v>
      </c>
      <c r="L868" s="11" t="n">
        <f aca="false">E868*E868</f>
        <v>165.565355753513</v>
      </c>
      <c r="M868" s="6" t="n">
        <f aca="false">L868/$I$2</f>
        <v>0.201908970431113</v>
      </c>
      <c r="O868" s="12" t="n">
        <f aca="false">IF(J868&gt;0,$E$2,0)</f>
        <v>5.1</v>
      </c>
      <c r="P868" s="6" t="n">
        <f aca="false">O868*J868</f>
        <v>0.0800278329701249</v>
      </c>
      <c r="R868" s="8" t="n">
        <f aca="false">IF(J868&gt;0,$F$2,0)</f>
        <v>0</v>
      </c>
      <c r="S868" s="6" t="n">
        <f aca="false">R868*J868</f>
        <v>0</v>
      </c>
    </row>
    <row r="869" customFormat="false" ht="15" hidden="true" customHeight="false" outlineLevel="0" collapsed="false">
      <c r="A869" s="0" t="n">
        <f aca="false">A868+0.01</f>
        <v>8.64999999999986</v>
      </c>
      <c r="B869" s="6" t="n">
        <f aca="false">SIN(A869)</f>
        <v>0.699557428602768</v>
      </c>
      <c r="C869" s="6" t="n">
        <f aca="false">ABS(B869)</f>
        <v>0.699557428602768</v>
      </c>
      <c r="D869" s="6" t="n">
        <f aca="false">B869*$D$2*SQRT(2)</f>
        <v>237.437664765332</v>
      </c>
      <c r="E869" s="6" t="n">
        <f aca="false">IF(ABS(D869-F869)-($K$2+$K$2+$F$2+$E$2)&lt;0,0,SIGN(D869-F869)*(ABS(D869-F869)-($K$2+$K$2+$F$2+$E$2)))</f>
        <v>-13.0091302653808</v>
      </c>
      <c r="F869" s="6" t="n">
        <f aca="false">F868+I868/($J$2/1000000)*(1/$C$2/COUNT($A$5:$A$632))</f>
        <v>256.946795030713</v>
      </c>
      <c r="I869" s="6" t="n">
        <f aca="false">E869/$I$2</f>
        <v>-0.015864793006562</v>
      </c>
      <c r="J869" s="6" t="n">
        <f aca="false">ABS(I869)</f>
        <v>0.015864793006562</v>
      </c>
      <c r="L869" s="11" t="n">
        <f aca="false">E869*E869</f>
        <v>169.237470261647</v>
      </c>
      <c r="M869" s="6" t="n">
        <f aca="false">L869/$I$2</f>
        <v>0.206387158855667</v>
      </c>
      <c r="O869" s="12" t="n">
        <f aca="false">IF(J869&gt;0,$E$2,0)</f>
        <v>5.1</v>
      </c>
      <c r="P869" s="6" t="n">
        <f aca="false">O869*J869</f>
        <v>0.080910444333466</v>
      </c>
      <c r="R869" s="8" t="n">
        <f aca="false">IF(J869&gt;0,$F$2,0)</f>
        <v>0</v>
      </c>
      <c r="S869" s="6" t="n">
        <f aca="false">R869*J869</f>
        <v>0</v>
      </c>
    </row>
    <row r="870" customFormat="false" ht="15" hidden="true" customHeight="false" outlineLevel="0" collapsed="false">
      <c r="A870" s="0" t="n">
        <f aca="false">A869+0.01</f>
        <v>8.65999999999986</v>
      </c>
      <c r="B870" s="6" t="n">
        <f aca="false">SIN(A870)</f>
        <v>0.692376806309662</v>
      </c>
      <c r="C870" s="6" t="n">
        <f aca="false">ABS(B870)</f>
        <v>0.692376806309662</v>
      </c>
      <c r="D870" s="6" t="n">
        <f aca="false">B870*$D$2*SQRT(2)</f>
        <v>235.000480741366</v>
      </c>
      <c r="E870" s="6" t="n">
        <f aca="false">IF(ABS(D870-F870)-($K$2+$K$2+$F$2+$E$2)&lt;0,0,SIGN(D870-F870)*(ABS(D870-F870)-($K$2+$K$2+$F$2+$E$2)))</f>
        <v>-13.1497316306088</v>
      </c>
      <c r="F870" s="6" t="n">
        <f aca="false">F869+I869/($J$2/1000000)*(1/$C$2/COUNT($A$5:$A$632))</f>
        <v>254.650212371975</v>
      </c>
      <c r="I870" s="6" t="n">
        <f aca="false">E870/$I$2</f>
        <v>-0.0160362580861083</v>
      </c>
      <c r="J870" s="6" t="n">
        <f aca="false">ABS(I870)</f>
        <v>0.0160362580861083</v>
      </c>
      <c r="L870" s="11" t="n">
        <f aca="false">E870*E870</f>
        <v>172.915441957034</v>
      </c>
      <c r="M870" s="6" t="n">
        <f aca="false">L870/$I$2</f>
        <v>0.210872490191505</v>
      </c>
      <c r="O870" s="12" t="n">
        <f aca="false">IF(J870&gt;0,$E$2,0)</f>
        <v>5.1</v>
      </c>
      <c r="P870" s="6" t="n">
        <f aca="false">O870*J870</f>
        <v>0.0817849162391524</v>
      </c>
      <c r="R870" s="8" t="n">
        <f aca="false">IF(J870&gt;0,$F$2,0)</f>
        <v>0</v>
      </c>
      <c r="S870" s="6" t="n">
        <f aca="false">R870*J870</f>
        <v>0</v>
      </c>
    </row>
    <row r="871" customFormat="false" ht="15" hidden="true" customHeight="false" outlineLevel="0" collapsed="false">
      <c r="A871" s="0" t="n">
        <f aca="false">A870+0.01</f>
        <v>8.66999999999986</v>
      </c>
      <c r="B871" s="6" t="n">
        <f aca="false">SIN(A871)</f>
        <v>0.685126946912903</v>
      </c>
      <c r="C871" s="6" t="n">
        <f aca="false">ABS(B871)</f>
        <v>0.685126946912903</v>
      </c>
      <c r="D871" s="6" t="n">
        <f aca="false">B871*$D$2*SQRT(2)</f>
        <v>232.53979686516</v>
      </c>
      <c r="E871" s="6" t="n">
        <f aca="false">IF(ABS(D871-F871)-($K$2+$K$2+$F$2+$E$2)&lt;0,0,SIGN(D871-F871)*(ABS(D871-F871)-($K$2+$K$2+$F$2+$E$2)))</f>
        <v>-13.2890116147899</v>
      </c>
      <c r="F871" s="6" t="n">
        <f aca="false">F870+I870/($J$2/1000000)*(1/$C$2/COUNT($A$5:$A$632))</f>
        <v>252.32880847995</v>
      </c>
      <c r="I871" s="6" t="n">
        <f aca="false">E871/$I$2</f>
        <v>-0.0162061117253535</v>
      </c>
      <c r="J871" s="6" t="n">
        <f aca="false">ABS(I871)</f>
        <v>0.0162061117253535</v>
      </c>
      <c r="L871" s="11" t="n">
        <f aca="false">E871*E871</f>
        <v>176.59782969802</v>
      </c>
      <c r="M871" s="6" t="n">
        <f aca="false">L871/$I$2</f>
        <v>0.215363206948805</v>
      </c>
      <c r="O871" s="12" t="n">
        <f aca="false">IF(J871&gt;0,$E$2,0)</f>
        <v>5.1</v>
      </c>
      <c r="P871" s="6" t="n">
        <f aca="false">O871*J871</f>
        <v>0.0826511697993029</v>
      </c>
      <c r="R871" s="8" t="n">
        <f aca="false">IF(J871&gt;0,$F$2,0)</f>
        <v>0</v>
      </c>
      <c r="S871" s="6" t="n">
        <f aca="false">R871*J871</f>
        <v>0</v>
      </c>
    </row>
    <row r="872" customFormat="false" ht="15" hidden="true" customHeight="false" outlineLevel="0" collapsed="false">
      <c r="A872" s="0" t="n">
        <f aca="false">A871+0.01</f>
        <v>8.67999999999986</v>
      </c>
      <c r="B872" s="6" t="n">
        <f aca="false">SIN(A872)</f>
        <v>0.67780857539239</v>
      </c>
      <c r="C872" s="6" t="n">
        <f aca="false">ABS(B872)</f>
        <v>0.67780857539239</v>
      </c>
      <c r="D872" s="6" t="n">
        <f aca="false">B872*$D$2*SQRT(2)</f>
        <v>230.055859203049</v>
      </c>
      <c r="E872" s="6" t="n">
        <f aca="false">IF(ABS(D872-F872)-($K$2+$K$2+$F$2+$E$2)&lt;0,0,SIGN(D872-F872)*(ABS(D872-F872)-($K$2+$K$2+$F$2+$E$2)))</f>
        <v>-13.4269574232018</v>
      </c>
      <c r="F872" s="6" t="n">
        <f aca="false">F871+I871/($J$2/1000000)*(1/$C$2/COUNT($A$5:$A$632))</f>
        <v>249.982816626251</v>
      </c>
      <c r="I872" s="6" t="n">
        <f aca="false">E872/$I$2</f>
        <v>-0.0163743383209778</v>
      </c>
      <c r="J872" s="6" t="n">
        <f aca="false">ABS(I872)</f>
        <v>0.0163743383209778</v>
      </c>
      <c r="L872" s="11" t="n">
        <f aca="false">E872*E872</f>
        <v>180.283185644473</v>
      </c>
      <c r="M872" s="6" t="n">
        <f aca="false">L872/$I$2</f>
        <v>0.21985754346887</v>
      </c>
      <c r="O872" s="12" t="n">
        <f aca="false">IF(J872&gt;0,$E$2,0)</f>
        <v>5.1</v>
      </c>
      <c r="P872" s="6" t="n">
        <f aca="false">O872*J872</f>
        <v>0.0835091254369866</v>
      </c>
      <c r="R872" s="8" t="n">
        <f aca="false">IF(J872&gt;0,$F$2,0)</f>
        <v>0</v>
      </c>
      <c r="S872" s="6" t="n">
        <f aca="false">R872*J872</f>
        <v>0</v>
      </c>
    </row>
    <row r="873" customFormat="false" ht="15" hidden="true" customHeight="false" outlineLevel="0" collapsed="false">
      <c r="A873" s="0" t="n">
        <f aca="false">A872+0.01</f>
        <v>8.68999999999986</v>
      </c>
      <c r="B873" s="6" t="n">
        <f aca="false">SIN(A873)</f>
        <v>0.670422423579176</v>
      </c>
      <c r="C873" s="6" t="n">
        <f aca="false">ABS(B873)</f>
        <v>0.670422423579176</v>
      </c>
      <c r="D873" s="6" t="n">
        <f aca="false">B873*$D$2*SQRT(2)</f>
        <v>227.548916146731</v>
      </c>
      <c r="E873" s="6" t="n">
        <f aca="false">IF(ABS(D873-F873)-($K$2+$K$2+$F$2+$E$2)&lt;0,0,SIGN(D873-F873)*(ABS(D873-F873)-($K$2+$K$2+$F$2+$E$2)))</f>
        <v>-13.5635561944912</v>
      </c>
      <c r="F873" s="6" t="n">
        <f aca="false">F872+I872/($J$2/1000000)*(1/$C$2/COUNT($A$5:$A$632))</f>
        <v>247.612472341222</v>
      </c>
      <c r="I873" s="6" t="n">
        <f aca="false">E873/$I$2</f>
        <v>-0.0165409221884038</v>
      </c>
      <c r="J873" s="6" t="n">
        <f aca="false">ABS(I873)</f>
        <v>0.0165409221884038</v>
      </c>
      <c r="L873" s="11" t="n">
        <f aca="false">E873*E873</f>
        <v>183.970056641119</v>
      </c>
      <c r="M873" s="6" t="n">
        <f aca="false">L873/$I$2</f>
        <v>0.224353727611121</v>
      </c>
      <c r="O873" s="12" t="n">
        <f aca="false">IF(J873&gt;0,$E$2,0)</f>
        <v>5.1</v>
      </c>
      <c r="P873" s="6" t="n">
        <f aca="false">O873*J873</f>
        <v>0.0843587031608596</v>
      </c>
      <c r="R873" s="8" t="n">
        <f aca="false">IF(J873&gt;0,$F$2,0)</f>
        <v>0</v>
      </c>
      <c r="S873" s="6" t="n">
        <f aca="false">R873*J873</f>
        <v>0</v>
      </c>
    </row>
    <row r="874" customFormat="false" ht="15" hidden="true" customHeight="false" outlineLevel="0" collapsed="false">
      <c r="A874" s="0" t="n">
        <f aca="false">A873+0.01</f>
        <v>8.69999999999986</v>
      </c>
      <c r="B874" s="6" t="n">
        <f aca="false">SIN(A874)</f>
        <v>0.662969230082288</v>
      </c>
      <c r="C874" s="6" t="n">
        <f aca="false">ABS(B874)</f>
        <v>0.662969230082288</v>
      </c>
      <c r="D874" s="6" t="n">
        <f aca="false">B874*$D$2*SQRT(2)</f>
        <v>225.019218388421</v>
      </c>
      <c r="E874" s="6" t="n">
        <f aca="false">IF(ABS(D874-F874)-($K$2+$K$2+$F$2+$E$2)&lt;0,0,SIGN(D874-F874)*(ABS(D874-F874)-($K$2+$K$2+$F$2+$E$2)))</f>
        <v>-13.6987950372824</v>
      </c>
      <c r="F874" s="6" t="n">
        <f aca="false">F873+I873/($J$2/1000000)*(1/$C$2/COUNT($A$5:$A$632))</f>
        <v>245.218013425703</v>
      </c>
      <c r="I874" s="6" t="n">
        <f aca="false">E874/$I$2</f>
        <v>-0.0167058476064419</v>
      </c>
      <c r="J874" s="6" t="n">
        <f aca="false">ABS(I874)</f>
        <v>0.0167058476064419</v>
      </c>
      <c r="L874" s="11" t="n">
        <f aca="false">E874*E874</f>
        <v>187.656985473472</v>
      </c>
      <c r="M874" s="6" t="n">
        <f aca="false">L874/$I$2</f>
        <v>0.228849982284722</v>
      </c>
      <c r="O874" s="12" t="n">
        <f aca="false">IF(J874&gt;0,$E$2,0)</f>
        <v>5.1</v>
      </c>
      <c r="P874" s="6" t="n">
        <f aca="false">O874*J874</f>
        <v>0.0851998227928537</v>
      </c>
      <c r="R874" s="8" t="n">
        <f aca="false">IF(J874&gt;0,$F$2,0)</f>
        <v>0</v>
      </c>
      <c r="S874" s="6" t="n">
        <f aca="false">R874*J874</f>
        <v>0</v>
      </c>
    </row>
    <row r="875" customFormat="false" ht="15" hidden="true" customHeight="false" outlineLevel="0" collapsed="false">
      <c r="A875" s="0" t="n">
        <f aca="false">A874+0.01</f>
        <v>8.70999999999986</v>
      </c>
      <c r="B875" s="6" t="n">
        <f aca="false">SIN(A875)</f>
        <v>0.655449740214865</v>
      </c>
      <c r="C875" s="6" t="n">
        <f aca="false">ABS(B875)</f>
        <v>0.655449740214865</v>
      </c>
      <c r="D875" s="6" t="n">
        <f aca="false">B875*$D$2*SQRT(2)</f>
        <v>222.467018895788</v>
      </c>
      <c r="E875" s="6" t="n">
        <f aca="false">IF(ABS(D875-F875)-($K$2+$K$2+$F$2+$E$2)&lt;0,0,SIGN(D875-F875)*(ABS(D875-F875)-($K$2+$K$2+$F$2+$E$2)))</f>
        <v>-13.8326610605405</v>
      </c>
      <c r="F875" s="6" t="n">
        <f aca="false">F874+I874/($J$2/1000000)*(1/$C$2/COUNT($A$5:$A$632))</f>
        <v>242.799679956328</v>
      </c>
      <c r="I875" s="6" t="n">
        <f aca="false">E875/$I$2</f>
        <v>-0.0168690988543176</v>
      </c>
      <c r="J875" s="6" t="n">
        <f aca="false">ABS(I875)</f>
        <v>0.0168690988543176</v>
      </c>
      <c r="L875" s="11" t="n">
        <f aca="false">E875*E875</f>
        <v>191.342512015792</v>
      </c>
      <c r="M875" s="6" t="n">
        <f aca="false">L875/$I$2</f>
        <v>0.233344526848527</v>
      </c>
      <c r="O875" s="12" t="n">
        <f aca="false">IF(J875&gt;0,$E$2,0)</f>
        <v>5.1</v>
      </c>
      <c r="P875" s="6" t="n">
        <f aca="false">O875*J875</f>
        <v>0.0860324041570199</v>
      </c>
      <c r="R875" s="8" t="n">
        <f aca="false">IF(J875&gt;0,$F$2,0)</f>
        <v>0</v>
      </c>
      <c r="S875" s="6" t="n">
        <f aca="false">R875*J875</f>
        <v>0</v>
      </c>
    </row>
    <row r="876" customFormat="false" ht="15" hidden="true" customHeight="false" outlineLevel="0" collapsed="false">
      <c r="A876" s="0" t="n">
        <f aca="false">A875+0.01</f>
        <v>8.71999999999986</v>
      </c>
      <c r="B876" s="6" t="n">
        <f aca="false">SIN(A876)</f>
        <v>0.647864705919626</v>
      </c>
      <c r="C876" s="6" t="n">
        <f aca="false">ABS(B876)</f>
        <v>0.647864705919626</v>
      </c>
      <c r="D876" s="6" t="n">
        <f aca="false">B876*$D$2*SQRT(2)</f>
        <v>219.892572886654</v>
      </c>
      <c r="E876" s="6" t="n">
        <f aca="false">IF(ABS(D876-F876)-($K$2+$K$2+$F$2+$E$2)&lt;0,0,SIGN(D876-F876)*(ABS(D876-F876)-($K$2+$K$2+$F$2+$E$2)))</f>
        <v>-13.965141398812</v>
      </c>
      <c r="F876" s="6" t="n">
        <f aca="false">F875+I875/($J$2/1000000)*(1/$C$2/COUNT($A$5:$A$632))</f>
        <v>240.357714285466</v>
      </c>
      <c r="I876" s="6" t="n">
        <f aca="false">E876/$I$2</f>
        <v>-0.0170306602424537</v>
      </c>
      <c r="J876" s="6" t="n">
        <f aca="false">ABS(I876)</f>
        <v>0.0170306602424537</v>
      </c>
      <c r="L876" s="11" t="n">
        <f aca="false">E876*E876</f>
        <v>195.025174288813</v>
      </c>
      <c r="M876" s="6" t="n">
        <f aca="false">L876/$I$2</f>
        <v>0.237835578400992</v>
      </c>
      <c r="O876" s="12" t="n">
        <f aca="false">IF(J876&gt;0,$E$2,0)</f>
        <v>5.1</v>
      </c>
      <c r="P876" s="6" t="n">
        <f aca="false">O876*J876</f>
        <v>0.0868563672365138</v>
      </c>
      <c r="R876" s="8" t="n">
        <f aca="false">IF(J876&gt;0,$F$2,0)</f>
        <v>0</v>
      </c>
      <c r="S876" s="6" t="n">
        <f aca="false">R876*J876</f>
        <v>0</v>
      </c>
    </row>
    <row r="877" customFormat="false" ht="15" hidden="true" customHeight="false" outlineLevel="0" collapsed="false">
      <c r="A877" s="0" t="n">
        <f aca="false">A876+0.01</f>
        <v>8.72999999999986</v>
      </c>
      <c r="B877" s="6" t="n">
        <f aca="false">SIN(A877)</f>
        <v>0.64021488569368</v>
      </c>
      <c r="C877" s="6" t="n">
        <f aca="false">ABS(B877)</f>
        <v>0.64021488569368</v>
      </c>
      <c r="D877" s="6" t="n">
        <f aca="false">B877*$D$2*SQRT(2)</f>
        <v>217.296137803474</v>
      </c>
      <c r="E877" s="6" t="n">
        <f aca="false">IF(ABS(D877-F877)-($K$2+$K$2+$F$2+$E$2)&lt;0,0,SIGN(D877-F877)*(ABS(D877-F877)-($K$2+$K$2+$F$2+$E$2)))</f>
        <v>-14.0962232332292</v>
      </c>
      <c r="F877" s="6" t="n">
        <f aca="false">F876+I876/($J$2/1000000)*(1/$C$2/COUNT($A$5:$A$632))</f>
        <v>237.892361036703</v>
      </c>
      <c r="I877" s="6" t="n">
        <f aca="false">E877/$I$2</f>
        <v>-0.0171905161380843</v>
      </c>
      <c r="J877" s="6" t="n">
        <f aca="false">ABS(I877)</f>
        <v>0.0171905161380843</v>
      </c>
      <c r="L877" s="11" t="n">
        <f aca="false">E877*E877</f>
        <v>198.703509441029</v>
      </c>
      <c r="M877" s="6" t="n">
        <f aca="false">L877/$I$2</f>
        <v>0.242321352976865</v>
      </c>
      <c r="O877" s="12" t="n">
        <f aca="false">IF(J877&gt;0,$E$2,0)</f>
        <v>5.1</v>
      </c>
      <c r="P877" s="6" t="n">
        <f aca="false">O877*J877</f>
        <v>0.0876716323042301</v>
      </c>
      <c r="R877" s="8" t="n">
        <f aca="false">IF(J877&gt;0,$F$2,0)</f>
        <v>0</v>
      </c>
      <c r="S877" s="6" t="n">
        <f aca="false">R877*J877</f>
        <v>0</v>
      </c>
    </row>
    <row r="878" customFormat="false" ht="15" hidden="true" customHeight="false" outlineLevel="0" collapsed="false">
      <c r="A878" s="0" t="n">
        <f aca="false">A877+0.01</f>
        <v>8.73999999999986</v>
      </c>
      <c r="B878" s="6" t="n">
        <f aca="false">SIN(A878)</f>
        <v>0.632501044512676</v>
      </c>
      <c r="C878" s="6" t="n">
        <f aca="false">ABS(B878)</f>
        <v>0.632501044512676</v>
      </c>
      <c r="D878" s="6" t="n">
        <f aca="false">B878*$D$2*SQRT(2)</f>
        <v>214.677973287594</v>
      </c>
      <c r="E878" s="6" t="n">
        <f aca="false">IF(ABS(D878-F878)-($K$2+$K$2+$F$2+$E$2)&lt;0,0,SIGN(D878-F878)*(ABS(D878-F878)-($K$2+$K$2+$F$2+$E$2)))</f>
        <v>-14.2258938090275</v>
      </c>
      <c r="F878" s="6" t="n">
        <f aca="false">F877+I877/($J$2/1000000)*(1/$C$2/COUNT($A$5:$A$632))</f>
        <v>235.403867096621</v>
      </c>
      <c r="I878" s="6" t="n">
        <f aca="false">E878/$I$2</f>
        <v>-0.0173486509866189</v>
      </c>
      <c r="J878" s="6" t="n">
        <f aca="false">ABS(I878)</f>
        <v>0.0173486509866189</v>
      </c>
      <c r="L878" s="11" t="n">
        <f aca="false">E878*E878</f>
        <v>202.376054665726</v>
      </c>
      <c r="M878" s="6" t="n">
        <f aca="false">L878/$I$2</f>
        <v>0.24680006666552</v>
      </c>
      <c r="O878" s="12" t="n">
        <f aca="false">IF(J878&gt;0,$E$2,0)</f>
        <v>5.1</v>
      </c>
      <c r="P878" s="6" t="n">
        <f aca="false">O878*J878</f>
        <v>0.0884781200317562</v>
      </c>
      <c r="R878" s="8" t="n">
        <f aca="false">IF(J878&gt;0,$F$2,0)</f>
        <v>0</v>
      </c>
      <c r="S878" s="6" t="n">
        <f aca="false">R878*J878</f>
        <v>0</v>
      </c>
    </row>
    <row r="879" customFormat="false" ht="15" hidden="true" customHeight="false" outlineLevel="0" collapsed="false">
      <c r="A879" s="0" t="n">
        <f aca="false">A878+0.01</f>
        <v>8.74999999999986</v>
      </c>
      <c r="B879" s="6" t="n">
        <f aca="false">SIN(A879)</f>
        <v>0.624723953754303</v>
      </c>
      <c r="C879" s="6" t="n">
        <f aca="false">ABS(B879)</f>
        <v>0.624723953754303</v>
      </c>
      <c r="D879" s="6" t="n">
        <f aca="false">B879*$D$2*SQRT(2)</f>
        <v>212.038341153283</v>
      </c>
      <c r="E879" s="6" t="n">
        <f aca="false">IF(ABS(D879-F879)-($K$2+$K$2+$F$2+$E$2)&lt;0,0,SIGN(D879-F879)*(ABS(D879-F879)-($K$2+$K$2+$F$2+$E$2)))</f>
        <v>-14.3541404501973</v>
      </c>
      <c r="F879" s="6" t="n">
        <f aca="false">F878+I878/($J$2/1000000)*(1/$C$2/COUNT($A$5:$A$632))</f>
        <v>232.89248160348</v>
      </c>
      <c r="I879" s="6" t="n">
        <f aca="false">E879/$I$2</f>
        <v>-0.017505049329509</v>
      </c>
      <c r="J879" s="6" t="n">
        <f aca="false">ABS(I879)</f>
        <v>0.017505049329509</v>
      </c>
      <c r="L879" s="11" t="n">
        <f aca="false">E879*E879</f>
        <v>206.041348063992</v>
      </c>
      <c r="M879" s="6" t="n">
        <f aca="false">L879/$I$2</f>
        <v>0.251269936663405</v>
      </c>
      <c r="O879" s="12" t="n">
        <f aca="false">IF(J879&gt;0,$E$2,0)</f>
        <v>5.1</v>
      </c>
      <c r="P879" s="6" t="n">
        <f aca="false">O879*J879</f>
        <v>0.0892757515804957</v>
      </c>
      <c r="R879" s="8" t="n">
        <f aca="false">IF(J879&gt;0,$F$2,0)</f>
        <v>0</v>
      </c>
      <c r="S879" s="6" t="n">
        <f aca="false">R879*J879</f>
        <v>0</v>
      </c>
    </row>
    <row r="880" customFormat="false" ht="15" hidden="true" customHeight="false" outlineLevel="0" collapsed="false">
      <c r="A880" s="0" t="n">
        <f aca="false">A879+0.01</f>
        <v>8.75999999999986</v>
      </c>
      <c r="B880" s="6" t="n">
        <f aca="false">SIN(A880)</f>
        <v>0.616884391121157</v>
      </c>
      <c r="C880" s="6" t="n">
        <f aca="false">ABS(B880)</f>
        <v>0.616884391121157</v>
      </c>
      <c r="D880" s="6" t="n">
        <f aca="false">B880*$D$2*SQRT(2)</f>
        <v>209.377505361554</v>
      </c>
      <c r="E880" s="6" t="n">
        <f aca="false">IF(ABS(D880-F880)-($K$2+$K$2+$F$2+$E$2)&lt;0,0,SIGN(D880-F880)*(ABS(D880-F880)-($K$2+$K$2+$F$2+$E$2)))</f>
        <v>-14.48095057176</v>
      </c>
      <c r="F880" s="6" t="n">
        <f aca="false">F879+I879/($J$2/1000000)*(1/$C$2/COUNT($A$5:$A$632))</f>
        <v>230.358455933314</v>
      </c>
      <c r="I880" s="6" t="n">
        <f aca="false">E880/$I$2</f>
        <v>-0.0176596958192195</v>
      </c>
      <c r="J880" s="6" t="n">
        <f aca="false">ABS(I880)</f>
        <v>0.0176596958192195</v>
      </c>
      <c r="L880" s="11" t="n">
        <f aca="false">E880*E880</f>
        <v>209.697929461757</v>
      </c>
      <c r="M880" s="6" t="n">
        <f aca="false">L880/$I$2</f>
        <v>0.255729182270435</v>
      </c>
      <c r="O880" s="12" t="n">
        <f aca="false">IF(J880&gt;0,$E$2,0)</f>
        <v>5.1</v>
      </c>
      <c r="P880" s="6" t="n">
        <f aca="false">O880*J880</f>
        <v>0.0900644486780196</v>
      </c>
      <c r="R880" s="8" t="n">
        <f aca="false">IF(J880&gt;0,$F$2,0)</f>
        <v>0</v>
      </c>
      <c r="S880" s="6" t="n">
        <f aca="false">R880*J880</f>
        <v>0</v>
      </c>
    </row>
    <row r="881" customFormat="false" ht="15" hidden="true" customHeight="false" outlineLevel="0" collapsed="false">
      <c r="A881" s="0" t="n">
        <f aca="false">A880+0.01</f>
        <v>8.76999999999986</v>
      </c>
      <c r="B881" s="6" t="n">
        <f aca="false">SIN(A881)</f>
        <v>0.608983140562966</v>
      </c>
      <c r="C881" s="6" t="n">
        <f aca="false">ABS(B881)</f>
        <v>0.608983140562966</v>
      </c>
      <c r="D881" s="6" t="n">
        <f aca="false">B881*$D$2*SQRT(2)</f>
        <v>206.69573199377</v>
      </c>
      <c r="E881" s="6" t="n">
        <f aca="false">IF(ABS(D881-F881)-($K$2+$K$2+$F$2+$E$2)&lt;0,0,SIGN(D881-F881)*(ABS(D881-F881)-($K$2+$K$2+$F$2+$E$2)))</f>
        <v>-14.6063116900913</v>
      </c>
      <c r="F881" s="6" t="n">
        <f aca="false">F880+I880/($J$2/1000000)*(1/$C$2/COUNT($A$5:$A$632))</f>
        <v>227.802043683861</v>
      </c>
      <c r="I881" s="6" t="n">
        <f aca="false">E881/$I$2</f>
        <v>-0.0178125752318186</v>
      </c>
      <c r="J881" s="6" t="n">
        <f aca="false">ABS(I881)</f>
        <v>0.0178125752318186</v>
      </c>
      <c r="L881" s="11" t="n">
        <f aca="false">E881*E881</f>
        <v>213.344341188097</v>
      </c>
      <c r="M881" s="6" t="n">
        <f aca="false">L881/$I$2</f>
        <v>0.260176025839143</v>
      </c>
      <c r="O881" s="12" t="n">
        <f aca="false">IF(J881&gt;0,$E$2,0)</f>
        <v>5.1</v>
      </c>
      <c r="P881" s="6" t="n">
        <f aca="false">O881*J881</f>
        <v>0.090844133682275</v>
      </c>
      <c r="R881" s="8" t="n">
        <f aca="false">IF(J881&gt;0,$F$2,0)</f>
        <v>0</v>
      </c>
      <c r="S881" s="6" t="n">
        <f aca="false">R881*J881</f>
        <v>0</v>
      </c>
    </row>
    <row r="882" customFormat="false" ht="15" hidden="true" customHeight="false" outlineLevel="0" collapsed="false">
      <c r="A882" s="0" t="n">
        <f aca="false">A881+0.01</f>
        <v>8.77999999999986</v>
      </c>
      <c r="B882" s="6" t="n">
        <f aca="false">SIN(A882)</f>
        <v>0.601020992198204</v>
      </c>
      <c r="C882" s="6" t="n">
        <f aca="false">ABS(B882)</f>
        <v>0.601020992198204</v>
      </c>
      <c r="D882" s="6" t="n">
        <f aca="false">B882*$D$2*SQRT(2)</f>
        <v>203.993289225032</v>
      </c>
      <c r="E882" s="6" t="n">
        <f aca="false">IF(ABS(D882-F882)-($K$2+$K$2+$F$2+$E$2)&lt;0,0,SIGN(D882-F882)*(ABS(D882-F882)-($K$2+$K$2+$F$2+$E$2)))</f>
        <v>-14.7302114316407</v>
      </c>
      <c r="F882" s="6" t="n">
        <f aca="false">F881+I881/($J$2/1000000)*(1/$C$2/COUNT($A$5:$A$632))</f>
        <v>225.223500656673</v>
      </c>
      <c r="I882" s="6" t="n">
        <f aca="false">E882/$I$2</f>
        <v>-0.0179636724776106</v>
      </c>
      <c r="J882" s="6" t="n">
        <f aca="false">ABS(I882)</f>
        <v>0.0179636724776106</v>
      </c>
      <c r="L882" s="11" t="n">
        <f aca="false">E882*E882</f>
        <v>216.979128820839</v>
      </c>
      <c r="M882" s="6" t="n">
        <f aca="false">L882/$I$2</f>
        <v>0.26460869368395</v>
      </c>
      <c r="O882" s="12" t="n">
        <f aca="false">IF(J882&gt;0,$E$2,0)</f>
        <v>5.1</v>
      </c>
      <c r="P882" s="6" t="n">
        <f aca="false">O882*J882</f>
        <v>0.0916147296358143</v>
      </c>
      <c r="R882" s="8" t="n">
        <f aca="false">IF(J882&gt;0,$F$2,0)</f>
        <v>0</v>
      </c>
      <c r="S882" s="6" t="n">
        <f aca="false">R882*J882</f>
        <v>0</v>
      </c>
    </row>
    <row r="883" customFormat="false" ht="15" hidden="true" customHeight="false" outlineLevel="0" collapsed="false">
      <c r="A883" s="0" t="n">
        <f aca="false">A882+0.01</f>
        <v>8.78999999999986</v>
      </c>
      <c r="B883" s="6" t="n">
        <f aca="false">SIN(A883)</f>
        <v>0.592998742235071</v>
      </c>
      <c r="C883" s="6" t="n">
        <f aca="false">ABS(B883)</f>
        <v>0.592998742235071</v>
      </c>
      <c r="D883" s="6" t="n">
        <f aca="false">B883*$D$2*SQRT(2)</f>
        <v>201.270447297366</v>
      </c>
      <c r="E883" s="6" t="n">
        <f aca="false">IF(ABS(D883-F883)-($K$2+$K$2+$F$2+$E$2)&lt;0,0,SIGN(D883-F883)*(ABS(D883-F883)-($K$2+$K$2+$F$2+$E$2)))</f>
        <v>-14.8526375403127</v>
      </c>
      <c r="F883" s="6" t="n">
        <f aca="false">F882+I882/($J$2/1000000)*(1/$C$2/COUNT($A$5:$A$632))</f>
        <v>222.623084837679</v>
      </c>
      <c r="I883" s="6" t="n">
        <f aca="false">E883/$I$2</f>
        <v>-0.0181129726101375</v>
      </c>
      <c r="J883" s="6" t="n">
        <f aca="false">ABS(I883)</f>
        <v>0.0181129726101375</v>
      </c>
      <c r="L883" s="11" t="n">
        <f aca="false">E883*E883</f>
        <v>220.600841903906</v>
      </c>
      <c r="M883" s="6" t="n">
        <f aca="false">L883/$I$2</f>
        <v>0.269025416955983</v>
      </c>
      <c r="O883" s="12" t="n">
        <f aca="false">IF(J883&gt;0,$E$2,0)</f>
        <v>5.1</v>
      </c>
      <c r="P883" s="6" t="n">
        <f aca="false">O883*J883</f>
        <v>0.092376160311701</v>
      </c>
      <c r="R883" s="8" t="n">
        <f aca="false">IF(J883&gt;0,$F$2,0)</f>
        <v>0</v>
      </c>
      <c r="S883" s="6" t="n">
        <f aca="false">R883*J883</f>
        <v>0</v>
      </c>
    </row>
    <row r="884" customFormat="false" ht="15" hidden="true" customHeight="false" outlineLevel="0" collapsed="false">
      <c r="A884" s="0" t="n">
        <f aca="false">A883+0.01</f>
        <v>8.79999999999986</v>
      </c>
      <c r="B884" s="6" t="n">
        <f aca="false">SIN(A884)</f>
        <v>0.584917192891878</v>
      </c>
      <c r="C884" s="6" t="n">
        <f aca="false">ABS(B884)</f>
        <v>0.584917192891878</v>
      </c>
      <c r="D884" s="6" t="n">
        <f aca="false">B884*$D$2*SQRT(2)</f>
        <v>198.527478492695</v>
      </c>
      <c r="E884" s="6" t="n">
        <f aca="false">IF(ABS(D884-F884)-($K$2+$K$2+$F$2+$E$2)&lt;0,0,SIGN(D884-F884)*(ABS(D884-F884)-($K$2+$K$2+$F$2+$E$2)))</f>
        <v>-14.9735778837594</v>
      </c>
      <c r="F884" s="6" t="n">
        <f aca="false">F883+I883/($J$2/1000000)*(1/$C$2/COUNT($A$5:$A$632))</f>
        <v>220.001056376454</v>
      </c>
      <c r="I884" s="6" t="n">
        <f aca="false">E884/$I$2</f>
        <v>-0.0182604608338529</v>
      </c>
      <c r="J884" s="6" t="n">
        <f aca="false">ABS(I884)</f>
        <v>0.0182604608338529</v>
      </c>
      <c r="L884" s="11" t="n">
        <f aca="false">E884*E884</f>
        <v>224.208034641009</v>
      </c>
      <c r="M884" s="6" t="n">
        <f aca="false">L884/$I$2</f>
        <v>0.273424432489036</v>
      </c>
      <c r="O884" s="12" t="n">
        <f aca="false">IF(J884&gt;0,$E$2,0)</f>
        <v>5.1</v>
      </c>
      <c r="P884" s="6" t="n">
        <f aca="false">O884*J884</f>
        <v>0.09312835025265</v>
      </c>
      <c r="R884" s="8" t="n">
        <f aca="false">IF(J884&gt;0,$F$2,0)</f>
        <v>0</v>
      </c>
      <c r="S884" s="6" t="n">
        <f aca="false">R884*J884</f>
        <v>0</v>
      </c>
    </row>
    <row r="885" customFormat="false" ht="15" hidden="true" customHeight="false" outlineLevel="0" collapsed="false">
      <c r="A885" s="0" t="n">
        <f aca="false">A884+0.01</f>
        <v>8.80999999999986</v>
      </c>
      <c r="B885" s="6" t="n">
        <f aca="false">SIN(A885)</f>
        <v>0.576777152316826</v>
      </c>
      <c r="C885" s="6" t="n">
        <f aca="false">ABS(B885)</f>
        <v>0.576777152316826</v>
      </c>
      <c r="D885" s="6" t="n">
        <f aca="false">B885*$D$2*SQRT(2)</f>
        <v>195.764657105613</v>
      </c>
      <c r="E885" s="6" t="n">
        <f aca="false">IF(ABS(D885-F885)-($K$2+$K$2+$F$2+$E$2)&lt;0,0,SIGN(D885-F885)*(ABS(D885-F885)-($K$2+$K$2+$F$2+$E$2)))</f>
        <v>-15.0930204587608</v>
      </c>
      <c r="F885" s="6" t="n">
        <f aca="false">F884+I884/($J$2/1000000)*(1/$C$2/COUNT($A$5:$A$632))</f>
        <v>217.357677564374</v>
      </c>
      <c r="I885" s="6" t="n">
        <f aca="false">E885/$I$2</f>
        <v>-0.0184061225106839</v>
      </c>
      <c r="J885" s="6" t="n">
        <f aca="false">ABS(I885)</f>
        <v>0.0184061225106839</v>
      </c>
      <c r="L885" s="11" t="n">
        <f aca="false">E885*E885</f>
        <v>227.799266568572</v>
      </c>
      <c r="M885" s="6" t="n">
        <f aca="false">L885/$I$2</f>
        <v>0.27780398362021</v>
      </c>
      <c r="O885" s="12" t="n">
        <f aca="false">IF(J885&gt;0,$E$2,0)</f>
        <v>5.1</v>
      </c>
      <c r="P885" s="6" t="n">
        <f aca="false">O885*J885</f>
        <v>0.0938712248044879</v>
      </c>
      <c r="R885" s="8" t="n">
        <f aca="false">IF(J885&gt;0,$F$2,0)</f>
        <v>0</v>
      </c>
      <c r="S885" s="6" t="n">
        <f aca="false">R885*J885</f>
        <v>0</v>
      </c>
    </row>
    <row r="886" customFormat="false" ht="15" hidden="true" customHeight="false" outlineLevel="0" collapsed="false">
      <c r="A886" s="0" t="n">
        <f aca="false">A885+0.01</f>
        <v>8.81999999999986</v>
      </c>
      <c r="B886" s="6" t="n">
        <f aca="false">SIN(A886)</f>
        <v>0.568579434507188</v>
      </c>
      <c r="C886" s="6" t="n">
        <f aca="false">ABS(B886)</f>
        <v>0.568579434507188</v>
      </c>
      <c r="D886" s="6" t="n">
        <f aca="false">B886*$D$2*SQRT(2)</f>
        <v>192.982259415958</v>
      </c>
      <c r="E886" s="6" t="n">
        <f aca="false">IF(ABS(D886-F886)-($K$2+$K$2+$F$2+$E$2)&lt;0,0,SIGN(D886-F886)*(ABS(D886-F886)-($K$2+$K$2+$F$2+$E$2)))</f>
        <v>-15.2109533958559</v>
      </c>
      <c r="F886" s="6" t="n">
        <f aca="false">F885+I885/($J$2/1000000)*(1/$C$2/COUNT($A$5:$A$632))</f>
        <v>214.693212811814</v>
      </c>
      <c r="I886" s="6" t="n">
        <f aca="false">E886/$I$2</f>
        <v>-0.0185499431656779</v>
      </c>
      <c r="J886" s="6" t="n">
        <f aca="false">ABS(I886)</f>
        <v>0.0185499431656779</v>
      </c>
      <c r="L886" s="11" t="n">
        <f aca="false">E886*E886</f>
        <v>231.3731032109</v>
      </c>
      <c r="M886" s="6" t="n">
        <f aca="false">L886/$I$2</f>
        <v>0.282162320988902</v>
      </c>
      <c r="O886" s="12" t="n">
        <f aca="false">IF(J886&gt;0,$E$2,0)</f>
        <v>5.1</v>
      </c>
      <c r="P886" s="6" t="n">
        <f aca="false">O886*J886</f>
        <v>0.0946047101449573</v>
      </c>
      <c r="R886" s="8" t="n">
        <f aca="false">IF(J886&gt;0,$F$2,0)</f>
        <v>0</v>
      </c>
      <c r="S886" s="6" t="n">
        <f aca="false">R886*J886</f>
        <v>0</v>
      </c>
    </row>
    <row r="887" customFormat="false" ht="15" hidden="true" customHeight="false" outlineLevel="0" collapsed="false">
      <c r="A887" s="0" t="n">
        <f aca="false">A886+0.01</f>
        <v>8.82999999999986</v>
      </c>
      <c r="B887" s="6" t="n">
        <f aca="false">SIN(A887)</f>
        <v>0.560324859227914</v>
      </c>
      <c r="C887" s="6" t="n">
        <f aca="false">ABS(B887)</f>
        <v>0.560324859227914</v>
      </c>
      <c r="D887" s="6" t="n">
        <f aca="false">B887*$D$2*SQRT(2)</f>
        <v>190.180563661179</v>
      </c>
      <c r="E887" s="6" t="n">
        <f aca="false">IF(ABS(D887-F887)-($K$2+$K$2+$F$2+$E$2)&lt;0,0,SIGN(D887-F887)*(ABS(D887-F887)-($K$2+$K$2+$F$2+$E$2)))</f>
        <v>-15.3273649633624</v>
      </c>
      <c r="F887" s="6" t="n">
        <f aca="false">F886+I886/($J$2/1000000)*(1/$C$2/COUNT($A$5:$A$632))</f>
        <v>212.007928624541</v>
      </c>
      <c r="I887" s="6" t="n">
        <f aca="false">E887/$I$2</f>
        <v>-0.0186919084919054</v>
      </c>
      <c r="J887" s="6" t="n">
        <f aca="false">ABS(I887)</f>
        <v>0.0186919084919054</v>
      </c>
      <c r="L887" s="11" t="n">
        <f aca="false">E887*E887</f>
        <v>234.928116720111</v>
      </c>
      <c r="M887" s="6" t="n">
        <f aca="false">L887/$I$2</f>
        <v>0.286497703317208</v>
      </c>
      <c r="O887" s="12" t="n">
        <f aca="false">IF(J887&gt;0,$E$2,0)</f>
        <v>5.1</v>
      </c>
      <c r="P887" s="6" t="n">
        <f aca="false">O887*J887</f>
        <v>0.0953287333087176</v>
      </c>
      <c r="R887" s="8" t="n">
        <f aca="false">IF(J887&gt;0,$F$2,0)</f>
        <v>0</v>
      </c>
      <c r="S887" s="6" t="n">
        <f aca="false">R887*J887</f>
        <v>0</v>
      </c>
    </row>
    <row r="888" customFormat="false" ht="15" hidden="true" customHeight="false" outlineLevel="0" collapsed="false">
      <c r="A888" s="0" t="n">
        <f aca="false">A887+0.01</f>
        <v>8.83999999999986</v>
      </c>
      <c r="B888" s="6" t="n">
        <f aca="false">SIN(A888)</f>
        <v>0.552014251929653</v>
      </c>
      <c r="C888" s="6" t="n">
        <f aca="false">ABS(B888)</f>
        <v>0.552014251929653</v>
      </c>
      <c r="D888" s="6" t="n">
        <f aca="false">B888*$D$2*SQRT(2)</f>
        <v>187.359850008517</v>
      </c>
      <c r="E888" s="6" t="n">
        <f aca="false">IF(ABS(D888-F888)-($K$2+$K$2+$F$2+$E$2)&lt;0,0,SIGN(D888-F888)*(ABS(D888-F888)-($K$2+$K$2+$F$2+$E$2)))</f>
        <v>-15.4422435708731</v>
      </c>
      <c r="F888" s="6" t="n">
        <f aca="false">F887+I887/($J$2/1000000)*(1/$C$2/COUNT($A$5:$A$632))</f>
        <v>209.30209357939</v>
      </c>
      <c r="I888" s="6" t="n">
        <f aca="false">E888/$I$2</f>
        <v>-0.0188320043547233</v>
      </c>
      <c r="J888" s="6" t="n">
        <f aca="false">ABS(I888)</f>
        <v>0.0188320043547233</v>
      </c>
      <c r="L888" s="11" t="n">
        <f aca="false">E888*E888</f>
        <v>238.462886502173</v>
      </c>
      <c r="M888" s="6" t="n">
        <f aca="false">L888/$I$2</f>
        <v>0.290808398173381</v>
      </c>
      <c r="O888" s="12" t="n">
        <f aca="false">IF(J888&gt;0,$E$2,0)</f>
        <v>5.1</v>
      </c>
      <c r="P888" s="6" t="n">
        <f aca="false">O888*J888</f>
        <v>0.096043222209089</v>
      </c>
      <c r="R888" s="8" t="n">
        <f aca="false">IF(J888&gt;0,$F$2,0)</f>
        <v>0</v>
      </c>
      <c r="S888" s="6" t="n">
        <f aca="false">R888*J888</f>
        <v>0</v>
      </c>
    </row>
    <row r="889" customFormat="false" ht="15" hidden="true" customHeight="false" outlineLevel="0" collapsed="false">
      <c r="A889" s="0" t="n">
        <f aca="false">A888+0.01</f>
        <v>8.84999999999986</v>
      </c>
      <c r="B889" s="6" t="n">
        <f aca="false">SIN(A889)</f>
        <v>0.543648443666209</v>
      </c>
      <c r="C889" s="6" t="n">
        <f aca="false">ABS(B889)</f>
        <v>0.543648443666209</v>
      </c>
      <c r="D889" s="6" t="n">
        <f aca="false">B889*$D$2*SQRT(2)</f>
        <v>184.520400526987</v>
      </c>
      <c r="E889" s="6" t="n">
        <f aca="false">IF(ABS(D889-F889)-($K$2+$K$2+$F$2+$E$2)&lt;0,0,SIGN(D889-F889)*(ABS(D889-F889)-($K$2+$K$2+$F$2+$E$2)))</f>
        <v>-15.5555777723332</v>
      </c>
      <c r="F889" s="6" t="n">
        <f aca="false">F888+I888/($J$2/1000000)*(1/$C$2/COUNT($A$5:$A$632))</f>
        <v>206.57597829932</v>
      </c>
      <c r="I889" s="6" t="n">
        <f aca="false">E889/$I$2</f>
        <v>-0.0189702167955282</v>
      </c>
      <c r="J889" s="6" t="n">
        <f aca="false">ABS(I889)</f>
        <v>0.0189702167955282</v>
      </c>
      <c r="L889" s="11" t="n">
        <f aca="false">E889*E889</f>
        <v>241.975999831105</v>
      </c>
      <c r="M889" s="6" t="n">
        <f aca="false">L889/$I$2</f>
        <v>0.29509268272086</v>
      </c>
      <c r="O889" s="12" t="n">
        <f aca="false">IF(J889&gt;0,$E$2,0)</f>
        <v>5.1</v>
      </c>
      <c r="P889" s="6" t="n">
        <f aca="false">O889*J889</f>
        <v>0.096748105657194</v>
      </c>
      <c r="R889" s="8" t="n">
        <f aca="false">IF(J889&gt;0,$F$2,0)</f>
        <v>0</v>
      </c>
      <c r="S889" s="6" t="n">
        <f aca="false">R889*J889</f>
        <v>0</v>
      </c>
    </row>
    <row r="890" customFormat="false" ht="15" hidden="true" customHeight="false" outlineLevel="0" collapsed="false">
      <c r="A890" s="0" t="n">
        <f aca="false">A889+0.01</f>
        <v>8.85999999999986</v>
      </c>
      <c r="B890" s="6" t="n">
        <f aca="false">SIN(A890)</f>
        <v>0.535228271011438</v>
      </c>
      <c r="C890" s="6" t="n">
        <f aca="false">ABS(B890)</f>
        <v>0.535228271011438</v>
      </c>
      <c r="D890" s="6" t="n">
        <f aca="false">B890*$D$2*SQRT(2)</f>
        <v>181.662499159171</v>
      </c>
      <c r="E890" s="6" t="n">
        <f aca="false">IF(ABS(D890-F890)-($K$2+$K$2+$F$2+$E$2)&lt;0,0,SIGN(D890-F890)*(ABS(D890-F890)-($K$2+$K$2+$F$2+$E$2)))</f>
        <v>-15.6673562687641</v>
      </c>
      <c r="F890" s="6" t="n">
        <f aca="false">F889+I889/($J$2/1000000)*(1/$C$2/COUNT($A$5:$A$632))</f>
        <v>203.829855427935</v>
      </c>
      <c r="I890" s="6" t="n">
        <f aca="false">E890/$I$2</f>
        <v>-0.0191065320350781</v>
      </c>
      <c r="J890" s="6" t="n">
        <f aca="false">ABS(I890)</f>
        <v>0.0191065320350781</v>
      </c>
      <c r="L890" s="11" t="n">
        <f aca="false">E890*E890</f>
        <v>245.46605245238</v>
      </c>
      <c r="M890" s="6" t="n">
        <f aca="false">L890/$I$2</f>
        <v>0.299348844454122</v>
      </c>
      <c r="O890" s="12" t="n">
        <f aca="false">IF(J890&gt;0,$E$2,0)</f>
        <v>5.1</v>
      </c>
      <c r="P890" s="6" t="n">
        <f aca="false">O890*J890</f>
        <v>0.0974433133788984</v>
      </c>
      <c r="R890" s="8" t="n">
        <f aca="false">IF(J890&gt;0,$F$2,0)</f>
        <v>0</v>
      </c>
      <c r="S890" s="6" t="n">
        <f aca="false">R890*J890</f>
        <v>0</v>
      </c>
    </row>
    <row r="891" customFormat="false" ht="15" hidden="true" customHeight="false" outlineLevel="0" collapsed="false">
      <c r="A891" s="0" t="n">
        <f aca="false">A890+0.01</f>
        <v>8.86999999999986</v>
      </c>
      <c r="B891" s="6" t="n">
        <f aca="false">SIN(A891)</f>
        <v>0.526754575975587</v>
      </c>
      <c r="C891" s="6" t="n">
        <f aca="false">ABS(B891)</f>
        <v>0.526754575975587</v>
      </c>
      <c r="D891" s="6" t="n">
        <f aca="false">B891*$D$2*SQRT(2)</f>
        <v>178.786431692823</v>
      </c>
      <c r="E891" s="6" t="n">
        <f aca="false">IF(ABS(D891-F891)-($K$2+$K$2+$F$2+$E$2)&lt;0,0,SIGN(D891-F891)*(ABS(D891-F891)-($K$2+$K$2+$F$2+$E$2)))</f>
        <v>-15.7775679106943</v>
      </c>
      <c r="F891" s="6" t="n">
        <f aca="false">F890+I890/($J$2/1000000)*(1/$C$2/COUNT($A$5:$A$632))</f>
        <v>201.063999603517</v>
      </c>
      <c r="I891" s="6" t="n">
        <f aca="false">E891/$I$2</f>
        <v>-0.0192409364764564</v>
      </c>
      <c r="J891" s="6" t="n">
        <f aca="false">ABS(I891)</f>
        <v>0.0192409364764564</v>
      </c>
      <c r="L891" s="11" t="n">
        <f aca="false">E891*E891</f>
        <v>248.93164917657</v>
      </c>
      <c r="M891" s="6" t="n">
        <f aca="false">L891/$I$2</f>
        <v>0.303575181922646</v>
      </c>
      <c r="O891" s="12" t="n">
        <f aca="false">IF(J891&gt;0,$E$2,0)</f>
        <v>5.1</v>
      </c>
      <c r="P891" s="6" t="n">
        <f aca="false">O891*J891</f>
        <v>0.0981287760299278</v>
      </c>
      <c r="R891" s="8" t="n">
        <f aca="false">IF(J891&gt;0,$F$2,0)</f>
        <v>0</v>
      </c>
      <c r="S891" s="6" t="n">
        <f aca="false">R891*J891</f>
        <v>0</v>
      </c>
    </row>
    <row r="892" customFormat="false" ht="15" hidden="true" customHeight="false" outlineLevel="0" collapsed="false">
      <c r="A892" s="0" t="n">
        <f aca="false">A891+0.01</f>
        <v>8.87999999999986</v>
      </c>
      <c r="B892" s="6" t="n">
        <f aca="false">SIN(A892)</f>
        <v>0.5182282059211</v>
      </c>
      <c r="C892" s="6" t="n">
        <f aca="false">ABS(B892)</f>
        <v>0.5182282059211</v>
      </c>
      <c r="D892" s="6" t="n">
        <f aca="false">B892*$D$2*SQRT(2)</f>
        <v>175.892485732295</v>
      </c>
      <c r="E892" s="6" t="n">
        <f aca="false">IF(ABS(D892-F892)-($K$2+$K$2+$F$2+$E$2)&lt;0,0,SIGN(D892-F892)*(ABS(D892-F892)-($K$2+$K$2+$F$2+$E$2)))</f>
        <v>-15.8862017003397</v>
      </c>
      <c r="F892" s="6" t="n">
        <f aca="false">F891+I891/($J$2/1000000)*(1/$C$2/COUNT($A$5:$A$632))</f>
        <v>198.278687432635</v>
      </c>
      <c r="I892" s="6" t="n">
        <f aca="false">E892/$I$2</f>
        <v>-0.0193734167077314</v>
      </c>
      <c r="J892" s="6" t="n">
        <f aca="false">ABS(I892)</f>
        <v>0.0193734167077314</v>
      </c>
      <c r="L892" s="11" t="n">
        <f aca="false">E892*E892</f>
        <v>252.371404463877</v>
      </c>
      <c r="M892" s="6" t="n">
        <f aca="false">L892/$I$2</f>
        <v>0.307770005443753</v>
      </c>
      <c r="O892" s="12" t="n">
        <f aca="false">IF(J892&gt;0,$E$2,0)</f>
        <v>5.1</v>
      </c>
      <c r="P892" s="6" t="n">
        <f aca="false">O892*J892</f>
        <v>0.0988044252094301</v>
      </c>
      <c r="R892" s="8" t="n">
        <f aca="false">IF(J892&gt;0,$F$2,0)</f>
        <v>0</v>
      </c>
      <c r="S892" s="6" t="n">
        <f aca="false">R892*J892</f>
        <v>0</v>
      </c>
    </row>
    <row r="893" customFormat="false" ht="15" hidden="true" customHeight="false" outlineLevel="0" collapsed="false">
      <c r="A893" s="0" t="n">
        <f aca="false">A892+0.01</f>
        <v>8.88999999999986</v>
      </c>
      <c r="B893" s="6" t="n">
        <f aca="false">SIN(A893)</f>
        <v>0.509650013477876</v>
      </c>
      <c r="C893" s="6" t="n">
        <f aca="false">ABS(B893)</f>
        <v>0.509650013477876</v>
      </c>
      <c r="D893" s="6" t="n">
        <f aca="false">B893*$D$2*SQRT(2)</f>
        <v>172.98095066977</v>
      </c>
      <c r="E893" s="6" t="n">
        <f aca="false">IF(ABS(D893-F893)-($K$2+$K$2+$F$2+$E$2)&lt;0,0,SIGN(D893-F893)*(ABS(D893-F893)-($K$2+$K$2+$F$2+$E$2)))</f>
        <v>-15.9932467935927</v>
      </c>
      <c r="F893" s="6" t="n">
        <f aca="false">F892+I892/($J$2/1000000)*(1/$C$2/COUNT($A$5:$A$632))</f>
        <v>195.474197463363</v>
      </c>
      <c r="I893" s="6" t="n">
        <f aca="false">E893/$I$2</f>
        <v>-0.0195039595043813</v>
      </c>
      <c r="J893" s="6" t="n">
        <f aca="false">ABS(I893)</f>
        <v>0.0195039595043813</v>
      </c>
      <c r="L893" s="11" t="n">
        <f aca="false">E893*E893</f>
        <v>255.783943000762</v>
      </c>
      <c r="M893" s="6" t="n">
        <f aca="false">L893/$I$2</f>
        <v>0.311931637805808</v>
      </c>
      <c r="O893" s="12" t="n">
        <f aca="false">IF(J893&gt;0,$E$2,0)</f>
        <v>5.1</v>
      </c>
      <c r="P893" s="6" t="n">
        <f aca="false">O893*J893</f>
        <v>0.0994701934723447</v>
      </c>
      <c r="R893" s="8" t="n">
        <f aca="false">IF(J893&gt;0,$F$2,0)</f>
        <v>0</v>
      </c>
      <c r="S893" s="6" t="n">
        <f aca="false">R893*J893</f>
        <v>0</v>
      </c>
    </row>
    <row r="894" customFormat="false" ht="15" hidden="true" customHeight="false" outlineLevel="0" collapsed="false">
      <c r="A894" s="0" t="n">
        <f aca="false">A893+0.01</f>
        <v>8.89999999999986</v>
      </c>
      <c r="B894" s="6" t="n">
        <f aca="false">SIN(A894)</f>
        <v>0.501020856458011</v>
      </c>
      <c r="C894" s="6" t="n">
        <f aca="false">ABS(B894)</f>
        <v>0.501020856458011</v>
      </c>
      <c r="D894" s="6" t="n">
        <f aca="false">B894*$D$2*SQRT(2)</f>
        <v>170.052117656329</v>
      </c>
      <c r="E894" s="6" t="n">
        <f aca="false">IF(ABS(D894-F894)-($K$2+$K$2+$F$2+$E$2)&lt;0,0,SIGN(D894-F894)*(ABS(D894-F894)-($K$2+$K$2+$F$2+$E$2)))</f>
        <v>-16.098692501825</v>
      </c>
      <c r="F894" s="6" t="n">
        <f aca="false">F893+I893/($J$2/1000000)*(1/$C$2/COUNT($A$5:$A$632))</f>
        <v>192.650810158154</v>
      </c>
      <c r="I894" s="6" t="n">
        <f aca="false">E894/$I$2</f>
        <v>-0.019632551831494</v>
      </c>
      <c r="J894" s="6" t="n">
        <f aca="false">ABS(I894)</f>
        <v>0.019632551831494</v>
      </c>
      <c r="L894" s="11" t="n">
        <f aca="false">E894*E894</f>
        <v>259.167900268318</v>
      </c>
      <c r="M894" s="6" t="n">
        <f aca="false">L894/$I$2</f>
        <v>0.316058414961363</v>
      </c>
      <c r="O894" s="12" t="n">
        <f aca="false">IF(J894&gt;0,$E$2,0)</f>
        <v>5.1</v>
      </c>
      <c r="P894" s="6" t="n">
        <f aca="false">O894*J894</f>
        <v>0.100126014340619</v>
      </c>
      <c r="R894" s="8" t="n">
        <f aca="false">IF(J894&gt;0,$F$2,0)</f>
        <v>0</v>
      </c>
      <c r="S894" s="6" t="n">
        <f aca="false">R894*J894</f>
        <v>0</v>
      </c>
    </row>
    <row r="895" customFormat="false" ht="15" hidden="true" customHeight="false" outlineLevel="0" collapsed="false">
      <c r="A895" s="0" t="n">
        <f aca="false">A894+0.01</f>
        <v>8.90999999999985</v>
      </c>
      <c r="B895" s="6" t="n">
        <f aca="false">SIN(A895)</f>
        <v>0.492341597770016</v>
      </c>
      <c r="C895" s="6" t="n">
        <f aca="false">ABS(B895)</f>
        <v>0.492341597770016</v>
      </c>
      <c r="D895" s="6" t="n">
        <f aca="false">B895*$D$2*SQRT(2)</f>
        <v>167.106279572831</v>
      </c>
      <c r="E895" s="6" t="n">
        <f aca="false">IF(ABS(D895-F895)-($K$2+$K$2+$F$2+$E$2)&lt;0,0,SIGN(D895-F895)*(ABS(D895-F895)-($K$2+$K$2+$F$2+$E$2)))</f>
        <v>-16.2025282935607</v>
      </c>
      <c r="F895" s="6" t="n">
        <f aca="false">F894+I894/($J$2/1000000)*(1/$C$2/COUNT($A$5:$A$632))</f>
        <v>189.808807866392</v>
      </c>
      <c r="I895" s="6" t="n">
        <f aca="false">E895/$I$2</f>
        <v>-0.0197591808458058</v>
      </c>
      <c r="J895" s="6" t="n">
        <f aca="false">ABS(I895)</f>
        <v>0.0197591808458058</v>
      </c>
      <c r="L895" s="11" t="n">
        <f aca="false">E895*E895</f>
        <v>262.521923103636</v>
      </c>
      <c r="M895" s="6" t="n">
        <f aca="false">L895/$I$2</f>
        <v>0.320148686711751</v>
      </c>
      <c r="O895" s="12" t="n">
        <f aca="false">IF(J895&gt;0,$E$2,0)</f>
        <v>5.1</v>
      </c>
      <c r="P895" s="6" t="n">
        <f aca="false">O895*J895</f>
        <v>0.100771822313609</v>
      </c>
      <c r="R895" s="8" t="n">
        <f aca="false">IF(J895&gt;0,$F$2,0)</f>
        <v>0</v>
      </c>
      <c r="S895" s="6" t="n">
        <f aca="false">R895*J895</f>
        <v>0</v>
      </c>
    </row>
    <row r="896" customFormat="false" ht="15" hidden="true" customHeight="false" outlineLevel="0" collapsed="false">
      <c r="A896" s="0" t="n">
        <f aca="false">A895+0.01</f>
        <v>8.91999999999985</v>
      </c>
      <c r="B896" s="6" t="n">
        <f aca="false">SIN(A896)</f>
        <v>0.483613105332528</v>
      </c>
      <c r="C896" s="6" t="n">
        <f aca="false">ABS(B896)</f>
        <v>0.483613105332528</v>
      </c>
      <c r="D896" s="6" t="n">
        <f aca="false">B896*$D$2*SQRT(2)</f>
        <v>164.143731000631</v>
      </c>
      <c r="E896" s="6" t="n">
        <f aca="false">IF(ABS(D896-F896)-($K$2+$K$2+$F$2+$E$2)&lt;0,0,SIGN(D896-F896)*(ABS(D896-F896)-($K$2+$K$2+$F$2+$E$2)))</f>
        <v>-16.3047437960147</v>
      </c>
      <c r="F896" s="6" t="n">
        <f aca="false">F895+I895/($J$2/1000000)*(1/$C$2/COUNT($A$5:$A$632))</f>
        <v>186.948474796646</v>
      </c>
      <c r="I896" s="6" t="n">
        <f aca="false">E896/$I$2</f>
        <v>-0.0198838338975789</v>
      </c>
      <c r="J896" s="6" t="n">
        <f aca="false">ABS(I896)</f>
        <v>0.0198838338975789</v>
      </c>
      <c r="L896" s="11" t="n">
        <f aca="false">E896*E896</f>
        <v>265.84467025368</v>
      </c>
      <c r="M896" s="6" t="n">
        <f aca="false">L896/$I$2</f>
        <v>0.324200817382536</v>
      </c>
      <c r="O896" s="12" t="n">
        <f aca="false">IF(J896&gt;0,$E$2,0)</f>
        <v>5.1</v>
      </c>
      <c r="P896" s="6" t="n">
        <f aca="false">O896*J896</f>
        <v>0.101407552877652</v>
      </c>
      <c r="R896" s="8" t="n">
        <f aca="false">IF(J896&gt;0,$F$2,0)</f>
        <v>0</v>
      </c>
      <c r="S896" s="6" t="n">
        <f aca="false">R896*J896</f>
        <v>0</v>
      </c>
    </row>
    <row r="897" customFormat="false" ht="15" hidden="true" customHeight="false" outlineLevel="0" collapsed="false">
      <c r="A897" s="0" t="n">
        <f aca="false">A896+0.01</f>
        <v>8.92999999999985</v>
      </c>
      <c r="B897" s="6" t="n">
        <f aca="false">SIN(A897)</f>
        <v>0.474836251987515</v>
      </c>
      <c r="C897" s="6" t="n">
        <f aca="false">ABS(B897)</f>
        <v>0.474836251987515</v>
      </c>
      <c r="D897" s="6" t="n">
        <f aca="false">B897*$D$2*SQRT(2)</f>
        <v>161.164768192117</v>
      </c>
      <c r="E897" s="6" t="n">
        <f aca="false">IF(ABS(D897-F897)-($K$2+$K$2+$F$2+$E$2)&lt;0,0,SIGN(D897-F897)*(ABS(D897-F897)-($K$2+$K$2+$F$2+$E$2)))</f>
        <v>-16.405328796541</v>
      </c>
      <c r="F897" s="6" t="n">
        <f aca="false">F896+I896/($J$2/1000000)*(1/$C$2/COUNT($A$5:$A$632))</f>
        <v>184.070096988658</v>
      </c>
      <c r="I897" s="6" t="n">
        <f aca="false">E897/$I$2</f>
        <v>-0.0200064985323671</v>
      </c>
      <c r="J897" s="6" t="n">
        <f aca="false">ABS(I897)</f>
        <v>0.0200064985323671</v>
      </c>
      <c r="L897" s="11" t="n">
        <f aca="false">E897*E897</f>
        <v>269.134812922617</v>
      </c>
      <c r="M897" s="6" t="n">
        <f aca="false">L897/$I$2</f>
        <v>0.328213186490997</v>
      </c>
      <c r="O897" s="12" t="n">
        <f aca="false">IF(J897&gt;0,$E$2,0)</f>
        <v>5.1</v>
      </c>
      <c r="P897" s="6" t="n">
        <f aca="false">O897*J897</f>
        <v>0.102033142515072</v>
      </c>
      <c r="R897" s="8" t="n">
        <f aca="false">IF(J897&gt;0,$F$2,0)</f>
        <v>0</v>
      </c>
      <c r="S897" s="6" t="n">
        <f aca="false">R897*J897</f>
        <v>0</v>
      </c>
    </row>
    <row r="898" customFormat="false" ht="15" hidden="true" customHeight="false" outlineLevel="0" collapsed="false">
      <c r="A898" s="0" t="n">
        <f aca="false">A897+0.01</f>
        <v>8.93999999999985</v>
      </c>
      <c r="B898" s="6" t="n">
        <f aca="false">SIN(A898)</f>
        <v>0.466011915413</v>
      </c>
      <c r="C898" s="6" t="n">
        <f aca="false">ABS(B898)</f>
        <v>0.466011915413</v>
      </c>
      <c r="D898" s="6" t="n">
        <f aca="false">B898*$D$2*SQRT(2)</f>
        <v>158.169689041087</v>
      </c>
      <c r="E898" s="6" t="n">
        <f aca="false">IF(ABS(D898-F898)-($K$2+$K$2+$F$2+$E$2)&lt;0,0,SIGN(D898-F898)*(ABS(D898-F898)-($K$2+$K$2+$F$2+$E$2)))</f>
        <v>-16.5042732439858</v>
      </c>
      <c r="F898" s="6" t="n">
        <f aca="false">F897+I897/($J$2/1000000)*(1/$C$2/COUNT($A$5:$A$632))</f>
        <v>181.173962285073</v>
      </c>
      <c r="I898" s="6" t="n">
        <f aca="false">E898/$I$2</f>
        <v>-0.0201271624926655</v>
      </c>
      <c r="J898" s="6" t="n">
        <f aca="false">ABS(I898)</f>
        <v>0.0201271624926655</v>
      </c>
      <c r="L898" s="11" t="n">
        <f aca="false">E898*E898</f>
        <v>272.391035312144</v>
      </c>
      <c r="M898" s="6" t="n">
        <f aca="false">L898/$I$2</f>
        <v>0.332184189405054</v>
      </c>
      <c r="O898" s="12" t="n">
        <f aca="false">IF(J898&gt;0,$E$2,0)</f>
        <v>5.1</v>
      </c>
      <c r="P898" s="6" t="n">
        <f aca="false">O898*J898</f>
        <v>0.102648528712594</v>
      </c>
      <c r="R898" s="8" t="n">
        <f aca="false">IF(J898&gt;0,$F$2,0)</f>
        <v>0</v>
      </c>
      <c r="S898" s="6" t="n">
        <f aca="false">R898*J898</f>
        <v>0</v>
      </c>
    </row>
    <row r="899" customFormat="false" ht="15" hidden="true" customHeight="false" outlineLevel="0" collapsed="false">
      <c r="A899" s="0" t="n">
        <f aca="false">A898+0.01</f>
        <v>8.94999999999985</v>
      </c>
      <c r="B899" s="6" t="n">
        <f aca="false">SIN(A899)</f>
        <v>0.457140978035285</v>
      </c>
      <c r="C899" s="6" t="n">
        <f aca="false">ABS(B899)</f>
        <v>0.457140978035285</v>
      </c>
      <c r="D899" s="6" t="n">
        <f aca="false">B899*$D$2*SQRT(2)</f>
        <v>155.15879305296</v>
      </c>
      <c r="E899" s="6" t="n">
        <f aca="false">IF(ABS(D899-F899)-($K$2+$K$2+$F$2+$E$2)&lt;0,0,SIGN(D899-F899)*(ABS(D899-F899)-($K$2+$K$2+$F$2+$E$2)))</f>
        <v>-16.6015672499666</v>
      </c>
      <c r="F899" s="6" t="n">
        <f aca="false">F898+I898/($J$2/1000000)*(1/$C$2/COUNT($A$5:$A$632))</f>
        <v>178.260360302927</v>
      </c>
      <c r="I899" s="6" t="n">
        <f aca="false">E899/$I$2</f>
        <v>-0.0202458137194715</v>
      </c>
      <c r="J899" s="6" t="n">
        <f aca="false">ABS(I899)</f>
        <v>0.0202458137194715</v>
      </c>
      <c r="L899" s="11" t="n">
        <f aca="false">E899*E899</f>
        <v>275.612035155164</v>
      </c>
      <c r="M899" s="6" t="n">
        <f aca="false">L899/$I$2</f>
        <v>0.336112237994103</v>
      </c>
      <c r="O899" s="12" t="n">
        <f aca="false">IF(J899&gt;0,$E$2,0)</f>
        <v>5.1</v>
      </c>
      <c r="P899" s="6" t="n">
        <f aca="false">O899*J899</f>
        <v>0.103253649969305</v>
      </c>
      <c r="R899" s="8" t="n">
        <f aca="false">IF(J899&gt;0,$F$2,0)</f>
        <v>0</v>
      </c>
      <c r="S899" s="6" t="n">
        <f aca="false">R899*J899</f>
        <v>0</v>
      </c>
    </row>
    <row r="900" customFormat="false" ht="15" hidden="true" customHeight="false" outlineLevel="0" collapsed="false">
      <c r="A900" s="0" t="n">
        <f aca="false">A899+0.01</f>
        <v>8.95999999999985</v>
      </c>
      <c r="B900" s="6" t="n">
        <f aca="false">SIN(A900)</f>
        <v>0.448224326940717</v>
      </c>
      <c r="C900" s="6" t="n">
        <f aca="false">ABS(B900)</f>
        <v>0.448224326940717</v>
      </c>
      <c r="D900" s="6" t="n">
        <f aca="false">B900*$D$2*SQRT(2)</f>
        <v>152.132381314827</v>
      </c>
      <c r="E900" s="6" t="n">
        <f aca="false">IF(ABS(D900-F900)-($K$2+$K$2+$F$2+$E$2)&lt;0,0,SIGN(D900-F900)*(ABS(D900-F900)-($K$2+$K$2+$F$2+$E$2)))</f>
        <v>-16.6972010900869</v>
      </c>
      <c r="F900" s="6" t="n">
        <f aca="false">F899+I899/($J$2/1000000)*(1/$C$2/COUNT($A$5:$A$632))</f>
        <v>175.329582404914</v>
      </c>
      <c r="I900" s="6" t="n">
        <f aca="false">E900/$I$2</f>
        <v>-0.0203624403537646</v>
      </c>
      <c r="J900" s="6" t="n">
        <f aca="false">ABS(I900)</f>
        <v>0.0203624403537646</v>
      </c>
      <c r="L900" s="11" t="n">
        <f aca="false">E900*E900</f>
        <v>278.7965242428</v>
      </c>
      <c r="M900" s="6" t="n">
        <f aca="false">L900/$I$2</f>
        <v>0.339995761271708</v>
      </c>
      <c r="O900" s="12" t="n">
        <f aca="false">IF(J900&gt;0,$E$2,0)</f>
        <v>5.1</v>
      </c>
      <c r="P900" s="6" t="n">
        <f aca="false">O900*J900</f>
        <v>0.103848445804199</v>
      </c>
      <c r="R900" s="8" t="n">
        <f aca="false">IF(J900&gt;0,$F$2,0)</f>
        <v>0</v>
      </c>
      <c r="S900" s="6" t="n">
        <f aca="false">R900*J900</f>
        <v>0</v>
      </c>
    </row>
    <row r="901" customFormat="false" ht="15" hidden="true" customHeight="false" outlineLevel="0" collapsed="false">
      <c r="A901" s="0" t="n">
        <f aca="false">A900+0.01</f>
        <v>8.96999999999985</v>
      </c>
      <c r="B901" s="6" t="n">
        <f aca="false">SIN(A901)</f>
        <v>0.439262853786973</v>
      </c>
      <c r="C901" s="6" t="n">
        <f aca="false">ABS(B901)</f>
        <v>0.439262853786973</v>
      </c>
      <c r="D901" s="6" t="n">
        <f aca="false">B901*$D$2*SQRT(2)</f>
        <v>149.090756465339</v>
      </c>
      <c r="E901" s="6" t="n">
        <f aca="false">IF(ABS(D901-F901)-($K$2+$K$2+$F$2+$E$2)&lt;0,0,SIGN(D901-F901)*(ABS(D901-F901)-($K$2+$K$2+$F$2+$E$2)))</f>
        <v>-16.7911652050983</v>
      </c>
      <c r="F901" s="6" t="n">
        <f aca="false">F900+I900/($J$2/1000000)*(1/$C$2/COUNT($A$5:$A$632))</f>
        <v>172.381921670437</v>
      </c>
      <c r="I901" s="6" t="n">
        <f aca="false">E901/$I$2</f>
        <v>-0.0204770307379247</v>
      </c>
      <c r="J901" s="6" t="n">
        <f aca="false">ABS(I901)</f>
        <v>0.0204770307379247</v>
      </c>
      <c r="L901" s="11" t="n">
        <f aca="false">E901*E901</f>
        <v>281.943228944903</v>
      </c>
      <c r="M901" s="6" t="n">
        <f aca="false">L901/$I$2</f>
        <v>0.34383320603037</v>
      </c>
      <c r="O901" s="12" t="n">
        <f aca="false">IF(J901&gt;0,$E$2,0)</f>
        <v>5.1</v>
      </c>
      <c r="P901" s="6" t="n">
        <f aca="false">O901*J901</f>
        <v>0.104432856763416</v>
      </c>
      <c r="R901" s="8" t="n">
        <f aca="false">IF(J901&gt;0,$F$2,0)</f>
        <v>0</v>
      </c>
      <c r="S901" s="6" t="n">
        <f aca="false">R901*J901</f>
        <v>0</v>
      </c>
    </row>
    <row r="902" customFormat="false" ht="15" hidden="true" customHeight="false" outlineLevel="0" collapsed="false">
      <c r="A902" s="0" t="n">
        <f aca="false">A901+0.01</f>
        <v>8.97999999999985</v>
      </c>
      <c r="B902" s="6" t="n">
        <f aca="false">SIN(A902)</f>
        <v>0.430257454713902</v>
      </c>
      <c r="C902" s="6" t="n">
        <f aca="false">ABS(B902)</f>
        <v>0.430257454713902</v>
      </c>
      <c r="D902" s="6" t="n">
        <f aca="false">B902*$D$2*SQRT(2)</f>
        <v>146.034222664447</v>
      </c>
      <c r="E902" s="6" t="n">
        <f aca="false">IF(ABS(D902-F902)-($K$2+$K$2+$F$2+$E$2)&lt;0,0,SIGN(D902-F902)*(ABS(D902-F902)-($K$2+$K$2+$F$2+$E$2)))</f>
        <v>-16.8834502020058</v>
      </c>
      <c r="F902" s="6" t="n">
        <f aca="false">F901+I901/($J$2/1000000)*(1/$C$2/COUNT($A$5:$A$632))</f>
        <v>169.417672866453</v>
      </c>
      <c r="I902" s="6" t="n">
        <f aca="false">E902/$I$2</f>
        <v>-0.0205895734170803</v>
      </c>
      <c r="J902" s="6" t="n">
        <f aca="false">ABS(I902)</f>
        <v>0.0205895734170803</v>
      </c>
      <c r="L902" s="11" t="n">
        <f aca="false">E902*E902</f>
        <v>285.050890723611</v>
      </c>
      <c r="M902" s="6" t="n">
        <f aca="false">L902/$I$2</f>
        <v>0.347623037467818</v>
      </c>
      <c r="O902" s="12" t="n">
        <f aca="false">IF(J902&gt;0,$E$2,0)</f>
        <v>5.1</v>
      </c>
      <c r="P902" s="6" t="n">
        <f aca="false">O902*J902</f>
        <v>0.105006824427109</v>
      </c>
      <c r="R902" s="8" t="n">
        <f aca="false">IF(J902&gt;0,$F$2,0)</f>
        <v>0</v>
      </c>
      <c r="S902" s="6" t="n">
        <f aca="false">R902*J902</f>
        <v>0</v>
      </c>
    </row>
    <row r="903" customFormat="false" ht="15" hidden="true" customHeight="false" outlineLevel="0" collapsed="false">
      <c r="A903" s="0" t="n">
        <f aca="false">A902+0.01</f>
        <v>8.98999999999985</v>
      </c>
      <c r="B903" s="6" t="n">
        <f aca="false">SIN(A903)</f>
        <v>0.421209030253906</v>
      </c>
      <c r="C903" s="6" t="n">
        <f aca="false">ABS(B903)</f>
        <v>0.421209030253906</v>
      </c>
      <c r="D903" s="6" t="n">
        <f aca="false">B903*$D$2*SQRT(2)</f>
        <v>142.963085562982</v>
      </c>
      <c r="E903" s="6" t="n">
        <f aca="false">IF(ABS(D903-F903)-($K$2+$K$2+$F$2+$E$2)&lt;0,0,SIGN(D903-F903)*(ABS(D903-F903)-($K$2+$K$2+$F$2+$E$2)))</f>
        <v>-16.9740468551384</v>
      </c>
      <c r="F903" s="6" t="n">
        <f aca="false">F902+I902/($J$2/1000000)*(1/$C$2/COUNT($A$5:$A$632))</f>
        <v>166.43713241812</v>
      </c>
      <c r="I903" s="6" t="n">
        <f aca="false">E903/$I$2</f>
        <v>-0.0207000571404127</v>
      </c>
      <c r="J903" s="6" t="n">
        <f aca="false">ABS(I903)</f>
        <v>0.0207000571404127</v>
      </c>
      <c r="L903" s="11" t="n">
        <f aca="false">E903*E903</f>
        <v>288.118266640434</v>
      </c>
      <c r="M903" s="6" t="n">
        <f aca="false">L903/$I$2</f>
        <v>0.351363739805407</v>
      </c>
      <c r="O903" s="12" t="n">
        <f aca="false">IF(J903&gt;0,$E$2,0)</f>
        <v>5.1</v>
      </c>
      <c r="P903" s="6" t="n">
        <f aca="false">O903*J903</f>
        <v>0.105570291416105</v>
      </c>
      <c r="R903" s="8" t="n">
        <f aca="false">IF(J903&gt;0,$F$2,0)</f>
        <v>0</v>
      </c>
      <c r="S903" s="6" t="n">
        <f aca="false">R903*J903</f>
        <v>0</v>
      </c>
    </row>
    <row r="904" customFormat="false" ht="15" hidden="true" customHeight="false" outlineLevel="0" collapsed="false">
      <c r="A904" s="0" t="n">
        <f aca="false">A903+0.01</f>
        <v>8.99999999999985</v>
      </c>
      <c r="B904" s="6" t="n">
        <f aca="false">SIN(A904)</f>
        <v>0.412118485241891</v>
      </c>
      <c r="C904" s="6" t="n">
        <f aca="false">ABS(B904)</f>
        <v>0.412118485241891</v>
      </c>
      <c r="D904" s="6" t="n">
        <f aca="false">B904*$D$2*SQRT(2)</f>
        <v>139.877652272097</v>
      </c>
      <c r="E904" s="6" t="n">
        <f aca="false">IF(ABS(D904-F904)-($K$2+$K$2+$F$2+$E$2)&lt;0,0,SIGN(D904-F904)*(ABS(D904-F904)-($K$2+$K$2+$F$2+$E$2)))</f>
        <v>-17.062946107168</v>
      </c>
      <c r="F904" s="6" t="n">
        <f aca="false">F903+I903/($J$2/1000000)*(1/$C$2/COUNT($A$5:$A$632))</f>
        <v>163.440598379265</v>
      </c>
      <c r="I904" s="6" t="n">
        <f aca="false">E904/$I$2</f>
        <v>-0.0208084708624001</v>
      </c>
      <c r="J904" s="6" t="n">
        <f aca="false">ABS(I904)</f>
        <v>0.0208084708624001</v>
      </c>
      <c r="L904" s="11" t="n">
        <f aca="false">E904*E904</f>
        <v>291.144129856121</v>
      </c>
      <c r="M904" s="6" t="n">
        <f aca="false">L904/$I$2</f>
        <v>0.355053816897709</v>
      </c>
      <c r="O904" s="12" t="n">
        <f aca="false">IF(J904&gt;0,$E$2,0)</f>
        <v>5.1</v>
      </c>
      <c r="P904" s="6" t="n">
        <f aca="false">O904*J904</f>
        <v>0.10612320139824</v>
      </c>
      <c r="R904" s="8" t="n">
        <f aca="false">IF(J904&gt;0,$F$2,0)</f>
        <v>0</v>
      </c>
      <c r="S904" s="6" t="n">
        <f aca="false">R904*J904</f>
        <v>0</v>
      </c>
    </row>
    <row r="905" customFormat="false" ht="15" hidden="true" customHeight="false" outlineLevel="0" collapsed="false">
      <c r="A905" s="0" t="n">
        <f aca="false">A904+0.01</f>
        <v>9.00999999999985</v>
      </c>
      <c r="B905" s="6" t="n">
        <f aca="false">SIN(A905)</f>
        <v>0.402986728724783</v>
      </c>
      <c r="C905" s="6" t="n">
        <f aca="false">ABS(B905)</f>
        <v>0.402986728724783</v>
      </c>
      <c r="D905" s="6" t="n">
        <f aca="false">B905*$D$2*SQRT(2)</f>
        <v>136.778231332549</v>
      </c>
      <c r="E905" s="6" t="n">
        <f aca="false">IF(ABS(D905-F905)-($K$2+$K$2+$F$2+$E$2)&lt;0,0,SIGN(D905-F905)*(ABS(D905-F905)-($K$2+$K$2+$F$2+$E$2)))</f>
        <v>-17.1501390701092</v>
      </c>
      <c r="F905" s="6" t="n">
        <f aca="false">F904+I904/($J$2/1000000)*(1/$C$2/COUNT($A$5:$A$632))</f>
        <v>160.428370402658</v>
      </c>
      <c r="I905" s="6" t="n">
        <f aca="false">E905/$I$2</f>
        <v>-0.0209148037440356</v>
      </c>
      <c r="J905" s="6" t="n">
        <f aca="false">ABS(I905)</f>
        <v>0.0209148037440356</v>
      </c>
      <c r="L905" s="11" t="n">
        <f aca="false">E905*E905</f>
        <v>294.127270124086</v>
      </c>
      <c r="M905" s="6" t="n">
        <f aca="false">L905/$I$2</f>
        <v>0.358691792834251</v>
      </c>
      <c r="O905" s="12" t="n">
        <f aca="false">IF(J905&gt;0,$E$2,0)</f>
        <v>5.1</v>
      </c>
      <c r="P905" s="6" t="n">
        <f aca="false">O905*J905</f>
        <v>0.106665499094582</v>
      </c>
      <c r="R905" s="8" t="n">
        <f aca="false">IF(J905&gt;0,$F$2,0)</f>
        <v>0</v>
      </c>
      <c r="S905" s="6" t="n">
        <f aca="false">R905*J905</f>
        <v>0</v>
      </c>
    </row>
    <row r="906" customFormat="false" ht="15" hidden="true" customHeight="false" outlineLevel="0" collapsed="false">
      <c r="A906" s="0" t="n">
        <f aca="false">A905+0.01</f>
        <v>9.01999999999985</v>
      </c>
      <c r="B906" s="6" t="n">
        <f aca="false">SIN(A906)</f>
        <v>0.393814673870623</v>
      </c>
      <c r="C906" s="6" t="n">
        <f aca="false">ABS(B906)</f>
        <v>0.393814673870623</v>
      </c>
      <c r="D906" s="6" t="n">
        <f aca="false">B906*$D$2*SQRT(2)</f>
        <v>133.665132683849</v>
      </c>
      <c r="E906" s="6" t="n">
        <f aca="false">IF(ABS(D906-F906)-($K$2+$K$2+$F$2+$E$2)&lt;0,0,SIGN(D906-F906)*(ABS(D906-F906)-($K$2+$K$2+$F$2+$E$2)))</f>
        <v>-17.2356170262736</v>
      </c>
      <c r="F906" s="6" t="n">
        <f aca="false">F905+I905/($J$2/1000000)*(1/$C$2/COUNT($A$5:$A$632))</f>
        <v>157.400749710123</v>
      </c>
      <c r="I906" s="6" t="n">
        <f aca="false">E906/$I$2</f>
        <v>-0.0210190451539922</v>
      </c>
      <c r="J906" s="6" t="n">
        <f aca="false">ABS(I906)</f>
        <v>0.0210190451539922</v>
      </c>
      <c r="L906" s="11" t="n">
        <f aca="false">E906*E906</f>
        <v>297.066494276374</v>
      </c>
      <c r="M906" s="6" t="n">
        <f aca="false">L906/$I$2</f>
        <v>0.362276212532163</v>
      </c>
      <c r="O906" s="12" t="n">
        <f aca="false">IF(J906&gt;0,$E$2,0)</f>
        <v>5.1</v>
      </c>
      <c r="P906" s="6" t="n">
        <f aca="false">O906*J906</f>
        <v>0.10719713028536</v>
      </c>
      <c r="R906" s="8" t="n">
        <f aca="false">IF(J906&gt;0,$F$2,0)</f>
        <v>0</v>
      </c>
      <c r="S906" s="6" t="n">
        <f aca="false">R906*J906</f>
        <v>0</v>
      </c>
    </row>
    <row r="907" customFormat="false" ht="15" hidden="true" customHeight="false" outlineLevel="0" collapsed="false">
      <c r="A907" s="0" t="n">
        <f aca="false">A906+0.01</f>
        <v>9.02999999999985</v>
      </c>
      <c r="B907" s="6" t="n">
        <f aca="false">SIN(A907)</f>
        <v>0.384603237877254</v>
      </c>
      <c r="C907" s="6" t="n">
        <f aca="false">ABS(B907)</f>
        <v>0.384603237877254</v>
      </c>
      <c r="D907" s="6" t="n">
        <f aca="false">B907*$D$2*SQRT(2)</f>
        <v>130.538667633269</v>
      </c>
      <c r="E907" s="6" t="n">
        <f aca="false">IF(ABS(D907-F907)-($K$2+$K$2+$F$2+$E$2)&lt;0,0,SIGN(D907-F907)*(ABS(D907-F907)-($K$2+$K$2+$F$2+$E$2)))</f>
        <v>-17.3193714291999</v>
      </c>
      <c r="F907" s="6" t="n">
        <f aca="false">F906+I906/($J$2/1000000)*(1/$C$2/COUNT($A$5:$A$632))</f>
        <v>154.358039062469</v>
      </c>
      <c r="I907" s="6" t="n">
        <f aca="false">E907/$I$2</f>
        <v>-0.021121184669756</v>
      </c>
      <c r="J907" s="6" t="n">
        <f aca="false">ABS(I907)</f>
        <v>0.021121184669756</v>
      </c>
      <c r="L907" s="11" t="n">
        <f aca="false">E907*E907</f>
        <v>299.960626702585</v>
      </c>
      <c r="M907" s="6" t="n">
        <f aca="false">L907/$I$2</f>
        <v>0.365805642320226</v>
      </c>
      <c r="O907" s="12" t="n">
        <f aca="false">IF(J907&gt;0,$E$2,0)</f>
        <v>5.1</v>
      </c>
      <c r="P907" s="6" t="n">
        <f aca="false">O907*J907</f>
        <v>0.107718041815755</v>
      </c>
      <c r="R907" s="8" t="n">
        <f aca="false">IF(J907&gt;0,$F$2,0)</f>
        <v>0</v>
      </c>
      <c r="S907" s="6" t="n">
        <f aca="false">R907*J907</f>
        <v>0</v>
      </c>
    </row>
    <row r="908" customFormat="false" ht="15" hidden="true" customHeight="false" outlineLevel="0" collapsed="false">
      <c r="A908" s="0" t="n">
        <f aca="false">A907+0.01</f>
        <v>9.03999999999985</v>
      </c>
      <c r="B908" s="6" t="n">
        <f aca="false">SIN(A908)</f>
        <v>0.375353341880599</v>
      </c>
      <c r="C908" s="6" t="n">
        <f aca="false">ABS(B908)</f>
        <v>0.375353341880599</v>
      </c>
      <c r="D908" s="6" t="n">
        <f aca="false">B908*$D$2*SQRT(2)</f>
        <v>127.399148824706</v>
      </c>
      <c r="E908" s="6" t="n">
        <f aca="false">IF(ABS(D908-F908)-($K$2+$K$2+$F$2+$E$2)&lt;0,0,SIGN(D908-F908)*(ABS(D908-F908)-($K$2+$K$2+$F$2+$E$2)))</f>
        <v>-17.4013939045614</v>
      </c>
      <c r="F908" s="6" t="n">
        <f aca="false">F907+I907/($J$2/1000000)*(1/$C$2/COUNT($A$5:$A$632))</f>
        <v>151.300542729267</v>
      </c>
      <c r="I908" s="6" t="n">
        <f aca="false">E908/$I$2</f>
        <v>-0.0212212120787334</v>
      </c>
      <c r="J908" s="6" t="n">
        <f aca="false">ABS(I908)</f>
        <v>0.0212212120787334</v>
      </c>
      <c r="L908" s="11" t="n">
        <f aca="false">E908*E908</f>
        <v>302.808509821706</v>
      </c>
      <c r="M908" s="6" t="n">
        <f aca="false">L908/$I$2</f>
        <v>0.369278670514276</v>
      </c>
      <c r="O908" s="12" t="n">
        <f aca="false">IF(J908&gt;0,$E$2,0)</f>
        <v>5.1</v>
      </c>
      <c r="P908" s="6" t="n">
        <f aca="false">O908*J908</f>
        <v>0.10822818160154</v>
      </c>
      <c r="R908" s="8" t="n">
        <f aca="false">IF(J908&gt;0,$F$2,0)</f>
        <v>0</v>
      </c>
      <c r="S908" s="6" t="n">
        <f aca="false">R908*J908</f>
        <v>0</v>
      </c>
    </row>
    <row r="909" customFormat="false" ht="15" hidden="true" customHeight="false" outlineLevel="0" collapsed="false">
      <c r="A909" s="0" t="n">
        <f aca="false">A908+0.01</f>
        <v>9.04999999999985</v>
      </c>
      <c r="B909" s="6" t="n">
        <f aca="false">SIN(A909)</f>
        <v>0.36606591086255</v>
      </c>
      <c r="C909" s="6" t="n">
        <f aca="false">ABS(B909)</f>
        <v>0.36606591086255</v>
      </c>
      <c r="D909" s="6" t="n">
        <f aca="false">B909*$D$2*SQRT(2)</f>
        <v>124.246890207427</v>
      </c>
      <c r="E909" s="6" t="n">
        <f aca="false">IF(ABS(D909-F909)-($K$2+$K$2+$F$2+$E$2)&lt;0,0,SIGN(D909-F909)*(ABS(D909-F909)-($K$2+$K$2+$F$2+$E$2)))</f>
        <v>-17.4816762510336</v>
      </c>
      <c r="F909" s="6" t="n">
        <f aca="false">F908+I908/($J$2/1000000)*(1/$C$2/COUNT($A$5:$A$632))</f>
        <v>148.228566458461</v>
      </c>
      <c r="I909" s="6" t="n">
        <f aca="false">E909/$I$2</f>
        <v>-0.0213191173793093</v>
      </c>
      <c r="J909" s="6" t="n">
        <f aca="false">ABS(I909)</f>
        <v>0.0213191173793093</v>
      </c>
      <c r="L909" s="11" t="n">
        <f aca="false">E909*E909</f>
        <v>305.609004545952</v>
      </c>
      <c r="M909" s="6" t="n">
        <f aca="false">L909/$I$2</f>
        <v>0.372693907982868</v>
      </c>
      <c r="O909" s="12" t="n">
        <f aca="false">IF(J909&gt;0,$E$2,0)</f>
        <v>5.1</v>
      </c>
      <c r="P909" s="6" t="n">
        <f aca="false">O909*J909</f>
        <v>0.108727498634477</v>
      </c>
      <c r="R909" s="8" t="n">
        <f aca="false">IF(J909&gt;0,$F$2,0)</f>
        <v>0</v>
      </c>
      <c r="S909" s="6" t="n">
        <f aca="false">R909*J909</f>
        <v>0</v>
      </c>
    </row>
    <row r="910" customFormat="false" ht="15" hidden="true" customHeight="false" outlineLevel="0" collapsed="false">
      <c r="A910" s="0" t="n">
        <f aca="false">A909+0.01</f>
        <v>9.05999999999985</v>
      </c>
      <c r="B910" s="6" t="n">
        <f aca="false">SIN(A910)</f>
        <v>0.356741873558468</v>
      </c>
      <c r="C910" s="6" t="n">
        <f aca="false">ABS(B910)</f>
        <v>0.356741873558468</v>
      </c>
      <c r="D910" s="6" t="n">
        <f aca="false">B910*$D$2*SQRT(2)</f>
        <v>121.082207004666</v>
      </c>
      <c r="E910" s="6" t="n">
        <f aca="false">IF(ABS(D910-F910)-($K$2+$K$2+$F$2+$E$2)&lt;0,0,SIGN(D910-F910)*(ABS(D910-F910)-($K$2+$K$2+$F$2+$E$2)))</f>
        <v>-17.5602104411557</v>
      </c>
      <c r="F910" s="6" t="n">
        <f aca="false">F909+I909/($J$2/1000000)*(1/$C$2/COUNT($A$5:$A$632))</f>
        <v>145.142417445822</v>
      </c>
      <c r="I910" s="6" t="n">
        <f aca="false">E910/$I$2</f>
        <v>-0.0214148907818972</v>
      </c>
      <c r="J910" s="6" t="n">
        <f aca="false">ABS(I910)</f>
        <v>0.0214148907818972</v>
      </c>
      <c r="L910" s="11" t="n">
        <f aca="false">E910*E910</f>
        <v>308.360990737675</v>
      </c>
      <c r="M910" s="6" t="n">
        <f aca="false">L910/$I$2</f>
        <v>0.376049988704481</v>
      </c>
      <c r="O910" s="12" t="n">
        <f aca="false">IF(J910&gt;0,$E$2,0)</f>
        <v>5.1</v>
      </c>
      <c r="P910" s="6" t="n">
        <f aca="false">O910*J910</f>
        <v>0.109215942987676</v>
      </c>
      <c r="R910" s="8" t="n">
        <f aca="false">IF(J910&gt;0,$F$2,0)</f>
        <v>0</v>
      </c>
      <c r="S910" s="6" t="n">
        <f aca="false">R910*J910</f>
        <v>0</v>
      </c>
    </row>
    <row r="911" customFormat="false" ht="15" hidden="true" customHeight="false" outlineLevel="0" collapsed="false">
      <c r="A911" s="0" t="n">
        <f aca="false">A910+0.01</f>
        <v>9.06999999999985</v>
      </c>
      <c r="B911" s="6" t="n">
        <f aca="false">SIN(A911)</f>
        <v>0.347382162364314</v>
      </c>
      <c r="C911" s="6" t="n">
        <f aca="false">ABS(B911)</f>
        <v>0.347382162364314</v>
      </c>
      <c r="D911" s="6" t="n">
        <f aca="false">B911*$D$2*SQRT(2)</f>
        <v>117.905415682105</v>
      </c>
      <c r="E911" s="6" t="n">
        <f aca="false">IF(ABS(D911-F911)-($K$2+$K$2+$F$2+$E$2)&lt;0,0,SIGN(D911-F911)*(ABS(D911-F911)-($K$2+$K$2+$F$2+$E$2)))</f>
        <v>-17.6369886221566</v>
      </c>
      <c r="F911" s="6" t="n">
        <f aca="false">F910+I910/($J$2/1000000)*(1/$C$2/COUNT($A$5:$A$632))</f>
        <v>142.042404304262</v>
      </c>
      <c r="I911" s="6" t="n">
        <f aca="false">E911/$I$2</f>
        <v>-0.0215085227099471</v>
      </c>
      <c r="J911" s="6" t="n">
        <f aca="false">ABS(I911)</f>
        <v>0.0215085227099471</v>
      </c>
      <c r="L911" s="11" t="n">
        <f aca="false">E911*E911</f>
        <v>311.063367658082</v>
      </c>
      <c r="M911" s="6" t="n">
        <f aca="false">L911/$I$2</f>
        <v>0.379345570314734</v>
      </c>
      <c r="O911" s="12" t="n">
        <f aca="false">IF(J911&gt;0,$E$2,0)</f>
        <v>5.1</v>
      </c>
      <c r="P911" s="6" t="n">
        <f aca="false">O911*J911</f>
        <v>0.10969346582073</v>
      </c>
      <c r="R911" s="8" t="n">
        <f aca="false">IF(J911&gt;0,$F$2,0)</f>
        <v>0</v>
      </c>
      <c r="S911" s="6" t="n">
        <f aca="false">R911*J911</f>
        <v>0</v>
      </c>
    </row>
    <row r="912" customFormat="false" ht="15" hidden="true" customHeight="false" outlineLevel="0" collapsed="false">
      <c r="A912" s="0" t="n">
        <f aca="false">A911+0.01</f>
        <v>9.07999999999985</v>
      </c>
      <c r="B912" s="6" t="n">
        <f aca="false">SIN(A912)</f>
        <v>0.337987713243408</v>
      </c>
      <c r="C912" s="6" t="n">
        <f aca="false">ABS(B912)</f>
        <v>0.337987713243408</v>
      </c>
      <c r="D912" s="6" t="n">
        <f aca="false">B912*$D$2*SQRT(2)</f>
        <v>114.716833916231</v>
      </c>
      <c r="E912" s="6" t="n">
        <f aca="false">IF(ABS(D912-F912)-($K$2+$K$2+$F$2+$E$2)&lt;0,0,SIGN(D912-F912)*(ABS(D912-F912)-($K$2+$K$2+$F$2+$E$2)))</f>
        <v>-17.7120031167586</v>
      </c>
      <c r="F912" s="6" t="n">
        <f aca="false">F911+I911/($J$2/1000000)*(1/$C$2/COUNT($A$5:$A$632))</f>
        <v>138.92883703299</v>
      </c>
      <c r="I912" s="6" t="n">
        <f aca="false">E912/$I$2</f>
        <v>-0.0216000038009251</v>
      </c>
      <c r="J912" s="6" t="n">
        <f aca="false">ABS(I912)</f>
        <v>0.0216000038009251</v>
      </c>
      <c r="L912" s="11" t="n">
        <f aca="false">E912*E912</f>
        <v>313.715054408067</v>
      </c>
      <c r="M912" s="6" t="n">
        <f aca="false">L912/$I$2</f>
        <v>0.382579334643984</v>
      </c>
      <c r="O912" s="12" t="n">
        <f aca="false">IF(J912&gt;0,$E$2,0)</f>
        <v>5.1</v>
      </c>
      <c r="P912" s="6" t="n">
        <f aca="false">O912*J912</f>
        <v>0.110160019384718</v>
      </c>
      <c r="R912" s="8" t="n">
        <f aca="false">IF(J912&gt;0,$F$2,0)</f>
        <v>0</v>
      </c>
      <c r="S912" s="6" t="n">
        <f aca="false">R912*J912</f>
        <v>0</v>
      </c>
    </row>
    <row r="913" customFormat="false" ht="15" hidden="true" customHeight="false" outlineLevel="0" collapsed="false">
      <c r="A913" s="0" t="n">
        <f aca="false">A912+0.01</f>
        <v>9.08999999999985</v>
      </c>
      <c r="B913" s="6" t="n">
        <f aca="false">SIN(A913)</f>
        <v>0.328559465632833</v>
      </c>
      <c r="C913" s="6" t="n">
        <f aca="false">ABS(B913)</f>
        <v>0.328559465632833</v>
      </c>
      <c r="D913" s="6" t="n">
        <f aca="false">B913*$D$2*SQRT(2)</f>
        <v>111.516780562562</v>
      </c>
      <c r="E913" s="6" t="n">
        <f aca="false">IF(ABS(D913-F913)-($K$2+$K$2+$F$2+$E$2)&lt;0,0,SIGN(D913-F913)*(ABS(D913-F913)-($K$2+$K$2+$F$2+$E$2)))</f>
        <v>-17.7852464239706</v>
      </c>
      <c r="F913" s="6" t="n">
        <f aca="false">F912+I912/($J$2/1000000)*(1/$C$2/COUNT($A$5:$A$632))</f>
        <v>135.802026986533</v>
      </c>
      <c r="I913" s="6" t="n">
        <f aca="false">E913/$I$2</f>
        <v>-0.0216893249072812</v>
      </c>
      <c r="J913" s="6" t="n">
        <f aca="false">ABS(I913)</f>
        <v>0.0216893249072812</v>
      </c>
      <c r="L913" s="11" t="n">
        <f aca="false">E913*E913</f>
        <v>316.314990361358</v>
      </c>
      <c r="M913" s="6" t="n">
        <f aca="false">L913/$I$2</f>
        <v>0.385749988245559</v>
      </c>
      <c r="O913" s="12" t="n">
        <f aca="false">IF(J913&gt;0,$E$2,0)</f>
        <v>5.1</v>
      </c>
      <c r="P913" s="6" t="n">
        <f aca="false">O913*J913</f>
        <v>0.110615557027134</v>
      </c>
      <c r="R913" s="8" t="n">
        <f aca="false">IF(J913&gt;0,$F$2,0)</f>
        <v>0</v>
      </c>
      <c r="S913" s="6" t="n">
        <f aca="false">R913*J913</f>
        <v>0</v>
      </c>
    </row>
    <row r="914" customFormat="false" ht="15" hidden="true" customHeight="false" outlineLevel="0" collapsed="false">
      <c r="A914" s="0" t="n">
        <f aca="false">A913+0.01</f>
        <v>9.09999999999985</v>
      </c>
      <c r="B914" s="6" t="n">
        <f aca="false">SIN(A914)</f>
        <v>0.319098362349493</v>
      </c>
      <c r="C914" s="6" t="n">
        <f aca="false">ABS(B914)</f>
        <v>0.319098362349493</v>
      </c>
      <c r="D914" s="6" t="n">
        <f aca="false">B914*$D$2*SQRT(2)</f>
        <v>108.305575623768</v>
      </c>
      <c r="E914" s="6" t="n">
        <f aca="false">IF(ABS(D914-F914)-($K$2+$K$2+$F$2+$E$2)&lt;0,0,SIGN(D914-F914)*(ABS(D914-F914)-($K$2+$K$2+$F$2+$E$2)))</f>
        <v>-17.8567112198461</v>
      </c>
      <c r="F914" s="6" t="n">
        <f aca="false">F913+I913/($J$2/1000000)*(1/$C$2/COUNT($A$5:$A$632))</f>
        <v>132.662286843614</v>
      </c>
      <c r="I914" s="6" t="n">
        <f aca="false">E914/$I$2</f>
        <v>-0.0217764770973732</v>
      </c>
      <c r="J914" s="6" t="n">
        <f aca="false">ABS(I914)</f>
        <v>0.0217764770973732</v>
      </c>
      <c r="L914" s="11" t="n">
        <f aca="false">E914*E914</f>
        <v>318.862135588976</v>
      </c>
      <c r="M914" s="6" t="n">
        <f aca="false">L914/$I$2</f>
        <v>0.388856262913386</v>
      </c>
      <c r="O914" s="12" t="n">
        <f aca="false">IF(J914&gt;0,$E$2,0)</f>
        <v>5.1</v>
      </c>
      <c r="P914" s="6" t="n">
        <f aca="false">O914*J914</f>
        <v>0.111060033196604</v>
      </c>
      <c r="R914" s="8" t="n">
        <f aca="false">IF(J914&gt;0,$F$2,0)</f>
        <v>0</v>
      </c>
      <c r="S914" s="6" t="n">
        <f aca="false">R914*J914</f>
        <v>0</v>
      </c>
    </row>
    <row r="915" customFormat="false" ht="15" hidden="true" customHeight="false" outlineLevel="0" collapsed="false">
      <c r="A915" s="0" t="n">
        <f aca="false">A914+0.01</f>
        <v>9.10999999999985</v>
      </c>
      <c r="B915" s="6" t="n">
        <f aca="false">SIN(A915)</f>
        <v>0.309605349495833</v>
      </c>
      <c r="C915" s="6" t="n">
        <f aca="false">ABS(B915)</f>
        <v>0.309605349495833</v>
      </c>
      <c r="D915" s="6" t="n">
        <f aca="false">B915*$D$2*SQRT(2)</f>
        <v>105.083540217665</v>
      </c>
      <c r="E915" s="6" t="n">
        <f aca="false">IF(ABS(D915-F915)-($K$2+$K$2+$F$2+$E$2)&lt;0,0,SIGN(D915-F915)*(ABS(D915-F915)-($K$2+$K$2+$F$2+$E$2)))</f>
        <v>-17.9263903582343</v>
      </c>
      <c r="F915" s="6" t="n">
        <f aca="false">F914+I914/($J$2/1000000)*(1/$C$2/COUNT($A$5:$A$632))</f>
        <v>129.509930575899</v>
      </c>
      <c r="I915" s="6" t="n">
        <f aca="false">E915/$I$2</f>
        <v>-0.0218614516563833</v>
      </c>
      <c r="J915" s="6" t="n">
        <f aca="false">ABS(I915)</f>
        <v>0.0218614516563833</v>
      </c>
      <c r="L915" s="11" t="n">
        <f aca="false">E915*E915</f>
        <v>321.355471275797</v>
      </c>
      <c r="M915" s="6" t="n">
        <f aca="false">L915/$I$2</f>
        <v>0.391896916189997</v>
      </c>
      <c r="O915" s="12" t="n">
        <f aca="false">IF(J915&gt;0,$E$2,0)</f>
        <v>5.1</v>
      </c>
      <c r="P915" s="6" t="n">
        <f aca="false">O915*J915</f>
        <v>0.111493403447555</v>
      </c>
      <c r="R915" s="8" t="n">
        <f aca="false">IF(J915&gt;0,$F$2,0)</f>
        <v>0</v>
      </c>
      <c r="S915" s="6" t="n">
        <f aca="false">R915*J915</f>
        <v>0</v>
      </c>
    </row>
    <row r="916" customFormat="false" ht="15" hidden="true" customHeight="false" outlineLevel="0" collapsed="false">
      <c r="A916" s="0" t="n">
        <f aca="false">A915+0.01</f>
        <v>9.11999999999985</v>
      </c>
      <c r="B916" s="6" t="n">
        <f aca="false">SIN(A916)</f>
        <v>0.300081376365227</v>
      </c>
      <c r="C916" s="6" t="n">
        <f aca="false">ABS(B916)</f>
        <v>0.300081376365227</v>
      </c>
      <c r="D916" s="6" t="n">
        <f aca="false">B916*$D$2*SQRT(2)</f>
        <v>101.85099654511</v>
      </c>
      <c r="E916" s="6" t="n">
        <f aca="false">IF(ABS(D916-F916)-($K$2+$K$2+$F$2+$E$2)&lt;0,0,SIGN(D916-F916)*(ABS(D916-F916)-($K$2+$K$2+$F$2+$E$2)))</f>
        <v>-17.9942768714982</v>
      </c>
      <c r="F916" s="6" t="n">
        <f aca="false">F915+I915/($J$2/1000000)*(1/$C$2/COUNT($A$5:$A$632))</f>
        <v>126.345273416608</v>
      </c>
      <c r="I916" s="6" t="n">
        <f aca="false">E916/$I$2</f>
        <v>-0.0219442400871929</v>
      </c>
      <c r="J916" s="6" t="n">
        <f aca="false">ABS(I916)</f>
        <v>0.0219442400871929</v>
      </c>
      <c r="L916" s="11" t="n">
        <f aca="false">E916*E916</f>
        <v>323.794000128135</v>
      </c>
      <c r="M916" s="6" t="n">
        <f aca="false">L916/$I$2</f>
        <v>0.394870731863579</v>
      </c>
      <c r="O916" s="12" t="n">
        <f aca="false">IF(J916&gt;0,$E$2,0)</f>
        <v>5.1</v>
      </c>
      <c r="P916" s="6" t="n">
        <f aca="false">O916*J916</f>
        <v>0.111915624444684</v>
      </c>
      <c r="R916" s="8" t="n">
        <f aca="false">IF(J916&gt;0,$F$2,0)</f>
        <v>0</v>
      </c>
      <c r="S916" s="6" t="n">
        <f aca="false">R916*J916</f>
        <v>0</v>
      </c>
    </row>
    <row r="917" customFormat="false" ht="15" hidden="true" customHeight="false" outlineLevel="0" collapsed="false">
      <c r="A917" s="0" t="n">
        <f aca="false">A916+0.01</f>
        <v>9.12999999999985</v>
      </c>
      <c r="B917" s="6" t="n">
        <f aca="false">SIN(A917)</f>
        <v>0.290527395347052</v>
      </c>
      <c r="C917" s="6" t="n">
        <f aca="false">ABS(B917)</f>
        <v>0.290527395347052</v>
      </c>
      <c r="D917" s="6" t="n">
        <f aca="false">B917*$D$2*SQRT(2)</f>
        <v>98.6082678577753</v>
      </c>
      <c r="E917" s="6" t="n">
        <f aca="false">IF(ABS(D917-F917)-($K$2+$K$2+$F$2+$E$2)&lt;0,0,SIGN(D917-F917)*(ABS(D917-F917)-($K$2+$K$2+$F$2+$E$2)))</f>
        <v>-18.0603639712253</v>
      </c>
      <c r="F917" s="6" t="n">
        <f aca="false">F916+I916/($J$2/1000000)*(1/$C$2/COUNT($A$5:$A$632))</f>
        <v>123.168631829001</v>
      </c>
      <c r="I917" s="6" t="n">
        <f aca="false">E917/$I$2</f>
        <v>-0.0220248341112504</v>
      </c>
      <c r="J917" s="6" t="n">
        <f aca="false">ABS(I917)</f>
        <v>0.0220248341112504</v>
      </c>
      <c r="L917" s="11" t="n">
        <f aca="false">E917*E917</f>
        <v>326.176746773134</v>
      </c>
      <c r="M917" s="6" t="n">
        <f aca="false">L917/$I$2</f>
        <v>0.397776520455041</v>
      </c>
      <c r="O917" s="12" t="n">
        <f aca="false">IF(J917&gt;0,$E$2,0)</f>
        <v>5.1</v>
      </c>
      <c r="P917" s="6" t="n">
        <f aca="false">O917*J917</f>
        <v>0.112326653967377</v>
      </c>
      <c r="R917" s="8" t="n">
        <f aca="false">IF(J917&gt;0,$F$2,0)</f>
        <v>0</v>
      </c>
      <c r="S917" s="6" t="n">
        <f aca="false">R917*J917</f>
        <v>0</v>
      </c>
    </row>
    <row r="918" customFormat="false" ht="15" hidden="true" customHeight="false" outlineLevel="0" collapsed="false">
      <c r="A918" s="0" t="n">
        <f aca="false">A917+0.01</f>
        <v>9.13999999999985</v>
      </c>
      <c r="B918" s="6" t="n">
        <f aca="false">SIN(A918)</f>
        <v>0.280944361831447</v>
      </c>
      <c r="C918" s="6" t="n">
        <f aca="false">ABS(B918)</f>
        <v>0.280944361831447</v>
      </c>
      <c r="D918" s="6" t="n">
        <f aca="false">B918*$D$2*SQRT(2)</f>
        <v>95.3556784258286</v>
      </c>
      <c r="E918" s="6" t="n">
        <f aca="false">IF(ABS(D918-F918)-($K$2+$K$2+$F$2+$E$2)&lt;0,0,SIGN(D918-F918)*(ABS(D918-F918)-($K$2+$K$2+$F$2+$E$2)))</f>
        <v>-18.1246450489088</v>
      </c>
      <c r="F918" s="6" t="n">
        <f aca="false">F917+I917/($J$2/1000000)*(1/$C$2/COUNT($A$5:$A$632))</f>
        <v>119.980323474737</v>
      </c>
      <c r="I918" s="6" t="n">
        <f aca="false">E918/$I$2</f>
        <v>-0.022103225669401</v>
      </c>
      <c r="J918" s="6" t="n">
        <f aca="false">ABS(I918)</f>
        <v>0.022103225669401</v>
      </c>
      <c r="L918" s="11" t="n">
        <f aca="false">E918*E918</f>
        <v>328.502758148934</v>
      </c>
      <c r="M918" s="6" t="n">
        <f aca="false">L918/$I$2</f>
        <v>0.400613119693822</v>
      </c>
      <c r="O918" s="12" t="n">
        <f aca="false">IF(J918&gt;0,$E$2,0)</f>
        <v>5.1</v>
      </c>
      <c r="P918" s="6" t="n">
        <f aca="false">O918*J918</f>
        <v>0.112726450913945</v>
      </c>
      <c r="R918" s="8" t="n">
        <f aca="false">IF(J918&gt;0,$F$2,0)</f>
        <v>0</v>
      </c>
      <c r="S918" s="6" t="n">
        <f aca="false">R918*J918</f>
        <v>0</v>
      </c>
    </row>
    <row r="919" customFormat="false" ht="15" hidden="true" customHeight="false" outlineLevel="0" collapsed="false">
      <c r="A919" s="0" t="n">
        <f aca="false">A918+0.01</f>
        <v>9.14999999999985</v>
      </c>
      <c r="B919" s="6" t="n">
        <f aca="false">SIN(A919)</f>
        <v>0.271333234113778</v>
      </c>
      <c r="C919" s="6" t="n">
        <f aca="false">ABS(B919)</f>
        <v>0.271333234113778</v>
      </c>
      <c r="D919" s="6" t="n">
        <f aca="false">B919*$D$2*SQRT(2)</f>
        <v>92.0935535055022</v>
      </c>
      <c r="E919" s="6" t="n">
        <f aca="false">IF(ABS(D919-F919)-($K$2+$K$2+$F$2+$E$2)&lt;0,0,SIGN(D919-F919)*(ABS(D919-F919)-($K$2+$K$2+$F$2+$E$2)))</f>
        <v>-18.1871136766178</v>
      </c>
      <c r="F919" s="6" t="n">
        <f aca="false">F918+I918/($J$2/1000000)*(1/$C$2/COUNT($A$5:$A$632))</f>
        <v>116.78066718212</v>
      </c>
      <c r="I919" s="6" t="n">
        <f aca="false">E919/$I$2</f>
        <v>-0.0221794069227046</v>
      </c>
      <c r="J919" s="6" t="n">
        <f aca="false">ABS(I919)</f>
        <v>0.0221794069227046</v>
      </c>
      <c r="L919" s="11" t="n">
        <f aca="false">E919*E919</f>
        <v>330.771103886219</v>
      </c>
      <c r="M919" s="6" t="n">
        <f aca="false">L919/$I$2</f>
        <v>0.403379394983193</v>
      </c>
      <c r="O919" s="12" t="n">
        <f aca="false">IF(J919&gt;0,$E$2,0)</f>
        <v>5.1</v>
      </c>
      <c r="P919" s="6" t="n">
        <f aca="false">O919*J919</f>
        <v>0.113114975305794</v>
      </c>
      <c r="R919" s="8" t="n">
        <f aca="false">IF(J919&gt;0,$F$2,0)</f>
        <v>0</v>
      </c>
      <c r="S919" s="6" t="n">
        <f aca="false">R919*J919</f>
        <v>0</v>
      </c>
    </row>
    <row r="920" customFormat="false" ht="15" hidden="true" customHeight="false" outlineLevel="0" collapsed="false">
      <c r="A920" s="0" t="n">
        <f aca="false">A919+0.01</f>
        <v>9.15999999999985</v>
      </c>
      <c r="B920" s="6" t="n">
        <f aca="false">SIN(A920)</f>
        <v>0.261694973298808</v>
      </c>
      <c r="C920" s="6" t="n">
        <f aca="false">ABS(B920)</f>
        <v>0.261694973298808</v>
      </c>
      <c r="D920" s="6" t="n">
        <f aca="false">B920*$D$2*SQRT(2)</f>
        <v>88.8222193065695</v>
      </c>
      <c r="E920" s="6" t="n">
        <f aca="false">IF(ABS(D920-F920)-($K$2+$K$2+$F$2+$E$2)&lt;0,0,SIGN(D920-F920)*(ABS(D920-F920)-($K$2+$K$2+$F$2+$E$2)))</f>
        <v>-18.2477636076431</v>
      </c>
      <c r="F920" s="6" t="n">
        <f aca="false">F919+I919/($J$2/1000000)*(1/$C$2/COUNT($A$5:$A$632))</f>
        <v>113.569982914213</v>
      </c>
      <c r="I920" s="6" t="n">
        <f aca="false">E920/$I$2</f>
        <v>-0.0222533702532232</v>
      </c>
      <c r="J920" s="6" t="n">
        <f aca="false">ABS(I920)</f>
        <v>0.0222533702532232</v>
      </c>
      <c r="L920" s="11" t="n">
        <f aca="false">E920*E920</f>
        <v>332.980876680423</v>
      </c>
      <c r="M920" s="6" t="n">
        <f aca="false">L920/$I$2</f>
        <v>0.406074239854174</v>
      </c>
      <c r="O920" s="12" t="n">
        <f aca="false">IF(J920&gt;0,$E$2,0)</f>
        <v>5.1</v>
      </c>
      <c r="P920" s="6" t="n">
        <f aca="false">O920*J920</f>
        <v>0.113492188291439</v>
      </c>
      <c r="R920" s="8" t="n">
        <f aca="false">IF(J920&gt;0,$F$2,0)</f>
        <v>0</v>
      </c>
      <c r="S920" s="6" t="n">
        <f aca="false">R920*J920</f>
        <v>0</v>
      </c>
    </row>
    <row r="921" customFormat="false" ht="15" hidden="true" customHeight="false" outlineLevel="0" collapsed="false">
      <c r="A921" s="0" t="n">
        <f aca="false">A920+0.01</f>
        <v>9.16999999999985</v>
      </c>
      <c r="B921" s="6" t="n">
        <f aca="false">SIN(A921)</f>
        <v>0.252030543204587</v>
      </c>
      <c r="C921" s="6" t="n">
        <f aca="false">ABS(B921)</f>
        <v>0.252030543204587</v>
      </c>
      <c r="D921" s="6" t="n">
        <f aca="false">B921*$D$2*SQRT(2)</f>
        <v>85.5420029597245</v>
      </c>
      <c r="E921" s="6" t="n">
        <f aca="false">IF(ABS(D921-F921)-($K$2+$K$2+$F$2+$E$2)&lt;0,0,SIGN(D921-F921)*(ABS(D921-F921)-($K$2+$K$2+$F$2+$E$2)))</f>
        <v>-18.3065887771251</v>
      </c>
      <c r="F921" s="6" t="n">
        <f aca="false">F920+I920/($J$2/1000000)*(1/$C$2/COUNT($A$5:$A$632))</f>
        <v>110.34859173685</v>
      </c>
      <c r="I921" s="6" t="n">
        <f aca="false">E921/$I$2</f>
        <v>-0.0223251082647867</v>
      </c>
      <c r="J921" s="6" t="n">
        <f aca="false">ABS(I921)</f>
        <v>0.0223251082647867</v>
      </c>
      <c r="L921" s="11" t="n">
        <f aca="false">E921*E921</f>
        <v>335.131192654763</v>
      </c>
      <c r="M921" s="6" t="n">
        <f aca="false">L921/$I$2</f>
        <v>0.408696576408248</v>
      </c>
      <c r="O921" s="12" t="n">
        <f aca="false">IF(J921&gt;0,$E$2,0)</f>
        <v>5.1</v>
      </c>
      <c r="P921" s="6" t="n">
        <f aca="false">O921*J921</f>
        <v>0.113858052150412</v>
      </c>
      <c r="R921" s="8" t="n">
        <f aca="false">IF(J921&gt;0,$F$2,0)</f>
        <v>0</v>
      </c>
      <c r="S921" s="6" t="n">
        <f aca="false">R921*J921</f>
        <v>0</v>
      </c>
    </row>
    <row r="922" customFormat="false" ht="15" hidden="true" customHeight="false" outlineLevel="0" collapsed="false">
      <c r="A922" s="0" t="n">
        <f aca="false">A921+0.01</f>
        <v>9.17999999999985</v>
      </c>
      <c r="B922" s="6" t="n">
        <f aca="false">SIN(A922)</f>
        <v>0.24234091026607</v>
      </c>
      <c r="C922" s="6" t="n">
        <f aca="false">ABS(B922)</f>
        <v>0.24234091026607</v>
      </c>
      <c r="D922" s="6" t="n">
        <f aca="false">B922*$D$2*SQRT(2)</f>
        <v>82.2532324838683</v>
      </c>
      <c r="E922" s="6" t="n">
        <f aca="false">IF(ABS(D922-F922)-($K$2+$K$2+$F$2+$E$2)&lt;0,0,SIGN(D922-F922)*(ABS(D922-F922)-($K$2+$K$2+$F$2+$E$2)))</f>
        <v>-18.3635833026648</v>
      </c>
      <c r="F922" s="6" t="n">
        <f aca="false">F921+I921/($J$2/1000000)*(1/$C$2/COUNT($A$5:$A$632))</f>
        <v>107.116815786533</v>
      </c>
      <c r="I922" s="6" t="n">
        <f aca="false">E922/$I$2</f>
        <v>-0.0223946137837375</v>
      </c>
      <c r="J922" s="6" t="n">
        <f aca="false">ABS(I922)</f>
        <v>0.0223946137837375</v>
      </c>
      <c r="L922" s="11" t="n">
        <f aca="false">E922*E922</f>
        <v>337.221191713908</v>
      </c>
      <c r="M922" s="6" t="n">
        <f aca="false">L922/$I$2</f>
        <v>0.411245355748668</v>
      </c>
      <c r="O922" s="12" t="n">
        <f aca="false">IF(J922&gt;0,$E$2,0)</f>
        <v>5.1</v>
      </c>
      <c r="P922" s="6" t="n">
        <f aca="false">O922*J922</f>
        <v>0.114212530297061</v>
      </c>
      <c r="R922" s="8" t="n">
        <f aca="false">IF(J922&gt;0,$F$2,0)</f>
        <v>0</v>
      </c>
      <c r="S922" s="6" t="n">
        <f aca="false">R922*J922</f>
        <v>0</v>
      </c>
    </row>
    <row r="923" customFormat="false" ht="15" hidden="true" customHeight="false" outlineLevel="0" collapsed="false">
      <c r="A923" s="0" t="n">
        <f aca="false">A922+0.01</f>
        <v>9.18999999999985</v>
      </c>
      <c r="B923" s="6" t="n">
        <f aca="false">SIN(A923)</f>
        <v>0.232627043438477</v>
      </c>
      <c r="C923" s="6" t="n">
        <f aca="false">ABS(B923)</f>
        <v>0.232627043438477</v>
      </c>
      <c r="D923" s="6" t="n">
        <f aca="false">B923*$D$2*SQRT(2)</f>
        <v>78.9562367533078</v>
      </c>
      <c r="E923" s="6" t="n">
        <f aca="false">IF(ABS(D923-F923)-($K$2+$K$2+$F$2+$E$2)&lt;0,0,SIGN(D923-F923)*(ABS(D923-F923)-($K$2+$K$2+$F$2+$E$2)))</f>
        <v>-18.4187414849135</v>
      </c>
      <c r="F923" s="6" t="n">
        <f aca="false">F922+I922/($J$2/1000000)*(1/$C$2/COUNT($A$5:$A$632))</f>
        <v>103.874978238221</v>
      </c>
      <c r="I923" s="6" t="n">
        <f aca="false">E923/$I$2</f>
        <v>-0.0224618798596506</v>
      </c>
      <c r="J923" s="6" t="n">
        <f aca="false">ABS(I923)</f>
        <v>0.0224618798596506</v>
      </c>
      <c r="L923" s="11" t="n">
        <f aca="false">E923*E923</f>
        <v>339.250037888074</v>
      </c>
      <c r="M923" s="6" t="n">
        <f aca="false">L923/$I$2</f>
        <v>0.413719558400091</v>
      </c>
      <c r="O923" s="12" t="n">
        <f aca="false">IF(J923&gt;0,$E$2,0)</f>
        <v>5.1</v>
      </c>
      <c r="P923" s="6" t="n">
        <f aca="false">O923*J923</f>
        <v>0.114555587284218</v>
      </c>
      <c r="R923" s="8" t="n">
        <f aca="false">IF(J923&gt;0,$F$2,0)</f>
        <v>0</v>
      </c>
      <c r="S923" s="6" t="n">
        <f aca="false">R923*J923</f>
        <v>0</v>
      </c>
    </row>
    <row r="924" customFormat="false" ht="15" hidden="true" customHeight="false" outlineLevel="0" collapsed="false">
      <c r="A924" s="0" t="n">
        <f aca="false">A923+0.01</f>
        <v>9.19999999999985</v>
      </c>
      <c r="B924" s="6" t="n">
        <f aca="false">SIN(A924)</f>
        <v>0.222889914100395</v>
      </c>
      <c r="C924" s="6" t="n">
        <f aca="false">ABS(B924)</f>
        <v>0.222889914100395</v>
      </c>
      <c r="D924" s="6" t="n">
        <f aca="false">B924*$D$2*SQRT(2)</f>
        <v>75.6513454648686</v>
      </c>
      <c r="E924" s="6" t="n">
        <f aca="false">IF(ABS(D924-F924)-($K$2+$K$2+$F$2+$E$2)&lt;0,0,SIGN(D924-F924)*(ABS(D924-F924)-($K$2+$K$2+$F$2+$E$2)))</f>
        <v>-18.4720578081456</v>
      </c>
      <c r="F924" s="6" t="n">
        <f aca="false">F923+I923/($J$2/1000000)*(1/$C$2/COUNT($A$5:$A$632))</f>
        <v>100.623403273014</v>
      </c>
      <c r="I924" s="6" t="n">
        <f aca="false">E924/$I$2</f>
        <v>-0.0225268997660313</v>
      </c>
      <c r="J924" s="6" t="n">
        <f aca="false">ABS(I924)</f>
        <v>0.0225268997660313</v>
      </c>
      <c r="L924" s="11" t="n">
        <f aca="false">E924*E924</f>
        <v>341.216919667474</v>
      </c>
      <c r="M924" s="6" t="n">
        <f aca="false">L924/$I$2</f>
        <v>0.416118194716432</v>
      </c>
      <c r="O924" s="12" t="n">
        <f aca="false">IF(J924&gt;0,$E$2,0)</f>
        <v>5.1</v>
      </c>
      <c r="P924" s="6" t="n">
        <f aca="false">O924*J924</f>
        <v>0.114887188806759</v>
      </c>
      <c r="R924" s="8" t="n">
        <f aca="false">IF(J924&gt;0,$F$2,0)</f>
        <v>0</v>
      </c>
      <c r="S924" s="6" t="n">
        <f aca="false">R924*J924</f>
        <v>0</v>
      </c>
    </row>
    <row r="925" customFormat="false" ht="15" hidden="true" customHeight="false" outlineLevel="0" collapsed="false">
      <c r="A925" s="0" t="n">
        <f aca="false">A924+0.01</f>
        <v>9.20999999999985</v>
      </c>
      <c r="B925" s="6" t="n">
        <f aca="false">SIN(A925)</f>
        <v>0.213130495956644</v>
      </c>
      <c r="C925" s="6" t="n">
        <f aca="false">ABS(B925)</f>
        <v>0.213130495956644</v>
      </c>
      <c r="D925" s="6" t="n">
        <f aca="false">B925*$D$2*SQRT(2)</f>
        <v>72.3388891049255</v>
      </c>
      <c r="E925" s="6" t="n">
        <f aca="false">IF(ABS(D925-F925)-($K$2+$K$2+$F$2+$E$2)&lt;0,0,SIGN(D925-F925)*(ABS(D925-F925)-($K$2+$K$2+$F$2+$E$2)))</f>
        <v>-18.5235269408115</v>
      </c>
      <c r="F925" s="6" t="n">
        <f aca="false">F924+I924/($J$2/1000000)*(1/$C$2/COUNT($A$5:$A$632))</f>
        <v>97.362416045737</v>
      </c>
      <c r="I925" s="6" t="n">
        <f aca="false">E925/$I$2</f>
        <v>-0.0225896670009896</v>
      </c>
      <c r="J925" s="6" t="n">
        <f aca="false">ABS(I925)</f>
        <v>0.0225896670009896</v>
      </c>
      <c r="L925" s="11" t="n">
        <f aca="false">E925*E925</f>
        <v>343.121050326969</v>
      </c>
      <c r="M925" s="6" t="n">
        <f aca="false">L925/$I$2</f>
        <v>0.418440305276791</v>
      </c>
      <c r="O925" s="12" t="n">
        <f aca="false">IF(J925&gt;0,$E$2,0)</f>
        <v>5.1</v>
      </c>
      <c r="P925" s="6" t="n">
        <f aca="false">O925*J925</f>
        <v>0.115207301705047</v>
      </c>
      <c r="R925" s="8" t="n">
        <f aca="false">IF(J925&gt;0,$F$2,0)</f>
        <v>0</v>
      </c>
      <c r="S925" s="6" t="n">
        <f aca="false">R925*J925</f>
        <v>0</v>
      </c>
    </row>
    <row r="926" customFormat="false" ht="15" hidden="true" customHeight="false" outlineLevel="0" collapsed="false">
      <c r="A926" s="0" t="n">
        <f aca="false">A925+0.01</f>
        <v>9.21999999999985</v>
      </c>
      <c r="B926" s="6" t="n">
        <f aca="false">SIN(A926)</f>
        <v>0.203349764940905</v>
      </c>
      <c r="C926" s="6" t="n">
        <f aca="false">ABS(B926)</f>
        <v>0.203349764940905</v>
      </c>
      <c r="D926" s="6" t="n">
        <f aca="false">B926*$D$2*SQRT(2)</f>
        <v>69.0191989163542</v>
      </c>
      <c r="E926" s="6" t="n">
        <f aca="false">IF(ABS(D926-F926)-($K$2+$K$2+$F$2+$E$2)&lt;0,0,SIGN(D926-F926)*(ABS(D926-F926)-($K$2+$K$2+$F$2+$E$2)))</f>
        <v>-18.5731437360722</v>
      </c>
      <c r="F926" s="6" t="n">
        <f aca="false">F925+I925/($J$2/1000000)*(1/$C$2/COUNT($A$5:$A$632))</f>
        <v>94.0923426524264</v>
      </c>
      <c r="I926" s="6" t="n">
        <f aca="false">E926/$I$2</f>
        <v>-0.0226501752878929</v>
      </c>
      <c r="J926" s="6" t="n">
        <f aca="false">ABS(I926)</f>
        <v>0.0226501752878929</v>
      </c>
      <c r="L926" s="11" t="n">
        <f aca="false">E926*E926</f>
        <v>344.961668240797</v>
      </c>
      <c r="M926" s="6" t="n">
        <f aca="false">L926/$I$2</f>
        <v>0.420684961269265</v>
      </c>
      <c r="O926" s="12" t="n">
        <f aca="false">IF(J926&gt;0,$E$2,0)</f>
        <v>5.1</v>
      </c>
      <c r="P926" s="6" t="n">
        <f aca="false">O926*J926</f>
        <v>0.115515893968254</v>
      </c>
      <c r="R926" s="8" t="n">
        <f aca="false">IF(J926&gt;0,$F$2,0)</f>
        <v>0</v>
      </c>
      <c r="S926" s="6" t="n">
        <f aca="false">R926*J926</f>
        <v>0</v>
      </c>
    </row>
    <row r="927" customFormat="false" ht="15" hidden="true" customHeight="false" outlineLevel="0" collapsed="false">
      <c r="A927" s="0" t="n">
        <f aca="false">A926+0.01</f>
        <v>9.22999999999985</v>
      </c>
      <c r="B927" s="6" t="n">
        <f aca="false">SIN(A927)</f>
        <v>0.19354869911813</v>
      </c>
      <c r="C927" s="6" t="n">
        <f aca="false">ABS(B927)</f>
        <v>0.19354869911813</v>
      </c>
      <c r="D927" s="6" t="n">
        <f aca="false">B927*$D$2*SQRT(2)</f>
        <v>65.692606865407</v>
      </c>
      <c r="E927" s="6" t="n">
        <f aca="false">IF(ABS(D927-F927)-($K$2+$K$2+$F$2+$E$2)&lt;0,0,SIGN(D927-F927)*(ABS(D927-F927)-($K$2+$K$2+$F$2+$E$2)))</f>
        <v>-18.6209032323157</v>
      </c>
      <c r="F927" s="6" t="n">
        <f aca="false">F926+I926/($J$2/1000000)*(1/$C$2/COUNT($A$5:$A$632))</f>
        <v>90.8135100977227</v>
      </c>
      <c r="I927" s="6" t="n">
        <f aca="false">E927/$I$2</f>
        <v>-0.0227084185759948</v>
      </c>
      <c r="J927" s="6" t="n">
        <f aca="false">ABS(I927)</f>
        <v>0.0227084185759948</v>
      </c>
      <c r="L927" s="11" t="n">
        <f aca="false">E927*E927</f>
        <v>346.738037187266</v>
      </c>
      <c r="M927" s="6" t="n">
        <f aca="false">L927/$I$2</f>
        <v>0.422851264862519</v>
      </c>
      <c r="O927" s="12" t="n">
        <f aca="false">IF(J927&gt;0,$E$2,0)</f>
        <v>5.1</v>
      </c>
      <c r="P927" s="6" t="n">
        <f aca="false">O927*J927</f>
        <v>0.115812934737573</v>
      </c>
      <c r="R927" s="8" t="n">
        <f aca="false">IF(J927&gt;0,$F$2,0)</f>
        <v>0</v>
      </c>
      <c r="S927" s="6" t="n">
        <f aca="false">R927*J927</f>
        <v>0</v>
      </c>
    </row>
    <row r="928" customFormat="false" ht="15" hidden="true" customHeight="false" outlineLevel="0" collapsed="false">
      <c r="A928" s="0" t="n">
        <f aca="false">A927+0.01</f>
        <v>9.23999999999985</v>
      </c>
      <c r="B928" s="6" t="n">
        <f aca="false">SIN(A928)</f>
        <v>0.183728278586733</v>
      </c>
      <c r="C928" s="6" t="n">
        <f aca="false">ABS(B928)</f>
        <v>0.183728278586733</v>
      </c>
      <c r="D928" s="6" t="n">
        <f aca="false">B928*$D$2*SQRT(2)</f>
        <v>62.3594456085169</v>
      </c>
      <c r="E928" s="6" t="n">
        <f aca="false">IF(ABS(D928-F928)-($K$2+$K$2+$F$2+$E$2)&lt;0,0,SIGN(D928-F928)*(ABS(D928-F928)-($K$2+$K$2+$F$2+$E$2)))</f>
        <v>-18.6668006536536</v>
      </c>
      <c r="F928" s="6" t="n">
        <f aca="false">F927+I927/($J$2/1000000)*(1/$C$2/COUNT($A$5:$A$632))</f>
        <v>87.5262462621705</v>
      </c>
      <c r="I928" s="6" t="n">
        <f aca="false">E928/$I$2</f>
        <v>-0.022764391041041</v>
      </c>
      <c r="J928" s="6" t="n">
        <f aca="false">ABS(I928)</f>
        <v>0.022764391041041</v>
      </c>
      <c r="L928" s="11" t="n">
        <f aca="false">E928*E928</f>
        <v>348.449446643242</v>
      </c>
      <c r="M928" s="6" t="n">
        <f aca="false">L928/$I$2</f>
        <v>0.424938349564929</v>
      </c>
      <c r="O928" s="12" t="n">
        <f aca="false">IF(J928&gt;0,$E$2,0)</f>
        <v>5.1</v>
      </c>
      <c r="P928" s="6" t="n">
        <f aca="false">O928*J928</f>
        <v>0.116098394309309</v>
      </c>
      <c r="R928" s="8" t="n">
        <f aca="false">IF(J928&gt;0,$F$2,0)</f>
        <v>0</v>
      </c>
      <c r="S928" s="6" t="n">
        <f aca="false">R928*J928</f>
        <v>0</v>
      </c>
    </row>
    <row r="929" customFormat="false" ht="15" hidden="true" customHeight="false" outlineLevel="0" collapsed="false">
      <c r="A929" s="0" t="n">
        <f aca="false">A928+0.01</f>
        <v>9.24999999999985</v>
      </c>
      <c r="B929" s="6" t="n">
        <f aca="false">SIN(A929)</f>
        <v>0.173889485380584</v>
      </c>
      <c r="C929" s="6" t="n">
        <f aca="false">ABS(B929)</f>
        <v>0.173889485380584</v>
      </c>
      <c r="D929" s="6" t="n">
        <f aca="false">B929*$D$2*SQRT(2)</f>
        <v>59.020048459032</v>
      </c>
      <c r="E929" s="6" t="n">
        <f aca="false">IF(ABS(D929-F929)-($K$2+$K$2+$F$2+$E$2)&lt;0,0,SIGN(D929-F929)*(ABS(D929-F929)-($K$2+$K$2+$F$2+$E$2)))</f>
        <v>-18.7108314103995</v>
      </c>
      <c r="F929" s="6" t="n">
        <f aca="false">F928+I928/($J$2/1000000)*(1/$C$2/COUNT($A$5:$A$632))</f>
        <v>84.2308798694315</v>
      </c>
      <c r="I929" s="6" t="n">
        <f aca="false">E929/$I$2</f>
        <v>-0.022818087085853</v>
      </c>
      <c r="J929" s="6" t="n">
        <f aca="false">ABS(I929)</f>
        <v>0.022818087085853</v>
      </c>
      <c r="L929" s="11" t="n">
        <f aca="false">E929*E929</f>
        <v>350.095212068392</v>
      </c>
      <c r="M929" s="6" t="n">
        <f aca="false">L929/$I$2</f>
        <v>0.42694538057121</v>
      </c>
      <c r="O929" s="12" t="n">
        <f aca="false">IF(J929&gt;0,$E$2,0)</f>
        <v>5.1</v>
      </c>
      <c r="P929" s="6" t="n">
        <f aca="false">O929*J929</f>
        <v>0.11637224413785</v>
      </c>
      <c r="R929" s="8" t="n">
        <f aca="false">IF(J929&gt;0,$F$2,0)</f>
        <v>0</v>
      </c>
      <c r="S929" s="6" t="n">
        <f aca="false">R929*J929</f>
        <v>0</v>
      </c>
    </row>
    <row r="930" customFormat="false" ht="15" hidden="true" customHeight="false" outlineLevel="0" collapsed="false">
      <c r="A930" s="0" t="n">
        <f aca="false">A929+0.01</f>
        <v>9.25999999999985</v>
      </c>
      <c r="B930" s="6" t="n">
        <f aca="false">SIN(A930)</f>
        <v>0.164033303370804</v>
      </c>
      <c r="C930" s="6" t="n">
        <f aca="false">ABS(B930)</f>
        <v>0.164033303370804</v>
      </c>
      <c r="D930" s="6" t="n">
        <f aca="false">B930*$D$2*SQRT(2)</f>
        <v>55.6747493538844</v>
      </c>
      <c r="E930" s="6" t="n">
        <f aca="false">IF(ABS(D930-F930)-($K$2+$K$2+$F$2+$E$2)&lt;0,0,SIGN(D930-F930)*(ABS(D930-F930)-($K$2+$K$2+$F$2+$E$2)))</f>
        <v>-18.752991099529</v>
      </c>
      <c r="F930" s="6" t="n">
        <f aca="false">F929+I929/($J$2/1000000)*(1/$C$2/COUNT($A$5:$A$632))</f>
        <v>80.9277404534134</v>
      </c>
      <c r="I930" s="6" t="n">
        <f aca="false">E930/$I$2</f>
        <v>-0.022869501340889</v>
      </c>
      <c r="J930" s="6" t="n">
        <f aca="false">ABS(I930)</f>
        <v>0.022869501340889</v>
      </c>
      <c r="L930" s="11" t="n">
        <f aca="false">E930*E930</f>
        <v>351.674675179014</v>
      </c>
      <c r="M930" s="6" t="n">
        <f aca="false">L930/$I$2</f>
        <v>0.428871555096358</v>
      </c>
      <c r="O930" s="12" t="n">
        <f aca="false">IF(J930&gt;0,$E$2,0)</f>
        <v>5.1</v>
      </c>
      <c r="P930" s="6" t="n">
        <f aca="false">O930*J930</f>
        <v>0.116634456838534</v>
      </c>
      <c r="R930" s="8" t="n">
        <f aca="false">IF(J930&gt;0,$F$2,0)</f>
        <v>0</v>
      </c>
      <c r="S930" s="6" t="n">
        <f aca="false">R930*J930</f>
        <v>0</v>
      </c>
    </row>
    <row r="931" customFormat="false" ht="15" hidden="true" customHeight="false" outlineLevel="0" collapsed="false">
      <c r="A931" s="0" t="n">
        <f aca="false">A930+0.01</f>
        <v>9.26999999999985</v>
      </c>
      <c r="B931" s="6" t="n">
        <f aca="false">SIN(A931)</f>
        <v>0.154160718167381</v>
      </c>
      <c r="C931" s="6" t="n">
        <f aca="false">ABS(B931)</f>
        <v>0.154160718167381</v>
      </c>
      <c r="D931" s="6" t="n">
        <f aca="false">B931*$D$2*SQRT(2)</f>
        <v>52.3238828201969</v>
      </c>
      <c r="E931" s="6" t="n">
        <f aca="false">IF(ABS(D931-F931)-($K$2+$K$2+$F$2+$E$2)&lt;0,0,SIGN(D931-F931)*(ABS(D931-F931)-($K$2+$K$2+$F$2+$E$2)))</f>
        <v>-18.7932755051202</v>
      </c>
      <c r="F931" s="6" t="n">
        <f aca="false">F930+I930/($J$2/1000000)*(1/$C$2/COUNT($A$5:$A$632))</f>
        <v>77.6171583253171</v>
      </c>
      <c r="I931" s="6" t="n">
        <f aca="false">E931/$I$2</f>
        <v>-0.0229186286647808</v>
      </c>
      <c r="J931" s="6" t="n">
        <f aca="false">ABS(I931)</f>
        <v>0.0229186286647808</v>
      </c>
      <c r="L931" s="11" t="n">
        <f aca="false">E931*E931</f>
        <v>353.187204211352</v>
      </c>
      <c r="M931" s="6" t="n">
        <f aca="false">L931/$I$2</f>
        <v>0.43071610269677</v>
      </c>
      <c r="O931" s="12" t="n">
        <f aca="false">IF(J931&gt;0,$E$2,0)</f>
        <v>5.1</v>
      </c>
      <c r="P931" s="6" t="n">
        <f aca="false">O931*J931</f>
        <v>0.116885006190382</v>
      </c>
      <c r="R931" s="8" t="n">
        <f aca="false">IF(J931&gt;0,$F$2,0)</f>
        <v>0</v>
      </c>
      <c r="S931" s="6" t="n">
        <f aca="false">R931*J931</f>
        <v>0</v>
      </c>
    </row>
    <row r="932" customFormat="false" ht="15" hidden="true" customHeight="false" outlineLevel="0" collapsed="false">
      <c r="A932" s="0" t="n">
        <f aca="false">A931+0.01</f>
        <v>9.27999999999985</v>
      </c>
      <c r="B932" s="6" t="n">
        <f aca="false">SIN(A932)</f>
        <v>0.144272717020608</v>
      </c>
      <c r="C932" s="6" t="n">
        <f aca="false">ABS(B932)</f>
        <v>0.144272717020608</v>
      </c>
      <c r="D932" s="6" t="n">
        <f aca="false">B932*$D$2*SQRT(2)</f>
        <v>48.9677839418304</v>
      </c>
      <c r="E932" s="6" t="n">
        <f aca="false">IF(ABS(D932-F932)-($K$2+$K$2+$F$2+$E$2)&lt;0,0,SIGN(D932-F932)*(ABS(D932-F932)-($K$2+$K$2+$F$2+$E$2)))</f>
        <v>-18.8316805987761</v>
      </c>
      <c r="F932" s="6" t="n">
        <f aca="false">F931+I931/($J$2/1000000)*(1/$C$2/COUNT($A$5:$A$632))</f>
        <v>74.2994645406065</v>
      </c>
      <c r="I932" s="6" t="n">
        <f aca="false">E932/$I$2</f>
        <v>-0.0229654641448489</v>
      </c>
      <c r="J932" s="6" t="n">
        <f aca="false">ABS(I932)</f>
        <v>0.0229654641448489</v>
      </c>
      <c r="L932" s="11" t="n">
        <f aca="false">E932*E932</f>
        <v>354.632194174322</v>
      </c>
      <c r="M932" s="6" t="n">
        <f aca="false">L932/$I$2</f>
        <v>0.432478285578441</v>
      </c>
      <c r="O932" s="12" t="n">
        <f aca="false">IF(J932&gt;0,$E$2,0)</f>
        <v>5.1</v>
      </c>
      <c r="P932" s="6" t="n">
        <f aca="false">O932*J932</f>
        <v>0.11712386713873</v>
      </c>
      <c r="R932" s="8" t="n">
        <f aca="false">IF(J932&gt;0,$F$2,0)</f>
        <v>0</v>
      </c>
      <c r="S932" s="6" t="n">
        <f aca="false">R932*J932</f>
        <v>0</v>
      </c>
    </row>
    <row r="933" customFormat="false" ht="15" hidden="true" customHeight="false" outlineLevel="0" collapsed="false">
      <c r="A933" s="0" t="n">
        <f aca="false">A932+0.01</f>
        <v>9.28999999999985</v>
      </c>
      <c r="B933" s="6" t="n">
        <f aca="false">SIN(A933)</f>
        <v>0.13437028872236</v>
      </c>
      <c r="C933" s="6" t="n">
        <f aca="false">ABS(B933)</f>
        <v>0.13437028872236</v>
      </c>
      <c r="D933" s="6" t="n">
        <f aca="false">B933*$D$2*SQRT(2)</f>
        <v>45.6067883258762</v>
      </c>
      <c r="E933" s="6" t="n">
        <f aca="false">IF(ABS(D933-F933)-($K$2+$K$2+$F$2+$E$2)&lt;0,0,SIGN(D933-F933)*(ABS(D933-F933)-($K$2+$K$2+$F$2+$E$2)))</f>
        <v>-18.8682025400272</v>
      </c>
      <c r="F933" s="6" t="n">
        <f aca="false">F932+I932/($J$2/1000000)*(1/$C$2/COUNT($A$5:$A$632))</f>
        <v>70.9749908659035</v>
      </c>
      <c r="I933" s="6" t="n">
        <f aca="false">E933/$I$2</f>
        <v>-0.0230100030975942</v>
      </c>
      <c r="J933" s="6" t="n">
        <f aca="false">ABS(I933)</f>
        <v>0.0230100030975942</v>
      </c>
      <c r="L933" s="11" t="n">
        <f aca="false">E933*E933</f>
        <v>356.009067091491</v>
      </c>
      <c r="M933" s="6" t="n">
        <f aca="false">L933/$I$2</f>
        <v>0.434157398892062</v>
      </c>
      <c r="O933" s="12" t="n">
        <f aca="false">IF(J933&gt;0,$E$2,0)</f>
        <v>5.1</v>
      </c>
      <c r="P933" s="6" t="n">
        <f aca="false">O933*J933</f>
        <v>0.11735101579773</v>
      </c>
      <c r="R933" s="8" t="n">
        <f aca="false">IF(J933&gt;0,$F$2,0)</f>
        <v>0</v>
      </c>
      <c r="S933" s="6" t="n">
        <f aca="false">R933*J933</f>
        <v>0</v>
      </c>
    </row>
    <row r="934" customFormat="false" ht="15" hidden="true" customHeight="false" outlineLevel="0" collapsed="false">
      <c r="A934" s="0" t="n">
        <f aca="false">A933+0.01</f>
        <v>9.29999999999985</v>
      </c>
      <c r="B934" s="6" t="n">
        <f aca="false">SIN(A934)</f>
        <v>0.124454423507215</v>
      </c>
      <c r="C934" s="6" t="n">
        <f aca="false">ABS(B934)</f>
        <v>0.124454423507215</v>
      </c>
      <c r="D934" s="6" t="n">
        <f aca="false">B934*$D$2*SQRT(2)</f>
        <v>42.2412320690948</v>
      </c>
      <c r="E934" s="6" t="n">
        <f aca="false">IF(ABS(D934-F934)-($K$2+$K$2+$F$2+$E$2)&lt;0,0,SIGN(D934-F934)*(ABS(D934-F934)-($K$2+$K$2+$F$2+$E$2)))</f>
        <v>-18.9028376767169</v>
      </c>
      <c r="F934" s="6" t="n">
        <f aca="false">F933+I933/($J$2/1000000)*(1/$C$2/COUNT($A$5:$A$632))</f>
        <v>67.6440697458117</v>
      </c>
      <c r="I934" s="6" t="n">
        <f aca="false">E934/$I$2</f>
        <v>-0.0230522410691669</v>
      </c>
      <c r="J934" s="6" t="n">
        <f aca="false">ABS(I934)</f>
        <v>0.0230522410691669</v>
      </c>
      <c r="L934" s="11" t="n">
        <f aca="false">E934*E934</f>
        <v>357.317272232306</v>
      </c>
      <c r="M934" s="6" t="n">
        <f aca="false">L934/$I$2</f>
        <v>0.435752771015007</v>
      </c>
      <c r="O934" s="12" t="n">
        <f aca="false">IF(J934&gt;0,$E$2,0)</f>
        <v>5.1</v>
      </c>
      <c r="P934" s="6" t="n">
        <f aca="false">O934*J934</f>
        <v>0.117566429452751</v>
      </c>
      <c r="R934" s="8" t="n">
        <f aca="false">IF(J934&gt;0,$F$2,0)</f>
        <v>0</v>
      </c>
      <c r="S934" s="6" t="n">
        <f aca="false">R934*J934</f>
        <v>0</v>
      </c>
    </row>
    <row r="935" customFormat="false" ht="15" hidden="true" customHeight="false" outlineLevel="0" collapsed="false">
      <c r="A935" s="0" t="n">
        <f aca="false">A934+0.01</f>
        <v>9.30999999999985</v>
      </c>
      <c r="B935" s="6" t="n">
        <f aca="false">SIN(A935)</f>
        <v>0.114526112953431</v>
      </c>
      <c r="C935" s="6" t="n">
        <f aca="false">ABS(B935)</f>
        <v>0.114526112953431</v>
      </c>
      <c r="D935" s="6" t="n">
        <f aca="false">B935*$D$2*SQRT(2)</f>
        <v>38.8714517243075</v>
      </c>
      <c r="E935" s="6" t="n">
        <f aca="false">IF(ABS(D935-F935)-($K$2+$K$2+$F$2+$E$2)&lt;0,0,SIGN(D935-F935)*(ABS(D935-F935)-($K$2+$K$2+$F$2+$E$2)))</f>
        <v>-18.9355825453653</v>
      </c>
      <c r="F935" s="6" t="n">
        <f aca="false">F934+I934/($J$2/1000000)*(1/$C$2/COUNT($A$5:$A$632))</f>
        <v>64.3070342696728</v>
      </c>
      <c r="I935" s="6" t="n">
        <f aca="false">E935/$I$2</f>
        <v>-0.0230921738358114</v>
      </c>
      <c r="J935" s="6" t="n">
        <f aca="false">ABS(I935)</f>
        <v>0.0230921738358114</v>
      </c>
      <c r="L935" s="11" t="n">
        <f aca="false">E935*E935</f>
        <v>358.556286332345</v>
      </c>
      <c r="M935" s="6" t="n">
        <f aca="false">L935/$I$2</f>
        <v>0.437263763819932</v>
      </c>
      <c r="O935" s="12" t="n">
        <f aca="false">IF(J935&gt;0,$E$2,0)</f>
        <v>5.1</v>
      </c>
      <c r="P935" s="6" t="n">
        <f aca="false">O935*J935</f>
        <v>0.117770086562638</v>
      </c>
      <c r="R935" s="8" t="n">
        <f aca="false">IF(J935&gt;0,$F$2,0)</f>
        <v>0</v>
      </c>
      <c r="S935" s="6" t="n">
        <f aca="false">R935*J935</f>
        <v>0</v>
      </c>
    </row>
    <row r="936" customFormat="false" ht="15" hidden="true" customHeight="false" outlineLevel="0" collapsed="false">
      <c r="A936" s="0" t="n">
        <f aca="false">A935+0.01</f>
        <v>9.31999999999985</v>
      </c>
      <c r="B936" s="6" t="n">
        <f aca="false">SIN(A936)</f>
        <v>0.104586349883789</v>
      </c>
      <c r="C936" s="6" t="n">
        <f aca="false">ABS(B936)</f>
        <v>0.104586349883789</v>
      </c>
      <c r="D936" s="6" t="n">
        <f aca="false">B936*$D$2*SQRT(2)</f>
        <v>35.4977842667405</v>
      </c>
      <c r="E936" s="6" t="n">
        <f aca="false">IF(ABS(D936-F936)-($K$2+$K$2+$F$2+$E$2)&lt;0,0,SIGN(D936-F936)*(ABS(D936-F936)-($K$2+$K$2+$F$2+$E$2)))</f>
        <v>-18.9664338715178</v>
      </c>
      <c r="F936" s="6" t="n">
        <f aca="false">F935+I935/($J$2/1000000)*(1/$C$2/COUNT($A$5:$A$632))</f>
        <v>60.9642181382583</v>
      </c>
      <c r="I936" s="6" t="n">
        <f aca="false">E936/$I$2</f>
        <v>-0.02312979740429</v>
      </c>
      <c r="J936" s="6" t="n">
        <f aca="false">ABS(I936)</f>
        <v>0.02312979740429</v>
      </c>
      <c r="L936" s="11" t="n">
        <f aca="false">E936*E936</f>
        <v>359.725613802659</v>
      </c>
      <c r="M936" s="6" t="n">
        <f aca="false">L936/$I$2</f>
        <v>0.438689772930072</v>
      </c>
      <c r="O936" s="12" t="n">
        <f aca="false">IF(J936&gt;0,$E$2,0)</f>
        <v>5.1</v>
      </c>
      <c r="P936" s="6" t="n">
        <f aca="false">O936*J936</f>
        <v>0.117961966761879</v>
      </c>
      <c r="R936" s="8" t="n">
        <f aca="false">IF(J936&gt;0,$F$2,0)</f>
        <v>0</v>
      </c>
      <c r="S936" s="6" t="n">
        <f aca="false">R936*J936</f>
        <v>0</v>
      </c>
    </row>
    <row r="937" customFormat="false" ht="15" hidden="true" customHeight="false" outlineLevel="0" collapsed="false">
      <c r="A937" s="0" t="n">
        <f aca="false">A936+0.01</f>
        <v>9.32999999999985</v>
      </c>
      <c r="B937" s="6" t="n">
        <f aca="false">SIN(A937)</f>
        <v>0.0946361282663139</v>
      </c>
      <c r="C937" s="6" t="n">
        <f aca="false">ABS(B937)</f>
        <v>0.0946361282663139</v>
      </c>
      <c r="D937" s="6" t="n">
        <f aca="false">B937*$D$2*SQRT(2)</f>
        <v>32.1205670603282</v>
      </c>
      <c r="E937" s="6" t="n">
        <f aca="false">IF(ABS(D937-F937)-($K$2+$K$2+$F$2+$E$2)&lt;0,0,SIGN(D937-F937)*(ABS(D937-F937)-($K$2+$K$2+$F$2+$E$2)))</f>
        <v>-18.9953885700711</v>
      </c>
      <c r="F937" s="6" t="n">
        <f aca="false">F936+I936/($J$2/1000000)*(1/$C$2/COUNT($A$5:$A$632))</f>
        <v>57.6159556303993</v>
      </c>
      <c r="I937" s="6" t="n">
        <f aca="false">E937/$I$2</f>
        <v>-0.0231651080122819</v>
      </c>
      <c r="J937" s="6" t="n">
        <f aca="false">ABS(I937)</f>
        <v>0.0231651080122819</v>
      </c>
      <c r="L937" s="11" t="n">
        <f aca="false">E937*E937</f>
        <v>360.824786927989</v>
      </c>
      <c r="M937" s="6" t="n">
        <f aca="false">L937/$I$2</f>
        <v>0.440030227960962</v>
      </c>
      <c r="O937" s="12" t="n">
        <f aca="false">IF(J937&gt;0,$E$2,0)</f>
        <v>5.1</v>
      </c>
      <c r="P937" s="6" t="n">
        <f aca="false">O937*J937</f>
        <v>0.118142050862637</v>
      </c>
      <c r="R937" s="8" t="n">
        <f aca="false">IF(J937&gt;0,$F$2,0)</f>
        <v>0</v>
      </c>
      <c r="S937" s="6" t="n">
        <f aca="false">R937*J937</f>
        <v>0</v>
      </c>
    </row>
    <row r="938" customFormat="false" ht="15" hidden="true" customHeight="false" outlineLevel="0" collapsed="false">
      <c r="A938" s="0" t="n">
        <f aca="false">A937+0.01</f>
        <v>9.33999999999985</v>
      </c>
      <c r="B938" s="6" t="n">
        <f aca="false">SIN(A938)</f>
        <v>0.0846764431148754</v>
      </c>
      <c r="C938" s="6" t="n">
        <f aca="false">ABS(B938)</f>
        <v>0.0846764431148754</v>
      </c>
      <c r="D938" s="6" t="n">
        <f aca="false">B938*$D$2*SQRT(2)</f>
        <v>28.740137823977</v>
      </c>
      <c r="E938" s="6" t="n">
        <f aca="false">IF(ABS(D938-F938)-($K$2+$K$2+$F$2+$E$2)&lt;0,0,SIGN(D938-F938)*(ABS(D938-F938)-($K$2+$K$2+$F$2+$E$2)))</f>
        <v>-19.0224437455824</v>
      </c>
      <c r="F938" s="6" t="n">
        <f aca="false">F937+I937/($J$2/1000000)*(1/$C$2/COUNT($A$5:$A$632))</f>
        <v>54.2625815695595</v>
      </c>
      <c r="I938" s="6" t="n">
        <f aca="false">E938/$I$2</f>
        <v>-0.0231981021287591</v>
      </c>
      <c r="J938" s="6" t="n">
        <f aca="false">ABS(I938)</f>
        <v>0.0231981021287591</v>
      </c>
      <c r="L938" s="11" t="n">
        <f aca="false">E938*E938</f>
        <v>361.853366053849</v>
      </c>
      <c r="M938" s="6" t="n">
        <f aca="false">L938/$I$2</f>
        <v>0.441284592748596</v>
      </c>
      <c r="O938" s="12" t="n">
        <f aca="false">IF(J938&gt;0,$E$2,0)</f>
        <v>5.1</v>
      </c>
      <c r="P938" s="6" t="n">
        <f aca="false">O938*J938</f>
        <v>0.118310320856671</v>
      </c>
      <c r="R938" s="8" t="n">
        <f aca="false">IF(J938&gt;0,$F$2,0)</f>
        <v>0</v>
      </c>
      <c r="S938" s="6" t="n">
        <f aca="false">R938*J938</f>
        <v>0</v>
      </c>
    </row>
    <row r="939" customFormat="false" ht="15" hidden="true" customHeight="false" outlineLevel="0" collapsed="false">
      <c r="A939" s="0" t="n">
        <f aca="false">A938+0.01</f>
        <v>9.34999999999985</v>
      </c>
      <c r="B939" s="6" t="n">
        <f aca="false">SIN(A939)</f>
        <v>0.0747082903896889</v>
      </c>
      <c r="C939" s="6" t="n">
        <f aca="false">ABS(B939)</f>
        <v>0.0747082903896889</v>
      </c>
      <c r="D939" s="6" t="n">
        <f aca="false">B939*$D$2*SQRT(2)</f>
        <v>25.3568345977933</v>
      </c>
      <c r="E939" s="6" t="n">
        <f aca="false">IF(ABS(D939-F939)-($K$2+$K$2+$F$2+$E$2)&lt;0,0,SIGN(D939-F939)*(ABS(D939-F939)-($K$2+$K$2+$F$2+$E$2)))</f>
        <v>-19.0475966925596</v>
      </c>
      <c r="F939" s="6" t="n">
        <f aca="false">F938+I938/($J$2/1000000)*(1/$C$2/COUNT($A$5:$A$632))</f>
        <v>50.9044312903529</v>
      </c>
      <c r="I939" s="6" t="n">
        <f aca="false">E939/$I$2</f>
        <v>-0.0232287764543409</v>
      </c>
      <c r="J939" s="6" t="n">
        <f aca="false">ABS(I939)</f>
        <v>0.0232287764543409</v>
      </c>
      <c r="L939" s="11" t="n">
        <f aca="false">E939*E939</f>
        <v>362.810939762406</v>
      </c>
      <c r="M939" s="6" t="n">
        <f aca="false">L939/$I$2</f>
        <v>0.44245236556391</v>
      </c>
      <c r="O939" s="12" t="n">
        <f aca="false">IF(J939&gt;0,$E$2,0)</f>
        <v>5.1</v>
      </c>
      <c r="P939" s="6" t="n">
        <f aca="false">O939*J939</f>
        <v>0.118466759917139</v>
      </c>
      <c r="R939" s="8" t="n">
        <f aca="false">IF(J939&gt;0,$F$2,0)</f>
        <v>0</v>
      </c>
      <c r="S939" s="6" t="n">
        <f aca="false">R939*J939</f>
        <v>0</v>
      </c>
    </row>
    <row r="940" customFormat="false" ht="15" hidden="true" customHeight="false" outlineLevel="0" collapsed="false">
      <c r="A940" s="0" t="n">
        <f aca="false">A939+0.01</f>
        <v>9.35999999999985</v>
      </c>
      <c r="B940" s="6" t="n">
        <f aca="false">SIN(A940)</f>
        <v>0.0647326668977201</v>
      </c>
      <c r="C940" s="6" t="n">
        <f aca="false">ABS(B940)</f>
        <v>0.0647326668977201</v>
      </c>
      <c r="D940" s="6" t="n">
        <f aca="false">B940*$D$2*SQRT(2)</f>
        <v>21.9709957092806</v>
      </c>
      <c r="E940" s="6" t="n">
        <f aca="false">IF(ABS(D940-F940)-($K$2+$K$2+$F$2+$E$2)&lt;0,0,SIGN(D940-F940)*(ABS(D940-F940)-($K$2+$K$2+$F$2+$E$2)))</f>
        <v>-19.0708448957305</v>
      </c>
      <c r="F940" s="6" t="n">
        <f aca="false">F939+I939/($J$2/1000000)*(1/$C$2/COUNT($A$5:$A$632))</f>
        <v>47.5418406050111</v>
      </c>
      <c r="I940" s="6" t="n">
        <f aca="false">E940/$I$2</f>
        <v>-0.0232571279216226</v>
      </c>
      <c r="J940" s="6" t="n">
        <f aca="false">ABS(I940)</f>
        <v>0.0232571279216226</v>
      </c>
      <c r="L940" s="11" t="n">
        <f aca="false">E940*E940</f>
        <v>363.69712503701</v>
      </c>
      <c r="M940" s="6" t="n">
        <f aca="false">L940/$I$2</f>
        <v>0.443533079313427</v>
      </c>
      <c r="O940" s="12" t="n">
        <f aca="false">IF(J940&gt;0,$E$2,0)</f>
        <v>5.1</v>
      </c>
      <c r="P940" s="6" t="n">
        <f aca="false">O940*J940</f>
        <v>0.118611352400275</v>
      </c>
      <c r="R940" s="8" t="n">
        <f aca="false">IF(J940&gt;0,$F$2,0)</f>
        <v>0</v>
      </c>
      <c r="S940" s="6" t="n">
        <f aca="false">R940*J940</f>
        <v>0</v>
      </c>
    </row>
    <row r="941" customFormat="false" ht="15" hidden="true" customHeight="false" outlineLevel="0" collapsed="false">
      <c r="A941" s="0" t="n">
        <f aca="false">A940+0.01</f>
        <v>9.36999999999985</v>
      </c>
      <c r="B941" s="6" t="n">
        <f aca="false">SIN(A941)</f>
        <v>0.0547505701930053</v>
      </c>
      <c r="C941" s="6" t="n">
        <f aca="false">ABS(B941)</f>
        <v>0.0547505701930053</v>
      </c>
      <c r="D941" s="6" t="n">
        <f aca="false">B941*$D$2*SQRT(2)</f>
        <v>18.582959739506</v>
      </c>
      <c r="E941" s="6" t="n">
        <f aca="false">IF(ABS(D941-F941)-($K$2+$K$2+$F$2+$E$2)&lt;0,0,SIGN(D941-F941)*(ABS(D941-F941)-($K$2+$K$2+$F$2+$E$2)))</f>
        <v>-19.0921860302963</v>
      </c>
      <c r="F941" s="6" t="n">
        <f aca="false">F940+I940/($J$2/1000000)*(1/$C$2/COUNT($A$5:$A$632))</f>
        <v>44.1751457698023</v>
      </c>
      <c r="I941" s="6" t="n">
        <f aca="false">E941/$I$2</f>
        <v>-0.0232831536954833</v>
      </c>
      <c r="J941" s="6" t="n">
        <f aca="false">ABS(I941)</f>
        <v>0.0232831536954833</v>
      </c>
      <c r="L941" s="11" t="n">
        <f aca="false">E941*E941</f>
        <v>364.51156741544</v>
      </c>
      <c r="M941" s="6" t="n">
        <f aca="false">L941/$I$2</f>
        <v>0.444526301726147</v>
      </c>
      <c r="O941" s="12" t="n">
        <f aca="false">IF(J941&gt;0,$E$2,0)</f>
        <v>5.1</v>
      </c>
      <c r="P941" s="6" t="n">
        <f aca="false">O941*J941</f>
        <v>0.118744083846965</v>
      </c>
      <c r="R941" s="8" t="n">
        <f aca="false">IF(J941&gt;0,$F$2,0)</f>
        <v>0</v>
      </c>
      <c r="S941" s="6" t="n">
        <f aca="false">R941*J941</f>
        <v>0</v>
      </c>
    </row>
    <row r="942" customFormat="false" ht="15" hidden="true" customHeight="false" outlineLevel="0" collapsed="false">
      <c r="A942" s="0" t="n">
        <f aca="false">A941+0.01</f>
        <v>9.37999999999984</v>
      </c>
      <c r="B942" s="6" t="n">
        <f aca="false">SIN(A942)</f>
        <v>0.0447629984768965</v>
      </c>
      <c r="C942" s="6" t="n">
        <f aca="false">ABS(B942)</f>
        <v>0.0447629984768965</v>
      </c>
      <c r="D942" s="6" t="n">
        <f aca="false">B942*$D$2*SQRT(2)</f>
        <v>15.1930654892432</v>
      </c>
      <c r="E942" s="6" t="n">
        <f aca="false">IF(ABS(D942-F942)-($K$2+$K$2+$F$2+$E$2)&lt;0,0,SIGN(D942-F942)*(ABS(D942-F942)-($K$2+$K$2+$F$2+$E$2)))</f>
        <v>-19.1116179621625</v>
      </c>
      <c r="F942" s="6" t="n">
        <f aca="false">F941+I941/($J$2/1000000)*(1/$C$2/COUNT($A$5:$A$632))</f>
        <v>40.8046834514057</v>
      </c>
      <c r="I942" s="6" t="n">
        <f aca="false">E942/$I$2</f>
        <v>-0.0233068511733689</v>
      </c>
      <c r="J942" s="6" t="n">
        <f aca="false">ABS(I942)</f>
        <v>0.0233068511733689</v>
      </c>
      <c r="L942" s="11" t="n">
        <f aca="false">E942*E942</f>
        <v>365.253941131654</v>
      </c>
      <c r="M942" s="6" t="n">
        <f aca="false">L942/$I$2</f>
        <v>0.445431635526407</v>
      </c>
      <c r="O942" s="12" t="n">
        <f aca="false">IF(J942&gt;0,$E$2,0)</f>
        <v>5.1</v>
      </c>
      <c r="P942" s="6" t="n">
        <f aca="false">O942*J942</f>
        <v>0.118864940984182</v>
      </c>
      <c r="R942" s="8" t="n">
        <f aca="false">IF(J942&gt;0,$F$2,0)</f>
        <v>0</v>
      </c>
      <c r="S942" s="6" t="n">
        <f aca="false">R942*J942</f>
        <v>0</v>
      </c>
    </row>
    <row r="943" customFormat="false" ht="15" hidden="true" customHeight="false" outlineLevel="0" collapsed="false">
      <c r="A943" s="0" t="n">
        <f aca="false">A942+0.01</f>
        <v>9.38999999999984</v>
      </c>
      <c r="B943" s="6" t="n">
        <f aca="false">SIN(A943)</f>
        <v>0.0347709504982423</v>
      </c>
      <c r="C943" s="6" t="n">
        <f aca="false">ABS(B943)</f>
        <v>0.0347709504982423</v>
      </c>
      <c r="D943" s="6" t="n">
        <f aca="false">B943*$D$2*SQRT(2)</f>
        <v>11.8016519450923</v>
      </c>
      <c r="E943" s="6" t="n">
        <f aca="false">IF(ABS(D943-F943)-($K$2+$K$2+$F$2+$E$2)&lt;0,0,SIGN(D943-F943)*(ABS(D943-F943)-($K$2+$K$2+$F$2+$E$2)))</f>
        <v>-19.1291387481535</v>
      </c>
      <c r="F943" s="6" t="n">
        <f aca="false">F942+I942/($J$2/1000000)*(1/$C$2/COUNT($A$5:$A$632))</f>
        <v>37.4307906932458</v>
      </c>
      <c r="I943" s="6" t="n">
        <f aca="false">E943/$I$2</f>
        <v>-0.023328217985553</v>
      </c>
      <c r="J943" s="6" t="n">
        <f aca="false">ABS(I943)</f>
        <v>0.023328217985553</v>
      </c>
      <c r="L943" s="11" t="n">
        <f aca="false">E943*E943</f>
        <v>365.923949246107</v>
      </c>
      <c r="M943" s="6" t="n">
        <f aca="false">L943/$I$2</f>
        <v>0.446248718592813</v>
      </c>
      <c r="O943" s="12" t="n">
        <f aca="false">IF(J943&gt;0,$E$2,0)</f>
        <v>5.1</v>
      </c>
      <c r="P943" s="6" t="n">
        <f aca="false">O943*J943</f>
        <v>0.11897391172632</v>
      </c>
      <c r="R943" s="8" t="n">
        <f aca="false">IF(J943&gt;0,$F$2,0)</f>
        <v>0</v>
      </c>
      <c r="S943" s="6" t="n">
        <f aca="false">R943*J943</f>
        <v>0</v>
      </c>
    </row>
    <row r="944" customFormat="false" ht="15" hidden="true" customHeight="false" outlineLevel="0" collapsed="false">
      <c r="A944" s="0" t="n">
        <f aca="false">A943+0.01</f>
        <v>9.39999999999984</v>
      </c>
      <c r="B944" s="6" t="n">
        <f aca="false">SIN(A944)</f>
        <v>0.024775425453514</v>
      </c>
      <c r="C944" s="6" t="n">
        <f aca="false">ABS(B944)</f>
        <v>0.024775425453514</v>
      </c>
      <c r="D944" s="6" t="n">
        <f aca="false">B944*$D$2*SQRT(2)</f>
        <v>8.40905824558156</v>
      </c>
      <c r="E944" s="6" t="n">
        <f aca="false">IF(ABS(D944-F944)-($K$2+$K$2+$F$2+$E$2)&lt;0,0,SIGN(D944-F944)*(ABS(D944-F944)-($K$2+$K$2+$F$2+$E$2)))</f>
        <v>-19.1447466362061</v>
      </c>
      <c r="F944" s="6" t="n">
        <f aca="false">F943+I943/($J$2/1000000)*(1/$C$2/COUNT($A$5:$A$632))</f>
        <v>34.0538048817876</v>
      </c>
      <c r="I944" s="6" t="n">
        <f aca="false">E944/$I$2</f>
        <v>-0.0233472519953732</v>
      </c>
      <c r="J944" s="6" t="n">
        <f aca="false">ABS(I944)</f>
        <v>0.0233472519953732</v>
      </c>
      <c r="L944" s="11" t="n">
        <f aca="false">E944*E944</f>
        <v>366.521323764523</v>
      </c>
      <c r="M944" s="6" t="n">
        <f aca="false">L944/$I$2</f>
        <v>0.446977224103077</v>
      </c>
      <c r="O944" s="12" t="n">
        <f aca="false">IF(J944&gt;0,$E$2,0)</f>
        <v>5.1</v>
      </c>
      <c r="P944" s="6" t="n">
        <f aca="false">O944*J944</f>
        <v>0.119070985176403</v>
      </c>
      <c r="R944" s="8" t="n">
        <f aca="false">IF(J944&gt;0,$F$2,0)</f>
        <v>0</v>
      </c>
      <c r="S944" s="6" t="n">
        <f aca="false">R944*J944</f>
        <v>0</v>
      </c>
    </row>
    <row r="945" customFormat="false" ht="15" hidden="true" customHeight="false" outlineLevel="0" collapsed="false">
      <c r="A945" s="0" t="n">
        <f aca="false">A944+0.01</f>
        <v>9.40999999999984</v>
      </c>
      <c r="B945" s="6" t="n">
        <f aca="false">SIN(A945)</f>
        <v>0.0147774228868865</v>
      </c>
      <c r="C945" s="6" t="n">
        <f aca="false">ABS(B945)</f>
        <v>0.0147774228868865</v>
      </c>
      <c r="D945" s="6" t="n">
        <f aca="false">B945*$D$2*SQRT(2)</f>
        <v>5.0156236472538</v>
      </c>
      <c r="E945" s="6" t="n">
        <f aca="false">IF(ABS(D945-F945)-($K$2+$K$2+$F$2+$E$2)&lt;0,0,SIGN(D945-F945)*(ABS(D945-F945)-($K$2+$K$2+$F$2+$E$2)))</f>
        <v>-19.1584400655452</v>
      </c>
      <c r="F945" s="6" t="n">
        <f aca="false">F944+I944/($J$2/1000000)*(1/$C$2/COUNT($A$5:$A$632))</f>
        <v>30.674063712799</v>
      </c>
      <c r="I945" s="6" t="n">
        <f aca="false">E945/$I$2</f>
        <v>-0.0233639512994454</v>
      </c>
      <c r="J945" s="6" t="n">
        <f aca="false">ABS(I945)</f>
        <v>0.0233639512994454</v>
      </c>
      <c r="L945" s="11" t="n">
        <f aca="false">E945*E945</f>
        <v>367.045825745088</v>
      </c>
      <c r="M945" s="6" t="n">
        <f aca="false">L945/$I$2</f>
        <v>0.447616860664742</v>
      </c>
      <c r="O945" s="12" t="n">
        <f aca="false">IF(J945&gt;0,$E$2,0)</f>
        <v>5.1</v>
      </c>
      <c r="P945" s="6" t="n">
        <f aca="false">O945*J945</f>
        <v>0.119156151627171</v>
      </c>
      <c r="R945" s="8" t="n">
        <f aca="false">IF(J945&gt;0,$F$2,0)</f>
        <v>0</v>
      </c>
      <c r="S945" s="6" t="n">
        <f aca="false">R945*J945</f>
        <v>0</v>
      </c>
    </row>
    <row r="946" customFormat="false" ht="15" hidden="true" customHeight="false" outlineLevel="0" collapsed="false">
      <c r="A946" s="0" t="n">
        <f aca="false">A945+0.01</f>
        <v>9.41999999999984</v>
      </c>
      <c r="B946" s="6" t="n">
        <f aca="false">SIN(A946)</f>
        <v>0.00477794259028483</v>
      </c>
      <c r="C946" s="6" t="n">
        <f aca="false">ABS(B946)</f>
        <v>0.00477794259028483</v>
      </c>
      <c r="D946" s="6" t="n">
        <f aca="false">B946*$D$2*SQRT(2)</f>
        <v>1.621687490741</v>
      </c>
      <c r="E946" s="6" t="n">
        <f aca="false">IF(ABS(D946-F946)-($K$2+$K$2+$F$2+$E$2)&lt;0,0,SIGN(D946-F946)*(ABS(D946-F946)-($K$2+$K$2+$F$2+$E$2)))</f>
        <v>-19.1702176668401</v>
      </c>
      <c r="F946" s="6" t="n">
        <f aca="false">F945+I945/($J$2/1000000)*(1/$C$2/COUNT($A$5:$A$632))</f>
        <v>27.2919051575811</v>
      </c>
      <c r="I946" s="6" t="n">
        <f aca="false">E946/$I$2</f>
        <v>-0.0233783142278538</v>
      </c>
      <c r="J946" s="6" t="n">
        <f aca="false">ABS(I946)</f>
        <v>0.0233783142278538</v>
      </c>
      <c r="L946" s="11" t="n">
        <f aca="false">E946*E946</f>
        <v>367.497245394028</v>
      </c>
      <c r="M946" s="6" t="n">
        <f aca="false">L946/$I$2</f>
        <v>0.448167372431742</v>
      </c>
      <c r="O946" s="12" t="n">
        <f aca="false">IF(J946&gt;0,$E$2,0)</f>
        <v>5.1</v>
      </c>
      <c r="P946" s="6" t="n">
        <f aca="false">O946*J946</f>
        <v>0.119229402562054</v>
      </c>
      <c r="R946" s="8" t="n">
        <f aca="false">IF(J946&gt;0,$F$2,0)</f>
        <v>0</v>
      </c>
      <c r="S946" s="6" t="n">
        <f aca="false">R946*J946</f>
        <v>0</v>
      </c>
    </row>
    <row r="947" customFormat="false" ht="15" hidden="true" customHeight="false" outlineLevel="0" collapsed="false">
      <c r="A947" s="0" t="n">
        <f aca="false">A946+0.01</f>
        <v>9.42999999999984</v>
      </c>
      <c r="B947" s="6" t="n">
        <f aca="false">SIN(A947)</f>
        <v>-0.0052220154965943</v>
      </c>
      <c r="C947" s="6" t="n">
        <f aca="false">ABS(B947)</f>
        <v>0.0052220154965943</v>
      </c>
      <c r="D947" s="6" t="n">
        <f aca="false">B947*$D$2*SQRT(2)</f>
        <v>-1.77241083316947</v>
      </c>
      <c r="E947" s="6" t="n">
        <f aca="false">IF(ABS(D947-F947)-($K$2+$K$2+$F$2+$E$2)&lt;0,0,SIGN(D947-F947)*(ABS(D947-F947)-($K$2+$K$2+$F$2+$E$2)))</f>
        <v>-19.1800782623409</v>
      </c>
      <c r="F947" s="6" t="n">
        <f aca="false">F946+I946/($J$2/1000000)*(1/$C$2/COUNT($A$5:$A$632))</f>
        <v>23.9076674291715</v>
      </c>
      <c r="I947" s="6" t="n">
        <f aca="false">E947/$I$2</f>
        <v>-0.0233903393443182</v>
      </c>
      <c r="J947" s="6" t="n">
        <f aca="false">ABS(I947)</f>
        <v>0.0233903393443182</v>
      </c>
      <c r="L947" s="11" t="n">
        <f aca="false">E947*E947</f>
        <v>367.875402149523</v>
      </c>
      <c r="M947" s="6" t="n">
        <f aca="false">L947/$I$2</f>
        <v>0.448628539206735</v>
      </c>
      <c r="O947" s="12" t="n">
        <f aca="false">IF(J947&gt;0,$E$2,0)</f>
        <v>5.1</v>
      </c>
      <c r="P947" s="6" t="n">
        <f aca="false">O947*J947</f>
        <v>0.119290730656023</v>
      </c>
      <c r="R947" s="8" t="n">
        <f aca="false">IF(J947&gt;0,$F$2,0)</f>
        <v>0</v>
      </c>
      <c r="S947" s="6" t="n">
        <f aca="false">R947*J947</f>
        <v>0</v>
      </c>
    </row>
    <row r="948" customFormat="false" ht="15" hidden="true" customHeight="false" outlineLevel="0" collapsed="false">
      <c r="A948" s="0" t="n">
        <f aca="false">A947+0.01</f>
        <v>9.43999999999984</v>
      </c>
      <c r="B948" s="6" t="n">
        <f aca="false">SIN(A948)</f>
        <v>-0.0152214513862754</v>
      </c>
      <c r="C948" s="6" t="n">
        <f aca="false">ABS(B948)</f>
        <v>0.0152214513862754</v>
      </c>
      <c r="D948" s="6" t="n">
        <f aca="false">B948*$D$2*SQRT(2)</f>
        <v>-5.16633191747363</v>
      </c>
      <c r="E948" s="6" t="n">
        <f aca="false">IF(ABS(D948-F948)-($K$2+$K$2+$F$2+$E$2)&lt;0,0,SIGN(D948-F948)*(ABS(D948-F948)-($K$2+$K$2+$F$2+$E$2)))</f>
        <v>-19.1880208659968</v>
      </c>
      <c r="F948" s="6" t="n">
        <f aca="false">F947+I947/($J$2/1000000)*(1/$C$2/COUNT($A$5:$A$632))</f>
        <v>20.5216889485232</v>
      </c>
      <c r="I948" s="6" t="n">
        <f aca="false">E948/$I$2</f>
        <v>-0.0234000254463376</v>
      </c>
      <c r="J948" s="6" t="n">
        <f aca="false">ABS(I948)</f>
        <v>0.0234000254463376</v>
      </c>
      <c r="L948" s="11" t="n">
        <f aca="false">E948*E948</f>
        <v>368.180144753929</v>
      </c>
      <c r="M948" s="6" t="n">
        <f aca="false">L948/$I$2</f>
        <v>0.449000176529182</v>
      </c>
      <c r="O948" s="12" t="n">
        <f aca="false">IF(J948&gt;0,$E$2,0)</f>
        <v>5.1</v>
      </c>
      <c r="P948" s="6" t="n">
        <f aca="false">O948*J948</f>
        <v>0.119340129776322</v>
      </c>
      <c r="R948" s="8" t="n">
        <f aca="false">IF(J948&gt;0,$F$2,0)</f>
        <v>0</v>
      </c>
      <c r="S948" s="6" t="n">
        <f aca="false">R948*J948</f>
        <v>0</v>
      </c>
    </row>
    <row r="949" customFormat="false" ht="15" hidden="true" customHeight="false" outlineLevel="0" collapsed="false">
      <c r="A949" s="0" t="n">
        <f aca="false">A948+0.01</f>
        <v>9.44999999999984</v>
      </c>
      <c r="B949" s="6" t="n">
        <f aca="false">SIN(A949)</f>
        <v>-0.0252193651435025</v>
      </c>
      <c r="C949" s="6" t="n">
        <f aca="false">ABS(B949)</f>
        <v>0.0252193651435025</v>
      </c>
      <c r="D949" s="6" t="n">
        <f aca="false">B949*$D$2*SQRT(2)</f>
        <v>-8.55973637289131</v>
      </c>
      <c r="E949" s="6" t="n">
        <f aca="false">IF(ABS(D949-F949)-($K$2+$K$2+$F$2+$E$2)&lt;0,0,SIGN(D949-F949)*(ABS(D949-F949)-($K$2+$K$2+$F$2+$E$2)))</f>
        <v>-19.1940446835544</v>
      </c>
      <c r="F949" s="6" t="n">
        <f aca="false">F948+I948/($J$2/1000000)*(1/$C$2/COUNT($A$5:$A$632))</f>
        <v>17.1343083106631</v>
      </c>
      <c r="I949" s="6" t="n">
        <f aca="false">E949/$I$2</f>
        <v>-0.0234073715653102</v>
      </c>
      <c r="J949" s="6" t="n">
        <f aca="false">ABS(I949)</f>
        <v>0.0234073715653102</v>
      </c>
      <c r="L949" s="11" t="n">
        <f aca="false">E949*E949</f>
        <v>368.411351314283</v>
      </c>
      <c r="M949" s="6" t="n">
        <f aca="false">L949/$I$2</f>
        <v>0.449282135749125</v>
      </c>
      <c r="O949" s="12" t="n">
        <f aca="false">IF(J949&gt;0,$E$2,0)</f>
        <v>5.1</v>
      </c>
      <c r="P949" s="6" t="n">
        <f aca="false">O949*J949</f>
        <v>0.119377594983082</v>
      </c>
      <c r="R949" s="8" t="n">
        <f aca="false">IF(J949&gt;0,$F$2,0)</f>
        <v>0</v>
      </c>
      <c r="S949" s="6" t="n">
        <f aca="false">R949*J949</f>
        <v>0</v>
      </c>
    </row>
    <row r="950" customFormat="false" ht="15" hidden="true" customHeight="false" outlineLevel="0" collapsed="false">
      <c r="A950" s="0" t="n">
        <f aca="false">A949+0.01</f>
        <v>9.45999999999984</v>
      </c>
      <c r="B950" s="6" t="n">
        <f aca="false">SIN(A950)</f>
        <v>-0.0352147569852312</v>
      </c>
      <c r="C950" s="6" t="n">
        <f aca="false">ABS(B950)</f>
        <v>0.0352147569852312</v>
      </c>
      <c r="D950" s="6" t="n">
        <f aca="false">B950*$D$2*SQRT(2)</f>
        <v>-11.9522848618048</v>
      </c>
      <c r="E950" s="6" t="n">
        <f aca="false">IF(ABS(D950-F950)-($K$2+$K$2+$F$2+$E$2)&lt;0,0,SIGN(D950-F950)*(ABS(D950-F950)-($K$2+$K$2+$F$2+$E$2)))</f>
        <v>-19.1981491126372</v>
      </c>
      <c r="F950" s="6" t="n">
        <f aca="false">F949+I949/($J$2/1000000)*(1/$C$2/COUNT($A$5:$A$632))</f>
        <v>13.7458642508324</v>
      </c>
      <c r="I950" s="6" t="n">
        <f aca="false">E950/$I$2</f>
        <v>-0.0234123769666308</v>
      </c>
      <c r="J950" s="6" t="n">
        <f aca="false">ABS(I950)</f>
        <v>0.0234123769666308</v>
      </c>
      <c r="L950" s="11" t="n">
        <f aca="false">E950*E950</f>
        <v>368.568929351053</v>
      </c>
      <c r="M950" s="6" t="n">
        <f aca="false">L950/$I$2</f>
        <v>0.44947430408665</v>
      </c>
      <c r="O950" s="12" t="n">
        <f aca="false">IF(J950&gt;0,$E$2,0)</f>
        <v>5.1</v>
      </c>
      <c r="P950" s="6" t="n">
        <f aca="false">O950*J950</f>
        <v>0.119403122529817</v>
      </c>
      <c r="R950" s="8" t="n">
        <f aca="false">IF(J950&gt;0,$F$2,0)</f>
        <v>0</v>
      </c>
      <c r="S950" s="6" t="n">
        <f aca="false">R950*J950</f>
        <v>0</v>
      </c>
    </row>
    <row r="951" customFormat="false" ht="15" hidden="true" customHeight="false" outlineLevel="0" collapsed="false">
      <c r="A951" s="0" t="n">
        <f aca="false">A950+0.01</f>
        <v>9.46999999999984</v>
      </c>
      <c r="B951" s="6" t="n">
        <f aca="false">SIN(A951)</f>
        <v>-0.0452066273806069</v>
      </c>
      <c r="C951" s="6" t="n">
        <f aca="false">ABS(B951)</f>
        <v>0.0452066273806069</v>
      </c>
      <c r="D951" s="6" t="n">
        <f aca="false">B951*$D$2*SQRT(2)</f>
        <v>-15.3436381321923</v>
      </c>
      <c r="E951" s="6" t="n">
        <f aca="false">IF(ABS(D951-F951)-($K$2+$K$2+$F$2+$E$2)&lt;0,0,SIGN(D951-F951)*(ABS(D951-F951)-($K$2+$K$2+$F$2+$E$2)))</f>
        <v>-19.200333742806</v>
      </c>
      <c r="F951" s="6" t="n">
        <f aca="false">F950+I950/($J$2/1000000)*(1/$C$2/COUNT($A$5:$A$632))</f>
        <v>10.3566956106137</v>
      </c>
      <c r="I951" s="6" t="n">
        <f aca="false">E951/$I$2</f>
        <v>-0.0234150411497634</v>
      </c>
      <c r="J951" s="6" t="n">
        <f aca="false">ABS(I951)</f>
        <v>0.0234150411497634</v>
      </c>
      <c r="L951" s="11" t="n">
        <f aca="false">E951*E951</f>
        <v>368.652815835136</v>
      </c>
      <c r="M951" s="6" t="n">
        <f aca="false">L951/$I$2</f>
        <v>0.449576604676995</v>
      </c>
      <c r="O951" s="12" t="n">
        <f aca="false">IF(J951&gt;0,$E$2,0)</f>
        <v>5.1</v>
      </c>
      <c r="P951" s="6" t="n">
        <f aca="false">O951*J951</f>
        <v>0.119416709863794</v>
      </c>
      <c r="R951" s="8" t="n">
        <f aca="false">IF(J951&gt;0,$F$2,0)</f>
        <v>0</v>
      </c>
      <c r="S951" s="6" t="n">
        <f aca="false">R951*J951</f>
        <v>0</v>
      </c>
    </row>
    <row r="952" customFormat="false" ht="15" hidden="true" customHeight="false" outlineLevel="0" collapsed="false">
      <c r="A952" s="0" t="n">
        <f aca="false">A951+0.01</f>
        <v>9.47999999999984</v>
      </c>
      <c r="B952" s="6" t="n">
        <f aca="false">SIN(A952)</f>
        <v>-0.0551939771509167</v>
      </c>
      <c r="C952" s="6" t="n">
        <f aca="false">ABS(B952)</f>
        <v>0.0551939771509167</v>
      </c>
      <c r="D952" s="6" t="n">
        <f aca="false">B952*$D$2*SQRT(2)</f>
        <v>-18.7334570515529</v>
      </c>
      <c r="E952" s="6" t="n">
        <f aca="false">IF(ABS(D952-F952)-($K$2+$K$2+$F$2+$E$2)&lt;0,0,SIGN(D952-F952)*(ABS(D952-F952)-($K$2+$K$2+$F$2+$E$2)))</f>
        <v>-19.2005983555998</v>
      </c>
      <c r="F952" s="6" t="n">
        <f aca="false">F951+I951/($J$2/1000000)*(1/$C$2/COUNT($A$5:$A$632))</f>
        <v>6.96714130404692</v>
      </c>
      <c r="I952" s="6" t="n">
        <f aca="false">E952/$I$2</f>
        <v>-0.0234153638482925</v>
      </c>
      <c r="J952" s="6" t="n">
        <f aca="false">ABS(I952)</f>
        <v>0.0234153638482925</v>
      </c>
      <c r="L952" s="11" t="n">
        <f aca="false">E952*E952</f>
        <v>368.662977213063</v>
      </c>
      <c r="M952" s="6" t="n">
        <f aca="false">L952/$I$2</f>
        <v>0.449588996601296</v>
      </c>
      <c r="O952" s="12" t="n">
        <f aca="false">IF(J952&gt;0,$E$2,0)</f>
        <v>5.1</v>
      </c>
      <c r="P952" s="6" t="n">
        <f aca="false">O952*J952</f>
        <v>0.119418355626292</v>
      </c>
      <c r="R952" s="8" t="n">
        <f aca="false">IF(J952&gt;0,$F$2,0)</f>
        <v>0</v>
      </c>
      <c r="S952" s="6" t="n">
        <f aca="false">R952*J952</f>
        <v>0</v>
      </c>
    </row>
    <row r="953" customFormat="false" ht="15" hidden="true" customHeight="false" outlineLevel="0" collapsed="false">
      <c r="A953" s="0" t="n">
        <f aca="false">A952+0.01</f>
        <v>9.48999999999984</v>
      </c>
      <c r="B953" s="6" t="n">
        <f aca="false">SIN(A953)</f>
        <v>-0.0651758075695061</v>
      </c>
      <c r="C953" s="6" t="n">
        <f aca="false">ABS(B953)</f>
        <v>0.0651758075695061</v>
      </c>
      <c r="D953" s="6" t="n">
        <f aca="false">B953*$D$2*SQRT(2)</f>
        <v>-22.1214026408195</v>
      </c>
      <c r="E953" s="6" t="n">
        <f aca="false">IF(ABS(D953-F953)-($K$2+$K$2+$F$2+$E$2)&lt;0,0,SIGN(D953-F953)*(ABS(D953-F953)-($K$2+$K$2+$F$2+$E$2)))</f>
        <v>-19.1989429245577</v>
      </c>
      <c r="F953" s="6" t="n">
        <f aca="false">F952+I952/($J$2/1000000)*(1/$C$2/COUNT($A$5:$A$632))</f>
        <v>3.57754028373823</v>
      </c>
      <c r="I953" s="6" t="n">
        <f aca="false">E953/$I$2</f>
        <v>-0.0234133450299485</v>
      </c>
      <c r="J953" s="6" t="n">
        <f aca="false">ABS(I953)</f>
        <v>0.0234133450299485</v>
      </c>
      <c r="L953" s="11" t="n">
        <f aca="false">E953*E953</f>
        <v>368.599409420425</v>
      </c>
      <c r="M953" s="6" t="n">
        <f aca="false">L953/$I$2</f>
        <v>0.449511474902958</v>
      </c>
      <c r="O953" s="12" t="n">
        <f aca="false">IF(J953&gt;0,$E$2,0)</f>
        <v>5.1</v>
      </c>
      <c r="P953" s="6" t="n">
        <f aca="false">O953*J953</f>
        <v>0.119408059652737</v>
      </c>
      <c r="R953" s="8" t="n">
        <f aca="false">IF(J953&gt;0,$F$2,0)</f>
        <v>0</v>
      </c>
      <c r="S953" s="6" t="n">
        <f aca="false">R953*J953</f>
        <v>0</v>
      </c>
    </row>
    <row r="954" customFormat="false" ht="15" hidden="true" customHeight="false" outlineLevel="0" collapsed="false">
      <c r="A954" s="0" t="n">
        <f aca="false">A953+0.01</f>
        <v>9.49999999999984</v>
      </c>
      <c r="B954" s="6" t="n">
        <f aca="false">SIN(A954)</f>
        <v>-0.0751511204616517</v>
      </c>
      <c r="C954" s="6" t="n">
        <f aca="false">ABS(B954)</f>
        <v>0.0751511204616517</v>
      </c>
      <c r="D954" s="6" t="n">
        <f aca="false">B954*$D$2*SQRT(2)</f>
        <v>-25.5071361082565</v>
      </c>
      <c r="E954" s="6" t="n">
        <f aca="false">IF(ABS(D954-F954)-($K$2+$K$2+$F$2+$E$2)&lt;0,0,SIGN(D954-F954)*(ABS(D954-F954)-($K$2+$K$2+$F$2+$E$2)))</f>
        <v>-19.1953676152216</v>
      </c>
      <c r="F954" s="6" t="n">
        <f aca="false">F953+I953/($J$2/1000000)*(1/$C$2/COUNT($A$5:$A$632))</f>
        <v>0.188231506965146</v>
      </c>
      <c r="I954" s="6" t="n">
        <f aca="false">E954/$I$2</f>
        <v>-0.0234089848966118</v>
      </c>
      <c r="J954" s="6" t="n">
        <f aca="false">ABS(I954)</f>
        <v>0.0234089848966118</v>
      </c>
      <c r="L954" s="11" t="n">
        <f aca="false">E954*E954</f>
        <v>368.4621378835</v>
      </c>
      <c r="M954" s="6" t="n">
        <f aca="false">L954/$I$2</f>
        <v>0.449344070589634</v>
      </c>
      <c r="O954" s="12" t="n">
        <f aca="false">IF(J954&gt;0,$E$2,0)</f>
        <v>5.1</v>
      </c>
      <c r="P954" s="6" t="n">
        <f aca="false">O954*J954</f>
        <v>0.11938582297272</v>
      </c>
      <c r="R954" s="8" t="n">
        <f aca="false">IF(J954&gt;0,$F$2,0)</f>
        <v>0</v>
      </c>
      <c r="S954" s="6" t="n">
        <f aca="false">R954*J954</f>
        <v>0</v>
      </c>
    </row>
    <row r="955" customFormat="false" ht="15" hidden="true" customHeight="false" outlineLevel="0" collapsed="false">
      <c r="A955" s="0" t="n">
        <f aca="false">A954+0.01</f>
        <v>9.50999999999984</v>
      </c>
      <c r="B955" s="6" t="n">
        <f aca="false">SIN(A955)</f>
        <v>-0.0851189183043767</v>
      </c>
      <c r="C955" s="6" t="n">
        <f aca="false">ABS(B955)</f>
        <v>0.0851189183043767</v>
      </c>
      <c r="D955" s="6" t="n">
        <f aca="false">B955*$D$2*SQRT(2)</f>
        <v>-28.8903188833385</v>
      </c>
      <c r="E955" s="6" t="n">
        <f aca="false">IF(ABS(D955-F955)-($K$2+$K$2+$F$2+$E$2)&lt;0,0,SIGN(D955-F955)*(ABS(D955-F955)-($K$2+$K$2+$F$2+$E$2)))</f>
        <v>-19.1898727851195</v>
      </c>
      <c r="F955" s="6" t="n">
        <f aca="false">F954+I954/($J$2/1000000)*(1/$C$2/COUNT($A$5:$A$632))</f>
        <v>-3.20044609821895</v>
      </c>
      <c r="I955" s="6" t="n">
        <f aca="false">E955/$I$2</f>
        <v>-0.0234022838842921</v>
      </c>
      <c r="J955" s="6" t="n">
        <f aca="false">ABS(I955)</f>
        <v>0.0234022838842921</v>
      </c>
      <c r="L955" s="11" t="n">
        <f aca="false">E955*E955</f>
        <v>368.251217509072</v>
      </c>
      <c r="M955" s="6" t="n">
        <f aca="false">L955/$I$2</f>
        <v>0.449086850620819</v>
      </c>
      <c r="O955" s="12" t="n">
        <f aca="false">IF(J955&gt;0,$E$2,0)</f>
        <v>5.1</v>
      </c>
      <c r="P955" s="6" t="n">
        <f aca="false">O955*J955</f>
        <v>0.11935164780989</v>
      </c>
      <c r="R955" s="8" t="n">
        <f aca="false">IF(J955&gt;0,$F$2,0)</f>
        <v>0</v>
      </c>
      <c r="S955" s="6" t="n">
        <f aca="false">R955*J955</f>
        <v>0</v>
      </c>
    </row>
    <row r="956" customFormat="false" ht="15" hidden="true" customHeight="false" outlineLevel="0" collapsed="false">
      <c r="A956" s="0" t="n">
        <f aca="false">A955+0.01</f>
        <v>9.51999999999984</v>
      </c>
      <c r="B956" s="6" t="n">
        <f aca="false">SIN(A956)</f>
        <v>-0.0950782043262036</v>
      </c>
      <c r="C956" s="6" t="n">
        <f aca="false">ABS(B956)</f>
        <v>0.0950782043262036</v>
      </c>
      <c r="D956" s="6" t="n">
        <f aca="false">B956*$D$2*SQRT(2)</f>
        <v>-32.2706126506074</v>
      </c>
      <c r="E956" s="6" t="n">
        <f aca="false">IF(ABS(D956-F956)-($K$2+$K$2+$F$2+$E$2)&lt;0,0,SIGN(D956-F956)*(ABS(D956-F956)-($K$2+$K$2+$F$2+$E$2)))</f>
        <v>-19.1824589837301</v>
      </c>
      <c r="F956" s="6" t="n">
        <f aca="false">F955+I955/($J$2/1000000)*(1/$C$2/COUNT($A$5:$A$632))</f>
        <v>-6.58815366687734</v>
      </c>
      <c r="I956" s="6" t="n">
        <f aca="false">E956/$I$2</f>
        <v>-0.0233932426630854</v>
      </c>
      <c r="J956" s="6" t="n">
        <f aca="false">ABS(I956)</f>
        <v>0.0233932426630854</v>
      </c>
      <c r="L956" s="11" t="n">
        <f aca="false">E956*E956</f>
        <v>367.966732662486</v>
      </c>
      <c r="M956" s="6" t="n">
        <f aca="false">L956/$I$2</f>
        <v>0.44873991788108</v>
      </c>
      <c r="O956" s="12" t="n">
        <f aca="false">IF(J956&gt;0,$E$2,0)</f>
        <v>5.1</v>
      </c>
      <c r="P956" s="6" t="n">
        <f aca="false">O956*J956</f>
        <v>0.119305537581736</v>
      </c>
      <c r="R956" s="8" t="n">
        <f aca="false">IF(J956&gt;0,$F$2,0)</f>
        <v>0</v>
      </c>
      <c r="S956" s="6" t="n">
        <f aca="false">R956*J956</f>
        <v>0</v>
      </c>
    </row>
    <row r="957" customFormat="false" ht="15" hidden="true" customHeight="false" outlineLevel="0" collapsed="false">
      <c r="A957" s="0" t="n">
        <f aca="false">A956+0.01</f>
        <v>9.52999999999984</v>
      </c>
      <c r="B957" s="6" t="n">
        <f aca="false">SIN(A957)</f>
        <v>-0.105027982606829</v>
      </c>
      <c r="C957" s="6" t="n">
        <f aca="false">ABS(B957)</f>
        <v>0.105027982606829</v>
      </c>
      <c r="D957" s="6" t="n">
        <f aca="false">B957*$D$2*SQRT(2)</f>
        <v>-35.6476793835033</v>
      </c>
      <c r="E957" s="6" t="n">
        <f aca="false">IF(ABS(D957-F957)-($K$2+$K$2+$F$2+$E$2)&lt;0,0,SIGN(D957-F957)*(ABS(D957-F957)-($K$2+$K$2+$F$2+$E$2)))</f>
        <v>-19.1731269524271</v>
      </c>
      <c r="F957" s="6" t="n">
        <f aca="false">F956+I956/($J$2/1000000)*(1/$C$2/COUNT($A$5:$A$632))</f>
        <v>-9.97455243107616</v>
      </c>
      <c r="I957" s="6" t="n">
        <f aca="false">E957/$I$2</f>
        <v>-0.0233818621371063</v>
      </c>
      <c r="J957" s="6" t="n">
        <f aca="false">ABS(I957)</f>
        <v>0.0233818621371063</v>
      </c>
      <c r="L957" s="11" t="n">
        <f aca="false">E957*E957</f>
        <v>367.608797133888</v>
      </c>
      <c r="M957" s="6" t="n">
        <f aca="false">L957/$I$2</f>
        <v>0.448303411138888</v>
      </c>
      <c r="O957" s="12" t="n">
        <f aca="false">IF(J957&gt;0,$E$2,0)</f>
        <v>5.1</v>
      </c>
      <c r="P957" s="6" t="n">
        <f aca="false">O957*J957</f>
        <v>0.119247496899242</v>
      </c>
      <c r="R957" s="8" t="n">
        <f aca="false">IF(J957&gt;0,$F$2,0)</f>
        <v>0</v>
      </c>
      <c r="S957" s="6" t="n">
        <f aca="false">R957*J957</f>
        <v>0</v>
      </c>
    </row>
    <row r="958" customFormat="false" ht="15" hidden="true" customHeight="false" outlineLevel="0" collapsed="false">
      <c r="A958" s="0" t="n">
        <f aca="false">A957+0.01</f>
        <v>9.53999999999984</v>
      </c>
      <c r="B958" s="6" t="n">
        <f aca="false">SIN(A958)</f>
        <v>-0.114967258176718</v>
      </c>
      <c r="C958" s="6" t="n">
        <f aca="false">ABS(B958)</f>
        <v>0.114967258176718</v>
      </c>
      <c r="D958" s="6" t="n">
        <f aca="false">B958*$D$2*SQRT(2)</f>
        <v>-39.0211813781671</v>
      </c>
      <c r="E958" s="6" t="n">
        <f aca="false">IF(ABS(D958-F958)-($K$2+$K$2+$F$2+$E$2)&lt;0,0,SIGN(D958-F958)*(ABS(D958-F958)-($K$2+$K$2+$F$2+$E$2)))</f>
        <v>-19.1618776244062</v>
      </c>
      <c r="F958" s="6" t="n">
        <f aca="false">F957+I957/($J$2/1000000)*(1/$C$2/COUNT($A$5:$A$632))</f>
        <v>-13.3593037537609</v>
      </c>
      <c r="I958" s="6" t="n">
        <f aca="false">E958/$I$2</f>
        <v>-0.0233681434443978</v>
      </c>
      <c r="J958" s="6" t="n">
        <f aca="false">ABS(I958)</f>
        <v>0.0233681434443978</v>
      </c>
      <c r="L958" s="11" t="n">
        <f aca="false">E958*E958</f>
        <v>367.177554092719</v>
      </c>
      <c r="M958" s="6" t="n">
        <f aca="false">L958/$I$2</f>
        <v>0.44777750499112</v>
      </c>
      <c r="O958" s="12" t="n">
        <f aca="false">IF(J958&gt;0,$E$2,0)</f>
        <v>5.1</v>
      </c>
      <c r="P958" s="6" t="n">
        <f aca="false">O958*J958</f>
        <v>0.119177531566429</v>
      </c>
      <c r="R958" s="8" t="n">
        <f aca="false">IF(J958&gt;0,$F$2,0)</f>
        <v>0</v>
      </c>
      <c r="S958" s="6" t="n">
        <f aca="false">R958*J958</f>
        <v>0</v>
      </c>
    </row>
    <row r="959" customFormat="false" ht="15" hidden="true" customHeight="false" outlineLevel="0" collapsed="false">
      <c r="A959" s="0" t="n">
        <f aca="false">A958+0.01</f>
        <v>9.54999999999984</v>
      </c>
      <c r="B959" s="6" t="n">
        <f aca="false">SIN(A959)</f>
        <v>-0.124895037116594</v>
      </c>
      <c r="C959" s="6" t="n">
        <f aca="false">ABS(B959)</f>
        <v>0.124895037116594</v>
      </c>
      <c r="D959" s="6" t="n">
        <f aca="false">B959*$D$2*SQRT(2)</f>
        <v>-42.3907812872107</v>
      </c>
      <c r="E959" s="6" t="n">
        <f aca="false">IF(ABS(D959-F959)-($K$2+$K$2+$F$2+$E$2)&lt;0,0,SIGN(D959-F959)*(ABS(D959-F959)-($K$2+$K$2+$F$2+$E$2)))</f>
        <v>-19.1487121245908</v>
      </c>
      <c r="F959" s="6" t="n">
        <f aca="false">F958+I958/($J$2/1000000)*(1/$C$2/COUNT($A$5:$A$632))</f>
        <v>-16.7420691626199</v>
      </c>
      <c r="I959" s="6" t="n">
        <f aca="false">E959/$I$2</f>
        <v>-0.0233520879568181</v>
      </c>
      <c r="J959" s="6" t="n">
        <f aca="false">ABS(I959)</f>
        <v>0.0233520879568181</v>
      </c>
      <c r="L959" s="11" t="n">
        <f aca="false">E959*E959</f>
        <v>366.673176030451</v>
      </c>
      <c r="M959" s="6" t="n">
        <f aca="false">L959/$I$2</f>
        <v>0.447162409793233</v>
      </c>
      <c r="O959" s="12" t="n">
        <f aca="false">IF(J959&gt;0,$E$2,0)</f>
        <v>5.1</v>
      </c>
      <c r="P959" s="6" t="n">
        <f aca="false">O959*J959</f>
        <v>0.119095648579772</v>
      </c>
      <c r="R959" s="8" t="n">
        <f aca="false">IF(J959&gt;0,$F$2,0)</f>
        <v>0</v>
      </c>
      <c r="S959" s="6" t="n">
        <f aca="false">R959*J959</f>
        <v>0</v>
      </c>
    </row>
    <row r="960" customFormat="false" ht="15" hidden="true" customHeight="false" outlineLevel="0" collapsed="false">
      <c r="A960" s="0" t="n">
        <f aca="false">A959+0.01</f>
        <v>9.55999999999984</v>
      </c>
      <c r="B960" s="6" t="n">
        <f aca="false">SIN(A960)</f>
        <v>-0.134810326656837</v>
      </c>
      <c r="C960" s="6" t="n">
        <f aca="false">ABS(B960)</f>
        <v>0.134810326656837</v>
      </c>
      <c r="D960" s="6" t="n">
        <f aca="false">B960*$D$2*SQRT(2)</f>
        <v>-45.7561421534511</v>
      </c>
      <c r="E960" s="6" t="n">
        <f aca="false">IF(ABS(D960-F960)-($K$2+$K$2+$F$2+$E$2)&lt;0,0,SIGN(D960-F960)*(ABS(D960-F960)-($K$2+$K$2+$F$2+$E$2)))</f>
        <v>-19.13363176952</v>
      </c>
      <c r="F960" s="6" t="n">
        <f aca="false">F959+I959/($J$2/1000000)*(1/$C$2/COUNT($A$5:$A$632))</f>
        <v>-20.1225103839311</v>
      </c>
      <c r="I960" s="6" t="n">
        <f aca="false">E960/$I$2</f>
        <v>-0.0233336972799024</v>
      </c>
      <c r="J960" s="6" t="n">
        <f aca="false">ABS(I960)</f>
        <v>0.0233336972799024</v>
      </c>
      <c r="L960" s="11" t="n">
        <f aca="false">E960*E960</f>
        <v>366.095864691584</v>
      </c>
      <c r="M960" s="6" t="n">
        <f aca="false">L960/$I$2</f>
        <v>0.446458371575102</v>
      </c>
      <c r="O960" s="12" t="n">
        <f aca="false">IF(J960&gt;0,$E$2,0)</f>
        <v>5.1</v>
      </c>
      <c r="P960" s="6" t="n">
        <f aca="false">O960*J960</f>
        <v>0.119001856127502</v>
      </c>
      <c r="R960" s="8" t="n">
        <f aca="false">IF(J960&gt;0,$F$2,0)</f>
        <v>0</v>
      </c>
      <c r="S960" s="6" t="n">
        <f aca="false">R960*J960</f>
        <v>0</v>
      </c>
    </row>
    <row r="961" customFormat="false" ht="15" hidden="true" customHeight="false" outlineLevel="0" collapsed="false">
      <c r="A961" s="0" t="n">
        <f aca="false">A960+0.01</f>
        <v>9.56999999999984</v>
      </c>
      <c r="B961" s="6" t="n">
        <f aca="false">SIN(A961)</f>
        <v>-0.144712135276756</v>
      </c>
      <c r="C961" s="6" t="n">
        <f aca="false">ABS(B961)</f>
        <v>0.144712135276756</v>
      </c>
      <c r="D961" s="6" t="n">
        <f aca="false">B961*$D$2*SQRT(2)</f>
        <v>-49.1169274436061</v>
      </c>
      <c r="E961" s="6" t="n">
        <f aca="false">IF(ABS(D961-F961)-($K$2+$K$2+$F$2+$E$2)&lt;0,0,SIGN(D961-F961)*(ABS(D961-F961)-($K$2+$K$2+$F$2+$E$2)))</f>
        <v>-19.1166380672166</v>
      </c>
      <c r="F961" s="6" t="n">
        <f aca="false">F960+I960/($J$2/1000000)*(1/$C$2/COUNT($A$5:$A$632))</f>
        <v>-23.5002893763895</v>
      </c>
      <c r="I961" s="6" t="n">
        <f aca="false">E961/$I$2</f>
        <v>-0.0233129732527032</v>
      </c>
      <c r="J961" s="6" t="n">
        <f aca="false">ABS(I961)</f>
        <v>0.0233129732527032</v>
      </c>
      <c r="L961" s="11" t="n">
        <f aca="false">E961*E961</f>
        <v>365.445850992955</v>
      </c>
      <c r="M961" s="6" t="n">
        <f aca="false">L961/$I$2</f>
        <v>0.445665671942628</v>
      </c>
      <c r="O961" s="12" t="n">
        <f aca="false">IF(J961&gt;0,$E$2,0)</f>
        <v>5.1</v>
      </c>
      <c r="P961" s="6" t="n">
        <f aca="false">O961*J961</f>
        <v>0.118896163588786</v>
      </c>
      <c r="R961" s="8" t="n">
        <f aca="false">IF(J961&gt;0,$F$2,0)</f>
        <v>0</v>
      </c>
      <c r="S961" s="6" t="n">
        <f aca="false">R961*J961</f>
        <v>0</v>
      </c>
    </row>
    <row r="962" customFormat="false" ht="15" hidden="true" customHeight="false" outlineLevel="0" collapsed="false">
      <c r="A962" s="0" t="n">
        <f aca="false">A961+0.01</f>
        <v>9.57999999999984</v>
      </c>
      <c r="B962" s="6" t="n">
        <f aca="false">SIN(A962)</f>
        <v>-0.154599472803741</v>
      </c>
      <c r="C962" s="6" t="n">
        <f aca="false">ABS(B962)</f>
        <v>0.154599472803741</v>
      </c>
      <c r="D962" s="6" t="n">
        <f aca="false">B962*$D$2*SQRT(2)</f>
        <v>-52.4728010819474</v>
      </c>
      <c r="E962" s="6" t="n">
        <f aca="false">IF(ABS(D962-F962)-($K$2+$K$2+$F$2+$E$2)&lt;0,0,SIGN(D962-F962)*(ABS(D962-F962)-($K$2+$K$2+$F$2+$E$2)))</f>
        <v>-19.0977327170369</v>
      </c>
      <c r="F962" s="6" t="n">
        <f aca="false">F961+I961/($J$2/1000000)*(1/$C$2/COUNT($A$5:$A$632))</f>
        <v>-26.8750683649105</v>
      </c>
      <c r="I962" s="6" t="n">
        <f aca="false">E962/$I$2</f>
        <v>-0.023289917947606</v>
      </c>
      <c r="J962" s="6" t="n">
        <f aca="false">ABS(I962)</f>
        <v>0.023289917947606</v>
      </c>
      <c r="L962" s="11" t="n">
        <f aca="false">E962*E962</f>
        <v>364.723394931381</v>
      </c>
      <c r="M962" s="6" t="n">
        <f aca="false">L962/$I$2</f>
        <v>0.444784627965099</v>
      </c>
      <c r="O962" s="12" t="n">
        <f aca="false">IF(J962&gt;0,$E$2,0)</f>
        <v>5.1</v>
      </c>
      <c r="P962" s="6" t="n">
        <f aca="false">O962*J962</f>
        <v>0.11877858153279</v>
      </c>
      <c r="R962" s="8" t="n">
        <f aca="false">IF(J962&gt;0,$F$2,0)</f>
        <v>0</v>
      </c>
      <c r="S962" s="6" t="n">
        <f aca="false">R962*J962</f>
        <v>0</v>
      </c>
    </row>
    <row r="963" customFormat="false" ht="15" hidden="true" customHeight="false" outlineLevel="0" collapsed="false">
      <c r="A963" s="0" t="n">
        <f aca="false">A962+0.01</f>
        <v>9.58999999999984</v>
      </c>
      <c r="B963" s="6" t="n">
        <f aca="false">SIN(A963)</f>
        <v>-0.164471350512278</v>
      </c>
      <c r="C963" s="6" t="n">
        <f aca="false">ABS(B963)</f>
        <v>0.164471350512278</v>
      </c>
      <c r="D963" s="6" t="n">
        <f aca="false">B963*$D$2*SQRT(2)</f>
        <v>-55.8234274839077</v>
      </c>
      <c r="E963" s="6" t="n">
        <f aca="false">IF(ABS(D963-F963)-($K$2+$K$2+$F$2+$E$2)&lt;0,0,SIGN(D963-F963)*(ABS(D963-F963)-($K$2+$K$2+$F$2+$E$2)))</f>
        <v>-19.0769176095001</v>
      </c>
      <c r="F963" s="6" t="n">
        <f aca="false">F962+I962/($J$2/1000000)*(1/$C$2/COUNT($A$5:$A$632))</f>
        <v>-30.2465098744076</v>
      </c>
      <c r="I963" s="6" t="n">
        <f aca="false">E963/$I$2</f>
        <v>-0.0232645336701221</v>
      </c>
      <c r="J963" s="6" t="n">
        <f aca="false">ABS(I963)</f>
        <v>0.0232645336701221</v>
      </c>
      <c r="L963" s="11" t="n">
        <f aca="false">E963*E963</f>
        <v>363.928785479655</v>
      </c>
      <c r="M963" s="6" t="n">
        <f aca="false">L963/$I$2</f>
        <v>0.443815592048359</v>
      </c>
      <c r="O963" s="12" t="n">
        <f aca="false">IF(J963&gt;0,$E$2,0)</f>
        <v>5.1</v>
      </c>
      <c r="P963" s="6" t="n">
        <f aca="false">O963*J963</f>
        <v>0.118649121717623</v>
      </c>
      <c r="R963" s="8" t="n">
        <f aca="false">IF(J963&gt;0,$F$2,0)</f>
        <v>0</v>
      </c>
      <c r="S963" s="6" t="n">
        <f aca="false">R963*J963</f>
        <v>0</v>
      </c>
    </row>
    <row r="964" customFormat="false" ht="15" hidden="true" customHeight="false" outlineLevel="0" collapsed="false">
      <c r="A964" s="0" t="n">
        <f aca="false">A963+0.01</f>
        <v>9.59999999999984</v>
      </c>
      <c r="B964" s="6" t="n">
        <f aca="false">SIN(A964)</f>
        <v>-0.174326781222822</v>
      </c>
      <c r="C964" s="6" t="n">
        <f aca="false">ABS(B964)</f>
        <v>0.174326781222822</v>
      </c>
      <c r="D964" s="6" t="n">
        <f aca="false">B964*$D$2*SQRT(2)</f>
        <v>-59.168471589639</v>
      </c>
      <c r="E964" s="6" t="n">
        <f aca="false">IF(ABS(D964-F964)-($K$2+$K$2+$F$2+$E$2)&lt;0,0,SIGN(D964-F964)*(ABS(D964-F964)-($K$2+$K$2+$F$2+$E$2)))</f>
        <v>-19.0541948260996</v>
      </c>
      <c r="F964" s="6" t="n">
        <f aca="false">F963+I963/($J$2/1000000)*(1/$C$2/COUNT($A$5:$A$632))</f>
        <v>-33.6142767635393</v>
      </c>
      <c r="I964" s="6" t="n">
        <f aca="false">E964/$I$2</f>
        <v>-0.0232368229586581</v>
      </c>
      <c r="J964" s="6" t="n">
        <f aca="false">ABS(I964)</f>
        <v>0.0232368229586581</v>
      </c>
      <c r="L964" s="11" t="n">
        <f aca="false">E964*E964</f>
        <v>363.062340470963</v>
      </c>
      <c r="M964" s="6" t="n">
        <f aca="false">L964/$I$2</f>
        <v>0.442758951793857</v>
      </c>
      <c r="O964" s="12" t="n">
        <f aca="false">IF(J964&gt;0,$E$2,0)</f>
        <v>5.1</v>
      </c>
      <c r="P964" s="6" t="n">
        <f aca="false">O964*J964</f>
        <v>0.118507797089156</v>
      </c>
      <c r="R964" s="8" t="n">
        <f aca="false">IF(J964&gt;0,$F$2,0)</f>
        <v>0</v>
      </c>
      <c r="S964" s="6" t="n">
        <f aca="false">R964*J964</f>
        <v>0</v>
      </c>
    </row>
    <row r="965" customFormat="false" ht="15" hidden="true" customHeight="false" outlineLevel="0" collapsed="false">
      <c r="A965" s="0" t="n">
        <f aca="false">A964+0.01</f>
        <v>9.60999999999984</v>
      </c>
      <c r="B965" s="6" t="n">
        <f aca="false">SIN(A965)</f>
        <v>-0.184164779400516</v>
      </c>
      <c r="C965" s="6" t="n">
        <f aca="false">ABS(B965)</f>
        <v>0.184164779400516</v>
      </c>
      <c r="D965" s="6" t="n">
        <f aca="false">B965*$D$2*SQRT(2)</f>
        <v>-62.5075988975182</v>
      </c>
      <c r="E965" s="6" t="n">
        <f aca="false">IF(ABS(D965-F965)-($K$2+$K$2+$F$2+$E$2)&lt;0,0,SIGN(D965-F965)*(ABS(D965-F965)-($K$2+$K$2+$F$2+$E$2)))</f>
        <v>-19.0295666390949</v>
      </c>
      <c r="F965" s="6" t="n">
        <f aca="false">F964+I964/($J$2/1000000)*(1/$C$2/COUNT($A$5:$A$632))</f>
        <v>-36.9780322584233</v>
      </c>
      <c r="I965" s="6" t="n">
        <f aca="false">E965/$I$2</f>
        <v>-0.0232067885842621</v>
      </c>
      <c r="J965" s="6" t="n">
        <f aca="false">ABS(I965)</f>
        <v>0.0232067885842621</v>
      </c>
      <c r="L965" s="11" t="n">
        <f aca="false">E965*E965</f>
        <v>362.124406471755</v>
      </c>
      <c r="M965" s="6" t="n">
        <f aca="false">L965/$I$2</f>
        <v>0.441615129843603</v>
      </c>
      <c r="O965" s="12" t="n">
        <f aca="false">IF(J965&gt;0,$E$2,0)</f>
        <v>5.1</v>
      </c>
      <c r="P965" s="6" t="n">
        <f aca="false">O965*J965</f>
        <v>0.118354621779737</v>
      </c>
      <c r="R965" s="8" t="n">
        <f aca="false">IF(J965&gt;0,$F$2,0)</f>
        <v>0</v>
      </c>
      <c r="S965" s="6" t="n">
        <f aca="false">R965*J965</f>
        <v>0</v>
      </c>
    </row>
    <row r="966" customFormat="false" ht="15" hidden="true" customHeight="false" outlineLevel="0" collapsed="false">
      <c r="A966" s="0" t="n">
        <f aca="false">A965+0.01</f>
        <v>9.61999999999984</v>
      </c>
      <c r="B966" s="6" t="n">
        <f aca="false">SIN(A966)</f>
        <v>-0.19398436125374</v>
      </c>
      <c r="C966" s="6" t="n">
        <f aca="false">ABS(B966)</f>
        <v>0.19398436125374</v>
      </c>
      <c r="D966" s="6" t="n">
        <f aca="false">B966*$D$2*SQRT(2)</f>
        <v>-65.8404754975972</v>
      </c>
      <c r="E966" s="6" t="n">
        <f aca="false">IF(ABS(D966-F966)-($K$2+$K$2+$F$2+$E$2)&lt;0,0,SIGN(D966-F966)*(ABS(D966-F966)-($K$2+$K$2+$F$2+$E$2)))</f>
        <v>-19.0030355112842</v>
      </c>
      <c r="F966" s="6" t="n">
        <f aca="false">F965+I965/($J$2/1000000)*(1/$C$2/COUNT($A$5:$A$632))</f>
        <v>-40.337439986313</v>
      </c>
      <c r="I966" s="6" t="n">
        <f aca="false">E966/$I$2</f>
        <v>-0.0231744335503466</v>
      </c>
      <c r="J966" s="6" t="n">
        <f aca="false">ABS(I966)</f>
        <v>0.0231744335503466</v>
      </c>
      <c r="L966" s="11" t="n">
        <f aca="false">E966*E966</f>
        <v>361.115358643129</v>
      </c>
      <c r="M966" s="6" t="n">
        <f aca="false">L966/$I$2</f>
        <v>0.440384583711133</v>
      </c>
      <c r="O966" s="12" t="n">
        <f aca="false">IF(J966&gt;0,$E$2,0)</f>
        <v>5.1</v>
      </c>
      <c r="P966" s="6" t="n">
        <f aca="false">O966*J966</f>
        <v>0.118189611106768</v>
      </c>
      <c r="R966" s="8" t="n">
        <f aca="false">IF(J966&gt;0,$F$2,0)</f>
        <v>0</v>
      </c>
      <c r="S966" s="6" t="n">
        <f aca="false">R966*J966</f>
        <v>0</v>
      </c>
    </row>
    <row r="967" customFormat="false" ht="15" hidden="true" customHeight="false" outlineLevel="0" collapsed="false">
      <c r="A967" s="0" t="n">
        <f aca="false">A966+0.01</f>
        <v>9.62999999999984</v>
      </c>
      <c r="B967" s="6" t="n">
        <f aca="false">SIN(A967)</f>
        <v>-0.203784544832492</v>
      </c>
      <c r="C967" s="6" t="n">
        <f aca="false">ABS(B967)</f>
        <v>0.203784544832492</v>
      </c>
      <c r="D967" s="6" t="n">
        <f aca="false">B967*$D$2*SQRT(2)</f>
        <v>-69.1667681049933</v>
      </c>
      <c r="E967" s="6" t="n">
        <f aca="false">IF(ABS(D967-F967)-($K$2+$K$2+$F$2+$E$2)&lt;0,0,SIGN(D967-F967)*(ABS(D967-F967)-($K$2+$K$2+$F$2+$E$2)))</f>
        <v>-18.9746040957581</v>
      </c>
      <c r="F967" s="6" t="n">
        <f aca="false">F966+I966/($J$2/1000000)*(1/$C$2/COUNT($A$5:$A$632))</f>
        <v>-43.6921640092352</v>
      </c>
      <c r="I967" s="6" t="n">
        <f aca="false">E967/$I$2</f>
        <v>-0.0231397610923879</v>
      </c>
      <c r="J967" s="6" t="n">
        <f aca="false">ABS(I967)</f>
        <v>0.0231397610923879</v>
      </c>
      <c r="L967" s="11" t="n">
        <f aca="false">E967*E967</f>
        <v>360.03560059076</v>
      </c>
      <c r="M967" s="6" t="n">
        <f aca="false">L967/$I$2</f>
        <v>0.439067805598488</v>
      </c>
      <c r="O967" s="12" t="n">
        <f aca="false">IF(J967&gt;0,$E$2,0)</f>
        <v>5.1</v>
      </c>
      <c r="P967" s="6" t="n">
        <f aca="false">O967*J967</f>
        <v>0.118012781571178</v>
      </c>
      <c r="R967" s="8" t="n">
        <f aca="false">IF(J967&gt;0,$F$2,0)</f>
        <v>0</v>
      </c>
      <c r="S967" s="6" t="n">
        <f aca="false">R967*J967</f>
        <v>0</v>
      </c>
    </row>
    <row r="968" customFormat="false" ht="15" hidden="true" customHeight="false" outlineLevel="0" collapsed="false">
      <c r="A968" s="0" t="n">
        <f aca="false">A967+0.01</f>
        <v>9.63999999999984</v>
      </c>
      <c r="B968" s="6" t="n">
        <f aca="false">SIN(A968)</f>
        <v>-0.213564350126581</v>
      </c>
      <c r="C968" s="6" t="n">
        <f aca="false">ABS(B968)</f>
        <v>0.213564350126581</v>
      </c>
      <c r="D968" s="6" t="n">
        <f aca="false">B968*$D$2*SQRT(2)</f>
        <v>-72.4861440932176</v>
      </c>
      <c r="E968" s="6" t="n">
        <f aca="false">IF(ABS(D968-F968)-($K$2+$K$2+$F$2+$E$2)&lt;0,0,SIGN(D968-F968)*(ABS(D968-F968)-($K$2+$K$2+$F$2+$E$2)))</f>
        <v>-18.9442752356344</v>
      </c>
      <c r="F968" s="6" t="n">
        <f aca="false">F967+I967/($J$2/1000000)*(1/$C$2/COUNT($A$5:$A$632))</f>
        <v>-47.0418688575832</v>
      </c>
      <c r="I968" s="6" t="n">
        <f aca="false">E968/$I$2</f>
        <v>-0.0231027746776029</v>
      </c>
      <c r="J968" s="6" t="n">
        <f aca="false">ABS(I968)</f>
        <v>0.0231027746776029</v>
      </c>
      <c r="L968" s="11" t="n">
        <f aca="false">E968*E968</f>
        <v>358.885564203472</v>
      </c>
      <c r="M968" s="6" t="n">
        <f aca="false">L968/$I$2</f>
        <v>0.437665322199356</v>
      </c>
      <c r="O968" s="12" t="n">
        <f aca="false">IF(J968&gt;0,$E$2,0)</f>
        <v>5.1</v>
      </c>
      <c r="P968" s="6" t="n">
        <f aca="false">O968*J968</f>
        <v>0.117824150855775</v>
      </c>
      <c r="R968" s="8" t="n">
        <f aca="false">IF(J968&gt;0,$F$2,0)</f>
        <v>0</v>
      </c>
      <c r="S968" s="6" t="n">
        <f aca="false">R968*J968</f>
        <v>0</v>
      </c>
    </row>
    <row r="969" customFormat="false" ht="15" hidden="true" customHeight="false" outlineLevel="0" collapsed="false">
      <c r="A969" s="0" t="n">
        <f aca="false">A968+0.01</f>
        <v>9.64999999999984</v>
      </c>
      <c r="B969" s="6" t="n">
        <f aca="false">SIN(A969)</f>
        <v>-0.223322799163626</v>
      </c>
      <c r="C969" s="6" t="n">
        <f aca="false">ABS(B969)</f>
        <v>0.223322799163626</v>
      </c>
      <c r="D969" s="6" t="n">
        <f aca="false">B969*$D$2*SQRT(2)</f>
        <v>-75.7982715274376</v>
      </c>
      <c r="E969" s="6" t="n">
        <f aca="false">IF(ABS(D969-F969)-($K$2+$K$2+$F$2+$E$2)&lt;0,0,SIGN(D969-F969)*(ABS(D969-F969)-($K$2+$K$2+$F$2+$E$2)))</f>
        <v>-18.9120519637741</v>
      </c>
      <c r="F969" s="6" t="n">
        <f aca="false">F968+I968/($J$2/1000000)*(1/$C$2/COUNT($A$5:$A$632))</f>
        <v>-50.3862195636635</v>
      </c>
      <c r="I969" s="6" t="n">
        <f aca="false">E969/$I$2</f>
        <v>-0.0230634780046025</v>
      </c>
      <c r="J969" s="6" t="n">
        <f aca="false">ABS(I969)</f>
        <v>0.0230634780046025</v>
      </c>
      <c r="L969" s="11" t="n">
        <f aca="false">E969*E969</f>
        <v>357.665709480491</v>
      </c>
      <c r="M969" s="6" t="n">
        <f aca="false">L969/$I$2</f>
        <v>0.436177694488404</v>
      </c>
      <c r="O969" s="12" t="n">
        <f aca="false">IF(J969&gt;0,$E$2,0)</f>
        <v>5.1</v>
      </c>
      <c r="P969" s="6" t="n">
        <f aca="false">O969*J969</f>
        <v>0.117623737823473</v>
      </c>
      <c r="R969" s="8" t="n">
        <f aca="false">IF(J969&gt;0,$F$2,0)</f>
        <v>0</v>
      </c>
      <c r="S969" s="6" t="n">
        <f aca="false">R969*J969</f>
        <v>0</v>
      </c>
    </row>
    <row r="970" customFormat="false" ht="15" hidden="true" customHeight="false" outlineLevel="0" collapsed="false">
      <c r="A970" s="0" t="n">
        <f aca="false">A969+0.01</f>
        <v>9.65999999999984</v>
      </c>
      <c r="B970" s="6" t="n">
        <f aca="false">SIN(A970)</f>
        <v>-0.233058916106857</v>
      </c>
      <c r="C970" s="6" t="n">
        <f aca="false">ABS(B970)</f>
        <v>0.233058916106857</v>
      </c>
      <c r="D970" s="6" t="n">
        <f aca="false">B970*$D$2*SQRT(2)</f>
        <v>-79.1028191976698</v>
      </c>
      <c r="E970" s="6" t="n">
        <f aca="false">IF(ABS(D970-F970)-($K$2+$K$2+$F$2+$E$2)&lt;0,0,SIGN(D970-F970)*(ABS(D970-F970)-($K$2+$K$2+$F$2+$E$2)))</f>
        <v>-18.8779375024773</v>
      </c>
      <c r="F970" s="6" t="n">
        <f aca="false">F969+I969/($J$2/1000000)*(1/$C$2/COUNT($A$5:$A$632))</f>
        <v>-53.7248816951926</v>
      </c>
      <c r="I970" s="6" t="n">
        <f aca="false">E970/$I$2</f>
        <v>-0.023021875003021</v>
      </c>
      <c r="J970" s="6" t="n">
        <f aca="false">ABS(I970)</f>
        <v>0.023021875003021</v>
      </c>
      <c r="L970" s="11" t="n">
        <f aca="false">E970*E970</f>
        <v>356.376524347437</v>
      </c>
      <c r="M970" s="6" t="n">
        <f aca="false">L970/$I$2</f>
        <v>0.434605517496874</v>
      </c>
      <c r="O970" s="12" t="n">
        <f aca="false">IF(J970&gt;0,$E$2,0)</f>
        <v>5.1</v>
      </c>
      <c r="P970" s="6" t="n">
        <f aca="false">O970*J970</f>
        <v>0.117411562515407</v>
      </c>
      <c r="R970" s="8" t="n">
        <f aca="false">IF(J970&gt;0,$F$2,0)</f>
        <v>0</v>
      </c>
      <c r="S970" s="6" t="n">
        <f aca="false">R970*J970</f>
        <v>0</v>
      </c>
    </row>
    <row r="971" customFormat="false" ht="15" hidden="true" customHeight="false" outlineLevel="0" collapsed="false">
      <c r="A971" s="0" t="n">
        <f aca="false">A970+0.01</f>
        <v>9.66999999999984</v>
      </c>
      <c r="B971" s="6" t="n">
        <f aca="false">SIN(A971)</f>
        <v>-0.242771727352692</v>
      </c>
      <c r="C971" s="6" t="n">
        <f aca="false">ABS(B971)</f>
        <v>0.242771727352692</v>
      </c>
      <c r="D971" s="6" t="n">
        <f aca="false">B971*$D$2*SQRT(2)</f>
        <v>-82.3994566519011</v>
      </c>
      <c r="E971" s="6" t="n">
        <f aca="false">IF(ABS(D971-F971)-($K$2+$K$2+$F$2+$E$2)&lt;0,0,SIGN(D971-F971)*(ABS(D971-F971)-($K$2+$K$2+$F$2+$E$2)))</f>
        <v>-18.8419352631618</v>
      </c>
      <c r="F971" s="6" t="n">
        <f aca="false">F970+I970/($J$2/1000000)*(1/$C$2/COUNT($A$5:$A$632))</f>
        <v>-57.0575213887393</v>
      </c>
      <c r="I971" s="6" t="n">
        <f aca="false">E971/$I$2</f>
        <v>-0.0229779698331241</v>
      </c>
      <c r="J971" s="6" t="n">
        <f aca="false">ABS(I971)</f>
        <v>0.0229779698331241</v>
      </c>
      <c r="L971" s="11" t="n">
        <f aca="false">E971*E971</f>
        <v>355.01852446118</v>
      </c>
      <c r="M971" s="6" t="n">
        <f aca="false">L971/$I$2</f>
        <v>0.432949420074609</v>
      </c>
      <c r="O971" s="12" t="n">
        <f aca="false">IF(J971&gt;0,$E$2,0)</f>
        <v>5.1</v>
      </c>
      <c r="P971" s="6" t="n">
        <f aca="false">O971*J971</f>
        <v>0.117187646148933</v>
      </c>
      <c r="R971" s="8" t="n">
        <f aca="false">IF(J971&gt;0,$F$2,0)</f>
        <v>0</v>
      </c>
      <c r="S971" s="6" t="n">
        <f aca="false">R971*J971</f>
        <v>0</v>
      </c>
    </row>
    <row r="972" customFormat="false" ht="15" hidden="true" customHeight="false" outlineLevel="0" collapsed="false">
      <c r="A972" s="0" t="n">
        <f aca="false">A971+0.01</f>
        <v>9.67999999999984</v>
      </c>
      <c r="B972" s="6" t="n">
        <f aca="false">SIN(A972)</f>
        <v>-0.252460261628102</v>
      </c>
      <c r="C972" s="6" t="n">
        <f aca="false">ABS(B972)</f>
        <v>0.252460261628102</v>
      </c>
      <c r="D972" s="6" t="n">
        <f aca="false">B972*$D$2*SQRT(2)</f>
        <v>-85.6878542291331</v>
      </c>
      <c r="E972" s="6" t="n">
        <f aca="false">IF(ABS(D972-F972)-($K$2+$K$2+$F$2+$E$2)&lt;0,0,SIGN(D972-F972)*(ABS(D972-F972)-($K$2+$K$2+$F$2+$E$2)))</f>
        <v>-18.8040488460214</v>
      </c>
      <c r="F972" s="6" t="n">
        <f aca="false">F971+I971/($J$2/1000000)*(1/$C$2/COUNT($A$5:$A$632))</f>
        <v>-60.3838053831117</v>
      </c>
      <c r="I972" s="6" t="n">
        <f aca="false">E972/$I$2</f>
        <v>-0.022931766885392</v>
      </c>
      <c r="J972" s="6" t="n">
        <f aca="false">ABS(I972)</f>
        <v>0.022931766885392</v>
      </c>
      <c r="L972" s="11" t="n">
        <f aca="false">E972*E972</f>
        <v>353.59225300356</v>
      </c>
      <c r="M972" s="6" t="n">
        <f aca="false">L972/$I$2</f>
        <v>0.431210064638488</v>
      </c>
      <c r="O972" s="12" t="n">
        <f aca="false">IF(J972&gt;0,$E$2,0)</f>
        <v>5.1</v>
      </c>
      <c r="P972" s="6" t="n">
        <f aca="false">O972*J972</f>
        <v>0.116952011115499</v>
      </c>
      <c r="R972" s="8" t="n">
        <f aca="false">IF(J972&gt;0,$F$2,0)</f>
        <v>0</v>
      </c>
      <c r="S972" s="6" t="n">
        <f aca="false">R972*J972</f>
        <v>0</v>
      </c>
    </row>
    <row r="973" customFormat="false" ht="15" hidden="true" customHeight="false" outlineLevel="0" collapsed="false">
      <c r="A973" s="0" t="n">
        <f aca="false">A972+0.01</f>
        <v>9.68999999999984</v>
      </c>
      <c r="B973" s="6" t="n">
        <f aca="false">SIN(A973)</f>
        <v>-0.262123550087731</v>
      </c>
      <c r="C973" s="6" t="n">
        <f aca="false">ABS(B973)</f>
        <v>0.262123550087731</v>
      </c>
      <c r="D973" s="6" t="n">
        <f aca="false">B973*$D$2*SQRT(2)</f>
        <v>-88.9676830923485</v>
      </c>
      <c r="E973" s="6" t="n">
        <f aca="false">IF(ABS(D973-F973)-($K$2+$K$2+$F$2+$E$2)&lt;0,0,SIGN(D973-F973)*(ABS(D973-F973)-($K$2+$K$2+$F$2+$E$2)))</f>
        <v>-18.7642820396665</v>
      </c>
      <c r="F973" s="6" t="n">
        <f aca="false">F972+I972/($J$2/1000000)*(1/$C$2/COUNT($A$5:$A$632))</f>
        <v>-63.703401052682</v>
      </c>
      <c r="I973" s="6" t="n">
        <f aca="false">E973/$I$2</f>
        <v>-0.0228832707800811</v>
      </c>
      <c r="J973" s="6" t="n">
        <f aca="false">ABS(I973)</f>
        <v>0.0228832707800811</v>
      </c>
      <c r="L973" s="11" t="n">
        <f aca="false">E973*E973</f>
        <v>352.09828046415</v>
      </c>
      <c r="M973" s="6" t="n">
        <f aca="false">L973/$I$2</f>
        <v>0.4293881469075</v>
      </c>
      <c r="O973" s="12" t="n">
        <f aca="false">IF(J973&gt;0,$E$2,0)</f>
        <v>5.1</v>
      </c>
      <c r="P973" s="6" t="n">
        <f aca="false">O973*J973</f>
        <v>0.116704680978413</v>
      </c>
      <c r="R973" s="8" t="n">
        <f aca="false">IF(J973&gt;0,$F$2,0)</f>
        <v>0</v>
      </c>
      <c r="S973" s="6" t="n">
        <f aca="false">R973*J973</f>
        <v>0</v>
      </c>
    </row>
    <row r="974" customFormat="false" ht="15" hidden="true" customHeight="false" outlineLevel="0" collapsed="false">
      <c r="A974" s="0" t="n">
        <f aca="false">A973+0.01</f>
        <v>9.69999999999984</v>
      </c>
      <c r="B974" s="6" t="n">
        <f aca="false">SIN(A974)</f>
        <v>-0.271760626410787</v>
      </c>
      <c r="C974" s="6" t="n">
        <f aca="false">ABS(B974)</f>
        <v>0.271760626410787</v>
      </c>
      <c r="D974" s="6" t="n">
        <f aca="false">B974*$D$2*SQRT(2)</f>
        <v>-92.2386152613943</v>
      </c>
      <c r="E974" s="6" t="n">
        <f aca="false">IF(ABS(D974-F974)-($K$2+$K$2+$F$2+$E$2)&lt;0,0,SIGN(D974-F974)*(ABS(D974-F974)-($K$2+$K$2+$F$2+$E$2)))</f>
        <v>-18.7226388207446</v>
      </c>
      <c r="F974" s="6" t="n">
        <f aca="false">F973+I973/($J$2/1000000)*(1/$C$2/COUNT($A$5:$A$632))</f>
        <v>-67.0159764406497</v>
      </c>
      <c r="I974" s="6" t="n">
        <f aca="false">E974/$I$2</f>
        <v>-0.0228324863667617</v>
      </c>
      <c r="J974" s="6" t="n">
        <f aca="false">ABS(I974)</f>
        <v>0.0228324863667617</v>
      </c>
      <c r="L974" s="11" t="n">
        <f aca="false">E974*E974</f>
        <v>350.537204412051</v>
      </c>
      <c r="M974" s="6" t="n">
        <f aca="false">L974/$I$2</f>
        <v>0.427484395624453</v>
      </c>
      <c r="O974" s="12" t="n">
        <f aca="false">IF(J974&gt;0,$E$2,0)</f>
        <v>5.1</v>
      </c>
      <c r="P974" s="6" t="n">
        <f aca="false">O974*J974</f>
        <v>0.116445680470484</v>
      </c>
      <c r="R974" s="8" t="n">
        <f aca="false">IF(J974&gt;0,$F$2,0)</f>
        <v>0</v>
      </c>
      <c r="S974" s="6" t="n">
        <f aca="false">R974*J974</f>
        <v>0</v>
      </c>
    </row>
    <row r="975" customFormat="false" ht="15" hidden="true" customHeight="false" outlineLevel="0" collapsed="false">
      <c r="A975" s="0" t="n">
        <f aca="false">A974+0.01</f>
        <v>9.70999999999984</v>
      </c>
      <c r="B975" s="6" t="n">
        <f aca="false">SIN(A975)</f>
        <v>-0.281370526897668</v>
      </c>
      <c r="C975" s="6" t="n">
        <f aca="false">ABS(B975)</f>
        <v>0.281370526897668</v>
      </c>
      <c r="D975" s="6" t="n">
        <f aca="false">B975*$D$2*SQRT(2)</f>
        <v>-95.5003236457791</v>
      </c>
      <c r="E975" s="6" t="n">
        <f aca="false">IF(ABS(D975-F975)-($K$2+$K$2+$F$2+$E$2)&lt;0,0,SIGN(D975-F975)*(ABS(D975-F975)-($K$2+$K$2+$F$2+$E$2)))</f>
        <v>-18.6791233535426</v>
      </c>
      <c r="F975" s="6" t="n">
        <f aca="false">F974+I974/($J$2/1000000)*(1/$C$2/COUNT($A$5:$A$632))</f>
        <v>-70.3212002922365</v>
      </c>
      <c r="I975" s="6" t="n">
        <f aca="false">E975/$I$2</f>
        <v>-0.0227794187238324</v>
      </c>
      <c r="J975" s="6" t="n">
        <f aca="false">ABS(I975)</f>
        <v>0.0227794187238324</v>
      </c>
      <c r="L975" s="11" t="n">
        <f aca="false">E975*E975</f>
        <v>348.909649256859</v>
      </c>
      <c r="M975" s="6" t="n">
        <f aca="false">L975/$I$2</f>
        <v>0.425499572264462</v>
      </c>
      <c r="O975" s="12" t="n">
        <f aca="false">IF(J975&gt;0,$E$2,0)</f>
        <v>5.1</v>
      </c>
      <c r="P975" s="6" t="n">
        <f aca="false">O975*J975</f>
        <v>0.116175035491545</v>
      </c>
      <c r="R975" s="8" t="n">
        <f aca="false">IF(J975&gt;0,$F$2,0)</f>
        <v>0</v>
      </c>
      <c r="S975" s="6" t="n">
        <f aca="false">R975*J975</f>
        <v>0</v>
      </c>
    </row>
    <row r="976" customFormat="false" ht="15" hidden="true" customHeight="false" outlineLevel="0" collapsed="false">
      <c r="A976" s="0" t="n">
        <f aca="false">A975+0.01</f>
        <v>9.71999999999984</v>
      </c>
      <c r="B976" s="6" t="n">
        <f aca="false">SIN(A976)</f>
        <v>-0.290952290566334</v>
      </c>
      <c r="C976" s="6" t="n">
        <f aca="false">ABS(B976)</f>
        <v>0.290952290566334</v>
      </c>
      <c r="D976" s="6" t="n">
        <f aca="false">B976*$D$2*SQRT(2)</f>
        <v>-98.7524820773827</v>
      </c>
      <c r="E976" s="6" t="n">
        <f aca="false">IF(ABS(D976-F976)-($K$2+$K$2+$F$2+$E$2)&lt;0,0,SIGN(D976-F976)*(ABS(D976-F976)-($K$2+$K$2+$F$2+$E$2)))</f>
        <v>-18.6337399895711</v>
      </c>
      <c r="F976" s="6" t="n">
        <f aca="false">F975+I975/($J$2/1000000)*(1/$C$2/COUNT($A$5:$A$632))</f>
        <v>-73.6187420878116</v>
      </c>
      <c r="I976" s="6" t="n">
        <f aca="false">E976/$I$2</f>
        <v>-0.0227240731580136</v>
      </c>
      <c r="J976" s="6" t="n">
        <f aca="false">ABS(I976)</f>
        <v>0.0227240731580136</v>
      </c>
      <c r="L976" s="11" t="n">
        <f aca="false">E976*E976</f>
        <v>347.216265998942</v>
      </c>
      <c r="M976" s="6" t="n">
        <f aca="false">L976/$I$2</f>
        <v>0.423434470730417</v>
      </c>
      <c r="O976" s="12" t="n">
        <f aca="false">IF(J976&gt;0,$E$2,0)</f>
        <v>5.1</v>
      </c>
      <c r="P976" s="6" t="n">
        <f aca="false">O976*J976</f>
        <v>0.115892773105869</v>
      </c>
      <c r="R976" s="8" t="n">
        <f aca="false">IF(J976&gt;0,$F$2,0)</f>
        <v>0</v>
      </c>
      <c r="S976" s="6" t="n">
        <f aca="false">R976*J976</f>
        <v>0</v>
      </c>
    </row>
    <row r="977" customFormat="false" ht="15" hidden="true" customHeight="false" outlineLevel="0" collapsed="false">
      <c r="A977" s="0" t="n">
        <f aca="false">A976+0.01</f>
        <v>9.72999999999984</v>
      </c>
      <c r="B977" s="6" t="n">
        <f aca="false">SIN(A977)</f>
        <v>-0.300504959248403</v>
      </c>
      <c r="C977" s="6" t="n">
        <f aca="false">ABS(B977)</f>
        <v>0.300504959248403</v>
      </c>
      <c r="D977" s="6" t="n">
        <f aca="false">B977*$D$2*SQRT(2)</f>
        <v>-101.994765343072</v>
      </c>
      <c r="E977" s="6" t="n">
        <f aca="false">IF(ABS(D977-F977)-($K$2+$K$2+$F$2+$E$2)&lt;0,0,SIGN(D977-F977)*(ABS(D977-F977)-($K$2+$K$2+$F$2+$E$2)))</f>
        <v>-18.5864932671288</v>
      </c>
      <c r="F977" s="6" t="n">
        <f aca="false">F976+I976/($J$2/1000000)*(1/$C$2/COUNT($A$5:$A$632))</f>
        <v>-76.9082720759432</v>
      </c>
      <c r="I977" s="6" t="n">
        <f aca="false">E977/$I$2</f>
        <v>-0.0226664552038156</v>
      </c>
      <c r="J977" s="6" t="n">
        <f aca="false">ABS(I977)</f>
        <v>0.0226664552038156</v>
      </c>
      <c r="L977" s="11" t="n">
        <f aca="false">E977*E977</f>
        <v>345.457731969023</v>
      </c>
      <c r="M977" s="6" t="n">
        <f aca="false">L977/$I$2</f>
        <v>0.421289917035394</v>
      </c>
      <c r="O977" s="12" t="n">
        <f aca="false">IF(J977&gt;0,$E$2,0)</f>
        <v>5.1</v>
      </c>
      <c r="P977" s="6" t="n">
        <f aca="false">O977*J977</f>
        <v>0.115598921539459</v>
      </c>
      <c r="R977" s="8" t="n">
        <f aca="false">IF(J977&gt;0,$F$2,0)</f>
        <v>0</v>
      </c>
      <c r="S977" s="6" t="n">
        <f aca="false">R977*J977</f>
        <v>0</v>
      </c>
    </row>
    <row r="978" customFormat="false" ht="15" hidden="true" customHeight="false" outlineLevel="0" collapsed="false">
      <c r="A978" s="0" t="n">
        <f aca="false">A977+0.01</f>
        <v>9.73999999999984</v>
      </c>
      <c r="B978" s="6" t="n">
        <f aca="false">SIN(A978)</f>
        <v>-0.310027577684968</v>
      </c>
      <c r="C978" s="6" t="n">
        <f aca="false">ABS(B978)</f>
        <v>0.310027577684968</v>
      </c>
      <c r="D978" s="6" t="n">
        <f aca="false">B978*$D$2*SQRT(2)</f>
        <v>-105.226849217222</v>
      </c>
      <c r="E978" s="6" t="n">
        <f aca="false">IF(ABS(D978-F978)-($K$2+$K$2+$F$2+$E$2)&lt;0,0,SIGN(D978-F978)*(ABS(D978-F978)-($K$2+$K$2+$F$2+$E$2)))</f>
        <v>-18.537387910848</v>
      </c>
      <c r="F978" s="6" t="n">
        <f aca="false">F977+I977/($J$2/1000000)*(1/$C$2/COUNT($A$5:$A$632))</f>
        <v>-80.189461306374</v>
      </c>
      <c r="I978" s="6" t="n">
        <f aca="false">E978/$I$2</f>
        <v>-0.0226065706229854</v>
      </c>
      <c r="J978" s="6" t="n">
        <f aca="false">ABS(I978)</f>
        <v>0.0226065706229854</v>
      </c>
      <c r="L978" s="11" t="n">
        <f aca="false">E978*E978</f>
        <v>343.634750557254</v>
      </c>
      <c r="M978" s="6" t="n">
        <f aca="false">L978/$I$2</f>
        <v>0.419066768972261</v>
      </c>
      <c r="O978" s="12" t="n">
        <f aca="false">IF(J978&gt;0,$E$2,0)</f>
        <v>5.1</v>
      </c>
      <c r="P978" s="6" t="n">
        <f aca="false">O978*J978</f>
        <v>0.115293510177225</v>
      </c>
      <c r="R978" s="8" t="n">
        <f aca="false">IF(J978&gt;0,$F$2,0)</f>
        <v>0</v>
      </c>
      <c r="S978" s="6" t="n">
        <f aca="false">R978*J978</f>
        <v>0</v>
      </c>
    </row>
    <row r="979" customFormat="false" ht="15" hidden="true" customHeight="false" outlineLevel="0" collapsed="false">
      <c r="A979" s="0" t="n">
        <f aca="false">A978+0.01</f>
        <v>9.74999999999984</v>
      </c>
      <c r="B979" s="6" t="n">
        <f aca="false">SIN(A979)</f>
        <v>-0.319519193622119</v>
      </c>
      <c r="C979" s="6" t="n">
        <f aca="false">ABS(B979)</f>
        <v>0.319519193622119</v>
      </c>
      <c r="D979" s="6" t="n">
        <f aca="false">B979*$D$2*SQRT(2)</f>
        <v>-108.44841049414</v>
      </c>
      <c r="E979" s="6" t="n">
        <f aca="false">IF(ABS(D979-F979)-($K$2+$K$2+$F$2+$E$2)&lt;0,0,SIGN(D979-F979)*(ABS(D979-F979)-($K$2+$K$2+$F$2+$E$2)))</f>
        <v>-18.486428831225</v>
      </c>
      <c r="F979" s="6" t="n">
        <f aca="false">F978+I978/($J$2/1000000)*(1/$C$2/COUNT($A$5:$A$632))</f>
        <v>-83.461981662915</v>
      </c>
      <c r="I979" s="6" t="n">
        <f aca="false">E979/$I$2</f>
        <v>-0.0225444254039329</v>
      </c>
      <c r="J979" s="6" t="n">
        <f aca="false">ABS(I979)</f>
        <v>0.0225444254039329</v>
      </c>
      <c r="L979" s="11" t="n">
        <f aca="false">E979*E979</f>
        <v>341.748050931947</v>
      </c>
      <c r="M979" s="6" t="n">
        <f aca="false">L979/$I$2</f>
        <v>0.416765915770667</v>
      </c>
      <c r="O979" s="12" t="n">
        <f aca="false">IF(J979&gt;0,$E$2,0)</f>
        <v>5.1</v>
      </c>
      <c r="P979" s="6" t="n">
        <f aca="false">O979*J979</f>
        <v>0.114976569560058</v>
      </c>
      <c r="R979" s="8" t="n">
        <f aca="false">IF(J979&gt;0,$F$2,0)</f>
        <v>0</v>
      </c>
      <c r="S979" s="6" t="n">
        <f aca="false">R979*J979</f>
        <v>0</v>
      </c>
    </row>
    <row r="980" customFormat="false" ht="15" hidden="true" customHeight="false" outlineLevel="0" collapsed="false">
      <c r="A980" s="0" t="n">
        <f aca="false">A979+0.01</f>
        <v>9.75999999999984</v>
      </c>
      <c r="B980" s="6" t="n">
        <f aca="false">SIN(A980)</f>
        <v>-0.328978857906173</v>
      </c>
      <c r="C980" s="6" t="n">
        <f aca="false">ABS(B980)</f>
        <v>0.328978857906173</v>
      </c>
      <c r="D980" s="6" t="n">
        <f aca="false">B980*$D$2*SQRT(2)</f>
        <v>-111.659127020381</v>
      </c>
      <c r="E980" s="6" t="n">
        <f aca="false">IF(ABS(D980-F980)-($K$2+$K$2+$F$2+$E$2)&lt;0,0,SIGN(D980-F980)*(ABS(D980-F980)-($K$2+$K$2+$F$2+$E$2)))</f>
        <v>-18.4336211241231</v>
      </c>
      <c r="F980" s="6" t="n">
        <f aca="false">F979+I979/($J$2/1000000)*(1/$C$2/COUNT($A$5:$A$632))</f>
        <v>-86.7255058962579</v>
      </c>
      <c r="I980" s="6" t="n">
        <f aca="false">E980/$I$2</f>
        <v>-0.0224800257611257</v>
      </c>
      <c r="J980" s="6" t="n">
        <f aca="false">ABS(I980)</f>
        <v>0.0224800257611257</v>
      </c>
      <c r="L980" s="11" t="n">
        <f aca="false">E980*E980</f>
        <v>339.798387747717</v>
      </c>
      <c r="M980" s="6" t="n">
        <f aca="false">L980/$I$2</f>
        <v>0.414388277741118</v>
      </c>
      <c r="O980" s="12" t="n">
        <f aca="false">IF(J980&gt;0,$E$2,0)</f>
        <v>5.1</v>
      </c>
      <c r="P980" s="6" t="n">
        <f aca="false">O980*J980</f>
        <v>0.114648131381741</v>
      </c>
      <c r="R980" s="8" t="n">
        <f aca="false">IF(J980&gt;0,$F$2,0)</f>
        <v>0</v>
      </c>
      <c r="S980" s="6" t="n">
        <f aca="false">R980*J980</f>
        <v>0</v>
      </c>
    </row>
    <row r="981" customFormat="false" ht="15" hidden="true" customHeight="false" outlineLevel="0" collapsed="false">
      <c r="A981" s="0" t="n">
        <f aca="false">A980+0.01</f>
        <v>9.76999999999984</v>
      </c>
      <c r="B981" s="6" t="n">
        <f aca="false">SIN(A981)</f>
        <v>-0.338405624578584</v>
      </c>
      <c r="C981" s="6" t="n">
        <f aca="false">ABS(B981)</f>
        <v>0.338405624578584</v>
      </c>
      <c r="D981" s="6" t="n">
        <f aca="false">B981*$D$2*SQRT(2)</f>
        <v>-114.858677726969</v>
      </c>
      <c r="E981" s="6" t="n">
        <f aca="false">IF(ABS(D981-F981)-($K$2+$K$2+$F$2+$E$2)&lt;0,0,SIGN(D981-F981)*(ABS(D981-F981)-($K$2+$K$2+$F$2+$E$2)))</f>
        <v>-18.3789700702702</v>
      </c>
      <c r="F981" s="6" t="n">
        <f aca="false">F980+I980/($J$2/1000000)*(1/$C$2/COUNT($A$5:$A$632))</f>
        <v>-89.9797076566988</v>
      </c>
      <c r="I981" s="6" t="n">
        <f aca="false">E981/$I$2</f>
        <v>-0.0224133781344758</v>
      </c>
      <c r="J981" s="6" t="n">
        <f aca="false">ABS(I981)</f>
        <v>0.0224133781344758</v>
      </c>
      <c r="L981" s="11" t="n">
        <f aca="false">E981*E981</f>
        <v>337.786540843887</v>
      </c>
      <c r="M981" s="6" t="n">
        <f aca="false">L981/$I$2</f>
        <v>0.41193480590718</v>
      </c>
      <c r="O981" s="12" t="n">
        <f aca="false">IF(J981&gt;0,$E$2,0)</f>
        <v>5.1</v>
      </c>
      <c r="P981" s="6" t="n">
        <f aca="false">O981*J981</f>
        <v>0.114308228485827</v>
      </c>
      <c r="R981" s="8" t="n">
        <f aca="false">IF(J981&gt;0,$F$2,0)</f>
        <v>0</v>
      </c>
      <c r="S981" s="6" t="n">
        <f aca="false">R981*J981</f>
        <v>0</v>
      </c>
    </row>
    <row r="982" customFormat="false" ht="15" hidden="true" customHeight="false" outlineLevel="0" collapsed="false">
      <c r="A982" s="0" t="n">
        <f aca="false">A981+0.01</f>
        <v>9.77999999999984</v>
      </c>
      <c r="B982" s="6" t="n">
        <f aca="false">SIN(A982)</f>
        <v>-0.347798550970542</v>
      </c>
      <c r="C982" s="6" t="n">
        <f aca="false">ABS(B982)</f>
        <v>0.347798550970542</v>
      </c>
      <c r="D982" s="6" t="n">
        <f aca="false">B982*$D$2*SQRT(2)</f>
        <v>-118.0467426615</v>
      </c>
      <c r="E982" s="6" t="n">
        <f aca="false">IF(ABS(D982-F982)-($K$2+$K$2+$F$2+$E$2)&lt;0,0,SIGN(D982-F982)*(ABS(D982-F982)-($K$2+$K$2+$F$2+$E$2)))</f>
        <v>-18.3224811347265</v>
      </c>
      <c r="F982" s="6" t="n">
        <f aca="false">F981+I981/($J$2/1000000)*(1/$C$2/COUNT($A$5:$A$632))</f>
        <v>-93.2242615267735</v>
      </c>
      <c r="I982" s="6" t="n">
        <f aca="false">E982/$I$2</f>
        <v>-0.0223444891886909</v>
      </c>
      <c r="J982" s="6" t="n">
        <f aca="false">ABS(I982)</f>
        <v>0.0223444891886909</v>
      </c>
      <c r="L982" s="11" t="n">
        <f aca="false">E982*E982</f>
        <v>335.713314932409</v>
      </c>
      <c r="M982" s="6" t="n">
        <f aca="false">L982/$I$2</f>
        <v>0.409406481624889</v>
      </c>
      <c r="O982" s="12" t="n">
        <f aca="false">IF(J982&gt;0,$E$2,0)</f>
        <v>5.1</v>
      </c>
      <c r="P982" s="6" t="n">
        <f aca="false">O982*J982</f>
        <v>0.113956894862323</v>
      </c>
      <c r="R982" s="8" t="n">
        <f aca="false">IF(J982&gt;0,$F$2,0)</f>
        <v>0</v>
      </c>
      <c r="S982" s="6" t="n">
        <f aca="false">R982*J982</f>
        <v>0</v>
      </c>
    </row>
    <row r="983" customFormat="false" ht="15" hidden="true" customHeight="false" outlineLevel="0" collapsed="false">
      <c r="A983" s="0" t="n">
        <f aca="false">A982+0.01</f>
        <v>9.78999999999984</v>
      </c>
      <c r="B983" s="6" t="n">
        <f aca="false">SIN(A983)</f>
        <v>-0.357156697797233</v>
      </c>
      <c r="C983" s="6" t="n">
        <f aca="false">ABS(B983)</f>
        <v>0.357156697797233</v>
      </c>
      <c r="D983" s="6" t="n">
        <f aca="false">B983*$D$2*SQRT(2)</f>
        <v>-121.223003020137</v>
      </c>
      <c r="E983" s="6" t="n">
        <f aca="false">IF(ABS(D983-F983)-($K$2+$K$2+$F$2+$E$2)&lt;0,0,SIGN(D983-F983)*(ABS(D983-F983)-($K$2+$K$2+$F$2+$E$2)))</f>
        <v>-18.2641599663382</v>
      </c>
      <c r="F983" s="6" t="n">
        <f aca="false">F982+I982/($J$2/1000000)*(1/$C$2/COUNT($A$5:$A$632))</f>
        <v>-96.4588430537988</v>
      </c>
      <c r="I983" s="6" t="n">
        <f aca="false">E983/$I$2</f>
        <v>-0.0222733658126076</v>
      </c>
      <c r="J983" s="6" t="n">
        <f aca="false">ABS(I983)</f>
        <v>0.0222733658126076</v>
      </c>
      <c r="L983" s="11" t="n">
        <f aca="false">E983*E983</f>
        <v>333.579539275991</v>
      </c>
      <c r="M983" s="6" t="n">
        <f aca="false">L983/$I$2</f>
        <v>0.406804316190233</v>
      </c>
      <c r="O983" s="12" t="n">
        <f aca="false">IF(J983&gt;0,$E$2,0)</f>
        <v>5.1</v>
      </c>
      <c r="P983" s="6" t="n">
        <f aca="false">O983*J983</f>
        <v>0.113594165644299</v>
      </c>
      <c r="R983" s="8" t="n">
        <f aca="false">IF(J983&gt;0,$F$2,0)</f>
        <v>0</v>
      </c>
      <c r="S983" s="6" t="n">
        <f aca="false">R983*J983</f>
        <v>0</v>
      </c>
    </row>
    <row r="984" customFormat="false" ht="15" hidden="true" customHeight="false" outlineLevel="0" collapsed="false">
      <c r="A984" s="0" t="n">
        <f aca="false">A983+0.01</f>
        <v>9.79999999999984</v>
      </c>
      <c r="B984" s="6" t="n">
        <f aca="false">SIN(A984)</f>
        <v>-0.366479129251775</v>
      </c>
      <c r="C984" s="6" t="n">
        <f aca="false">ABS(B984)</f>
        <v>0.366479129251775</v>
      </c>
      <c r="D984" s="6" t="n">
        <f aca="false">B984*$D$2*SQRT(2)</f>
        <v>-124.38714117949</v>
      </c>
      <c r="E984" s="6" t="n">
        <f aca="false">IF(ABS(D984-F984)-($K$2+$K$2+$F$2+$E$2)&lt;0,0,SIGN(D984-F984)*(ABS(D984-F984)-($K$2+$K$2+$F$2+$E$2)))</f>
        <v>-18.2040123971724</v>
      </c>
      <c r="F984" s="6" t="n">
        <f aca="false">F983+I983/($J$2/1000000)*(1/$C$2/COUNT($A$5:$A$632))</f>
        <v>-99.6831287823176</v>
      </c>
      <c r="I984" s="6" t="n">
        <f aca="false">E984/$I$2</f>
        <v>-0.022200015118503</v>
      </c>
      <c r="J984" s="6" t="n">
        <f aca="false">ABS(I984)</f>
        <v>0.022200015118503</v>
      </c>
      <c r="L984" s="11" t="n">
        <f aca="false">E984*E984</f>
        <v>331.386067356408</v>
      </c>
      <c r="M984" s="6" t="n">
        <f aca="false">L984/$I$2</f>
        <v>0.404129350434644</v>
      </c>
      <c r="O984" s="12" t="n">
        <f aca="false">IF(J984&gt;0,$E$2,0)</f>
        <v>5.1</v>
      </c>
      <c r="P984" s="6" t="n">
        <f aca="false">O984*J984</f>
        <v>0.113220077104365</v>
      </c>
      <c r="R984" s="8" t="n">
        <f aca="false">IF(J984&gt;0,$F$2,0)</f>
        <v>0</v>
      </c>
      <c r="S984" s="6" t="n">
        <f aca="false">R984*J984</f>
        <v>0</v>
      </c>
    </row>
    <row r="985" customFormat="false" ht="15" hidden="true" customHeight="false" outlineLevel="0" collapsed="false">
      <c r="A985" s="0" t="n">
        <f aca="false">A984+0.01</f>
        <v>9.80999999999984</v>
      </c>
      <c r="B985" s="6" t="n">
        <f aca="false">SIN(A985)</f>
        <v>-0.375764913098789</v>
      </c>
      <c r="C985" s="6" t="n">
        <f aca="false">ABS(B985)</f>
        <v>0.375764913098789</v>
      </c>
      <c r="D985" s="6" t="n">
        <f aca="false">B985*$D$2*SQRT(2)</f>
        <v>-127.538840728381</v>
      </c>
      <c r="E985" s="6" t="n">
        <f aca="false">IF(ABS(D985-F985)-($K$2+$K$2+$F$2+$E$2)&lt;0,0,SIGN(D985-F985)*(ABS(D985-F985)-($K$2+$K$2+$F$2+$E$2)))</f>
        <v>-18.1420444419374</v>
      </c>
      <c r="F985" s="6" t="n">
        <f aca="false">F984+I984/($J$2/1000000)*(1/$C$2/COUNT($A$5:$A$632))</f>
        <v>-102.896796286444</v>
      </c>
      <c r="I985" s="6" t="n">
        <f aca="false">E985/$I$2</f>
        <v>-0.022124444441387</v>
      </c>
      <c r="J985" s="6" t="n">
        <f aca="false">ABS(I985)</f>
        <v>0.022124444441387</v>
      </c>
      <c r="L985" s="11" t="n">
        <f aca="false">E985*E985</f>
        <v>329.133776533231</v>
      </c>
      <c r="M985" s="6" t="n">
        <f aca="false">L985/$I$2</f>
        <v>0.401382654308818</v>
      </c>
      <c r="O985" s="12" t="n">
        <f aca="false">IF(J985&gt;0,$E$2,0)</f>
        <v>5.1</v>
      </c>
      <c r="P985" s="6" t="n">
        <f aca="false">O985*J985</f>
        <v>0.112834666651074</v>
      </c>
      <c r="R985" s="8" t="n">
        <f aca="false">IF(J985&gt;0,$F$2,0)</f>
        <v>0</v>
      </c>
      <c r="S985" s="6" t="n">
        <f aca="false">R985*J985</f>
        <v>0</v>
      </c>
    </row>
    <row r="986" customFormat="false" ht="15" hidden="true" customHeight="false" outlineLevel="0" collapsed="false">
      <c r="A986" s="0" t="n">
        <f aca="false">A985+0.01</f>
        <v>9.81999999999984</v>
      </c>
      <c r="B986" s="6" t="n">
        <f aca="false">SIN(A986)</f>
        <v>-0.38501312076763</v>
      </c>
      <c r="C986" s="6" t="n">
        <f aca="false">ABS(B986)</f>
        <v>0.38501312076763</v>
      </c>
      <c r="D986" s="6" t="n">
        <f aca="false">B986*$D$2*SQRT(2)</f>
        <v>-130.677786499482</v>
      </c>
      <c r="E986" s="6" t="n">
        <f aca="false">IF(ABS(D986-F986)-($K$2+$K$2+$F$2+$E$2)&lt;0,0,SIGN(D986-F986)*(ABS(D986-F986)-($K$2+$K$2+$F$2+$E$2)))</f>
        <v>-18.0782622973773</v>
      </c>
      <c r="F986" s="6" t="n">
        <f aca="false">F985+I985/($J$2/1000000)*(1/$C$2/COUNT($A$5:$A$632))</f>
        <v>-106.099524202105</v>
      </c>
      <c r="I986" s="6" t="n">
        <f aca="false">E986/$I$2</f>
        <v>-0.0220466613382649</v>
      </c>
      <c r="J986" s="6" t="n">
        <f aca="false">ABS(I986)</f>
        <v>0.0220466613382649</v>
      </c>
      <c r="L986" s="11" t="n">
        <f aca="false">E986*E986</f>
        <v>326.823567692772</v>
      </c>
      <c r="M986" s="6" t="n">
        <f aca="false">L986/$I$2</f>
        <v>0.3985653264546</v>
      </c>
      <c r="O986" s="12" t="n">
        <f aca="false">IF(J986&gt;0,$E$2,0)</f>
        <v>5.1</v>
      </c>
      <c r="P986" s="6" t="n">
        <f aca="false">O986*J986</f>
        <v>0.112437972825151</v>
      </c>
      <c r="R986" s="8" t="n">
        <f aca="false">IF(J986&gt;0,$F$2,0)</f>
        <v>0</v>
      </c>
      <c r="S986" s="6" t="n">
        <f aca="false">R986*J986</f>
        <v>0</v>
      </c>
    </row>
    <row r="987" customFormat="false" ht="15" hidden="true" customHeight="false" outlineLevel="0" collapsed="false">
      <c r="A987" s="0" t="n">
        <f aca="false">A986+0.01</f>
        <v>9.82999999999984</v>
      </c>
      <c r="B987" s="6" t="n">
        <f aca="false">SIN(A987)</f>
        <v>-0.394222827445238</v>
      </c>
      <c r="C987" s="6" t="n">
        <f aca="false">ABS(B987)</f>
        <v>0.394222827445238</v>
      </c>
      <c r="D987" s="6" t="n">
        <f aca="false">B987*$D$2*SQRT(2)</f>
        <v>-133.80366460083</v>
      </c>
      <c r="E987" s="6" t="n">
        <f aca="false">IF(ABS(D987-F987)-($K$2+$K$2+$F$2+$E$2)&lt;0,0,SIGN(D987-F987)*(ABS(D987-F987)-($K$2+$K$2+$F$2+$E$2)))</f>
        <v>-18.0126723416516</v>
      </c>
      <c r="F987" s="6" t="n">
        <f aca="false">F986+I986/($J$2/1000000)*(1/$C$2/COUNT($A$5:$A$632))</f>
        <v>-109.290992259178</v>
      </c>
      <c r="I987" s="6" t="n">
        <f aca="false">E987/$I$2</f>
        <v>-0.0219666735873799</v>
      </c>
      <c r="J987" s="6" t="n">
        <f aca="false">ABS(I987)</f>
        <v>0.0219666735873799</v>
      </c>
      <c r="L987" s="11" t="n">
        <f aca="false">E987*E987</f>
        <v>324.456364887699</v>
      </c>
      <c r="M987" s="6" t="n">
        <f aca="false">L987/$I$2</f>
        <v>0.395678493765486</v>
      </c>
      <c r="O987" s="12" t="n">
        <f aca="false">IF(J987&gt;0,$E$2,0)</f>
        <v>5.1</v>
      </c>
      <c r="P987" s="6" t="n">
        <f aca="false">O987*J987</f>
        <v>0.112030035295638</v>
      </c>
      <c r="R987" s="8" t="n">
        <f aca="false">IF(J987&gt;0,$F$2,0)</f>
        <v>0</v>
      </c>
      <c r="S987" s="6" t="n">
        <f aca="false">R987*J987</f>
        <v>0</v>
      </c>
    </row>
    <row r="988" customFormat="false" ht="15" hidden="true" customHeight="false" outlineLevel="0" collapsed="false">
      <c r="A988" s="0" t="n">
        <f aca="false">A987+0.01</f>
        <v>9.83999999999983</v>
      </c>
      <c r="B988" s="6" t="n">
        <f aca="false">SIN(A988)</f>
        <v>-0.403393112168618</v>
      </c>
      <c r="C988" s="6" t="n">
        <f aca="false">ABS(B988)</f>
        <v>0.403393112168618</v>
      </c>
      <c r="D988" s="6" t="n">
        <f aca="false">B988*$D$2*SQRT(2)</f>
        <v>-136.91616244722</v>
      </c>
      <c r="E988" s="6" t="n">
        <f aca="false">IF(ABS(D988-F988)-($K$2+$K$2+$F$2+$E$2)&lt;0,0,SIGN(D988-F988)*(ABS(D988-F988)-($K$2+$K$2+$F$2+$E$2)))</f>
        <v>-17.9452811337017</v>
      </c>
      <c r="F988" s="6" t="n">
        <f aca="false">F987+I987/($J$2/1000000)*(1/$C$2/COUNT($A$5:$A$632))</f>
        <v>-112.470881313518</v>
      </c>
      <c r="I988" s="6" t="n">
        <f aca="false">E988/$I$2</f>
        <v>-0.0218844891874411</v>
      </c>
      <c r="J988" s="6" t="n">
        <f aca="false">ABS(I988)</f>
        <v>0.0218844891874411</v>
      </c>
      <c r="L988" s="11" t="n">
        <f aca="false">E988*E988</f>
        <v>322.033114967589</v>
      </c>
      <c r="M988" s="6" t="n">
        <f aca="false">L988/$I$2</f>
        <v>0.392723310936084</v>
      </c>
      <c r="O988" s="12" t="n">
        <f aca="false">IF(J988&gt;0,$E$2,0)</f>
        <v>5.1</v>
      </c>
      <c r="P988" s="6" t="n">
        <f aca="false">O988*J988</f>
        <v>0.111610894855949</v>
      </c>
      <c r="R988" s="8" t="n">
        <f aca="false">IF(J988&gt;0,$F$2,0)</f>
        <v>0</v>
      </c>
      <c r="S988" s="6" t="n">
        <f aca="false">R988*J988</f>
        <v>0</v>
      </c>
    </row>
    <row r="989" customFormat="false" ht="15" hidden="true" customHeight="false" outlineLevel="0" collapsed="false">
      <c r="A989" s="0" t="n">
        <f aca="false">A988+0.01</f>
        <v>9.84999999999983</v>
      </c>
      <c r="B989" s="6" t="n">
        <f aca="false">SIN(A989)</f>
        <v>-0.412523057916942</v>
      </c>
      <c r="C989" s="6" t="n">
        <f aca="false">ABS(B989)</f>
        <v>0.412523057916942</v>
      </c>
      <c r="D989" s="6" t="n">
        <f aca="false">B989*$D$2*SQRT(2)</f>
        <v>-140.014968791463</v>
      </c>
      <c r="E989" s="6" t="n">
        <f aca="false">IF(ABS(D989-F989)-($K$2+$K$2+$F$2+$E$2)&lt;0,0,SIGN(D989-F989)*(ABS(D989-F989)-($K$2+$K$2+$F$2+$E$2)))</f>
        <v>-17.8760954125942</v>
      </c>
      <c r="F989" s="6" t="n">
        <f aca="false">F988+I988/($J$2/1000000)*(1/$C$2/COUNT($A$5:$A$632))</f>
        <v>-115.638873378869</v>
      </c>
      <c r="I989" s="6" t="n">
        <f aca="false">E989/$I$2</f>
        <v>-0.0218001163568222</v>
      </c>
      <c r="J989" s="6" t="n">
        <f aca="false">ABS(I989)</f>
        <v>0.0218001163568222</v>
      </c>
      <c r="L989" s="11" t="n">
        <f aca="false">E989*E989</f>
        <v>319.554787200171</v>
      </c>
      <c r="M989" s="6" t="n">
        <f aca="false">L989/$I$2</f>
        <v>0.389700960000209</v>
      </c>
      <c r="O989" s="12" t="n">
        <f aca="false">IF(J989&gt;0,$E$2,0)</f>
        <v>5.1</v>
      </c>
      <c r="P989" s="6" t="n">
        <f aca="false">O989*J989</f>
        <v>0.111180593419793</v>
      </c>
      <c r="R989" s="8" t="n">
        <f aca="false">IF(J989&gt;0,$F$2,0)</f>
        <v>0</v>
      </c>
      <c r="S989" s="6" t="n">
        <f aca="false">R989*J989</f>
        <v>0</v>
      </c>
    </row>
    <row r="990" customFormat="false" ht="15" hidden="true" customHeight="false" outlineLevel="0" collapsed="false">
      <c r="A990" s="0" t="n">
        <f aca="false">A989+0.01</f>
        <v>9.85999999999983</v>
      </c>
      <c r="B990" s="6" t="n">
        <f aca="false">SIN(A990)</f>
        <v>-0.421611751703242</v>
      </c>
      <c r="C990" s="6" t="n">
        <f aca="false">ABS(B990)</f>
        <v>0.421611751703242</v>
      </c>
      <c r="D990" s="6" t="n">
        <f aca="false">B990*$D$2*SQRT(2)</f>
        <v>-143.099773755505</v>
      </c>
      <c r="E990" s="6" t="n">
        <f aca="false">IF(ABS(D990-F990)-($K$2+$K$2+$F$2+$E$2)&lt;0,0,SIGN(D990-F990)*(ABS(D990-F990)-($K$2+$K$2+$F$2+$E$2)))</f>
        <v>-17.8051220968414</v>
      </c>
      <c r="F990" s="6" t="n">
        <f aca="false">F989+I989/($J$2/1000000)*(1/$C$2/COUNT($A$5:$A$632))</f>
        <v>-118.794651658664</v>
      </c>
      <c r="I990" s="6" t="n">
        <f aca="false">E990/$I$2</f>
        <v>-0.0217135635327335</v>
      </c>
      <c r="J990" s="6" t="n">
        <f aca="false">ABS(I990)</f>
        <v>0.0217135635327335</v>
      </c>
      <c r="L990" s="11" t="n">
        <f aca="false">E990*E990</f>
        <v>317.022372883431</v>
      </c>
      <c r="M990" s="6" t="n">
        <f aca="false">L990/$I$2</f>
        <v>0.386612649857843</v>
      </c>
      <c r="O990" s="12" t="n">
        <f aca="false">IF(J990&gt;0,$E$2,0)</f>
        <v>5.1</v>
      </c>
      <c r="P990" s="6" t="n">
        <f aca="false">O990*J990</f>
        <v>0.110739174016941</v>
      </c>
      <c r="R990" s="8" t="n">
        <f aca="false">IF(J990&gt;0,$F$2,0)</f>
        <v>0</v>
      </c>
      <c r="S990" s="6" t="n">
        <f aca="false">R990*J990</f>
        <v>0</v>
      </c>
    </row>
    <row r="991" customFormat="false" ht="15" hidden="true" customHeight="false" outlineLevel="0" collapsed="false">
      <c r="A991" s="0" t="n">
        <f aca="false">A990+0.01</f>
        <v>9.86999999999983</v>
      </c>
      <c r="B991" s="6" t="n">
        <f aca="false">SIN(A991)</f>
        <v>-0.430658284665714</v>
      </c>
      <c r="C991" s="6" t="n">
        <f aca="false">ABS(B991)</f>
        <v>0.430658284665714</v>
      </c>
      <c r="D991" s="6" t="n">
        <f aca="false">B991*$D$2*SQRT(2)</f>
        <v>-146.170268861421</v>
      </c>
      <c r="E991" s="6" t="n">
        <f aca="false">IF(ABS(D991-F991)-($K$2+$K$2+$F$2+$E$2)&lt;0,0,SIGN(D991-F991)*(ABS(D991-F991)-($K$2+$K$2+$F$2+$E$2)))</f>
        <v>-17.7323682837167</v>
      </c>
      <c r="F991" s="6" t="n">
        <f aca="false">F990+I990/($J$2/1000000)*(1/$C$2/COUNT($A$5:$A$632))</f>
        <v>-121.937900577704</v>
      </c>
      <c r="I991" s="6" t="n">
        <f aca="false">E991/$I$2</f>
        <v>-0.0216248393703862</v>
      </c>
      <c r="J991" s="6" t="n">
        <f aca="false">ABS(I991)</f>
        <v>0.0216248393703862</v>
      </c>
      <c r="L991" s="11" t="n">
        <f aca="false">E991*E991</f>
        <v>314.436884949362</v>
      </c>
      <c r="M991" s="6" t="n">
        <f aca="false">L991/$I$2</f>
        <v>0.383459615791905</v>
      </c>
      <c r="O991" s="12" t="n">
        <f aca="false">IF(J991&gt;0,$E$2,0)</f>
        <v>5.1</v>
      </c>
      <c r="P991" s="6" t="n">
        <f aca="false">O991*J991</f>
        <v>0.11028668078897</v>
      </c>
      <c r="R991" s="8" t="n">
        <f aca="false">IF(J991&gt;0,$F$2,0)</f>
        <v>0</v>
      </c>
      <c r="S991" s="6" t="n">
        <f aca="false">R991*J991</f>
        <v>0</v>
      </c>
    </row>
    <row r="992" customFormat="false" ht="15" hidden="true" customHeight="false" outlineLevel="0" collapsed="false">
      <c r="A992" s="0" t="n">
        <f aca="false">A991+0.01</f>
        <v>9.87999999999983</v>
      </c>
      <c r="B992" s="6" t="n">
        <f aca="false">SIN(A992)</f>
        <v>-0.4396617521586</v>
      </c>
      <c r="C992" s="6" t="n">
        <f aca="false">ABS(B992)</f>
        <v>0.4396617521586</v>
      </c>
      <c r="D992" s="6" t="n">
        <f aca="false">B992*$D$2*SQRT(2)</f>
        <v>-149.226147062259</v>
      </c>
      <c r="E992" s="6" t="n">
        <f aca="false">IF(ABS(D992-F992)-($K$2+$K$2+$F$2+$E$2)&lt;0,0,SIGN(D992-F992)*(ABS(D992-F992)-($K$2+$K$2+$F$2+$E$2)))</f>
        <v>-17.6578412485405</v>
      </c>
      <c r="F992" s="6" t="n">
        <f aca="false">F991+I991/($J$2/1000000)*(1/$C$2/COUNT($A$5:$A$632))</f>
        <v>-125.068305813719</v>
      </c>
      <c r="I992" s="6" t="n">
        <f aca="false">E992/$I$2</f>
        <v>-0.0215339527421226</v>
      </c>
      <c r="J992" s="6" t="n">
        <f aca="false">ABS(I992)</f>
        <v>0.0215339527421226</v>
      </c>
      <c r="L992" s="11" t="n">
        <f aca="false">E992*E992</f>
        <v>311.799357558658</v>
      </c>
      <c r="M992" s="6" t="n">
        <f aca="false">L992/$I$2</f>
        <v>0.380243118973973</v>
      </c>
      <c r="O992" s="12" t="n">
        <f aca="false">IF(J992&gt;0,$E$2,0)</f>
        <v>5.1</v>
      </c>
      <c r="P992" s="6" t="n">
        <f aca="false">O992*J992</f>
        <v>0.109823158984825</v>
      </c>
      <c r="R992" s="8" t="n">
        <f aca="false">IF(J992&gt;0,$F$2,0)</f>
        <v>0</v>
      </c>
      <c r="S992" s="6" t="n">
        <f aca="false">R992*J992</f>
        <v>0</v>
      </c>
    </row>
    <row r="993" customFormat="false" ht="15" hidden="true" customHeight="false" outlineLevel="0" collapsed="false">
      <c r="A993" s="0" t="n">
        <f aca="false">A992+0.01</f>
        <v>9.88999999999983</v>
      </c>
      <c r="B993" s="6" t="n">
        <f aca="false">SIN(A993)</f>
        <v>-0.448621253842654</v>
      </c>
      <c r="C993" s="6" t="n">
        <f aca="false">ABS(B993)</f>
        <v>0.448621253842654</v>
      </c>
      <c r="D993" s="6" t="n">
        <f aca="false">B993*$D$2*SQRT(2)</f>
        <v>-152.267102772745</v>
      </c>
      <c r="E993" s="6" t="n">
        <f aca="false">IF(ABS(D993-F993)-($K$2+$K$2+$F$2+$E$2)&lt;0,0,SIGN(D993-F993)*(ABS(D993-F993)-($K$2+$K$2+$F$2+$E$2)))</f>
        <v>-17.5815484439538</v>
      </c>
      <c r="F993" s="6" t="n">
        <f aca="false">F992+I992/($J$2/1000000)*(1/$C$2/COUNT($A$5:$A$632))</f>
        <v>-128.185554328791</v>
      </c>
      <c r="I993" s="6" t="n">
        <f aca="false">E993/$I$2</f>
        <v>-0.021440912736529</v>
      </c>
      <c r="J993" s="6" t="n">
        <f aca="false">ABS(I993)</f>
        <v>0.021440912736529</v>
      </c>
      <c r="L993" s="11" t="n">
        <f aca="false">E993*E993</f>
        <v>309.110845687093</v>
      </c>
      <c r="M993" s="6" t="n">
        <f aca="false">L993/$I$2</f>
        <v>0.376964445959869</v>
      </c>
      <c r="O993" s="12" t="n">
        <f aca="false">IF(J993&gt;0,$E$2,0)</f>
        <v>5.1</v>
      </c>
      <c r="P993" s="6" t="n">
        <f aca="false">O993*J993</f>
        <v>0.109348654956298</v>
      </c>
      <c r="R993" s="8" t="n">
        <f aca="false">IF(J993&gt;0,$F$2,0)</f>
        <v>0</v>
      </c>
      <c r="S993" s="6" t="n">
        <f aca="false">R993*J993</f>
        <v>0</v>
      </c>
    </row>
    <row r="994" customFormat="false" ht="15" hidden="true" customHeight="false" outlineLevel="0" collapsed="false">
      <c r="A994" s="0" t="n">
        <f aca="false">A993+0.01</f>
        <v>9.89999999999983</v>
      </c>
      <c r="B994" s="6" t="n">
        <f aca="false">SIN(A994)</f>
        <v>-0.457535893775173</v>
      </c>
      <c r="C994" s="6" t="n">
        <f aca="false">ABS(B994)</f>
        <v>0.457535893775173</v>
      </c>
      <c r="D994" s="6" t="n">
        <f aca="false">B994*$D$2*SQRT(2)</f>
        <v>-155.292831899843</v>
      </c>
      <c r="E994" s="6" t="n">
        <f aca="false">IF(ABS(D994-F994)-($K$2+$K$2+$F$2+$E$2)&lt;0,0,SIGN(D994-F994)*(ABS(D994-F994)-($K$2+$K$2+$F$2+$E$2)))</f>
        <v>-17.5034974991744</v>
      </c>
      <c r="F994" s="6" t="n">
        <f aca="false">F993+I993/($J$2/1000000)*(1/$C$2/COUNT($A$5:$A$632))</f>
        <v>-131.289334400669</v>
      </c>
      <c r="I994" s="6" t="n">
        <f aca="false">E994/$I$2</f>
        <v>-0.0213457286575297</v>
      </c>
      <c r="J994" s="6" t="n">
        <f aca="false">ABS(I994)</f>
        <v>0.0213457286575297</v>
      </c>
      <c r="L994" s="11" t="n">
        <f aca="false">E994*E994</f>
        <v>306.372424703603</v>
      </c>
      <c r="M994" s="6" t="n">
        <f aca="false">L994/$I$2</f>
        <v>0.373624908175126</v>
      </c>
      <c r="O994" s="12" t="n">
        <f aca="false">IF(J994&gt;0,$E$2,0)</f>
        <v>5.1</v>
      </c>
      <c r="P994" s="6" t="n">
        <f aca="false">O994*J994</f>
        <v>0.108863216153401</v>
      </c>
      <c r="R994" s="8" t="n">
        <f aca="false">IF(J994&gt;0,$F$2,0)</f>
        <v>0</v>
      </c>
      <c r="S994" s="6" t="n">
        <f aca="false">R994*J994</f>
        <v>0</v>
      </c>
    </row>
    <row r="995" customFormat="false" ht="15" hidden="true" customHeight="false" outlineLevel="0" collapsed="false">
      <c r="A995" s="0" t="n">
        <f aca="false">A994+0.01</f>
        <v>9.90999999999983</v>
      </c>
      <c r="B995" s="6" t="n">
        <f aca="false">SIN(A995)</f>
        <v>-0.466404780499593</v>
      </c>
      <c r="C995" s="6" t="n">
        <f aca="false">ABS(B995)</f>
        <v>0.466404780499593</v>
      </c>
      <c r="D995" s="6" t="n">
        <f aca="false">B995*$D$2*SQRT(2)</f>
        <v>-158.303031873161</v>
      </c>
      <c r="E995" s="6" t="n">
        <f aca="false">IF(ABS(D995-F995)-($K$2+$K$2+$F$2+$E$2)&lt;0,0,SIGN(D995-F995)*(ABS(D995-F995)-($K$2+$K$2+$F$2+$E$2)))</f>
        <v>-17.4236962192309</v>
      </c>
      <c r="F995" s="6" t="n">
        <f aca="false">F994+I994/($J$2/1000000)*(1/$C$2/COUNT($A$5:$A$632))</f>
        <v>-134.37933565393</v>
      </c>
      <c r="I995" s="6" t="n">
        <f aca="false">E995/$I$2</f>
        <v>-0.0212484100234524</v>
      </c>
      <c r="J995" s="6" t="n">
        <f aca="false">ABS(I995)</f>
        <v>0.0212484100234524</v>
      </c>
      <c r="L995" s="11" t="n">
        <f aca="false">E995*E995</f>
        <v>303.585189940043</v>
      </c>
      <c r="M995" s="6" t="n">
        <f aca="false">L995/$I$2</f>
        <v>0.370225841390296</v>
      </c>
      <c r="O995" s="12" t="n">
        <f aca="false">IF(J995&gt;0,$E$2,0)</f>
        <v>5.1</v>
      </c>
      <c r="P995" s="6" t="n">
        <f aca="false">O995*J995</f>
        <v>0.108366891119607</v>
      </c>
      <c r="R995" s="8" t="n">
        <f aca="false">IF(J995&gt;0,$F$2,0)</f>
        <v>0</v>
      </c>
      <c r="S995" s="6" t="n">
        <f aca="false">R995*J995</f>
        <v>0</v>
      </c>
    </row>
    <row r="996" customFormat="false" ht="15" hidden="true" customHeight="false" outlineLevel="0" collapsed="false">
      <c r="A996" s="0" t="n">
        <f aca="false">A995+0.01</f>
        <v>9.91999999999983</v>
      </c>
      <c r="B996" s="6" t="n">
        <f aca="false">SIN(A996)</f>
        <v>-0.475227027134633</v>
      </c>
      <c r="C996" s="6" t="n">
        <f aca="false">ABS(B996)</f>
        <v>0.475227027134633</v>
      </c>
      <c r="D996" s="6" t="n">
        <f aca="false">B996*$D$2*SQRT(2)</f>
        <v>-161.297401675211</v>
      </c>
      <c r="E996" s="6" t="n">
        <f aca="false">IF(ABS(D996-F996)-($K$2+$K$2+$F$2+$E$2)&lt;0,0,SIGN(D996-F996)*(ABS(D996-F996)-($K$2+$K$2+$F$2+$E$2)))</f>
        <v>-17.342152584186</v>
      </c>
      <c r="F996" s="6" t="n">
        <f aca="false">F995+I995/($J$2/1000000)*(1/$C$2/COUNT($A$5:$A$632))</f>
        <v>-137.455249091025</v>
      </c>
      <c r="I996" s="6" t="n">
        <f aca="false">E996/$I$2</f>
        <v>-0.0211489665660804</v>
      </c>
      <c r="J996" s="6" t="n">
        <f aca="false">ABS(I996)</f>
        <v>0.0211489665660804</v>
      </c>
      <c r="L996" s="11" t="n">
        <f aca="false">E996*E996</f>
        <v>300.750256253188</v>
      </c>
      <c r="M996" s="6" t="n">
        <f aca="false">L996/$I$2</f>
        <v>0.366768605186814</v>
      </c>
      <c r="O996" s="12" t="n">
        <f aca="false">IF(J996&gt;0,$E$2,0)</f>
        <v>5.1</v>
      </c>
      <c r="P996" s="6" t="n">
        <f aca="false">O996*J996</f>
        <v>0.10785972948701</v>
      </c>
      <c r="R996" s="8" t="n">
        <f aca="false">IF(J996&gt;0,$F$2,0)</f>
        <v>0</v>
      </c>
      <c r="S996" s="6" t="n">
        <f aca="false">R996*J996</f>
        <v>0</v>
      </c>
    </row>
    <row r="997" customFormat="false" ht="15" hidden="true" customHeight="false" outlineLevel="0" collapsed="false">
      <c r="A997" s="0" t="n">
        <f aca="false">A996+0.01</f>
        <v>9.92999999999983</v>
      </c>
      <c r="B997" s="6" t="n">
        <f aca="false">SIN(A997)</f>
        <v>-0.48400175146298</v>
      </c>
      <c r="C997" s="6" t="n">
        <f aca="false">ABS(B997)</f>
        <v>0.48400175146298</v>
      </c>
      <c r="D997" s="6" t="n">
        <f aca="false">B997*$D$2*SQRT(2)</f>
        <v>-164.275641871507</v>
      </c>
      <c r="E997" s="6" t="n">
        <f aca="false">IF(ABS(D997-F997)-($K$2+$K$2+$F$2+$E$2)&lt;0,0,SIGN(D997-F997)*(ABS(D997-F997)-($K$2+$K$2+$F$2+$E$2)))</f>
        <v>-17.2588747483337</v>
      </c>
      <c r="F997" s="6" t="n">
        <f aca="false">F996+I996/($J$2/1000000)*(1/$C$2/COUNT($A$5:$A$632))</f>
        <v>-140.516767123173</v>
      </c>
      <c r="I997" s="6" t="n">
        <f aca="false">E997/$I$2</f>
        <v>-0.0210474082296752</v>
      </c>
      <c r="J997" s="6" t="n">
        <f aca="false">ABS(I997)</f>
        <v>0.0210474082296752</v>
      </c>
      <c r="L997" s="11" t="n">
        <f aca="false">E997*E997</f>
        <v>297.868757578669</v>
      </c>
      <c r="M997" s="6" t="n">
        <f aca="false">L997/$I$2</f>
        <v>0.363254582413011</v>
      </c>
      <c r="O997" s="12" t="n">
        <f aca="false">IF(J997&gt;0,$E$2,0)</f>
        <v>5.1</v>
      </c>
      <c r="P997" s="6" t="n">
        <f aca="false">O997*J997</f>
        <v>0.107341781971343</v>
      </c>
      <c r="R997" s="8" t="n">
        <f aca="false">IF(J997&gt;0,$F$2,0)</f>
        <v>0</v>
      </c>
      <c r="S997" s="6" t="n">
        <f aca="false">R997*J997</f>
        <v>0</v>
      </c>
    </row>
    <row r="998" customFormat="false" ht="15" hidden="true" customHeight="false" outlineLevel="0" collapsed="false">
      <c r="A998" s="0" t="n">
        <f aca="false">A997+0.01</f>
        <v>9.93999999999983</v>
      </c>
      <c r="B998" s="6" t="n">
        <f aca="false">SIN(A998)</f>
        <v>-0.492728076019515</v>
      </c>
      <c r="C998" s="6" t="n">
        <f aca="false">ABS(B998)</f>
        <v>0.492728076019515</v>
      </c>
      <c r="D998" s="6" t="n">
        <f aca="false">B998*$D$2*SQRT(2)</f>
        <v>-167.237454640512</v>
      </c>
      <c r="E998" s="6" t="n">
        <f aca="false">IF(ABS(D998-F998)-($K$2+$K$2+$F$2+$E$2)&lt;0,0,SIGN(D998-F998)*(ABS(D998-F998)-($K$2+$K$2+$F$2+$E$2)))</f>
        <v>-17.1738710393892</v>
      </c>
      <c r="F998" s="6" t="n">
        <f aca="false">F997+I997/($J$2/1000000)*(1/$C$2/COUNT($A$5:$A$632))</f>
        <v>-143.563583601123</v>
      </c>
      <c r="I998" s="6" t="n">
        <f aca="false">E998/$I$2</f>
        <v>-0.0209437451699868</v>
      </c>
      <c r="J998" s="6" t="n">
        <f aca="false">ABS(I998)</f>
        <v>0.0209437451699868</v>
      </c>
      <c r="L998" s="11" t="n">
        <f aca="false">E998*E998</f>
        <v>294.94184647757</v>
      </c>
      <c r="M998" s="6" t="n">
        <f aca="false">L998/$I$2</f>
        <v>0.359685178631182</v>
      </c>
      <c r="O998" s="12" t="n">
        <f aca="false">IF(J998&gt;0,$E$2,0)</f>
        <v>5.1</v>
      </c>
      <c r="P998" s="6" t="n">
        <f aca="false">O998*J998</f>
        <v>0.106813100366933</v>
      </c>
      <c r="R998" s="8" t="n">
        <f aca="false">IF(J998&gt;0,$F$2,0)</f>
        <v>0</v>
      </c>
      <c r="S998" s="6" t="n">
        <f aca="false">R998*J998</f>
        <v>0</v>
      </c>
    </row>
    <row r="999" customFormat="false" ht="15" hidden="true" customHeight="false" outlineLevel="0" collapsed="false">
      <c r="A999" s="0" t="n">
        <f aca="false">A998+0.01</f>
        <v>9.94999999999983</v>
      </c>
      <c r="B999" s="6" t="n">
        <f aca="false">SIN(A999)</f>
        <v>-0.501405128179053</v>
      </c>
      <c r="C999" s="6" t="n">
        <f aca="false">ABS(B999)</f>
        <v>0.501405128179053</v>
      </c>
      <c r="D999" s="6" t="n">
        <f aca="false">B999*$D$2*SQRT(2)</f>
        <v>-170.182543803417</v>
      </c>
      <c r="E999" s="6" t="n">
        <f aca="false">IF(ABS(D999-F999)-($K$2+$K$2+$F$2+$E$2)&lt;0,0,SIGN(D999-F999)*(ABS(D999-F999)-($K$2+$K$2+$F$2+$E$2)))</f>
        <v>-17.0871499576522</v>
      </c>
      <c r="F999" s="6" t="n">
        <f aca="false">F998+I998/($J$2/1000000)*(1/$C$2/COUNT($A$5:$A$632))</f>
        <v>-146.595393845765</v>
      </c>
      <c r="I999" s="6" t="n">
        <f aca="false">E999/$I$2</f>
        <v>-0.0208379877532344</v>
      </c>
      <c r="J999" s="6" t="n">
        <f aca="false">ABS(I999)</f>
        <v>0.0208379877532344</v>
      </c>
      <c r="L999" s="11" t="n">
        <f aca="false">E999*E999</f>
        <v>291.970693675293</v>
      </c>
      <c r="M999" s="6" t="n">
        <f aca="false">L999/$I$2</f>
        <v>0.356061821555235</v>
      </c>
      <c r="O999" s="12" t="n">
        <f aca="false">IF(J999&gt;0,$E$2,0)</f>
        <v>5.1</v>
      </c>
      <c r="P999" s="6" t="n">
        <f aca="false">O999*J999</f>
        <v>0.106273737541495</v>
      </c>
      <c r="R999" s="8" t="n">
        <f aca="false">IF(J999&gt;0,$F$2,0)</f>
        <v>0</v>
      </c>
      <c r="S999" s="6" t="n">
        <f aca="false">R999*J999</f>
        <v>0</v>
      </c>
    </row>
    <row r="1000" customFormat="false" ht="15" hidden="true" customHeight="false" outlineLevel="0" collapsed="false">
      <c r="A1000" s="0" t="n">
        <f aca="false">A999+0.01</f>
        <v>9.95999999999983</v>
      </c>
      <c r="B1000" s="6" t="n">
        <f aca="false">SIN(A1000)</f>
        <v>-0.510032040243609</v>
      </c>
      <c r="C1000" s="6" t="n">
        <f aca="false">ABS(B1000)</f>
        <v>0.510032040243609</v>
      </c>
      <c r="D1000" s="6" t="n">
        <f aca="false">B1000*$D$2*SQRT(2)</f>
        <v>-173.11061485376</v>
      </c>
      <c r="E1000" s="6" t="n">
        <f aca="false">IF(ABS(D1000-F1000)-($K$2+$K$2+$F$2+$E$2)&lt;0,0,SIGN(D1000-F1000)*(ABS(D1000-F1000)-($K$2+$K$2+$F$2+$E$2)))</f>
        <v>-16.9987201751587</v>
      </c>
      <c r="F1000" s="6" t="n">
        <f aca="false">F999+I999/($J$2/1000000)*(1/$C$2/COUNT($A$5:$A$632))</f>
        <v>-149.611894678601</v>
      </c>
      <c r="I1000" s="6" t="n">
        <f aca="false">E1000/$I$2</f>
        <v>-0.0207301465550716</v>
      </c>
      <c r="J1000" s="6" t="n">
        <f aca="false">ABS(I1000)</f>
        <v>0.0207301465550716</v>
      </c>
      <c r="L1000" s="11" t="n">
        <f aca="false">E1000*E1000</f>
        <v>288.956487593348</v>
      </c>
      <c r="M1000" s="6" t="n">
        <f aca="false">L1000/$I$2</f>
        <v>0.352385960479693</v>
      </c>
      <c r="O1000" s="12" t="n">
        <f aca="false">IF(J1000&gt;0,$E$2,0)</f>
        <v>5.1</v>
      </c>
      <c r="P1000" s="6" t="n">
        <f aca="false">O1000*J1000</f>
        <v>0.105723747430865</v>
      </c>
      <c r="R1000" s="8" t="n">
        <f aca="false">IF(J1000&gt;0,$F$2,0)</f>
        <v>0</v>
      </c>
      <c r="S1000" s="6" t="n">
        <f aca="false">R1000*J1000</f>
        <v>0</v>
      </c>
    </row>
    <row r="1001" customFormat="false" ht="15" hidden="true" customHeight="false" outlineLevel="0" collapsed="false">
      <c r="A1001" s="0" t="n">
        <f aca="false">A1000+0.01</f>
        <v>9.96999999999983</v>
      </c>
      <c r="B1001" s="6" t="n">
        <f aca="false">SIN(A1001)</f>
        <v>-0.518607949529166</v>
      </c>
      <c r="C1001" s="6" t="n">
        <f aca="false">ABS(B1001)</f>
        <v>0.518607949529166</v>
      </c>
      <c r="D1001" s="6" t="n">
        <f aca="false">B1001*$D$2*SQRT(2)</f>
        <v>-176.021374986876</v>
      </c>
      <c r="E1001" s="6" t="n">
        <f aca="false">IF(ABS(D1001-F1001)-($K$2+$K$2+$F$2+$E$2)&lt;0,0,SIGN(D1001-F1001)*(ABS(D1001-F1001)-($K$2+$K$2+$F$2+$E$2)))</f>
        <v>-16.9085905348133</v>
      </c>
      <c r="F1001" s="6" t="n">
        <f aca="false">F1000+I1000/($J$2/1000000)*(1/$C$2/COUNT($A$5:$A$632))</f>
        <v>-152.612784452063</v>
      </c>
      <c r="I1001" s="6" t="n">
        <f aca="false">E1001/$I$2</f>
        <v>-0.0206202323595284</v>
      </c>
      <c r="J1001" s="6" t="n">
        <f aca="false">ABS(I1001)</f>
        <v>0.0206202323595284</v>
      </c>
      <c r="L1001" s="11" t="n">
        <f aca="false">E1001*E1001</f>
        <v>285.900433873977</v>
      </c>
      <c r="M1001" s="6" t="n">
        <f aca="false">L1001/$I$2</f>
        <v>0.348659065699972</v>
      </c>
      <c r="O1001" s="12" t="n">
        <f aca="false">IF(J1001&gt;0,$E$2,0)</f>
        <v>5.1</v>
      </c>
      <c r="P1001" s="6" t="n">
        <f aca="false">O1001*J1001</f>
        <v>0.105163185033595</v>
      </c>
      <c r="R1001" s="8" t="n">
        <f aca="false">IF(J1001&gt;0,$F$2,0)</f>
        <v>0</v>
      </c>
      <c r="S1001" s="6" t="n">
        <f aca="false">R1001*J1001</f>
        <v>0</v>
      </c>
    </row>
    <row r="1002" customFormat="false" ht="15" hidden="true" customHeight="false" outlineLevel="0" collapsed="false">
      <c r="A1002" s="0" t="n">
        <f aca="false">A1001+0.01</f>
        <v>9.97999999999983</v>
      </c>
      <c r="B1002" s="6" t="n">
        <f aca="false">SIN(A1002)</f>
        <v>-0.527131998451943</v>
      </c>
      <c r="C1002" s="6" t="n">
        <f aca="false">ABS(B1002)</f>
        <v>0.527131998451943</v>
      </c>
      <c r="D1002" s="6" t="n">
        <f aca="false">B1002*$D$2*SQRT(2)</f>
        <v>-178.914533129177</v>
      </c>
      <c r="E1002" s="6" t="n">
        <f aca="false">IF(ABS(D1002-F1002)-($K$2+$K$2+$F$2+$E$2)&lt;0,0,SIGN(D1002-F1002)*(ABS(D1002-F1002)-($K$2+$K$2+$F$2+$E$2)))</f>
        <v>-16.8167700495045</v>
      </c>
      <c r="F1002" s="6" t="n">
        <f aca="false">F1001+I1001/($J$2/1000000)*(1/$C$2/COUNT($A$5:$A$632))</f>
        <v>-155.597763079673</v>
      </c>
      <c r="I1002" s="6" t="n">
        <f aca="false">E1002/$I$2</f>
        <v>-0.0205082561579323</v>
      </c>
      <c r="J1002" s="6" t="n">
        <f aca="false">ABS(I1002)</f>
        <v>0.0205082561579323</v>
      </c>
      <c r="L1002" s="11" t="n">
        <f aca="false">E1002*E1002</f>
        <v>282.803754897911</v>
      </c>
      <c r="M1002" s="6" t="n">
        <f aca="false">L1002/$I$2</f>
        <v>0.344882627924281</v>
      </c>
      <c r="O1002" s="12" t="n">
        <f aca="false">IF(J1002&gt;0,$E$2,0)</f>
        <v>5.1</v>
      </c>
      <c r="P1002" s="6" t="n">
        <f aca="false">O1002*J1002</f>
        <v>0.104592106405455</v>
      </c>
      <c r="R1002" s="8" t="n">
        <f aca="false">IF(J1002&gt;0,$F$2,0)</f>
        <v>0</v>
      </c>
      <c r="S1002" s="6" t="n">
        <f aca="false">R1002*J1002</f>
        <v>0</v>
      </c>
    </row>
    <row r="1003" customFormat="false" ht="15" hidden="true" customHeight="false" outlineLevel="0" collapsed="false">
      <c r="A1003" s="0" t="n">
        <f aca="false">A1002+0.01</f>
        <v>9.98999999999983</v>
      </c>
      <c r="B1003" s="6" t="n">
        <f aca="false">SIN(A1003)</f>
        <v>-0.535603334614149</v>
      </c>
      <c r="C1003" s="6" t="n">
        <f aca="false">ABS(B1003)</f>
        <v>0.535603334614149</v>
      </c>
      <c r="D1003" s="6" t="n">
        <f aca="false">B1003*$D$2*SQRT(2)</f>
        <v>-181.78979996726</v>
      </c>
      <c r="E1003" s="6" t="n">
        <f aca="false">IF(ABS(D1003-F1003)-($K$2+$K$2+$F$2+$E$2)&lt;0,0,SIGN(D1003-F1003)*(ABS(D1003-F1003)-($K$2+$K$2+$F$2+$E$2)))</f>
        <v>-16.7232679012047</v>
      </c>
      <c r="F1003" s="6" t="n">
        <f aca="false">F1002+I1002/($J$2/1000000)*(1/$C$2/COUNT($A$5:$A$632))</f>
        <v>-158.566532066055</v>
      </c>
      <c r="I1003" s="6" t="n">
        <f aca="false">E1003/$I$2</f>
        <v>-0.0203942291478106</v>
      </c>
      <c r="J1003" s="6" t="n">
        <f aca="false">ABS(I1003)</f>
        <v>0.0203942291478106</v>
      </c>
      <c r="L1003" s="11" t="n">
        <f aca="false">E1003*E1003</f>
        <v>279.667689295463</v>
      </c>
      <c r="M1003" s="6" t="n">
        <f aca="false">L1003/$I$2</f>
        <v>0.341058157677394</v>
      </c>
      <c r="O1003" s="12" t="n">
        <f aca="false">IF(J1003&gt;0,$E$2,0)</f>
        <v>5.1</v>
      </c>
      <c r="P1003" s="6" t="n">
        <f aca="false">O1003*J1003</f>
        <v>0.104010568653834</v>
      </c>
      <c r="R1003" s="8" t="n">
        <f aca="false">IF(J1003&gt;0,$F$2,0)</f>
        <v>0</v>
      </c>
      <c r="S1003" s="6" t="n">
        <f aca="false">R1003*J1003</f>
        <v>0</v>
      </c>
    </row>
    <row r="1004" customFormat="false" ht="15" hidden="true" customHeight="false" outlineLevel="0" collapsed="false">
      <c r="A1004" s="0" t="n">
        <f aca="false">A1003+0.01</f>
        <v>9.99999999999983</v>
      </c>
      <c r="B1004" s="6" t="n">
        <f aca="false">SIN(A1004)</f>
        <v>-0.544021110889228</v>
      </c>
      <c r="C1004" s="6" t="n">
        <f aca="false">ABS(B1004)</f>
        <v>0.544021110889228</v>
      </c>
      <c r="D1004" s="6" t="n">
        <f aca="false">B1004*$D$2*SQRT(2)</f>
        <v>-184.646887976838</v>
      </c>
      <c r="E1004" s="6" t="n">
        <f aca="false">IF(ABS(D1004-F1004)-($K$2+$K$2+$F$2+$E$2)&lt;0,0,SIGN(D1004-F1004)*(ABS(D1004-F1004)-($K$2+$K$2+$F$2+$E$2)))</f>
        <v>-16.6280934400516</v>
      </c>
      <c r="F1004" s="6" t="n">
        <f aca="false">F1003+I1003/($J$2/1000000)*(1/$C$2/COUNT($A$5:$A$632))</f>
        <v>-161.518794536786</v>
      </c>
      <c r="I1004" s="6" t="n">
        <f aca="false">E1004/$I$2</f>
        <v>-0.0202781627317702</v>
      </c>
      <c r="J1004" s="6" t="n">
        <f aca="false">ABS(I1004)</f>
        <v>0.0202781627317702</v>
      </c>
      <c r="L1004" s="11" t="n">
        <f aca="false">E1004*E1004</f>
        <v>276.493491451086</v>
      </c>
      <c r="M1004" s="6" t="n">
        <f aca="false">L1004/$I$2</f>
        <v>0.337187184696446</v>
      </c>
      <c r="O1004" s="12" t="n">
        <f aca="false">IF(J1004&gt;0,$E$2,0)</f>
        <v>5.1</v>
      </c>
      <c r="P1004" s="6" t="n">
        <f aca="false">O1004*J1004</f>
        <v>0.103418629932028</v>
      </c>
      <c r="R1004" s="8" t="n">
        <f aca="false">IF(J1004&gt;0,$F$2,0)</f>
        <v>0</v>
      </c>
      <c r="S1004" s="6" t="n">
        <f aca="false">R1004*J1004</f>
        <v>0</v>
      </c>
    </row>
    <row r="1005" customFormat="false" ht="15" hidden="true" customHeight="false" outlineLevel="0" collapsed="false">
      <c r="A1005" s="0" t="n">
        <f aca="false">A1004+0.01</f>
        <v>10.0099999999998</v>
      </c>
      <c r="B1005" s="6" t="n">
        <f aca="false">SIN(A1005)</f>
        <v>-0.552384485506568</v>
      </c>
      <c r="C1005" s="6" t="n">
        <f aca="false">ABS(B1005)</f>
        <v>0.552384485506568</v>
      </c>
      <c r="D1005" s="6" t="n">
        <f aca="false">B1005*$D$2*SQRT(2)</f>
        <v>-187.48551145149</v>
      </c>
      <c r="E1005" s="6" t="n">
        <f aca="false">IF(ABS(D1005-F1005)-($K$2+$K$2+$F$2+$E$2)&lt;0,0,SIGN(D1005-F1005)*(ABS(D1005-F1005)-($K$2+$K$2+$F$2+$E$2)))</f>
        <v>-16.5312561834108</v>
      </c>
      <c r="F1005" s="6" t="n">
        <f aca="false">F1004+I1004/($J$2/1000000)*(1/$C$2/COUNT($A$5:$A$632))</f>
        <v>-164.454255268079</v>
      </c>
      <c r="I1005" s="6" t="n">
        <f aca="false">E1005/$I$2</f>
        <v>-0.0201600685163547</v>
      </c>
      <c r="J1005" s="6" t="n">
        <f aca="false">ABS(I1005)</f>
        <v>0.0201600685163547</v>
      </c>
      <c r="L1005" s="11" t="n">
        <f aca="false">E1005*E1005</f>
        <v>273.282431001559</v>
      </c>
      <c r="M1005" s="6" t="n">
        <f aca="false">L1005/$I$2</f>
        <v>0.333271257318975</v>
      </c>
      <c r="O1005" s="12" t="n">
        <f aca="false">IF(J1005&gt;0,$E$2,0)</f>
        <v>5.1</v>
      </c>
      <c r="P1005" s="6" t="n">
        <f aca="false">O1005*J1005</f>
        <v>0.102816349433409</v>
      </c>
      <c r="R1005" s="8" t="n">
        <f aca="false">IF(J1005&gt;0,$F$2,0)</f>
        <v>0</v>
      </c>
      <c r="S1005" s="6" t="n">
        <f aca="false">R1005*J1005</f>
        <v>0</v>
      </c>
    </row>
    <row r="1006" customFormat="false" ht="15" hidden="true" customHeight="false" outlineLevel="0" collapsed="false">
      <c r="A1006" s="0" t="n">
        <f aca="false">A1005+0.01</f>
        <v>10.0199999999998</v>
      </c>
      <c r="B1006" s="6" t="n">
        <f aca="false">SIN(A1006)</f>
        <v>-0.560692622135676</v>
      </c>
      <c r="C1006" s="6" t="n">
        <f aca="false">ABS(B1006)</f>
        <v>0.560692622135676</v>
      </c>
      <c r="D1006" s="6" t="n">
        <f aca="false">B1006*$D$2*SQRT(2)</f>
        <v>-190.305386531234</v>
      </c>
      <c r="E1006" s="6" t="n">
        <f aca="false">IF(ABS(D1006-F1006)-($K$2+$K$2+$F$2+$E$2)&lt;0,0,SIGN(D1006-F1006)*(ABS(D1006-F1006)-($K$2+$K$2+$F$2+$E$2)))</f>
        <v>-16.4327658149275</v>
      </c>
      <c r="F1006" s="6" t="n">
        <f aca="false">F1005+I1005/($J$2/1000000)*(1/$C$2/COUNT($A$5:$A$632))</f>
        <v>-167.372620716307</v>
      </c>
      <c r="I1006" s="6" t="n">
        <f aca="false">E1006/$I$2</f>
        <v>-0.0200399583108872</v>
      </c>
      <c r="J1006" s="6" t="n">
        <f aca="false">ABS(I1006)</f>
        <v>0.0200399583108872</v>
      </c>
      <c r="L1006" s="11" t="n">
        <f aca="false">E1006*E1006</f>
        <v>270.035792328249</v>
      </c>
      <c r="M1006" s="6" t="n">
        <f aca="false">L1006/$I$2</f>
        <v>0.329311941863718</v>
      </c>
      <c r="O1006" s="12" t="n">
        <f aca="false">IF(J1006&gt;0,$E$2,0)</f>
        <v>5.1</v>
      </c>
      <c r="P1006" s="6" t="n">
        <f aca="false">O1006*J1006</f>
        <v>0.102203787385525</v>
      </c>
      <c r="R1006" s="8" t="n">
        <f aca="false">IF(J1006&gt;0,$F$2,0)</f>
        <v>0</v>
      </c>
      <c r="S1006" s="6" t="n">
        <f aca="false">R1006*J1006</f>
        <v>0</v>
      </c>
    </row>
    <row r="1007" customFormat="false" ht="15" hidden="true" customHeight="false" outlineLevel="0" collapsed="false">
      <c r="A1007" s="0" t="n">
        <f aca="false">A1006+0.01</f>
        <v>10.0299999999998</v>
      </c>
      <c r="B1007" s="6" t="n">
        <f aca="false">SIN(A1007)</f>
        <v>-0.568944689969813</v>
      </c>
      <c r="C1007" s="6" t="n">
        <f aca="false">ABS(B1007)</f>
        <v>0.568944689969813</v>
      </c>
      <c r="D1007" s="6" t="n">
        <f aca="false">B1007*$D$2*SQRT(2)</f>
        <v>-193.106231230912</v>
      </c>
      <c r="E1007" s="6" t="n">
        <f aca="false">IF(ABS(D1007-F1007)-($K$2+$K$2+$F$2+$E$2)&lt;0,0,SIGN(D1007-F1007)*(ABS(D1007-F1007)-($K$2+$K$2+$F$2+$E$2)))</f>
        <v>-16.3326321835564</v>
      </c>
      <c r="F1007" s="6" t="n">
        <f aca="false">F1006+I1006/($J$2/1000000)*(1/$C$2/COUNT($A$5:$A$632))</f>
        <v>-170.273599047356</v>
      </c>
      <c r="I1007" s="6" t="n">
        <f aca="false">E1007/$I$2</f>
        <v>-0.0199178441262883</v>
      </c>
      <c r="J1007" s="6" t="n">
        <f aca="false">ABS(I1007)</f>
        <v>0.0199178441262883</v>
      </c>
      <c r="L1007" s="11" t="n">
        <f aca="false">E1007*E1007</f>
        <v>266.754874043341</v>
      </c>
      <c r="M1007" s="6" t="n">
        <f aca="false">L1007/$I$2</f>
        <v>0.325310822004075</v>
      </c>
      <c r="O1007" s="12" t="n">
        <f aca="false">IF(J1007&gt;0,$E$2,0)</f>
        <v>5.1</v>
      </c>
      <c r="P1007" s="6" t="n">
        <f aca="false">O1007*J1007</f>
        <v>0.10158100504407</v>
      </c>
      <c r="R1007" s="8" t="n">
        <f aca="false">IF(J1007&gt;0,$F$2,0)</f>
        <v>0</v>
      </c>
      <c r="S1007" s="6" t="n">
        <f aca="false">R1007*J1007</f>
        <v>0</v>
      </c>
    </row>
    <row r="1008" customFormat="false" ht="15" hidden="true" customHeight="false" outlineLevel="0" collapsed="false">
      <c r="A1008" s="0" t="n">
        <f aca="false">A1007+0.01</f>
        <v>10.0399999999998</v>
      </c>
      <c r="B1008" s="6" t="n">
        <f aca="false">SIN(A1008)</f>
        <v>-0.577139863809072</v>
      </c>
      <c r="C1008" s="6" t="n">
        <f aca="false">ABS(B1008)</f>
        <v>0.577139863809072</v>
      </c>
      <c r="D1008" s="6" t="n">
        <f aca="false">B1008*$D$2*SQRT(2)</f>
        <v>-195.887765468388</v>
      </c>
      <c r="E1008" s="6" t="n">
        <f aca="false">IF(ABS(D1008-F1008)-($K$2+$K$2+$F$2+$E$2)&lt;0,0,SIGN(D1008-F1008)*(ABS(D1008-F1008)-($K$2+$K$2+$F$2+$E$2)))</f>
        <v>-16.2308653025772</v>
      </c>
      <c r="F1008" s="6" t="n">
        <f aca="false">F1007+I1007/($J$2/1000000)*(1/$C$2/COUNT($A$5:$A$632))</f>
        <v>-173.156900165811</v>
      </c>
      <c r="I1008" s="6" t="n">
        <f aca="false">E1008/$I$2</f>
        <v>-0.0197937381738747</v>
      </c>
      <c r="J1008" s="6" t="n">
        <f aca="false">ABS(I1008)</f>
        <v>0.0197937381738747</v>
      </c>
      <c r="L1008" s="11" t="n">
        <f aca="false">E1008*E1008</f>
        <v>263.440988470405</v>
      </c>
      <c r="M1008" s="6" t="n">
        <f aca="false">L1008/$I$2</f>
        <v>0.321269498134641</v>
      </c>
      <c r="O1008" s="12" t="n">
        <f aca="false">IF(J1008&gt;0,$E$2,0)</f>
        <v>5.1</v>
      </c>
      <c r="P1008" s="6" t="n">
        <f aca="false">O1008*J1008</f>
        <v>0.100948064686761</v>
      </c>
      <c r="R1008" s="8" t="n">
        <f aca="false">IF(J1008&gt;0,$F$2,0)</f>
        <v>0</v>
      </c>
      <c r="S1008" s="6" t="n">
        <f aca="false">R1008*J1008</f>
        <v>0</v>
      </c>
    </row>
    <row r="1009" customFormat="false" ht="15" hidden="true" customHeight="false" outlineLevel="0" collapsed="false">
      <c r="A1009" s="0" t="n">
        <f aca="false">A1008+0.01</f>
        <v>10.0499999999998</v>
      </c>
      <c r="B1009" s="6" t="n">
        <f aca="false">SIN(A1009)</f>
        <v>-0.585277324142898</v>
      </c>
      <c r="C1009" s="6" t="n">
        <f aca="false">ABS(B1009)</f>
        <v>0.585277324142898</v>
      </c>
      <c r="D1009" s="6" t="n">
        <f aca="false">B1009*$D$2*SQRT(2)</f>
        <v>-198.649711092557</v>
      </c>
      <c r="E1009" s="6" t="n">
        <f aca="false">IF(ABS(D1009-F1009)-($K$2+$K$2+$F$2+$E$2)&lt;0,0,SIGN(D1009-F1009)*(ABS(D1009-F1009)-($K$2+$K$2+$F$2+$E$2)))</f>
        <v>-16.1274753485941</v>
      </c>
      <c r="F1009" s="6" t="n">
        <f aca="false">F1008+I1008/($J$2/1000000)*(1/$C$2/COUNT($A$5:$A$632))</f>
        <v>-176.022235743963</v>
      </c>
      <c r="I1009" s="6" t="n">
        <f aca="false">E1009/$I$2</f>
        <v>-0.0196676528641392</v>
      </c>
      <c r="J1009" s="6" t="n">
        <f aca="false">ABS(I1009)</f>
        <v>0.0196676528641392</v>
      </c>
      <c r="L1009" s="11" t="n">
        <f aca="false">E1009*E1009</f>
        <v>260.095461119511</v>
      </c>
      <c r="M1009" s="6" t="n">
        <f aca="false">L1009/$I$2</f>
        <v>0.317189586731111</v>
      </c>
      <c r="O1009" s="12" t="n">
        <f aca="false">IF(J1009&gt;0,$E$2,0)</f>
        <v>5.1</v>
      </c>
      <c r="P1009" s="6" t="n">
        <f aca="false">O1009*J1009</f>
        <v>0.10030502960711</v>
      </c>
      <c r="R1009" s="8" t="n">
        <f aca="false">IF(J1009&gt;0,$F$2,0)</f>
        <v>0</v>
      </c>
      <c r="S1009" s="6" t="n">
        <f aca="false">R1009*J1009</f>
        <v>0</v>
      </c>
    </row>
    <row r="1010" customFormat="false" ht="15" hidden="true" customHeight="false" outlineLevel="0" collapsed="false">
      <c r="A1010" s="0" t="n">
        <f aca="false">A1009+0.01</f>
        <v>10.0599999999998</v>
      </c>
      <c r="B1010" s="6" t="n">
        <f aca="false">SIN(A1010)</f>
        <v>-0.59335625723204</v>
      </c>
      <c r="C1010" s="6" t="n">
        <f aca="false">ABS(B1010)</f>
        <v>0.59335625723204</v>
      </c>
      <c r="D1010" s="6" t="n">
        <f aca="false">B1010*$D$2*SQRT(2)</f>
        <v>-201.391791911157</v>
      </c>
      <c r="E1010" s="6" t="n">
        <f aca="false">IF(ABS(D1010-F1010)-($K$2+$K$2+$F$2+$E$2)&lt;0,0,SIGN(D1010-F1010)*(ABS(D1010-F1010)-($K$2+$K$2+$F$2+$E$2)))</f>
        <v>-16.022472660515</v>
      </c>
      <c r="F1010" s="6" t="n">
        <f aca="false">F1009+I1009/($J$2/1000000)*(1/$C$2/COUNT($A$5:$A$632))</f>
        <v>-178.869319250642</v>
      </c>
      <c r="I1010" s="6" t="n">
        <f aca="false">E1010/$I$2</f>
        <v>-0.0195396008055061</v>
      </c>
      <c r="J1010" s="6" t="n">
        <f aca="false">ABS(I1010)</f>
        <v>0.0195396008055061</v>
      </c>
      <c r="L1010" s="11" t="n">
        <f aca="false">E1010*E1010</f>
        <v>256.719630156951</v>
      </c>
      <c r="M1010" s="6" t="n">
        <f aca="false">L1010/$I$2</f>
        <v>0.313072719703599</v>
      </c>
      <c r="O1010" s="12" t="n">
        <f aca="false">IF(J1010&gt;0,$E$2,0)</f>
        <v>5.1</v>
      </c>
      <c r="P1010" s="6" t="n">
        <f aca="false">O1010*J1010</f>
        <v>0.0996519641080811</v>
      </c>
      <c r="R1010" s="8" t="n">
        <f aca="false">IF(J1010&gt;0,$F$2,0)</f>
        <v>0</v>
      </c>
      <c r="S1010" s="6" t="n">
        <f aca="false">R1010*J1010</f>
        <v>0</v>
      </c>
    </row>
    <row r="1011" customFormat="false" ht="15" hidden="true" customHeight="false" outlineLevel="0" collapsed="false">
      <c r="A1011" s="0" t="n">
        <f aca="false">A1010+0.01</f>
        <v>10.0699999999998</v>
      </c>
      <c r="B1011" s="6" t="n">
        <f aca="false">SIN(A1011)</f>
        <v>-0.60137585518992</v>
      </c>
      <c r="C1011" s="6" t="n">
        <f aca="false">ABS(B1011)</f>
        <v>0.60137585518992</v>
      </c>
      <c r="D1011" s="6" t="n">
        <f aca="false">B1011*$D$2*SQRT(2)</f>
        <v>-204.113733718393</v>
      </c>
      <c r="E1011" s="6" t="n">
        <f aca="false">IF(ABS(D1011-F1011)-($K$2+$K$2+$F$2+$E$2)&lt;0,0,SIGN(D1011-F1011)*(ABS(D1011-F1011)-($K$2+$K$2+$F$2+$E$2)))</f>
        <v>-15.9158677385232</v>
      </c>
      <c r="F1011" s="6" t="n">
        <f aca="false">F1010+I1010/($J$2/1000000)*(1/$C$2/COUNT($A$5:$A$632))</f>
        <v>-181.69786597987</v>
      </c>
      <c r="I1011" s="6" t="n">
        <f aca="false">E1011/$I$2</f>
        <v>-0.019409594803077</v>
      </c>
      <c r="J1011" s="6" t="n">
        <f aca="false">ABS(I1011)</f>
        <v>0.019409594803077</v>
      </c>
      <c r="L1011" s="11" t="n">
        <f aca="false">E1011*E1011</f>
        <v>253.314845870162</v>
      </c>
      <c r="M1011" s="6" t="n">
        <f aca="false">L1011/$I$2</f>
        <v>0.3089205437441</v>
      </c>
      <c r="O1011" s="12" t="n">
        <f aca="false">IF(J1011&gt;0,$E$2,0)</f>
        <v>5.1</v>
      </c>
      <c r="P1011" s="6" t="n">
        <f aca="false">O1011*J1011</f>
        <v>0.0989889334956928</v>
      </c>
      <c r="R1011" s="8" t="n">
        <f aca="false">IF(J1011&gt;0,$F$2,0)</f>
        <v>0</v>
      </c>
      <c r="S1011" s="6" t="n">
        <f aca="false">R1011*J1011</f>
        <v>0</v>
      </c>
    </row>
    <row r="1012" customFormat="false" ht="15" hidden="true" customHeight="false" outlineLevel="0" collapsed="false">
      <c r="A1012" s="0" t="n">
        <f aca="false">A1011+0.01</f>
        <v>10.0799999999998</v>
      </c>
      <c r="B1012" s="6" t="n">
        <f aca="false">SIN(A1012)</f>
        <v>-0.609335316063426</v>
      </c>
      <c r="C1012" s="6" t="n">
        <f aca="false">ABS(B1012)</f>
        <v>0.609335316063426</v>
      </c>
      <c r="D1012" s="6" t="n">
        <f aca="false">B1012*$D$2*SQRT(2)</f>
        <v>-206.81526432235</v>
      </c>
      <c r="E1012" s="6" t="n">
        <f aca="false">IF(ABS(D1012-F1012)-($K$2+$K$2+$F$2+$E$2)&lt;0,0,SIGN(D1012-F1012)*(ABS(D1012-F1012)-($K$2+$K$2+$F$2+$E$2)))</f>
        <v>-15.8076712430191</v>
      </c>
      <c r="F1012" s="6" t="n">
        <f aca="false">F1011+I1011/($J$2/1000000)*(1/$C$2/COUNT($A$5:$A$632))</f>
        <v>-184.507593079331</v>
      </c>
      <c r="I1012" s="6" t="n">
        <f aca="false">E1012/$I$2</f>
        <v>-0.0192776478573404</v>
      </c>
      <c r="J1012" s="6" t="n">
        <f aca="false">ABS(I1012)</f>
        <v>0.0192776478573404</v>
      </c>
      <c r="L1012" s="11" t="n">
        <f aca="false">E1012*E1012</f>
        <v>249.882470127373</v>
      </c>
      <c r="M1012" s="6" t="n">
        <f aca="false">L1012/$I$2</f>
        <v>0.304734719667527</v>
      </c>
      <c r="O1012" s="12" t="n">
        <f aca="false">IF(J1012&gt;0,$E$2,0)</f>
        <v>5.1</v>
      </c>
      <c r="P1012" s="6" t="n">
        <f aca="false">O1012*J1012</f>
        <v>0.0983160040724358</v>
      </c>
      <c r="R1012" s="8" t="n">
        <f aca="false">IF(J1012&gt;0,$F$2,0)</f>
        <v>0</v>
      </c>
      <c r="S1012" s="6" t="n">
        <f aca="false">R1012*J1012</f>
        <v>0</v>
      </c>
    </row>
    <row r="1013" customFormat="false" ht="15" hidden="true" customHeight="false" outlineLevel="0" collapsed="false">
      <c r="A1013" s="0" t="n">
        <f aca="false">A1012+0.01</f>
        <v>10.0899999999998</v>
      </c>
      <c r="B1013" s="6" t="n">
        <f aca="false">SIN(A1013)</f>
        <v>-0.617233843913103</v>
      </c>
      <c r="C1013" s="6" t="n">
        <f aca="false">ABS(B1013)</f>
        <v>0.617233843913103</v>
      </c>
      <c r="D1013" s="6" t="n">
        <f aca="false">B1013*$D$2*SQRT(2)</f>
        <v>-209.496113572221</v>
      </c>
      <c r="E1013" s="6" t="n">
        <f aca="false">IF(ABS(D1013-F1013)-($K$2+$K$2+$F$2+$E$2)&lt;0,0,SIGN(D1013-F1013)*(ABS(D1013-F1013)-($K$2+$K$2+$F$2+$E$2)))</f>
        <v>-15.6978939935646</v>
      </c>
      <c r="F1013" s="6" t="n">
        <f aca="false">F1012+I1012/($J$2/1000000)*(1/$C$2/COUNT($A$5:$A$632))</f>
        <v>-187.298219578656</v>
      </c>
      <c r="I1013" s="6" t="n">
        <f aca="false">E1013/$I$2</f>
        <v>-0.0191437731628837</v>
      </c>
      <c r="J1013" s="6" t="n">
        <f aca="false">ABS(I1013)</f>
        <v>0.0191437731628837</v>
      </c>
      <c r="L1013" s="11" t="n">
        <f aca="false">E1013*E1013</f>
        <v>246.423875833192</v>
      </c>
      <c r="M1013" s="6" t="n">
        <f aca="false">L1013/$I$2</f>
        <v>0.300516921747795</v>
      </c>
      <c r="O1013" s="12" t="n">
        <f aca="false">IF(J1013&gt;0,$E$2,0)</f>
        <v>5.1</v>
      </c>
      <c r="P1013" s="6" t="n">
        <f aca="false">O1013*J1013</f>
        <v>0.0976332431307067</v>
      </c>
      <c r="R1013" s="8" t="n">
        <f aca="false">IF(J1013&gt;0,$F$2,0)</f>
        <v>0</v>
      </c>
      <c r="S1013" s="6" t="n">
        <f aca="false">R1013*J1013</f>
        <v>0</v>
      </c>
    </row>
    <row r="1014" customFormat="false" ht="15" hidden="true" customHeight="false" outlineLevel="0" collapsed="false">
      <c r="A1014" s="0" t="n">
        <f aca="false">A1013+0.01</f>
        <v>10.0999999999998</v>
      </c>
      <c r="B1014" s="6" t="n">
        <f aca="false">SIN(A1014)</f>
        <v>-0.625070648892749</v>
      </c>
      <c r="C1014" s="6" t="n">
        <f aca="false">ABS(B1014)</f>
        <v>0.625070648892749</v>
      </c>
      <c r="D1014" s="6" t="n">
        <f aca="false">B1014*$D$2*SQRT(2)</f>
        <v>-212.156013385314</v>
      </c>
      <c r="E1014" s="6" t="n">
        <f aca="false">IF(ABS(D1014-F1014)-($K$2+$K$2+$F$2+$E$2)&lt;0,0,SIGN(D1014-F1014)*(ABS(D1014-F1014)-($K$2+$K$2+$F$2+$E$2)))</f>
        <v>-15.586546967792</v>
      </c>
      <c r="F1014" s="6" t="n">
        <f aca="false">F1013+I1013/($J$2/1000000)*(1/$C$2/COUNT($A$5:$A$632))</f>
        <v>-190.069466417522</v>
      </c>
      <c r="I1014" s="6" t="n">
        <f aca="false">E1014/$I$2</f>
        <v>-0.0190079841070634</v>
      </c>
      <c r="J1014" s="6" t="n">
        <f aca="false">ABS(I1014)</f>
        <v>0.0190079841070634</v>
      </c>
      <c r="L1014" s="11" t="n">
        <f aca="false">E1014*E1014</f>
        <v>242.940446379186</v>
      </c>
      <c r="M1014" s="6" t="n">
        <f aca="false">L1014/$I$2</f>
        <v>0.296268837047788</v>
      </c>
      <c r="O1014" s="12" t="n">
        <f aca="false">IF(J1014&gt;0,$E$2,0)</f>
        <v>5.1</v>
      </c>
      <c r="P1014" s="6" t="n">
        <f aca="false">O1014*J1014</f>
        <v>0.0969407189460234</v>
      </c>
      <c r="R1014" s="8" t="n">
        <f aca="false">IF(J1014&gt;0,$F$2,0)</f>
        <v>0</v>
      </c>
      <c r="S1014" s="6" t="n">
        <f aca="false">R1014*J1014</f>
        <v>0</v>
      </c>
    </row>
    <row r="1015" customFormat="false" ht="15" hidden="true" customHeight="false" outlineLevel="0" collapsed="false">
      <c r="A1015" s="0" t="n">
        <f aca="false">A1014+0.01</f>
        <v>10.1099999999998</v>
      </c>
      <c r="B1015" s="6" t="n">
        <f aca="false">SIN(A1015)</f>
        <v>-0.632844947328396</v>
      </c>
      <c r="C1015" s="6" t="n">
        <f aca="false">ABS(B1015)</f>
        <v>0.632844947328396</v>
      </c>
      <c r="D1015" s="6" t="n">
        <f aca="false">B1015*$D$2*SQRT(2)</f>
        <v>-214.794697773865</v>
      </c>
      <c r="E1015" s="6" t="n">
        <f aca="false">IF(ABS(D1015-F1015)-($K$2+$K$2+$F$2+$E$2)&lt;0,0,SIGN(D1015-F1015)*(ABS(D1015-F1015)-($K$2+$K$2+$F$2+$E$2)))</f>
        <v>-15.4736413003118</v>
      </c>
      <c r="F1015" s="6" t="n">
        <f aca="false">F1014+I1014/($J$2/1000000)*(1/$C$2/COUNT($A$5:$A$632))</f>
        <v>-192.821056473553</v>
      </c>
      <c r="I1015" s="6" t="n">
        <f aca="false">E1015/$I$2</f>
        <v>-0.018870294268673</v>
      </c>
      <c r="J1015" s="6" t="n">
        <f aca="false">ABS(I1015)</f>
        <v>0.018870294268673</v>
      </c>
      <c r="L1015" s="11" t="n">
        <f aca="false">E1015*E1015</f>
        <v>239.433575090716</v>
      </c>
      <c r="M1015" s="6" t="n">
        <f aca="false">L1015/$I$2</f>
        <v>0.291992164744776</v>
      </c>
      <c r="O1015" s="12" t="n">
        <f aca="false">IF(J1015&gt;0,$E$2,0)</f>
        <v>5.1</v>
      </c>
      <c r="P1015" s="6" t="n">
        <f aca="false">O1015*J1015</f>
        <v>0.0962385007702322</v>
      </c>
      <c r="R1015" s="8" t="n">
        <f aca="false">IF(J1015&gt;0,$F$2,0)</f>
        <v>0</v>
      </c>
      <c r="S1015" s="6" t="n">
        <f aca="false">R1015*J1015</f>
        <v>0</v>
      </c>
    </row>
    <row r="1016" customFormat="false" ht="15" hidden="true" customHeight="false" outlineLevel="0" collapsed="false">
      <c r="A1016" s="0" t="n">
        <f aca="false">A1015+0.01</f>
        <v>10.1199999999998</v>
      </c>
      <c r="B1016" s="6" t="n">
        <f aca="false">SIN(A1016)</f>
        <v>-0.640555961796679</v>
      </c>
      <c r="C1016" s="6" t="n">
        <f aca="false">ABS(B1016)</f>
        <v>0.640555961796679</v>
      </c>
      <c r="D1016" s="6" t="n">
        <f aca="false">B1016*$D$2*SQRT(2)</f>
        <v>-217.411902871634</v>
      </c>
      <c r="E1016" s="6" t="n">
        <f aca="false">IF(ABS(D1016-F1016)-($K$2+$K$2+$F$2+$E$2)&lt;0,0,SIGN(D1016-F1016)*(ABS(D1016-F1016)-($K$2+$K$2+$F$2+$E$2)))</f>
        <v>-15.3591882815966</v>
      </c>
      <c r="F1016" s="6" t="n">
        <f aca="false">F1015+I1015/($J$2/1000000)*(1/$C$2/COUNT($A$5:$A$632))</f>
        <v>-195.552714590037</v>
      </c>
      <c r="I1016" s="6" t="n">
        <f aca="false">E1016/$I$2</f>
        <v>-0.0187307174165812</v>
      </c>
      <c r="J1016" s="6" t="n">
        <f aca="false">ABS(I1016)</f>
        <v>0.0187307174165812</v>
      </c>
      <c r="L1016" s="11" t="n">
        <f aca="false">E1016*E1016</f>
        <v>235.904664669534</v>
      </c>
      <c r="M1016" s="6" t="n">
        <f aca="false">L1016/$I$2</f>
        <v>0.287688615450652</v>
      </c>
      <c r="O1016" s="12" t="n">
        <f aca="false">IF(J1016&gt;0,$E$2,0)</f>
        <v>5.1</v>
      </c>
      <c r="P1016" s="6" t="n">
        <f aca="false">O1016*J1016</f>
        <v>0.0955266588245642</v>
      </c>
      <c r="R1016" s="8" t="n">
        <f aca="false">IF(J1016&gt;0,$F$2,0)</f>
        <v>0</v>
      </c>
      <c r="S1016" s="6" t="n">
        <f aca="false">R1016*J1016</f>
        <v>0</v>
      </c>
    </row>
    <row r="1017" customFormat="false" ht="15" hidden="true" customHeight="false" outlineLevel="0" collapsed="false">
      <c r="A1017" s="0" t="n">
        <f aca="false">A1016+0.01</f>
        <v>10.1299999999998</v>
      </c>
      <c r="B1017" s="6" t="n">
        <f aca="false">SIN(A1017)</f>
        <v>-0.648202921202578</v>
      </c>
      <c r="C1017" s="6" t="n">
        <f aca="false">ABS(B1017)</f>
        <v>0.648202921202578</v>
      </c>
      <c r="D1017" s="6" t="n">
        <f aca="false">B1017*$D$2*SQRT(2)</f>
        <v>-220.007366960291</v>
      </c>
      <c r="E1017" s="6" t="n">
        <f aca="false">IF(ABS(D1017-F1017)-($K$2+$K$2+$F$2+$E$2)&lt;0,0,SIGN(D1017-F1017)*(ABS(D1017-F1017)-($K$2+$K$2+$F$2+$E$2)))</f>
        <v>-15.2431993568516</v>
      </c>
      <c r="F1017" s="6" t="n">
        <f aca="false">F1016+I1016/($J$2/1000000)*(1/$C$2/COUNT($A$5:$A$632))</f>
        <v>-198.264167603439</v>
      </c>
      <c r="I1017" s="6" t="n">
        <f aca="false">E1017/$I$2</f>
        <v>-0.0185892675083556</v>
      </c>
      <c r="J1017" s="6" t="n">
        <f aca="false">ABS(I1017)</f>
        <v>0.0185892675083556</v>
      </c>
      <c r="L1017" s="11" t="n">
        <f aca="false">E1017*E1017</f>
        <v>232.35512663272</v>
      </c>
      <c r="M1017" s="6" t="n">
        <f aca="false">L1017/$I$2</f>
        <v>0.283359910527707</v>
      </c>
      <c r="O1017" s="12" t="n">
        <f aca="false">IF(J1017&gt;0,$E$2,0)</f>
        <v>5.1</v>
      </c>
      <c r="P1017" s="6" t="n">
        <f aca="false">O1017*J1017</f>
        <v>0.0948052642926134</v>
      </c>
      <c r="R1017" s="8" t="n">
        <f aca="false">IF(J1017&gt;0,$F$2,0)</f>
        <v>0</v>
      </c>
      <c r="S1017" s="6" t="n">
        <f aca="false">R1017*J1017</f>
        <v>0</v>
      </c>
    </row>
    <row r="1018" customFormat="false" ht="15" hidden="true" customHeight="false" outlineLevel="0" collapsed="false">
      <c r="A1018" s="0" t="n">
        <f aca="false">A1017+0.01</f>
        <v>10.1399999999998</v>
      </c>
      <c r="B1018" s="6" t="n">
        <f aca="false">SIN(A1018)</f>
        <v>-0.655785060856523</v>
      </c>
      <c r="C1018" s="6" t="n">
        <f aca="false">ABS(B1018)</f>
        <v>0.655785060856523</v>
      </c>
      <c r="D1018" s="6" t="n">
        <f aca="false">B1018*$D$2*SQRT(2)</f>
        <v>-222.580830495591</v>
      </c>
      <c r="E1018" s="6" t="n">
        <f aca="false">IF(ABS(D1018-F1018)-($K$2+$K$2+$F$2+$E$2)&lt;0,0,SIGN(D1018-F1018)*(ABS(D1018-F1018)-($K$2+$K$2+$F$2+$E$2)))</f>
        <v>-15.1256861248737</v>
      </c>
      <c r="F1018" s="6" t="n">
        <f aca="false">F1017+I1017/($J$2/1000000)*(1/$C$2/COUNT($A$5:$A$632))</f>
        <v>-200.955144370717</v>
      </c>
      <c r="I1018" s="6" t="n">
        <f aca="false">E1018/$I$2</f>
        <v>-0.0184459586888703</v>
      </c>
      <c r="J1018" s="6" t="n">
        <f aca="false">ABS(I1018)</f>
        <v>0.0184459586888703</v>
      </c>
      <c r="L1018" s="11" t="n">
        <f aca="false">E1018*E1018</f>
        <v>228.786380748196</v>
      </c>
      <c r="M1018" s="6" t="n">
        <f aca="false">L1018/$I$2</f>
        <v>0.279007781400239</v>
      </c>
      <c r="O1018" s="12" t="n">
        <f aca="false">IF(J1018&gt;0,$E$2,0)</f>
        <v>5.1</v>
      </c>
      <c r="P1018" s="6" t="n">
        <f aca="false">O1018*J1018</f>
        <v>0.0940743893132387</v>
      </c>
      <c r="R1018" s="8" t="n">
        <f aca="false">IF(J1018&gt;0,$F$2,0)</f>
        <v>0</v>
      </c>
      <c r="S1018" s="6" t="n">
        <f aca="false">R1018*J1018</f>
        <v>0</v>
      </c>
    </row>
    <row r="1019" customFormat="false" ht="15" hidden="true" customHeight="false" outlineLevel="0" collapsed="false">
      <c r="A1019" s="0" t="n">
        <f aca="false">A1018+0.01</f>
        <v>10.1499999999998</v>
      </c>
      <c r="B1019" s="6" t="n">
        <f aca="false">SIN(A1019)</f>
        <v>-0.663301622550869</v>
      </c>
      <c r="C1019" s="6" t="n">
        <f aca="false">ABS(B1019)</f>
        <v>0.663301622550869</v>
      </c>
      <c r="D1019" s="6" t="n">
        <f aca="false">B1019*$D$2*SQRT(2)</f>
        <v>-225.132036133324</v>
      </c>
      <c r="E1019" s="6" t="n">
        <f aca="false">IF(ABS(D1019-F1019)-($K$2+$K$2+$F$2+$E$2)&lt;0,0,SIGN(D1019-F1019)*(ABS(D1019-F1019)-($K$2+$K$2+$F$2+$E$2)))</f>
        <v>-15.0066603368872</v>
      </c>
      <c r="F1019" s="6" t="n">
        <f aca="false">F1018+I1018/($J$2/1000000)*(1/$C$2/COUNT($A$5:$A$632))</f>
        <v>-203.625375796437</v>
      </c>
      <c r="I1019" s="6" t="n">
        <f aca="false">E1019/$I$2</f>
        <v>-0.0183008052888868</v>
      </c>
      <c r="J1019" s="6" t="n">
        <f aca="false">ABS(I1019)</f>
        <v>0.0183008052888868</v>
      </c>
      <c r="L1019" s="11" t="n">
        <f aca="false">E1019*E1019</f>
        <v>225.199854466703</v>
      </c>
      <c r="M1019" s="6" t="n">
        <f aca="false">L1019/$I$2</f>
        <v>0.274633968861833</v>
      </c>
      <c r="O1019" s="12" t="n">
        <f aca="false">IF(J1019&gt;0,$E$2,0)</f>
        <v>5.1</v>
      </c>
      <c r="P1019" s="6" t="n">
        <f aca="false">O1019*J1019</f>
        <v>0.0933341069733228</v>
      </c>
      <c r="R1019" s="8" t="n">
        <f aca="false">IF(J1019&gt;0,$F$2,0)</f>
        <v>0</v>
      </c>
      <c r="S1019" s="6" t="n">
        <f aca="false">R1019*J1019</f>
        <v>0</v>
      </c>
    </row>
    <row r="1020" customFormat="false" ht="15" hidden="true" customHeight="false" outlineLevel="0" collapsed="false">
      <c r="A1020" s="0" t="n">
        <f aca="false">A1019+0.01</f>
        <v>10.1599999999998</v>
      </c>
      <c r="B1020" s="6" t="n">
        <f aca="false">SIN(A1020)</f>
        <v>-0.670751854635709</v>
      </c>
      <c r="C1020" s="6" t="n">
        <f aca="false">ABS(B1020)</f>
        <v>0.670751854635709</v>
      </c>
      <c r="D1020" s="6" t="n">
        <f aca="false">B1020*$D$2*SQRT(2)</f>
        <v>-227.660728755054</v>
      </c>
      <c r="E1020" s="6" t="n">
        <f aca="false">IF(ABS(D1020-F1020)-($K$2+$K$2+$F$2+$E$2)&lt;0,0,SIGN(D1020-F1020)*(ABS(D1020-F1020)-($K$2+$K$2+$F$2+$E$2)))</f>
        <v>-14.8861338953736</v>
      </c>
      <c r="F1020" s="6" t="n">
        <f aca="false">F1019+I1019/($J$2/1000000)*(1/$C$2/COUNT($A$5:$A$632))</f>
        <v>-206.27459485968</v>
      </c>
      <c r="I1020" s="6" t="n">
        <f aca="false">E1020/$I$2</f>
        <v>-0.0181538218236263</v>
      </c>
      <c r="J1020" s="6" t="n">
        <f aca="false">ABS(I1020)</f>
        <v>0.0181538218236263</v>
      </c>
      <c r="L1020" s="11" t="n">
        <f aca="false">E1020*E1020</f>
        <v>221.596982350991</v>
      </c>
      <c r="M1020" s="6" t="n">
        <f aca="false">L1020/$I$2</f>
        <v>0.270240222379257</v>
      </c>
      <c r="O1020" s="12" t="n">
        <f aca="false">IF(J1020&gt;0,$E$2,0)</f>
        <v>5.1</v>
      </c>
      <c r="P1020" s="6" t="n">
        <f aca="false">O1020*J1020</f>
        <v>0.0925844913004944</v>
      </c>
      <c r="R1020" s="8" t="n">
        <f aca="false">IF(J1020&gt;0,$F$2,0)</f>
        <v>0</v>
      </c>
      <c r="S1020" s="6" t="n">
        <f aca="false">R1020*J1020</f>
        <v>0</v>
      </c>
    </row>
    <row r="1021" customFormat="false" ht="15" hidden="true" customHeight="false" outlineLevel="0" collapsed="false">
      <c r="A1021" s="0" t="n">
        <f aca="false">A1020+0.01</f>
        <v>10.1699999999998</v>
      </c>
      <c r="B1021" s="6" t="n">
        <f aca="false">SIN(A1021)</f>
        <v>-0.678135012094044</v>
      </c>
      <c r="C1021" s="6" t="n">
        <f aca="false">ABS(B1021)</f>
        <v>0.678135012094044</v>
      </c>
      <c r="D1021" s="6" t="n">
        <f aca="false">B1021*$D$2*SQRT(2)</f>
        <v>-230.166655493625</v>
      </c>
      <c r="E1021" s="6" t="n">
        <f aca="false">IF(ABS(D1021-F1021)-($K$2+$K$2+$F$2+$E$2)&lt;0,0,SIGN(D1021-F1021)*(ABS(D1021-F1021)-($K$2+$K$2+$F$2+$E$2)))</f>
        <v>-14.7641188528754</v>
      </c>
      <c r="F1021" s="6" t="n">
        <f aca="false">F1020+I1020/($J$2/1000000)*(1/$C$2/COUNT($A$5:$A$632))</f>
        <v>-208.90253664075</v>
      </c>
      <c r="I1021" s="6" t="n">
        <f aca="false">E1021/$I$2</f>
        <v>-0.0180050229913114</v>
      </c>
      <c r="J1021" s="6" t="n">
        <f aca="false">ABS(I1021)</f>
        <v>0.0180050229913114</v>
      </c>
      <c r="L1021" s="11" t="n">
        <f aca="false">E1021*E1021</f>
        <v>217.97920550183</v>
      </c>
      <c r="M1021" s="6" t="n">
        <f aca="false">L1021/$I$2</f>
        <v>0.265828299392475</v>
      </c>
      <c r="O1021" s="12" t="n">
        <f aca="false">IF(J1021&gt;0,$E$2,0)</f>
        <v>5.1</v>
      </c>
      <c r="P1021" s="6" t="n">
        <f aca="false">O1021*J1021</f>
        <v>0.0918256172556882</v>
      </c>
      <c r="R1021" s="8" t="n">
        <f aca="false">IF(J1021&gt;0,$F$2,0)</f>
        <v>0</v>
      </c>
      <c r="S1021" s="6" t="n">
        <f aca="false">R1021*J1021</f>
        <v>0</v>
      </c>
    </row>
    <row r="1022" customFormat="false" ht="15" hidden="true" customHeight="false" outlineLevel="0" collapsed="false">
      <c r="A1022" s="0" t="n">
        <f aca="false">A1021+0.01</f>
        <v>10.1799999999998</v>
      </c>
      <c r="B1022" s="6" t="n">
        <f aca="false">SIN(A1022)</f>
        <v>-0.685450356616279</v>
      </c>
      <c r="C1022" s="6" t="n">
        <f aca="false">ABS(B1022)</f>
        <v>0.685450356616279</v>
      </c>
      <c r="D1022" s="6" t="n">
        <f aca="false">B1022*$D$2*SQRT(2)</f>
        <v>-232.649565758452</v>
      </c>
      <c r="E1022" s="6" t="n">
        <f aca="false">IF(ABS(D1022-F1022)-($K$2+$K$2+$F$2+$E$2)&lt;0,0,SIGN(D1022-F1022)*(ABS(D1022-F1022)-($K$2+$K$2+$F$2+$E$2)))</f>
        <v>-14.6406274107957</v>
      </c>
      <c r="F1022" s="6" t="n">
        <f aca="false">F1021+I1021/($J$2/1000000)*(1/$C$2/COUNT($A$5:$A$632))</f>
        <v>-211.508938347656</v>
      </c>
      <c r="I1022" s="6" t="n">
        <f aca="false">E1022/$I$2</f>
        <v>-0.017854423671702</v>
      </c>
      <c r="J1022" s="6" t="n">
        <f aca="false">ABS(I1022)</f>
        <v>0.017854423671702</v>
      </c>
      <c r="L1022" s="11" t="n">
        <f aca="false">E1022*E1022</f>
        <v>214.347970981742</v>
      </c>
      <c r="M1022" s="6" t="n">
        <f aca="false">L1022/$I$2</f>
        <v>0.26139996461188</v>
      </c>
      <c r="O1022" s="12" t="n">
        <f aca="false">IF(J1022&gt;0,$E$2,0)</f>
        <v>5.1</v>
      </c>
      <c r="P1022" s="6" t="n">
        <f aca="false">O1022*J1022</f>
        <v>0.0910575607256804</v>
      </c>
      <c r="R1022" s="8" t="n">
        <f aca="false">IF(J1022&gt;0,$F$2,0)</f>
        <v>0</v>
      </c>
      <c r="S1022" s="6" t="n">
        <f aca="false">R1022*J1022</f>
        <v>0</v>
      </c>
    </row>
    <row r="1023" customFormat="false" ht="15" hidden="true" customHeight="false" outlineLevel="0" collapsed="false">
      <c r="A1023" s="0" t="n">
        <f aca="false">A1022+0.01</f>
        <v>10.1899999999998</v>
      </c>
      <c r="B1023" s="6" t="n">
        <f aca="false">SIN(A1023)</f>
        <v>-0.69269715667406</v>
      </c>
      <c r="C1023" s="6" t="n">
        <f aca="false">ABS(B1023)</f>
        <v>0.69269715667406</v>
      </c>
      <c r="D1023" s="6" t="n">
        <f aca="false">B1023*$D$2*SQRT(2)</f>
        <v>-235.109211260577</v>
      </c>
      <c r="E1023" s="6" t="n">
        <f aca="false">IF(ABS(D1023-F1023)-($K$2+$K$2+$F$2+$E$2)&lt;0,0,SIGN(D1023-F1023)*(ABS(D1023-F1023)-($K$2+$K$2+$F$2+$E$2)))</f>
        <v>-14.5156719181751</v>
      </c>
      <c r="F1023" s="6" t="n">
        <f aca="false">F1022+I1022/($J$2/1000000)*(1/$C$2/COUNT($A$5:$A$632))</f>
        <v>-214.093539342402</v>
      </c>
      <c r="I1023" s="6" t="n">
        <f aca="false">E1023/$I$2</f>
        <v>-0.0177020389246038</v>
      </c>
      <c r="J1023" s="6" t="n">
        <f aca="false">ABS(I1023)</f>
        <v>0.0177020389246038</v>
      </c>
      <c r="L1023" s="11" t="n">
        <f aca="false">E1023*E1023</f>
        <v>210.704731236098</v>
      </c>
      <c r="M1023" s="6" t="n">
        <f aca="false">L1023/$I$2</f>
        <v>0.256956989312315</v>
      </c>
      <c r="O1023" s="12" t="n">
        <f aca="false">IF(J1023&gt;0,$E$2,0)</f>
        <v>5.1</v>
      </c>
      <c r="P1023" s="6" t="n">
        <f aca="false">O1023*J1023</f>
        <v>0.0902803985154795</v>
      </c>
      <c r="R1023" s="8" t="n">
        <f aca="false">IF(J1023&gt;0,$F$2,0)</f>
        <v>0</v>
      </c>
      <c r="S1023" s="6" t="n">
        <f aca="false">R1023*J1023</f>
        <v>0</v>
      </c>
    </row>
    <row r="1024" customFormat="false" ht="15" hidden="true" customHeight="false" outlineLevel="0" collapsed="false">
      <c r="A1024" s="0" t="n">
        <f aca="false">A1023+0.01</f>
        <v>10.1999999999998</v>
      </c>
      <c r="B1024" s="6" t="n">
        <f aca="false">SIN(A1024)</f>
        <v>-0.699874687593419</v>
      </c>
      <c r="C1024" s="6" t="n">
        <f aca="false">ABS(B1024)</f>
        <v>0.699874687593419</v>
      </c>
      <c r="D1024" s="6" t="n">
        <f aca="false">B1024*$D$2*SQRT(2)</f>
        <v>-237.545346037499</v>
      </c>
      <c r="E1024" s="6" t="n">
        <f aca="false">IF(ABS(D1024-F1024)-($K$2+$K$2+$F$2+$E$2)&lt;0,0,SIGN(D1024-F1024)*(ABS(D1024-F1024)-($K$2+$K$2+$F$2+$E$2)))</f>
        <v>-14.3892648704585</v>
      </c>
      <c r="F1024" s="6" t="n">
        <f aca="false">F1023+I1023/($J$2/1000000)*(1/$C$2/COUNT($A$5:$A$632))</f>
        <v>-216.656081167041</v>
      </c>
      <c r="I1024" s="6" t="n">
        <f aca="false">E1024/$I$2</f>
        <v>-0.017547883988364</v>
      </c>
      <c r="J1024" s="6" t="n">
        <f aca="false">ABS(I1024)</f>
        <v>0.017547883988364</v>
      </c>
      <c r="L1024" s="11" t="n">
        <f aca="false">E1024*E1024</f>
        <v>207.05094351221</v>
      </c>
      <c r="M1024" s="6" t="n">
        <f aca="false">L1024/$I$2</f>
        <v>0.252501150624647</v>
      </c>
      <c r="O1024" s="12" t="n">
        <f aca="false">IF(J1024&gt;0,$E$2,0)</f>
        <v>5.1</v>
      </c>
      <c r="P1024" s="6" t="n">
        <f aca="false">O1024*J1024</f>
        <v>0.0894942083406564</v>
      </c>
      <c r="R1024" s="8" t="n">
        <f aca="false">IF(J1024&gt;0,$F$2,0)</f>
        <v>0</v>
      </c>
      <c r="S1024" s="6" t="n">
        <f aca="false">R1024*J1024</f>
        <v>0</v>
      </c>
    </row>
    <row r="1025" customFormat="false" ht="15" hidden="true" customHeight="false" outlineLevel="0" collapsed="false">
      <c r="A1025" s="0" t="n">
        <f aca="false">A1024+0.01</f>
        <v>10.2099999999998</v>
      </c>
      <c r="B1025" s="6" t="n">
        <f aca="false">SIN(A1025)</f>
        <v>-0.706982231627246</v>
      </c>
      <c r="C1025" s="6" t="n">
        <f aca="false">ABS(B1025)</f>
        <v>0.706982231627246</v>
      </c>
      <c r="D1025" s="6" t="n">
        <f aca="false">B1025*$D$2*SQRT(2)</f>
        <v>-239.957726477772</v>
      </c>
      <c r="E1025" s="6" t="n">
        <f aca="false">IF(ABS(D1025-F1025)-($K$2+$K$2+$F$2+$E$2)&lt;0,0,SIGN(D1025-F1025)*(ABS(D1025-F1025)-($K$2+$K$2+$F$2+$E$2)))</f>
        <v>-14.2614189082468</v>
      </c>
      <c r="F1025" s="6" t="n">
        <f aca="false">F1024+I1024/($J$2/1000000)*(1/$C$2/COUNT($A$5:$A$632))</f>
        <v>-219.196307569525</v>
      </c>
      <c r="I1025" s="6" t="n">
        <f aca="false">E1025/$I$2</f>
        <v>-0.0173919742783498</v>
      </c>
      <c r="J1025" s="6" t="n">
        <f aca="false">ABS(I1025)</f>
        <v>0.0173919742783498</v>
      </c>
      <c r="L1025" s="11" t="n">
        <f aca="false">E1025*E1025</f>
        <v>203.3880692765</v>
      </c>
      <c r="M1025" s="6" t="n">
        <f aca="false">L1025/$I$2</f>
        <v>0.248034230825001</v>
      </c>
      <c r="O1025" s="12" t="n">
        <f aca="false">IF(J1025&gt;0,$E$2,0)</f>
        <v>5.1</v>
      </c>
      <c r="P1025" s="6" t="n">
        <f aca="false">O1025*J1025</f>
        <v>0.088699068819584</v>
      </c>
      <c r="R1025" s="8" t="n">
        <f aca="false">IF(J1025&gt;0,$F$2,0)</f>
        <v>0</v>
      </c>
      <c r="S1025" s="6" t="n">
        <f aca="false">R1025*J1025</f>
        <v>0</v>
      </c>
    </row>
    <row r="1026" customFormat="false" ht="15" hidden="true" customHeight="false" outlineLevel="0" collapsed="false">
      <c r="A1026" s="0" t="n">
        <f aca="false">A1025+0.01</f>
        <v>10.2199999999998</v>
      </c>
      <c r="B1026" s="6" t="n">
        <f aca="false">SIN(A1026)</f>
        <v>-0.71401907802706</v>
      </c>
      <c r="C1026" s="6" t="n">
        <f aca="false">ABS(B1026)</f>
        <v>0.71401907802706</v>
      </c>
      <c r="D1026" s="6" t="n">
        <f aca="false">B1026*$D$2*SQRT(2)</f>
        <v>-242.34611134536</v>
      </c>
      <c r="E1026" s="6" t="n">
        <f aca="false">IF(ABS(D1026-F1026)-($K$2+$K$2+$F$2+$E$2)&lt;0,0,SIGN(D1026-F1026)*(ABS(D1026-F1026)-($K$2+$K$2+$F$2+$E$2)))</f>
        <v>-14.1321468160274</v>
      </c>
      <c r="F1026" s="6" t="n">
        <f aca="false">F1025+I1025/($J$2/1000000)*(1/$C$2/COUNT($A$5:$A$632))</f>
        <v>-221.713964529333</v>
      </c>
      <c r="I1026" s="6" t="n">
        <f aca="false">E1026/$I$2</f>
        <v>-0.0172343253853992</v>
      </c>
      <c r="J1026" s="6" t="n">
        <f aca="false">ABS(I1026)</f>
        <v>0.0172343253853992</v>
      </c>
      <c r="L1026" s="11" t="n">
        <f aca="false">E1026*E1026</f>
        <v>199.717573629752</v>
      </c>
      <c r="M1026" s="6" t="n">
        <f aca="false">L1026/$I$2</f>
        <v>0.243558016621649</v>
      </c>
      <c r="O1026" s="12" t="n">
        <f aca="false">IF(J1026&gt;0,$E$2,0)</f>
        <v>5.1</v>
      </c>
      <c r="P1026" s="6" t="n">
        <f aca="false">O1026*J1026</f>
        <v>0.087895059465536</v>
      </c>
      <c r="R1026" s="8" t="n">
        <f aca="false">IF(J1026&gt;0,$F$2,0)</f>
        <v>0</v>
      </c>
      <c r="S1026" s="6" t="n">
        <f aca="false">R1026*J1026</f>
        <v>0</v>
      </c>
    </row>
    <row r="1027" customFormat="false" ht="15" hidden="true" customHeight="false" outlineLevel="0" collapsed="false">
      <c r="A1027" s="0" t="n">
        <f aca="false">A1026+0.01</f>
        <v>10.2299999999998</v>
      </c>
      <c r="B1027" s="6" t="n">
        <f aca="false">SIN(A1027)</f>
        <v>-0.720984523114085</v>
      </c>
      <c r="C1027" s="6" t="n">
        <f aca="false">ABS(B1027)</f>
        <v>0.720984523114085</v>
      </c>
      <c r="D1027" s="6" t="n">
        <f aca="false">B1027*$D$2*SQRT(2)</f>
        <v>-244.710261803769</v>
      </c>
      <c r="E1027" s="6" t="n">
        <f aca="false">IF(ABS(D1027-F1027)-($K$2+$K$2+$F$2+$E$2)&lt;0,0,SIGN(D1027-F1027)*(ABS(D1027-F1027)-($K$2+$K$2+$F$2+$E$2)))</f>
        <v>-14.0014615209043</v>
      </c>
      <c r="F1027" s="6" t="n">
        <f aca="false">F1026+I1026/($J$2/1000000)*(1/$C$2/COUNT($A$5:$A$632))</f>
        <v>-224.208800282865</v>
      </c>
      <c r="I1027" s="6" t="n">
        <f aca="false">E1027/$I$2</f>
        <v>-0.0170749530742736</v>
      </c>
      <c r="J1027" s="6" t="n">
        <f aca="false">ABS(I1027)</f>
        <v>0.0170749530742736</v>
      </c>
      <c r="L1027" s="11" t="n">
        <f aca="false">E1027*E1027</f>
        <v>196.040924721365</v>
      </c>
      <c r="M1027" s="6" t="n">
        <f aca="false">L1027/$I$2</f>
        <v>0.239074298440689</v>
      </c>
      <c r="O1027" s="12" t="n">
        <f aca="false">IF(J1027&gt;0,$E$2,0)</f>
        <v>5.1</v>
      </c>
      <c r="P1027" s="6" t="n">
        <f aca="false">O1027*J1027</f>
        <v>0.0870822606787953</v>
      </c>
      <c r="R1027" s="8" t="n">
        <f aca="false">IF(J1027&gt;0,$F$2,0)</f>
        <v>0</v>
      </c>
      <c r="S1027" s="6" t="n">
        <f aca="false">R1027*J1027</f>
        <v>0</v>
      </c>
    </row>
    <row r="1028" customFormat="false" ht="15" hidden="true" customHeight="false" outlineLevel="0" collapsed="false">
      <c r="A1028" s="0" t="n">
        <f aca="false">A1027+0.01</f>
        <v>10.2399999999998</v>
      </c>
      <c r="B1028" s="6" t="n">
        <f aca="false">SIN(A1028)</f>
        <v>-0.727877870349617</v>
      </c>
      <c r="C1028" s="6" t="n">
        <f aca="false">ABS(B1028)</f>
        <v>0.727877870349617</v>
      </c>
      <c r="D1028" s="6" t="n">
        <f aca="false">B1028*$D$2*SQRT(2)</f>
        <v>-247.049941439922</v>
      </c>
      <c r="E1028" s="6" t="n">
        <f aca="false">IF(ABS(D1028-F1028)-($K$2+$K$2+$F$2+$E$2)&lt;0,0,SIGN(D1028-F1028)*(ABS(D1028-F1028)-($K$2+$K$2+$F$2+$E$2)))</f>
        <v>-13.8693760912969</v>
      </c>
      <c r="F1028" s="6" t="n">
        <f aca="false">F1027+I1027/($J$2/1000000)*(1/$C$2/COUNT($A$5:$A$632))</f>
        <v>-226.680565348625</v>
      </c>
      <c r="I1028" s="6" t="n">
        <f aca="false">E1028/$I$2</f>
        <v>-0.0169138732820693</v>
      </c>
      <c r="J1028" s="6" t="n">
        <f aca="false">ABS(I1028)</f>
        <v>0.0169138732820693</v>
      </c>
      <c r="L1028" s="11" t="n">
        <f aca="false">E1028*E1028</f>
        <v>192.359593161837</v>
      </c>
      <c r="M1028" s="6" t="n">
        <f aca="false">L1028/$I$2</f>
        <v>0.234584869709557</v>
      </c>
      <c r="O1028" s="12" t="n">
        <f aca="false">IF(J1028&gt;0,$E$2,0)</f>
        <v>5.1</v>
      </c>
      <c r="P1028" s="6" t="n">
        <f aca="false">O1028*J1028</f>
        <v>0.0862607537385536</v>
      </c>
      <c r="R1028" s="8" t="n">
        <f aca="false">IF(J1028&gt;0,$F$2,0)</f>
        <v>0</v>
      </c>
      <c r="S1028" s="6" t="n">
        <f aca="false">R1028*J1028</f>
        <v>0</v>
      </c>
    </row>
    <row r="1029" customFormat="false" ht="15" hidden="true" customHeight="false" outlineLevel="0" collapsed="false">
      <c r="A1029" s="0" t="n">
        <f aca="false">A1028+0.01</f>
        <v>10.2499999999998</v>
      </c>
      <c r="B1029" s="6" t="n">
        <f aca="false">SIN(A1029)</f>
        <v>-0.734698430404677</v>
      </c>
      <c r="C1029" s="6" t="n">
        <f aca="false">ABS(B1029)</f>
        <v>0.734698430404677</v>
      </c>
      <c r="D1029" s="6" t="n">
        <f aca="false">B1029*$D$2*SQRT(2)</f>
        <v>-249.364916287805</v>
      </c>
      <c r="E1029" s="6" t="n">
        <f aca="false">IF(ABS(D1029-F1029)-($K$2+$K$2+$F$2+$E$2)&lt;0,0,SIGN(D1029-F1029)*(ABS(D1029-F1029)-($K$2+$K$2+$F$2+$E$2)))</f>
        <v>-13.7359037356377</v>
      </c>
      <c r="F1029" s="6" t="n">
        <f aca="false">F1028+I1028/($J$2/1000000)*(1/$C$2/COUNT($A$5:$A$632))</f>
        <v>-229.129012552167</v>
      </c>
      <c r="I1029" s="6" t="n">
        <f aca="false">E1029/$I$2</f>
        <v>-0.0167511021166313</v>
      </c>
      <c r="J1029" s="6" t="n">
        <f aca="false">ABS(I1029)</f>
        <v>0.0167511021166313</v>
      </c>
      <c r="L1029" s="11" t="n">
        <f aca="false">E1029*E1029</f>
        <v>188.675051434705</v>
      </c>
      <c r="M1029" s="6" t="n">
        <f aca="false">L1029/$I$2</f>
        <v>0.230091526139884</v>
      </c>
      <c r="O1029" s="12" t="n">
        <f aca="false">IF(J1029&gt;0,$E$2,0)</f>
        <v>5.1</v>
      </c>
      <c r="P1029" s="6" t="n">
        <f aca="false">O1029*J1029</f>
        <v>0.0854306207948196</v>
      </c>
      <c r="R1029" s="8" t="n">
        <f aca="false">IF(J1029&gt;0,$F$2,0)</f>
        <v>0</v>
      </c>
      <c r="S1029" s="6" t="n">
        <f aca="false">R1029*J1029</f>
        <v>0</v>
      </c>
    </row>
    <row r="1030" customFormat="false" ht="15" hidden="true" customHeight="false" outlineLevel="0" collapsed="false">
      <c r="A1030" s="0" t="n">
        <f aca="false">A1029+0.01</f>
        <v>10.2599999999998</v>
      </c>
      <c r="B1030" s="6" t="n">
        <f aca="false">SIN(A1030)</f>
        <v>-0.741445521228944</v>
      </c>
      <c r="C1030" s="6" t="n">
        <f aca="false">ABS(B1030)</f>
        <v>0.741445521228944</v>
      </c>
      <c r="D1030" s="6" t="n">
        <f aca="false">B1030*$D$2*SQRT(2)</f>
        <v>-251.654954851863</v>
      </c>
      <c r="E1030" s="6" t="n">
        <f aca="false">IF(ABS(D1030-F1030)-($K$2+$K$2+$F$2+$E$2)&lt;0,0,SIGN(D1030-F1030)*(ABS(D1030-F1030)-($K$2+$K$2+$F$2+$E$2)))</f>
        <v>-13.6010578010519</v>
      </c>
      <c r="F1030" s="6" t="n">
        <f aca="false">F1029+I1029/($J$2/1000000)*(1/$C$2/COUNT($A$5:$A$632))</f>
        <v>-231.553897050811</v>
      </c>
      <c r="I1030" s="6" t="n">
        <f aca="false">E1030/$I$2</f>
        <v>-0.0165866558549413</v>
      </c>
      <c r="J1030" s="6" t="n">
        <f aca="false">ABS(I1030)</f>
        <v>0.0165866558549413</v>
      </c>
      <c r="L1030" s="11" t="n">
        <f aca="false">E1030*E1030</f>
        <v>184.988773307555</v>
      </c>
      <c r="M1030" s="6" t="n">
        <f aca="false">L1030/$I$2</f>
        <v>0.225596065009213</v>
      </c>
      <c r="O1030" s="12" t="n">
        <f aca="false">IF(J1030&gt;0,$E$2,0)</f>
        <v>5.1</v>
      </c>
      <c r="P1030" s="6" t="n">
        <f aca="false">O1030*J1030</f>
        <v>0.0845919448602008</v>
      </c>
      <c r="R1030" s="8" t="n">
        <f aca="false">IF(J1030&gt;0,$F$2,0)</f>
        <v>0</v>
      </c>
      <c r="S1030" s="6" t="n">
        <f aca="false">R1030*J1030</f>
        <v>0</v>
      </c>
    </row>
    <row r="1031" customFormat="false" ht="15" hidden="true" customHeight="false" outlineLevel="0" collapsed="false">
      <c r="A1031" s="0" t="n">
        <f aca="false">A1030+0.01</f>
        <v>10.2699999999998</v>
      </c>
      <c r="B1031" s="6" t="n">
        <f aca="false">SIN(A1031)</f>
        <v>-0.748118468118956</v>
      </c>
      <c r="C1031" s="6" t="n">
        <f aca="false">ABS(B1031)</f>
        <v>0.748118468118956</v>
      </c>
      <c r="D1031" s="6" t="n">
        <f aca="false">B1031*$D$2*SQRT(2)</f>
        <v>-253.919828130147</v>
      </c>
      <c r="E1031" s="6" t="n">
        <f aca="false">IF(ABS(D1031-F1031)-($K$2+$K$2+$F$2+$E$2)&lt;0,0,SIGN(D1031-F1031)*(ABS(D1031-F1031)-($K$2+$K$2+$F$2+$E$2)))</f>
        <v>-13.4648517720196</v>
      </c>
      <c r="F1031" s="6" t="n">
        <f aca="false">F1030+I1030/($J$2/1000000)*(1/$C$2/COUNT($A$5:$A$632))</f>
        <v>-233.954976358127</v>
      </c>
      <c r="I1031" s="6" t="n">
        <f aca="false">E1031/$I$2</f>
        <v>-0.0164205509414873</v>
      </c>
      <c r="J1031" s="6" t="n">
        <f aca="false">ABS(I1031)</f>
        <v>0.0164205509414873</v>
      </c>
      <c r="L1031" s="11" t="n">
        <f aca="false">E1031*E1031</f>
        <v>181.302233242458</v>
      </c>
      <c r="M1031" s="6" t="n">
        <f aca="false">L1031/$I$2</f>
        <v>0.221100284442022</v>
      </c>
      <c r="O1031" s="12" t="n">
        <f aca="false">IF(J1031&gt;0,$E$2,0)</f>
        <v>5.1</v>
      </c>
      <c r="P1031" s="6" t="n">
        <f aca="false">O1031*J1031</f>
        <v>0.0837448098015851</v>
      </c>
      <c r="R1031" s="8" t="n">
        <f aca="false">IF(J1031&gt;0,$F$2,0)</f>
        <v>0</v>
      </c>
      <c r="S1031" s="6" t="n">
        <f aca="false">R1031*J1031</f>
        <v>0</v>
      </c>
    </row>
    <row r="1032" customFormat="false" ht="15" hidden="true" customHeight="false" outlineLevel="0" collapsed="false">
      <c r="A1032" s="0" t="n">
        <f aca="false">A1031+0.01</f>
        <v>10.2799999999998</v>
      </c>
      <c r="B1032" s="6" t="n">
        <f aca="false">SIN(A1032)</f>
        <v>-0.754716603785587</v>
      </c>
      <c r="C1032" s="6" t="n">
        <f aca="false">ABS(B1032)</f>
        <v>0.754716603785587</v>
      </c>
      <c r="D1032" s="6" t="n">
        <f aca="false">B1032*$D$2*SQRT(2)</f>
        <v>-256.159309637217</v>
      </c>
      <c r="E1032" s="6" t="n">
        <f aca="false">IF(ABS(D1032-F1032)-($K$2+$K$2+$F$2+$E$2)&lt;0,0,SIGN(D1032-F1032)*(ABS(D1032-F1032)-($K$2+$K$2+$F$2+$E$2)))</f>
        <v>-13.3272992690306</v>
      </c>
      <c r="F1032" s="6" t="n">
        <f aca="false">F1031+I1031/($J$2/1000000)*(1/$C$2/COUNT($A$5:$A$632))</f>
        <v>-236.332010368186</v>
      </c>
      <c r="I1032" s="6" t="n">
        <f aca="false">E1032/$I$2</f>
        <v>-0.0162528039866227</v>
      </c>
      <c r="J1032" s="6" t="n">
        <f aca="false">ABS(I1032)</f>
        <v>0.0162528039866227</v>
      </c>
      <c r="L1032" s="11" t="n">
        <f aca="false">E1032*E1032</f>
        <v>177.616905806303</v>
      </c>
      <c r="M1032" s="6" t="n">
        <f aca="false">L1032/$I$2</f>
        <v>0.216605982690614</v>
      </c>
      <c r="O1032" s="12" t="n">
        <f aca="false">IF(J1032&gt;0,$E$2,0)</f>
        <v>5.1</v>
      </c>
      <c r="P1032" s="6" t="n">
        <f aca="false">O1032*J1032</f>
        <v>0.0828893003317756</v>
      </c>
      <c r="R1032" s="8" t="n">
        <f aca="false">IF(J1032&gt;0,$F$2,0)</f>
        <v>0</v>
      </c>
      <c r="S1032" s="6" t="n">
        <f aca="false">R1032*J1032</f>
        <v>0</v>
      </c>
    </row>
    <row r="1033" customFormat="false" ht="15" hidden="true" customHeight="false" outlineLevel="0" collapsed="false">
      <c r="A1033" s="0" t="n">
        <f aca="false">A1032+0.01</f>
        <v>10.2899999999998</v>
      </c>
      <c r="B1033" s="6" t="n">
        <f aca="false">SIN(A1033)</f>
        <v>-0.761239268420767</v>
      </c>
      <c r="C1033" s="6" t="n">
        <f aca="false">ABS(B1033)</f>
        <v>0.761239268420767</v>
      </c>
      <c r="D1033" s="6" t="n">
        <f aca="false">B1033*$D$2*SQRT(2)</f>
        <v>-258.373175426789</v>
      </c>
      <c r="E1033" s="6" t="n">
        <f aca="false">IF(ABS(D1033-F1033)-($K$2+$K$2+$F$2+$E$2)&lt;0,0,SIGN(D1033-F1033)*(ABS(D1033-F1033)-($K$2+$K$2+$F$2+$E$2)))</f>
        <v>-13.1884140472212</v>
      </c>
      <c r="F1033" s="6" t="n">
        <f aca="false">F1032+I1032/($J$2/1000000)*(1/$C$2/COUNT($A$5:$A$632))</f>
        <v>-238.684761379568</v>
      </c>
      <c r="I1033" s="6" t="n">
        <f aca="false">E1033/$I$2</f>
        <v>-0.0160834317649039</v>
      </c>
      <c r="J1033" s="6" t="n">
        <f aca="false">ABS(I1033)</f>
        <v>0.0160834317649039</v>
      </c>
      <c r="L1033" s="11" t="n">
        <f aca="false">E1033*E1033</f>
        <v>173.93426508094</v>
      </c>
      <c r="M1033" s="6" t="n">
        <f aca="false">L1033/$I$2</f>
        <v>0.212114957415781</v>
      </c>
      <c r="O1033" s="12" t="n">
        <f aca="false">IF(J1033&gt;0,$E$2,0)</f>
        <v>5.1</v>
      </c>
      <c r="P1033" s="6" t="n">
        <f aca="false">O1033*J1033</f>
        <v>0.0820255020010096</v>
      </c>
      <c r="R1033" s="8" t="n">
        <f aca="false">IF(J1033&gt;0,$F$2,0)</f>
        <v>0</v>
      </c>
      <c r="S1033" s="6" t="n">
        <f aca="false">R1033*J1033</f>
        <v>0</v>
      </c>
    </row>
    <row r="1034" customFormat="false" ht="15" hidden="true" customHeight="false" outlineLevel="0" collapsed="false">
      <c r="A1034" s="0" t="n">
        <f aca="false">A1033+0.01</f>
        <v>10.2999999999998</v>
      </c>
      <c r="B1034" s="6" t="n">
        <f aca="false">SIN(A1034)</f>
        <v>-0.76768580976347</v>
      </c>
      <c r="C1034" s="6" t="n">
        <f aca="false">ABS(B1034)</f>
        <v>0.76768580976347</v>
      </c>
      <c r="D1034" s="6" t="n">
        <f aca="false">B1034*$D$2*SQRT(2)</f>
        <v>-260.561204114129</v>
      </c>
      <c r="E1034" s="6" t="n">
        <f aca="false">IF(ABS(D1034-F1034)-($K$2+$K$2+$F$2+$E$2)&lt;0,0,SIGN(D1034-F1034)*(ABS(D1034-F1034)-($K$2+$K$2+$F$2+$E$2)))</f>
        <v>-13.0482099949978</v>
      </c>
      <c r="F1034" s="6" t="n">
        <f aca="false">F1033+I1033/($J$2/1000000)*(1/$C$2/COUNT($A$5:$A$632))</f>
        <v>-241.012994119131</v>
      </c>
      <c r="I1034" s="6" t="n">
        <f aca="false">E1034/$I$2</f>
        <v>-0.0159124512134119</v>
      </c>
      <c r="J1034" s="6" t="n">
        <f aca="false">ABS(I1034)</f>
        <v>0.0159124512134119</v>
      </c>
      <c r="L1034" s="11" t="n">
        <f aca="false">E1034*E1034</f>
        <v>170.25578407356</v>
      </c>
      <c r="M1034" s="6" t="n">
        <f aca="false">L1034/$I$2</f>
        <v>0.207629004967756</v>
      </c>
      <c r="O1034" s="12" t="n">
        <f aca="false">IF(J1034&gt;0,$E$2,0)</f>
        <v>5.1</v>
      </c>
      <c r="P1034" s="6" t="n">
        <f aca="false">O1034*J1034</f>
        <v>0.0811535011884009</v>
      </c>
      <c r="R1034" s="8" t="n">
        <f aca="false">IF(J1034&gt;0,$F$2,0)</f>
        <v>0</v>
      </c>
      <c r="S1034" s="6" t="n">
        <f aca="false">R1034*J1034</f>
        <v>0</v>
      </c>
    </row>
    <row r="1035" customFormat="false" ht="15" hidden="true" customHeight="false" outlineLevel="0" collapsed="false">
      <c r="A1035" s="0" t="n">
        <f aca="false">A1034+0.01</f>
        <v>10.3099999999998</v>
      </c>
      <c r="B1035" s="6" t="n">
        <f aca="false">SIN(A1035)</f>
        <v>-0.774055583164932</v>
      </c>
      <c r="C1035" s="6" t="n">
        <f aca="false">ABS(B1035)</f>
        <v>0.774055583164932</v>
      </c>
      <c r="D1035" s="6" t="n">
        <f aca="false">B1035*$D$2*SQRT(2)</f>
        <v>-262.723176898191</v>
      </c>
      <c r="E1035" s="6" t="n">
        <f aca="false">IF(ABS(D1035-F1035)-($K$2+$K$2+$F$2+$E$2)&lt;0,0,SIGN(D1035-F1035)*(ABS(D1035-F1035)-($K$2+$K$2+$F$2+$E$2)))</f>
        <v>-12.9067011326481</v>
      </c>
      <c r="F1035" s="6" t="n">
        <f aca="false">F1034+I1034/($J$2/1000000)*(1/$C$2/COUNT($A$5:$A$632))</f>
        <v>-243.316475765543</v>
      </c>
      <c r="I1035" s="6" t="n">
        <f aca="false">E1035/$I$2</f>
        <v>-0.0157398794300587</v>
      </c>
      <c r="J1035" s="6" t="n">
        <f aca="false">ABS(I1035)</f>
        <v>0.0157398794300587</v>
      </c>
      <c r="L1035" s="11" t="n">
        <f aca="false">E1035*E1035</f>
        <v>166.5829341275</v>
      </c>
      <c r="M1035" s="6" t="n">
        <f aca="false">L1035/$I$2</f>
        <v>0.203149919667683</v>
      </c>
      <c r="O1035" s="12" t="n">
        <f aca="false">IF(J1035&gt;0,$E$2,0)</f>
        <v>5.1</v>
      </c>
      <c r="P1035" s="6" t="n">
        <f aca="false">O1035*J1035</f>
        <v>0.0802733850932993</v>
      </c>
      <c r="R1035" s="8" t="n">
        <f aca="false">IF(J1035&gt;0,$F$2,0)</f>
        <v>0</v>
      </c>
      <c r="S1035" s="6" t="n">
        <f aca="false">R1035*J1035</f>
        <v>0</v>
      </c>
    </row>
    <row r="1036" customFormat="false" ht="15" hidden="true" customHeight="false" outlineLevel="0" collapsed="false">
      <c r="A1036" s="0" t="n">
        <f aca="false">A1035+0.01</f>
        <v>10.3199999999998</v>
      </c>
      <c r="B1036" s="6" t="n">
        <f aca="false">SIN(A1036)</f>
        <v>-0.780347951653122</v>
      </c>
      <c r="C1036" s="6" t="n">
        <f aca="false">ABS(B1036)</f>
        <v>0.780347951653122</v>
      </c>
      <c r="D1036" s="6" t="n">
        <f aca="false">B1036*$D$2*SQRT(2)</f>
        <v>-264.858877583498</v>
      </c>
      <c r="E1036" s="6" t="n">
        <f aca="false">IF(ABS(D1036-F1036)-($K$2+$K$2+$F$2+$E$2)&lt;0,0,SIGN(D1036-F1036)*(ABS(D1036-F1036)-($K$2+$K$2+$F$2+$E$2)))</f>
        <v>-12.7639016109402</v>
      </c>
      <c r="F1036" s="6" t="n">
        <f aca="false">F1035+I1035/($J$2/1000000)*(1/$C$2/COUNT($A$5:$A$632))</f>
        <v>-245.594975972558</v>
      </c>
      <c r="I1036" s="6" t="n">
        <f aca="false">E1036/$I$2</f>
        <v>-0.0155657336718783</v>
      </c>
      <c r="J1036" s="6" t="n">
        <f aca="false">ABS(I1036)</f>
        <v>0.0155657336718783</v>
      </c>
      <c r="L1036" s="11" t="n">
        <f aca="false">E1036*E1036</f>
        <v>162.917184333762</v>
      </c>
      <c r="M1036" s="6" t="n">
        <f aca="false">L1036/$I$2</f>
        <v>0.198679493089954</v>
      </c>
      <c r="O1036" s="12" t="n">
        <f aca="false">IF(J1036&gt;0,$E$2,0)</f>
        <v>5.1</v>
      </c>
      <c r="P1036" s="6" t="n">
        <f aca="false">O1036*J1036</f>
        <v>0.0793852417265794</v>
      </c>
      <c r="R1036" s="8" t="n">
        <f aca="false">IF(J1036&gt;0,$F$2,0)</f>
        <v>0</v>
      </c>
      <c r="S1036" s="6" t="n">
        <f aca="false">R1036*J1036</f>
        <v>0</v>
      </c>
    </row>
    <row r="1037" customFormat="false" ht="15" hidden="true" customHeight="false" outlineLevel="0" collapsed="false">
      <c r="A1037" s="0" t="n">
        <f aca="false">A1036+0.01</f>
        <v>10.3299999999998</v>
      </c>
      <c r="B1037" s="6" t="n">
        <f aca="false">SIN(A1037)</f>
        <v>-0.786562285996434</v>
      </c>
      <c r="C1037" s="6" t="n">
        <f aca="false">ABS(B1037)</f>
        <v>0.786562285996434</v>
      </c>
      <c r="D1037" s="6" t="n">
        <f aca="false">B1037*$D$2*SQRT(2)</f>
        <v>-266.968092601762</v>
      </c>
      <c r="E1037" s="6" t="n">
        <f aca="false">IF(ABS(D1037-F1037)-($K$2+$K$2+$F$2+$E$2)&lt;0,0,SIGN(D1037-F1037)*(ABS(D1037-F1037)-($K$2+$K$2+$F$2+$E$2)))</f>
        <v>-12.6198257097083</v>
      </c>
      <c r="F1037" s="6" t="n">
        <f aca="false">F1036+I1036/($J$2/1000000)*(1/$C$2/COUNT($A$5:$A$632))</f>
        <v>-247.848266892054</v>
      </c>
      <c r="I1037" s="6" t="n">
        <f aca="false">E1037/$I$2</f>
        <v>-0.0153900313533028</v>
      </c>
      <c r="J1037" s="6" t="n">
        <f aca="false">ABS(I1037)</f>
        <v>0.0153900313533028</v>
      </c>
      <c r="L1037" s="11" t="n">
        <f aca="false">E1037*E1037</f>
        <v>159.260000943414</v>
      </c>
      <c r="M1037" s="6" t="n">
        <f aca="false">L1037/$I$2</f>
        <v>0.194219513345627</v>
      </c>
      <c r="O1037" s="12" t="n">
        <f aca="false">IF(J1037&gt;0,$E$2,0)</f>
        <v>5.1</v>
      </c>
      <c r="P1037" s="6" t="n">
        <f aca="false">O1037*J1037</f>
        <v>0.0784891599018441</v>
      </c>
      <c r="R1037" s="8" t="n">
        <f aca="false">IF(J1037&gt;0,$F$2,0)</f>
        <v>0</v>
      </c>
      <c r="S1037" s="6" t="n">
        <f aca="false">R1037*J1037</f>
        <v>0</v>
      </c>
    </row>
    <row r="1038" customFormat="false" ht="15" hidden="true" customHeight="false" outlineLevel="0" collapsed="false">
      <c r="A1038" s="0" t="n">
        <f aca="false">A1037+0.01</f>
        <v>10.3399999999998</v>
      </c>
      <c r="B1038" s="6" t="n">
        <f aca="false">SIN(A1038)</f>
        <v>-0.792697964766613</v>
      </c>
      <c r="C1038" s="6" t="n">
        <f aca="false">ABS(B1038)</f>
        <v>0.792697964766613</v>
      </c>
      <c r="D1038" s="6" t="n">
        <f aca="false">B1038*$D$2*SQRT(2)</f>
        <v>-269.050611033238</v>
      </c>
      <c r="E1038" s="6" t="n">
        <f aca="false">IF(ABS(D1038-F1038)-($K$2+$K$2+$F$2+$E$2)&lt;0,0,SIGN(D1038-F1038)*(ABS(D1038-F1038)-($K$2+$K$2+$F$2+$E$2)))</f>
        <v>-12.4744878364212</v>
      </c>
      <c r="F1038" s="6" t="n">
        <f aca="false">F1037+I1037/($J$2/1000000)*(1/$C$2/COUNT($A$5:$A$632))</f>
        <v>-250.076123196817</v>
      </c>
      <c r="I1038" s="6" t="n">
        <f aca="false">E1038/$I$2</f>
        <v>-0.0152127900444162</v>
      </c>
      <c r="J1038" s="6" t="n">
        <f aca="false">ABS(I1038)</f>
        <v>0.0152127900444162</v>
      </c>
      <c r="L1038" s="11" t="n">
        <f aca="false">E1038*E1038</f>
        <v>155.612846781022</v>
      </c>
      <c r="M1038" s="6" t="n">
        <f aca="false">L1038/$I$2</f>
        <v>0.1897717643671</v>
      </c>
      <c r="O1038" s="12" t="n">
        <f aca="false">IF(J1038&gt;0,$E$2,0)</f>
        <v>5.1</v>
      </c>
      <c r="P1038" s="6" t="n">
        <f aca="false">O1038*J1038</f>
        <v>0.0775852292265224</v>
      </c>
      <c r="R1038" s="8" t="n">
        <f aca="false">IF(J1038&gt;0,$F$2,0)</f>
        <v>0</v>
      </c>
      <c r="S1038" s="6" t="n">
        <f aca="false">R1038*J1038</f>
        <v>0</v>
      </c>
    </row>
    <row r="1039" customFormat="false" ht="15" hidden="true" customHeight="false" outlineLevel="0" collapsed="false">
      <c r="A1039" s="0" t="n">
        <f aca="false">A1038+0.01</f>
        <v>10.3499999999998</v>
      </c>
      <c r="B1039" s="6" t="n">
        <f aca="false">SIN(A1039)</f>
        <v>-0.798754374400895</v>
      </c>
      <c r="C1039" s="6" t="n">
        <f aca="false">ABS(B1039)</f>
        <v>0.798754374400895</v>
      </c>
      <c r="D1039" s="6" t="n">
        <f aca="false">B1039*$D$2*SQRT(2)</f>
        <v>-271.10622462782</v>
      </c>
      <c r="E1039" s="6" t="n">
        <f aca="false">IF(ABS(D1039-F1039)-($K$2+$K$2+$F$2+$E$2)&lt;0,0,SIGN(D1039-F1039)*(ABS(D1039-F1039)-($K$2+$K$2+$F$2+$E$2)))</f>
        <v>-12.3279025247473</v>
      </c>
      <c r="F1039" s="6" t="n">
        <f aca="false">F1038+I1038/($J$2/1000000)*(1/$C$2/COUNT($A$5:$A$632))</f>
        <v>-252.278322103073</v>
      </c>
      <c r="I1039" s="6" t="n">
        <f aca="false">E1039/$I$2</f>
        <v>-0.015034027469204</v>
      </c>
      <c r="J1039" s="6" t="n">
        <f aca="false">ABS(I1039)</f>
        <v>0.015034027469204</v>
      </c>
      <c r="L1039" s="11" t="n">
        <f aca="false">E1039*E1039</f>
        <v>151.977180659671</v>
      </c>
      <c r="M1039" s="6" t="n">
        <f aca="false">L1039/$I$2</f>
        <v>0.18533802519472</v>
      </c>
      <c r="O1039" s="12" t="n">
        <f aca="false">IF(J1039&gt;0,$E$2,0)</f>
        <v>5.1</v>
      </c>
      <c r="P1039" s="6" t="n">
        <f aca="false">O1039*J1039</f>
        <v>0.0766735400929404</v>
      </c>
      <c r="R1039" s="8" t="n">
        <f aca="false">IF(J1039&gt;0,$F$2,0)</f>
        <v>0</v>
      </c>
      <c r="S1039" s="6" t="n">
        <f aca="false">R1039*J1039</f>
        <v>0</v>
      </c>
    </row>
    <row r="1040" customFormat="false" ht="15" hidden="true" customHeight="false" outlineLevel="0" collapsed="false">
      <c r="A1040" s="0" t="n">
        <f aca="false">A1039+0.01</f>
        <v>10.3599999999998</v>
      </c>
      <c r="B1040" s="6" t="n">
        <f aca="false">SIN(A1040)</f>
        <v>-0.804730909263363</v>
      </c>
      <c r="C1040" s="6" t="n">
        <f aca="false">ABS(B1040)</f>
        <v>0.804730909263363</v>
      </c>
      <c r="D1040" s="6" t="n">
        <f aca="false">B1040*$D$2*SQRT(2)</f>
        <v>-273.134727825859</v>
      </c>
      <c r="E1040" s="6" t="n">
        <f aca="false">IF(ABS(D1040-F1040)-($K$2+$K$2+$F$2+$E$2)&lt;0,0,SIGN(D1040-F1040)*(ABS(D1040-F1040)-($K$2+$K$2+$F$2+$E$2)))</f>
        <v>-12.1800844330926</v>
      </c>
      <c r="F1040" s="6" t="n">
        <f aca="false">F1039+I1039/($J$2/1000000)*(1/$C$2/COUNT($A$5:$A$632))</f>
        <v>-254.454643392766</v>
      </c>
      <c r="I1040" s="6" t="n">
        <f aca="false">E1040/$I$2</f>
        <v>-0.0148537615037715</v>
      </c>
      <c r="J1040" s="6" t="n">
        <f aca="false">ABS(I1040)</f>
        <v>0.0148537615037715</v>
      </c>
      <c r="L1040" s="11" t="n">
        <f aca="false">E1040*E1040</f>
        <v>148.354456797264</v>
      </c>
      <c r="M1040" s="6" t="n">
        <f aca="false">L1040/$I$2</f>
        <v>0.180920069264957</v>
      </c>
      <c r="O1040" s="12" t="n">
        <f aca="false">IF(J1040&gt;0,$E$2,0)</f>
        <v>5.1</v>
      </c>
      <c r="P1040" s="6" t="n">
        <f aca="false">O1040*J1040</f>
        <v>0.0757541836692344</v>
      </c>
      <c r="R1040" s="8" t="n">
        <f aca="false">IF(J1040&gt;0,$F$2,0)</f>
        <v>0</v>
      </c>
      <c r="S1040" s="6" t="n">
        <f aca="false">R1040*J1040</f>
        <v>0</v>
      </c>
    </row>
    <row r="1041" customFormat="false" ht="15" hidden="true" customHeight="false" outlineLevel="0" collapsed="false">
      <c r="A1041" s="0" t="n">
        <f aca="false">A1040+0.01</f>
        <v>10.3699999999998</v>
      </c>
      <c r="B1041" s="6" t="n">
        <f aca="false">SIN(A1041)</f>
        <v>-0.810626971705511</v>
      </c>
      <c r="C1041" s="6" t="n">
        <f aca="false">ABS(B1041)</f>
        <v>0.810626971705511</v>
      </c>
      <c r="D1041" s="6" t="n">
        <f aca="false">B1041*$D$2*SQRT(2)</f>
        <v>-275.135917778728</v>
      </c>
      <c r="E1041" s="6" t="n">
        <f aca="false">IF(ABS(D1041-F1041)-($K$2+$K$2+$F$2+$E$2)&lt;0,0,SIGN(D1041-F1041)*(ABS(D1041-F1041)-($K$2+$K$2+$F$2+$E$2)))</f>
        <v>-12.0310483431458</v>
      </c>
      <c r="F1041" s="6" t="n">
        <f aca="false">F1040+I1040/($J$2/1000000)*(1/$C$2/COUNT($A$5:$A$632))</f>
        <v>-256.604869435582</v>
      </c>
      <c r="I1041" s="6" t="n">
        <f aca="false">E1041/$I$2</f>
        <v>-0.0146720101745681</v>
      </c>
      <c r="J1041" s="6" t="n">
        <f aca="false">ABS(I1041)</f>
        <v>0.0146720101745681</v>
      </c>
      <c r="L1041" s="11" t="n">
        <f aca="false">E1041*E1041</f>
        <v>144.746124235112</v>
      </c>
      <c r="M1041" s="6" t="n">
        <f aca="false">L1041/$I$2</f>
        <v>0.176519663701356</v>
      </c>
      <c r="O1041" s="12" t="n">
        <f aca="false">IF(J1041&gt;0,$E$2,0)</f>
        <v>5.1</v>
      </c>
      <c r="P1041" s="6" t="n">
        <f aca="false">O1041*J1041</f>
        <v>0.0748272518902971</v>
      </c>
      <c r="R1041" s="8" t="n">
        <f aca="false">IF(J1041&gt;0,$F$2,0)</f>
        <v>0</v>
      </c>
      <c r="S1041" s="6" t="n">
        <f aca="false">R1041*J1041</f>
        <v>0</v>
      </c>
    </row>
    <row r="1042" customFormat="false" ht="15" hidden="true" customHeight="false" outlineLevel="0" collapsed="false">
      <c r="A1042" s="0" t="n">
        <f aca="false">A1041+0.01</f>
        <v>10.3799999999998</v>
      </c>
      <c r="B1042" s="6" t="n">
        <f aca="false">SIN(A1042)</f>
        <v>-0.81644197212601</v>
      </c>
      <c r="C1042" s="6" t="n">
        <f aca="false">ABS(B1042)</f>
        <v>0.81644197212601</v>
      </c>
      <c r="D1042" s="6" t="n">
        <f aca="false">B1042*$D$2*SQRT(2)</f>
        <v>-277.109594369097</v>
      </c>
      <c r="E1042" s="6" t="n">
        <f aca="false">IF(ABS(D1042-F1042)-($K$2+$K$2+$F$2+$E$2)&lt;0,0,SIGN(D1042-F1042)*(ABS(D1042-F1042)-($K$2+$K$2+$F$2+$E$2)))</f>
        <v>-11.8808091583891</v>
      </c>
      <c r="F1042" s="6" t="n">
        <f aca="false">F1041+I1041/($J$2/1000000)*(1/$C$2/COUNT($A$5:$A$632))</f>
        <v>-258.728785210708</v>
      </c>
      <c r="I1042" s="6" t="n">
        <f aca="false">E1042/$I$2</f>
        <v>-0.0144887916565721</v>
      </c>
      <c r="J1042" s="6" t="n">
        <f aca="false">ABS(I1042)</f>
        <v>0.0144887916565721</v>
      </c>
      <c r="L1042" s="11" t="n">
        <f aca="false">E1042*E1042</f>
        <v>141.153626258063</v>
      </c>
      <c r="M1042" s="6" t="n">
        <f aca="false">L1042/$I$2</f>
        <v>0.172138568607394</v>
      </c>
      <c r="O1042" s="12" t="n">
        <f aca="false">IF(J1042&gt;0,$E$2,0)</f>
        <v>5.1</v>
      </c>
      <c r="P1042" s="6" t="n">
        <f aca="false">O1042*J1042</f>
        <v>0.0738928374485177</v>
      </c>
      <c r="R1042" s="8" t="n">
        <f aca="false">IF(J1042&gt;0,$F$2,0)</f>
        <v>0</v>
      </c>
      <c r="S1042" s="6" t="n">
        <f aca="false">R1042*J1042</f>
        <v>0</v>
      </c>
    </row>
    <row r="1043" customFormat="false" ht="15" hidden="true" customHeight="false" outlineLevel="0" collapsed="false">
      <c r="A1043" s="0" t="n">
        <f aca="false">A1042+0.01</f>
        <v>10.3899999999998</v>
      </c>
      <c r="B1043" s="6" t="n">
        <f aca="false">SIN(A1043)</f>
        <v>-0.822175329029661</v>
      </c>
      <c r="C1043" s="6" t="n">
        <f aca="false">ABS(B1043)</f>
        <v>0.822175329029661</v>
      </c>
      <c r="D1043" s="6" t="n">
        <f aca="false">B1043*$D$2*SQRT(2)</f>
        <v>-279.055560230954</v>
      </c>
      <c r="E1043" s="6" t="n">
        <f aca="false">IF(ABS(D1043-F1043)-($K$2+$K$2+$F$2+$E$2)&lt;0,0,SIGN(D1043-F1043)*(ABS(D1043-F1043)-($K$2+$K$2+$F$2+$E$2)))</f>
        <v>-11.7293819026184</v>
      </c>
      <c r="F1043" s="6" t="n">
        <f aca="false">F1042+I1042/($J$2/1000000)*(1/$C$2/COUNT($A$5:$A$632))</f>
        <v>-260.826178328336</v>
      </c>
      <c r="I1043" s="6" t="n">
        <f aca="false">E1043/$I$2</f>
        <v>-0.0143041242714859</v>
      </c>
      <c r="J1043" s="6" t="n">
        <f aca="false">ABS(I1043)</f>
        <v>0.0143041242714859</v>
      </c>
      <c r="L1043" s="11" t="n">
        <f aca="false">E1043*E1043</f>
        <v>137.578399817472</v>
      </c>
      <c r="M1043" s="6" t="n">
        <f aca="false">L1043/$I$2</f>
        <v>0.167778536362771</v>
      </c>
      <c r="O1043" s="12" t="n">
        <f aca="false">IF(J1043&gt;0,$E$2,0)</f>
        <v>5.1</v>
      </c>
      <c r="P1043" s="6" t="n">
        <f aca="false">O1043*J1043</f>
        <v>0.0729510337845778</v>
      </c>
      <c r="R1043" s="8" t="n">
        <f aca="false">IF(J1043&gt;0,$F$2,0)</f>
        <v>0</v>
      </c>
      <c r="S1043" s="6" t="n">
        <f aca="false">R1043*J1043</f>
        <v>0</v>
      </c>
    </row>
    <row r="1044" customFormat="false" ht="15" hidden="true" customHeight="false" outlineLevel="0" collapsed="false">
      <c r="A1044" s="0" t="n">
        <f aca="false">A1043+0.01</f>
        <v>10.3999999999998</v>
      </c>
      <c r="B1044" s="6" t="n">
        <f aca="false">SIN(A1044)</f>
        <v>-0.827826469085554</v>
      </c>
      <c r="C1044" s="6" t="n">
        <f aca="false">ABS(B1044)</f>
        <v>0.827826469085554</v>
      </c>
      <c r="D1044" s="6" t="n">
        <f aca="false">B1044*$D$2*SQRT(2)</f>
        <v>-280.973620769333</v>
      </c>
      <c r="E1044" s="6" t="n">
        <f aca="false">IF(ABS(D1044-F1044)-($K$2+$K$2+$F$2+$E$2)&lt;0,0,SIGN(D1044-F1044)*(ABS(D1044-F1044)-($K$2+$K$2+$F$2+$E$2)))</f>
        <v>-11.5767817184314</v>
      </c>
      <c r="F1044" s="6" t="n">
        <f aca="false">F1043+I1043/($J$2/1000000)*(1/$C$2/COUNT($A$5:$A$632))</f>
        <v>-262.896839050902</v>
      </c>
      <c r="I1044" s="6" t="n">
        <f aca="false">E1044/$I$2</f>
        <v>-0.014118026485892</v>
      </c>
      <c r="J1044" s="6" t="n">
        <f aca="false">ABS(I1044)</f>
        <v>0.014118026485892</v>
      </c>
      <c r="L1044" s="11" t="n">
        <f aca="false">E1044*E1044</f>
        <v>134.021874956209</v>
      </c>
      <c r="M1044" s="6" t="n">
        <f aca="false">L1044/$I$2</f>
        <v>0.163441310922206</v>
      </c>
      <c r="O1044" s="12" t="n">
        <f aca="false">IF(J1044&gt;0,$E$2,0)</f>
        <v>5.1</v>
      </c>
      <c r="P1044" s="6" t="n">
        <f aca="false">O1044*J1044</f>
        <v>0.0720019350780492</v>
      </c>
      <c r="R1044" s="8" t="n">
        <f aca="false">IF(J1044&gt;0,$F$2,0)</f>
        <v>0</v>
      </c>
      <c r="S1044" s="6" t="n">
        <f aca="false">R1044*J1044</f>
        <v>0</v>
      </c>
    </row>
    <row r="1045" customFormat="false" ht="15" hidden="true" customHeight="false" outlineLevel="0" collapsed="false">
      <c r="A1045" s="0" t="n">
        <f aca="false">A1044+0.01</f>
        <v>10.4099999999998</v>
      </c>
      <c r="B1045" s="6" t="n">
        <f aca="false">SIN(A1045)</f>
        <v>-0.833394827184391</v>
      </c>
      <c r="C1045" s="6" t="n">
        <f aca="false">ABS(B1045)</f>
        <v>0.833394827184391</v>
      </c>
      <c r="D1045" s="6" t="n">
        <f aca="false">B1045*$D$2*SQRT(2)</f>
        <v>-282.863584179779</v>
      </c>
      <c r="E1045" s="6" t="n">
        <f aca="false">IF(ABS(D1045-F1045)-($K$2+$K$2+$F$2+$E$2)&lt;0,0,SIGN(D1045-F1045)*(ABS(D1045-F1045)-($K$2+$K$2+$F$2+$E$2)))</f>
        <v>-11.4230238657199</v>
      </c>
      <c r="F1045" s="6" t="n">
        <f aca="false">F1044+I1044/($J$2/1000000)*(1/$C$2/COUNT($A$5:$A$632))</f>
        <v>-264.940560314059</v>
      </c>
      <c r="I1045" s="6" t="n">
        <f aca="false">E1045/$I$2</f>
        <v>-0.0139305169094145</v>
      </c>
      <c r="J1045" s="6" t="n">
        <f aca="false">ABS(I1045)</f>
        <v>0.0139305169094145</v>
      </c>
      <c r="L1045" s="11" t="n">
        <f aca="false">E1045*E1045</f>
        <v>130.485474236807</v>
      </c>
      <c r="M1045" s="6" t="n">
        <f aca="false">L1045/$I$2</f>
        <v>0.159128627118057</v>
      </c>
      <c r="O1045" s="12" t="n">
        <f aca="false">IF(J1045&gt;0,$E$2,0)</f>
        <v>5.1</v>
      </c>
      <c r="P1045" s="6" t="n">
        <f aca="false">O1045*J1045</f>
        <v>0.0710456362380142</v>
      </c>
      <c r="R1045" s="8" t="n">
        <f aca="false">IF(J1045&gt;0,$F$2,0)</f>
        <v>0</v>
      </c>
      <c r="S1045" s="6" t="n">
        <f aca="false">R1045*J1045</f>
        <v>0</v>
      </c>
    </row>
    <row r="1046" customFormat="false" ht="15" hidden="true" customHeight="false" outlineLevel="0" collapsed="false">
      <c r="A1046" s="0" t="n">
        <f aca="false">A1045+0.01</f>
        <v>10.4199999999998</v>
      </c>
      <c r="B1046" s="6" t="n">
        <f aca="false">SIN(A1046)</f>
        <v>-0.838879846495003</v>
      </c>
      <c r="C1046" s="6" t="n">
        <f aca="false">ABS(B1046)</f>
        <v>0.838879846495003</v>
      </c>
      <c r="D1046" s="6" t="n">
        <f aca="false">B1046*$D$2*SQRT(2)</f>
        <v>-284.725261467527</v>
      </c>
      <c r="E1046" s="6" t="n">
        <f aca="false">IF(ABS(D1046-F1046)-($K$2+$K$2+$F$2+$E$2)&lt;0,0,SIGN(D1046-F1046)*(ABS(D1046-F1046)-($K$2+$K$2+$F$2+$E$2)))</f>
        <v>-11.2681237201421</v>
      </c>
      <c r="F1046" s="6" t="n">
        <f aca="false">F1045+I1045/($J$2/1000000)*(1/$C$2/COUNT($A$5:$A$632))</f>
        <v>-266.957137747385</v>
      </c>
      <c r="I1046" s="6" t="n">
        <f aca="false">E1046/$I$2</f>
        <v>-0.0137416142928562</v>
      </c>
      <c r="J1046" s="6" t="n">
        <f aca="false">ABS(I1046)</f>
        <v>0.0137416142928562</v>
      </c>
      <c r="L1046" s="11" t="n">
        <f aca="false">E1046*E1046</f>
        <v>126.970612172429</v>
      </c>
      <c r="M1046" s="6" t="n">
        <f aca="false">L1046/$I$2</f>
        <v>0.154842209966377</v>
      </c>
      <c r="O1046" s="12" t="n">
        <f aca="false">IF(J1046&gt;0,$E$2,0)</f>
        <v>5.1</v>
      </c>
      <c r="P1046" s="6" t="n">
        <f aca="false">O1046*J1046</f>
        <v>0.0700822328935668</v>
      </c>
      <c r="R1046" s="8" t="n">
        <f aca="false">IF(J1046&gt;0,$F$2,0)</f>
        <v>0</v>
      </c>
      <c r="S1046" s="6" t="n">
        <f aca="false">R1046*J1046</f>
        <v>0</v>
      </c>
    </row>
    <row r="1047" customFormat="false" ht="15" hidden="true" customHeight="false" outlineLevel="0" collapsed="false">
      <c r="A1047" s="0" t="n">
        <f aca="false">A1046+0.01</f>
        <v>10.4299999999998</v>
      </c>
      <c r="B1047" s="6" t="n">
        <f aca="false">SIN(A1047)</f>
        <v>-0.84428097852003</v>
      </c>
      <c r="C1047" s="6" t="n">
        <f aca="false">ABS(B1047)</f>
        <v>0.84428097852003</v>
      </c>
      <c r="D1047" s="6" t="n">
        <f aca="false">B1047*$D$2*SQRT(2)</f>
        <v>-286.558466466397</v>
      </c>
      <c r="E1047" s="6" t="n">
        <f aca="false">IF(ABS(D1047-F1047)-($K$2+$K$2+$F$2+$E$2)&lt;0,0,SIGN(D1047-F1047)*(ABS(D1047-F1047)-($K$2+$K$2+$F$2+$E$2)))</f>
        <v>-11.1120967715808</v>
      </c>
      <c r="F1047" s="6" t="n">
        <f aca="false">F1046+I1046/($J$2/1000000)*(1/$C$2/COUNT($A$5:$A$632))</f>
        <v>-268.946369694816</v>
      </c>
      <c r="I1047" s="6" t="n">
        <f aca="false">E1047/$I$2</f>
        <v>-0.013551337526318</v>
      </c>
      <c r="J1047" s="6" t="n">
        <f aca="false">ABS(I1047)</f>
        <v>0.013551337526318</v>
      </c>
      <c r="L1047" s="11" t="n">
        <f aca="false">E1047*E1047</f>
        <v>123.478694660975</v>
      </c>
      <c r="M1047" s="6" t="n">
        <f aca="false">L1047/$I$2</f>
        <v>0.150583773976799</v>
      </c>
      <c r="O1047" s="12" t="n">
        <f aca="false">IF(J1047&gt;0,$E$2,0)</f>
        <v>5.1</v>
      </c>
      <c r="P1047" s="6" t="n">
        <f aca="false">O1047*J1047</f>
        <v>0.0691118213842218</v>
      </c>
      <c r="R1047" s="8" t="n">
        <f aca="false">IF(J1047&gt;0,$F$2,0)</f>
        <v>0</v>
      </c>
      <c r="S1047" s="6" t="n">
        <f aca="false">R1047*J1047</f>
        <v>0</v>
      </c>
    </row>
    <row r="1048" customFormat="false" ht="15" hidden="true" customHeight="false" outlineLevel="0" collapsed="false">
      <c r="A1048" s="0" t="n">
        <f aca="false">A1047+0.01</f>
        <v>10.4399999999998</v>
      </c>
      <c r="B1048" s="6" t="n">
        <f aca="false">SIN(A1048)</f>
        <v>-0.84959768315077</v>
      </c>
      <c r="C1048" s="6" t="n">
        <f aca="false">ABS(B1048)</f>
        <v>0.84959768315077</v>
      </c>
      <c r="D1048" s="6" t="n">
        <f aca="false">B1048*$D$2*SQRT(2)</f>
        <v>-288.363015857419</v>
      </c>
      <c r="E1048" s="6" t="n">
        <f aca="false">IF(ABS(D1048-F1048)-($K$2+$K$2+$F$2+$E$2)&lt;0,0,SIGN(D1048-F1048)*(ABS(D1048-F1048)-($K$2+$K$2+$F$2+$E$2)))</f>
        <v>-10.954958622603</v>
      </c>
      <c r="F1048" s="6" t="n">
        <f aca="false">F1047+I1047/($J$2/1000000)*(1/$C$2/COUNT($A$5:$A$632))</f>
        <v>-270.908057234816</v>
      </c>
      <c r="I1048" s="6" t="n">
        <f aca="false">E1048/$I$2</f>
        <v>-0.0133597056373207</v>
      </c>
      <c r="J1048" s="6" t="n">
        <f aca="false">ABS(I1048)</f>
        <v>0.0133597056373207</v>
      </c>
      <c r="L1048" s="11" t="n">
        <f aca="false">E1048*E1048</f>
        <v>120.011118422944</v>
      </c>
      <c r="M1048" s="6" t="n">
        <f aca="false">L1048/$I$2</f>
        <v>0.146355022467004</v>
      </c>
      <c r="O1048" s="12" t="n">
        <f aca="false">IF(J1048&gt;0,$E$2,0)</f>
        <v>5.1</v>
      </c>
      <c r="P1048" s="6" t="n">
        <f aca="false">O1048*J1048</f>
        <v>0.0681344987503357</v>
      </c>
      <c r="R1048" s="8" t="n">
        <f aca="false">IF(J1048&gt;0,$F$2,0)</f>
        <v>0</v>
      </c>
      <c r="S1048" s="6" t="n">
        <f aca="false">R1048*J1048</f>
        <v>0</v>
      </c>
    </row>
    <row r="1049" customFormat="false" ht="15" hidden="true" customHeight="false" outlineLevel="0" collapsed="false">
      <c r="A1049" s="0" t="n">
        <f aca="false">A1048+0.01</f>
        <v>10.4499999999998</v>
      </c>
      <c r="B1049" s="6" t="n">
        <f aca="false">SIN(A1049)</f>
        <v>-0.854829428721191</v>
      </c>
      <c r="C1049" s="6" t="n">
        <f aca="false">ABS(B1049)</f>
        <v>0.854829428721191</v>
      </c>
      <c r="D1049" s="6" t="n">
        <f aca="false">B1049*$D$2*SQRT(2)</f>
        <v>-290.138729187157</v>
      </c>
      <c r="E1049" s="6" t="n">
        <f aca="false">IF(ABS(D1049-F1049)-($K$2+$K$2+$F$2+$E$2)&lt;0,0,SIGN(D1049-F1049)*(ABS(D1049-F1049)-($K$2+$K$2+$F$2+$E$2)))</f>
        <v>-10.7967249868922</v>
      </c>
      <c r="F1049" s="6" t="n">
        <f aca="false">F1048+I1048/($J$2/1000000)*(1/$C$2/COUNT($A$5:$A$632))</f>
        <v>-272.842004200265</v>
      </c>
      <c r="I1049" s="6" t="n">
        <f aca="false">E1049/$I$2</f>
        <v>-0.0131667377888929</v>
      </c>
      <c r="J1049" s="6" t="n">
        <f aca="false">ABS(I1049)</f>
        <v>0.0131667377888929</v>
      </c>
      <c r="L1049" s="11" t="n">
        <f aca="false">E1049*E1049</f>
        <v>116.569270442582</v>
      </c>
      <c r="M1049" s="6" t="n">
        <f aca="false">L1049/$I$2</f>
        <v>0.142157646881197</v>
      </c>
      <c r="O1049" s="12" t="n">
        <f aca="false">IF(J1049&gt;0,$E$2,0)</f>
        <v>5.1</v>
      </c>
      <c r="P1049" s="6" t="n">
        <f aca="false">O1049*J1049</f>
        <v>0.0671503627233538</v>
      </c>
      <c r="R1049" s="8" t="n">
        <f aca="false">IF(J1049&gt;0,$F$2,0)</f>
        <v>0</v>
      </c>
      <c r="S1049" s="6" t="n">
        <f aca="false">R1049*J1049</f>
        <v>0</v>
      </c>
    </row>
    <row r="1050" customFormat="false" ht="15" hidden="true" customHeight="false" outlineLevel="0" collapsed="false">
      <c r="A1050" s="0" t="n">
        <f aca="false">A1049+0.01</f>
        <v>10.4599999999998</v>
      </c>
      <c r="B1050" s="6" t="n">
        <f aca="false">SIN(A1050)</f>
        <v>-0.859975692061095</v>
      </c>
      <c r="C1050" s="6" t="n">
        <f aca="false">ABS(B1050)</f>
        <v>0.859975692061095</v>
      </c>
      <c r="D1050" s="6" t="n">
        <f aca="false">B1050*$D$2*SQRT(2)</f>
        <v>-291.885428885757</v>
      </c>
      <c r="E1050" s="6" t="n">
        <f aca="false">IF(ABS(D1050-F1050)-($K$2+$K$2+$F$2+$E$2)&lt;0,0,SIGN(D1050-F1050)*(ABS(D1050-F1050)-($K$2+$K$2+$F$2+$E$2)))</f>
        <v>-10.637411687679</v>
      </c>
      <c r="F1050" s="6" t="n">
        <f aca="false">F1049+I1049/($J$2/1000000)*(1/$C$2/COUNT($A$5:$A$632))</f>
        <v>-274.748017198078</v>
      </c>
      <c r="I1050" s="6" t="n">
        <f aca="false">E1050/$I$2</f>
        <v>-0.0129724532776574</v>
      </c>
      <c r="J1050" s="6" t="n">
        <f aca="false">ABS(I1050)</f>
        <v>0.0129724532776574</v>
      </c>
      <c r="L1050" s="11" t="n">
        <f aca="false">E1050*E1050</f>
        <v>113.154527413171</v>
      </c>
      <c r="M1050" s="6" t="n">
        <f aca="false">L1050/$I$2</f>
        <v>0.137993326113623</v>
      </c>
      <c r="O1050" s="12" t="n">
        <f aca="false">IF(J1050&gt;0,$E$2,0)</f>
        <v>5.1</v>
      </c>
      <c r="P1050" s="6" t="n">
        <f aca="false">O1050*J1050</f>
        <v>0.0661595117160526</v>
      </c>
      <c r="R1050" s="8" t="n">
        <f aca="false">IF(J1050&gt;0,$F$2,0)</f>
        <v>0</v>
      </c>
      <c r="S1050" s="6" t="n">
        <f aca="false">R1050*J1050</f>
        <v>0</v>
      </c>
    </row>
    <row r="1051" customFormat="false" ht="15" hidden="true" customHeight="false" outlineLevel="0" collapsed="false">
      <c r="A1051" s="0" t="n">
        <f aca="false">A1050+0.01</f>
        <v>10.4699999999998</v>
      </c>
      <c r="B1051" s="6" t="n">
        <f aca="false">SIN(A1051)</f>
        <v>-0.865035958548436</v>
      </c>
      <c r="C1051" s="6" t="n">
        <f aca="false">ABS(B1051)</f>
        <v>0.865035958548436</v>
      </c>
      <c r="D1051" s="6" t="n">
        <f aca="false">B1051*$D$2*SQRT(2)</f>
        <v>-293.602940284706</v>
      </c>
      <c r="E1051" s="6" t="n">
        <f aca="false">IF(ABS(D1051-F1051)-($K$2+$K$2+$F$2+$E$2)&lt;0,0,SIGN(D1051-F1051)*(ABS(D1051-F1051)-($K$2+$K$2+$F$2+$E$2)))</f>
        <v>-10.4770346561623</v>
      </c>
      <c r="F1051" s="6" t="n">
        <f aca="false">F1050+I1050/($J$2/1000000)*(1/$C$2/COUNT($A$5:$A$632))</f>
        <v>-276.625905628544</v>
      </c>
      <c r="I1051" s="6" t="n">
        <f aca="false">E1051/$I$2</f>
        <v>-0.0127768715319052</v>
      </c>
      <c r="J1051" s="6" t="n">
        <f aca="false">ABS(I1051)</f>
        <v>0.0127768715319052</v>
      </c>
      <c r="L1051" s="11" t="n">
        <f aca="false">E1051*E1051</f>
        <v>109.768255186426</v>
      </c>
      <c r="M1051" s="6" t="n">
        <f aca="false">L1051/$I$2</f>
        <v>0.133863725837104</v>
      </c>
      <c r="O1051" s="12" t="n">
        <f aca="false">IF(J1051&gt;0,$E$2,0)</f>
        <v>5.1</v>
      </c>
      <c r="P1051" s="6" t="n">
        <f aca="false">O1051*J1051</f>
        <v>0.0651620448127167</v>
      </c>
      <c r="R1051" s="8" t="n">
        <f aca="false">IF(J1051&gt;0,$F$2,0)</f>
        <v>0</v>
      </c>
      <c r="S1051" s="6" t="n">
        <f aca="false">R1051*J1051</f>
        <v>0</v>
      </c>
    </row>
    <row r="1052" customFormat="false" ht="15" hidden="true" customHeight="false" outlineLevel="0" collapsed="false">
      <c r="A1052" s="0" t="n">
        <f aca="false">A1051+0.01</f>
        <v>10.4799999999998</v>
      </c>
      <c r="B1052" s="6" t="n">
        <f aca="false">SIN(A1052)</f>
        <v>-0.870009722160784</v>
      </c>
      <c r="C1052" s="6" t="n">
        <f aca="false">ABS(B1052)</f>
        <v>0.870009722160784</v>
      </c>
      <c r="D1052" s="6" t="n">
        <f aca="false">B1052*$D$2*SQRT(2)</f>
        <v>-295.291091634295</v>
      </c>
      <c r="E1052" s="6" t="n">
        <f aca="false">IF(ABS(D1052-F1052)-($K$2+$K$2+$F$2+$E$2)&lt;0,0,SIGN(D1052-F1052)*(ABS(D1052-F1052)-($K$2+$K$2+$F$2+$E$2)))</f>
        <v>-10.3156099299109</v>
      </c>
      <c r="F1052" s="6" t="n">
        <f aca="false">F1051+I1051/($J$2/1000000)*(1/$C$2/COUNT($A$5:$A$632))</f>
        <v>-278.475481704384</v>
      </c>
      <c r="I1052" s="6" t="n">
        <f aca="false">E1052/$I$2</f>
        <v>-0.0125800121096475</v>
      </c>
      <c r="J1052" s="6" t="n">
        <f aca="false">ABS(I1052)</f>
        <v>0.0125800121096475</v>
      </c>
      <c r="L1052" s="11" t="n">
        <f aca="false">E1052*E1052</f>
        <v>106.411808226077</v>
      </c>
      <c r="M1052" s="6" t="n">
        <f aca="false">L1052/$I$2</f>
        <v>0.129770497836679</v>
      </c>
      <c r="O1052" s="12" t="n">
        <f aca="false">IF(J1052&gt;0,$E$2,0)</f>
        <v>5.1</v>
      </c>
      <c r="P1052" s="6" t="n">
        <f aca="false">O1052*J1052</f>
        <v>0.064158061759202</v>
      </c>
      <c r="R1052" s="8" t="n">
        <f aca="false">IF(J1052&gt;0,$F$2,0)</f>
        <v>0</v>
      </c>
      <c r="S1052" s="6" t="n">
        <f aca="false">R1052*J1052</f>
        <v>0</v>
      </c>
    </row>
    <row r="1053" customFormat="false" ht="15" hidden="true" customHeight="false" outlineLevel="0" collapsed="false">
      <c r="A1053" s="0" t="n">
        <f aca="false">A1052+0.01</f>
        <v>10.4899999999998</v>
      </c>
      <c r="B1053" s="6" t="n">
        <f aca="false">SIN(A1053)</f>
        <v>-0.874896485525922</v>
      </c>
      <c r="C1053" s="6" t="n">
        <f aca="false">ABS(B1053)</f>
        <v>0.874896485525922</v>
      </c>
      <c r="D1053" s="6" t="n">
        <f aca="false">B1053*$D$2*SQRT(2)</f>
        <v>-296.949714120796</v>
      </c>
      <c r="E1053" s="6" t="n">
        <f aca="false">IF(ABS(D1053-F1053)-($K$2+$K$2+$F$2+$E$2)&lt;0,0,SIGN(D1053-F1053)*(ABS(D1053-F1053)-($K$2+$K$2+$F$2+$E$2)))</f>
        <v>-10.1531536512632</v>
      </c>
      <c r="F1053" s="6" t="n">
        <f aca="false">F1052+I1052/($J$2/1000000)*(1/$C$2/COUNT($A$5:$A$632))</f>
        <v>-280.296560469533</v>
      </c>
      <c r="I1053" s="6" t="n">
        <f aca="false">E1053/$I$2</f>
        <v>-0.0123818946966624</v>
      </c>
      <c r="J1053" s="6" t="n">
        <f aca="false">ABS(I1053)</f>
        <v>0.0123818946966624</v>
      </c>
      <c r="L1053" s="11" t="n">
        <f aca="false">E1053*E1053</f>
        <v>103.086529066158</v>
      </c>
      <c r="M1053" s="6" t="n">
        <f aca="false">L1053/$I$2</f>
        <v>0.125715279348974</v>
      </c>
      <c r="O1053" s="12" t="n">
        <f aca="false">IF(J1053&gt;0,$E$2,0)</f>
        <v>5.1</v>
      </c>
      <c r="P1053" s="6" t="n">
        <f aca="false">O1053*J1053</f>
        <v>0.0631476629529781</v>
      </c>
      <c r="R1053" s="8" t="n">
        <f aca="false">IF(J1053&gt;0,$F$2,0)</f>
        <v>0</v>
      </c>
      <c r="S1053" s="6" t="n">
        <f aca="false">R1053*J1053</f>
        <v>0</v>
      </c>
    </row>
    <row r="1054" customFormat="false" ht="15" hidden="true" customHeight="false" outlineLevel="0" collapsed="false">
      <c r="A1054" s="0" t="n">
        <f aca="false">A1053+0.01</f>
        <v>10.4999999999998</v>
      </c>
      <c r="B1054" s="6" t="n">
        <f aca="false">SIN(A1054)</f>
        <v>-0.879695759971585</v>
      </c>
      <c r="C1054" s="6" t="n">
        <f aca="false">ABS(B1054)</f>
        <v>0.879695759971585</v>
      </c>
      <c r="D1054" s="6" t="n">
        <f aca="false">B1054*$D$2*SQRT(2)</f>
        <v>-298.578641883341</v>
      </c>
      <c r="E1054" s="6" t="n">
        <f aca="false">IF(ABS(D1054-F1054)-($K$2+$K$2+$F$2+$E$2)&lt;0,0,SIGN(D1054-F1054)*(ABS(D1054-F1054)-($K$2+$K$2+$F$2+$E$2)))</f>
        <v>-9.98968206570993</v>
      </c>
      <c r="F1054" s="6" t="n">
        <f aca="false">F1053+I1053/($J$2/1000000)*(1/$C$2/COUNT($A$5:$A$632))</f>
        <v>-282.088959817631</v>
      </c>
      <c r="I1054" s="6" t="n">
        <f aca="false">E1054/$I$2</f>
        <v>-0.0121825391045243</v>
      </c>
      <c r="J1054" s="6" t="n">
        <f aca="false">ABS(I1054)</f>
        <v>0.0121825391045243</v>
      </c>
      <c r="L1054" s="11" t="n">
        <f aca="false">E1054*E1054</f>
        <v>99.7937477739666</v>
      </c>
      <c r="M1054" s="6" t="n">
        <f aca="false">L1054/$I$2</f>
        <v>0.121699692407276</v>
      </c>
      <c r="O1054" s="12" t="n">
        <f aca="false">IF(J1054&gt;0,$E$2,0)</f>
        <v>5.1</v>
      </c>
      <c r="P1054" s="6" t="n">
        <f aca="false">O1054*J1054</f>
        <v>0.0621309494330739</v>
      </c>
      <c r="R1054" s="8" t="n">
        <f aca="false">IF(J1054&gt;0,$F$2,0)</f>
        <v>0</v>
      </c>
      <c r="S1054" s="6" t="n">
        <f aca="false">R1054*J1054</f>
        <v>0</v>
      </c>
    </row>
    <row r="1055" customFormat="false" ht="15" hidden="true" customHeight="false" outlineLevel="0" collapsed="false">
      <c r="A1055" s="0" t="n">
        <f aca="false">A1054+0.01</f>
        <v>10.5099999999998</v>
      </c>
      <c r="B1055" s="6" t="n">
        <f aca="false">SIN(A1055)</f>
        <v>-0.884407065574328</v>
      </c>
      <c r="C1055" s="6" t="n">
        <f aca="false">ABS(B1055)</f>
        <v>0.884407065574328</v>
      </c>
      <c r="D1055" s="6" t="n">
        <f aca="false">B1055*$D$2*SQRT(2)</f>
        <v>-300.177712030513</v>
      </c>
      <c r="E1055" s="6" t="n">
        <f aca="false">IF(ABS(D1055-F1055)-($K$2+$K$2+$F$2+$E$2)&lt;0,0,SIGN(D1055-F1055)*(ABS(D1055-F1055)-($K$2+$K$2+$F$2+$E$2)))</f>
        <v>-9.82521152027567</v>
      </c>
      <c r="F1055" s="6" t="n">
        <f aca="false">F1054+I1054/($J$2/1000000)*(1/$C$2/COUNT($A$5:$A$632))</f>
        <v>-283.852500510237</v>
      </c>
      <c r="I1055" s="6" t="n">
        <f aca="false">E1055/$I$2</f>
        <v>-0.0119819652686289</v>
      </c>
      <c r="J1055" s="6" t="n">
        <f aca="false">ABS(I1055)</f>
        <v>0.0119819652686289</v>
      </c>
      <c r="L1055" s="11" t="n">
        <f aca="false">E1055*E1055</f>
        <v>96.5347814181578</v>
      </c>
      <c r="M1055" s="6" t="n">
        <f aca="false">L1055/$I$2</f>
        <v>0.117725343192875</v>
      </c>
      <c r="O1055" s="12" t="n">
        <f aca="false">IF(J1055&gt;0,$E$2,0)</f>
        <v>5.1</v>
      </c>
      <c r="P1055" s="6" t="n">
        <f aca="false">O1055*J1055</f>
        <v>0.0611080228700072</v>
      </c>
      <c r="R1055" s="8" t="n">
        <f aca="false">IF(J1055&gt;0,$F$2,0)</f>
        <v>0</v>
      </c>
      <c r="S1055" s="6" t="n">
        <f aca="false">R1055*J1055</f>
        <v>0</v>
      </c>
    </row>
    <row r="1056" customFormat="false" ht="15" hidden="true" customHeight="false" outlineLevel="0" collapsed="false">
      <c r="A1056" s="0" t="n">
        <f aca="false">A1055+0.01</f>
        <v>10.5199999999998</v>
      </c>
      <c r="B1056" s="6" t="n">
        <f aca="false">SIN(A1056)</f>
        <v>-0.889029931207517</v>
      </c>
      <c r="C1056" s="6" t="n">
        <f aca="false">ABS(B1056)</f>
        <v>0.889029931207517</v>
      </c>
      <c r="D1056" s="6" t="n">
        <f aca="false">B1056*$D$2*SQRT(2)</f>
        <v>-301.74676465663</v>
      </c>
      <c r="E1056" s="6" t="n">
        <f aca="false">IF(ABS(D1056-F1056)-($K$2+$K$2+$F$2+$E$2)&lt;0,0,SIGN(D1056-F1056)*(ABS(D1056-F1056)-($K$2+$K$2+$F$2+$E$2)))</f>
        <v>-9.65975846187774</v>
      </c>
      <c r="F1056" s="6" t="n">
        <f aca="false">F1055+I1055/($J$2/1000000)*(1/$C$2/COUNT($A$5:$A$632))</f>
        <v>-285.587006194752</v>
      </c>
      <c r="I1056" s="6" t="n">
        <f aca="false">E1056/$I$2</f>
        <v>-0.0117801932461924</v>
      </c>
      <c r="J1056" s="6" t="n">
        <f aca="false">ABS(I1056)</f>
        <v>0.0117801932461924</v>
      </c>
      <c r="L1056" s="11" t="n">
        <f aca="false">E1056*E1056</f>
        <v>93.3109335418187</v>
      </c>
      <c r="M1056" s="6" t="n">
        <f aca="false">L1056/$I$2</f>
        <v>0.113793821392462</v>
      </c>
      <c r="O1056" s="12" t="n">
        <f aca="false">IF(J1056&gt;0,$E$2,0)</f>
        <v>5.1</v>
      </c>
      <c r="P1056" s="6" t="n">
        <f aca="false">O1056*J1056</f>
        <v>0.0600789855555811</v>
      </c>
      <c r="R1056" s="8" t="n">
        <f aca="false">IF(J1056&gt;0,$F$2,0)</f>
        <v>0</v>
      </c>
      <c r="S1056" s="6" t="n">
        <f aca="false">R1056*J1056</f>
        <v>0</v>
      </c>
    </row>
    <row r="1057" customFormat="false" ht="15" hidden="true" customHeight="false" outlineLevel="0" collapsed="false">
      <c r="A1057" s="0" t="n">
        <f aca="false">A1056+0.01</f>
        <v>10.5299999999998</v>
      </c>
      <c r="B1057" s="6" t="n">
        <f aca="false">SIN(A1057)</f>
        <v>-0.893563894588441</v>
      </c>
      <c r="C1057" s="6" t="n">
        <f aca="false">ABS(B1057)</f>
        <v>0.893563894588441</v>
      </c>
      <c r="D1057" s="6" t="n">
        <f aca="false">B1057*$D$2*SQRT(2)</f>
        <v>-303.285642857735</v>
      </c>
      <c r="E1057" s="6" t="n">
        <f aca="false">IF(ABS(D1057-F1057)-($K$2+$K$2+$F$2+$E$2)&lt;0,0,SIGN(D1057-F1057)*(ABS(D1057-F1057)-($K$2+$K$2+$F$2+$E$2)))</f>
        <v>-9.49333943568223</v>
      </c>
      <c r="F1057" s="6" t="n">
        <f aca="false">F1056+I1056/($J$2/1000000)*(1/$C$2/COUNT($A$5:$A$632))</f>
        <v>-287.292303422053</v>
      </c>
      <c r="I1057" s="6" t="n">
        <f aca="false">E1057/$I$2</f>
        <v>-0.0115772432142466</v>
      </c>
      <c r="J1057" s="6" t="n">
        <f aca="false">ABS(I1057)</f>
        <v>0.0115772432142466</v>
      </c>
      <c r="L1057" s="11" t="n">
        <f aca="false">E1057*E1057</f>
        <v>90.1234936410794</v>
      </c>
      <c r="M1057" s="6" t="n">
        <f aca="false">L1057/$I$2</f>
        <v>0.109906699562292</v>
      </c>
      <c r="O1057" s="12" t="n">
        <f aca="false">IF(J1057&gt;0,$E$2,0)</f>
        <v>5.1</v>
      </c>
      <c r="P1057" s="6" t="n">
        <f aca="false">O1057*J1057</f>
        <v>0.0590439403926578</v>
      </c>
      <c r="R1057" s="8" t="n">
        <f aca="false">IF(J1057&gt;0,$F$2,0)</f>
        <v>0</v>
      </c>
      <c r="S1057" s="6" t="n">
        <f aca="false">R1057*J1057</f>
        <v>0</v>
      </c>
    </row>
    <row r="1058" customFormat="false" ht="15" hidden="true" customHeight="false" outlineLevel="0" collapsed="false">
      <c r="A1058" s="0" t="n">
        <f aca="false">A1057+0.01</f>
        <v>10.5399999999998</v>
      </c>
      <c r="B1058" s="6" t="n">
        <f aca="false">SIN(A1058)</f>
        <v>-0.898008502324541</v>
      </c>
      <c r="C1058" s="6" t="n">
        <f aca="false">ABS(B1058)</f>
        <v>0.898008502324541</v>
      </c>
      <c r="D1058" s="6" t="n">
        <f aca="false">B1058*$D$2*SQRT(2)</f>
        <v>-304.794192747292</v>
      </c>
      <c r="E1058" s="6" t="n">
        <f aca="false">IF(ABS(D1058-F1058)-($K$2+$K$2+$F$2+$E$2)&lt;0,0,SIGN(D1058-F1058)*(ABS(D1058-F1058)-($K$2+$K$2+$F$2+$E$2)))</f>
        <v>-9.32597108345482</v>
      </c>
      <c r="F1058" s="6" t="n">
        <f aca="false">F1057+I1057/($J$2/1000000)*(1/$C$2/COUNT($A$5:$A$632))</f>
        <v>-288.968221663837</v>
      </c>
      <c r="I1058" s="6" t="n">
        <f aca="false">E1058/$I$2</f>
        <v>-0.0113731354676278</v>
      </c>
      <c r="J1058" s="6" t="n">
        <f aca="false">ABS(I1058)</f>
        <v>0.0113731354676278</v>
      </c>
      <c r="L1058" s="11" t="n">
        <f aca="false">E1058*E1058</f>
        <v>86.9737366494354</v>
      </c>
      <c r="M1058" s="6" t="n">
        <f aca="false">L1058/$I$2</f>
        <v>0.106065532499311</v>
      </c>
      <c r="O1058" s="12" t="n">
        <f aca="false">IF(J1058&gt;0,$E$2,0)</f>
        <v>5.1</v>
      </c>
      <c r="P1058" s="6" t="n">
        <f aca="false">O1058*J1058</f>
        <v>0.0580029908849019</v>
      </c>
      <c r="R1058" s="8" t="n">
        <f aca="false">IF(J1058&gt;0,$F$2,0)</f>
        <v>0</v>
      </c>
      <c r="S1058" s="6" t="n">
        <f aca="false">R1058*J1058</f>
        <v>0</v>
      </c>
    </row>
    <row r="1059" customFormat="false" ht="15" hidden="true" customHeight="false" outlineLevel="0" collapsed="false">
      <c r="A1059" s="0" t="n">
        <f aca="false">A1058+0.01</f>
        <v>10.5499999999998</v>
      </c>
      <c r="B1059" s="6" t="n">
        <f aca="false">SIN(A1059)</f>
        <v>-0.902363309958746</v>
      </c>
      <c r="C1059" s="6" t="n">
        <f aca="false">ABS(B1059)</f>
        <v>0.902363309958746</v>
      </c>
      <c r="D1059" s="6" t="n">
        <f aca="false">B1059*$D$2*SQRT(2)</f>
        <v>-306.272263471568</v>
      </c>
      <c r="E1059" s="6" t="n">
        <f aca="false">IF(ABS(D1059-F1059)-($K$2+$K$2+$F$2+$E$2)&lt;0,0,SIGN(D1059-F1059)*(ABS(D1059-F1059)-($K$2+$K$2+$F$2+$E$2)))</f>
        <v>-9.15767014189009</v>
      </c>
      <c r="F1059" s="6" t="n">
        <f aca="false">F1058+I1058/($J$2/1000000)*(1/$C$2/COUNT($A$5:$A$632))</f>
        <v>-290.614593329678</v>
      </c>
      <c r="I1059" s="6" t="n">
        <f aca="false">E1059/$I$2</f>
        <v>-0.0111678904169391</v>
      </c>
      <c r="J1059" s="6" t="n">
        <f aca="false">ABS(I1059)</f>
        <v>0.0111678904169391</v>
      </c>
      <c r="L1059" s="11" t="n">
        <f aca="false">E1059*E1059</f>
        <v>83.8629224276653</v>
      </c>
      <c r="M1059" s="6" t="n">
        <f aca="false">L1059/$I$2</f>
        <v>0.102271856619104</v>
      </c>
      <c r="O1059" s="12" t="n">
        <f aca="false">IF(J1059&gt;0,$E$2,0)</f>
        <v>5.1</v>
      </c>
      <c r="P1059" s="6" t="n">
        <f aca="false">O1059*J1059</f>
        <v>0.0569562411263896</v>
      </c>
      <c r="R1059" s="8" t="n">
        <f aca="false">IF(J1059&gt;0,$F$2,0)</f>
        <v>0</v>
      </c>
      <c r="S1059" s="6" t="n">
        <f aca="false">R1059*J1059</f>
        <v>0</v>
      </c>
    </row>
    <row r="1060" customFormat="false" ht="15" hidden="true" customHeight="false" outlineLevel="0" collapsed="false">
      <c r="A1060" s="0" t="n">
        <f aca="false">A1059+0.01</f>
        <v>10.5599999999998</v>
      </c>
      <c r="B1060" s="6" t="n">
        <f aca="false">SIN(A1060)</f>
        <v>-0.906627882013921</v>
      </c>
      <c r="C1060" s="6" t="n">
        <f aca="false">ABS(B1060)</f>
        <v>0.906627882013921</v>
      </c>
      <c r="D1060" s="6" t="n">
        <f aca="false">B1060*$D$2*SQRT(2)</f>
        <v>-307.719707224724</v>
      </c>
      <c r="E1060" s="6" t="n">
        <f aca="false">IF(ABS(D1060-F1060)-($K$2+$K$2+$F$2+$E$2)&lt;0,0,SIGN(D1060-F1060)*(ABS(D1060-F1060)-($K$2+$K$2+$F$2+$E$2)))</f>
        <v>-8.98845344094372</v>
      </c>
      <c r="F1060" s="6" t="n">
        <f aca="false">F1059+I1059/($J$2/1000000)*(1/$C$2/COUNT($A$5:$A$632))</f>
        <v>-292.23125378378</v>
      </c>
      <c r="I1060" s="6" t="n">
        <f aca="false">E1060/$I$2</f>
        <v>-0.0109615285865167</v>
      </c>
      <c r="J1060" s="6" t="n">
        <f aca="false">ABS(I1060)</f>
        <v>0.0109615285865167</v>
      </c>
      <c r="L1060" s="11" t="n">
        <f aca="false">E1060*E1060</f>
        <v>80.7922952600129</v>
      </c>
      <c r="M1060" s="6" t="n">
        <f aca="false">L1060/$I$2</f>
        <v>0.0985271893414792</v>
      </c>
      <c r="O1060" s="12" t="n">
        <f aca="false">IF(J1060&gt;0,$E$2,0)</f>
        <v>5.1</v>
      </c>
      <c r="P1060" s="6" t="n">
        <f aca="false">O1060*J1060</f>
        <v>0.0559037957912353</v>
      </c>
      <c r="R1060" s="8" t="n">
        <f aca="false">IF(J1060&gt;0,$F$2,0)</f>
        <v>0</v>
      </c>
      <c r="S1060" s="6" t="n">
        <f aca="false">R1060*J1060</f>
        <v>0</v>
      </c>
    </row>
    <row r="1061" customFormat="false" ht="15" hidden="true" customHeight="false" outlineLevel="0" collapsed="false">
      <c r="A1061" s="0" t="n">
        <f aca="false">A1060+0.01</f>
        <v>10.5699999999998</v>
      </c>
      <c r="B1061" s="6" t="n">
        <f aca="false">SIN(A1061)</f>
        <v>-0.910801792036417</v>
      </c>
      <c r="C1061" s="6" t="n">
        <f aca="false">ABS(B1061)</f>
        <v>0.910801792036417</v>
      </c>
      <c r="D1061" s="6" t="n">
        <f aca="false">B1061*$D$2*SQRT(2)</f>
        <v>-309.136379263589</v>
      </c>
      <c r="E1061" s="6" t="n">
        <f aca="false">IF(ABS(D1061-F1061)-($K$2+$K$2+$F$2+$E$2)&lt;0,0,SIGN(D1061-F1061)*(ABS(D1061-F1061)-($K$2+$K$2+$F$2+$E$2)))</f>
        <v>-8.81833790214273</v>
      </c>
      <c r="F1061" s="6" t="n">
        <f aca="false">F1060+I1060/($J$2/1000000)*(1/$C$2/COUNT($A$5:$A$632))</f>
        <v>-293.818041361446</v>
      </c>
      <c r="I1061" s="6" t="n">
        <f aca="false">E1061/$I$2</f>
        <v>-0.0107540706123692</v>
      </c>
      <c r="J1061" s="6" t="n">
        <f aca="false">ABS(I1061)</f>
        <v>0.0107540706123692</v>
      </c>
      <c r="L1061" s="11" t="n">
        <f aca="false">E1061*E1061</f>
        <v>77.763083356367</v>
      </c>
      <c r="M1061" s="6" t="n">
        <f aca="false">L1061/$I$2</f>
        <v>0.0948330284833745</v>
      </c>
      <c r="O1061" s="12" t="n">
        <f aca="false">IF(J1061&gt;0,$E$2,0)</f>
        <v>5.1</v>
      </c>
      <c r="P1061" s="6" t="n">
        <f aca="false">O1061*J1061</f>
        <v>0.0548457601230828</v>
      </c>
      <c r="R1061" s="8" t="n">
        <f aca="false">IF(J1061&gt;0,$F$2,0)</f>
        <v>0</v>
      </c>
      <c r="S1061" s="6" t="n">
        <f aca="false">R1061*J1061</f>
        <v>0</v>
      </c>
    </row>
    <row r="1062" customFormat="false" ht="15" hidden="true" customHeight="false" outlineLevel="0" collapsed="false">
      <c r="A1062" s="0" t="n">
        <f aca="false">A1061+0.01</f>
        <v>10.5799999999998</v>
      </c>
      <c r="B1062" s="6" t="n">
        <f aca="false">SIN(A1062)</f>
        <v>-0.914884622638707</v>
      </c>
      <c r="C1062" s="6" t="n">
        <f aca="false">ABS(B1062)</f>
        <v>0.914884622638707</v>
      </c>
      <c r="D1062" s="6" t="n">
        <f aca="false">B1062*$D$2*SQRT(2)</f>
        <v>-310.52213792214</v>
      </c>
      <c r="E1062" s="6" t="n">
        <f aca="false">IF(ABS(D1062-F1062)-($K$2+$K$2+$F$2+$E$2)&lt;0,0,SIGN(D1062-F1062)*(ABS(D1062-F1062)-($K$2+$K$2+$F$2+$E$2)))</f>
        <v>-8.64734053689972</v>
      </c>
      <c r="F1062" s="6" t="n">
        <f aca="false">F1061+I1061/($J$2/1000000)*(1/$C$2/COUNT($A$5:$A$632))</f>
        <v>-295.37479738524</v>
      </c>
      <c r="I1062" s="6" t="n">
        <f aca="false">E1062/$I$2</f>
        <v>-0.0105455372401216</v>
      </c>
      <c r="J1062" s="6" t="n">
        <f aca="false">ABS(I1062)</f>
        <v>0.0105455372401216</v>
      </c>
      <c r="L1062" s="11" t="n">
        <f aca="false">E1062*E1062</f>
        <v>74.7764983611091</v>
      </c>
      <c r="M1062" s="6" t="n">
        <f aca="false">L1062/$I$2</f>
        <v>0.0911908516598892</v>
      </c>
      <c r="O1062" s="12" t="n">
        <f aca="false">IF(J1062&gt;0,$E$2,0)</f>
        <v>5.1</v>
      </c>
      <c r="P1062" s="6" t="n">
        <f aca="false">O1062*J1062</f>
        <v>0.0537822399246202</v>
      </c>
      <c r="R1062" s="8" t="n">
        <f aca="false">IF(J1062&gt;0,$F$2,0)</f>
        <v>0</v>
      </c>
      <c r="S1062" s="6" t="n">
        <f aca="false">R1062*J1062</f>
        <v>0</v>
      </c>
    </row>
    <row r="1063" customFormat="false" ht="15" hidden="true" customHeight="false" outlineLevel="0" collapsed="false">
      <c r="A1063" s="0" t="n">
        <f aca="false">A1062+0.01</f>
        <v>10.5899999999998</v>
      </c>
      <c r="B1063" s="6" t="n">
        <f aca="false">SIN(A1063)</f>
        <v>-0.918875965541135</v>
      </c>
      <c r="C1063" s="6" t="n">
        <f aca="false">ABS(B1063)</f>
        <v>0.918875965541135</v>
      </c>
      <c r="D1063" s="6" t="n">
        <f aca="false">B1063*$D$2*SQRT(2)</f>
        <v>-311.876844625667</v>
      </c>
      <c r="E1063" s="6" t="n">
        <f aca="false">IF(ABS(D1063-F1063)-($K$2+$K$2+$F$2+$E$2)&lt;0,0,SIGN(D1063-F1063)*(ABS(D1063-F1063)-($K$2+$K$2+$F$2+$E$2)))</f>
        <v>-8.47547844480977</v>
      </c>
      <c r="F1063" s="6" t="n">
        <f aca="false">F1062+I1062/($J$2/1000000)*(1/$C$2/COUNT($A$5:$A$632))</f>
        <v>-296.901366180857</v>
      </c>
      <c r="I1063" s="6" t="n">
        <f aca="false">E1063/$I$2</f>
        <v>-0.0103359493229387</v>
      </c>
      <c r="J1063" s="6" t="n">
        <f aca="false">ABS(I1063)</f>
        <v>0.0103359493229387</v>
      </c>
      <c r="L1063" s="11" t="n">
        <f aca="false">E1063*E1063</f>
        <v>71.833734868435</v>
      </c>
      <c r="M1063" s="6" t="n">
        <f aca="false">L1063/$I$2</f>
        <v>0.0876021156932134</v>
      </c>
      <c r="O1063" s="12" t="n">
        <f aca="false">IF(J1063&gt;0,$E$2,0)</f>
        <v>5.1</v>
      </c>
      <c r="P1063" s="6" t="n">
        <f aca="false">O1063*J1063</f>
        <v>0.0527133415469876</v>
      </c>
      <c r="R1063" s="8" t="n">
        <f aca="false">IF(J1063&gt;0,$F$2,0)</f>
        <v>0</v>
      </c>
      <c r="S1063" s="6" t="n">
        <f aca="false">R1063*J1063</f>
        <v>0</v>
      </c>
    </row>
    <row r="1064" customFormat="false" ht="15" hidden="true" customHeight="false" outlineLevel="0" collapsed="false">
      <c r="A1064" s="0" t="n">
        <f aca="false">A1063+0.01</f>
        <v>10.5999999999998</v>
      </c>
      <c r="B1064" s="6" t="n">
        <f aca="false">SIN(A1064)</f>
        <v>-0.922775421612737</v>
      </c>
      <c r="C1064" s="6" t="n">
        <f aca="false">ABS(B1064)</f>
        <v>0.922775421612737</v>
      </c>
      <c r="D1064" s="6" t="n">
        <f aca="false">B1064*$D$2*SQRT(2)</f>
        <v>-313.200363904628</v>
      </c>
      <c r="E1064" s="6" t="n">
        <f aca="false">IF(ABS(D1064-F1064)-($K$2+$K$2+$F$2+$E$2)&lt;0,0,SIGN(D1064-F1064)*(ABS(D1064-F1064)-($K$2+$K$2+$F$2+$E$2)))</f>
        <v>-8.30276881193828</v>
      </c>
      <c r="F1064" s="6" t="n">
        <f aca="false">F1063+I1063/($J$2/1000000)*(1/$C$2/COUNT($A$5:$A$632))</f>
        <v>-298.39759509269</v>
      </c>
      <c r="I1064" s="6" t="n">
        <f aca="false">E1064/$I$2</f>
        <v>-0.0101253278194369</v>
      </c>
      <c r="J1064" s="6" t="n">
        <f aca="false">ABS(I1064)</f>
        <v>0.0101253278194369</v>
      </c>
      <c r="L1064" s="11" t="n">
        <f aca="false">E1064*E1064</f>
        <v>68.935969944495</v>
      </c>
      <c r="M1064" s="6" t="n">
        <f aca="false">L1064/$I$2</f>
        <v>0.0840682560298719</v>
      </c>
      <c r="O1064" s="12" t="n">
        <f aca="false">IF(J1064&gt;0,$E$2,0)</f>
        <v>5.1</v>
      </c>
      <c r="P1064" s="6" t="n">
        <f aca="false">O1064*J1064</f>
        <v>0.0516391718791283</v>
      </c>
      <c r="R1064" s="8" t="n">
        <f aca="false">IF(J1064&gt;0,$F$2,0)</f>
        <v>0</v>
      </c>
      <c r="S1064" s="6" t="n">
        <f aca="false">R1064*J1064</f>
        <v>0</v>
      </c>
    </row>
    <row r="1065" customFormat="false" ht="15" hidden="true" customHeight="false" outlineLevel="0" collapsed="false">
      <c r="A1065" s="0" t="n">
        <f aca="false">A1064+0.01</f>
        <v>10.6099999999998</v>
      </c>
      <c r="B1065" s="6" t="n">
        <f aca="false">SIN(A1065)</f>
        <v>-0.926582600911154</v>
      </c>
      <c r="C1065" s="6" t="n">
        <f aca="false">ABS(B1065)</f>
        <v>0.926582600911154</v>
      </c>
      <c r="D1065" s="6" t="n">
        <f aca="false">B1065*$D$2*SQRT(2)</f>
        <v>-314.492563408198</v>
      </c>
      <c r="E1065" s="6" t="n">
        <f aca="false">IF(ABS(D1065-F1065)-($K$2+$K$2+$F$2+$E$2)&lt;0,0,SIGN(D1065-F1065)*(ABS(D1065-F1065)-($K$2+$K$2+$F$2+$E$2)))</f>
        <v>-8.1292289091046</v>
      </c>
      <c r="F1065" s="6" t="n">
        <f aca="false">F1064+I1064/($J$2/1000000)*(1/$C$2/COUNT($A$5:$A$632))</f>
        <v>-299.863334499093</v>
      </c>
      <c r="I1065" s="6" t="n">
        <f aca="false">E1065/$I$2</f>
        <v>-0.00991369379159097</v>
      </c>
      <c r="J1065" s="6" t="n">
        <f aca="false">ABS(I1065)</f>
        <v>0.00991369379159097</v>
      </c>
      <c r="L1065" s="11" t="n">
        <f aca="false">E1065*E1065</f>
        <v>66.0843626566219</v>
      </c>
      <c r="M1065" s="6" t="n">
        <f aca="false">L1065/$I$2</f>
        <v>0.0805906861666121</v>
      </c>
      <c r="O1065" s="12" t="n">
        <f aca="false">IF(J1065&gt;0,$E$2,0)</f>
        <v>5.1</v>
      </c>
      <c r="P1065" s="6" t="n">
        <f aca="false">O1065*J1065</f>
        <v>0.050559838337114</v>
      </c>
      <c r="R1065" s="8" t="n">
        <f aca="false">IF(J1065&gt;0,$F$2,0)</f>
        <v>0</v>
      </c>
      <c r="S1065" s="6" t="n">
        <f aca="false">R1065*J1065</f>
        <v>0</v>
      </c>
    </row>
    <row r="1066" customFormat="false" ht="15" hidden="true" customHeight="false" outlineLevel="0" collapsed="false">
      <c r="A1066" s="0" t="n">
        <f aca="false">A1065+0.01</f>
        <v>10.6199999999998</v>
      </c>
      <c r="B1066" s="6" t="n">
        <f aca="false">SIN(A1066)</f>
        <v>-0.930297122721629</v>
      </c>
      <c r="C1066" s="6" t="n">
        <f aca="false">ABS(B1066)</f>
        <v>0.930297122721629</v>
      </c>
      <c r="D1066" s="6" t="n">
        <f aca="false">B1066*$D$2*SQRT(2)</f>
        <v>-315.753313917503</v>
      </c>
      <c r="E1066" s="6" t="n">
        <f aca="false">IF(ABS(D1066-F1066)-($K$2+$K$2+$F$2+$E$2)&lt;0,0,SIGN(D1066-F1066)*(ABS(D1066-F1066)-($K$2+$K$2+$F$2+$E$2)))</f>
        <v>-7.95487609015385</v>
      </c>
      <c r="F1066" s="6" t="n">
        <f aca="false">F1065+I1065/($J$2/1000000)*(1/$C$2/COUNT($A$5:$A$632))</f>
        <v>-301.298437827349</v>
      </c>
      <c r="I1066" s="6" t="n">
        <f aca="false">E1066/$I$2</f>
        <v>-0.00970106840262664</v>
      </c>
      <c r="J1066" s="6" t="n">
        <f aca="false">ABS(I1066)</f>
        <v>0.00970106840262664</v>
      </c>
      <c r="L1066" s="11" t="n">
        <f aca="false">E1066*E1066</f>
        <v>63.2800536097013</v>
      </c>
      <c r="M1066" s="6" t="n">
        <f aca="false">L1066/$I$2</f>
        <v>0.0771707970850016</v>
      </c>
      <c r="O1066" s="12" t="n">
        <f aca="false">IF(J1066&gt;0,$E$2,0)</f>
        <v>5.1</v>
      </c>
      <c r="P1066" s="6" t="n">
        <f aca="false">O1066*J1066</f>
        <v>0.0494754488533959</v>
      </c>
      <c r="R1066" s="8" t="n">
        <f aca="false">IF(J1066&gt;0,$F$2,0)</f>
        <v>0</v>
      </c>
      <c r="S1066" s="6" t="n">
        <f aca="false">R1066*J1066</f>
        <v>0</v>
      </c>
    </row>
    <row r="1067" customFormat="false" ht="15" hidden="true" customHeight="false" outlineLevel="0" collapsed="false">
      <c r="A1067" s="0" t="n">
        <f aca="false">A1066+0.01</f>
        <v>10.6299999999998</v>
      </c>
      <c r="B1067" s="6" t="n">
        <f aca="false">SIN(A1067)</f>
        <v>-0.933918615595078</v>
      </c>
      <c r="C1067" s="6" t="n">
        <f aca="false">ABS(B1067)</f>
        <v>0.933918615595078</v>
      </c>
      <c r="D1067" s="6" t="n">
        <f aca="false">B1067*$D$2*SQRT(2)</f>
        <v>-316.982489358543</v>
      </c>
      <c r="E1067" s="6" t="n">
        <f aca="false">IF(ABS(D1067-F1067)-($K$2+$K$2+$F$2+$E$2)&lt;0,0,SIGN(D1067-F1067)*(ABS(D1067-F1067)-($K$2+$K$2+$F$2+$E$2)))</f>
        <v>-7.77972779022298</v>
      </c>
      <c r="F1067" s="6" t="n">
        <f aca="false">F1066+I1066/($J$2/1000000)*(1/$C$2/COUNT($A$5:$A$632))</f>
        <v>-302.70276156832</v>
      </c>
      <c r="I1067" s="6" t="n">
        <f aca="false">E1067/$I$2</f>
        <v>-0.00948747291490607</v>
      </c>
      <c r="J1067" s="6" t="n">
        <f aca="false">ABS(I1067)</f>
        <v>0.00948747291490607</v>
      </c>
      <c r="L1067" s="11" t="n">
        <f aca="false">E1067*E1067</f>
        <v>60.5241644899677</v>
      </c>
      <c r="M1067" s="6" t="n">
        <f aca="false">L1067/$I$2</f>
        <v>0.0738099566950826</v>
      </c>
      <c r="O1067" s="12" t="n">
        <f aca="false">IF(J1067&gt;0,$E$2,0)</f>
        <v>5.1</v>
      </c>
      <c r="P1067" s="6" t="n">
        <f aca="false">O1067*J1067</f>
        <v>0.048386111866021</v>
      </c>
      <c r="R1067" s="8" t="n">
        <f aca="false">IF(J1067&gt;0,$F$2,0)</f>
        <v>0</v>
      </c>
      <c r="S1067" s="6" t="n">
        <f aca="false">R1067*J1067</f>
        <v>0</v>
      </c>
    </row>
    <row r="1068" customFormat="false" ht="15" hidden="true" customHeight="false" outlineLevel="0" collapsed="false">
      <c r="A1068" s="0" t="n">
        <f aca="false">A1067+0.01</f>
        <v>10.6399999999998</v>
      </c>
      <c r="B1068" s="6" t="n">
        <f aca="false">SIN(A1068)</f>
        <v>-0.93744671738523</v>
      </c>
      <c r="C1068" s="6" t="n">
        <f aca="false">ABS(B1068)</f>
        <v>0.93744671738523</v>
      </c>
      <c r="D1068" s="6" t="n">
        <f aca="false">B1068*$D$2*SQRT(2)</f>
        <v>-318.179966814799</v>
      </c>
      <c r="E1068" s="6" t="n">
        <f aca="false">IF(ABS(D1068-F1068)-($K$2+$K$2+$F$2+$E$2)&lt;0,0,SIGN(D1068-F1068)*(ABS(D1068-F1068)-($K$2+$K$2+$F$2+$E$2)))</f>
        <v>-7.60380152399694</v>
      </c>
      <c r="F1068" s="6" t="n">
        <f aca="false">F1067+I1067/($J$2/1000000)*(1/$C$2/COUNT($A$5:$A$632))</f>
        <v>-304.076165290802</v>
      </c>
      <c r="I1068" s="6" t="n">
        <f aca="false">E1068/$I$2</f>
        <v>-0.00927292868780114</v>
      </c>
      <c r="J1068" s="6" t="n">
        <f aca="false">ABS(I1068)</f>
        <v>0.00927292868780114</v>
      </c>
      <c r="L1068" s="11" t="n">
        <f aca="false">E1068*E1068</f>
        <v>57.8177976163381</v>
      </c>
      <c r="M1068" s="6" t="n">
        <f aca="false">L1068/$I$2</f>
        <v>0.0705095092882172</v>
      </c>
      <c r="O1068" s="12" t="n">
        <f aca="false">IF(J1068&gt;0,$E$2,0)</f>
        <v>5.1</v>
      </c>
      <c r="P1068" s="6" t="n">
        <f aca="false">O1068*J1068</f>
        <v>0.0472919363077858</v>
      </c>
      <c r="R1068" s="8" t="n">
        <f aca="false">IF(J1068&gt;0,$F$2,0)</f>
        <v>0</v>
      </c>
      <c r="S1068" s="6" t="n">
        <f aca="false">R1068*J1068</f>
        <v>0</v>
      </c>
    </row>
    <row r="1069" customFormat="false" ht="15" hidden="true" customHeight="false" outlineLevel="0" collapsed="false">
      <c r="A1069" s="0" t="n">
        <f aca="false">A1068+0.01</f>
        <v>10.6499999999998</v>
      </c>
      <c r="B1069" s="6" t="n">
        <f aca="false">SIN(A1069)</f>
        <v>-0.940881075284846</v>
      </c>
      <c r="C1069" s="6" t="n">
        <f aca="false">ABS(B1069)</f>
        <v>0.940881075284846</v>
      </c>
      <c r="D1069" s="6" t="n">
        <f aca="false">B1069*$D$2*SQRT(2)</f>
        <v>-319.345626539522</v>
      </c>
      <c r="E1069" s="6" t="n">
        <f aca="false">IF(ABS(D1069-F1069)-($K$2+$K$2+$F$2+$E$2)&lt;0,0,SIGN(D1069-F1069)*(ABS(D1069-F1069)-($K$2+$K$2+$F$2+$E$2)))</f>
        <v>-7.42711488395429</v>
      </c>
      <c r="F1069" s="6" t="n">
        <f aca="false">F1068+I1068/($J$2/1000000)*(1/$C$2/COUNT($A$5:$A$632))</f>
        <v>-305.418511655568</v>
      </c>
      <c r="I1069" s="6" t="n">
        <f aca="false">E1069/$I$2</f>
        <v>-0.00905745717555401</v>
      </c>
      <c r="J1069" s="6" t="n">
        <f aca="false">ABS(I1069)</f>
        <v>0.00905745717555401</v>
      </c>
      <c r="L1069" s="11" t="n">
        <f aca="false">E1069*E1069</f>
        <v>55.1620354994553</v>
      </c>
      <c r="M1069" s="6" t="n">
        <f aca="false">L1069/$I$2</f>
        <v>0.0672707749993358</v>
      </c>
      <c r="O1069" s="12" t="n">
        <f aca="false">IF(J1069&gt;0,$E$2,0)</f>
        <v>5.1</v>
      </c>
      <c r="P1069" s="6" t="n">
        <f aca="false">O1069*J1069</f>
        <v>0.0461930315953255</v>
      </c>
      <c r="R1069" s="8" t="n">
        <f aca="false">IF(J1069&gt;0,$F$2,0)</f>
        <v>0</v>
      </c>
      <c r="S1069" s="6" t="n">
        <f aca="false">R1069*J1069</f>
        <v>0</v>
      </c>
    </row>
    <row r="1070" customFormat="false" ht="15" hidden="true" customHeight="false" outlineLevel="0" collapsed="false">
      <c r="A1070" s="0" t="n">
        <f aca="false">A1069+0.01</f>
        <v>10.6599999999998</v>
      </c>
      <c r="B1070" s="6" t="n">
        <f aca="false">SIN(A1070)</f>
        <v>-0.944221345860999</v>
      </c>
      <c r="C1070" s="6" t="n">
        <f aca="false">ABS(B1070)</f>
        <v>0.944221345860999</v>
      </c>
      <c r="D1070" s="6" t="n">
        <f aca="false">B1070*$D$2*SQRT(2)</f>
        <v>-320.479351967712</v>
      </c>
      <c r="E1070" s="6" t="n">
        <f aca="false">IF(ABS(D1070-F1070)-($K$2+$K$2+$F$2+$E$2)&lt;0,0,SIGN(D1070-F1070)*(ABS(D1070-F1070)-($K$2+$K$2+$F$2+$E$2)))</f>
        <v>-7.24968553861299</v>
      </c>
      <c r="F1070" s="6" t="n">
        <f aca="false">F1069+I1069/($J$2/1000000)*(1/$C$2/COUNT($A$5:$A$632))</f>
        <v>-306.729666429099</v>
      </c>
      <c r="I1070" s="6" t="n">
        <f aca="false">E1070/$I$2</f>
        <v>-0.0088410799251378</v>
      </c>
      <c r="J1070" s="6" t="n">
        <f aca="false">ABS(I1070)</f>
        <v>0.0088410799251378</v>
      </c>
      <c r="L1070" s="11" t="n">
        <f aca="false">E1070*E1070</f>
        <v>52.5579404087744</v>
      </c>
      <c r="M1070" s="6" t="n">
        <f aca="false">L1070/$I$2</f>
        <v>0.0640950492789931</v>
      </c>
      <c r="O1070" s="12" t="n">
        <f aca="false">IF(J1070&gt;0,$E$2,0)</f>
        <v>5.1</v>
      </c>
      <c r="P1070" s="6" t="n">
        <f aca="false">O1070*J1070</f>
        <v>0.0450895076182028</v>
      </c>
      <c r="R1070" s="8" t="n">
        <f aca="false">IF(J1070&gt;0,$F$2,0)</f>
        <v>0</v>
      </c>
      <c r="S1070" s="6" t="n">
        <f aca="false">R1070*J1070</f>
        <v>0</v>
      </c>
    </row>
    <row r="1071" customFormat="false" ht="15" hidden="true" customHeight="false" outlineLevel="0" collapsed="false">
      <c r="A1071" s="0" t="n">
        <f aca="false">A1070+0.01</f>
        <v>10.6699999999998</v>
      </c>
      <c r="B1071" s="6" t="n">
        <f aca="false">SIN(A1071)</f>
        <v>-0.947467195089414</v>
      </c>
      <c r="C1071" s="6" t="n">
        <f aca="false">ABS(B1071)</f>
        <v>0.947467195089414</v>
      </c>
      <c r="D1071" s="6" t="n">
        <f aca="false">B1071*$D$2*SQRT(2)</f>
        <v>-321.581029727771</v>
      </c>
      <c r="E1071" s="6" t="n">
        <f aca="false">IF(ABS(D1071-F1071)-($K$2+$K$2+$F$2+$E$2)&lt;0,0,SIGN(D1071-F1071)*(ABS(D1071-F1071)-($K$2+$K$2+$F$2+$E$2)))</f>
        <v>-7.07153123075977</v>
      </c>
      <c r="F1071" s="6" t="n">
        <f aca="false">F1070+I1070/($J$2/1000000)*(1/$C$2/COUNT($A$5:$A$632))</f>
        <v>-308.009498497011</v>
      </c>
      <c r="I1071" s="6" t="n">
        <f aca="false">E1071/$I$2</f>
        <v>-0.00862381857409729</v>
      </c>
      <c r="J1071" s="6" t="n">
        <f aca="false">ABS(I1071)</f>
        <v>0.00862381857409729</v>
      </c>
      <c r="L1071" s="11" t="n">
        <f aca="false">E1071*E1071</f>
        <v>50.0065539476108</v>
      </c>
      <c r="M1071" s="6" t="n">
        <f aca="false">L1071/$I$2</f>
        <v>0.0609836023751352</v>
      </c>
      <c r="O1071" s="12" t="n">
        <f aca="false">IF(J1071&gt;0,$E$2,0)</f>
        <v>5.1</v>
      </c>
      <c r="P1071" s="6" t="n">
        <f aca="false">O1071*J1071</f>
        <v>0.0439814747278962</v>
      </c>
      <c r="R1071" s="8" t="n">
        <f aca="false">IF(J1071&gt;0,$F$2,0)</f>
        <v>0</v>
      </c>
      <c r="S1071" s="6" t="n">
        <f aca="false">R1071*J1071</f>
        <v>0</v>
      </c>
    </row>
    <row r="1072" customFormat="false" ht="15" hidden="true" customHeight="false" outlineLevel="0" collapsed="false">
      <c r="A1072" s="0" t="n">
        <f aca="false">A1071+0.01</f>
        <v>10.6799999999998</v>
      </c>
      <c r="B1072" s="6" t="n">
        <f aca="false">SIN(A1072)</f>
        <v>-0.950618298387873</v>
      </c>
      <c r="C1072" s="6" t="n">
        <f aca="false">ABS(B1072)</f>
        <v>0.950618298387873</v>
      </c>
      <c r="D1072" s="6" t="n">
        <f aca="false">B1072*$D$2*SQRT(2)</f>
        <v>-322.650549652839</v>
      </c>
      <c r="E1072" s="6" t="n">
        <f aca="false">IF(ABS(D1072-F1072)-($K$2+$K$2+$F$2+$E$2)&lt;0,0,SIGN(D1072-F1072)*(ABS(D1072-F1072)-($K$2+$K$2+$F$2+$E$2)))</f>
        <v>-6.89266977567473</v>
      </c>
      <c r="F1072" s="6" t="n">
        <f aca="false">F1071+I1071/($J$2/1000000)*(1/$C$2/COUNT($A$5:$A$632))</f>
        <v>-309.257879877164</v>
      </c>
      <c r="I1072" s="6" t="n">
        <f aca="false">E1072/$I$2</f>
        <v>-0.00840569484838382</v>
      </c>
      <c r="J1072" s="6" t="n">
        <f aca="false">ABS(I1072)</f>
        <v>0.00840569484838382</v>
      </c>
      <c r="L1072" s="11" t="n">
        <f aca="false">E1072*E1072</f>
        <v>47.5088966365</v>
      </c>
      <c r="M1072" s="6" t="n">
        <f aca="false">L1072/$I$2</f>
        <v>0.057937678825</v>
      </c>
      <c r="O1072" s="12" t="n">
        <f aca="false">IF(J1072&gt;0,$E$2,0)</f>
        <v>5.1</v>
      </c>
      <c r="P1072" s="6" t="n">
        <f aca="false">O1072*J1072</f>
        <v>0.0428690437267575</v>
      </c>
      <c r="R1072" s="8" t="n">
        <f aca="false">IF(J1072&gt;0,$F$2,0)</f>
        <v>0</v>
      </c>
      <c r="S1072" s="6" t="n">
        <f aca="false">R1072*J1072</f>
        <v>0</v>
      </c>
    </row>
    <row r="1073" customFormat="false" ht="15" hidden="true" customHeight="false" outlineLevel="0" collapsed="false">
      <c r="A1073" s="0" t="n">
        <f aca="false">A1072+0.01</f>
        <v>10.6899999999998</v>
      </c>
      <c r="B1073" s="6" t="n">
        <f aca="false">SIN(A1073)</f>
        <v>-0.953674340648673</v>
      </c>
      <c r="C1073" s="6" t="n">
        <f aca="false">ABS(B1073)</f>
        <v>0.953674340648673</v>
      </c>
      <c r="D1073" s="6" t="n">
        <f aca="false">B1073*$D$2*SQRT(2)</f>
        <v>-323.687804791818</v>
      </c>
      <c r="E1073" s="6" t="n">
        <f aca="false">IF(ABS(D1073-F1073)-($K$2+$K$2+$F$2+$E$2)&lt;0,0,SIGN(D1073-F1073)*(ABS(D1073-F1073)-($K$2+$K$2+$F$2+$E$2)))</f>
        <v>-6.71311905935784</v>
      </c>
      <c r="F1073" s="6" t="n">
        <f aca="false">F1072+I1072/($J$2/1000000)*(1/$C$2/COUNT($A$5:$A$632))</f>
        <v>-310.47468573246</v>
      </c>
      <c r="I1073" s="6" t="n">
        <f aca="false">E1073/$I$2</f>
        <v>-0.00818673056019248</v>
      </c>
      <c r="J1073" s="6" t="n">
        <f aca="false">ABS(I1073)</f>
        <v>0.00818673056019248</v>
      </c>
      <c r="L1073" s="11" t="n">
        <f aca="false">E1073*E1073</f>
        <v>45.0659675051135</v>
      </c>
      <c r="M1073" s="6" t="n">
        <f aca="false">L1073/$I$2</f>
        <v>0.0549584969574554</v>
      </c>
      <c r="O1073" s="12" t="n">
        <f aca="false">IF(J1073&gt;0,$E$2,0)</f>
        <v>5.1</v>
      </c>
      <c r="P1073" s="6" t="n">
        <f aca="false">O1073*J1073</f>
        <v>0.0417523258569817</v>
      </c>
      <c r="R1073" s="8" t="n">
        <f aca="false">IF(J1073&gt;0,$F$2,0)</f>
        <v>0</v>
      </c>
      <c r="S1073" s="6" t="n">
        <f aca="false">R1073*J1073</f>
        <v>0</v>
      </c>
    </row>
    <row r="1074" customFormat="false" ht="15" hidden="true" customHeight="false" outlineLevel="0" collapsed="false">
      <c r="A1074" s="0" t="n">
        <f aca="false">A1073+0.01</f>
        <v>10.6999999999998</v>
      </c>
      <c r="B1074" s="6" t="n">
        <f aca="false">SIN(A1074)</f>
        <v>-0.956635016270135</v>
      </c>
      <c r="C1074" s="6" t="n">
        <f aca="false">ABS(B1074)</f>
        <v>0.956635016270135</v>
      </c>
      <c r="D1074" s="6" t="n">
        <f aca="false">B1074*$D$2*SQRT(2)</f>
        <v>-324.692691420055</v>
      </c>
      <c r="E1074" s="6" t="n">
        <f aca="false">IF(ABS(D1074-F1074)-($K$2+$K$2+$F$2+$E$2)&lt;0,0,SIGN(D1074-F1074)*(ABS(D1074-F1074)-($K$2+$K$2+$F$2+$E$2)))</f>
        <v>-6.53289703672738</v>
      </c>
      <c r="F1074" s="6" t="n">
        <f aca="false">F1073+I1073/($J$2/1000000)*(1/$C$2/COUNT($A$5:$A$632))</f>
        <v>-311.659794383328</v>
      </c>
      <c r="I1074" s="6" t="n">
        <f aca="false">E1074/$I$2</f>
        <v>-0.00796694760576509</v>
      </c>
      <c r="J1074" s="6" t="n">
        <f aca="false">ABS(I1074)</f>
        <v>0.00796694760576509</v>
      </c>
      <c r="L1074" s="11" t="n">
        <f aca="false">E1074*E1074</f>
        <v>42.6787436924813</v>
      </c>
      <c r="M1074" s="6" t="n">
        <f aca="false">L1074/$I$2</f>
        <v>0.0520472484054651</v>
      </c>
      <c r="O1074" s="12" t="n">
        <f aca="false">IF(J1074&gt;0,$E$2,0)</f>
        <v>5.1</v>
      </c>
      <c r="P1074" s="6" t="n">
        <f aca="false">O1074*J1074</f>
        <v>0.040631432789402</v>
      </c>
      <c r="R1074" s="8" t="n">
        <f aca="false">IF(J1074&gt;0,$F$2,0)</f>
        <v>0</v>
      </c>
      <c r="S1074" s="6" t="n">
        <f aca="false">R1074*J1074</f>
        <v>0</v>
      </c>
    </row>
    <row r="1075" customFormat="false" ht="15" hidden="true" customHeight="false" outlineLevel="0" collapsed="false">
      <c r="A1075" s="0" t="n">
        <f aca="false">A1074+0.01</f>
        <v>10.7099999999998</v>
      </c>
      <c r="B1075" s="6" t="n">
        <f aca="false">SIN(A1075)</f>
        <v>-0.959500029187162</v>
      </c>
      <c r="C1075" s="6" t="n">
        <f aca="false">ABS(B1075)</f>
        <v>0.959500029187162</v>
      </c>
      <c r="D1075" s="6" t="n">
        <f aca="false">B1075*$D$2*SQRT(2)</f>
        <v>-325.665109049728</v>
      </c>
      <c r="E1075" s="6" t="n">
        <f aca="false">IF(ABS(D1075-F1075)-($K$2+$K$2+$F$2+$E$2)&lt;0,0,SIGN(D1075-F1075)*(ABS(D1075-F1075)-($K$2+$K$2+$F$2+$E$2)))</f>
        <v>-6.35202172983918</v>
      </c>
      <c r="F1075" s="6" t="n">
        <f aca="false">F1074+I1074/($J$2/1000000)*(1/$C$2/COUNT($A$5:$A$632))</f>
        <v>-312.813087319889</v>
      </c>
      <c r="I1075" s="6" t="n">
        <f aca="false">E1075/$I$2</f>
        <v>-0.00774636796321851</v>
      </c>
      <c r="J1075" s="6" t="n">
        <f aca="false">ABS(I1075)</f>
        <v>0.00774636796321851</v>
      </c>
      <c r="L1075" s="11" t="n">
        <f aca="false">E1075*E1075</f>
        <v>40.3481800563491</v>
      </c>
      <c r="M1075" s="6" t="n">
        <f aca="false">L1075/$I$2</f>
        <v>0.0492050976296941</v>
      </c>
      <c r="O1075" s="12" t="n">
        <f aca="false">IF(J1075&gt;0,$E$2,0)</f>
        <v>5.1</v>
      </c>
      <c r="P1075" s="6" t="n">
        <f aca="false">O1075*J1075</f>
        <v>0.0395064766124144</v>
      </c>
      <c r="R1075" s="8" t="n">
        <f aca="false">IF(J1075&gt;0,$F$2,0)</f>
        <v>0</v>
      </c>
      <c r="S1075" s="6" t="n">
        <f aca="false">R1075*J1075</f>
        <v>0</v>
      </c>
    </row>
    <row r="1076" customFormat="false" ht="15" hidden="true" customHeight="false" outlineLevel="0" collapsed="false">
      <c r="A1076" s="0" t="n">
        <f aca="false">A1075+0.01</f>
        <v>10.7199999999998</v>
      </c>
      <c r="B1076" s="6" t="n">
        <f aca="false">SIN(A1076)</f>
        <v>-0.962269092900851</v>
      </c>
      <c r="C1076" s="6" t="n">
        <f aca="false">ABS(B1076)</f>
        <v>0.962269092900851</v>
      </c>
      <c r="D1076" s="6" t="n">
        <f aca="false">B1076*$D$2*SQRT(2)</f>
        <v>-326.604960439882</v>
      </c>
      <c r="E1076" s="6" t="n">
        <f aca="false">IF(ABS(D1076-F1076)-($K$2+$K$2+$F$2+$E$2)&lt;0,0,SIGN(D1076-F1076)*(ABS(D1076-F1076)-($K$2+$K$2+$F$2+$E$2)))</f>
        <v>-6.1705112260704</v>
      </c>
      <c r="F1076" s="6" t="n">
        <f aca="false">F1075+I1075/($J$2/1000000)*(1/$C$2/COUNT($A$5:$A$632))</f>
        <v>-313.934449213812</v>
      </c>
      <c r="I1076" s="6" t="n">
        <f aca="false">E1076/$I$2</f>
        <v>-0.00752501369032976</v>
      </c>
      <c r="J1076" s="6" t="n">
        <f aca="false">ABS(I1076)</f>
        <v>0.00752501369032976</v>
      </c>
      <c r="L1076" s="11" t="n">
        <f aca="false">E1076*E1076</f>
        <v>38.0752087910609</v>
      </c>
      <c r="M1076" s="6" t="n">
        <f aca="false">L1076/$I$2</f>
        <v>0.0464331814525133</v>
      </c>
      <c r="O1076" s="12" t="n">
        <f aca="false">IF(J1076&gt;0,$E$2,0)</f>
        <v>5.1</v>
      </c>
      <c r="P1076" s="6" t="n">
        <f aca="false">O1076*J1076</f>
        <v>0.0383775698206818</v>
      </c>
      <c r="R1076" s="8" t="n">
        <f aca="false">IF(J1076&gt;0,$F$2,0)</f>
        <v>0</v>
      </c>
      <c r="S1076" s="6" t="n">
        <f aca="false">R1076*J1076</f>
        <v>0</v>
      </c>
    </row>
    <row r="1077" customFormat="false" ht="15" hidden="true" customHeight="false" outlineLevel="0" collapsed="false">
      <c r="A1077" s="0" t="n">
        <f aca="false">A1076+0.01</f>
        <v>10.7299999999998</v>
      </c>
      <c r="B1077" s="6" t="n">
        <f aca="false">SIN(A1077)</f>
        <v>-0.964941930507139</v>
      </c>
      <c r="C1077" s="6" t="n">
        <f aca="false">ABS(B1077)</f>
        <v>0.964941930507139</v>
      </c>
      <c r="D1077" s="6" t="n">
        <f aca="false">B1077*$D$2*SQRT(2)</f>
        <v>-327.512151606161</v>
      </c>
      <c r="E1077" s="6" t="n">
        <f aca="false">IF(ABS(D1077-F1077)-($K$2+$K$2+$F$2+$E$2)&lt;0,0,SIGN(D1077-F1077)*(ABS(D1077-F1077)-($K$2+$K$2+$F$2+$E$2)))</f>
        <v>-5.98838367632021</v>
      </c>
      <c r="F1077" s="6" t="n">
        <f aca="false">F1076+I1076/($J$2/1000000)*(1/$C$2/COUNT($A$5:$A$632))</f>
        <v>-315.023767929841</v>
      </c>
      <c r="I1077" s="6" t="n">
        <f aca="false">E1077/$I$2</f>
        <v>-0.00730290692234172</v>
      </c>
      <c r="J1077" s="6" t="n">
        <f aca="false">ABS(I1077)</f>
        <v>0.00730290692234172</v>
      </c>
      <c r="L1077" s="11" t="n">
        <f aca="false">E1077*E1077</f>
        <v>35.8607390548184</v>
      </c>
      <c r="M1077" s="6" t="n">
        <f aca="false">L1077/$I$2</f>
        <v>0.043732608603437</v>
      </c>
      <c r="O1077" s="12" t="n">
        <f aca="false">IF(J1077&gt;0,$E$2,0)</f>
        <v>5.1</v>
      </c>
      <c r="P1077" s="6" t="n">
        <f aca="false">O1077*J1077</f>
        <v>0.0372448253039428</v>
      </c>
      <c r="R1077" s="8" t="n">
        <f aca="false">IF(J1077&gt;0,$F$2,0)</f>
        <v>0</v>
      </c>
      <c r="S1077" s="6" t="n">
        <f aca="false">R1077*J1077</f>
        <v>0</v>
      </c>
    </row>
    <row r="1078" customFormat="false" ht="15" hidden="true" customHeight="false" outlineLevel="0" collapsed="false">
      <c r="A1078" s="0" t="n">
        <f aca="false">A1077+0.01</f>
        <v>10.7399999999998</v>
      </c>
      <c r="B1078" s="6" t="n">
        <f aca="false">SIN(A1078)</f>
        <v>-0.967518274724491</v>
      </c>
      <c r="C1078" s="6" t="n">
        <f aca="false">ABS(B1078)</f>
        <v>0.967518274724491</v>
      </c>
      <c r="D1078" s="6" t="n">
        <f aca="false">B1078*$D$2*SQRT(2)</f>
        <v>-328.386591830206</v>
      </c>
      <c r="E1078" s="6" t="n">
        <f aca="false">IF(ABS(D1078-F1078)-($K$2+$K$2+$F$2+$E$2)&lt;0,0,SIGN(D1078-F1078)*(ABS(D1078-F1078)-($K$2+$K$2+$F$2+$E$2)))</f>
        <v>-5.80565729319352</v>
      </c>
      <c r="F1078" s="6" t="n">
        <f aca="false">F1077+I1077/($J$2/1000000)*(1/$C$2/COUNT($A$5:$A$632))</f>
        <v>-316.080934537012</v>
      </c>
      <c r="I1078" s="6" t="n">
        <f aca="false">E1078/$I$2</f>
        <v>-0.00708006986974819</v>
      </c>
      <c r="J1078" s="6" t="n">
        <f aca="false">ABS(I1078)</f>
        <v>0.00708006986974819</v>
      </c>
      <c r="L1078" s="11" t="n">
        <f aca="false">E1078*E1078</f>
        <v>33.7056566060111</v>
      </c>
      <c r="M1078" s="6" t="n">
        <f aca="false">L1078/$I$2</f>
        <v>0.0411044592756233</v>
      </c>
      <c r="O1078" s="12" t="n">
        <f aca="false">IF(J1078&gt;0,$E$2,0)</f>
        <v>5.1</v>
      </c>
      <c r="P1078" s="6" t="n">
        <f aca="false">O1078*J1078</f>
        <v>0.0361083563357158</v>
      </c>
      <c r="R1078" s="8" t="n">
        <f aca="false">IF(J1078&gt;0,$F$2,0)</f>
        <v>0</v>
      </c>
      <c r="S1078" s="6" t="n">
        <f aca="false">R1078*J1078</f>
        <v>0</v>
      </c>
    </row>
    <row r="1079" customFormat="false" ht="15" hidden="true" customHeight="false" outlineLevel="0" collapsed="false">
      <c r="A1079" s="0" t="n">
        <f aca="false">A1078+0.01</f>
        <v>10.7499999999998</v>
      </c>
      <c r="B1079" s="6" t="n">
        <f aca="false">SIN(A1079)</f>
        <v>-0.969997867920634</v>
      </c>
      <c r="C1079" s="6" t="n">
        <f aca="false">ABS(B1079)</f>
        <v>0.969997867920634</v>
      </c>
      <c r="D1079" s="6" t="n">
        <f aca="false">B1079*$D$2*SQRT(2)</f>
        <v>-329.228193668723</v>
      </c>
      <c r="E1079" s="6" t="n">
        <f aca="false">IF(ABS(D1079-F1079)-($K$2+$K$2+$F$2+$E$2)&lt;0,0,SIGN(D1079-F1079)*(ABS(D1079-F1079)-($K$2+$K$2+$F$2+$E$2)))</f>
        <v>-5.62235034917609</v>
      </c>
      <c r="F1079" s="6" t="n">
        <f aca="false">F1078+I1078/($J$2/1000000)*(1/$C$2/COUNT($A$5:$A$632))</f>
        <v>-317.105843319547</v>
      </c>
      <c r="I1079" s="6" t="n">
        <f aca="false">E1079/$I$2</f>
        <v>-0.0068565248160684</v>
      </c>
      <c r="J1079" s="6" t="n">
        <f aca="false">ABS(I1079)</f>
        <v>0.0068565248160684</v>
      </c>
      <c r="L1079" s="11" t="n">
        <f aca="false">E1079*E1079</f>
        <v>31.6108234488805</v>
      </c>
      <c r="M1079" s="6" t="n">
        <f aca="false">L1079/$I$2</f>
        <v>0.0385497846937567</v>
      </c>
      <c r="O1079" s="12" t="n">
        <f aca="false">IF(J1079&gt;0,$E$2,0)</f>
        <v>5.1</v>
      </c>
      <c r="P1079" s="6" t="n">
        <f aca="false">O1079*J1079</f>
        <v>0.0349682765619488</v>
      </c>
      <c r="R1079" s="8" t="n">
        <f aca="false">IF(J1079&gt;0,$F$2,0)</f>
        <v>0</v>
      </c>
      <c r="S1079" s="6" t="n">
        <f aca="false">R1079*J1079</f>
        <v>0</v>
      </c>
    </row>
    <row r="1080" customFormat="false" ht="15" hidden="true" customHeight="false" outlineLevel="0" collapsed="false">
      <c r="A1080" s="0" t="n">
        <f aca="false">A1079+0.01</f>
        <v>10.7599999999998</v>
      </c>
      <c r="B1080" s="6" t="n">
        <f aca="false">SIN(A1080)</f>
        <v>-0.972380462138313</v>
      </c>
      <c r="C1080" s="6" t="n">
        <f aca="false">ABS(B1080)</f>
        <v>0.972380462138313</v>
      </c>
      <c r="D1080" s="6" t="n">
        <f aca="false">B1080*$D$2*SQRT(2)</f>
        <v>-330.036872962229</v>
      </c>
      <c r="E1080" s="6" t="n">
        <f aca="false">IF(ABS(D1080-F1080)-($K$2+$K$2+$F$2+$E$2)&lt;0,0,SIGN(D1080-F1080)*(ABS(D1080-F1080)-($K$2+$K$2+$F$2+$E$2)))</f>
        <v>-5.43848117480883</v>
      </c>
      <c r="F1080" s="6" t="n">
        <f aca="false">F1079+I1079/($J$2/1000000)*(1/$C$2/COUNT($A$5:$A$632))</f>
        <v>-318.09839178742</v>
      </c>
      <c r="I1080" s="6" t="n">
        <f aca="false">E1080/$I$2</f>
        <v>-0.00663229411562052</v>
      </c>
      <c r="J1080" s="6" t="n">
        <f aca="false">ABS(I1080)</f>
        <v>0.00663229411562052</v>
      </c>
      <c r="L1080" s="11" t="n">
        <f aca="false">E1080*E1080</f>
        <v>29.57707748875</v>
      </c>
      <c r="M1080" s="6" t="n">
        <f aca="false">L1080/$I$2</f>
        <v>0.0360696066935976</v>
      </c>
      <c r="O1080" s="12" t="n">
        <f aca="false">IF(J1080&gt;0,$E$2,0)</f>
        <v>5.1</v>
      </c>
      <c r="P1080" s="6" t="n">
        <f aca="false">O1080*J1080</f>
        <v>0.0338246999896647</v>
      </c>
      <c r="R1080" s="8" t="n">
        <f aca="false">IF(J1080&gt;0,$F$2,0)</f>
        <v>0</v>
      </c>
      <c r="S1080" s="6" t="n">
        <f aca="false">R1080*J1080</f>
        <v>0</v>
      </c>
    </row>
    <row r="1081" customFormat="false" ht="15" hidden="true" customHeight="false" outlineLevel="0" collapsed="false">
      <c r="A1081" s="0" t="n">
        <f aca="false">A1080+0.01</f>
        <v>10.7699999999998</v>
      </c>
      <c r="B1081" s="6" t="n">
        <f aca="false">SIN(A1081)</f>
        <v>-0.974665819120093</v>
      </c>
      <c r="C1081" s="6" t="n">
        <f aca="false">ABS(B1081)</f>
        <v>0.974665819120093</v>
      </c>
      <c r="D1081" s="6" t="n">
        <f aca="false">B1081*$D$2*SQRT(2)</f>
        <v>-330.812548843468</v>
      </c>
      <c r="E1081" s="6" t="n">
        <f aca="false">IF(ABS(D1081-F1081)-($K$2+$K$2+$F$2+$E$2)&lt;0,0,SIGN(D1081-F1081)*(ABS(D1081-F1081)-($K$2+$K$2+$F$2+$E$2)))</f>
        <v>-5.25406815685551</v>
      </c>
      <c r="F1081" s="6" t="n">
        <f aca="false">F1080+I1080/($J$2/1000000)*(1/$C$2/COUNT($A$5:$A$632))</f>
        <v>-319.058480686612</v>
      </c>
      <c r="I1081" s="6" t="n">
        <f aca="false">E1081/$I$2</f>
        <v>-0.00640740019128721</v>
      </c>
      <c r="J1081" s="6" t="n">
        <f aca="false">ABS(I1081)</f>
        <v>0.00640740019128721</v>
      </c>
      <c r="L1081" s="11" t="n">
        <f aca="false">E1081*E1081</f>
        <v>27.6052321968831</v>
      </c>
      <c r="M1081" s="6" t="n">
        <f aca="false">L1081/$I$2</f>
        <v>0.033664917313272</v>
      </c>
      <c r="O1081" s="12" t="n">
        <f aca="false">IF(J1081&gt;0,$E$2,0)</f>
        <v>5.1</v>
      </c>
      <c r="P1081" s="6" t="n">
        <f aca="false">O1081*J1081</f>
        <v>0.0326777409755647</v>
      </c>
      <c r="R1081" s="8" t="n">
        <f aca="false">IF(J1081&gt;0,$F$2,0)</f>
        <v>0</v>
      </c>
      <c r="S1081" s="6" t="n">
        <f aca="false">R1081*J1081</f>
        <v>0</v>
      </c>
    </row>
    <row r="1082" customFormat="false" ht="15" hidden="true" customHeight="false" outlineLevel="0" collapsed="false">
      <c r="A1082" s="0" t="n">
        <f aca="false">A1081+0.01</f>
        <v>10.7799999999998</v>
      </c>
      <c r="B1082" s="6" t="n">
        <f aca="false">SIN(A1082)</f>
        <v>-0.976853710332179</v>
      </c>
      <c r="C1082" s="6" t="n">
        <f aca="false">ABS(B1082)</f>
        <v>0.976853710332179</v>
      </c>
      <c r="D1082" s="6" t="n">
        <f aca="false">B1082*$D$2*SQRT(2)</f>
        <v>-331.555143745499</v>
      </c>
      <c r="E1082" s="6" t="n">
        <f aca="false">IF(ABS(D1082-F1082)-($K$2+$K$2+$F$2+$E$2)&lt;0,0,SIGN(D1082-F1082)*(ABS(D1082-F1082)-($K$2+$K$2+$F$2+$E$2)))</f>
        <v>-5.06912973646507</v>
      </c>
      <c r="F1082" s="6" t="n">
        <f aca="false">F1081+I1081/($J$2/1000000)*(1/$C$2/COUNT($A$5:$A$632))</f>
        <v>-319.986014009034</v>
      </c>
      <c r="I1082" s="6" t="n">
        <f aca="false">E1082/$I$2</f>
        <v>-0.00618186553227448</v>
      </c>
      <c r="J1082" s="6" t="n">
        <f aca="false">ABS(I1082)</f>
        <v>0.00618186553227448</v>
      </c>
      <c r="L1082" s="11" t="n">
        <f aca="false">E1082*E1082</f>
        <v>25.6960762851145</v>
      </c>
      <c r="M1082" s="6" t="n">
        <f aca="false">L1082/$I$2</f>
        <v>0.031336678396481</v>
      </c>
      <c r="O1082" s="12" t="n">
        <f aca="false">IF(J1082&gt;0,$E$2,0)</f>
        <v>5.1</v>
      </c>
      <c r="P1082" s="6" t="n">
        <f aca="false">O1082*J1082</f>
        <v>0.0315275142145998</v>
      </c>
      <c r="R1082" s="8" t="n">
        <f aca="false">IF(J1082&gt;0,$F$2,0)</f>
        <v>0</v>
      </c>
      <c r="S1082" s="6" t="n">
        <f aca="false">R1082*J1082</f>
        <v>0</v>
      </c>
    </row>
    <row r="1083" customFormat="false" ht="15" hidden="true" customHeight="false" outlineLevel="0" collapsed="false">
      <c r="A1083" s="0" t="n">
        <f aca="false">A1082+0.01</f>
        <v>10.7899999999998</v>
      </c>
      <c r="B1083" s="6" t="n">
        <f aca="false">SIN(A1083)</f>
        <v>-0.978943916987275</v>
      </c>
      <c r="C1083" s="6" t="n">
        <f aca="false">ABS(B1083)</f>
        <v>0.978943916987275</v>
      </c>
      <c r="D1083" s="6" t="n">
        <f aca="false">B1083*$D$2*SQRT(2)</f>
        <v>-332.264583409451</v>
      </c>
      <c r="E1083" s="6" t="n">
        <f aca="false">IF(ABS(D1083-F1083)-($K$2+$K$2+$F$2+$E$2)&lt;0,0,SIGN(D1083-F1083)*(ABS(D1083-F1083)-($K$2+$K$2+$F$2+$E$2)))</f>
        <v>-4.8836844073258</v>
      </c>
      <c r="F1083" s="6" t="n">
        <f aca="false">F1082+I1082/($J$2/1000000)*(1/$C$2/COUNT($A$5:$A$632))</f>
        <v>-320.880899002125</v>
      </c>
      <c r="I1083" s="6" t="n">
        <f aca="false">E1083/$I$2</f>
        <v>-0.00595571269186073</v>
      </c>
      <c r="J1083" s="6" t="n">
        <f aca="false">ABS(I1083)</f>
        <v>0.00595571269186073</v>
      </c>
      <c r="L1083" s="11" t="n">
        <f aca="false">E1083*E1083</f>
        <v>23.8503733903572</v>
      </c>
      <c r="M1083" s="6" t="n">
        <f aca="false">L1083/$I$2</f>
        <v>0.0290858212077526</v>
      </c>
      <c r="O1083" s="12" t="n">
        <f aca="false">IF(J1083&gt;0,$E$2,0)</f>
        <v>5.1</v>
      </c>
      <c r="P1083" s="6" t="n">
        <f aca="false">O1083*J1083</f>
        <v>0.0303741347284897</v>
      </c>
      <c r="R1083" s="8" t="n">
        <f aca="false">IF(J1083&gt;0,$F$2,0)</f>
        <v>0</v>
      </c>
      <c r="S1083" s="6" t="n">
        <f aca="false">R1083*J1083</f>
        <v>0</v>
      </c>
    </row>
    <row r="1084" customFormat="false" ht="15" hidden="true" customHeight="false" outlineLevel="0" collapsed="false">
      <c r="A1084" s="0" t="n">
        <f aca="false">A1083+0.01</f>
        <v>10.7999999999998</v>
      </c>
      <c r="B1084" s="6" t="n">
        <f aca="false">SIN(A1084)</f>
        <v>-0.980936230066455</v>
      </c>
      <c r="C1084" s="6" t="n">
        <f aca="false">ABS(B1084)</f>
        <v>0.980936230066455</v>
      </c>
      <c r="D1084" s="6" t="n">
        <f aca="false">B1084*$D$2*SQRT(2)</f>
        <v>-332.940796891948</v>
      </c>
      <c r="E1084" s="6" t="n">
        <f aca="false">IF(ABS(D1084-F1084)-($K$2+$K$2+$F$2+$E$2)&lt;0,0,SIGN(D1084-F1084)*(ABS(D1084-F1084)-($K$2+$K$2+$F$2+$E$2)))</f>
        <v>-4.6977507138152</v>
      </c>
      <c r="F1084" s="6" t="n">
        <f aca="false">F1083+I1083/($J$2/1000000)*(1/$C$2/COUNT($A$5:$A$632))</f>
        <v>-321.743046178133</v>
      </c>
      <c r="I1084" s="6" t="n">
        <f aca="false">E1084/$I$2</f>
        <v>-0.00572896428514048</v>
      </c>
      <c r="J1084" s="6" t="n">
        <f aca="false">ABS(I1084)</f>
        <v>0.00572896428514048</v>
      </c>
      <c r="L1084" s="11" t="n">
        <f aca="false">E1084*E1084</f>
        <v>22.0688617691512</v>
      </c>
      <c r="M1084" s="6" t="n">
        <f aca="false">L1084/$I$2</f>
        <v>0.0269132460599405</v>
      </c>
      <c r="O1084" s="12" t="n">
        <f aca="false">IF(J1084&gt;0,$E$2,0)</f>
        <v>5.1</v>
      </c>
      <c r="P1084" s="6" t="n">
        <f aca="false">O1084*J1084</f>
        <v>0.0292177178542165</v>
      </c>
      <c r="R1084" s="8" t="n">
        <f aca="false">IF(J1084&gt;0,$F$2,0)</f>
        <v>0</v>
      </c>
      <c r="S1084" s="6" t="n">
        <f aca="false">R1084*J1084</f>
        <v>0</v>
      </c>
    </row>
    <row r="1085" customFormat="false" ht="15" hidden="true" customHeight="false" outlineLevel="0" collapsed="false">
      <c r="A1085" s="0" t="n">
        <f aca="false">A1084+0.01</f>
        <v>10.8099999999998</v>
      </c>
      <c r="B1085" s="6" t="n">
        <f aca="false">SIN(A1085)</f>
        <v>-0.982830450340073</v>
      </c>
      <c r="C1085" s="6" t="n">
        <f aca="false">ABS(B1085)</f>
        <v>0.982830450340073</v>
      </c>
      <c r="D1085" s="6" t="n">
        <f aca="false">B1085*$D$2*SQRT(2)</f>
        <v>-333.583716572205</v>
      </c>
      <c r="E1085" s="6" t="n">
        <f aca="false">IF(ABS(D1085-F1085)-($K$2+$K$2+$F$2+$E$2)&lt;0,0,SIGN(D1085-F1085)*(ABS(D1085-F1085)-($K$2+$K$2+$F$2+$E$2)))</f>
        <v>-4.51134724914738</v>
      </c>
      <c r="F1085" s="6" t="n">
        <f aca="false">F1084+I1084/($J$2/1000000)*(1/$C$2/COUNT($A$5:$A$632))</f>
        <v>-322.572369323058</v>
      </c>
      <c r="I1085" s="6" t="n">
        <f aca="false">E1085/$I$2</f>
        <v>-0.00550164298676509</v>
      </c>
      <c r="J1085" s="6" t="n">
        <f aca="false">ABS(I1085)</f>
        <v>0.00550164298676509</v>
      </c>
      <c r="L1085" s="11" t="n">
        <f aca="false">E1085*E1085</f>
        <v>20.3522540023896</v>
      </c>
      <c r="M1085" s="6" t="n">
        <f aca="false">L1085/$I$2</f>
        <v>0.0248198219541337</v>
      </c>
      <c r="O1085" s="12" t="n">
        <f aca="false">IF(J1085&gt;0,$E$2,0)</f>
        <v>5.1</v>
      </c>
      <c r="P1085" s="6" t="n">
        <f aca="false">O1085*J1085</f>
        <v>0.028058379232502</v>
      </c>
      <c r="R1085" s="8" t="n">
        <f aca="false">IF(J1085&gt;0,$F$2,0)</f>
        <v>0</v>
      </c>
      <c r="S1085" s="6" t="n">
        <f aca="false">R1085*J1085</f>
        <v>0</v>
      </c>
    </row>
    <row r="1086" customFormat="false" ht="15" hidden="true" customHeight="false" outlineLevel="0" collapsed="false">
      <c r="A1086" s="0" t="n">
        <f aca="false">A1085+0.01</f>
        <v>10.8199999999998</v>
      </c>
      <c r="B1086" s="6" t="n">
        <f aca="false">SIN(A1086)</f>
        <v>-0.98462638838768</v>
      </c>
      <c r="C1086" s="6" t="n">
        <f aca="false">ABS(B1086)</f>
        <v>0.98462638838768</v>
      </c>
      <c r="D1086" s="6" t="n">
        <f aca="false">B1086*$D$2*SQRT(2)</f>
        <v>-334.193278158791</v>
      </c>
      <c r="E1086" s="6" t="n">
        <f aca="false">IF(ABS(D1086-F1086)-($K$2+$K$2+$F$2+$E$2)&lt;0,0,SIGN(D1086-F1086)*(ABS(D1086-F1086)-($K$2+$K$2+$F$2+$E$2)))</f>
        <v>-4.32449265351488</v>
      </c>
      <c r="F1086" s="6" t="n">
        <f aca="false">F1085+I1085/($J$2/1000000)*(1/$C$2/COUNT($A$5:$A$632))</f>
        <v>-323.368785505276</v>
      </c>
      <c r="I1086" s="6" t="n">
        <f aca="false">E1086/$I$2</f>
        <v>-0.00527377152867668</v>
      </c>
      <c r="J1086" s="6" t="n">
        <f aca="false">ABS(I1086)</f>
        <v>0.00527377152867668</v>
      </c>
      <c r="L1086" s="11" t="n">
        <f aca="false">E1086*E1086</f>
        <v>18.7012367103042</v>
      </c>
      <c r="M1086" s="6" t="n">
        <f aca="false">L1086/$I$2</f>
        <v>0.0228063862320783</v>
      </c>
      <c r="O1086" s="12" t="n">
        <f aca="false">IF(J1086&gt;0,$E$2,0)</f>
        <v>5.1</v>
      </c>
      <c r="P1086" s="6" t="n">
        <f aca="false">O1086*J1086</f>
        <v>0.0268962347962511</v>
      </c>
      <c r="R1086" s="8" t="n">
        <f aca="false">IF(J1086&gt;0,$F$2,0)</f>
        <v>0</v>
      </c>
      <c r="S1086" s="6" t="n">
        <f aca="false">R1086*J1086</f>
        <v>0</v>
      </c>
    </row>
    <row r="1087" customFormat="false" ht="15" hidden="true" customHeight="false" outlineLevel="0" collapsed="false">
      <c r="A1087" s="0" t="n">
        <f aca="false">A1086+0.01</f>
        <v>10.8299999999998</v>
      </c>
      <c r="B1087" s="6" t="n">
        <f aca="false">SIN(A1087)</f>
        <v>-0.986323864616967</v>
      </c>
      <c r="C1087" s="6" t="n">
        <f aca="false">ABS(B1087)</f>
        <v>0.986323864616967</v>
      </c>
      <c r="D1087" s="6" t="n">
        <f aca="false">B1087*$D$2*SQRT(2)</f>
        <v>-334.769420696054</v>
      </c>
      <c r="E1087" s="6" t="n">
        <f aca="false">IF(ABS(D1087-F1087)-($K$2+$K$2+$F$2+$E$2)&lt;0,0,SIGN(D1087-F1087)*(ABS(D1087-F1087)-($K$2+$K$2+$F$2+$E$2)))</f>
        <v>-4.13720561222021</v>
      </c>
      <c r="F1087" s="6" t="n">
        <f aca="false">F1086+I1086/($J$2/1000000)*(1/$C$2/COUNT($A$5:$A$632))</f>
        <v>-324.132215083834</v>
      </c>
      <c r="I1087" s="6" t="n">
        <f aca="false">E1087/$I$2</f>
        <v>-0.00504537269782953</v>
      </c>
      <c r="J1087" s="6" t="n">
        <f aca="false">ABS(I1087)</f>
        <v>0.00504537269782953</v>
      </c>
      <c r="L1087" s="11" t="n">
        <f aca="false">E1087*E1087</f>
        <v>17.1164702777864</v>
      </c>
      <c r="M1087" s="6" t="n">
        <f aca="false">L1087/$I$2</f>
        <v>0.020873744241203</v>
      </c>
      <c r="O1087" s="12" t="n">
        <f aca="false">IF(J1087&gt;0,$E$2,0)</f>
        <v>5.1</v>
      </c>
      <c r="P1087" s="6" t="n">
        <f aca="false">O1087*J1087</f>
        <v>0.0257314007589306</v>
      </c>
      <c r="R1087" s="8" t="n">
        <f aca="false">IF(J1087&gt;0,$F$2,0)</f>
        <v>0</v>
      </c>
      <c r="S1087" s="6" t="n">
        <f aca="false">R1087*J1087</f>
        <v>0</v>
      </c>
    </row>
    <row r="1088" customFormat="false" ht="15" hidden="true" customHeight="false" outlineLevel="0" collapsed="false">
      <c r="A1088" s="0" t="n">
        <f aca="false">A1087+0.01</f>
        <v>10.8399999999998</v>
      </c>
      <c r="B1088" s="6" t="n">
        <f aca="false">SIN(A1088)</f>
        <v>-0.987922709281727</v>
      </c>
      <c r="C1088" s="6" t="n">
        <f aca="false">ABS(B1088)</f>
        <v>0.987922709281727</v>
      </c>
      <c r="D1088" s="6" t="n">
        <f aca="false">B1088*$D$2*SQRT(2)</f>
        <v>-335.312086570222</v>
      </c>
      <c r="E1088" s="6" t="n">
        <f aca="false">IF(ABS(D1088-F1088)-($K$2+$K$2+$F$2+$E$2)&lt;0,0,SIGN(D1088-F1088)*(ABS(D1088-F1088)-($K$2+$K$2+$F$2+$E$2)))</f>
        <v>-3.94950485381298</v>
      </c>
      <c r="F1088" s="6" t="n">
        <f aca="false">F1087+I1087/($J$2/1000000)*(1/$C$2/COUNT($A$5:$A$632))</f>
        <v>-324.862581716409</v>
      </c>
      <c r="I1088" s="6" t="n">
        <f aca="false">E1088/$I$2</f>
        <v>-0.00481646933391827</v>
      </c>
      <c r="J1088" s="6" t="n">
        <f aca="false">ABS(I1088)</f>
        <v>0.00481646933391827</v>
      </c>
      <c r="L1088" s="11" t="n">
        <f aca="false">E1088*E1088</f>
        <v>15.5985885902923</v>
      </c>
      <c r="M1088" s="6" t="n">
        <f aca="false">L1088/$I$2</f>
        <v>0.0190226690125516</v>
      </c>
      <c r="O1088" s="12" t="n">
        <f aca="false">IF(J1088&gt;0,$E$2,0)</f>
        <v>5.1</v>
      </c>
      <c r="P1088" s="6" t="n">
        <f aca="false">O1088*J1088</f>
        <v>0.0245639936029832</v>
      </c>
      <c r="R1088" s="8" t="n">
        <f aca="false">IF(J1088&gt;0,$F$2,0)</f>
        <v>0</v>
      </c>
      <c r="S1088" s="6" t="n">
        <f aca="false">R1088*J1088</f>
        <v>0</v>
      </c>
    </row>
    <row r="1089" customFormat="false" ht="15" hidden="true" customHeight="false" outlineLevel="0" collapsed="false">
      <c r="A1089" s="0" t="n">
        <f aca="false">A1088+0.01</f>
        <v>10.8499999999998</v>
      </c>
      <c r="B1089" s="6" t="n">
        <f aca="false">SIN(A1089)</f>
        <v>-0.989422762498824</v>
      </c>
      <c r="C1089" s="6" t="n">
        <f aca="false">ABS(B1089)</f>
        <v>0.989422762498824</v>
      </c>
      <c r="D1089" s="6" t="n">
        <f aca="false">B1089*$D$2*SQRT(2)</f>
        <v>-335.821221515158</v>
      </c>
      <c r="E1089" s="6" t="n">
        <f aca="false">IF(ABS(D1089-F1089)-($K$2+$K$2+$F$2+$E$2)&lt;0,0,SIGN(D1089-F1089)*(ABS(D1089-F1089)-($K$2+$K$2+$F$2+$E$2)))</f>
        <v>-3.76140914821076</v>
      </c>
      <c r="F1089" s="6" t="n">
        <f aca="false">F1088+I1088/($J$2/1000000)*(1/$C$2/COUNT($A$5:$A$632))</f>
        <v>-325.559812366947</v>
      </c>
      <c r="I1089" s="6" t="n">
        <f aca="false">E1089/$I$2</f>
        <v>-0.00458708432708629</v>
      </c>
      <c r="J1089" s="6" t="n">
        <f aca="false">ABS(I1089)</f>
        <v>0.00458708432708629</v>
      </c>
      <c r="L1089" s="11" t="n">
        <f aca="false">E1089*E1089</f>
        <v>14.1481987802436</v>
      </c>
      <c r="M1089" s="6" t="n">
        <f aca="false">L1089/$I$2</f>
        <v>0.0172539009515166</v>
      </c>
      <c r="O1089" s="12" t="n">
        <f aca="false">IF(J1089&gt;0,$E$2,0)</f>
        <v>5.1</v>
      </c>
      <c r="P1089" s="6" t="n">
        <f aca="false">O1089*J1089</f>
        <v>0.0233941300681401</v>
      </c>
      <c r="R1089" s="8" t="n">
        <f aca="false">IF(J1089&gt;0,$F$2,0)</f>
        <v>0</v>
      </c>
      <c r="S1089" s="6" t="n">
        <f aca="false">R1089*J1089</f>
        <v>0</v>
      </c>
    </row>
    <row r="1090" customFormat="false" ht="15" hidden="true" customHeight="false" outlineLevel="0" collapsed="false">
      <c r="A1090" s="0" t="n">
        <f aca="false">A1089+0.01</f>
        <v>10.8599999999998</v>
      </c>
      <c r="B1090" s="6" t="n">
        <f aca="false">SIN(A1090)</f>
        <v>-0.990823874264188</v>
      </c>
      <c r="C1090" s="6" t="n">
        <f aca="false">ABS(B1090)</f>
        <v>0.990823874264188</v>
      </c>
      <c r="D1090" s="6" t="n">
        <f aca="false">B1090*$D$2*SQRT(2)</f>
        <v>-336.296774617792</v>
      </c>
      <c r="E1090" s="6" t="n">
        <f aca="false">IF(ABS(D1090-F1090)-($K$2+$K$2+$F$2+$E$2)&lt;0,0,SIGN(D1090-F1090)*(ABS(D1090-F1090)-($K$2+$K$2+$F$2+$E$2)))</f>
        <v>-3.57293730482758</v>
      </c>
      <c r="F1090" s="6" t="n">
        <f aca="false">F1089+I1089/($J$2/1000000)*(1/$C$2/COUNT($A$5:$A$632))</f>
        <v>-326.223837312964</v>
      </c>
      <c r="I1090" s="6" t="n">
        <f aca="false">E1090/$I$2</f>
        <v>-0.00435724061564339</v>
      </c>
      <c r="J1090" s="6" t="n">
        <f aca="false">ABS(I1090)</f>
        <v>0.00435724061564339</v>
      </c>
      <c r="L1090" s="11" t="n">
        <f aca="false">E1090*E1090</f>
        <v>12.7658809842285</v>
      </c>
      <c r="M1090" s="6" t="n">
        <f aca="false">L1090/$I$2</f>
        <v>0.0155681475417421</v>
      </c>
      <c r="O1090" s="12" t="n">
        <f aca="false">IF(J1090&gt;0,$E$2,0)</f>
        <v>5.1</v>
      </c>
      <c r="P1090" s="6" t="n">
        <f aca="false">O1090*J1090</f>
        <v>0.0222219271397813</v>
      </c>
      <c r="R1090" s="8" t="n">
        <f aca="false">IF(J1090&gt;0,$F$2,0)</f>
        <v>0</v>
      </c>
      <c r="S1090" s="6" t="n">
        <f aca="false">R1090*J1090</f>
        <v>0</v>
      </c>
    </row>
    <row r="1091" customFormat="false" ht="15" hidden="true" customHeight="false" outlineLevel="0" collapsed="false">
      <c r="A1091" s="0" t="n">
        <f aca="false">A1090+0.01</f>
        <v>10.8699999999998</v>
      </c>
      <c r="B1091" s="6" t="n">
        <f aca="false">SIN(A1091)</f>
        <v>-0.992125904467809</v>
      </c>
      <c r="C1091" s="6" t="n">
        <f aca="false">ABS(B1091)</f>
        <v>0.992125904467809</v>
      </c>
      <c r="D1091" s="6" t="n">
        <f aca="false">B1091*$D$2*SQRT(2)</f>
        <v>-336.738698323212</v>
      </c>
      <c r="E1091" s="6" t="n">
        <f aca="false">IF(ABS(D1091-F1091)-($K$2+$K$2+$F$2+$E$2)&lt;0,0,SIGN(D1091-F1091)*(ABS(D1091-F1091)-($K$2+$K$2+$F$2+$E$2)))</f>
        <v>-3.38410817069297</v>
      </c>
      <c r="F1091" s="6" t="n">
        <f aca="false">F1090+I1090/($J$2/1000000)*(1/$C$2/COUNT($A$5:$A$632))</f>
        <v>-326.854590152519</v>
      </c>
      <c r="I1091" s="6" t="n">
        <f aca="false">E1091/$I$2</f>
        <v>-0.00412696118377191</v>
      </c>
      <c r="J1091" s="6" t="n">
        <f aca="false">ABS(I1091)</f>
        <v>0.00412696118377191</v>
      </c>
      <c r="L1091" s="11" t="n">
        <f aca="false">E1091*E1091</f>
        <v>11.4521881109509</v>
      </c>
      <c r="M1091" s="6" t="n">
        <f aca="false">L1091/$I$2</f>
        <v>0.0139660830621353</v>
      </c>
      <c r="O1091" s="12" t="n">
        <f aca="false">IF(J1091&gt;0,$E$2,0)</f>
        <v>5.1</v>
      </c>
      <c r="P1091" s="6" t="n">
        <f aca="false">O1091*J1091</f>
        <v>0.0210475020372368</v>
      </c>
      <c r="R1091" s="8" t="n">
        <f aca="false">IF(J1091&gt;0,$F$2,0)</f>
        <v>0</v>
      </c>
      <c r="S1091" s="6" t="n">
        <f aca="false">R1091*J1091</f>
        <v>0</v>
      </c>
    </row>
    <row r="1092" customFormat="false" ht="15" hidden="true" customHeight="false" outlineLevel="0" collapsed="false">
      <c r="A1092" s="0" t="n">
        <f aca="false">A1091+0.01</f>
        <v>10.8799999999998</v>
      </c>
      <c r="B1092" s="6" t="n">
        <f aca="false">SIN(A1092)</f>
        <v>-0.993328722907752</v>
      </c>
      <c r="C1092" s="6" t="n">
        <f aca="false">ABS(B1092)</f>
        <v>0.993328722907752</v>
      </c>
      <c r="D1092" s="6" t="n">
        <f aca="false">B1092*$D$2*SQRT(2)</f>
        <v>-337.146948439413</v>
      </c>
      <c r="E1092" s="6" t="n">
        <f aca="false">IF(ABS(D1092-F1092)-($K$2+$K$2+$F$2+$E$2)&lt;0,0,SIGN(D1092-F1092)*(ABS(D1092-F1092)-($K$2+$K$2+$F$2+$E$2)))</f>
        <v>-3.19494062855983</v>
      </c>
      <c r="F1092" s="6" t="n">
        <f aca="false">F1091+I1091/($J$2/1000000)*(1/$C$2/COUNT($A$5:$A$632))</f>
        <v>-327.452007810853</v>
      </c>
      <c r="I1092" s="6" t="n">
        <f aca="false">E1092/$I$2</f>
        <v>-0.00389626905921931</v>
      </c>
      <c r="J1092" s="6" t="n">
        <f aca="false">ABS(I1092)</f>
        <v>0.00389626905921931</v>
      </c>
      <c r="L1092" s="11" t="n">
        <f aca="false">E1092*E1092</f>
        <v>10.2076456200223</v>
      </c>
      <c r="M1092" s="6" t="n">
        <f aca="false">L1092/$I$2</f>
        <v>0.0124483483171004</v>
      </c>
      <c r="O1092" s="12" t="n">
        <f aca="false">IF(J1092&gt;0,$E$2,0)</f>
        <v>5.1</v>
      </c>
      <c r="P1092" s="6" t="n">
        <f aca="false">O1092*J1092</f>
        <v>0.0198709722020185</v>
      </c>
      <c r="R1092" s="8" t="n">
        <f aca="false">IF(J1092&gt;0,$F$2,0)</f>
        <v>0</v>
      </c>
      <c r="S1092" s="6" t="n">
        <f aca="false">R1092*J1092</f>
        <v>0</v>
      </c>
    </row>
    <row r="1093" customFormat="false" ht="15" hidden="true" customHeight="false" outlineLevel="0" collapsed="false">
      <c r="A1093" s="0" t="n">
        <f aca="false">A1092+0.01</f>
        <v>10.8899999999998</v>
      </c>
      <c r="B1093" s="6" t="n">
        <f aca="false">SIN(A1093)</f>
        <v>-0.994432209303175</v>
      </c>
      <c r="C1093" s="6" t="n">
        <f aca="false">ABS(B1093)</f>
        <v>0.994432209303175</v>
      </c>
      <c r="D1093" s="6" t="n">
        <f aca="false">B1093*$D$2*SQRT(2)</f>
        <v>-337.521484141726</v>
      </c>
      <c r="E1093" s="6" t="n">
        <f aca="false">IF(ABS(D1093-F1093)-($K$2+$K$2+$F$2+$E$2)&lt;0,0,SIGN(D1093-F1093)*(ABS(D1093-F1093)-($K$2+$K$2+$F$2+$E$2)))</f>
        <v>-3.00545359502752</v>
      </c>
      <c r="F1093" s="6" t="n">
        <f aca="false">F1092+I1092/($J$2/1000000)*(1/$C$2/COUNT($A$5:$A$632))</f>
        <v>-328.016030546698</v>
      </c>
      <c r="I1093" s="6" t="n">
        <f aca="false">E1093/$I$2</f>
        <v>-0.00366518731100917</v>
      </c>
      <c r="J1093" s="6" t="n">
        <f aca="false">ABS(I1093)</f>
        <v>0.00366518731100917</v>
      </c>
      <c r="L1093" s="11" t="n">
        <f aca="false">E1093*E1093</f>
        <v>9.03275131186383</v>
      </c>
      <c r="M1093" s="6" t="n">
        <f aca="false">L1093/$I$2</f>
        <v>0.0110155503803217</v>
      </c>
      <c r="O1093" s="12" t="n">
        <f aca="false">IF(J1093&gt;0,$E$2,0)</f>
        <v>5.1</v>
      </c>
      <c r="P1093" s="6" t="n">
        <f aca="false">O1093*J1093</f>
        <v>0.0186924552861468</v>
      </c>
      <c r="R1093" s="8" t="n">
        <f aca="false">IF(J1093&gt;0,$F$2,0)</f>
        <v>0</v>
      </c>
      <c r="S1093" s="6" t="n">
        <f aca="false">R1093*J1093</f>
        <v>0</v>
      </c>
    </row>
    <row r="1094" customFormat="false" ht="15" hidden="true" customHeight="false" outlineLevel="0" collapsed="false">
      <c r="A1094" s="0" t="n">
        <f aca="false">A1093+0.01</f>
        <v>10.8999999999998</v>
      </c>
      <c r="B1094" s="6" t="n">
        <f aca="false">SIN(A1094)</f>
        <v>-0.995436253306359</v>
      </c>
      <c r="C1094" s="6" t="n">
        <f aca="false">ABS(B1094)</f>
        <v>0.995436253306359</v>
      </c>
      <c r="D1094" s="6" t="n">
        <f aca="false">B1094*$D$2*SQRT(2)</f>
        <v>-337.862267976891</v>
      </c>
      <c r="E1094" s="6" t="n">
        <f aca="false">IF(ABS(D1094-F1094)-($K$2+$K$2+$F$2+$E$2)&lt;0,0,SIGN(D1094-F1094)*(ABS(D1094-F1094)-($K$2+$K$2+$F$2+$E$2)))</f>
        <v>-2.81566601863943</v>
      </c>
      <c r="F1094" s="6" t="n">
        <f aca="false">F1093+I1093/($J$2/1000000)*(1/$C$2/COUNT($A$5:$A$632))</f>
        <v>-328.546601958252</v>
      </c>
      <c r="I1094" s="6" t="n">
        <f aca="false">E1094/$I$2</f>
        <v>-0.00343373904712126</v>
      </c>
      <c r="J1094" s="6" t="n">
        <f aca="false">ABS(I1094)</f>
        <v>0.00343373904712126</v>
      </c>
      <c r="L1094" s="11" t="n">
        <f aca="false">E1094*E1094</f>
        <v>7.92797512852084</v>
      </c>
      <c r="M1094" s="6" t="n">
        <f aca="false">L1094/$I$2</f>
        <v>0.00966826235185468</v>
      </c>
      <c r="O1094" s="12" t="n">
        <f aca="false">IF(J1094&gt;0,$E$2,0)</f>
        <v>5.1</v>
      </c>
      <c r="P1094" s="6" t="n">
        <f aca="false">O1094*J1094</f>
        <v>0.0175120691403184</v>
      </c>
      <c r="R1094" s="8" t="n">
        <f aca="false">IF(J1094&gt;0,$F$2,0)</f>
        <v>0</v>
      </c>
      <c r="S1094" s="6" t="n">
        <f aca="false">R1094*J1094</f>
        <v>0</v>
      </c>
    </row>
    <row r="1095" customFormat="false" ht="15" hidden="true" customHeight="false" outlineLevel="0" collapsed="false">
      <c r="A1095" s="0" t="n">
        <f aca="false">A1094+0.01</f>
        <v>10.9099999999998</v>
      </c>
      <c r="B1095" s="6" t="n">
        <f aca="false">SIN(A1095)</f>
        <v>-0.99634075451374</v>
      </c>
      <c r="C1095" s="6" t="n">
        <f aca="false">ABS(B1095)</f>
        <v>0.99634075451374</v>
      </c>
      <c r="D1095" s="6" t="n">
        <f aca="false">B1095*$D$2*SQRT(2)</f>
        <v>-338.16926586681</v>
      </c>
      <c r="E1095" s="6" t="n">
        <f aca="false">IF(ABS(D1095-F1095)-($K$2+$K$2+$F$2+$E$2)&lt;0,0,SIGN(D1095-F1095)*(ABS(D1095-F1095)-($K$2+$K$2+$F$2+$E$2)))</f>
        <v>-2.6255968779966</v>
      </c>
      <c r="F1095" s="6" t="n">
        <f aca="false">F1094+I1094/($J$2/1000000)*(1/$C$2/COUNT($A$5:$A$632))</f>
        <v>-329.043668988813</v>
      </c>
      <c r="I1095" s="6" t="n">
        <f aca="false">E1095/$I$2</f>
        <v>-0.00320194741219097</v>
      </c>
      <c r="J1095" s="6" t="n">
        <f aca="false">ABS(I1095)</f>
        <v>0.00320194741219097</v>
      </c>
      <c r="L1095" s="11" t="n">
        <f aca="false">E1095*E1095</f>
        <v>6.89375896574549</v>
      </c>
      <c r="M1095" s="6" t="n">
        <f aca="false">L1095/$I$2</f>
        <v>0.00840702312895792</v>
      </c>
      <c r="O1095" s="12" t="n">
        <f aca="false">IF(J1095&gt;0,$E$2,0)</f>
        <v>5.1</v>
      </c>
      <c r="P1095" s="6" t="n">
        <f aca="false">O1095*J1095</f>
        <v>0.016329931802174</v>
      </c>
      <c r="R1095" s="8" t="n">
        <f aca="false">IF(J1095&gt;0,$F$2,0)</f>
        <v>0</v>
      </c>
      <c r="S1095" s="6" t="n">
        <f aca="false">R1095*J1095</f>
        <v>0</v>
      </c>
    </row>
    <row r="1096" customFormat="false" ht="15" hidden="true" customHeight="false" outlineLevel="0" collapsed="false">
      <c r="A1096" s="0" t="n">
        <f aca="false">A1095+0.01</f>
        <v>10.9199999999998</v>
      </c>
      <c r="B1096" s="6" t="n">
        <f aca="false">SIN(A1096)</f>
        <v>-0.997145622475951</v>
      </c>
      <c r="C1096" s="6" t="n">
        <f aca="false">ABS(B1096)</f>
        <v>0.997145622475951</v>
      </c>
      <c r="D1096" s="6" t="n">
        <f aca="false">B1096*$D$2*SQRT(2)</f>
        <v>-338.442447111948</v>
      </c>
      <c r="E1096" s="6" t="n">
        <f aca="false">IF(ABS(D1096-F1096)-($K$2+$K$2+$F$2+$E$2)&lt;0,0,SIGN(D1096-F1096)*(ABS(D1096-F1096)-($K$2+$K$2+$F$2+$E$2)))</f>
        <v>-2.43526517985276</v>
      </c>
      <c r="F1096" s="6" t="n">
        <f aca="false">F1095+I1095/($J$2/1000000)*(1/$C$2/COUNT($A$5:$A$632))</f>
        <v>-329.507181932095</v>
      </c>
      <c r="I1096" s="6" t="n">
        <f aca="false">E1096/$I$2</f>
        <v>-0.0029698355851863</v>
      </c>
      <c r="J1096" s="6" t="n">
        <f aca="false">ABS(I1096)</f>
        <v>0.0029698355851863</v>
      </c>
      <c r="L1096" s="11" t="n">
        <f aca="false">E1096*E1096</f>
        <v>5.93051649620331</v>
      </c>
      <c r="M1096" s="6" t="n">
        <f aca="false">L1096/$I$2</f>
        <v>0.00723233719049184</v>
      </c>
      <c r="O1096" s="12" t="n">
        <f aca="false">IF(J1096&gt;0,$E$2,0)</f>
        <v>5.1</v>
      </c>
      <c r="P1096" s="6" t="n">
        <f aca="false">O1096*J1096</f>
        <v>0.0151461614844501</v>
      </c>
      <c r="R1096" s="8" t="n">
        <f aca="false">IF(J1096&gt;0,$F$2,0)</f>
        <v>0</v>
      </c>
      <c r="S1096" s="6" t="n">
        <f aca="false">R1096*J1096</f>
        <v>0</v>
      </c>
    </row>
    <row r="1097" customFormat="false" ht="15" hidden="true" customHeight="false" outlineLevel="0" collapsed="false">
      <c r="A1097" s="0" t="n">
        <f aca="false">A1096+0.01</f>
        <v>10.9299999999998</v>
      </c>
      <c r="B1097" s="6" t="n">
        <f aca="false">SIN(A1097)</f>
        <v>-0.997850776706866</v>
      </c>
      <c r="C1097" s="6" t="n">
        <f aca="false">ABS(B1097)</f>
        <v>0.997850776706866</v>
      </c>
      <c r="D1097" s="6" t="n">
        <f aca="false">B1097*$D$2*SQRT(2)</f>
        <v>-338.68178439441</v>
      </c>
      <c r="E1097" s="6" t="n">
        <f aca="false">IF(ABS(D1097-F1097)-($K$2+$K$2+$F$2+$E$2)&lt;0,0,SIGN(D1097-F1097)*(ABS(D1097-F1097)-($K$2+$K$2+$F$2+$E$2)))</f>
        <v>-2.24468995722117</v>
      </c>
      <c r="F1097" s="6" t="n">
        <f aca="false">F1096+I1096/($J$2/1000000)*(1/$C$2/COUNT($A$5:$A$632))</f>
        <v>-329.937094437189</v>
      </c>
      <c r="I1097" s="6" t="n">
        <f aca="false">E1097/$I$2</f>
        <v>-0.00273742677709899</v>
      </c>
      <c r="J1097" s="6" t="n">
        <f aca="false">ABS(I1097)</f>
        <v>0.00273742677709899</v>
      </c>
      <c r="L1097" s="11" t="n">
        <f aca="false">E1097*E1097</f>
        <v>5.03863300404957</v>
      </c>
      <c r="M1097" s="6" t="n">
        <f aca="false">L1097/$I$2</f>
        <v>0.00614467439518241</v>
      </c>
      <c r="O1097" s="12" t="n">
        <f aca="false">IF(J1097&gt;0,$E$2,0)</f>
        <v>5.1</v>
      </c>
      <c r="P1097" s="6" t="n">
        <f aca="false">O1097*J1097</f>
        <v>0.0139608765632048</v>
      </c>
      <c r="R1097" s="8" t="n">
        <f aca="false">IF(J1097&gt;0,$F$2,0)</f>
        <v>0</v>
      </c>
      <c r="S1097" s="6" t="n">
        <f aca="false">R1097*J1097</f>
        <v>0</v>
      </c>
    </row>
    <row r="1098" customFormat="false" ht="15" hidden="true" customHeight="false" outlineLevel="0" collapsed="false">
      <c r="A1098" s="0" t="n">
        <f aca="false">A1097+0.01</f>
        <v>10.9399999999998</v>
      </c>
      <c r="B1098" s="6" t="n">
        <f aca="false">SIN(A1098)</f>
        <v>-0.99845614669165</v>
      </c>
      <c r="C1098" s="6" t="n">
        <f aca="false">ABS(B1098)</f>
        <v>0.99845614669165</v>
      </c>
      <c r="D1098" s="6" t="n">
        <f aca="false">B1098*$D$2*SQRT(2)</f>
        <v>-338.887253780667</v>
      </c>
      <c r="E1098" s="6" t="n">
        <f aca="false">IF(ABS(D1098-F1098)-($K$2+$K$2+$F$2+$E$2)&lt;0,0,SIGN(D1098-F1098)*(ABS(D1098-F1098)-($K$2+$K$2+$F$2+$E$2)))</f>
        <v>-2.05389026746496</v>
      </c>
      <c r="F1098" s="6" t="n">
        <f aca="false">F1097+I1097/($J$2/1000000)*(1/$C$2/COUNT($A$5:$A$632))</f>
        <v>-330.333363513202</v>
      </c>
      <c r="I1098" s="6" t="n">
        <f aca="false">E1098/$I$2</f>
        <v>-0.00250474422861581</v>
      </c>
      <c r="J1098" s="6" t="n">
        <f aca="false">ABS(I1098)</f>
        <v>0.00250474422861581</v>
      </c>
      <c r="L1098" s="11" t="n">
        <f aca="false">E1098*E1098</f>
        <v>4.21846523078731</v>
      </c>
      <c r="M1098" s="6" t="n">
        <f aca="false">L1098/$I$2</f>
        <v>0.00514446979364305</v>
      </c>
      <c r="O1098" s="12" t="n">
        <f aca="false">IF(J1098&gt;0,$E$2,0)</f>
        <v>5.1</v>
      </c>
      <c r="P1098" s="6" t="n">
        <f aca="false">O1098*J1098</f>
        <v>0.0127741955659406</v>
      </c>
      <c r="R1098" s="8" t="n">
        <f aca="false">IF(J1098&gt;0,$F$2,0)</f>
        <v>0</v>
      </c>
      <c r="S1098" s="6" t="n">
        <f aca="false">R1098*J1098</f>
        <v>0</v>
      </c>
    </row>
    <row r="1099" customFormat="false" ht="15" hidden="true" customHeight="false" outlineLevel="0" collapsed="false">
      <c r="A1099" s="0" t="n">
        <f aca="false">A1098+0.01</f>
        <v>10.9499999999998</v>
      </c>
      <c r="B1099" s="6" t="n">
        <f aca="false">SIN(A1099)</f>
        <v>-0.998961671893808</v>
      </c>
      <c r="C1099" s="6" t="n">
        <f aca="false">ABS(B1099)</f>
        <v>0.998961671893808</v>
      </c>
      <c r="D1099" s="6" t="n">
        <f aca="false">B1099*$D$2*SQRT(2)</f>
        <v>-339.05883472395</v>
      </c>
      <c r="E1099" s="6" t="n">
        <f aca="false">IF(ABS(D1099-F1099)-($K$2+$K$2+$F$2+$E$2)&lt;0,0,SIGN(D1099-F1099)*(ABS(D1099-F1099)-($K$2+$K$2+$F$2+$E$2)))</f>
        <v>-1.86288519039249</v>
      </c>
      <c r="F1099" s="6" t="n">
        <f aca="false">F1098+I1098/($J$2/1000000)*(1/$C$2/COUNT($A$5:$A$632))</f>
        <v>-330.695949533557</v>
      </c>
      <c r="I1099" s="6" t="n">
        <f aca="false">E1099/$I$2</f>
        <v>-0.00227181120779572</v>
      </c>
      <c r="J1099" s="6" t="n">
        <f aca="false">ABS(I1099)</f>
        <v>0.00227181120779572</v>
      </c>
      <c r="L1099" s="11" t="n">
        <f aca="false">E1099*E1099</f>
        <v>3.47034123258366</v>
      </c>
      <c r="M1099" s="6" t="n">
        <f aca="false">L1099/$I$2</f>
        <v>0.00423212345437032</v>
      </c>
      <c r="O1099" s="12" t="n">
        <f aca="false">IF(J1099&gt;0,$E$2,0)</f>
        <v>5.1</v>
      </c>
      <c r="P1099" s="6" t="n">
        <f aca="false">O1099*J1099</f>
        <v>0.0115862371597582</v>
      </c>
      <c r="R1099" s="8" t="n">
        <f aca="false">IF(J1099&gt;0,$F$2,0)</f>
        <v>0</v>
      </c>
      <c r="S1099" s="6" t="n">
        <f aca="false">R1099*J1099</f>
        <v>0</v>
      </c>
    </row>
    <row r="1100" customFormat="false" ht="15" hidden="true" customHeight="false" outlineLevel="0" collapsed="false">
      <c r="A1100" s="0" t="n">
        <f aca="false">A1099+0.01</f>
        <v>10.9599999999998</v>
      </c>
      <c r="B1100" s="6" t="n">
        <f aca="false">SIN(A1100)</f>
        <v>-0.999367301761243</v>
      </c>
      <c r="C1100" s="6" t="n">
        <f aca="false">ABS(B1100)</f>
        <v>0.999367301761243</v>
      </c>
      <c r="D1100" s="6" t="n">
        <f aca="false">B1100*$D$2*SQRT(2)</f>
        <v>-339.196510066309</v>
      </c>
      <c r="E1100" s="6" t="n">
        <f aca="false">IF(ABS(D1100-F1100)-($K$2+$K$2+$F$2+$E$2)&lt;0,0,SIGN(D1100-F1100)*(ABS(D1100-F1100)-($K$2+$K$2+$F$2+$E$2)))</f>
        <v>-1.6716938263537</v>
      </c>
      <c r="F1100" s="6" t="n">
        <f aca="false">F1099+I1099/($J$2/1000000)*(1/$C$2/COUNT($A$5:$A$632))</f>
        <v>-331.024816239955</v>
      </c>
      <c r="I1100" s="6" t="n">
        <f aca="false">E1100/$I$2</f>
        <v>-0.00203865100774842</v>
      </c>
      <c r="J1100" s="6" t="n">
        <f aca="false">ABS(I1100)</f>
        <v>0.00203865100774842</v>
      </c>
      <c r="L1100" s="11" t="n">
        <f aca="false">E1100*E1100</f>
        <v>2.79456024906908</v>
      </c>
      <c r="M1100" s="6" t="n">
        <f aca="false">L1100/$I$2</f>
        <v>0.00340800030374279</v>
      </c>
      <c r="O1100" s="12" t="n">
        <f aca="false">IF(J1100&gt;0,$E$2,0)</f>
        <v>5.1</v>
      </c>
      <c r="P1100" s="6" t="n">
        <f aca="false">O1100*J1100</f>
        <v>0.0103971201395169</v>
      </c>
      <c r="R1100" s="8" t="n">
        <f aca="false">IF(J1100&gt;0,$F$2,0)</f>
        <v>0</v>
      </c>
      <c r="S1100" s="6" t="n">
        <f aca="false">R1100*J1100</f>
        <v>0</v>
      </c>
    </row>
    <row r="1101" customFormat="false" ht="15" hidden="true" customHeight="false" outlineLevel="0" collapsed="false">
      <c r="A1101" s="0" t="n">
        <f aca="false">A1100+0.01</f>
        <v>10.9699999999998</v>
      </c>
      <c r="B1101" s="6" t="n">
        <f aca="false">SIN(A1101)</f>
        <v>-0.999672995731305</v>
      </c>
      <c r="C1101" s="6" t="n">
        <f aca="false">ABS(B1101)</f>
        <v>0.999672995731305</v>
      </c>
      <c r="D1101" s="6" t="n">
        <f aca="false">B1101*$D$2*SQRT(2)</f>
        <v>-339.300266040324</v>
      </c>
      <c r="E1101" s="6" t="n">
        <f aca="false">IF(ABS(D1101-F1101)-($K$2+$K$2+$F$2+$E$2)&lt;0,0,SIGN(D1101-F1101)*(ABS(D1101-F1101)-($K$2+$K$2+$F$2+$E$2)))</f>
        <v>-1.48033529432524</v>
      </c>
      <c r="F1101" s="6" t="n">
        <f aca="false">F1100+I1100/($J$2/1000000)*(1/$C$2/COUNT($A$5:$A$632))</f>
        <v>-331.319930745999</v>
      </c>
      <c r="I1101" s="6" t="n">
        <f aca="false">E1101/$I$2</f>
        <v>-0.00180528694429908</v>
      </c>
      <c r="J1101" s="6" t="n">
        <f aca="false">ABS(I1101)</f>
        <v>0.00180528694429908</v>
      </c>
      <c r="L1101" s="11" t="n">
        <f aca="false">E1101*E1101</f>
        <v>2.19139258362501</v>
      </c>
      <c r="M1101" s="6" t="n">
        <f aca="false">L1101/$I$2</f>
        <v>0.00267242998003049</v>
      </c>
      <c r="O1101" s="12" t="n">
        <f aca="false">IF(J1101&gt;0,$E$2,0)</f>
        <v>5.1</v>
      </c>
      <c r="P1101" s="6" t="n">
        <f aca="false">O1101*J1101</f>
        <v>0.00920696341592529</v>
      </c>
      <c r="R1101" s="8" t="n">
        <f aca="false">IF(J1101&gt;0,$F$2,0)</f>
        <v>0</v>
      </c>
      <c r="S1101" s="6" t="n">
        <f aca="false">R1101*J1101</f>
        <v>0</v>
      </c>
    </row>
    <row r="1102" customFormat="false" ht="15" hidden="true" customHeight="false" outlineLevel="0" collapsed="false">
      <c r="A1102" s="0" t="n">
        <f aca="false">A1101+0.01</f>
        <v>10.9799999999998</v>
      </c>
      <c r="B1102" s="6" t="n">
        <f aca="false">SIN(A1102)</f>
        <v>-0.999878723234851</v>
      </c>
      <c r="C1102" s="6" t="n">
        <f aca="false">ABS(B1102)</f>
        <v>0.999878723234851</v>
      </c>
      <c r="D1102" s="6" t="n">
        <f aca="false">B1102*$D$2*SQRT(2)</f>
        <v>-339.370092270485</v>
      </c>
      <c r="E1102" s="6" t="n">
        <f aca="false">IF(ABS(D1102-F1102)-($K$2+$K$2+$F$2+$E$2)&lt;0,0,SIGN(D1102-F1102)*(ABS(D1102-F1102)-($K$2+$K$2+$F$2+$E$2)))</f>
        <v>-1.28882873000168</v>
      </c>
      <c r="F1102" s="6" t="n">
        <f aca="false">F1101+I1101/($J$2/1000000)*(1/$C$2/COUNT($A$5:$A$632))</f>
        <v>-331.581263540483</v>
      </c>
      <c r="I1102" s="6" t="n">
        <f aca="false">E1102/$I$2</f>
        <v>-0.00157174235366059</v>
      </c>
      <c r="J1102" s="6" t="n">
        <f aca="false">ABS(I1102)</f>
        <v>0.00157174235366059</v>
      </c>
      <c r="L1102" s="11" t="n">
        <f aca="false">E1102*E1102</f>
        <v>1.66107949527775</v>
      </c>
      <c r="M1102" s="6" t="n">
        <f aca="false">L1102/$I$2</f>
        <v>0.00202570670155823</v>
      </c>
      <c r="O1102" s="12" t="n">
        <f aca="false">IF(J1102&gt;0,$E$2,0)</f>
        <v>5.1</v>
      </c>
      <c r="P1102" s="6" t="n">
        <f aca="false">O1102*J1102</f>
        <v>0.008015886003669</v>
      </c>
      <c r="R1102" s="8" t="n">
        <f aca="false">IF(J1102&gt;0,$F$2,0)</f>
        <v>0</v>
      </c>
      <c r="S1102" s="6" t="n">
        <f aca="false">R1102*J1102</f>
        <v>0</v>
      </c>
    </row>
    <row r="1103" customFormat="false" ht="15" hidden="true" customHeight="false" outlineLevel="0" collapsed="false">
      <c r="A1103" s="0" t="n">
        <f aca="false">A1102+0.01</f>
        <v>10.9899999999998</v>
      </c>
      <c r="B1103" s="6" t="n">
        <f aca="false">SIN(A1103)</f>
        <v>-0.999984463699304</v>
      </c>
      <c r="C1103" s="6" t="n">
        <f aca="false">ABS(B1103)</f>
        <v>0.999984463699304</v>
      </c>
      <c r="D1103" s="6" t="n">
        <f aca="false">B1103*$D$2*SQRT(2)</f>
        <v>-339.405981774226</v>
      </c>
      <c r="E1103" s="6" t="n">
        <f aca="false">IF(ABS(D1103-F1103)-($K$2+$K$2+$F$2+$E$2)&lt;0,0,SIGN(D1103-F1103)*(ABS(D1103-F1103)-($K$2+$K$2+$F$2+$E$2)))</f>
        <v>-1.09719328387871</v>
      </c>
      <c r="F1103" s="6" t="n">
        <f aca="false">F1102+I1102/($J$2/1000000)*(1/$C$2/COUNT($A$5:$A$632))</f>
        <v>-331.808788490347</v>
      </c>
      <c r="I1103" s="6" t="n">
        <f aca="false">E1103/$I$2</f>
        <v>-0.00133804059009599</v>
      </c>
      <c r="J1103" s="6" t="n">
        <f aca="false">ABS(I1103)</f>
        <v>0.00133804059009599</v>
      </c>
      <c r="L1103" s="11" t="n">
        <f aca="false">E1103*E1103</f>
        <v>1.20383310218855</v>
      </c>
      <c r="M1103" s="6" t="n">
        <f aca="false">L1103/$I$2</f>
        <v>0.00146808914901042</v>
      </c>
      <c r="O1103" s="12" t="n">
        <f aca="false">IF(J1103&gt;0,$E$2,0)</f>
        <v>5.1</v>
      </c>
      <c r="P1103" s="6" t="n">
        <f aca="false">O1103*J1103</f>
        <v>0.00682400700948954</v>
      </c>
      <c r="R1103" s="8" t="n">
        <f aca="false">IF(J1103&gt;0,$F$2,0)</f>
        <v>0</v>
      </c>
      <c r="S1103" s="6" t="n">
        <f aca="false">R1103*J1103</f>
        <v>0</v>
      </c>
    </row>
    <row r="1104" customFormat="false" ht="15" hidden="true" customHeight="false" outlineLevel="0" collapsed="false">
      <c r="A1104" s="0" t="n">
        <f aca="false">A1103+0.01</f>
        <v>10.9999999999998</v>
      </c>
      <c r="B1104" s="6" t="n">
        <f aca="false">SIN(A1104)</f>
        <v>-0.999990206550704</v>
      </c>
      <c r="C1104" s="6" t="n">
        <f aca="false">ABS(B1104)</f>
        <v>0.999990206550704</v>
      </c>
      <c r="D1104" s="6" t="n">
        <f aca="false">B1104*$D$2*SQRT(2)</f>
        <v>-339.407930962627</v>
      </c>
      <c r="E1104" s="6" t="n">
        <f aca="false">IF(ABS(D1104-F1104)-($K$2+$K$2+$F$2+$E$2)&lt;0,0,SIGN(D1104-F1104)*(ABS(D1104-F1104)-($K$2+$K$2+$F$2+$E$2)))</f>
        <v>-0.905448119341656</v>
      </c>
      <c r="F1104" s="6" t="n">
        <f aca="false">F1103+I1103/($J$2/1000000)*(1/$C$2/COUNT($A$5:$A$632))</f>
        <v>-332.002482843285</v>
      </c>
      <c r="I1104" s="6" t="n">
        <f aca="false">E1104/$I$2</f>
        <v>-0.00110420502358739</v>
      </c>
      <c r="J1104" s="6" t="n">
        <f aca="false">ABS(I1104)</f>
        <v>0.00110420502358739</v>
      </c>
      <c r="L1104" s="11" t="n">
        <f aca="false">E1104*E1104</f>
        <v>0.819836296819342</v>
      </c>
      <c r="M1104" s="6" t="n">
        <f aca="false">L1104/$I$2</f>
        <v>0.000999800361974808</v>
      </c>
      <c r="O1104" s="12" t="n">
        <f aca="false">IF(J1104&gt;0,$E$2,0)</f>
        <v>5.1</v>
      </c>
      <c r="P1104" s="6" t="n">
        <f aca="false">O1104*J1104</f>
        <v>0.00563144562029567</v>
      </c>
      <c r="R1104" s="8" t="n">
        <f aca="false">IF(J1104&gt;0,$F$2,0)</f>
        <v>0</v>
      </c>
      <c r="S1104" s="6" t="n">
        <f aca="false">R1104*J1104</f>
        <v>0</v>
      </c>
    </row>
    <row r="1105" customFormat="false" ht="15" hidden="true" customHeight="false" outlineLevel="0" collapsed="false">
      <c r="A1105" s="0" t="n">
        <f aca="false">A1104+0.01</f>
        <v>11.0099999999998</v>
      </c>
      <c r="B1105" s="6" t="n">
        <f aca="false">SIN(A1105)</f>
        <v>-0.999895951214772</v>
      </c>
      <c r="C1105" s="6" t="n">
        <f aca="false">ABS(B1105)</f>
        <v>0.999895951214772</v>
      </c>
      <c r="D1105" s="6" t="n">
        <f aca="false">B1105*$D$2*SQRT(2)</f>
        <v>-339.375939640771</v>
      </c>
      <c r="E1105" s="6" t="n">
        <f aca="false">IF(ABS(D1105-F1105)-($K$2+$K$2+$F$2+$E$2)&lt;0,0,SIGN(D1105-F1105)*(ABS(D1105-F1105)-($K$2+$K$2+$F$2+$E$2)))</f>
        <v>-0.71361241074743</v>
      </c>
      <c r="F1105" s="6" t="n">
        <f aca="false">F1104+I1104/($J$2/1000000)*(1/$C$2/COUNT($A$5:$A$632))</f>
        <v>-332.162327230024</v>
      </c>
      <c r="I1105" s="6" t="n">
        <f aca="false">E1105/$I$2</f>
        <v>-0.000870259037496866</v>
      </c>
      <c r="J1105" s="6" t="n">
        <f aca="false">ABS(I1105)</f>
        <v>0.000870259037496866</v>
      </c>
      <c r="L1105" s="11" t="n">
        <f aca="false">E1105*E1105</f>
        <v>0.509242672772759</v>
      </c>
      <c r="M1105" s="6" t="n">
        <f aca="false">L1105/$I$2</f>
        <v>0.000621027649722877</v>
      </c>
      <c r="O1105" s="12" t="n">
        <f aca="false">IF(J1105&gt;0,$E$2,0)</f>
        <v>5.1</v>
      </c>
      <c r="P1105" s="6" t="n">
        <f aca="false">O1105*J1105</f>
        <v>0.00443832109123402</v>
      </c>
      <c r="R1105" s="8" t="n">
        <f aca="false">IF(J1105&gt;0,$F$2,0)</f>
        <v>0</v>
      </c>
      <c r="S1105" s="6" t="n">
        <f aca="false">R1105*J1105</f>
        <v>0</v>
      </c>
    </row>
    <row r="1106" customFormat="false" ht="15" hidden="true" customHeight="false" outlineLevel="0" collapsed="false">
      <c r="A1106" s="0" t="n">
        <f aca="false">A1105+0.01</f>
        <v>11.0199999999998</v>
      </c>
      <c r="B1106" s="6" t="n">
        <f aca="false">SIN(A1106)</f>
        <v>-0.999701707116962</v>
      </c>
      <c r="C1106" s="6" t="n">
        <f aca="false">ABS(B1106)</f>
        <v>0.999701707116962</v>
      </c>
      <c r="D1106" s="6" t="n">
        <f aca="false">B1106*$D$2*SQRT(2)</f>
        <v>-339.310011007762</v>
      </c>
      <c r="E1106" s="6" t="n">
        <f aca="false">IF(ABS(D1106-F1106)-($K$2+$K$2+$F$2+$E$2)&lt;0,0,SIGN(D1106-F1106)*(ABS(D1106-F1106)-($K$2+$K$2+$F$2+$E$2)))</f>
        <v>-0.521705341505538</v>
      </c>
      <c r="F1106" s="6" t="n">
        <f aca="false">F1105+I1105/($J$2/1000000)*(1/$C$2/COUNT($A$5:$A$632))</f>
        <v>-332.288305666256</v>
      </c>
      <c r="I1106" s="6" t="n">
        <f aca="false">E1106/$I$2</f>
        <v>-0.000636226026226265</v>
      </c>
      <c r="J1106" s="6" t="n">
        <f aca="false">ABS(I1106)</f>
        <v>0.000636226026226265</v>
      </c>
      <c r="L1106" s="11" t="n">
        <f aca="false">E1106*E1106</f>
        <v>0.272176463355409</v>
      </c>
      <c r="M1106" s="6" t="n">
        <f aca="false">L1106/$I$2</f>
        <v>0.000331922516287085</v>
      </c>
      <c r="O1106" s="12" t="n">
        <f aca="false">IF(J1106&gt;0,$E$2,0)</f>
        <v>5.1</v>
      </c>
      <c r="P1106" s="6" t="n">
        <f aca="false">O1106*J1106</f>
        <v>0.00324475273375395</v>
      </c>
      <c r="R1106" s="8" t="n">
        <f aca="false">IF(J1106&gt;0,$F$2,0)</f>
        <v>0</v>
      </c>
      <c r="S1106" s="6" t="n">
        <f aca="false">R1106*J1106</f>
        <v>0</v>
      </c>
    </row>
    <row r="1107" customFormat="false" ht="15" hidden="true" customHeight="false" outlineLevel="0" collapsed="false">
      <c r="A1107" s="0" t="n">
        <f aca="false">A1106+0.01</f>
        <v>11.0299999999998</v>
      </c>
      <c r="B1107" s="6" t="n">
        <f aca="false">SIN(A1107)</f>
        <v>-0.999407493681522</v>
      </c>
      <c r="C1107" s="6" t="n">
        <f aca="false">ABS(B1107)</f>
        <v>0.999407493681522</v>
      </c>
      <c r="D1107" s="6" t="n">
        <f aca="false">B1107*$D$2*SQRT(2)</f>
        <v>-339.210151656411</v>
      </c>
      <c r="E1107" s="6" t="n">
        <f aca="false">IF(ABS(D1107-F1107)-($K$2+$K$2+$F$2+$E$2)&lt;0,0,SIGN(D1107-F1107)*(ABS(D1107-F1107)-($K$2+$K$2+$F$2+$E$2)))</f>
        <v>-0.329746102165814</v>
      </c>
      <c r="F1107" s="6" t="n">
        <f aca="false">F1106+I1106/($J$2/1000000)*(1/$C$2/COUNT($A$5:$A$632))</f>
        <v>-332.380405554245</v>
      </c>
      <c r="I1107" s="6" t="n">
        <f aca="false">E1107/$I$2</f>
        <v>-0.000402129392885139</v>
      </c>
      <c r="J1107" s="6" t="n">
        <f aca="false">ABS(I1107)</f>
        <v>0.000402129392885139</v>
      </c>
      <c r="L1107" s="11" t="n">
        <f aca="false">E1107*E1107</f>
        <v>0.108732491893547</v>
      </c>
      <c r="M1107" s="6" t="n">
        <f aca="false">L1107/$I$2</f>
        <v>0.00013260059987018</v>
      </c>
      <c r="O1107" s="12" t="n">
        <f aca="false">IF(J1107&gt;0,$E$2,0)</f>
        <v>5.1</v>
      </c>
      <c r="P1107" s="6" t="n">
        <f aca="false">O1107*J1107</f>
        <v>0.00205085990371421</v>
      </c>
      <c r="R1107" s="8" t="n">
        <f aca="false">IF(J1107&gt;0,$F$2,0)</f>
        <v>0</v>
      </c>
      <c r="S1107" s="6" t="n">
        <f aca="false">R1107*J1107</f>
        <v>0</v>
      </c>
    </row>
    <row r="1108" customFormat="false" ht="15" hidden="true" customHeight="false" outlineLevel="0" collapsed="false">
      <c r="A1108" s="0" t="n">
        <f aca="false">A1107+0.01</f>
        <v>11.0399999999998</v>
      </c>
      <c r="B1108" s="6" t="n">
        <f aca="false">SIN(A1108)</f>
        <v>-0.999013340329551</v>
      </c>
      <c r="C1108" s="6" t="n">
        <f aca="false">ABS(B1108)</f>
        <v>0.999013340329551</v>
      </c>
      <c r="D1108" s="6" t="n">
        <f aca="false">B1108*$D$2*SQRT(2)</f>
        <v>-339.076371572568</v>
      </c>
      <c r="E1108" s="6" t="n">
        <f aca="false">IF(ABS(D1108-F1108)-($K$2+$K$2+$F$2+$E$2)&lt;0,0,SIGN(D1108-F1108)*(ABS(D1108-F1108)-($K$2+$K$2+$F$2+$E$2)))</f>
        <v>-0.137753888489954</v>
      </c>
      <c r="F1108" s="6" t="n">
        <f aca="false">F1107+I1107/($J$2/1000000)*(1/$C$2/COUNT($A$5:$A$632))</f>
        <v>-332.438617684078</v>
      </c>
      <c r="I1108" s="6" t="n">
        <f aca="false">E1108/$I$2</f>
        <v>-0.000167992546938968</v>
      </c>
      <c r="J1108" s="6" t="n">
        <f aca="false">ABS(I1108)</f>
        <v>0.000167992546938968</v>
      </c>
      <c r="L1108" s="11" t="n">
        <f aca="false">E1108*E1108</f>
        <v>0.0189761337941026</v>
      </c>
      <c r="M1108" s="6" t="n">
        <f aca="false">L1108/$I$2</f>
        <v>2.31416265781739E-005</v>
      </c>
      <c r="O1108" s="12" t="n">
        <f aca="false">IF(J1108&gt;0,$E$2,0)</f>
        <v>5.1</v>
      </c>
      <c r="P1108" s="6" t="n">
        <f aca="false">O1108*J1108</f>
        <v>0.000856761989388736</v>
      </c>
      <c r="R1108" s="8" t="n">
        <f aca="false">IF(J1108&gt;0,$F$2,0)</f>
        <v>0</v>
      </c>
      <c r="S1108" s="6" t="n">
        <f aca="false">R1108*J1108</f>
        <v>0</v>
      </c>
    </row>
    <row r="1109" customFormat="false" ht="15" hidden="true" customHeight="false" outlineLevel="0" collapsed="false">
      <c r="A1109" s="0" t="n">
        <f aca="false">A1108+0.01</f>
        <v>11.0499999999998</v>
      </c>
      <c r="B1109" s="6" t="n">
        <f aca="false">SIN(A1109)</f>
        <v>-0.998519286476056</v>
      </c>
      <c r="C1109" s="6" t="n">
        <f aca="false">ABS(B1109)</f>
        <v>0.998519286476056</v>
      </c>
      <c r="D1109" s="6" t="n">
        <f aca="false">B1109*$D$2*SQRT(2)</f>
        <v>-338.908684134131</v>
      </c>
      <c r="E1109" s="6" t="n">
        <f aca="false">IF(ABS(D1109-F1109)-($K$2+$K$2+$F$2+$E$2)&lt;0,0,SIGN(D1109-F1109)*(ABS(D1109-F1109)-($K$2+$K$2+$F$2+$E$2)))</f>
        <v>0</v>
      </c>
      <c r="F1109" s="6" t="n">
        <f aca="false">F1108+I1108/($J$2/1000000)*(1/$C$2/COUNT($A$5:$A$632))</f>
        <v>-332.46293623459</v>
      </c>
      <c r="I1109" s="6" t="n">
        <f aca="false">E1109/$I$2</f>
        <v>0</v>
      </c>
      <c r="J1109" s="6" t="n">
        <f aca="false">ABS(I1109)</f>
        <v>0</v>
      </c>
      <c r="L1109" s="11" t="n">
        <f aca="false">E1109*E1109</f>
        <v>0</v>
      </c>
      <c r="M1109" s="6" t="n">
        <f aca="false">L1109/$I$2</f>
        <v>0</v>
      </c>
      <c r="O1109" s="12" t="n">
        <f aca="false">IF(J1109&gt;0,$E$2,0)</f>
        <v>0</v>
      </c>
      <c r="P1109" s="6" t="n">
        <f aca="false">O1109*J1109</f>
        <v>0</v>
      </c>
      <c r="R1109" s="8" t="n">
        <f aca="false">IF(J1109&gt;0,$F$2,0)</f>
        <v>0</v>
      </c>
      <c r="S1109" s="6" t="n">
        <f aca="false">R1109*J1109</f>
        <v>0</v>
      </c>
    </row>
    <row r="1110" customFormat="false" ht="15" hidden="true" customHeight="false" outlineLevel="0" collapsed="false">
      <c r="A1110" s="0" t="n">
        <f aca="false">A1109+0.01</f>
        <v>11.0599999999998</v>
      </c>
      <c r="B1110" s="6" t="n">
        <f aca="false">SIN(A1110)</f>
        <v>-0.997925381526009</v>
      </c>
      <c r="C1110" s="6" t="n">
        <f aca="false">ABS(B1110)</f>
        <v>0.997925381526009</v>
      </c>
      <c r="D1110" s="6" t="n">
        <f aca="false">B1110*$D$2*SQRT(2)</f>
        <v>-338.707106109703</v>
      </c>
      <c r="E1110" s="6" t="n">
        <f aca="false">IF(ABS(D1110-F1110)-($K$2+$K$2+$F$2+$E$2)&lt;0,0,SIGN(D1110-F1110)*(ABS(D1110-F1110)-($K$2+$K$2+$F$2+$E$2)))</f>
        <v>0</v>
      </c>
      <c r="F1110" s="6" t="n">
        <f aca="false">F1109+I1109/($J$2/1000000)*(1/$C$2/COUNT($A$5:$A$632))</f>
        <v>-332.46293623459</v>
      </c>
      <c r="I1110" s="6" t="n">
        <f aca="false">E1110/$I$2</f>
        <v>0</v>
      </c>
      <c r="J1110" s="6" t="n">
        <f aca="false">ABS(I1110)</f>
        <v>0</v>
      </c>
      <c r="L1110" s="11" t="n">
        <f aca="false">E1110*E1110</f>
        <v>0</v>
      </c>
      <c r="M1110" s="6" t="n">
        <f aca="false">L1110/$I$2</f>
        <v>0</v>
      </c>
      <c r="O1110" s="12" t="n">
        <f aca="false">IF(J1110&gt;0,$E$2,0)</f>
        <v>0</v>
      </c>
      <c r="P1110" s="6" t="n">
        <f aca="false">O1110*J1110</f>
        <v>0</v>
      </c>
      <c r="R1110" s="8" t="n">
        <f aca="false">IF(J1110&gt;0,$F$2,0)</f>
        <v>0</v>
      </c>
      <c r="S1110" s="6" t="n">
        <f aca="false">R1110*J1110</f>
        <v>0</v>
      </c>
    </row>
    <row r="1111" customFormat="false" ht="15" hidden="true" customHeight="false" outlineLevel="0" collapsed="false">
      <c r="A1111" s="0" t="n">
        <f aca="false">A1110+0.01</f>
        <v>11.0699999999998</v>
      </c>
      <c r="B1111" s="6" t="n">
        <f aca="false">SIN(A1111)</f>
        <v>-0.997231684869412</v>
      </c>
      <c r="C1111" s="6" t="n">
        <f aca="false">ABS(B1111)</f>
        <v>0.997231684869412</v>
      </c>
      <c r="D1111" s="6" t="n">
        <f aca="false">B1111*$D$2*SQRT(2)</f>
        <v>-338.471657656919</v>
      </c>
      <c r="E1111" s="6" t="n">
        <f aca="false">IF(ABS(D1111-F1111)-($K$2+$K$2+$F$2+$E$2)&lt;0,0,SIGN(D1111-F1111)*(ABS(D1111-F1111)-($K$2+$K$2+$F$2+$E$2)))</f>
        <v>0</v>
      </c>
      <c r="F1111" s="6" t="n">
        <f aca="false">F1110+I1110/($J$2/1000000)*(1/$C$2/COUNT($A$5:$A$632))</f>
        <v>-332.46293623459</v>
      </c>
      <c r="I1111" s="6" t="n">
        <f aca="false">E1111/$I$2</f>
        <v>0</v>
      </c>
      <c r="J1111" s="6" t="n">
        <f aca="false">ABS(I1111)</f>
        <v>0</v>
      </c>
      <c r="L1111" s="11" t="n">
        <f aca="false">E1111*E1111</f>
        <v>0</v>
      </c>
      <c r="M1111" s="6" t="n">
        <f aca="false">L1111/$I$2</f>
        <v>0</v>
      </c>
      <c r="O1111" s="12" t="n">
        <f aca="false">IF(J1111&gt;0,$E$2,0)</f>
        <v>0</v>
      </c>
      <c r="P1111" s="6" t="n">
        <f aca="false">O1111*J1111</f>
        <v>0</v>
      </c>
      <c r="R1111" s="8" t="n">
        <f aca="false">IF(J1111&gt;0,$F$2,0)</f>
        <v>0</v>
      </c>
      <c r="S1111" s="6" t="n">
        <f aca="false">R1111*J1111</f>
        <v>0</v>
      </c>
    </row>
    <row r="1112" customFormat="false" ht="15" hidden="true" customHeight="false" outlineLevel="0" collapsed="false">
      <c r="A1112" s="0" t="n">
        <f aca="false">A1111+0.01</f>
        <v>11.0799999999998</v>
      </c>
      <c r="B1112" s="6" t="n">
        <f aca="false">SIN(A1112)</f>
        <v>-0.996438265875351</v>
      </c>
      <c r="C1112" s="6" t="n">
        <f aca="false">ABS(B1112)</f>
        <v>0.996438265875351</v>
      </c>
      <c r="D1112" s="6" t="n">
        <f aca="false">B1112*$D$2*SQRT(2)</f>
        <v>-338.202362320428</v>
      </c>
      <c r="E1112" s="6" t="n">
        <f aca="false">IF(ABS(D1112-F1112)-($K$2+$K$2+$F$2+$E$2)&lt;0,0,SIGN(D1112-F1112)*(ABS(D1112-F1112)-($K$2+$K$2+$F$2+$E$2)))</f>
        <v>0</v>
      </c>
      <c r="F1112" s="6" t="n">
        <f aca="false">F1111+I1111/($J$2/1000000)*(1/$C$2/COUNT($A$5:$A$632))</f>
        <v>-332.46293623459</v>
      </c>
      <c r="I1112" s="6" t="n">
        <f aca="false">E1112/$I$2</f>
        <v>0</v>
      </c>
      <c r="J1112" s="6" t="n">
        <f aca="false">ABS(I1112)</f>
        <v>0</v>
      </c>
      <c r="L1112" s="11" t="n">
        <f aca="false">E1112*E1112</f>
        <v>0</v>
      </c>
      <c r="M1112" s="6" t="n">
        <f aca="false">L1112/$I$2</f>
        <v>0</v>
      </c>
      <c r="O1112" s="12" t="n">
        <f aca="false">IF(J1112&gt;0,$E$2,0)</f>
        <v>0</v>
      </c>
      <c r="P1112" s="6" t="n">
        <f aca="false">O1112*J1112</f>
        <v>0</v>
      </c>
      <c r="R1112" s="8" t="n">
        <f aca="false">IF(J1112&gt;0,$F$2,0)</f>
        <v>0</v>
      </c>
      <c r="S1112" s="6" t="n">
        <f aca="false">R1112*J1112</f>
        <v>0</v>
      </c>
    </row>
    <row r="1113" customFormat="false" ht="15" hidden="true" customHeight="false" outlineLevel="0" collapsed="false">
      <c r="A1113" s="0" t="n">
        <f aca="false">A1112+0.01</f>
        <v>11.0899999999998</v>
      </c>
      <c r="B1113" s="6" t="n">
        <f aca="false">SIN(A1113)</f>
        <v>-0.995545203885065</v>
      </c>
      <c r="C1113" s="6" t="n">
        <f aca="false">ABS(B1113)</f>
        <v>0.995545203885065</v>
      </c>
      <c r="D1113" s="6" t="n">
        <f aca="false">B1113*$D$2*SQRT(2)</f>
        <v>-337.899247029539</v>
      </c>
      <c r="E1113" s="6" t="n">
        <f aca="false">IF(ABS(D1113-F1113)-($K$2+$K$2+$F$2+$E$2)&lt;0,0,SIGN(D1113-F1113)*(ABS(D1113-F1113)-($K$2+$K$2+$F$2+$E$2)))</f>
        <v>0</v>
      </c>
      <c r="F1113" s="6" t="n">
        <f aca="false">F1112+I1112/($J$2/1000000)*(1/$C$2/COUNT($A$5:$A$632))</f>
        <v>-332.46293623459</v>
      </c>
      <c r="I1113" s="6" t="n">
        <f aca="false">E1113/$I$2</f>
        <v>0</v>
      </c>
      <c r="J1113" s="6" t="n">
        <f aca="false">ABS(I1113)</f>
        <v>0</v>
      </c>
      <c r="L1113" s="11" t="n">
        <f aca="false">E1113*E1113</f>
        <v>0</v>
      </c>
      <c r="M1113" s="6" t="n">
        <f aca="false">L1113/$I$2</f>
        <v>0</v>
      </c>
      <c r="O1113" s="12" t="n">
        <f aca="false">IF(J1113&gt;0,$E$2,0)</f>
        <v>0</v>
      </c>
      <c r="P1113" s="6" t="n">
        <f aca="false">O1113*J1113</f>
        <v>0</v>
      </c>
      <c r="R1113" s="8" t="n">
        <f aca="false">IF(J1113&gt;0,$F$2,0)</f>
        <v>0</v>
      </c>
      <c r="S1113" s="6" t="n">
        <f aca="false">R1113*J1113</f>
        <v>0</v>
      </c>
    </row>
    <row r="1114" customFormat="false" ht="15" hidden="true" customHeight="false" outlineLevel="0" collapsed="false">
      <c r="A1114" s="0" t="n">
        <f aca="false">A1113+0.01</f>
        <v>11.0999999999998</v>
      </c>
      <c r="B1114" s="6" t="n">
        <f aca="false">SIN(A1114)</f>
        <v>-0.994552588204009</v>
      </c>
      <c r="C1114" s="6" t="n">
        <f aca="false">ABS(B1114)</f>
        <v>0.994552588204009</v>
      </c>
      <c r="D1114" s="6" t="n">
        <f aca="false">B1114*$D$2*SQRT(2)</f>
        <v>-337.56234209553</v>
      </c>
      <c r="E1114" s="6" t="n">
        <f aca="false">IF(ABS(D1114-F1114)-($K$2+$K$2+$F$2+$E$2)&lt;0,0,SIGN(D1114-F1114)*(ABS(D1114-F1114)-($K$2+$K$2+$F$2+$E$2)))</f>
        <v>0</v>
      </c>
      <c r="F1114" s="6" t="n">
        <f aca="false">F1113+I1113/($J$2/1000000)*(1/$C$2/COUNT($A$5:$A$632))</f>
        <v>-332.46293623459</v>
      </c>
      <c r="I1114" s="6" t="n">
        <f aca="false">E1114/$I$2</f>
        <v>0</v>
      </c>
      <c r="J1114" s="6" t="n">
        <f aca="false">ABS(I1114)</f>
        <v>0</v>
      </c>
      <c r="L1114" s="11" t="n">
        <f aca="false">E1114*E1114</f>
        <v>0</v>
      </c>
      <c r="M1114" s="6" t="n">
        <f aca="false">L1114/$I$2</f>
        <v>0</v>
      </c>
      <c r="O1114" s="12" t="n">
        <f aca="false">IF(J1114&gt;0,$E$2,0)</f>
        <v>0</v>
      </c>
      <c r="P1114" s="6" t="n">
        <f aca="false">O1114*J1114</f>
        <v>0</v>
      </c>
      <c r="R1114" s="8" t="n">
        <f aca="false">IF(J1114&gt;0,$F$2,0)</f>
        <v>0</v>
      </c>
      <c r="S1114" s="6" t="n">
        <f aca="false">R1114*J1114</f>
        <v>0</v>
      </c>
    </row>
    <row r="1115" customFormat="false" ht="15" hidden="true" customHeight="false" outlineLevel="0" collapsed="false">
      <c r="A1115" s="0" t="n">
        <f aca="false">A1114+0.01</f>
        <v>11.1099999999998</v>
      </c>
      <c r="B1115" s="6" t="n">
        <f aca="false">SIN(A1115)</f>
        <v>-0.993460518092924</v>
      </c>
      <c r="C1115" s="6" t="n">
        <f aca="false">ABS(B1115)</f>
        <v>0.993460518092924</v>
      </c>
      <c r="D1115" s="6" t="n">
        <f aca="false">B1115*$D$2*SQRT(2)</f>
        <v>-337.191681208611</v>
      </c>
      <c r="E1115" s="6" t="n">
        <f aca="false">IF(ABS(D1115-F1115)-($K$2+$K$2+$F$2+$E$2)&lt;0,0,SIGN(D1115-F1115)*(ABS(D1115-F1115)-($K$2+$K$2+$F$2+$E$2)))</f>
        <v>0</v>
      </c>
      <c r="F1115" s="6" t="n">
        <f aca="false">F1114+I1114/($J$2/1000000)*(1/$C$2/COUNT($A$5:$A$632))</f>
        <v>-332.46293623459</v>
      </c>
      <c r="I1115" s="6" t="n">
        <f aca="false">E1115/$I$2</f>
        <v>0</v>
      </c>
      <c r="J1115" s="6" t="n">
        <f aca="false">ABS(I1115)</f>
        <v>0</v>
      </c>
      <c r="L1115" s="11" t="n">
        <f aca="false">E1115*E1115</f>
        <v>0</v>
      </c>
      <c r="M1115" s="6" t="n">
        <f aca="false">L1115/$I$2</f>
        <v>0</v>
      </c>
      <c r="O1115" s="12" t="n">
        <f aca="false">IF(J1115&gt;0,$E$2,0)</f>
        <v>0</v>
      </c>
      <c r="P1115" s="6" t="n">
        <f aca="false">O1115*J1115</f>
        <v>0</v>
      </c>
      <c r="R1115" s="8" t="n">
        <f aca="false">IF(J1115&gt;0,$F$2,0)</f>
        <v>0</v>
      </c>
      <c r="S1115" s="6" t="n">
        <f aca="false">R1115*J1115</f>
        <v>0</v>
      </c>
    </row>
    <row r="1116" customFormat="false" ht="15" hidden="true" customHeight="false" outlineLevel="0" collapsed="false">
      <c r="A1116" s="0" t="n">
        <f aca="false">A1115+0.01</f>
        <v>11.1199999999998</v>
      </c>
      <c r="B1116" s="6" t="n">
        <f aca="false">SIN(A1116)</f>
        <v>-0.99226910275791</v>
      </c>
      <c r="C1116" s="6" t="n">
        <f aca="false">ABS(B1116)</f>
        <v>0.99226910275791</v>
      </c>
      <c r="D1116" s="6" t="n">
        <f aca="false">B1116*$D$2*SQRT(2)</f>
        <v>-336.787301434565</v>
      </c>
      <c r="E1116" s="6" t="n">
        <f aca="false">IF(ABS(D1116-F1116)-($K$2+$K$2+$F$2+$E$2)&lt;0,0,SIGN(D1116-F1116)*(ABS(D1116-F1116)-($K$2+$K$2+$F$2+$E$2)))</f>
        <v>0</v>
      </c>
      <c r="F1116" s="6" t="n">
        <f aca="false">F1115+I1115/($J$2/1000000)*(1/$C$2/COUNT($A$5:$A$632))</f>
        <v>-332.46293623459</v>
      </c>
      <c r="I1116" s="6" t="n">
        <f aca="false">E1116/$I$2</f>
        <v>0</v>
      </c>
      <c r="J1116" s="6" t="n">
        <f aca="false">ABS(I1116)</f>
        <v>0</v>
      </c>
      <c r="L1116" s="11" t="n">
        <f aca="false">E1116*E1116</f>
        <v>0</v>
      </c>
      <c r="M1116" s="6" t="n">
        <f aca="false">L1116/$I$2</f>
        <v>0</v>
      </c>
      <c r="O1116" s="12" t="n">
        <f aca="false">IF(J1116&gt;0,$E$2,0)</f>
        <v>0</v>
      </c>
      <c r="P1116" s="6" t="n">
        <f aca="false">O1116*J1116</f>
        <v>0</v>
      </c>
      <c r="R1116" s="8" t="n">
        <f aca="false">IF(J1116&gt;0,$F$2,0)</f>
        <v>0</v>
      </c>
      <c r="S1116" s="6" t="n">
        <f aca="false">R1116*J1116</f>
        <v>0</v>
      </c>
    </row>
    <row r="1117" customFormat="false" ht="15" hidden="true" customHeight="false" outlineLevel="0" collapsed="false">
      <c r="A1117" s="0" t="n">
        <f aca="false">A1116+0.01</f>
        <v>11.1299999999998</v>
      </c>
      <c r="B1117" s="6" t="n">
        <f aca="false">SIN(A1117)</f>
        <v>-0.990978461339509</v>
      </c>
      <c r="C1117" s="6" t="n">
        <f aca="false">ABS(B1117)</f>
        <v>0.990978461339509</v>
      </c>
      <c r="D1117" s="6" t="n">
        <f aca="false">B1117*$D$2*SQRT(2)</f>
        <v>-336.349243211029</v>
      </c>
      <c r="E1117" s="6" t="n">
        <f aca="false">IF(ABS(D1117-F1117)-($K$2+$K$2+$F$2+$E$2)&lt;0,0,SIGN(D1117-F1117)*(ABS(D1117-F1117)-($K$2+$K$2+$F$2+$E$2)))</f>
        <v>0</v>
      </c>
      <c r="F1117" s="6" t="n">
        <f aca="false">F1116+I1116/($J$2/1000000)*(1/$C$2/COUNT($A$5:$A$632))</f>
        <v>-332.46293623459</v>
      </c>
      <c r="I1117" s="6" t="n">
        <f aca="false">E1117/$I$2</f>
        <v>0</v>
      </c>
      <c r="J1117" s="6" t="n">
        <f aca="false">ABS(I1117)</f>
        <v>0</v>
      </c>
      <c r="L1117" s="11" t="n">
        <f aca="false">E1117*E1117</f>
        <v>0</v>
      </c>
      <c r="M1117" s="6" t="n">
        <f aca="false">L1117/$I$2</f>
        <v>0</v>
      </c>
      <c r="O1117" s="12" t="n">
        <f aca="false">IF(J1117&gt;0,$E$2,0)</f>
        <v>0</v>
      </c>
      <c r="P1117" s="6" t="n">
        <f aca="false">O1117*J1117</f>
        <v>0</v>
      </c>
      <c r="R1117" s="8" t="n">
        <f aca="false">IF(J1117&gt;0,$F$2,0)</f>
        <v>0</v>
      </c>
      <c r="S1117" s="6" t="n">
        <f aca="false">R1117*J1117</f>
        <v>0</v>
      </c>
    </row>
    <row r="1118" customFormat="false" ht="15" hidden="true" customHeight="false" outlineLevel="0" collapsed="false">
      <c r="A1118" s="0" t="n">
        <f aca="false">A1117+0.01</f>
        <v>11.1399999999998</v>
      </c>
      <c r="B1118" s="6" t="n">
        <f aca="false">SIN(A1118)</f>
        <v>-0.989588722900786</v>
      </c>
      <c r="C1118" s="6" t="n">
        <f aca="false">ABS(B1118)</f>
        <v>0.989588722900786</v>
      </c>
      <c r="D1118" s="6" t="n">
        <f aca="false">B1118*$D$2*SQRT(2)</f>
        <v>-335.877550343463</v>
      </c>
      <c r="E1118" s="6" t="n">
        <f aca="false">IF(ABS(D1118-F1118)-($K$2+$K$2+$F$2+$E$2)&lt;0,0,SIGN(D1118-F1118)*(ABS(D1118-F1118)-($K$2+$K$2+$F$2+$E$2)))</f>
        <v>0</v>
      </c>
      <c r="F1118" s="6" t="n">
        <f aca="false">F1117+I1117/($J$2/1000000)*(1/$C$2/COUNT($A$5:$A$632))</f>
        <v>-332.46293623459</v>
      </c>
      <c r="I1118" s="6" t="n">
        <f aca="false">E1118/$I$2</f>
        <v>0</v>
      </c>
      <c r="J1118" s="6" t="n">
        <f aca="false">ABS(I1118)</f>
        <v>0</v>
      </c>
      <c r="L1118" s="11" t="n">
        <f aca="false">E1118*E1118</f>
        <v>0</v>
      </c>
      <c r="M1118" s="6" t="n">
        <f aca="false">L1118/$I$2</f>
        <v>0</v>
      </c>
      <c r="O1118" s="12" t="n">
        <f aca="false">IF(J1118&gt;0,$E$2,0)</f>
        <v>0</v>
      </c>
      <c r="P1118" s="6" t="n">
        <f aca="false">O1118*J1118</f>
        <v>0</v>
      </c>
      <c r="R1118" s="8" t="n">
        <f aca="false">IF(J1118&gt;0,$F$2,0)</f>
        <v>0</v>
      </c>
      <c r="S1118" s="6" t="n">
        <f aca="false">R1118*J1118</f>
        <v>0</v>
      </c>
    </row>
    <row r="1119" customFormat="false" ht="15" hidden="true" customHeight="false" outlineLevel="0" collapsed="false">
      <c r="A1119" s="0" t="n">
        <f aca="false">A1118+0.01</f>
        <v>11.1499999999998</v>
      </c>
      <c r="B1119" s="6" t="n">
        <f aca="false">SIN(A1119)</f>
        <v>-0.988100026414428</v>
      </c>
      <c r="C1119" s="6" t="n">
        <f aca="false">ABS(B1119)</f>
        <v>0.988100026414428</v>
      </c>
      <c r="D1119" s="6" t="n">
        <f aca="false">B1119*$D$2*SQRT(2)</f>
        <v>-335.372270000759</v>
      </c>
      <c r="E1119" s="6" t="n">
        <f aca="false">IF(ABS(D1119-F1119)-($K$2+$K$2+$F$2+$E$2)&lt;0,0,SIGN(D1119-F1119)*(ABS(D1119-F1119)-($K$2+$K$2+$F$2+$E$2)))</f>
        <v>0</v>
      </c>
      <c r="F1119" s="6" t="n">
        <f aca="false">F1118+I1118/($J$2/1000000)*(1/$C$2/COUNT($A$5:$A$632))</f>
        <v>-332.46293623459</v>
      </c>
      <c r="I1119" s="6" t="n">
        <f aca="false">E1119/$I$2</f>
        <v>0</v>
      </c>
      <c r="J1119" s="6" t="n">
        <f aca="false">ABS(I1119)</f>
        <v>0</v>
      </c>
      <c r="L1119" s="11" t="n">
        <f aca="false">E1119*E1119</f>
        <v>0</v>
      </c>
      <c r="M1119" s="6" t="n">
        <f aca="false">L1119/$I$2</f>
        <v>0</v>
      </c>
      <c r="O1119" s="12" t="n">
        <f aca="false">IF(J1119&gt;0,$E$2,0)</f>
        <v>0</v>
      </c>
      <c r="P1119" s="6" t="n">
        <f aca="false">O1119*J1119</f>
        <v>0</v>
      </c>
      <c r="R1119" s="8" t="n">
        <f aca="false">IF(J1119&gt;0,$F$2,0)</f>
        <v>0</v>
      </c>
      <c r="S1119" s="6" t="n">
        <f aca="false">R1119*J1119</f>
        <v>0</v>
      </c>
    </row>
    <row r="1120" customFormat="false" ht="15" hidden="true" customHeight="false" outlineLevel="0" collapsed="false">
      <c r="A1120" s="0" t="n">
        <f aca="false">A1119+0.01</f>
        <v>11.1599999999998</v>
      </c>
      <c r="B1120" s="6" t="n">
        <f aca="false">SIN(A1120)</f>
        <v>-0.986512520748842</v>
      </c>
      <c r="C1120" s="6" t="n">
        <f aca="false">ABS(B1120)</f>
        <v>0.986512520748842</v>
      </c>
      <c r="D1120" s="6" t="n">
        <f aca="false">B1120*$D$2*SQRT(2)</f>
        <v>-334.833452710532</v>
      </c>
      <c r="E1120" s="6" t="n">
        <f aca="false">IF(ABS(D1120-F1120)-($K$2+$K$2+$F$2+$E$2)&lt;0,0,SIGN(D1120-F1120)*(ABS(D1120-F1120)-($K$2+$K$2+$F$2+$E$2)))</f>
        <v>0</v>
      </c>
      <c r="F1120" s="6" t="n">
        <f aca="false">F1119+I1119/($J$2/1000000)*(1/$C$2/COUNT($A$5:$A$632))</f>
        <v>-332.46293623459</v>
      </c>
      <c r="I1120" s="6" t="n">
        <f aca="false">E1120/$I$2</f>
        <v>0</v>
      </c>
      <c r="J1120" s="6" t="n">
        <f aca="false">ABS(I1120)</f>
        <v>0</v>
      </c>
      <c r="L1120" s="11" t="n">
        <f aca="false">E1120*E1120</f>
        <v>0</v>
      </c>
      <c r="M1120" s="6" t="n">
        <f aca="false">L1120/$I$2</f>
        <v>0</v>
      </c>
      <c r="O1120" s="12" t="n">
        <f aca="false">IF(J1120&gt;0,$E$2,0)</f>
        <v>0</v>
      </c>
      <c r="P1120" s="6" t="n">
        <f aca="false">O1120*J1120</f>
        <v>0</v>
      </c>
      <c r="R1120" s="8" t="n">
        <f aca="false">IF(J1120&gt;0,$F$2,0)</f>
        <v>0</v>
      </c>
      <c r="S1120" s="6" t="n">
        <f aca="false">R1120*J1120</f>
        <v>0</v>
      </c>
    </row>
    <row r="1121" customFormat="false" ht="15" hidden="true" customHeight="false" outlineLevel="0" collapsed="false">
      <c r="A1121" s="0" t="n">
        <f aca="false">A1120+0.01</f>
        <v>11.1699999999998</v>
      </c>
      <c r="B1121" s="6" t="n">
        <f aca="false">SIN(A1121)</f>
        <v>-0.984826364653273</v>
      </c>
      <c r="C1121" s="6" t="n">
        <f aca="false">ABS(B1121)</f>
        <v>0.984826364653273</v>
      </c>
      <c r="D1121" s="6" t="n">
        <f aca="false">B1121*$D$2*SQRT(2)</f>
        <v>-334.26115235406</v>
      </c>
      <c r="E1121" s="6" t="n">
        <f aca="false">IF(ABS(D1121-F1121)-($K$2+$K$2+$F$2+$E$2)&lt;0,0,SIGN(D1121-F1121)*(ABS(D1121-F1121)-($K$2+$K$2+$F$2+$E$2)))</f>
        <v>0</v>
      </c>
      <c r="F1121" s="6" t="n">
        <f aca="false">F1120+I1120/($J$2/1000000)*(1/$C$2/COUNT($A$5:$A$632))</f>
        <v>-332.46293623459</v>
      </c>
      <c r="I1121" s="6" t="n">
        <f aca="false">E1121/$I$2</f>
        <v>0</v>
      </c>
      <c r="J1121" s="6" t="n">
        <f aca="false">ABS(I1121)</f>
        <v>0</v>
      </c>
      <c r="L1121" s="11" t="n">
        <f aca="false">E1121*E1121</f>
        <v>0</v>
      </c>
      <c r="M1121" s="6" t="n">
        <f aca="false">L1121/$I$2</f>
        <v>0</v>
      </c>
      <c r="O1121" s="12" t="n">
        <f aca="false">IF(J1121&gt;0,$E$2,0)</f>
        <v>0</v>
      </c>
      <c r="P1121" s="6" t="n">
        <f aca="false">O1121*J1121</f>
        <v>0</v>
      </c>
      <c r="R1121" s="8" t="n">
        <f aca="false">IF(J1121&gt;0,$F$2,0)</f>
        <v>0</v>
      </c>
      <c r="S1121" s="6" t="n">
        <f aca="false">R1121*J1121</f>
        <v>0</v>
      </c>
    </row>
    <row r="1122" customFormat="false" ht="15" hidden="true" customHeight="false" outlineLevel="0" collapsed="false">
      <c r="A1122" s="0" t="n">
        <f aca="false">A1121+0.01</f>
        <v>11.1799999999998</v>
      </c>
      <c r="B1122" s="6" t="n">
        <f aca="false">SIN(A1122)</f>
        <v>-0.983041726741924</v>
      </c>
      <c r="C1122" s="6" t="n">
        <f aca="false">ABS(B1122)</f>
        <v>0.983041726741924</v>
      </c>
      <c r="D1122" s="6" t="n">
        <f aca="false">B1122*$D$2*SQRT(2)</f>
        <v>-333.655426160903</v>
      </c>
      <c r="E1122" s="6" t="n">
        <f aca="false">IF(ABS(D1122-F1122)-($K$2+$K$2+$F$2+$E$2)&lt;0,0,SIGN(D1122-F1122)*(ABS(D1122-F1122)-($K$2+$K$2+$F$2+$E$2)))</f>
        <v>0</v>
      </c>
      <c r="F1122" s="6" t="n">
        <f aca="false">F1121+I1121/($J$2/1000000)*(1/$C$2/COUNT($A$5:$A$632))</f>
        <v>-332.46293623459</v>
      </c>
      <c r="I1122" s="6" t="n">
        <f aca="false">E1122/$I$2</f>
        <v>0</v>
      </c>
      <c r="J1122" s="6" t="n">
        <f aca="false">ABS(I1122)</f>
        <v>0</v>
      </c>
      <c r="L1122" s="11" t="n">
        <f aca="false">E1122*E1122</f>
        <v>0</v>
      </c>
      <c r="M1122" s="6" t="n">
        <f aca="false">L1122/$I$2</f>
        <v>0</v>
      </c>
      <c r="O1122" s="12" t="n">
        <f aca="false">IF(J1122&gt;0,$E$2,0)</f>
        <v>0</v>
      </c>
      <c r="P1122" s="6" t="n">
        <f aca="false">O1122*J1122</f>
        <v>0</v>
      </c>
      <c r="R1122" s="8" t="n">
        <f aca="false">IF(J1122&gt;0,$F$2,0)</f>
        <v>0</v>
      </c>
      <c r="S1122" s="6" t="n">
        <f aca="false">R1122*J1122</f>
        <v>0</v>
      </c>
    </row>
    <row r="1123" customFormat="false" ht="15" hidden="true" customHeight="false" outlineLevel="0" collapsed="false">
      <c r="A1123" s="0" t="n">
        <f aca="false">A1122+0.01</f>
        <v>11.1899999999998</v>
      </c>
      <c r="B1123" s="6" t="n">
        <f aca="false">SIN(A1123)</f>
        <v>-0.981158785477099</v>
      </c>
      <c r="C1123" s="6" t="n">
        <f aca="false">ABS(B1123)</f>
        <v>0.981158785477099</v>
      </c>
      <c r="D1123" s="6" t="n">
        <f aca="false">B1123*$D$2*SQRT(2)</f>
        <v>-333.016334703175</v>
      </c>
      <c r="E1123" s="6" t="n">
        <f aca="false">IF(ABS(D1123-F1123)-($K$2+$K$2+$F$2+$E$2)&lt;0,0,SIGN(D1123-F1123)*(ABS(D1123-F1123)-($K$2+$K$2+$F$2+$E$2)))</f>
        <v>0</v>
      </c>
      <c r="F1123" s="6" t="n">
        <f aca="false">F1122+I1122/($J$2/1000000)*(1/$C$2/COUNT($A$5:$A$632))</f>
        <v>-332.46293623459</v>
      </c>
      <c r="I1123" s="6" t="n">
        <f aca="false">E1123/$I$2</f>
        <v>0</v>
      </c>
      <c r="J1123" s="6" t="n">
        <f aca="false">ABS(I1123)</f>
        <v>0</v>
      </c>
      <c r="L1123" s="11" t="n">
        <f aca="false">E1123*E1123</f>
        <v>0</v>
      </c>
      <c r="M1123" s="6" t="n">
        <f aca="false">L1123/$I$2</f>
        <v>0</v>
      </c>
      <c r="O1123" s="12" t="n">
        <f aca="false">IF(J1123&gt;0,$E$2,0)</f>
        <v>0</v>
      </c>
      <c r="P1123" s="6" t="n">
        <f aca="false">O1123*J1123</f>
        <v>0</v>
      </c>
      <c r="R1123" s="8" t="n">
        <f aca="false">IF(J1123&gt;0,$F$2,0)</f>
        <v>0</v>
      </c>
      <c r="S1123" s="6" t="n">
        <f aca="false">R1123*J1123</f>
        <v>0</v>
      </c>
    </row>
    <row r="1124" customFormat="false" ht="15" hidden="true" customHeight="false" outlineLevel="0" collapsed="false">
      <c r="A1124" s="0" t="n">
        <f aca="false">A1123+0.01</f>
        <v>11.1999999999998</v>
      </c>
      <c r="B1124" s="6" t="n">
        <f aca="false">SIN(A1124)</f>
        <v>-0.979177729151357</v>
      </c>
      <c r="C1124" s="6" t="n">
        <f aca="false">ABS(B1124)</f>
        <v>0.979177729151357</v>
      </c>
      <c r="D1124" s="6" t="n">
        <f aca="false">B1124*$D$2*SQRT(2)</f>
        <v>-332.343941889489</v>
      </c>
      <c r="E1124" s="6" t="n">
        <f aca="false">IF(ABS(D1124-F1124)-($K$2+$K$2+$F$2+$E$2)&lt;0,0,SIGN(D1124-F1124)*(ABS(D1124-F1124)-($K$2+$K$2+$F$2+$E$2)))</f>
        <v>0</v>
      </c>
      <c r="F1124" s="6" t="n">
        <f aca="false">F1123+I1123/($J$2/1000000)*(1/$C$2/COUNT($A$5:$A$632))</f>
        <v>-332.46293623459</v>
      </c>
      <c r="I1124" s="6" t="n">
        <f aca="false">E1124/$I$2</f>
        <v>0</v>
      </c>
      <c r="J1124" s="6" t="n">
        <f aca="false">ABS(I1124)</f>
        <v>0</v>
      </c>
      <c r="L1124" s="11" t="n">
        <f aca="false">E1124*E1124</f>
        <v>0</v>
      </c>
      <c r="M1124" s="6" t="n">
        <f aca="false">L1124/$I$2</f>
        <v>0</v>
      </c>
      <c r="O1124" s="12" t="n">
        <f aca="false">IF(J1124&gt;0,$E$2,0)</f>
        <v>0</v>
      </c>
      <c r="P1124" s="6" t="n">
        <f aca="false">O1124*J1124</f>
        <v>0</v>
      </c>
      <c r="R1124" s="8" t="n">
        <f aca="false">IF(J1124&gt;0,$F$2,0)</f>
        <v>0</v>
      </c>
      <c r="S1124" s="6" t="n">
        <f aca="false">R1124*J1124</f>
        <v>0</v>
      </c>
    </row>
    <row r="1125" customFormat="false" ht="15" hidden="true" customHeight="false" outlineLevel="0" collapsed="false">
      <c r="A1125" s="0" t="n">
        <f aca="false">A1124+0.01</f>
        <v>11.2099999999998</v>
      </c>
      <c r="B1125" s="6" t="n">
        <f aca="false">SIN(A1125)</f>
        <v>-0.977098755868678</v>
      </c>
      <c r="C1125" s="6" t="n">
        <f aca="false">ABS(B1125)</f>
        <v>0.977098755868678</v>
      </c>
      <c r="D1125" s="6" t="n">
        <f aca="false">B1125*$D$2*SQRT(2)</f>
        <v>-331.638314958567</v>
      </c>
      <c r="E1125" s="6" t="n">
        <f aca="false">IF(ABS(D1125-F1125)-($K$2+$K$2+$F$2+$E$2)&lt;0,0,SIGN(D1125-F1125)*(ABS(D1125-F1125)-($K$2+$K$2+$F$2+$E$2)))</f>
        <v>0</v>
      </c>
      <c r="F1125" s="6" t="n">
        <f aca="false">F1124+I1124/($J$2/1000000)*(1/$C$2/COUNT($A$5:$A$632))</f>
        <v>-332.46293623459</v>
      </c>
      <c r="I1125" s="6" t="n">
        <f aca="false">E1125/$I$2</f>
        <v>0</v>
      </c>
      <c r="J1125" s="6" t="n">
        <f aca="false">ABS(I1125)</f>
        <v>0</v>
      </c>
      <c r="L1125" s="11" t="n">
        <f aca="false">E1125*E1125</f>
        <v>0</v>
      </c>
      <c r="M1125" s="6" t="n">
        <f aca="false">L1125/$I$2</f>
        <v>0</v>
      </c>
      <c r="O1125" s="12" t="n">
        <f aca="false">IF(J1125&gt;0,$E$2,0)</f>
        <v>0</v>
      </c>
      <c r="P1125" s="6" t="n">
        <f aca="false">O1125*J1125</f>
        <v>0</v>
      </c>
      <c r="R1125" s="8" t="n">
        <f aca="false">IF(J1125&gt;0,$F$2,0)</f>
        <v>0</v>
      </c>
      <c r="S1125" s="6" t="n">
        <f aca="false">R1125*J1125</f>
        <v>0</v>
      </c>
    </row>
    <row r="1126" customFormat="false" ht="15" hidden="true" customHeight="false" outlineLevel="0" collapsed="false">
      <c r="A1126" s="0" t="n">
        <f aca="false">A1125+0.01</f>
        <v>11.2199999999998</v>
      </c>
      <c r="B1126" s="6" t="n">
        <f aca="false">SIN(A1126)</f>
        <v>-0.974922073524658</v>
      </c>
      <c r="C1126" s="6" t="n">
        <f aca="false">ABS(B1126)</f>
        <v>0.974922073524658</v>
      </c>
      <c r="D1126" s="6" t="n">
        <f aca="false">B1126*$D$2*SQRT(2)</f>
        <v>-330.899524472513</v>
      </c>
      <c r="E1126" s="6" t="n">
        <f aca="false">IF(ABS(D1126-F1126)-($K$2+$K$2+$F$2+$E$2)&lt;0,0,SIGN(D1126-F1126)*(ABS(D1126-F1126)-($K$2+$K$2+$F$2+$E$2)))</f>
        <v>0</v>
      </c>
      <c r="F1126" s="6" t="n">
        <f aca="false">F1125+I1125/($J$2/1000000)*(1/$C$2/COUNT($A$5:$A$632))</f>
        <v>-332.46293623459</v>
      </c>
      <c r="I1126" s="6" t="n">
        <f aca="false">E1126/$I$2</f>
        <v>0</v>
      </c>
      <c r="J1126" s="6" t="n">
        <f aca="false">ABS(I1126)</f>
        <v>0</v>
      </c>
      <c r="L1126" s="11" t="n">
        <f aca="false">E1126*E1126</f>
        <v>0</v>
      </c>
      <c r="M1126" s="6" t="n">
        <f aca="false">L1126/$I$2</f>
        <v>0</v>
      </c>
      <c r="O1126" s="12" t="n">
        <f aca="false">IF(J1126&gt;0,$E$2,0)</f>
        <v>0</v>
      </c>
      <c r="P1126" s="6" t="n">
        <f aca="false">O1126*J1126</f>
        <v>0</v>
      </c>
      <c r="R1126" s="8" t="n">
        <f aca="false">IF(J1126&gt;0,$F$2,0)</f>
        <v>0</v>
      </c>
      <c r="S1126" s="6" t="n">
        <f aca="false">R1126*J1126</f>
        <v>0</v>
      </c>
    </row>
    <row r="1127" customFormat="false" ht="15" hidden="true" customHeight="false" outlineLevel="0" collapsed="false">
      <c r="A1127" s="0" t="n">
        <f aca="false">A1126+0.01</f>
        <v>11.2299999999998</v>
      </c>
      <c r="B1127" s="6" t="n">
        <f aca="false">SIN(A1127)</f>
        <v>-0.972647899785718</v>
      </c>
      <c r="C1127" s="6" t="n">
        <f aca="false">ABS(B1127)</f>
        <v>0.972647899785718</v>
      </c>
      <c r="D1127" s="6" t="n">
        <f aca="false">B1127*$D$2*SQRT(2)</f>
        <v>-330.127644309761</v>
      </c>
      <c r="E1127" s="6" t="n">
        <f aca="false">IF(ABS(D1127-F1127)-($K$2+$K$2+$F$2+$E$2)&lt;0,0,SIGN(D1127-F1127)*(ABS(D1127-F1127)-($K$2+$K$2+$F$2+$E$2)))</f>
        <v>0</v>
      </c>
      <c r="F1127" s="6" t="n">
        <f aca="false">F1126+I1126/($J$2/1000000)*(1/$C$2/COUNT($A$5:$A$632))</f>
        <v>-332.46293623459</v>
      </c>
      <c r="I1127" s="6" t="n">
        <f aca="false">E1127/$I$2</f>
        <v>0</v>
      </c>
      <c r="J1127" s="6" t="n">
        <f aca="false">ABS(I1127)</f>
        <v>0</v>
      </c>
      <c r="L1127" s="11" t="n">
        <f aca="false">E1127*E1127</f>
        <v>0</v>
      </c>
      <c r="M1127" s="6" t="n">
        <f aca="false">L1127/$I$2</f>
        <v>0</v>
      </c>
      <c r="O1127" s="12" t="n">
        <f aca="false">IF(J1127&gt;0,$E$2,0)</f>
        <v>0</v>
      </c>
      <c r="P1127" s="6" t="n">
        <f aca="false">O1127*J1127</f>
        <v>0</v>
      </c>
      <c r="R1127" s="8" t="n">
        <f aca="false">IF(J1127&gt;0,$F$2,0)</f>
        <v>0</v>
      </c>
      <c r="S1127" s="6" t="n">
        <f aca="false">R1127*J1127</f>
        <v>0</v>
      </c>
    </row>
    <row r="1128" customFormat="false" ht="15" hidden="true" customHeight="false" outlineLevel="0" collapsed="false">
      <c r="A1128" s="0" t="n">
        <f aca="false">A1127+0.01</f>
        <v>11.2399999999998</v>
      </c>
      <c r="B1128" s="6" t="n">
        <f aca="false">SIN(A1128)</f>
        <v>-0.970276462067337</v>
      </c>
      <c r="C1128" s="6" t="n">
        <f aca="false">ABS(B1128)</f>
        <v>0.970276462067337</v>
      </c>
      <c r="D1128" s="6" t="n">
        <f aca="false">B1128*$D$2*SQRT(2)</f>
        <v>-329.322751657683</v>
      </c>
      <c r="E1128" s="6" t="n">
        <f aca="false">IF(ABS(D1128-F1128)-($K$2+$K$2+$F$2+$E$2)&lt;0,0,SIGN(D1128-F1128)*(ABS(D1128-F1128)-($K$2+$K$2+$F$2+$E$2)))</f>
        <v>0</v>
      </c>
      <c r="F1128" s="6" t="n">
        <f aca="false">F1127+I1127/($J$2/1000000)*(1/$C$2/COUNT($A$5:$A$632))</f>
        <v>-332.46293623459</v>
      </c>
      <c r="I1128" s="6" t="n">
        <f aca="false">E1128/$I$2</f>
        <v>0</v>
      </c>
      <c r="J1128" s="6" t="n">
        <f aca="false">ABS(I1128)</f>
        <v>0</v>
      </c>
      <c r="L1128" s="11" t="n">
        <f aca="false">E1128*E1128</f>
        <v>0</v>
      </c>
      <c r="M1128" s="6" t="n">
        <f aca="false">L1128/$I$2</f>
        <v>0</v>
      </c>
      <c r="O1128" s="12" t="n">
        <f aca="false">IF(J1128&gt;0,$E$2,0)</f>
        <v>0</v>
      </c>
      <c r="P1128" s="6" t="n">
        <f aca="false">O1128*J1128</f>
        <v>0</v>
      </c>
      <c r="R1128" s="8" t="n">
        <f aca="false">IF(J1128&gt;0,$F$2,0)</f>
        <v>0</v>
      </c>
      <c r="S1128" s="6" t="n">
        <f aca="false">R1128*J1128</f>
        <v>0</v>
      </c>
    </row>
    <row r="1129" customFormat="false" ht="15" hidden="true" customHeight="false" outlineLevel="0" collapsed="false">
      <c r="A1129" s="0" t="n">
        <f aca="false">A1128+0.01</f>
        <v>11.2499999999998</v>
      </c>
      <c r="B1129" s="6" t="n">
        <f aca="false">SIN(A1129)</f>
        <v>-0.967807997511311</v>
      </c>
      <c r="C1129" s="6" t="n">
        <f aca="false">ABS(B1129)</f>
        <v>0.967807997511311</v>
      </c>
      <c r="D1129" s="6" t="n">
        <f aca="false">B1129*$D$2*SQRT(2)</f>
        <v>-328.484927004874</v>
      </c>
      <c r="E1129" s="6" t="n">
        <f aca="false">IF(ABS(D1129-F1129)-($K$2+$K$2+$F$2+$E$2)&lt;0,0,SIGN(D1129-F1129)*(ABS(D1129-F1129)-($K$2+$K$2+$F$2+$E$2)))</f>
        <v>0</v>
      </c>
      <c r="F1129" s="6" t="n">
        <f aca="false">F1128+I1128/($J$2/1000000)*(1/$C$2/COUNT($A$5:$A$632))</f>
        <v>-332.46293623459</v>
      </c>
      <c r="I1129" s="6" t="n">
        <f aca="false">E1129/$I$2</f>
        <v>0</v>
      </c>
      <c r="J1129" s="6" t="n">
        <f aca="false">ABS(I1129)</f>
        <v>0</v>
      </c>
      <c r="L1129" s="11" t="n">
        <f aca="false">E1129*E1129</f>
        <v>0</v>
      </c>
      <c r="M1129" s="6" t="n">
        <f aca="false">L1129/$I$2</f>
        <v>0</v>
      </c>
      <c r="O1129" s="12" t="n">
        <f aca="false">IF(J1129&gt;0,$E$2,0)</f>
        <v>0</v>
      </c>
      <c r="P1129" s="6" t="n">
        <f aca="false">O1129*J1129</f>
        <v>0</v>
      </c>
      <c r="R1129" s="8" t="n">
        <f aca="false">IF(J1129&gt;0,$F$2,0)</f>
        <v>0</v>
      </c>
      <c r="S1129" s="6" t="n">
        <f aca="false">R1129*J1129</f>
        <v>0</v>
      </c>
    </row>
    <row r="1130" customFormat="false" ht="15" hidden="true" customHeight="false" outlineLevel="0" collapsed="false">
      <c r="A1130" s="0" t="n">
        <f aca="false">A1129+0.01</f>
        <v>11.2599999999998</v>
      </c>
      <c r="B1130" s="6" t="n">
        <f aca="false">SIN(A1130)</f>
        <v>-0.965242752962037</v>
      </c>
      <c r="C1130" s="6" t="n">
        <f aca="false">ABS(B1130)</f>
        <v>0.965242752962037</v>
      </c>
      <c r="D1130" s="6" t="n">
        <f aca="false">B1130*$D$2*SQRT(2)</f>
        <v>-327.614254133101</v>
      </c>
      <c r="E1130" s="6" t="n">
        <f aca="false">IF(ABS(D1130-F1130)-($K$2+$K$2+$F$2+$E$2)&lt;0,0,SIGN(D1130-F1130)*(ABS(D1130-F1130)-($K$2+$K$2+$F$2+$E$2)))</f>
        <v>0</v>
      </c>
      <c r="F1130" s="6" t="n">
        <f aca="false">F1129+I1129/($J$2/1000000)*(1/$C$2/COUNT($A$5:$A$632))</f>
        <v>-332.46293623459</v>
      </c>
      <c r="I1130" s="6" t="n">
        <f aca="false">E1130/$I$2</f>
        <v>0</v>
      </c>
      <c r="J1130" s="6" t="n">
        <f aca="false">ABS(I1130)</f>
        <v>0</v>
      </c>
      <c r="L1130" s="11" t="n">
        <f aca="false">E1130*E1130</f>
        <v>0</v>
      </c>
      <c r="M1130" s="6" t="n">
        <f aca="false">L1130/$I$2</f>
        <v>0</v>
      </c>
      <c r="O1130" s="12" t="n">
        <f aca="false">IF(J1130&gt;0,$E$2,0)</f>
        <v>0</v>
      </c>
      <c r="P1130" s="6" t="n">
        <f aca="false">O1130*J1130</f>
        <v>0</v>
      </c>
      <c r="R1130" s="8" t="n">
        <f aca="false">IF(J1130&gt;0,$F$2,0)</f>
        <v>0</v>
      </c>
      <c r="S1130" s="6" t="n">
        <f aca="false">R1130*J1130</f>
        <v>0</v>
      </c>
    </row>
    <row r="1131" customFormat="false" ht="15" hidden="true" customHeight="false" outlineLevel="0" collapsed="false">
      <c r="A1131" s="0" t="n">
        <f aca="false">A1130+0.01</f>
        <v>11.2699999999998</v>
      </c>
      <c r="B1131" s="6" t="n">
        <f aca="false">SIN(A1131)</f>
        <v>-0.962580984941833</v>
      </c>
      <c r="C1131" s="6" t="n">
        <f aca="false">ABS(B1131)</f>
        <v>0.962580984941833</v>
      </c>
      <c r="D1131" s="6" t="n">
        <f aca="false">B1131*$D$2*SQRT(2)</f>
        <v>-326.710820108926</v>
      </c>
      <c r="E1131" s="6" t="n">
        <f aca="false">IF(ABS(D1131-F1131)-($K$2+$K$2+$F$2+$E$2)&lt;0,0,SIGN(D1131-F1131)*(ABS(D1131-F1131)-($K$2+$K$2+$F$2+$E$2)))</f>
        <v>0</v>
      </c>
      <c r="F1131" s="6" t="n">
        <f aca="false">F1130+I1130/($J$2/1000000)*(1/$C$2/COUNT($A$5:$A$632))</f>
        <v>-332.46293623459</v>
      </c>
      <c r="I1131" s="6" t="n">
        <f aca="false">E1131/$I$2</f>
        <v>0</v>
      </c>
      <c r="J1131" s="6" t="n">
        <f aca="false">ABS(I1131)</f>
        <v>0</v>
      </c>
      <c r="L1131" s="11" t="n">
        <f aca="false">E1131*E1131</f>
        <v>0</v>
      </c>
      <c r="M1131" s="6" t="n">
        <f aca="false">L1131/$I$2</f>
        <v>0</v>
      </c>
      <c r="O1131" s="12" t="n">
        <f aca="false">IF(J1131&gt;0,$E$2,0)</f>
        <v>0</v>
      </c>
      <c r="P1131" s="6" t="n">
        <f aca="false">O1131*J1131</f>
        <v>0</v>
      </c>
      <c r="R1131" s="8" t="n">
        <f aca="false">IF(J1131&gt;0,$F$2,0)</f>
        <v>0</v>
      </c>
      <c r="S1131" s="6" t="n">
        <f aca="false">R1131*J1131</f>
        <v>0</v>
      </c>
    </row>
    <row r="1132" customFormat="false" ht="15" hidden="true" customHeight="false" outlineLevel="0" collapsed="false">
      <c r="A1132" s="0" t="n">
        <f aca="false">A1131+0.01</f>
        <v>11.2799999999998</v>
      </c>
      <c r="B1132" s="6" t="n">
        <f aca="false">SIN(A1132)</f>
        <v>-0.959822959625283</v>
      </c>
      <c r="C1132" s="6" t="n">
        <f aca="false">ABS(B1132)</f>
        <v>0.959822959625283</v>
      </c>
      <c r="D1132" s="6" t="n">
        <f aca="false">B1132*$D$2*SQRT(2)</f>
        <v>-325.774715274998</v>
      </c>
      <c r="E1132" s="6" t="n">
        <f aca="false">IF(ABS(D1132-F1132)-($K$2+$K$2+$F$2+$E$2)&lt;0,0,SIGN(D1132-F1132)*(ABS(D1132-F1132)-($K$2+$K$2+$F$2+$E$2)))</f>
        <v>0.188220959592343</v>
      </c>
      <c r="F1132" s="6" t="n">
        <f aca="false">F1131+I1131/($J$2/1000000)*(1/$C$2/COUNT($A$5:$A$632))</f>
        <v>-332.46293623459</v>
      </c>
      <c r="I1132" s="6" t="n">
        <f aca="false">E1132/$I$2</f>
        <v>0.000229537755600418</v>
      </c>
      <c r="J1132" s="6" t="n">
        <f aca="false">ABS(I1132)</f>
        <v>0.000229537755600418</v>
      </c>
      <c r="L1132" s="11" t="n">
        <f aca="false">E1132*E1132</f>
        <v>0.0354271296298623</v>
      </c>
      <c r="M1132" s="6" t="n">
        <f aca="false">L1132/$I$2</f>
        <v>4.32038166217833E-005</v>
      </c>
      <c r="O1132" s="12" t="n">
        <f aca="false">IF(J1132&gt;0,$E$2,0)</f>
        <v>5.1</v>
      </c>
      <c r="P1132" s="6" t="n">
        <f aca="false">O1132*J1132</f>
        <v>0.00117064255356213</v>
      </c>
      <c r="R1132" s="8" t="n">
        <f aca="false">IF(J1132&gt;0,$F$2,0)</f>
        <v>0</v>
      </c>
      <c r="S1132" s="6" t="n">
        <f aca="false">R1132*J1132</f>
        <v>0</v>
      </c>
    </row>
    <row r="1133" customFormat="false" ht="15" hidden="true" customHeight="false" outlineLevel="0" collapsed="false">
      <c r="A1133" s="0" t="n">
        <f aca="false">A1132+0.01</f>
        <v>11.2899999999998</v>
      </c>
      <c r="B1133" s="6" t="n">
        <f aca="false">SIN(A1133)</f>
        <v>-0.95696895281262</v>
      </c>
      <c r="C1133" s="6" t="n">
        <f aca="false">ABS(B1133)</f>
        <v>0.95696895281262</v>
      </c>
      <c r="D1133" s="6" t="n">
        <f aca="false">B1133*$D$2*SQRT(2)</f>
        <v>-324.806033241021</v>
      </c>
      <c r="E1133" s="6" t="n">
        <f aca="false">IF(ABS(D1133-F1133)-($K$2+$K$2+$F$2+$E$2)&lt;0,0,SIGN(D1133-F1133)*(ABS(D1133-F1133)-($K$2+$K$2+$F$2+$E$2)))</f>
        <v>1.12367517718252</v>
      </c>
      <c r="F1133" s="6" t="n">
        <f aca="false">F1132+I1132/($J$2/1000000)*(1/$C$2/COUNT($A$5:$A$632))</f>
        <v>-332.429708418204</v>
      </c>
      <c r="I1133" s="6" t="n">
        <f aca="false">E1133/$I$2</f>
        <v>0.0013703355819299</v>
      </c>
      <c r="J1133" s="6" t="n">
        <f aca="false">ABS(I1133)</f>
        <v>0.0013703355819299</v>
      </c>
      <c r="L1133" s="11" t="n">
        <f aca="false">E1133*E1133</f>
        <v>1.26264590381617</v>
      </c>
      <c r="M1133" s="6" t="n">
        <f aca="false">L1133/$I$2</f>
        <v>0.00153981207782459</v>
      </c>
      <c r="O1133" s="12" t="n">
        <f aca="false">IF(J1133&gt;0,$E$2,0)</f>
        <v>5.1</v>
      </c>
      <c r="P1133" s="6" t="n">
        <f aca="false">O1133*J1133</f>
        <v>0.0069887114678425</v>
      </c>
      <c r="R1133" s="8" t="n">
        <f aca="false">IF(J1133&gt;0,$F$2,0)</f>
        <v>0</v>
      </c>
      <c r="S1133" s="6" t="n">
        <f aca="false">R1133*J1133</f>
        <v>0</v>
      </c>
    </row>
    <row r="1134" customFormat="false" ht="15" hidden="true" customHeight="false" outlineLevel="0" collapsed="false">
      <c r="A1134" s="0" t="n">
        <f aca="false">A1133+0.01</f>
        <v>11.2999999999998</v>
      </c>
      <c r="B1134" s="6" t="n">
        <f aca="false">SIN(A1134)</f>
        <v>-0.954019249902148</v>
      </c>
      <c r="C1134" s="6" t="n">
        <f aca="false">ABS(B1134)</f>
        <v>0.954019249902148</v>
      </c>
      <c r="D1134" s="6" t="n">
        <f aca="false">B1134*$D$2*SQRT(2)</f>
        <v>-323.80487087439</v>
      </c>
      <c r="E1134" s="6" t="n">
        <f aca="false">IF(ABS(D1134-F1134)-($K$2+$K$2+$F$2+$E$2)&lt;0,0,SIGN(D1134-F1134)*(ABS(D1134-F1134)-($K$2+$K$2+$F$2+$E$2)))</f>
        <v>1.92646817758163</v>
      </c>
      <c r="F1134" s="6" t="n">
        <f aca="false">F1133+I1133/($J$2/1000000)*(1/$C$2/COUNT($A$5:$A$632))</f>
        <v>-332.231339051972</v>
      </c>
      <c r="I1134" s="6" t="n">
        <f aca="false">E1134/$I$2</f>
        <v>0.00234935143607515</v>
      </c>
      <c r="J1134" s="6" t="n">
        <f aca="false">ABS(I1134)</f>
        <v>0.00234935143607515</v>
      </c>
      <c r="L1134" s="11" t="n">
        <f aca="false">E1134*E1134</f>
        <v>3.71127963923467</v>
      </c>
      <c r="M1134" s="6" t="n">
        <f aca="false">L1134/$I$2</f>
        <v>0.00452595077955448</v>
      </c>
      <c r="O1134" s="12" t="n">
        <f aca="false">IF(J1134&gt;0,$E$2,0)</f>
        <v>5.1</v>
      </c>
      <c r="P1134" s="6" t="n">
        <f aca="false">O1134*J1134</f>
        <v>0.0119816923239833</v>
      </c>
      <c r="R1134" s="8" t="n">
        <f aca="false">IF(J1134&gt;0,$F$2,0)</f>
        <v>0</v>
      </c>
      <c r="S1134" s="6" t="n">
        <f aca="false">R1134*J1134</f>
        <v>0</v>
      </c>
    </row>
    <row r="1135" customFormat="false" ht="15" hidden="true" customHeight="false" outlineLevel="0" collapsed="false">
      <c r="A1135" s="0" t="n">
        <f aca="false">A1134+0.01</f>
        <v>11.3099999999998</v>
      </c>
      <c r="B1135" s="6" t="n">
        <f aca="false">SIN(A1135)</f>
        <v>-0.950974145861699</v>
      </c>
      <c r="C1135" s="6" t="n">
        <f aca="false">ABS(B1135)</f>
        <v>0.950974145861699</v>
      </c>
      <c r="D1135" s="6" t="n">
        <f aca="false">B1135*$D$2*SQRT(2)</f>
        <v>-322.771328290508</v>
      </c>
      <c r="E1135" s="6" t="n">
        <f aca="false">IF(ABS(D1135-F1135)-($K$2+$K$2+$F$2+$E$2)&lt;0,0,SIGN(D1135-F1135)*(ABS(D1135-F1135)-($K$2+$K$2+$F$2+$E$2)))</f>
        <v>2.61991935496752</v>
      </c>
      <c r="F1135" s="6" t="n">
        <f aca="false">F1134+I1134/($J$2/1000000)*(1/$C$2/COUNT($A$5:$A$632))</f>
        <v>-331.891247645476</v>
      </c>
      <c r="I1135" s="6" t="n">
        <f aca="false">E1135/$I$2</f>
        <v>0.00319502360361893</v>
      </c>
      <c r="J1135" s="6" t="n">
        <f aca="false">ABS(I1135)</f>
        <v>0.00319502360361893</v>
      </c>
      <c r="L1135" s="11" t="n">
        <f aca="false">E1135*E1135</f>
        <v>6.86397742653343</v>
      </c>
      <c r="M1135" s="6" t="n">
        <f aca="false">L1135/$I$2</f>
        <v>0.00837070417869931</v>
      </c>
      <c r="O1135" s="12" t="n">
        <f aca="false">IF(J1135&gt;0,$E$2,0)</f>
        <v>5.1</v>
      </c>
      <c r="P1135" s="6" t="n">
        <f aca="false">O1135*J1135</f>
        <v>0.0162946203784565</v>
      </c>
      <c r="R1135" s="8" t="n">
        <f aca="false">IF(J1135&gt;0,$F$2,0)</f>
        <v>0</v>
      </c>
      <c r="S1135" s="6" t="n">
        <f aca="false">R1135*J1135</f>
        <v>0</v>
      </c>
    </row>
    <row r="1136" customFormat="false" ht="15" hidden="true" customHeight="false" outlineLevel="0" collapsed="false">
      <c r="A1136" s="0" t="n">
        <f aca="false">A1135+0.01</f>
        <v>11.3199999999998</v>
      </c>
      <c r="B1136" s="6" t="n">
        <f aca="false">SIN(A1136)</f>
        <v>-0.947833945199139</v>
      </c>
      <c r="C1136" s="6" t="n">
        <f aca="false">ABS(B1136)</f>
        <v>0.947833945199139</v>
      </c>
      <c r="D1136" s="6" t="n">
        <f aca="false">B1136*$D$2*SQRT(2)</f>
        <v>-321.705508842773</v>
      </c>
      <c r="E1136" s="6" t="n">
        <f aca="false">IF(ABS(D1136-F1136)-($K$2+$K$2+$F$2+$E$2)&lt;0,0,SIGN(D1136-F1136)*(ABS(D1136-F1136)-($K$2+$K$2+$F$2+$E$2)))</f>
        <v>3.2232281478648</v>
      </c>
      <c r="F1136" s="6" t="n">
        <f aca="false">F1135+I1135/($J$2/1000000)*(1/$C$2/COUNT($A$5:$A$632))</f>
        <v>-331.428736990638</v>
      </c>
      <c r="I1136" s="6" t="n">
        <f aca="false">E1136/$I$2</f>
        <v>0.00393076603398147</v>
      </c>
      <c r="J1136" s="6" t="n">
        <f aca="false">ABS(I1136)</f>
        <v>0.00393076603398147</v>
      </c>
      <c r="L1136" s="11" t="n">
        <f aca="false">E1136*E1136</f>
        <v>10.389199693188</v>
      </c>
      <c r="M1136" s="6" t="n">
        <f aca="false">L1136/$I$2</f>
        <v>0.0126697557234</v>
      </c>
      <c r="O1136" s="12" t="n">
        <f aca="false">IF(J1136&gt;0,$E$2,0)</f>
        <v>5.1</v>
      </c>
      <c r="P1136" s="6" t="n">
        <f aca="false">O1136*J1136</f>
        <v>0.0200469067733055</v>
      </c>
      <c r="R1136" s="8" t="n">
        <f aca="false">IF(J1136&gt;0,$F$2,0)</f>
        <v>0</v>
      </c>
      <c r="S1136" s="6" t="n">
        <f aca="false">R1136*J1136</f>
        <v>0</v>
      </c>
    </row>
    <row r="1137" customFormat="false" ht="15" hidden="true" customHeight="false" outlineLevel="0" collapsed="false">
      <c r="A1137" s="0" t="n">
        <f aca="false">A1136+0.01</f>
        <v>11.3299999999998</v>
      </c>
      <c r="B1137" s="6" t="n">
        <f aca="false">SIN(A1137)</f>
        <v>-0.944598961931919</v>
      </c>
      <c r="C1137" s="6" t="n">
        <f aca="false">ABS(B1137)</f>
        <v>0.944598961931919</v>
      </c>
      <c r="D1137" s="6" t="n">
        <f aca="false">B1137*$D$2*SQRT(2)</f>
        <v>-320.60751911224</v>
      </c>
      <c r="E1137" s="6" t="n">
        <f aca="false">IF(ABS(D1137-F1137)-($K$2+$K$2+$F$2+$E$2)&lt;0,0,SIGN(D1137-F1137)*(ABS(D1137-F1137)-($K$2+$K$2+$F$2+$E$2)))</f>
        <v>3.75220137087297</v>
      </c>
      <c r="F1137" s="6" t="n">
        <f aca="false">F1136+I1136/($J$2/1000000)*(1/$C$2/COUNT($A$5:$A$632))</f>
        <v>-330.859720483113</v>
      </c>
      <c r="I1137" s="6" t="n">
        <f aca="false">E1137/$I$2</f>
        <v>0.00457585533033289</v>
      </c>
      <c r="J1137" s="6" t="n">
        <f aca="false">ABS(I1137)</f>
        <v>0.00457585533033289</v>
      </c>
      <c r="L1137" s="11" t="n">
        <f aca="false">E1137*E1137</f>
        <v>14.079015127581</v>
      </c>
      <c r="M1137" s="6" t="n">
        <f aca="false">L1137/$I$2</f>
        <v>0.0171695306433914</v>
      </c>
      <c r="O1137" s="12" t="n">
        <f aca="false">IF(J1137&gt;0,$E$2,0)</f>
        <v>5.1</v>
      </c>
      <c r="P1137" s="6" t="n">
        <f aca="false">O1137*J1137</f>
        <v>0.0233368621846977</v>
      </c>
      <c r="R1137" s="8" t="n">
        <f aca="false">IF(J1137&gt;0,$F$2,0)</f>
        <v>0</v>
      </c>
      <c r="S1137" s="6" t="n">
        <f aca="false">R1137*J1137</f>
        <v>0</v>
      </c>
    </row>
    <row r="1138" customFormat="false" ht="15" hidden="true" customHeight="false" outlineLevel="0" collapsed="false">
      <c r="A1138" s="0" t="n">
        <f aca="false">A1137+0.01</f>
        <v>11.3399999999998</v>
      </c>
      <c r="B1138" s="6" t="n">
        <f aca="false">SIN(A1138)</f>
        <v>-0.941269519555668</v>
      </c>
      <c r="C1138" s="6" t="n">
        <f aca="false">ABS(B1138)</f>
        <v>0.941269519555668</v>
      </c>
      <c r="D1138" s="6" t="n">
        <f aca="false">B1138*$D$2*SQRT(2)</f>
        <v>-319.477468896968</v>
      </c>
      <c r="E1138" s="6" t="n">
        <f aca="false">IF(ABS(D1138-F1138)-($K$2+$K$2+$F$2+$E$2)&lt;0,0,SIGN(D1138-F1138)*(ABS(D1138-F1138)-($K$2+$K$2+$F$2+$E$2)))</f>
        <v>4.21985214631684</v>
      </c>
      <c r="F1138" s="6" t="n">
        <f aca="false">F1137+I1137/($J$2/1000000)*(1/$C$2/COUNT($A$5:$A$632))</f>
        <v>-330.197321043285</v>
      </c>
      <c r="I1138" s="6" t="n">
        <f aca="false">E1138/$I$2</f>
        <v>0.00514616115404493</v>
      </c>
      <c r="J1138" s="6" t="n">
        <f aca="false">ABS(I1138)</f>
        <v>0.00514616115404493</v>
      </c>
      <c r="L1138" s="11" t="n">
        <f aca="false">E1138*E1138</f>
        <v>17.8071521367748</v>
      </c>
      <c r="M1138" s="6" t="n">
        <f aca="false">L1138/$I$2</f>
        <v>0.0217160391911888</v>
      </c>
      <c r="O1138" s="12" t="n">
        <f aca="false">IF(J1138&gt;0,$E$2,0)</f>
        <v>5.1</v>
      </c>
      <c r="P1138" s="6" t="n">
        <f aca="false">O1138*J1138</f>
        <v>0.0262454218856291</v>
      </c>
      <c r="R1138" s="8" t="n">
        <f aca="false">IF(J1138&gt;0,$F$2,0)</f>
        <v>0</v>
      </c>
      <c r="S1138" s="6" t="n">
        <f aca="false">R1138*J1138</f>
        <v>0</v>
      </c>
    </row>
    <row r="1139" customFormat="false" ht="15" hidden="true" customHeight="false" outlineLevel="0" collapsed="false">
      <c r="A1139" s="0" t="n">
        <f aca="false">A1138+0.01</f>
        <v>11.3499999999998</v>
      </c>
      <c r="B1139" s="6" t="n">
        <f aca="false">SIN(A1139)</f>
        <v>-0.937845951011851</v>
      </c>
      <c r="C1139" s="6" t="n">
        <f aca="false">ABS(B1139)</f>
        <v>0.937845951011851</v>
      </c>
      <c r="D1139" s="6" t="n">
        <f aca="false">B1139*$D$2*SQRT(2)</f>
        <v>-318.315471201037</v>
      </c>
      <c r="E1139" s="6" t="n">
        <f aca="false">IF(ABS(D1139-F1139)-($K$2+$K$2+$F$2+$E$2)&lt;0,0,SIGN(D1139-F1139)*(ABS(D1139-F1139)-($K$2+$K$2+$F$2+$E$2)))</f>
        <v>4.63689310309832</v>
      </c>
      <c r="F1139" s="6" t="n">
        <f aca="false">F1138+I1138/($J$2/1000000)*(1/$C$2/COUNT($A$5:$A$632))</f>
        <v>-329.452364304135</v>
      </c>
      <c r="I1139" s="6" t="n">
        <f aca="false">E1139/$I$2</f>
        <v>0.00565474768670526</v>
      </c>
      <c r="J1139" s="6" t="n">
        <f aca="false">ABS(I1139)</f>
        <v>0.00565474768670526</v>
      </c>
      <c r="L1139" s="11" t="n">
        <f aca="false">E1139*E1139</f>
        <v>21.5007776495607</v>
      </c>
      <c r="M1139" s="6" t="n">
        <f aca="false">L1139/$I$2</f>
        <v>0.0262204605482448</v>
      </c>
      <c r="O1139" s="12" t="n">
        <f aca="false">IF(J1139&gt;0,$E$2,0)</f>
        <v>5.1</v>
      </c>
      <c r="P1139" s="6" t="n">
        <f aca="false">O1139*J1139</f>
        <v>0.0288392132021968</v>
      </c>
      <c r="R1139" s="8" t="n">
        <f aca="false">IF(J1139&gt;0,$F$2,0)</f>
        <v>0</v>
      </c>
      <c r="S1139" s="6" t="n">
        <f aca="false">R1139*J1139</f>
        <v>0</v>
      </c>
    </row>
    <row r="1140" customFormat="false" ht="15" hidden="true" customHeight="false" outlineLevel="0" collapsed="false">
      <c r="A1140" s="0" t="n">
        <f aca="false">A1139+0.01</f>
        <v>11.3599999999998</v>
      </c>
      <c r="B1140" s="6" t="n">
        <f aca="false">SIN(A1140)</f>
        <v>-0.934328598654468</v>
      </c>
      <c r="C1140" s="6" t="n">
        <f aca="false">ABS(B1140)</f>
        <v>0.934328598654468</v>
      </c>
      <c r="D1140" s="6" t="n">
        <f aca="false">B1140*$D$2*SQRT(2)</f>
        <v>-317.121642223247</v>
      </c>
      <c r="E1140" s="6" t="n">
        <f aca="false">IF(ABS(D1140-F1140)-($K$2+$K$2+$F$2+$E$2)&lt;0,0,SIGN(D1140-F1140)*(ABS(D1140-F1140)-($K$2+$K$2+$F$2+$E$2)))</f>
        <v>5.01214250840633</v>
      </c>
      <c r="F1140" s="6" t="n">
        <f aca="false">F1139+I1139/($J$2/1000000)*(1/$C$2/COUNT($A$5:$A$632))</f>
        <v>-328.633784731653</v>
      </c>
      <c r="I1140" s="6" t="n">
        <f aca="false">E1140/$I$2</f>
        <v>0.00611236891269064</v>
      </c>
      <c r="J1140" s="6" t="n">
        <f aca="false">ABS(I1140)</f>
        <v>0.00611236891269064</v>
      </c>
      <c r="L1140" s="11" t="n">
        <f aca="false">E1140*E1140</f>
        <v>25.1215725245737</v>
      </c>
      <c r="M1140" s="6" t="n">
        <f aca="false">L1140/$I$2</f>
        <v>0.0306360640543581</v>
      </c>
      <c r="O1140" s="12" t="n">
        <f aca="false">IF(J1140&gt;0,$E$2,0)</f>
        <v>5.1</v>
      </c>
      <c r="P1140" s="6" t="n">
        <f aca="false">O1140*J1140</f>
        <v>0.0311730814547223</v>
      </c>
      <c r="R1140" s="8" t="n">
        <f aca="false">IF(J1140&gt;0,$F$2,0)</f>
        <v>0</v>
      </c>
      <c r="S1140" s="6" t="n">
        <f aca="false">R1140*J1140</f>
        <v>0</v>
      </c>
    </row>
    <row r="1141" customFormat="false" ht="15" hidden="true" customHeight="false" outlineLevel="0" collapsed="false">
      <c r="A1141" s="0" t="n">
        <f aca="false">A1140+0.01</f>
        <v>11.3699999999998</v>
      </c>
      <c r="B1141" s="6" t="n">
        <f aca="false">SIN(A1141)</f>
        <v>-0.930717814215825</v>
      </c>
      <c r="C1141" s="6" t="n">
        <f aca="false">ABS(B1141)</f>
        <v>0.930717814215825</v>
      </c>
      <c r="D1141" s="6" t="n">
        <f aca="false">B1141*$D$2*SQRT(2)</f>
        <v>-315.896101345503</v>
      </c>
      <c r="E1141" s="6" t="n">
        <f aca="false">IF(ABS(D1141-F1141)-($K$2+$K$2+$F$2+$E$2)&lt;0,0,SIGN(D1141-F1141)*(ABS(D1141-F1141)-($K$2+$K$2+$F$2+$E$2)))</f>
        <v>5.3528587027846</v>
      </c>
      <c r="F1141" s="6" t="n">
        <f aca="false">F1140+I1140/($J$2/1000000)*(1/$C$2/COUNT($A$5:$A$632))</f>
        <v>-327.748960048288</v>
      </c>
      <c r="I1141" s="6" t="n">
        <f aca="false">E1141/$I$2</f>
        <v>0.00652787646681049</v>
      </c>
      <c r="J1141" s="6" t="n">
        <f aca="false">ABS(I1141)</f>
        <v>0.00652787646681049</v>
      </c>
      <c r="L1141" s="11" t="n">
        <f aca="false">E1141*E1141</f>
        <v>28.6530962919768</v>
      </c>
      <c r="M1141" s="6" t="n">
        <f aca="false">L1141/$I$2</f>
        <v>0.0349428003560693</v>
      </c>
      <c r="O1141" s="12" t="n">
        <f aca="false">IF(J1141&gt;0,$E$2,0)</f>
        <v>5.1</v>
      </c>
      <c r="P1141" s="6" t="n">
        <f aca="false">O1141*J1141</f>
        <v>0.0332921699807335</v>
      </c>
      <c r="R1141" s="8" t="n">
        <f aca="false">IF(J1141&gt;0,$F$2,0)</f>
        <v>0</v>
      </c>
      <c r="S1141" s="6" t="n">
        <f aca="false">R1141*J1141</f>
        <v>0</v>
      </c>
    </row>
    <row r="1142" customFormat="false" ht="15" hidden="true" customHeight="false" outlineLevel="0" collapsed="false">
      <c r="A1142" s="0" t="n">
        <f aca="false">A1141+0.01</f>
        <v>11.3799999999998</v>
      </c>
      <c r="B1142" s="6" t="n">
        <f aca="false">SIN(A1142)</f>
        <v>-0.927013958771355</v>
      </c>
      <c r="C1142" s="6" t="n">
        <f aca="false">ABS(B1142)</f>
        <v>0.927013958771355</v>
      </c>
      <c r="D1142" s="6" t="n">
        <f aca="false">B1142*$D$2*SQRT(2)</f>
        <v>-314.63897112087</v>
      </c>
      <c r="E1142" s="6" t="n">
        <f aca="false">IF(ABS(D1142-F1142)-($K$2+$K$2+$F$2+$E$2)&lt;0,0,SIGN(D1142-F1142)*(ABS(D1142-F1142)-($K$2+$K$2+$F$2+$E$2)))</f>
        <v>5.66501549562685</v>
      </c>
      <c r="F1142" s="6" t="n">
        <f aca="false">F1141+I1141/($J$2/1000000)*(1/$C$2/COUNT($A$5:$A$632))</f>
        <v>-326.803986616497</v>
      </c>
      <c r="I1142" s="6" t="n">
        <f aca="false">E1142/$I$2</f>
        <v>0.00690855548247176</v>
      </c>
      <c r="J1142" s="6" t="n">
        <f aca="false">ABS(I1142)</f>
        <v>0.00690855548247176</v>
      </c>
      <c r="L1142" s="11" t="n">
        <f aca="false">E1142*E1142</f>
        <v>32.0924005656923</v>
      </c>
      <c r="M1142" s="6" t="n">
        <f aca="false">L1142/$I$2</f>
        <v>0.0391370738606003</v>
      </c>
      <c r="O1142" s="12" t="n">
        <f aca="false">IF(J1142&gt;0,$E$2,0)</f>
        <v>5.1</v>
      </c>
      <c r="P1142" s="6" t="n">
        <f aca="false">O1142*J1142</f>
        <v>0.035233632960606</v>
      </c>
      <c r="R1142" s="8" t="n">
        <f aca="false">IF(J1142&gt;0,$F$2,0)</f>
        <v>0</v>
      </c>
      <c r="S1142" s="6" t="n">
        <f aca="false">R1142*J1142</f>
        <v>0</v>
      </c>
    </row>
    <row r="1143" customFormat="false" ht="15" hidden="true" customHeight="false" outlineLevel="0" collapsed="false">
      <c r="A1143" s="0" t="n">
        <f aca="false">A1142+0.01</f>
        <v>11.3899999999998</v>
      </c>
      <c r="B1143" s="6" t="n">
        <f aca="false">SIN(A1143)</f>
        <v>-0.923217402703517</v>
      </c>
      <c r="C1143" s="6" t="n">
        <f aca="false">ABS(B1143)</f>
        <v>0.923217402703517</v>
      </c>
      <c r="D1143" s="6" t="n">
        <f aca="false">B1143*$D$2*SQRT(2)</f>
        <v>-313.350377261322</v>
      </c>
      <c r="E1143" s="6" t="n">
        <f aca="false">IF(ABS(D1143-F1143)-($K$2+$K$2+$F$2+$E$2)&lt;0,0,SIGN(D1143-F1143)*(ABS(D1143-F1143)-($K$2+$K$2+$F$2+$E$2)))</f>
        <v>5.95352894369944</v>
      </c>
      <c r="F1143" s="6" t="n">
        <f aca="false">F1142+I1142/($J$2/1000000)*(1/$C$2/COUNT($A$5:$A$632))</f>
        <v>-325.803906205021</v>
      </c>
      <c r="I1143" s="6" t="n">
        <f aca="false">E1143/$I$2</f>
        <v>0.00726040115085297</v>
      </c>
      <c r="J1143" s="6" t="n">
        <f aca="false">ABS(I1143)</f>
        <v>0.00726040115085297</v>
      </c>
      <c r="L1143" s="11" t="n">
        <f aca="false">E1143*E1143</f>
        <v>35.444506883467</v>
      </c>
      <c r="M1143" s="6" t="n">
        <f aca="false">L1143/$I$2</f>
        <v>0.0432250083944719</v>
      </c>
      <c r="O1143" s="12" t="n">
        <f aca="false">IF(J1143&gt;0,$E$2,0)</f>
        <v>5.1</v>
      </c>
      <c r="P1143" s="6" t="n">
        <f aca="false">O1143*J1143</f>
        <v>0.0370280458693502</v>
      </c>
      <c r="R1143" s="8" t="n">
        <f aca="false">IF(J1143&gt;0,$F$2,0)</f>
        <v>0</v>
      </c>
      <c r="S1143" s="6" t="n">
        <f aca="false">R1143*J1143</f>
        <v>0</v>
      </c>
    </row>
    <row r="1144" customFormat="false" ht="15" hidden="true" customHeight="false" outlineLevel="0" collapsed="false">
      <c r="A1144" s="0" t="n">
        <f aca="false">A1143+0.01</f>
        <v>11.3999999999998</v>
      </c>
      <c r="B1144" s="6" t="n">
        <f aca="false">SIN(A1144)</f>
        <v>-0.919328525664754</v>
      </c>
      <c r="C1144" s="6" t="n">
        <f aca="false">ABS(B1144)</f>
        <v>0.919328525664754</v>
      </c>
      <c r="D1144" s="6" t="n">
        <f aca="false">B1144*$D$2*SQRT(2)</f>
        <v>-312.030448625174</v>
      </c>
      <c r="E1144" s="6" t="n">
        <f aca="false">IF(ABS(D1144-F1144)-($K$2+$K$2+$F$2+$E$2)&lt;0,0,SIGN(D1144-F1144)*(ABS(D1144-F1144)-($K$2+$K$2+$F$2+$E$2)))</f>
        <v>6.22244409535801</v>
      </c>
      <c r="F1144" s="6" t="n">
        <f aca="false">F1143+I1143/($J$2/1000000)*(1/$C$2/COUNT($A$5:$A$632))</f>
        <v>-324.752892720532</v>
      </c>
      <c r="I1144" s="6" t="n">
        <f aca="false">E1144/$I$2</f>
        <v>0.00758834645775368</v>
      </c>
      <c r="J1144" s="6" t="n">
        <f aca="false">ABS(I1144)</f>
        <v>0.00758834645775368</v>
      </c>
      <c r="L1144" s="11" t="n">
        <f aca="false">E1144*E1144</f>
        <v>38.7188105198558</v>
      </c>
      <c r="M1144" s="6" t="n">
        <f aca="false">L1144/$I$2</f>
        <v>0.0472180616095803</v>
      </c>
      <c r="O1144" s="12" t="n">
        <f aca="false">IF(J1144&gt;0,$E$2,0)</f>
        <v>5.1</v>
      </c>
      <c r="P1144" s="6" t="n">
        <f aca="false">O1144*J1144</f>
        <v>0.0387005669345437</v>
      </c>
      <c r="R1144" s="8" t="n">
        <f aca="false">IF(J1144&gt;0,$F$2,0)</f>
        <v>0</v>
      </c>
      <c r="S1144" s="6" t="n">
        <f aca="false">R1144*J1144</f>
        <v>0</v>
      </c>
    </row>
    <row r="1145" customFormat="false" ht="15" hidden="true" customHeight="false" outlineLevel="0" collapsed="false">
      <c r="A1145" s="0" t="n">
        <f aca="false">A1144+0.01</f>
        <v>11.4099999999998</v>
      </c>
      <c r="B1145" s="6" t="n">
        <f aca="false">SIN(A1145)</f>
        <v>-0.915347716539529</v>
      </c>
      <c r="C1145" s="6" t="n">
        <f aca="false">ABS(B1145)</f>
        <v>0.915347716539529</v>
      </c>
      <c r="D1145" s="6" t="n">
        <f aca="false">B1145*$D$2*SQRT(2)</f>
        <v>-310.679317204187</v>
      </c>
      <c r="E1145" s="6" t="n">
        <f aca="false">IF(ABS(D1145-F1145)-($K$2+$K$2+$F$2+$E$2)&lt;0,0,SIGN(D1145-F1145)*(ABS(D1145-F1145)-($K$2+$K$2+$F$2+$E$2)))</f>
        <v>6.47508876797303</v>
      </c>
      <c r="F1145" s="6" t="n">
        <f aca="false">F1144+I1144/($J$2/1000000)*(1/$C$2/COUNT($A$5:$A$632))</f>
        <v>-323.65440597216</v>
      </c>
      <c r="I1145" s="6" t="n">
        <f aca="false">E1145/$I$2</f>
        <v>0.00789644971704028</v>
      </c>
      <c r="J1145" s="6" t="n">
        <f aca="false">ABS(I1145)</f>
        <v>0.00789644971704028</v>
      </c>
      <c r="L1145" s="11" t="n">
        <f aca="false">E1145*E1145</f>
        <v>41.9267745531305</v>
      </c>
      <c r="M1145" s="6" t="n">
        <f aca="false">L1145/$I$2</f>
        <v>0.0511302128696714</v>
      </c>
      <c r="O1145" s="12" t="n">
        <f aca="false">IF(J1145&gt;0,$E$2,0)</f>
        <v>5.1</v>
      </c>
      <c r="P1145" s="6" t="n">
        <f aca="false">O1145*J1145</f>
        <v>0.0402718935569054</v>
      </c>
      <c r="R1145" s="8" t="n">
        <f aca="false">IF(J1145&gt;0,$F$2,0)</f>
        <v>0</v>
      </c>
      <c r="S1145" s="6" t="n">
        <f aca="false">R1145*J1145</f>
        <v>0</v>
      </c>
    </row>
    <row r="1146" customFormat="false" ht="15" hidden="true" customHeight="false" outlineLevel="0" collapsed="false">
      <c r="A1146" s="0" t="n">
        <f aca="false">A1145+0.01</f>
        <v>11.4199999999998</v>
      </c>
      <c r="B1146" s="6" t="n">
        <f aca="false">SIN(A1146)</f>
        <v>-0.911275373405438</v>
      </c>
      <c r="C1146" s="6" t="n">
        <f aca="false">ABS(B1146)</f>
        <v>0.911275373405438</v>
      </c>
      <c r="D1146" s="6" t="n">
        <f aca="false">B1146*$D$2*SQRT(2)</f>
        <v>-309.297118110378</v>
      </c>
      <c r="E1146" s="6" t="n">
        <f aca="false">IF(ABS(D1146-F1146)-($K$2+$K$2+$F$2+$E$2)&lt;0,0,SIGN(D1146-F1146)*(ABS(D1146-F1146)-($K$2+$K$2+$F$2+$E$2)))</f>
        <v>6.71420017836567</v>
      </c>
      <c r="F1146" s="6" t="n">
        <f aca="false">F1145+I1145/($J$2/1000000)*(1/$C$2/COUNT($A$5:$A$632))</f>
        <v>-322.511318288744</v>
      </c>
      <c r="I1146" s="6" t="n">
        <f aca="false">E1146/$I$2</f>
        <v>0.00818804899800692</v>
      </c>
      <c r="J1146" s="6" t="n">
        <f aca="false">ABS(I1146)</f>
        <v>0.00818804899800692</v>
      </c>
      <c r="L1146" s="11" t="n">
        <f aca="false">E1146*E1146</f>
        <v>45.0804840351656</v>
      </c>
      <c r="M1146" s="6" t="n">
        <f aca="false">L1146/$I$2</f>
        <v>0.0549762000428849</v>
      </c>
      <c r="O1146" s="12" t="n">
        <f aca="false">IF(J1146&gt;0,$E$2,0)</f>
        <v>5.1</v>
      </c>
      <c r="P1146" s="6" t="n">
        <f aca="false">O1146*J1146</f>
        <v>0.0417590498898353</v>
      </c>
      <c r="R1146" s="8" t="n">
        <f aca="false">IF(J1146&gt;0,$F$2,0)</f>
        <v>0</v>
      </c>
      <c r="S1146" s="6" t="n">
        <f aca="false">R1146*J1146</f>
        <v>0</v>
      </c>
    </row>
    <row r="1147" customFormat="false" ht="15" hidden="true" customHeight="false" outlineLevel="0" collapsed="false">
      <c r="A1147" s="0" t="n">
        <f aca="false">A1146+0.01</f>
        <v>11.4299999999998</v>
      </c>
      <c r="B1147" s="6" t="n">
        <f aca="false">SIN(A1147)</f>
        <v>-0.907111903493399</v>
      </c>
      <c r="C1147" s="6" t="n">
        <f aca="false">ABS(B1147)</f>
        <v>0.907111903493399</v>
      </c>
      <c r="D1147" s="6" t="n">
        <f aca="false">B1147*$D$2*SQRT(2)</f>
        <v>-307.883989562505</v>
      </c>
      <c r="E1147" s="6" t="n">
        <f aca="false">IF(ABS(D1147-F1147)-($K$2+$K$2+$F$2+$E$2)&lt;0,0,SIGN(D1147-F1147)*(ABS(D1147-F1147)-($K$2+$K$2+$F$2+$E$2)))</f>
        <v>6.94202921871016</v>
      </c>
      <c r="F1147" s="6" t="n">
        <f aca="false">F1146+I1146/($J$2/1000000)*(1/$C$2/COUNT($A$5:$A$632))</f>
        <v>-321.326018781215</v>
      </c>
      <c r="I1147" s="6" t="n">
        <f aca="false">E1147/$I$2</f>
        <v>0.00846588929110995</v>
      </c>
      <c r="J1147" s="6" t="n">
        <f aca="false">ABS(I1147)</f>
        <v>0.00846588929110995</v>
      </c>
      <c r="L1147" s="11" t="n">
        <f aca="false">E1147*E1147</f>
        <v>48.1917696734256</v>
      </c>
      <c r="M1147" s="6" t="n">
        <f aca="false">L1147/$I$2</f>
        <v>0.0587704508212507</v>
      </c>
      <c r="O1147" s="12" t="n">
        <f aca="false">IF(J1147&gt;0,$E$2,0)</f>
        <v>5.1</v>
      </c>
      <c r="P1147" s="6" t="n">
        <f aca="false">O1147*J1147</f>
        <v>0.0431760353846608</v>
      </c>
      <c r="R1147" s="8" t="n">
        <f aca="false">IF(J1147&gt;0,$F$2,0)</f>
        <v>0</v>
      </c>
      <c r="S1147" s="6" t="n">
        <f aca="false">R1147*J1147</f>
        <v>0</v>
      </c>
    </row>
    <row r="1148" customFormat="false" ht="15" hidden="true" customHeight="false" outlineLevel="0" collapsed="false">
      <c r="A1148" s="0" t="n">
        <f aca="false">A1147+0.01</f>
        <v>11.4399999999998</v>
      </c>
      <c r="B1148" s="6" t="n">
        <f aca="false">SIN(A1148)</f>
        <v>-0.902857723146935</v>
      </c>
      <c r="C1148" s="6" t="n">
        <f aca="false">ABS(B1148)</f>
        <v>0.902857723146935</v>
      </c>
      <c r="D1148" s="6" t="n">
        <f aca="false">B1148*$D$2*SQRT(2)</f>
        <v>-306.440072872245</v>
      </c>
      <c r="E1148" s="6" t="n">
        <f aca="false">IF(ABS(D1148-F1148)-($K$2+$K$2+$F$2+$E$2)&lt;0,0,SIGN(D1148-F1148)*(ABS(D1148-F1148)-($K$2+$K$2+$F$2+$E$2)))</f>
        <v>7.16042632426979</v>
      </c>
      <c r="F1148" s="6" t="n">
        <f aca="false">F1147+I1147/($J$2/1000000)*(1/$C$2/COUNT($A$5:$A$632))</f>
        <v>-320.100499196515</v>
      </c>
      <c r="I1148" s="6" t="n">
        <f aca="false">E1148/$I$2</f>
        <v>0.00873222722471926</v>
      </c>
      <c r="J1148" s="6" t="n">
        <f aca="false">ABS(I1148)</f>
        <v>0.00873222722471926</v>
      </c>
      <c r="L1148" s="11" t="n">
        <f aca="false">E1148*E1148</f>
        <v>51.2717051452958</v>
      </c>
      <c r="M1148" s="6" t="n">
        <f aca="false">L1148/$I$2</f>
        <v>0.0625264696893851</v>
      </c>
      <c r="O1148" s="12" t="n">
        <f aca="false">IF(J1148&gt;0,$E$2,0)</f>
        <v>5.1</v>
      </c>
      <c r="P1148" s="6" t="n">
        <f aca="false">O1148*J1148</f>
        <v>0.0445343588460682</v>
      </c>
      <c r="R1148" s="8" t="n">
        <f aca="false">IF(J1148&gt;0,$F$2,0)</f>
        <v>0</v>
      </c>
      <c r="S1148" s="6" t="n">
        <f aca="false">R1148*J1148</f>
        <v>0</v>
      </c>
    </row>
    <row r="1149" customFormat="false" ht="15" hidden="true" customHeight="false" outlineLevel="0" collapsed="false">
      <c r="A1149" s="0" t="n">
        <f aca="false">A1148+0.01</f>
        <v>11.4499999999998</v>
      </c>
      <c r="B1149" s="6" t="n">
        <f aca="false">SIN(A1149)</f>
        <v>-0.898513257780536</v>
      </c>
      <c r="C1149" s="6" t="n">
        <f aca="false">ABS(B1149)</f>
        <v>0.898513257780536</v>
      </c>
      <c r="D1149" s="6" t="n">
        <f aca="false">B1149*$D$2*SQRT(2)</f>
        <v>-304.965512430064</v>
      </c>
      <c r="E1149" s="6" t="n">
        <f aca="false">IF(ABS(D1149-F1149)-($K$2+$K$2+$F$2+$E$2)&lt;0,0,SIGN(D1149-F1149)*(ABS(D1149-F1149)-($K$2+$K$2+$F$2+$E$2)))</f>
        <v>7.37091218267562</v>
      </c>
      <c r="F1149" s="6" t="n">
        <f aca="false">F1148+I1148/($J$2/1000000)*(1/$C$2/COUNT($A$5:$A$632))</f>
        <v>-318.83642461274</v>
      </c>
      <c r="I1149" s="6" t="n">
        <f aca="false">E1149/$I$2</f>
        <v>0.00898891729594588</v>
      </c>
      <c r="J1149" s="6" t="n">
        <f aca="false">ABS(I1149)</f>
        <v>0.00898891729594588</v>
      </c>
      <c r="L1149" s="11" t="n">
        <f aca="false">E1149*E1149</f>
        <v>54.3303464047159</v>
      </c>
      <c r="M1149" s="6" t="n">
        <f aca="false">L1149/$I$2</f>
        <v>0.0662565200057512</v>
      </c>
      <c r="O1149" s="12" t="n">
        <f aca="false">IF(J1149&gt;0,$E$2,0)</f>
        <v>5.1</v>
      </c>
      <c r="P1149" s="6" t="n">
        <f aca="false">O1149*J1149</f>
        <v>0.045843478209324</v>
      </c>
      <c r="R1149" s="8" t="n">
        <f aca="false">IF(J1149&gt;0,$F$2,0)</f>
        <v>0</v>
      </c>
      <c r="S1149" s="6" t="n">
        <f aca="false">R1149*J1149</f>
        <v>0</v>
      </c>
    </row>
    <row r="1150" customFormat="false" ht="15" hidden="true" customHeight="false" outlineLevel="0" collapsed="false">
      <c r="A1150" s="0" t="n">
        <f aca="false">A1149+0.01</f>
        <v>11.4599999999998</v>
      </c>
      <c r="B1150" s="6" t="n">
        <f aca="false">SIN(A1150)</f>
        <v>-0.894078941837117</v>
      </c>
      <c r="C1150" s="6" t="n">
        <f aca="false">ABS(B1150)</f>
        <v>0.894078941837117</v>
      </c>
      <c r="D1150" s="6" t="n">
        <f aca="false">B1150*$D$2*SQRT(2)</f>
        <v>-303.460455690777</v>
      </c>
      <c r="E1150" s="6" t="n">
        <f aca="false">IF(ABS(D1150-F1150)-($K$2+$K$2+$F$2+$E$2)&lt;0,0,SIGN(D1150-F1150)*(ABS(D1150-F1150)-($K$2+$K$2+$F$2+$E$2)))</f>
        <v>7.57473596076608</v>
      </c>
      <c r="F1150" s="6" t="n">
        <f aca="false">F1149+I1149/($J$2/1000000)*(1/$C$2/COUNT($A$5:$A$632))</f>
        <v>-317.535191651543</v>
      </c>
      <c r="I1150" s="6" t="n">
        <f aca="false">E1150/$I$2</f>
        <v>0.00923748287898302</v>
      </c>
      <c r="J1150" s="6" t="n">
        <f aca="false">ABS(I1150)</f>
        <v>0.00923748287898302</v>
      </c>
      <c r="L1150" s="11" t="n">
        <f aca="false">E1150*E1150</f>
        <v>57.3766248753228</v>
      </c>
      <c r="M1150" s="6" t="n">
        <f aca="false">L1150/$I$2</f>
        <v>0.0699714937503936</v>
      </c>
      <c r="O1150" s="12" t="n">
        <f aca="false">IF(J1150&gt;0,$E$2,0)</f>
        <v>5.1</v>
      </c>
      <c r="P1150" s="6" t="n">
        <f aca="false">O1150*J1150</f>
        <v>0.0471111626828134</v>
      </c>
      <c r="R1150" s="8" t="n">
        <f aca="false">IF(J1150&gt;0,$F$2,0)</f>
        <v>0</v>
      </c>
      <c r="S1150" s="6" t="n">
        <f aca="false">R1150*J1150</f>
        <v>0</v>
      </c>
    </row>
    <row r="1151" customFormat="false" ht="15" hidden="true" customHeight="false" outlineLevel="0" collapsed="false">
      <c r="A1151" s="0" t="n">
        <f aca="false">A1150+0.01</f>
        <v>11.4699999999998</v>
      </c>
      <c r="B1151" s="6" t="n">
        <f aca="false">SIN(A1151)</f>
        <v>-0.889555218744578</v>
      </c>
      <c r="C1151" s="6" t="n">
        <f aca="false">ABS(B1151)</f>
        <v>0.889555218744578</v>
      </c>
      <c r="D1151" s="6" t="n">
        <f aca="false">B1151*$D$2*SQRT(2)</f>
        <v>-301.925053158803</v>
      </c>
      <c r="E1151" s="6" t="n">
        <f aca="false">IF(ABS(D1151-F1151)-($K$2+$K$2+$F$2+$E$2)&lt;0,0,SIGN(D1151-F1151)*(ABS(D1151-F1151)-($K$2+$K$2+$F$2+$E$2)))</f>
        <v>7.77292325258617</v>
      </c>
      <c r="F1151" s="6" t="n">
        <f aca="false">F1150+I1150/($J$2/1000000)*(1/$C$2/COUNT($A$5:$A$632))</f>
        <v>-316.197976411389</v>
      </c>
      <c r="I1151" s="6" t="n">
        <f aca="false">E1151/$I$2</f>
        <v>0.00947917469827581</v>
      </c>
      <c r="J1151" s="6" t="n">
        <f aca="false">ABS(I1151)</f>
        <v>0.00947917469827581</v>
      </c>
      <c r="L1151" s="11" t="n">
        <f aca="false">E1151*E1151</f>
        <v>60.4183358905947</v>
      </c>
      <c r="M1151" s="6" t="n">
        <f aca="false">L1151/$I$2</f>
        <v>0.0736808974275545</v>
      </c>
      <c r="O1151" s="12" t="n">
        <f aca="false">IF(J1151&gt;0,$E$2,0)</f>
        <v>5.1</v>
      </c>
      <c r="P1151" s="6" t="n">
        <f aca="false">O1151*J1151</f>
        <v>0.0483437909612066</v>
      </c>
      <c r="R1151" s="8" t="n">
        <f aca="false">IF(J1151&gt;0,$F$2,0)</f>
        <v>0</v>
      </c>
      <c r="S1151" s="6" t="n">
        <f aca="false">R1151*J1151</f>
        <v>0</v>
      </c>
    </row>
    <row r="1152" customFormat="false" ht="15" hidden="true" customHeight="false" outlineLevel="0" collapsed="false">
      <c r="A1152" s="0" t="n">
        <f aca="false">A1151+0.01</f>
        <v>11.4799999999998</v>
      </c>
      <c r="B1152" s="6" t="n">
        <f aca="false">SIN(A1152)</f>
        <v>-0.884942540871457</v>
      </c>
      <c r="C1152" s="6" t="n">
        <f aca="false">ABS(B1152)</f>
        <v>0.884942540871457</v>
      </c>
      <c r="D1152" s="6" t="n">
        <f aca="false">B1152*$D$2*SQRT(2)</f>
        <v>-300.359458373117</v>
      </c>
      <c r="E1152" s="6" t="n">
        <f aca="false">IF(ABS(D1152-F1152)-($K$2+$K$2+$F$2+$E$2)&lt;0,0,SIGN(D1152-F1152)*(ABS(D1152-F1152)-($K$2+$K$2+$F$2+$E$2)))</f>
        <v>7.96631556313093</v>
      </c>
      <c r="F1152" s="6" t="n">
        <f aca="false">F1151+I1151/($J$2/1000000)*(1/$C$2/COUNT($A$5:$A$632))</f>
        <v>-314.825773936248</v>
      </c>
      <c r="I1152" s="6" t="n">
        <f aca="false">E1152/$I$2</f>
        <v>0.00971501897942797</v>
      </c>
      <c r="J1152" s="6" t="n">
        <f aca="false">ABS(I1152)</f>
        <v>0.00971501897942797</v>
      </c>
      <c r="L1152" s="11" t="n">
        <f aca="false">E1152*E1152</f>
        <v>63.4621836513821</v>
      </c>
      <c r="M1152" s="6" t="n">
        <f aca="false">L1152/$I$2</f>
        <v>0.0773929068919294</v>
      </c>
      <c r="O1152" s="12" t="n">
        <f aca="false">IF(J1152&gt;0,$E$2,0)</f>
        <v>5.1</v>
      </c>
      <c r="P1152" s="6" t="n">
        <f aca="false">O1152*J1152</f>
        <v>0.0495465967950826</v>
      </c>
      <c r="R1152" s="8" t="n">
        <f aca="false">IF(J1152&gt;0,$F$2,0)</f>
        <v>0</v>
      </c>
      <c r="S1152" s="6" t="n">
        <f aca="false">R1152*J1152</f>
        <v>0</v>
      </c>
    </row>
    <row r="1153" customFormat="false" ht="15" hidden="true" customHeight="false" outlineLevel="0" collapsed="false">
      <c r="A1153" s="0" t="n">
        <f aca="false">A1152+0.01</f>
        <v>11.4899999999998</v>
      </c>
      <c r="B1153" s="6" t="n">
        <f aca="false">SIN(A1153)</f>
        <v>-0.880241369481699</v>
      </c>
      <c r="C1153" s="6" t="n">
        <f aca="false">ABS(B1153)</f>
        <v>0.880241369481699</v>
      </c>
      <c r="D1153" s="6" t="n">
        <f aca="false">B1153*$D$2*SQRT(2)</f>
        <v>-298.763827891893</v>
      </c>
      <c r="E1153" s="6" t="n">
        <f aca="false">IF(ABS(D1153-F1153)-($K$2+$K$2+$F$2+$E$2)&lt;0,0,SIGN(D1153-F1153)*(ABS(D1153-F1153)-($K$2+$K$2+$F$2+$E$2)))</f>
        <v>8.15560282208679</v>
      </c>
      <c r="F1153" s="6" t="n">
        <f aca="false">F1152+I1152/($J$2/1000000)*(1/$C$2/COUNT($A$5:$A$632))</f>
        <v>-313.41943071398</v>
      </c>
      <c r="I1153" s="6" t="n">
        <f aca="false">E1153/$I$2</f>
        <v>0.00994585710010584</v>
      </c>
      <c r="J1153" s="6" t="n">
        <f aca="false">ABS(I1153)</f>
        <v>0.00994585710010584</v>
      </c>
      <c r="L1153" s="11" t="n">
        <f aca="false">E1153*E1153</f>
        <v>66.51385739163</v>
      </c>
      <c r="M1153" s="6" t="n">
        <f aca="false">L1153/$I$2</f>
        <v>0.0811144602336952</v>
      </c>
      <c r="O1153" s="12" t="n">
        <f aca="false">IF(J1153&gt;0,$E$2,0)</f>
        <v>5.1</v>
      </c>
      <c r="P1153" s="6" t="n">
        <f aca="false">O1153*J1153</f>
        <v>0.0507238712105398</v>
      </c>
      <c r="R1153" s="8" t="n">
        <f aca="false">IF(J1153&gt;0,$F$2,0)</f>
        <v>0</v>
      </c>
      <c r="S1153" s="6" t="n">
        <f aca="false">R1153*J1153</f>
        <v>0</v>
      </c>
    </row>
    <row r="1154" customFormat="false" ht="15" hidden="true" customHeight="false" outlineLevel="0" collapsed="false">
      <c r="A1154" s="0" t="n">
        <f aca="false">A1153+0.01</f>
        <v>11.4999999999998</v>
      </c>
      <c r="B1154" s="6" t="n">
        <f aca="false">SIN(A1154)</f>
        <v>-0.875452174688525</v>
      </c>
      <c r="C1154" s="6" t="n">
        <f aca="false">ABS(B1154)</f>
        <v>0.875452174688525</v>
      </c>
      <c r="D1154" s="6" t="n">
        <f aca="false">B1154*$D$2*SQRT(2)</f>
        <v>-297.138321276848</v>
      </c>
      <c r="E1154" s="6" t="n">
        <f aca="false">IF(ABS(D1154-F1154)-($K$2+$K$2+$F$2+$E$2)&lt;0,0,SIGN(D1154-F1154)*(ABS(D1154-F1154)-($K$2+$K$2+$F$2+$E$2)))</f>
        <v>8.34135015801979</v>
      </c>
      <c r="F1154" s="6" t="n">
        <f aca="false">F1153+I1153/($J$2/1000000)*(1/$C$2/COUNT($A$5:$A$632))</f>
        <v>-311.979671434868</v>
      </c>
      <c r="I1154" s="6" t="n">
        <f aca="false">E1154/$I$2</f>
        <v>0.0101723782414876</v>
      </c>
      <c r="J1154" s="6" t="n">
        <f aca="false">ABS(I1154)</f>
        <v>0.0101723782414876</v>
      </c>
      <c r="L1154" s="11" t="n">
        <f aca="false">E1154*E1154</f>
        <v>69.5781224586968</v>
      </c>
      <c r="M1154" s="6" t="n">
        <f aca="false">L1154/$I$2</f>
        <v>0.0848513688520693</v>
      </c>
      <c r="O1154" s="12" t="n">
        <f aca="false">IF(J1154&gt;0,$E$2,0)</f>
        <v>5.1</v>
      </c>
      <c r="P1154" s="6" t="n">
        <f aca="false">O1154*J1154</f>
        <v>0.0518791290315865</v>
      </c>
      <c r="R1154" s="8" t="n">
        <f aca="false">IF(J1154&gt;0,$F$2,0)</f>
        <v>0</v>
      </c>
      <c r="S1154" s="6" t="n">
        <f aca="false">R1154*J1154</f>
        <v>0</v>
      </c>
    </row>
    <row r="1155" customFormat="false" ht="15" hidden="true" customHeight="false" outlineLevel="0" collapsed="false">
      <c r="A1155" s="0" t="n">
        <f aca="false">A1154+0.01</f>
        <v>11.5099999999998</v>
      </c>
      <c r="B1155" s="6" t="n">
        <f aca="false">SIN(A1155)</f>
        <v>-0.870575435407424</v>
      </c>
      <c r="C1155" s="6" t="n">
        <f aca="false">ABS(B1155)</f>
        <v>0.870575435407424</v>
      </c>
      <c r="D1155" s="6" t="n">
        <f aca="false">B1155*$D$2*SQRT(2)</f>
        <v>-295.48310107729</v>
      </c>
      <c r="E1155" s="6" t="n">
        <f aca="false">IF(ABS(D1155-F1155)-($K$2+$K$2+$F$2+$E$2)&lt;0,0,SIGN(D1155-F1155)*(ABS(D1155-F1155)-($K$2+$K$2+$F$2+$E$2)))</f>
        <v>8.52401994624495</v>
      </c>
      <c r="F1155" s="6" t="n">
        <f aca="false">F1154+I1154/($J$2/1000000)*(1/$C$2/COUNT($A$5:$A$632))</f>
        <v>-310.507121023535</v>
      </c>
      <c r="I1155" s="6" t="n">
        <f aca="false">E1155/$I$2</f>
        <v>0.0103951462759085</v>
      </c>
      <c r="J1155" s="6" t="n">
        <f aca="false">ABS(I1155)</f>
        <v>0.0103951462759085</v>
      </c>
      <c r="L1155" s="11" t="n">
        <f aca="false">E1155*E1155</f>
        <v>72.6589160439817</v>
      </c>
      <c r="M1155" s="6" t="n">
        <f aca="false">L1155/$I$2</f>
        <v>0.0886084341999777</v>
      </c>
      <c r="O1155" s="12" t="n">
        <f aca="false">IF(J1155&gt;0,$E$2,0)</f>
        <v>5.1</v>
      </c>
      <c r="P1155" s="6" t="n">
        <f aca="false">O1155*J1155</f>
        <v>0.0530152460071332</v>
      </c>
      <c r="R1155" s="8" t="n">
        <f aca="false">IF(J1155&gt;0,$F$2,0)</f>
        <v>0</v>
      </c>
      <c r="S1155" s="6" t="n">
        <f aca="false">R1155*J1155</f>
        <v>0</v>
      </c>
    </row>
    <row r="1156" customFormat="false" ht="15" hidden="true" customHeight="false" outlineLevel="0" collapsed="false">
      <c r="A1156" s="0" t="n">
        <f aca="false">A1155+0.01</f>
        <v>11.5199999999998</v>
      </c>
      <c r="B1156" s="6" t="n">
        <f aca="false">SIN(A1156)</f>
        <v>-0.865611639308258</v>
      </c>
      <c r="C1156" s="6" t="n">
        <f aca="false">ABS(B1156)</f>
        <v>0.865611639308258</v>
      </c>
      <c r="D1156" s="6" t="n">
        <f aca="false">B1156*$D$2*SQRT(2)</f>
        <v>-293.798332813859</v>
      </c>
      <c r="E1156" s="6" t="n">
        <f aca="false">IF(ABS(D1156-F1156)-($K$2+$K$2+$F$2+$E$2)&lt;0,0,SIGN(D1156-F1156)*(ABS(D1156-F1156)-($K$2+$K$2+$F$2+$E$2)))</f>
        <v>8.70398996475575</v>
      </c>
      <c r="F1156" s="6" t="n">
        <f aca="false">F1155+I1155/($J$2/1000000)*(1/$C$2/COUNT($A$5:$A$632))</f>
        <v>-309.002322778615</v>
      </c>
      <c r="I1156" s="6" t="n">
        <f aca="false">E1156/$I$2</f>
        <v>0.0106146219082387</v>
      </c>
      <c r="J1156" s="6" t="n">
        <f aca="false">ABS(I1156)</f>
        <v>0.0106146219082387</v>
      </c>
      <c r="L1156" s="11" t="n">
        <f aca="false">E1156*E1156</f>
        <v>75.7594413065688</v>
      </c>
      <c r="M1156" s="6" t="n">
        <f aca="false">L1156/$I$2</f>
        <v>0.0923895625689863</v>
      </c>
      <c r="O1156" s="12" t="n">
        <f aca="false">IF(J1156&gt;0,$E$2,0)</f>
        <v>5.1</v>
      </c>
      <c r="P1156" s="6" t="n">
        <f aca="false">O1156*J1156</f>
        <v>0.0541345717320175</v>
      </c>
      <c r="R1156" s="8" t="n">
        <f aca="false">IF(J1156&gt;0,$F$2,0)</f>
        <v>0</v>
      </c>
      <c r="S1156" s="6" t="n">
        <f aca="false">R1156*J1156</f>
        <v>0</v>
      </c>
    </row>
    <row r="1157" customFormat="false" ht="15" hidden="true" customHeight="false" outlineLevel="0" collapsed="false">
      <c r="A1157" s="0" t="n">
        <f aca="false">A1156+0.01</f>
        <v>11.5299999999998</v>
      </c>
      <c r="B1157" s="6" t="n">
        <f aca="false">SIN(A1157)</f>
        <v>-0.860561282766503</v>
      </c>
      <c r="C1157" s="6" t="n">
        <f aca="false">ABS(B1157)</f>
        <v>0.860561282766503</v>
      </c>
      <c r="D1157" s="6" t="n">
        <f aca="false">B1157*$D$2*SQRT(2)</f>
        <v>-292.084184961978</v>
      </c>
      <c r="E1157" s="6" t="n">
        <f aca="false">IF(ABS(D1157-F1157)-($K$2+$K$2+$F$2+$E$2)&lt;0,0,SIGN(D1157-F1157)*(ABS(D1157-F1157)-($K$2+$K$2+$F$2+$E$2)))</f>
        <v>8.88156834526461</v>
      </c>
      <c r="F1157" s="6" t="n">
        <f aca="false">F1156+I1156/($J$2/1000000)*(1/$C$2/COUNT($A$5:$A$632))</f>
        <v>-307.465753307243</v>
      </c>
      <c r="I1157" s="6" t="n">
        <f aca="false">E1157/$I$2</f>
        <v>0.0108311809088593</v>
      </c>
      <c r="J1157" s="6" t="n">
        <f aca="false">ABS(I1157)</f>
        <v>0.0108311809088593</v>
      </c>
      <c r="L1157" s="11" t="n">
        <f aca="false">E1157*E1157</f>
        <v>78.8822562716064</v>
      </c>
      <c r="M1157" s="6" t="n">
        <f aca="false">L1157/$I$2</f>
        <v>0.096197873501959</v>
      </c>
      <c r="O1157" s="12" t="n">
        <f aca="false">IF(J1157&gt;0,$E$2,0)</f>
        <v>5.1</v>
      </c>
      <c r="P1157" s="6" t="n">
        <f aca="false">O1157*J1157</f>
        <v>0.0552390226351823</v>
      </c>
      <c r="R1157" s="8" t="n">
        <f aca="false">IF(J1157&gt;0,$F$2,0)</f>
        <v>0</v>
      </c>
      <c r="S1157" s="6" t="n">
        <f aca="false">R1157*J1157</f>
        <v>0</v>
      </c>
    </row>
    <row r="1158" customFormat="false" ht="15" hidden="true" customHeight="false" outlineLevel="0" collapsed="false">
      <c r="A1158" s="0" t="n">
        <f aca="false">A1157+0.01</f>
        <v>11.5399999999998</v>
      </c>
      <c r="B1158" s="6" t="n">
        <f aca="false">SIN(A1158)</f>
        <v>-0.855424870813603</v>
      </c>
      <c r="C1158" s="6" t="n">
        <f aca="false">ABS(B1158)</f>
        <v>0.855424870813603</v>
      </c>
      <c r="D1158" s="6" t="n">
        <f aca="false">B1158*$D$2*SQRT(2)</f>
        <v>-290.340828935004</v>
      </c>
      <c r="E1158" s="6" t="n">
        <f aca="false">IF(ABS(D1158-F1158)-($K$2+$K$2+$F$2+$E$2)&lt;0,0,SIGN(D1158-F1158)*(ABS(D1158-F1158)-($K$2+$K$2+$F$2+$E$2)))</f>
        <v>9.05700588514259</v>
      </c>
      <c r="F1158" s="6" t="n">
        <f aca="false">F1157+I1157/($J$2/1000000)*(1/$C$2/COUNT($A$5:$A$632))</f>
        <v>-305.897834820147</v>
      </c>
      <c r="I1158" s="6" t="n">
        <f aca="false">E1158/$I$2</f>
        <v>0.0110451291282227</v>
      </c>
      <c r="J1158" s="6" t="n">
        <f aca="false">ABS(I1158)</f>
        <v>0.0110451291282227</v>
      </c>
      <c r="L1158" s="11" t="n">
        <f aca="false">E1158*E1158</f>
        <v>82.0293556035075</v>
      </c>
      <c r="M1158" s="6" t="n">
        <f aca="false">L1158/$I$2</f>
        <v>0.100035799516473</v>
      </c>
      <c r="O1158" s="12" t="n">
        <f aca="false">IF(J1158&gt;0,$E$2,0)</f>
        <v>5.1</v>
      </c>
      <c r="P1158" s="6" t="n">
        <f aca="false">O1158*J1158</f>
        <v>0.0563301585539356</v>
      </c>
      <c r="R1158" s="8" t="n">
        <f aca="false">IF(J1158&gt;0,$F$2,0)</f>
        <v>0</v>
      </c>
      <c r="S1158" s="6" t="n">
        <f aca="false">R1158*J1158</f>
        <v>0</v>
      </c>
    </row>
    <row r="1159" customFormat="false" ht="15" hidden="true" customHeight="false" outlineLevel="0" collapsed="false">
      <c r="A1159" s="0" t="n">
        <f aca="false">A1158+0.01</f>
        <v>11.5499999999998</v>
      </c>
      <c r="B1159" s="6" t="n">
        <f aca="false">SIN(A1159)</f>
        <v>-0.850202917086473</v>
      </c>
      <c r="C1159" s="6" t="n">
        <f aca="false">ABS(B1159)</f>
        <v>0.850202917086473</v>
      </c>
      <c r="D1159" s="6" t="n">
        <f aca="false">B1159*$D$2*SQRT(2)</f>
        <v>-288.568439067086</v>
      </c>
      <c r="E1159" s="6" t="n">
        <f aca="false">IF(ABS(D1159-F1159)-($K$2+$K$2+$F$2+$E$2)&lt;0,0,SIGN(D1159-F1159)*(ABS(D1159-F1159)-($K$2+$K$2+$F$2+$E$2)))</f>
        <v>9.2305061861494</v>
      </c>
      <c r="F1159" s="6" t="n">
        <f aca="false">F1158+I1158/($J$2/1000000)*(1/$C$2/COUNT($A$5:$A$632))</f>
        <v>-304.298945253235</v>
      </c>
      <c r="I1159" s="6" t="n">
        <f aca="false">E1159/$I$2</f>
        <v>0.0112567148611578</v>
      </c>
      <c r="J1159" s="6" t="n">
        <f aca="false">ABS(I1159)</f>
        <v>0.0112567148611578</v>
      </c>
      <c r="L1159" s="11" t="n">
        <f aca="false">E1159*E1159</f>
        <v>85.2022444525423</v>
      </c>
      <c r="M1159" s="6" t="n">
        <f aca="false">L1159/$I$2</f>
        <v>0.103905176161637</v>
      </c>
      <c r="O1159" s="12" t="n">
        <f aca="false">IF(J1159&gt;0,$E$2,0)</f>
        <v>5.1</v>
      </c>
      <c r="P1159" s="6" t="n">
        <f aca="false">O1159*J1159</f>
        <v>0.0574092457919048</v>
      </c>
      <c r="R1159" s="8" t="n">
        <f aca="false">IF(J1159&gt;0,$F$2,0)</f>
        <v>0</v>
      </c>
      <c r="S1159" s="6" t="n">
        <f aca="false">R1159*J1159</f>
        <v>0</v>
      </c>
    </row>
    <row r="1160" customFormat="false" ht="15" hidden="true" customHeight="false" outlineLevel="0" collapsed="false">
      <c r="A1160" s="0" t="n">
        <f aca="false">A1159+0.01</f>
        <v>11.5599999999998</v>
      </c>
      <c r="B1160" s="6" t="n">
        <f aca="false">SIN(A1160)</f>
        <v>-0.844895943776134</v>
      </c>
      <c r="C1160" s="6" t="n">
        <f aca="false">ABS(B1160)</f>
        <v>0.844895943776134</v>
      </c>
      <c r="D1160" s="6" t="n">
        <f aca="false">B1160*$D$2*SQRT(2)</f>
        <v>-286.767192595734</v>
      </c>
      <c r="E1160" s="6" t="n">
        <f aca="false">IF(ABS(D1160-F1160)-($K$2+$K$2+$F$2+$E$2)&lt;0,0,SIGN(D1160-F1160)*(ABS(D1160-F1160)-($K$2+$K$2+$F$2+$E$2)))</f>
        <v>9.40223400359901</v>
      </c>
      <c r="F1160" s="6" t="n">
        <f aca="false">F1159+I1159/($J$2/1000000)*(1/$C$2/COUNT($A$5:$A$632))</f>
        <v>-302.669426599333</v>
      </c>
      <c r="I1160" s="6" t="n">
        <f aca="false">E1160/$I$2</f>
        <v>0.0114661390287793</v>
      </c>
      <c r="J1160" s="6" t="n">
        <f aca="false">ABS(I1160)</f>
        <v>0.0114661390287793</v>
      </c>
      <c r="L1160" s="11" t="n">
        <f aca="false">E1160*E1160</f>
        <v>88.4020042584334</v>
      </c>
      <c r="M1160" s="6" t="n">
        <f aca="false">L1160/$I$2</f>
        <v>0.107807322266382</v>
      </c>
      <c r="O1160" s="12" t="n">
        <f aca="false">IF(J1160&gt;0,$E$2,0)</f>
        <v>5.1</v>
      </c>
      <c r="P1160" s="6" t="n">
        <f aca="false">O1160*J1160</f>
        <v>0.0584773090467743</v>
      </c>
      <c r="R1160" s="8" t="n">
        <f aca="false">IF(J1160&gt;0,$F$2,0)</f>
        <v>0</v>
      </c>
      <c r="S1160" s="6" t="n">
        <f aca="false">R1160*J1160</f>
        <v>0</v>
      </c>
    </row>
    <row r="1161" customFormat="false" ht="15" hidden="true" customHeight="false" outlineLevel="0" collapsed="false">
      <c r="A1161" s="0" t="n">
        <f aca="false">A1160+0.01</f>
        <v>11.5699999999998</v>
      </c>
      <c r="B1161" s="6" t="n">
        <f aca="false">SIN(A1161)</f>
        <v>-0.839504481575496</v>
      </c>
      <c r="C1161" s="6" t="n">
        <f aca="false">ABS(B1161)</f>
        <v>0.839504481575496</v>
      </c>
      <c r="D1161" s="6" t="n">
        <f aca="false">B1161*$D$2*SQRT(2)</f>
        <v>-284.937269644095</v>
      </c>
      <c r="E1161" s="6" t="n">
        <f aca="false">IF(ABS(D1161-F1161)-($K$2+$K$2+$F$2+$E$2)&lt;0,0,SIGN(D1161-F1161)*(ABS(D1161-F1161)-($K$2+$K$2+$F$2+$E$2)))</f>
        <v>9.57232212188836</v>
      </c>
      <c r="F1161" s="6" t="n">
        <f aca="false">F1160+I1160/($J$2/1000000)*(1/$C$2/COUNT($A$5:$A$632))</f>
        <v>-301.009591765983</v>
      </c>
      <c r="I1161" s="6" t="n">
        <f aca="false">E1161/$I$2</f>
        <v>0.0116735635632785</v>
      </c>
      <c r="J1161" s="6" t="n">
        <f aca="false">ABS(I1161)</f>
        <v>0.0116735635632785</v>
      </c>
      <c r="L1161" s="11" t="n">
        <f aca="false">E1161*E1161</f>
        <v>91.6293508051933</v>
      </c>
      <c r="M1161" s="6" t="n">
        <f aca="false">L1161/$I$2</f>
        <v>0.111743110738041</v>
      </c>
      <c r="O1161" s="12" t="n">
        <f aca="false">IF(J1161&gt;0,$E$2,0)</f>
        <v>5.1</v>
      </c>
      <c r="P1161" s="6" t="n">
        <f aca="false">O1161*J1161</f>
        <v>0.0595351741727203</v>
      </c>
      <c r="R1161" s="8" t="n">
        <f aca="false">IF(J1161&gt;0,$F$2,0)</f>
        <v>0</v>
      </c>
      <c r="S1161" s="6" t="n">
        <f aca="false">R1161*J1161</f>
        <v>0</v>
      </c>
    </row>
    <row r="1162" customFormat="false" ht="15" hidden="true" customHeight="false" outlineLevel="0" collapsed="false">
      <c r="A1162" s="0" t="n">
        <f aca="false">A1161+0.01</f>
        <v>11.5799999999998</v>
      </c>
      <c r="B1162" s="6" t="n">
        <f aca="false">SIN(A1162)</f>
        <v>-0.834029069626285</v>
      </c>
      <c r="C1162" s="6" t="n">
        <f aca="false">ABS(B1162)</f>
        <v>0.834029069626285</v>
      </c>
      <c r="D1162" s="6" t="n">
        <f aca="false">B1162*$D$2*SQRT(2)</f>
        <v>-283.078853202938</v>
      </c>
      <c r="E1162" s="6" t="n">
        <f aca="false">IF(ABS(D1162-F1162)-($K$2+$K$2+$F$2+$E$2)&lt;0,0,SIGN(D1162-F1162)*(ABS(D1162-F1162)-($K$2+$K$2+$F$2+$E$2)))</f>
        <v>9.74087701653724</v>
      </c>
      <c r="F1162" s="6" t="n">
        <f aca="false">F1161+I1161/($J$2/1000000)*(1/$C$2/COUNT($A$5:$A$632))</f>
        <v>-299.319730219475</v>
      </c>
      <c r="I1162" s="6" t="n">
        <f aca="false">E1162/$I$2</f>
        <v>0.0118791183128503</v>
      </c>
      <c r="J1162" s="6" t="n">
        <f aca="false">ABS(I1162)</f>
        <v>0.0118791183128503</v>
      </c>
      <c r="L1162" s="11" t="n">
        <f aca="false">E1162*E1162</f>
        <v>94.8846850513035</v>
      </c>
      <c r="M1162" s="6" t="n">
        <f aca="false">L1162/$I$2</f>
        <v>0.11571303055037</v>
      </c>
      <c r="O1162" s="12" t="n">
        <f aca="false">IF(J1162&gt;0,$E$2,0)</f>
        <v>5.1</v>
      </c>
      <c r="P1162" s="6" t="n">
        <f aca="false">O1162*J1162</f>
        <v>0.0605835033955365</v>
      </c>
      <c r="R1162" s="8" t="n">
        <f aca="false">IF(J1162&gt;0,$F$2,0)</f>
        <v>0</v>
      </c>
      <c r="S1162" s="6" t="n">
        <f aca="false">R1162*J1162</f>
        <v>0</v>
      </c>
    </row>
    <row r="1163" customFormat="false" ht="15" hidden="true" customHeight="false" outlineLevel="0" collapsed="false">
      <c r="A1163" s="0" t="n">
        <f aca="false">A1162+0.01</f>
        <v>11.5899999999998</v>
      </c>
      <c r="B1163" s="6" t="n">
        <f aca="false">SIN(A1163)</f>
        <v>-0.828470255465133</v>
      </c>
      <c r="C1163" s="6" t="n">
        <f aca="false">ABS(B1163)</f>
        <v>0.828470255465133</v>
      </c>
      <c r="D1163" s="6" t="n">
        <f aca="false">B1163*$D$2*SQRT(2)</f>
        <v>-281.192129112358</v>
      </c>
      <c r="E1163" s="6" t="n">
        <f aca="false">IF(ABS(D1163-F1163)-($K$2+$K$2+$F$2+$E$2)&lt;0,0,SIGN(D1163-F1163)*(ABS(D1163-F1163)-($K$2+$K$2+$F$2+$E$2)))</f>
        <v>9.90798351695361</v>
      </c>
      <c r="F1163" s="6" t="n">
        <f aca="false">F1162+I1162/($J$2/1000000)*(1/$C$2/COUNT($A$5:$A$632))</f>
        <v>-297.600112629312</v>
      </c>
      <c r="I1163" s="6" t="n">
        <f aca="false">E1163/$I$2</f>
        <v>0.0120829067279922</v>
      </c>
      <c r="J1163" s="6" t="n">
        <f aca="false">ABS(I1163)</f>
        <v>0.0120829067279922</v>
      </c>
      <c r="L1163" s="11" t="n">
        <f aca="false">E1163*E1163</f>
        <v>98.1681373722244</v>
      </c>
      <c r="M1163" s="6" t="n">
        <f aca="false">L1163/$I$2</f>
        <v>0.119717240697835</v>
      </c>
      <c r="O1163" s="12" t="n">
        <f aca="false">IF(J1163&gt;0,$E$2,0)</f>
        <v>5.1</v>
      </c>
      <c r="P1163" s="6" t="n">
        <f aca="false">O1163*J1163</f>
        <v>0.0616228243127602</v>
      </c>
      <c r="R1163" s="8" t="n">
        <f aca="false">IF(J1163&gt;0,$F$2,0)</f>
        <v>0</v>
      </c>
      <c r="S1163" s="6" t="n">
        <f aca="false">R1163*J1163</f>
        <v>0</v>
      </c>
    </row>
    <row r="1164" customFormat="false" ht="15" hidden="true" customHeight="false" outlineLevel="0" collapsed="false">
      <c r="A1164" s="0" t="n">
        <f aca="false">A1163+0.01</f>
        <v>11.5999999999998</v>
      </c>
      <c r="B1164" s="6" t="n">
        <f aca="false">SIN(A1164)</f>
        <v>-0.822828594968824</v>
      </c>
      <c r="C1164" s="6" t="n">
        <f aca="false">ABS(B1164)</f>
        <v>0.822828594968824</v>
      </c>
      <c r="D1164" s="6" t="n">
        <f aca="false">B1164*$D$2*SQRT(2)</f>
        <v>-279.277286043194</v>
      </c>
      <c r="E1164" s="6" t="n">
        <f aca="false">IF(ABS(D1164-F1164)-($K$2+$K$2+$F$2+$E$2)&lt;0,0,SIGN(D1164-F1164)*(ABS(D1164-F1164)-($K$2+$K$2+$F$2+$E$2)))</f>
        <v>10.0737086463387</v>
      </c>
      <c r="F1164" s="6" t="n">
        <f aca="false">F1163+I1163/($J$2/1000000)*(1/$C$2/COUNT($A$5:$A$632))</f>
        <v>-295.850994689533</v>
      </c>
      <c r="I1164" s="6" t="n">
        <f aca="false">E1164/$I$2</f>
        <v>0.0122850105443155</v>
      </c>
      <c r="J1164" s="6" t="n">
        <f aca="false">ABS(I1164)</f>
        <v>0.0122850105443155</v>
      </c>
      <c r="L1164" s="11" t="n">
        <f aca="false">E1164*E1164</f>
        <v>101.47960589132</v>
      </c>
      <c r="M1164" s="6" t="n">
        <f aca="false">L1164/$I$2</f>
        <v>0.123755616940634</v>
      </c>
      <c r="O1164" s="12" t="n">
        <f aca="false">IF(J1164&gt;0,$E$2,0)</f>
        <v>5.1</v>
      </c>
      <c r="P1164" s="6" t="n">
        <f aca="false">O1164*J1164</f>
        <v>0.0626535537760092</v>
      </c>
      <c r="R1164" s="8" t="n">
        <f aca="false">IF(J1164&gt;0,$F$2,0)</f>
        <v>0</v>
      </c>
      <c r="S1164" s="6" t="n">
        <f aca="false">R1164*J1164</f>
        <v>0</v>
      </c>
    </row>
    <row r="1165" customFormat="false" ht="15" hidden="true" customHeight="false" outlineLevel="0" collapsed="false">
      <c r="A1165" s="0" t="n">
        <f aca="false">A1164+0.01</f>
        <v>11.6099999999998</v>
      </c>
      <c r="B1165" s="6" t="n">
        <f aca="false">SIN(A1165)</f>
        <v>-0.817104652298706</v>
      </c>
      <c r="C1165" s="6" t="n">
        <f aca="false">ABS(B1165)</f>
        <v>0.817104652298706</v>
      </c>
      <c r="D1165" s="6" t="n">
        <f aca="false">B1165*$D$2*SQRT(2)</f>
        <v>-277.334515478156</v>
      </c>
      <c r="E1165" s="6" t="n">
        <f aca="false">IF(ABS(D1165-F1165)-($K$2+$K$2+$F$2+$E$2)&lt;0,0,SIGN(D1165-F1165)*(ABS(D1165-F1165)-($K$2+$K$2+$F$2+$E$2)))</f>
        <v>10.2381047840004</v>
      </c>
      <c r="F1165" s="6" t="n">
        <f aca="false">F1164+I1164/($J$2/1000000)*(1/$C$2/COUNT($A$5:$A$632))</f>
        <v>-294.072620262156</v>
      </c>
      <c r="I1165" s="6" t="n">
        <f aca="false">E1165/$I$2</f>
        <v>0.0124854936390249</v>
      </c>
      <c r="J1165" s="6" t="n">
        <f aca="false">ABS(I1165)</f>
        <v>0.0124854936390249</v>
      </c>
      <c r="L1165" s="11" t="n">
        <f aca="false">E1165*E1165</f>
        <v>104.818789568172</v>
      </c>
      <c r="M1165" s="6" t="n">
        <f aca="false">L1165/$I$2</f>
        <v>0.127827792156308</v>
      </c>
      <c r="O1165" s="12" t="n">
        <f aca="false">IF(J1165&gt;0,$E$2,0)</f>
        <v>5.1</v>
      </c>
      <c r="P1165" s="6" t="n">
        <f aca="false">O1165*J1165</f>
        <v>0.063676017559027</v>
      </c>
      <c r="R1165" s="8" t="n">
        <f aca="false">IF(J1165&gt;0,$F$2,0)</f>
        <v>0</v>
      </c>
      <c r="S1165" s="6" t="n">
        <f aca="false">R1165*J1165</f>
        <v>0</v>
      </c>
    </row>
    <row r="1166" customFormat="false" ht="15" hidden="true" customHeight="false" outlineLevel="0" collapsed="false">
      <c r="A1166" s="0" t="n">
        <f aca="false">A1165+0.01</f>
        <v>11.6199999999998</v>
      </c>
      <c r="B1166" s="6" t="n">
        <f aca="false">SIN(A1166)</f>
        <v>-0.811298999844277</v>
      </c>
      <c r="C1166" s="6" t="n">
        <f aca="false">ABS(B1166)</f>
        <v>0.811298999844277</v>
      </c>
      <c r="D1166" s="6" t="n">
        <f aca="false">B1166*$D$2*SQRT(2)</f>
        <v>-275.364011692681</v>
      </c>
      <c r="E1166" s="6" t="n">
        <f aca="false">IF(ABS(D1166-F1166)-($K$2+$K$2+$F$2+$E$2)&lt;0,0,SIGN(D1166-F1166)*(ABS(D1166-F1166)-($K$2+$K$2+$F$2+$E$2)))</f>
        <v>10.4012122696745</v>
      </c>
      <c r="F1166" s="6" t="n">
        <f aca="false">F1165+I1165/($J$2/1000000)*(1/$C$2/COUNT($A$5:$A$632))</f>
        <v>-292.265223962355</v>
      </c>
      <c r="I1166" s="6" t="n">
        <f aca="false">E1166/$I$2</f>
        <v>0.0126844052069201</v>
      </c>
      <c r="J1166" s="6" t="n">
        <f aca="false">ABS(I1166)</f>
        <v>0.0126844052069201</v>
      </c>
      <c r="L1166" s="11" t="n">
        <f aca="false">E1166*E1166</f>
        <v>108.185216678827</v>
      </c>
      <c r="M1166" s="6" t="n">
        <f aca="false">L1166/$I$2</f>
        <v>0.13193319107174</v>
      </c>
      <c r="O1166" s="12" t="n">
        <f aca="false">IF(J1166&gt;0,$E$2,0)</f>
        <v>5.1</v>
      </c>
      <c r="P1166" s="6" t="n">
        <f aca="false">O1166*J1166</f>
        <v>0.0646904665552925</v>
      </c>
      <c r="R1166" s="8" t="n">
        <f aca="false">IF(J1166&gt;0,$F$2,0)</f>
        <v>0</v>
      </c>
      <c r="S1166" s="6" t="n">
        <f aca="false">R1166*J1166</f>
        <v>0</v>
      </c>
    </row>
    <row r="1167" customFormat="false" ht="15" hidden="true" customHeight="false" outlineLevel="0" collapsed="false">
      <c r="A1167" s="0" t="n">
        <f aca="false">A1166+0.01</f>
        <v>11.6299999999998</v>
      </c>
      <c r="B1167" s="6" t="n">
        <f aca="false">SIN(A1167)</f>
        <v>-0.805412218165944</v>
      </c>
      <c r="C1167" s="6" t="n">
        <f aca="false">ABS(B1167)</f>
        <v>0.805412218165944</v>
      </c>
      <c r="D1167" s="6" t="n">
        <f aca="false">B1167*$D$2*SQRT(2)</f>
        <v>-273.365971735506</v>
      </c>
      <c r="E1167" s="6" t="n">
        <f aca="false">IF(ABS(D1167-F1167)-($K$2+$K$2+$F$2+$E$2)&lt;0,0,SIGN(D1167-F1167)*(ABS(D1167-F1167)-($K$2+$K$2+$F$2+$E$2)))</f>
        <v>10.5630615483724</v>
      </c>
      <c r="F1167" s="6" t="n">
        <f aca="false">F1166+I1166/($J$2/1000000)*(1/$C$2/COUNT($A$5:$A$632))</f>
        <v>-290.429033283878</v>
      </c>
      <c r="I1167" s="6" t="n">
        <f aca="false">E1167/$I$2</f>
        <v>0.0128817823760639</v>
      </c>
      <c r="J1167" s="6" t="n">
        <f aca="false">ABS(I1167)</f>
        <v>0.0128817823760639</v>
      </c>
      <c r="L1167" s="11" t="n">
        <f aca="false">E1167*E1167</f>
        <v>111.578269274703</v>
      </c>
      <c r="M1167" s="6" t="n">
        <f aca="false">L1167/$I$2</f>
        <v>0.136071060091102</v>
      </c>
      <c r="O1167" s="12" t="n">
        <f aca="false">IF(J1167&gt;0,$E$2,0)</f>
        <v>5.1</v>
      </c>
      <c r="P1167" s="6" t="n">
        <f aca="false">O1167*J1167</f>
        <v>0.0656970901179258</v>
      </c>
      <c r="R1167" s="8" t="n">
        <f aca="false">IF(J1167&gt;0,$F$2,0)</f>
        <v>0</v>
      </c>
      <c r="S1167" s="6" t="n">
        <f aca="false">R1167*J1167</f>
        <v>0</v>
      </c>
    </row>
    <row r="1168" customFormat="false" ht="15" hidden="true" customHeight="false" outlineLevel="0" collapsed="false">
      <c r="A1168" s="0" t="n">
        <f aca="false">A1167+0.01</f>
        <v>11.6399999999998</v>
      </c>
      <c r="B1168" s="6" t="n">
        <f aca="false">SIN(A1168)</f>
        <v>-0.799444895936969</v>
      </c>
      <c r="C1168" s="6" t="n">
        <f aca="false">ABS(B1168)</f>
        <v>0.799444895936969</v>
      </c>
      <c r="D1168" s="6" t="n">
        <f aca="false">B1168*$D$2*SQRT(2)</f>
        <v>-271.340595408962</v>
      </c>
      <c r="E1168" s="6" t="n">
        <f aca="false">IF(ABS(D1168-F1168)-($K$2+$K$2+$F$2+$E$2)&lt;0,0,SIGN(D1168-F1168)*(ABS(D1168-F1168)-($K$2+$K$2+$F$2+$E$2)))</f>
        <v>10.7236749368643</v>
      </c>
      <c r="F1168" s="6" t="n">
        <f aca="false">F1167+I1167/($J$2/1000000)*(1/$C$2/COUNT($A$5:$A$632))</f>
        <v>-288.564270345826</v>
      </c>
      <c r="I1168" s="6" t="n">
        <f aca="false">E1168/$I$2</f>
        <v>0.0130776523620297</v>
      </c>
      <c r="J1168" s="6" t="n">
        <f aca="false">ABS(I1168)</f>
        <v>0.0130776523620297</v>
      </c>
      <c r="L1168" s="11" t="n">
        <f aca="false">E1168*E1168</f>
        <v>114.997204151532</v>
      </c>
      <c r="M1168" s="6" t="n">
        <f aca="false">L1168/$I$2</f>
        <v>0.140240492867722</v>
      </c>
      <c r="O1168" s="12" t="n">
        <f aca="false">IF(J1168&gt;0,$E$2,0)</f>
        <v>5.1</v>
      </c>
      <c r="P1168" s="6" t="n">
        <f aca="false">O1168*J1168</f>
        <v>0.0666960270463512</v>
      </c>
      <c r="R1168" s="8" t="n">
        <f aca="false">IF(J1168&gt;0,$F$2,0)</f>
        <v>0</v>
      </c>
      <c r="S1168" s="6" t="n">
        <f aca="false">R1168*J1168</f>
        <v>0</v>
      </c>
    </row>
    <row r="1169" customFormat="false" ht="15" hidden="true" customHeight="false" outlineLevel="0" collapsed="false">
      <c r="A1169" s="0" t="n">
        <f aca="false">A1168+0.01</f>
        <v>11.6499999999998</v>
      </c>
      <c r="B1169" s="6" t="n">
        <f aca="false">SIN(A1169)</f>
        <v>-0.793397629884601</v>
      </c>
      <c r="C1169" s="6" t="n">
        <f aca="false">ABS(B1169)</f>
        <v>0.793397629884601</v>
      </c>
      <c r="D1169" s="6" t="n">
        <f aca="false">B1169*$D$2*SQRT(2)</f>
        <v>-269.288085248993</v>
      </c>
      <c r="E1169" s="6" t="n">
        <f aca="false">IF(ABS(D1169-F1169)-($K$2+$K$2+$F$2+$E$2)&lt;0,0,SIGN(D1169-F1169)*(ABS(D1169-F1169)-($K$2+$K$2+$F$2+$E$2)))</f>
        <v>10.8830680785892</v>
      </c>
      <c r="F1169" s="6" t="n">
        <f aca="false">F1168+I1168/($J$2/1000000)*(1/$C$2/COUNT($A$5:$A$632))</f>
        <v>-286.671153327582</v>
      </c>
      <c r="I1169" s="6" t="n">
        <f aca="false">E1169/$I$2</f>
        <v>0.013272034242182</v>
      </c>
      <c r="J1169" s="6" t="n">
        <f aca="false">ABS(I1169)</f>
        <v>0.013272034242182</v>
      </c>
      <c r="L1169" s="11" t="n">
        <f aca="false">E1169*E1169</f>
        <v>118.441170803208</v>
      </c>
      <c r="M1169" s="6" t="n">
        <f aca="false">L1169/$I$2</f>
        <v>0.144440452199034</v>
      </c>
      <c r="O1169" s="12" t="n">
        <f aca="false">IF(J1169&gt;0,$E$2,0)</f>
        <v>5.1</v>
      </c>
      <c r="P1169" s="6" t="n">
        <f aca="false">O1169*J1169</f>
        <v>0.0676873746351282</v>
      </c>
      <c r="R1169" s="8" t="n">
        <f aca="false">IF(J1169&gt;0,$F$2,0)</f>
        <v>0</v>
      </c>
      <c r="S1169" s="6" t="n">
        <f aca="false">R1169*J1169</f>
        <v>0</v>
      </c>
    </row>
    <row r="1170" customFormat="false" ht="15" hidden="true" customHeight="false" outlineLevel="0" collapsed="false">
      <c r="A1170" s="0" t="n">
        <f aca="false">A1169+0.01</f>
        <v>11.6599999999998</v>
      </c>
      <c r="B1170" s="6" t="n">
        <f aca="false">SIN(A1170)</f>
        <v>-0.787271024730408</v>
      </c>
      <c r="C1170" s="6" t="n">
        <f aca="false">ABS(B1170)</f>
        <v>0.787271024730408</v>
      </c>
      <c r="D1170" s="6" t="n">
        <f aca="false">B1170*$D$2*SQRT(2)</f>
        <v>-267.208646504906</v>
      </c>
      <c r="E1170" s="6" t="n">
        <f aca="false">IF(ABS(D1170-F1170)-($K$2+$K$2+$F$2+$E$2)&lt;0,0,SIGN(D1170-F1170)*(ABS(D1170-F1170)-($K$2+$K$2+$F$2+$E$2)))</f>
        <v>11.0412511419898</v>
      </c>
      <c r="F1170" s="6" t="n">
        <f aca="false">F1169+I1169/($J$2/1000000)*(1/$C$2/COUNT($A$5:$A$632))</f>
        <v>-284.749897646896</v>
      </c>
      <c r="I1170" s="6" t="n">
        <f aca="false">E1170/$I$2</f>
        <v>0.0134649404170607</v>
      </c>
      <c r="J1170" s="6" t="n">
        <f aca="false">ABS(I1170)</f>
        <v>0.0134649404170607</v>
      </c>
      <c r="L1170" s="11" t="n">
        <f aca="false">E1170*E1170</f>
        <v>121.909226780491</v>
      </c>
      <c r="M1170" s="6" t="n">
        <f aca="false">L1170/$I$2</f>
        <v>0.148669788756696</v>
      </c>
      <c r="O1170" s="12" t="n">
        <f aca="false">IF(J1170&gt;0,$E$2,0)</f>
        <v>5.1</v>
      </c>
      <c r="P1170" s="6" t="n">
        <f aca="false">O1170*J1170</f>
        <v>0.0686711961270097</v>
      </c>
      <c r="R1170" s="8" t="n">
        <f aca="false">IF(J1170&gt;0,$F$2,0)</f>
        <v>0</v>
      </c>
      <c r="S1170" s="6" t="n">
        <f aca="false">R1170*J1170</f>
        <v>0</v>
      </c>
    </row>
    <row r="1171" customFormat="false" ht="15" hidden="true" customHeight="false" outlineLevel="0" collapsed="false">
      <c r="A1171" s="0" t="n">
        <f aca="false">A1170+0.01</f>
        <v>11.6699999999998</v>
      </c>
      <c r="B1171" s="6" t="n">
        <f aca="false">SIN(A1171)</f>
        <v>-0.781065693129799</v>
      </c>
      <c r="C1171" s="6" t="n">
        <f aca="false">ABS(B1171)</f>
        <v>0.781065693129799</v>
      </c>
      <c r="D1171" s="6" t="n">
        <f aca="false">B1171*$D$2*SQRT(2)</f>
        <v>-265.102487118841</v>
      </c>
      <c r="E1171" s="6" t="n">
        <f aca="false">IF(ABS(D1171-F1171)-($K$2+$K$2+$F$2+$E$2)&lt;0,0,SIGN(D1171-F1171)*(ABS(D1171-F1171)-($K$2+$K$2+$F$2+$E$2)))</f>
        <v>11.198229807577</v>
      </c>
      <c r="F1171" s="6" t="n">
        <f aca="false">F1170+I1170/($J$2/1000000)*(1/$C$2/COUNT($A$5:$A$632))</f>
        <v>-282.800716926418</v>
      </c>
      <c r="I1171" s="6" t="n">
        <f aca="false">E1171/$I$2</f>
        <v>0.0136563778141183</v>
      </c>
      <c r="J1171" s="6" t="n">
        <f aca="false">ABS(I1171)</f>
        <v>0.0136563778141183</v>
      </c>
      <c r="L1171" s="11" t="n">
        <f aca="false">E1171*E1171</f>
        <v>125.400350823307</v>
      </c>
      <c r="M1171" s="6" t="n">
        <f aca="false">L1171/$I$2</f>
        <v>0.152927257101594</v>
      </c>
      <c r="O1171" s="12" t="n">
        <f aca="false">IF(J1171&gt;0,$E$2,0)</f>
        <v>5.1</v>
      </c>
      <c r="P1171" s="6" t="n">
        <f aca="false">O1171*J1171</f>
        <v>0.0696475268520035</v>
      </c>
      <c r="R1171" s="8" t="n">
        <f aca="false">IF(J1171&gt;0,$F$2,0)</f>
        <v>0</v>
      </c>
      <c r="S1171" s="6" t="n">
        <f aca="false">R1171*J1171</f>
        <v>0</v>
      </c>
    </row>
    <row r="1172" customFormat="false" ht="15" hidden="true" customHeight="false" outlineLevel="0" collapsed="false">
      <c r="A1172" s="0" t="n">
        <f aca="false">A1171+0.01</f>
        <v>11.6799999999998</v>
      </c>
      <c r="B1172" s="6" t="n">
        <f aca="false">SIN(A1172)</f>
        <v>-0.774782255610763</v>
      </c>
      <c r="C1172" s="6" t="n">
        <f aca="false">ABS(B1172)</f>
        <v>0.774782255610763</v>
      </c>
      <c r="D1172" s="6" t="n">
        <f aca="false">B1172*$D$2*SQRT(2)</f>
        <v>-262.969817704982</v>
      </c>
      <c r="E1172" s="6" t="n">
        <f aca="false">IF(ABS(D1172-F1172)-($K$2+$K$2+$F$2+$E$2)&lt;0,0,SIGN(D1172-F1172)*(ABS(D1172-F1172)-($K$2+$K$2+$F$2+$E$2)))</f>
        <v>11.354006081002</v>
      </c>
      <c r="F1172" s="6" t="n">
        <f aca="false">F1171+I1171/($J$2/1000000)*(1/$C$2/COUNT($A$5:$A$632))</f>
        <v>-280.823823785984</v>
      </c>
      <c r="I1172" s="6" t="n">
        <f aca="false">E1172/$I$2</f>
        <v>0.0138463488792707</v>
      </c>
      <c r="J1172" s="6" t="n">
        <f aca="false">ABS(I1172)</f>
        <v>0.0138463488792707</v>
      </c>
      <c r="L1172" s="11" t="n">
        <f aca="false">E1172*E1172</f>
        <v>128.913454087431</v>
      </c>
      <c r="M1172" s="6" t="n">
        <f aca="false">L1172/$I$2</f>
        <v>0.157211529374915</v>
      </c>
      <c r="O1172" s="12" t="n">
        <f aca="false">IF(J1172&gt;0,$E$2,0)</f>
        <v>5.1</v>
      </c>
      <c r="P1172" s="6" t="n">
        <f aca="false">O1172*J1172</f>
        <v>0.0706163792842808</v>
      </c>
      <c r="R1172" s="8" t="n">
        <f aca="false">IF(J1172&gt;0,$F$2,0)</f>
        <v>0</v>
      </c>
      <c r="S1172" s="6" t="n">
        <f aca="false">R1172*J1172</f>
        <v>0</v>
      </c>
    </row>
    <row r="1173" customFormat="false" ht="15" hidden="true" customHeight="false" outlineLevel="0" collapsed="false">
      <c r="A1173" s="0" t="n">
        <f aca="false">A1172+0.01</f>
        <v>11.6899999999998</v>
      </c>
      <c r="B1173" s="6" t="n">
        <f aca="false">SIN(A1173)</f>
        <v>-0.768421340511815</v>
      </c>
      <c r="C1173" s="6" t="n">
        <f aca="false">ABS(B1173)</f>
        <v>0.768421340511815</v>
      </c>
      <c r="D1173" s="6" t="n">
        <f aca="false">B1173*$D$2*SQRT(2)</f>
        <v>-260.810851528494</v>
      </c>
      <c r="E1173" s="6" t="n">
        <f aca="false">IF(ABS(D1173-F1173)-($K$2+$K$2+$F$2+$E$2)&lt;0,0,SIGN(D1173-F1173)*(ABS(D1173-F1173)-($K$2+$K$2+$F$2+$E$2)))</f>
        <v>11.5085789628648</v>
      </c>
      <c r="F1173" s="6" t="n">
        <f aca="false">F1172+I1172/($J$2/1000000)*(1/$C$2/COUNT($A$5:$A$632))</f>
        <v>-278.819430491359</v>
      </c>
      <c r="I1173" s="6" t="n">
        <f aca="false">E1173/$I$2</f>
        <v>0.0140348523937376</v>
      </c>
      <c r="J1173" s="6" t="n">
        <f aca="false">ABS(I1173)</f>
        <v>0.0140348523937376</v>
      </c>
      <c r="L1173" s="11" t="n">
        <f aca="false">E1173*E1173</f>
        <v>132.447389744495</v>
      </c>
      <c r="M1173" s="6" t="n">
        <f aca="false">L1173/$I$2</f>
        <v>0.161521207005481</v>
      </c>
      <c r="O1173" s="12" t="n">
        <f aca="false">IF(J1173&gt;0,$E$2,0)</f>
        <v>5.1</v>
      </c>
      <c r="P1173" s="6" t="n">
        <f aca="false">O1173*J1173</f>
        <v>0.0715777472080617</v>
      </c>
      <c r="R1173" s="8" t="n">
        <f aca="false">IF(J1173&gt;0,$F$2,0)</f>
        <v>0</v>
      </c>
      <c r="S1173" s="6" t="n">
        <f aca="false">R1173*J1173</f>
        <v>0</v>
      </c>
    </row>
    <row r="1174" customFormat="false" ht="15" hidden="true" customHeight="false" outlineLevel="0" collapsed="false">
      <c r="A1174" s="0" t="n">
        <f aca="false">A1173+0.01</f>
        <v>11.6999999999998</v>
      </c>
      <c r="B1174" s="6" t="n">
        <f aca="false">SIN(A1174)</f>
        <v>-0.761983583919166</v>
      </c>
      <c r="C1174" s="6" t="n">
        <f aca="false">ABS(B1174)</f>
        <v>0.761983583919166</v>
      </c>
      <c r="D1174" s="6" t="n">
        <f aca="false">B1174*$D$2*SQRT(2)</f>
        <v>-258.625804484194</v>
      </c>
      <c r="E1174" s="6" t="n">
        <f aca="false">IF(ABS(D1174-F1174)-($K$2+$K$2+$F$2+$E$2)&lt;0,0,SIGN(D1174-F1174)*(ABS(D1174-F1174)-($K$2+$K$2+$F$2+$E$2)))</f>
        <v>11.6619450005439</v>
      </c>
      <c r="F1174" s="6" t="n">
        <f aca="false">F1173+I1173/($J$2/1000000)*(1/$C$2/COUNT($A$5:$A$632))</f>
        <v>-276.787749484738</v>
      </c>
      <c r="I1174" s="6" t="n">
        <f aca="false">E1174/$I$2</f>
        <v>0.0142218841470047</v>
      </c>
      <c r="J1174" s="6" t="n">
        <f aca="false">ABS(I1174)</f>
        <v>0.0142218841470047</v>
      </c>
      <c r="L1174" s="11" t="n">
        <f aca="false">E1174*E1174</f>
        <v>136.00096119571</v>
      </c>
      <c r="M1174" s="6" t="n">
        <f aca="false">L1174/$I$2</f>
        <v>0.165854830726476</v>
      </c>
      <c r="O1174" s="12" t="n">
        <f aca="false">IF(J1174&gt;0,$E$2,0)</f>
        <v>5.1</v>
      </c>
      <c r="P1174" s="6" t="n">
        <f aca="false">O1174*J1174</f>
        <v>0.0725316091497241</v>
      </c>
      <c r="R1174" s="8" t="n">
        <f aca="false">IF(J1174&gt;0,$F$2,0)</f>
        <v>0</v>
      </c>
      <c r="S1174" s="6" t="n">
        <f aca="false">R1174*J1174</f>
        <v>0</v>
      </c>
    </row>
    <row r="1175" customFormat="false" ht="15" hidden="true" customHeight="false" outlineLevel="0" collapsed="false">
      <c r="A1175" s="0" t="n">
        <f aca="false">A1174+0.01</f>
        <v>11.7099999999998</v>
      </c>
      <c r="B1175" s="6" t="n">
        <f aca="false">SIN(A1175)</f>
        <v>-0.755469629603108</v>
      </c>
      <c r="C1175" s="6" t="n">
        <f aca="false">ABS(B1175)</f>
        <v>0.755469629603108</v>
      </c>
      <c r="D1175" s="6" t="n">
        <f aca="false">B1175*$D$2*SQRT(2)</f>
        <v>-256.414895074967</v>
      </c>
      <c r="E1175" s="6" t="n">
        <f aca="false">IF(ABS(D1175-F1175)-($K$2+$K$2+$F$2+$E$2)&lt;0,0,SIGN(D1175-F1175)*(ABS(D1175-F1175)-($K$2+$K$2+$F$2+$E$2)))</f>
        <v>11.8140987428623</v>
      </c>
      <c r="F1175" s="6" t="n">
        <f aca="false">F1174+I1174/($J$2/1000000)*(1/$C$2/COUNT($A$5:$A$632))</f>
        <v>-274.728993817829</v>
      </c>
      <c r="I1175" s="6" t="n">
        <f aca="false">E1175/$I$2</f>
        <v>0.0144074374912955</v>
      </c>
      <c r="J1175" s="6" t="n">
        <f aca="false">ABS(I1175)</f>
        <v>0.0144074374912955</v>
      </c>
      <c r="L1175" s="11" t="n">
        <f aca="false">E1175*E1175</f>
        <v>139.572929106101</v>
      </c>
      <c r="M1175" s="6" t="n">
        <f aca="false">L1175/$I$2</f>
        <v>0.170210889153782</v>
      </c>
      <c r="O1175" s="12" t="n">
        <f aca="false">IF(J1175&gt;0,$E$2,0)</f>
        <v>5.1</v>
      </c>
      <c r="P1175" s="6" t="n">
        <f aca="false">O1175*J1175</f>
        <v>0.0734779312056071</v>
      </c>
      <c r="R1175" s="8" t="n">
        <f aca="false">IF(J1175&gt;0,$F$2,0)</f>
        <v>0</v>
      </c>
      <c r="S1175" s="6" t="n">
        <f aca="false">R1175*J1175</f>
        <v>0</v>
      </c>
    </row>
    <row r="1176" customFormat="false" ht="15" hidden="true" customHeight="false" outlineLevel="0" collapsed="false">
      <c r="A1176" s="0" t="n">
        <f aca="false">A1175+0.01</f>
        <v>11.7199999999998</v>
      </c>
      <c r="B1176" s="6" t="n">
        <f aca="false">SIN(A1176)</f>
        <v>-0.748880128953646</v>
      </c>
      <c r="C1176" s="6" t="n">
        <f aca="false">ABS(B1176)</f>
        <v>0.748880128953646</v>
      </c>
      <c r="D1176" s="6" t="n">
        <f aca="false">B1176*$D$2*SQRT(2)</f>
        <v>-254.17834438991</v>
      </c>
      <c r="E1176" s="6" t="n">
        <f aca="false">IF(ABS(D1176-F1176)-($K$2+$K$2+$F$2+$E$2)&lt;0,0,SIGN(D1176-F1176)*(ABS(D1176-F1176)-($K$2+$K$2+$F$2+$E$2)))</f>
        <v>11.9650331147613</v>
      </c>
      <c r="F1176" s="6" t="n">
        <f aca="false">F1175+I1175/($J$2/1000000)*(1/$C$2/COUNT($A$5:$A$632))</f>
        <v>-272.643377504671</v>
      </c>
      <c r="I1176" s="6" t="n">
        <f aca="false">E1176/$I$2</f>
        <v>0.0145915037984894</v>
      </c>
      <c r="J1176" s="6" t="n">
        <f aca="false">ABS(I1176)</f>
        <v>0.0145915037984894</v>
      </c>
      <c r="L1176" s="11" t="n">
        <f aca="false">E1176*E1176</f>
        <v>143.162017437334</v>
      </c>
      <c r="M1176" s="6" t="n">
        <f aca="false">L1176/$I$2</f>
        <v>0.17458782614309</v>
      </c>
      <c r="O1176" s="12" t="n">
        <f aca="false">IF(J1176&gt;0,$E$2,0)</f>
        <v>5.1</v>
      </c>
      <c r="P1176" s="6" t="n">
        <f aca="false">O1176*J1176</f>
        <v>0.0744166693722957</v>
      </c>
      <c r="R1176" s="8" t="n">
        <f aca="false">IF(J1176&gt;0,$F$2,0)</f>
        <v>0</v>
      </c>
      <c r="S1176" s="6" t="n">
        <f aca="false">R1176*J1176</f>
        <v>0</v>
      </c>
    </row>
    <row r="1177" customFormat="false" ht="15" hidden="true" customHeight="false" outlineLevel="0" collapsed="false">
      <c r="A1177" s="0" t="n">
        <f aca="false">A1176+0.01</f>
        <v>11.7299999999998</v>
      </c>
      <c r="B1177" s="6" t="n">
        <f aca="false">SIN(A1177)</f>
        <v>-0.742215740915354</v>
      </c>
      <c r="C1177" s="6" t="n">
        <f aca="false">ABS(B1177)</f>
        <v>0.742215740915354</v>
      </c>
      <c r="D1177" s="6" t="n">
        <f aca="false">B1177*$D$2*SQRT(2)</f>
        <v>-251.916376082229</v>
      </c>
      <c r="E1177" s="6" t="n">
        <f aca="false">IF(ABS(D1177-F1177)-($K$2+$K$2+$F$2+$E$2)&lt;0,0,SIGN(D1177-F1177)*(ABS(D1177-F1177)-($K$2+$K$2+$F$2+$E$2)))</f>
        <v>12.1147397260773</v>
      </c>
      <c r="F1177" s="6" t="n">
        <f aca="false">F1176+I1176/($J$2/1000000)*(1/$C$2/COUNT($A$5:$A$632))</f>
        <v>-270.531115808306</v>
      </c>
      <c r="I1177" s="6" t="n">
        <f aca="false">E1177/$I$2</f>
        <v>0.0147740728366796</v>
      </c>
      <c r="J1177" s="6" t="n">
        <f aca="false">ABS(I1177)</f>
        <v>0.0147740728366796</v>
      </c>
      <c r="L1177" s="11" t="n">
        <f aca="false">E1177*E1177</f>
        <v>146.766918630595</v>
      </c>
      <c r="M1177" s="6" t="n">
        <f aca="false">L1177/$I$2</f>
        <v>0.178984047110481</v>
      </c>
      <c r="O1177" s="12" t="n">
        <f aca="false">IF(J1177&gt;0,$E$2,0)</f>
        <v>5.1</v>
      </c>
      <c r="P1177" s="6" t="n">
        <f aca="false">O1177*J1177</f>
        <v>0.0753477714670659</v>
      </c>
      <c r="R1177" s="8" t="n">
        <f aca="false">IF(J1177&gt;0,$F$2,0)</f>
        <v>0</v>
      </c>
      <c r="S1177" s="6" t="n">
        <f aca="false">R1177*J1177</f>
        <v>0</v>
      </c>
    </row>
    <row r="1178" customFormat="false" ht="15" hidden="true" customHeight="false" outlineLevel="0" collapsed="false">
      <c r="A1178" s="0" t="n">
        <f aca="false">A1177+0.01</f>
        <v>11.7399999999998</v>
      </c>
      <c r="B1178" s="6" t="n">
        <f aca="false">SIN(A1178)</f>
        <v>-0.735477131921481</v>
      </c>
      <c r="C1178" s="6" t="n">
        <f aca="false">ABS(B1178)</f>
        <v>0.735477131921481</v>
      </c>
      <c r="D1178" s="6" t="n">
        <f aca="false">B1178*$D$2*SQRT(2)</f>
        <v>-249.62921634687</v>
      </c>
      <c r="E1178" s="6" t="n">
        <f aca="false">IF(ABS(D1178-F1178)-($K$2+$K$2+$F$2+$E$2)&lt;0,0,SIGN(D1178-F1178)*(ABS(D1178-F1178)-($K$2+$K$2+$F$2+$E$2)))</f>
        <v>12.2632091260744</v>
      </c>
      <c r="F1178" s="6" t="n">
        <f aca="false">F1177+I1177/($J$2/1000000)*(1/$C$2/COUNT($A$5:$A$632))</f>
        <v>-268.392425472944</v>
      </c>
      <c r="I1178" s="6" t="n">
        <f aca="false">E1178/$I$2</f>
        <v>0.0149551330805785</v>
      </c>
      <c r="J1178" s="6" t="n">
        <f aca="false">ABS(I1178)</f>
        <v>0.0149551330805785</v>
      </c>
      <c r="L1178" s="11" t="n">
        <f aca="false">E1178*E1178</f>
        <v>150.386298069834</v>
      </c>
      <c r="M1178" s="6" t="n">
        <f aca="false">L1178/$I$2</f>
        <v>0.183397924475408</v>
      </c>
      <c r="O1178" s="12" t="n">
        <f aca="false">IF(J1178&gt;0,$E$2,0)</f>
        <v>5.1</v>
      </c>
      <c r="P1178" s="6" t="n">
        <f aca="false">O1178*J1178</f>
        <v>0.0762711787109505</v>
      </c>
      <c r="R1178" s="8" t="n">
        <f aca="false">IF(J1178&gt;0,$F$2,0)</f>
        <v>0</v>
      </c>
      <c r="S1178" s="6" t="n">
        <f aca="false">R1178*J1178</f>
        <v>0</v>
      </c>
    </row>
    <row r="1179" customFormat="false" ht="15" hidden="true" customHeight="false" outlineLevel="0" collapsed="false">
      <c r="A1179" s="0" t="n">
        <f aca="false">A1178+0.01</f>
        <v>11.7499999999998</v>
      </c>
      <c r="B1179" s="6" t="n">
        <f aca="false">SIN(A1179)</f>
        <v>-0.728664975827311</v>
      </c>
      <c r="C1179" s="6" t="n">
        <f aca="false">ABS(B1179)</f>
        <v>0.728664975827311</v>
      </c>
      <c r="D1179" s="6" t="n">
        <f aca="false">B1179*$D$2*SQRT(2)</f>
        <v>-247.317093897899</v>
      </c>
      <c r="E1179" s="6" t="n">
        <f aca="false">IF(ABS(D1179-F1179)-($K$2+$K$2+$F$2+$E$2)&lt;0,0,SIGN(D1179-F1179)*(ABS(D1179-F1179)-($K$2+$K$2+$F$2+$E$2)))</f>
        <v>12.410431013294</v>
      </c>
      <c r="F1179" s="6" t="n">
        <f aca="false">F1178+I1178/($J$2/1000000)*(1/$C$2/COUNT($A$5:$A$632))</f>
        <v>-266.227524911193</v>
      </c>
      <c r="I1179" s="6" t="n">
        <f aca="false">E1179/$I$2</f>
        <v>0.0151346719674317</v>
      </c>
      <c r="J1179" s="6" t="n">
        <f aca="false">ABS(I1179)</f>
        <v>0.0151346719674317</v>
      </c>
      <c r="L1179" s="11" t="n">
        <f aca="false">E1179*E1179</f>
        <v>154.01879793573</v>
      </c>
      <c r="M1179" s="6" t="n">
        <f aca="false">L1179/$I$2</f>
        <v>0.187827802360646</v>
      </c>
      <c r="O1179" s="12" t="n">
        <f aca="false">IF(J1179&gt;0,$E$2,0)</f>
        <v>5.1</v>
      </c>
      <c r="P1179" s="6" t="n">
        <f aca="false">O1179*J1179</f>
        <v>0.0771868270339018</v>
      </c>
      <c r="R1179" s="8" t="n">
        <f aca="false">IF(J1179&gt;0,$F$2,0)</f>
        <v>0</v>
      </c>
      <c r="S1179" s="6" t="n">
        <f aca="false">R1179*J1179</f>
        <v>0</v>
      </c>
    </row>
    <row r="1180" customFormat="false" ht="15" hidden="true" customHeight="false" outlineLevel="0" collapsed="false">
      <c r="A1180" s="0" t="n">
        <f aca="false">A1179+0.01</f>
        <v>11.7599999999998</v>
      </c>
      <c r="B1180" s="6" t="n">
        <f aca="false">SIN(A1180)</f>
        <v>-0.721779953842778</v>
      </c>
      <c r="C1180" s="6" t="n">
        <f aca="false">ABS(B1180)</f>
        <v>0.721779953842778</v>
      </c>
      <c r="D1180" s="6" t="n">
        <f aca="false">B1180*$D$2*SQRT(2)</f>
        <v>-244.980239945636</v>
      </c>
      <c r="E1180" s="6" t="n">
        <f aca="false">IF(ABS(D1180-F1180)-($K$2+$K$2+$F$2+$E$2)&lt;0,0,SIGN(D1180-F1180)*(ABS(D1180-F1180)-($K$2+$K$2+$F$2+$E$2)))</f>
        <v>12.556394408604</v>
      </c>
      <c r="F1180" s="6" t="n">
        <f aca="false">F1179+I1179/($J$2/1000000)*(1/$C$2/COUNT($A$5:$A$632))</f>
        <v>-264.03663435424</v>
      </c>
      <c r="I1180" s="6" t="n">
        <f aca="false">E1180/$I$2</f>
        <v>0.0153126761080537</v>
      </c>
      <c r="J1180" s="6" t="n">
        <f aca="false">ABS(I1180)</f>
        <v>0.0153126761080537</v>
      </c>
      <c r="L1180" s="11" t="n">
        <f aca="false">E1180*E1180</f>
        <v>157.663040544422</v>
      </c>
      <c r="M1180" s="6" t="n">
        <f aca="false">L1180/$I$2</f>
        <v>0.192272000663929</v>
      </c>
      <c r="O1180" s="12" t="n">
        <f aca="false">IF(J1180&gt;0,$E$2,0)</f>
        <v>5.1</v>
      </c>
      <c r="P1180" s="6" t="n">
        <f aca="false">O1180*J1180</f>
        <v>0.0780946481510737</v>
      </c>
      <c r="R1180" s="8" t="n">
        <f aca="false">IF(J1180&gt;0,$F$2,0)</f>
        <v>0</v>
      </c>
      <c r="S1180" s="6" t="n">
        <f aca="false">R1180*J1180</f>
        <v>0</v>
      </c>
    </row>
    <row r="1181" customFormat="false" ht="15" hidden="true" customHeight="false" outlineLevel="0" collapsed="false">
      <c r="A1181" s="0" t="n">
        <f aca="false">A1180+0.01</f>
        <v>11.7699999999998</v>
      </c>
      <c r="B1181" s="6" t="n">
        <f aca="false">SIN(A1181)</f>
        <v>-0.714822754464341</v>
      </c>
      <c r="C1181" s="6" t="n">
        <f aca="false">ABS(B1181)</f>
        <v>0.714822754464341</v>
      </c>
      <c r="D1181" s="6" t="n">
        <f aca="false">B1181*$D$2*SQRT(2)</f>
        <v>-242.618888173527</v>
      </c>
      <c r="E1181" s="6" t="n">
        <f aca="false">IF(ABS(D1181-F1181)-($K$2+$K$2+$F$2+$E$2)&lt;0,0,SIGN(D1181-F1181)*(ABS(D1181-F1181)-($K$2+$K$2+$F$2+$E$2)))</f>
        <v>12.7010877979606</v>
      </c>
      <c r="F1181" s="6" t="n">
        <f aca="false">F1180+I1180/($J$2/1000000)*(1/$C$2/COUNT($A$5:$A$632))</f>
        <v>-261.819975971488</v>
      </c>
      <c r="I1181" s="6" t="n">
        <f aca="false">E1181/$I$2</f>
        <v>0.0154891314609275</v>
      </c>
      <c r="J1181" s="6" t="n">
        <f aca="false">ABS(I1181)</f>
        <v>0.0154891314609275</v>
      </c>
      <c r="L1181" s="11" t="n">
        <f aca="false">E1181*E1181</f>
        <v>161.317631251502</v>
      </c>
      <c r="M1181" s="6" t="n">
        <f aca="false">L1181/$I$2</f>
        <v>0.196728818599393</v>
      </c>
      <c r="O1181" s="12" t="n">
        <f aca="false">IF(J1181&gt;0,$E$2,0)</f>
        <v>5.1</v>
      </c>
      <c r="P1181" s="6" t="n">
        <f aca="false">O1181*J1181</f>
        <v>0.0789945704507303</v>
      </c>
      <c r="R1181" s="8" t="n">
        <f aca="false">IF(J1181&gt;0,$F$2,0)</f>
        <v>0</v>
      </c>
      <c r="S1181" s="6" t="n">
        <f aca="false">R1181*J1181</f>
        <v>0</v>
      </c>
    </row>
    <row r="1182" customFormat="false" ht="15" hidden="true" customHeight="false" outlineLevel="0" collapsed="false">
      <c r="A1182" s="0" t="n">
        <f aca="false">A1181+0.01</f>
        <v>11.7799999999998</v>
      </c>
      <c r="B1182" s="6" t="n">
        <f aca="false">SIN(A1182)</f>
        <v>-0.707794073406142</v>
      </c>
      <c r="C1182" s="6" t="n">
        <f aca="false">ABS(B1182)</f>
        <v>0.707794073406142</v>
      </c>
      <c r="D1182" s="6" t="n">
        <f aca="false">B1182*$D$2*SQRT(2)</f>
        <v>-240.233274714783</v>
      </c>
      <c r="E1182" s="6" t="n">
        <f aca="false">IF(ABS(D1182-F1182)-($K$2+$K$2+$F$2+$E$2)&lt;0,0,SIGN(D1182-F1182)*(ABS(D1182-F1182)-($K$2+$K$2+$F$2+$E$2)))</f>
        <v>12.8444992502009</v>
      </c>
      <c r="F1182" s="6" t="n">
        <f aca="false">F1181+I1181/($J$2/1000000)*(1/$C$2/COUNT($A$5:$A$632))</f>
        <v>-259.577773964984</v>
      </c>
      <c r="I1182" s="6" t="n">
        <f aca="false">E1182/$I$2</f>
        <v>0.0156640234758547</v>
      </c>
      <c r="J1182" s="6" t="n">
        <f aca="false">ABS(I1182)</f>
        <v>0.0156640234758547</v>
      </c>
      <c r="L1182" s="11" t="n">
        <f aca="false">E1182*E1182</f>
        <v>164.981160988411</v>
      </c>
      <c r="M1182" s="6" t="n">
        <f aca="false">L1182/$I$2</f>
        <v>0.201196537790745</v>
      </c>
      <c r="O1182" s="12" t="n">
        <f aca="false">IF(J1182&gt;0,$E$2,0)</f>
        <v>5.1</v>
      </c>
      <c r="P1182" s="6" t="n">
        <f aca="false">O1182*J1182</f>
        <v>0.0798865197268591</v>
      </c>
      <c r="R1182" s="8" t="n">
        <f aca="false">IF(J1182&gt;0,$F$2,0)</f>
        <v>0</v>
      </c>
      <c r="S1182" s="6" t="n">
        <f aca="false">R1182*J1182</f>
        <v>0</v>
      </c>
    </row>
    <row r="1183" customFormat="false" ht="15" hidden="true" customHeight="false" outlineLevel="0" collapsed="false">
      <c r="A1183" s="0" t="n">
        <f aca="false">A1182+0.01</f>
        <v>11.7899999999998</v>
      </c>
      <c r="B1183" s="6" t="n">
        <f aca="false">SIN(A1183)</f>
        <v>-0.700694613530428</v>
      </c>
      <c r="C1183" s="6" t="n">
        <f aca="false">ABS(B1183)</f>
        <v>0.700694613530428</v>
      </c>
      <c r="D1183" s="6" t="n">
        <f aca="false">B1183*$D$2*SQRT(2)</f>
        <v>-237.823638128761</v>
      </c>
      <c r="E1183" s="6" t="n">
        <f aca="false">IF(ABS(D1183-F1183)-($K$2+$K$2+$F$2+$E$2)&lt;0,0,SIGN(D1183-F1183)*(ABS(D1183-F1183)-($K$2+$K$2+$F$2+$E$2)))</f>
        <v>12.9866165142983</v>
      </c>
      <c r="F1183" s="6" t="n">
        <f aca="false">F1182+I1182/($J$2/1000000)*(1/$C$2/COUNT($A$5:$A$632))</f>
        <v>-257.310254643059</v>
      </c>
      <c r="I1183" s="6" t="n">
        <f aca="false">E1183/$I$2</f>
        <v>0.0158373372125589</v>
      </c>
      <c r="J1183" s="6" t="n">
        <f aca="false">ABS(I1183)</f>
        <v>0.0158373372125589</v>
      </c>
      <c r="L1183" s="11" t="n">
        <f aca="false">E1183*E1183</f>
        <v>168.652208489445</v>
      </c>
      <c r="M1183" s="6" t="n">
        <f aca="false">L1183/$I$2</f>
        <v>0.205673424987129</v>
      </c>
      <c r="O1183" s="12" t="n">
        <f aca="false">IF(J1183&gt;0,$E$2,0)</f>
        <v>5.1</v>
      </c>
      <c r="P1183" s="6" t="n">
        <f aca="false">O1183*J1183</f>
        <v>0.0807704197840504</v>
      </c>
      <c r="R1183" s="8" t="n">
        <f aca="false">IF(J1183&gt;0,$F$2,0)</f>
        <v>0</v>
      </c>
      <c r="S1183" s="6" t="n">
        <f aca="false">R1183*J1183</f>
        <v>0</v>
      </c>
    </row>
    <row r="1184" customFormat="false" ht="15" hidden="true" customHeight="false" outlineLevel="0" collapsed="false">
      <c r="A1184" s="0" t="n">
        <f aca="false">A1183+0.01</f>
        <v>11.7999999999998</v>
      </c>
      <c r="B1184" s="6" t="n">
        <f aca="false">SIN(A1184)</f>
        <v>-0.693525084777272</v>
      </c>
      <c r="C1184" s="6" t="n">
        <f aca="false">ABS(B1184)</f>
        <v>0.693525084777272</v>
      </c>
      <c r="D1184" s="6" t="n">
        <f aca="false">B1184*$D$2*SQRT(2)</f>
        <v>-235.390219377112</v>
      </c>
      <c r="E1184" s="6" t="n">
        <f aca="false">IF(ABS(D1184-F1184)-($K$2+$K$2+$F$2+$E$2)&lt;0,0,SIGN(D1184-F1184)*(ABS(D1184-F1184)-($K$2+$K$2+$F$2+$E$2)))</f>
        <v>13.1274270996823</v>
      </c>
      <c r="F1184" s="6" t="n">
        <f aca="false">F1183+I1183/($J$2/1000000)*(1/$C$2/COUNT($A$5:$A$632))</f>
        <v>-255.017646476794</v>
      </c>
      <c r="I1184" s="6" t="n">
        <f aca="false">E1184/$I$2</f>
        <v>0.0160090574386369</v>
      </c>
      <c r="J1184" s="6" t="n">
        <f aca="false">ABS(I1184)</f>
        <v>0.0160090574386369</v>
      </c>
      <c r="L1184" s="11" t="n">
        <f aca="false">E1184*E1184</f>
        <v>172.329342257472</v>
      </c>
      <c r="M1184" s="6" t="n">
        <f aca="false">L1184/$I$2</f>
        <v>0.210157734460332</v>
      </c>
      <c r="O1184" s="12" t="n">
        <f aca="false">IF(J1184&gt;0,$E$2,0)</f>
        <v>5.1</v>
      </c>
      <c r="P1184" s="6" t="n">
        <f aca="false">O1184*J1184</f>
        <v>0.0816461929370481</v>
      </c>
      <c r="R1184" s="8" t="n">
        <f aca="false">IF(J1184&gt;0,$F$2,0)</f>
        <v>0</v>
      </c>
      <c r="S1184" s="6" t="n">
        <f aca="false">R1184*J1184</f>
        <v>0</v>
      </c>
    </row>
    <row r="1185" customFormat="false" ht="15" hidden="true" customHeight="false" outlineLevel="0" collapsed="false">
      <c r="A1185" s="0" t="n">
        <f aca="false">A1184+0.01</f>
        <v>11.8099999999998</v>
      </c>
      <c r="B1185" s="6" t="n">
        <f aca="false">SIN(A1185)</f>
        <v>-0.686286204093574</v>
      </c>
      <c r="C1185" s="6" t="n">
        <f aca="false">ABS(B1185)</f>
        <v>0.686286204093574</v>
      </c>
      <c r="D1185" s="6" t="n">
        <f aca="false">B1185*$D$2*SQRT(2)</f>
        <v>-232.933261799684</v>
      </c>
      <c r="E1185" s="6" t="n">
        <f aca="false">IF(ABS(D1185-F1185)-($K$2+$K$2+$F$2+$E$2)&lt;0,0,SIGN(D1185-F1185)*(ABS(D1185-F1185)-($K$2+$K$2+$F$2+$E$2)))</f>
        <v>13.2669183426231</v>
      </c>
      <c r="F1185" s="6" t="n">
        <f aca="false">F1184+I1184/($J$2/1000000)*(1/$C$2/COUNT($A$5:$A$632))</f>
        <v>-252.700180142307</v>
      </c>
      <c r="I1185" s="6" t="n">
        <f aca="false">E1185/$I$2</f>
        <v>0.016179168710516</v>
      </c>
      <c r="J1185" s="6" t="n">
        <f aca="false">ABS(I1185)</f>
        <v>0.016179168710516</v>
      </c>
      <c r="L1185" s="11" t="n">
        <f aca="false">E1185*E1185</f>
        <v>176.01112230983</v>
      </c>
      <c r="M1185" s="6" t="n">
        <f aca="false">L1185/$I$2</f>
        <v>0.214647710133939</v>
      </c>
      <c r="O1185" s="12" t="n">
        <f aca="false">IF(J1185&gt;0,$E$2,0)</f>
        <v>5.1</v>
      </c>
      <c r="P1185" s="6" t="n">
        <f aca="false">O1185*J1185</f>
        <v>0.0825137604236318</v>
      </c>
      <c r="R1185" s="8" t="n">
        <f aca="false">IF(J1185&gt;0,$F$2,0)</f>
        <v>0</v>
      </c>
      <c r="S1185" s="6" t="n">
        <f aca="false">R1185*J1185</f>
        <v>0</v>
      </c>
    </row>
    <row r="1186" customFormat="false" ht="15" hidden="true" customHeight="false" outlineLevel="0" collapsed="false">
      <c r="A1186" s="0" t="n">
        <f aca="false">A1185+0.01</f>
        <v>11.8199999999998</v>
      </c>
      <c r="B1186" s="6" t="n">
        <f aca="false">SIN(A1186)</f>
        <v>-0.678978695361369</v>
      </c>
      <c r="C1186" s="6" t="n">
        <f aca="false">ABS(B1186)</f>
        <v>0.678978695361369</v>
      </c>
      <c r="D1186" s="6" t="n">
        <f aca="false">B1186*$D$2*SQRT(2)</f>
        <v>-230.453011090185</v>
      </c>
      <c r="E1186" s="6" t="n">
        <f aca="false">IF(ABS(D1186-F1186)-($K$2+$K$2+$F$2+$E$2)&lt;0,0,SIGN(D1186-F1186)*(ABS(D1186-F1186)-($K$2+$K$2+$F$2+$E$2)))</f>
        <v>13.4050774611384</v>
      </c>
      <c r="F1186" s="6" t="n">
        <f aca="false">F1185+I1185/($J$2/1000000)*(1/$C$2/COUNT($A$5:$A$632))</f>
        <v>-250.358088551323</v>
      </c>
      <c r="I1186" s="6" t="n">
        <f aca="false">E1186/$I$2</f>
        <v>0.0163476554404127</v>
      </c>
      <c r="J1186" s="6" t="n">
        <f aca="false">ABS(I1186)</f>
        <v>0.0163476554404127</v>
      </c>
      <c r="L1186" s="11" t="n">
        <f aca="false">E1186*E1186</f>
        <v>179.69610173912</v>
      </c>
      <c r="M1186" s="6" t="n">
        <f aca="false">L1186/$I$2</f>
        <v>0.219141587486732</v>
      </c>
      <c r="O1186" s="12" t="n">
        <f aca="false">IF(J1186&gt;0,$E$2,0)</f>
        <v>5.1</v>
      </c>
      <c r="P1186" s="6" t="n">
        <f aca="false">O1186*J1186</f>
        <v>0.0833730427461045</v>
      </c>
      <c r="R1186" s="8" t="n">
        <f aca="false">IF(J1186&gt;0,$F$2,0)</f>
        <v>0</v>
      </c>
      <c r="S1186" s="6" t="n">
        <f aca="false">R1186*J1186</f>
        <v>0</v>
      </c>
    </row>
    <row r="1187" customFormat="false" ht="15" hidden="true" customHeight="false" outlineLevel="0" collapsed="false">
      <c r="A1187" s="0" t="n">
        <f aca="false">A1186+0.01</f>
        <v>11.8299999999998</v>
      </c>
      <c r="B1187" s="6" t="n">
        <f aca="false">SIN(A1187)</f>
        <v>-0.671603289325442</v>
      </c>
      <c r="C1187" s="6" t="n">
        <f aca="false">ABS(B1187)</f>
        <v>0.671603289325442</v>
      </c>
      <c r="D1187" s="6" t="n">
        <f aca="false">B1187*$D$2*SQRT(2)</f>
        <v>-227.949715271621</v>
      </c>
      <c r="E1187" s="6" t="n">
        <f aca="false">IF(ABS(D1187-F1187)-($K$2+$K$2+$F$2+$E$2)&lt;0,0,SIGN(D1187-F1187)*(ABS(D1187-F1187)-($K$2+$K$2+$F$2+$E$2)))</f>
        <v>13.5418916004301</v>
      </c>
      <c r="F1187" s="6" t="n">
        <f aca="false">F1186+I1186/($J$2/1000000)*(1/$C$2/COUNT($A$5:$A$632))</f>
        <v>-247.991606872051</v>
      </c>
      <c r="I1187" s="6" t="n">
        <f aca="false">E1187/$I$2</f>
        <v>0.0165145019517441</v>
      </c>
      <c r="J1187" s="6" t="n">
        <f aca="false">ABS(I1187)</f>
        <v>0.0165145019517441</v>
      </c>
      <c r="L1187" s="11" t="n">
        <f aca="false">E1187*E1187</f>
        <v>183.3828281178</v>
      </c>
      <c r="M1187" s="6" t="n">
        <f aca="false">L1187/$I$2</f>
        <v>0.22363759526561</v>
      </c>
      <c r="O1187" s="12" t="n">
        <f aca="false">IF(J1187&gt;0,$E$2,0)</f>
        <v>5.1</v>
      </c>
      <c r="P1187" s="6" t="n">
        <f aca="false">O1187*J1187</f>
        <v>0.0842239599538947</v>
      </c>
      <c r="R1187" s="8" t="n">
        <f aca="false">IF(J1187&gt;0,$F$2,0)</f>
        <v>0</v>
      </c>
      <c r="S1187" s="6" t="n">
        <f aca="false">R1187*J1187</f>
        <v>0</v>
      </c>
    </row>
    <row r="1188" customFormat="false" ht="15" hidden="true" customHeight="false" outlineLevel="0" collapsed="false">
      <c r="A1188" s="0" t="n">
        <f aca="false">A1187+0.01</f>
        <v>11.8399999999998</v>
      </c>
      <c r="B1188" s="6" t="n">
        <f aca="false">SIN(A1188)</f>
        <v>-0.66416072352025</v>
      </c>
      <c r="C1188" s="6" t="n">
        <f aca="false">ABS(B1188)</f>
        <v>0.66416072352025</v>
      </c>
      <c r="D1188" s="6" t="n">
        <f aca="false">B1188*$D$2*SQRT(2)</f>
        <v>-225.423624671488</v>
      </c>
      <c r="E1188" s="6" t="n">
        <f aca="false">IF(ABS(D1188-F1188)-($K$2+$K$2+$F$2+$E$2)&lt;0,0,SIGN(D1188-F1188)*(ABS(D1188-F1188)-($K$2+$K$2+$F$2+$E$2)))</f>
        <v>13.677347870548</v>
      </c>
      <c r="F1188" s="6" t="n">
        <f aca="false">F1187+I1187/($J$2/1000000)*(1/$C$2/COUNT($A$5:$A$632))</f>
        <v>-245.600972542036</v>
      </c>
      <c r="I1188" s="6" t="n">
        <f aca="false">E1188/$I$2</f>
        <v>0.0166796925250586</v>
      </c>
      <c r="J1188" s="6" t="n">
        <f aca="false">ABS(I1188)</f>
        <v>0.0166796925250586</v>
      </c>
      <c r="L1188" s="11" t="n">
        <f aca="false">E1188*E1188</f>
        <v>187.069844771985</v>
      </c>
      <c r="M1188" s="6" t="n">
        <f aca="false">L1188/$I$2</f>
        <v>0.228133957039006</v>
      </c>
      <c r="O1188" s="12" t="n">
        <f aca="false">IF(J1188&gt;0,$E$2,0)</f>
        <v>5.1</v>
      </c>
      <c r="P1188" s="6" t="n">
        <f aca="false">O1188*J1188</f>
        <v>0.0850664318777987</v>
      </c>
      <c r="R1188" s="8" t="n">
        <f aca="false">IF(J1188&gt;0,$F$2,0)</f>
        <v>0</v>
      </c>
      <c r="S1188" s="6" t="n">
        <f aca="false">R1188*J1188</f>
        <v>0</v>
      </c>
    </row>
    <row r="1189" customFormat="false" ht="15" hidden="true" customHeight="false" outlineLevel="0" collapsed="false">
      <c r="A1189" s="0" t="n">
        <f aca="false">A1188+0.01</f>
        <v>11.8499999999998</v>
      </c>
      <c r="B1189" s="6" t="n">
        <f aca="false">SIN(A1189)</f>
        <v>-0.656651742196172</v>
      </c>
      <c r="C1189" s="6" t="n">
        <f aca="false">ABS(B1189)</f>
        <v>0.656651742196172</v>
      </c>
      <c r="D1189" s="6" t="n">
        <f aca="false">B1189*$D$2*SQRT(2)</f>
        <v>-222.874991896739</v>
      </c>
      <c r="E1189" s="6" t="n">
        <f aca="false">IF(ABS(D1189-F1189)-($K$2+$K$2+$F$2+$E$2)&lt;0,0,SIGN(D1189-F1189)*(ABS(D1189-F1189)-($K$2+$K$2+$F$2+$E$2)))</f>
        <v>13.8114333776279</v>
      </c>
      <c r="F1189" s="6" t="n">
        <f aca="false">F1188+I1188/($J$2/1000000)*(1/$C$2/COUNT($A$5:$A$632))</f>
        <v>-243.186425274367</v>
      </c>
      <c r="I1189" s="6" t="n">
        <f aca="false">E1189/$I$2</f>
        <v>0.0168432114361316</v>
      </c>
      <c r="J1189" s="6" t="n">
        <f aca="false">ABS(I1189)</f>
        <v>0.0168432114361316</v>
      </c>
      <c r="L1189" s="11" t="n">
        <f aca="false">E1189*E1189</f>
        <v>190.755691944653</v>
      </c>
      <c r="M1189" s="6" t="n">
        <f aca="false">L1189/$I$2</f>
        <v>0.232628892615431</v>
      </c>
      <c r="O1189" s="12" t="n">
        <f aca="false">IF(J1189&gt;0,$E$2,0)</f>
        <v>5.1</v>
      </c>
      <c r="P1189" s="6" t="n">
        <f aca="false">O1189*J1189</f>
        <v>0.085900378324271</v>
      </c>
      <c r="R1189" s="8" t="n">
        <f aca="false">IF(J1189&gt;0,$F$2,0)</f>
        <v>0</v>
      </c>
      <c r="S1189" s="6" t="n">
        <f aca="false">R1189*J1189</f>
        <v>0</v>
      </c>
    </row>
    <row r="1190" customFormat="false" ht="15" hidden="true" customHeight="false" outlineLevel="0" collapsed="false">
      <c r="A1190" s="0" t="n">
        <f aca="false">A1189+0.01</f>
        <v>11.8599999999998</v>
      </c>
      <c r="B1190" s="6" t="n">
        <f aca="false">SIN(A1190)</f>
        <v>-0.649077096245082</v>
      </c>
      <c r="C1190" s="6" t="n">
        <f aca="false">ABS(B1190)</f>
        <v>0.649077096245082</v>
      </c>
      <c r="D1190" s="6" t="n">
        <f aca="false">B1190*$D$2*SQRT(2)</f>
        <v>-220.30407180853</v>
      </c>
      <c r="E1190" s="6" t="n">
        <f aca="false">IF(ABS(D1190-F1190)-($K$2+$K$2+$F$2+$E$2)&lt;0,0,SIGN(D1190-F1190)*(ABS(D1190-F1190)-($K$2+$K$2+$F$2+$E$2)))</f>
        <v>13.9441352498364</v>
      </c>
      <c r="F1190" s="6" t="n">
        <f aca="false">F1189+I1189/($J$2/1000000)*(1/$C$2/COUNT($A$5:$A$632))</f>
        <v>-240.748207058366</v>
      </c>
      <c r="I1190" s="6" t="n">
        <f aca="false">E1190/$I$2</f>
        <v>0.0170050429876053</v>
      </c>
      <c r="J1190" s="6" t="n">
        <f aca="false">ABS(I1190)</f>
        <v>0.0170050429876053</v>
      </c>
      <c r="L1190" s="11" t="n">
        <f aca="false">E1190*E1190</f>
        <v>194.438907865729</v>
      </c>
      <c r="M1190" s="6" t="n">
        <f aca="false">L1190/$I$2</f>
        <v>0.23712061934845</v>
      </c>
      <c r="O1190" s="12" t="n">
        <f aca="false">IF(J1190&gt;0,$E$2,0)</f>
        <v>5.1</v>
      </c>
      <c r="P1190" s="6" t="n">
        <f aca="false">O1190*J1190</f>
        <v>0.0867257192367871</v>
      </c>
      <c r="R1190" s="8" t="n">
        <f aca="false">IF(J1190&gt;0,$F$2,0)</f>
        <v>0</v>
      </c>
      <c r="S1190" s="6" t="n">
        <f aca="false">R1190*J1190</f>
        <v>0</v>
      </c>
    </row>
    <row r="1191" customFormat="false" ht="15" hidden="true" customHeight="false" outlineLevel="0" collapsed="false">
      <c r="A1191" s="0" t="n">
        <f aca="false">A1190+0.01</f>
        <v>11.8699999999998</v>
      </c>
      <c r="B1191" s="6" t="n">
        <f aca="false">SIN(A1191)</f>
        <v>-0.641437543125263</v>
      </c>
      <c r="C1191" s="6" t="n">
        <f aca="false">ABS(B1191)</f>
        <v>0.641437543125263</v>
      </c>
      <c r="D1191" s="6" t="n">
        <f aca="false">B1191*$D$2*SQRT(2)</f>
        <v>-217.711121496726</v>
      </c>
      <c r="E1191" s="6" t="n">
        <f aca="false">IF(ABS(D1191-F1191)-($K$2+$K$2+$F$2+$E$2)&lt;0,0,SIGN(D1191-F1191)*(ABS(D1191-F1191)-($K$2+$K$2+$F$2+$E$2)))</f>
        <v>14.075440658976</v>
      </c>
      <c r="F1191" s="6" t="n">
        <f aca="false">F1190+I1190/($J$2/1000000)*(1/$C$2/COUNT($A$5:$A$632))</f>
        <v>-238.286562155702</v>
      </c>
      <c r="I1191" s="6" t="n">
        <f aca="false">E1191/$I$2</f>
        <v>0.0171651715353366</v>
      </c>
      <c r="J1191" s="6" t="n">
        <f aca="false">ABS(I1191)</f>
        <v>0.0171651715353366</v>
      </c>
      <c r="L1191" s="11" t="n">
        <f aca="false">E1191*E1191</f>
        <v>198.118029744355</v>
      </c>
      <c r="M1191" s="6" t="n">
        <f aca="false">L1191/$I$2</f>
        <v>0.241607353346775</v>
      </c>
      <c r="O1191" s="12" t="n">
        <f aca="false">IF(J1191&gt;0,$E$2,0)</f>
        <v>5.1</v>
      </c>
      <c r="P1191" s="6" t="n">
        <f aca="false">O1191*J1191</f>
        <v>0.0875423748302167</v>
      </c>
      <c r="R1191" s="8" t="n">
        <f aca="false">IF(J1191&gt;0,$F$2,0)</f>
        <v>0</v>
      </c>
      <c r="S1191" s="6" t="n">
        <f aca="false">R1191*J1191</f>
        <v>0</v>
      </c>
    </row>
    <row r="1192" customFormat="false" ht="15" hidden="true" customHeight="false" outlineLevel="0" collapsed="false">
      <c r="A1192" s="0" t="n">
        <f aca="false">A1191+0.01</f>
        <v>11.8799999999998</v>
      </c>
      <c r="B1192" s="6" t="n">
        <f aca="false">SIN(A1192)</f>
        <v>-0.633733846785661</v>
      </c>
      <c r="C1192" s="6" t="n">
        <f aca="false">ABS(B1192)</f>
        <v>0.633733846785661</v>
      </c>
      <c r="D1192" s="6" t="n">
        <f aca="false">B1192*$D$2*SQRT(2)</f>
        <v>-215.096400254197</v>
      </c>
      <c r="E1192" s="6" t="n">
        <f aca="false">IF(ABS(D1192-F1192)-($K$2+$K$2+$F$2+$E$2)&lt;0,0,SIGN(D1192-F1192)*(ABS(D1192-F1192)-($K$2+$K$2+$F$2+$E$2)))</f>
        <v>14.2053368384858</v>
      </c>
      <c r="F1192" s="6" t="n">
        <f aca="false">F1191+I1191/($J$2/1000000)*(1/$C$2/COUNT($A$5:$A$632))</f>
        <v>-235.801737092683</v>
      </c>
      <c r="I1192" s="6" t="n">
        <f aca="false">E1192/$I$2</f>
        <v>0.0173235815103486</v>
      </c>
      <c r="J1192" s="6" t="n">
        <f aca="false">ABS(I1192)</f>
        <v>0.0173235815103486</v>
      </c>
      <c r="L1192" s="11" t="n">
        <f aca="false">E1192*E1192</f>
        <v>201.791594694843</v>
      </c>
      <c r="M1192" s="6" t="n">
        <f aca="false">L1192/$I$2</f>
        <v>0.246087310603467</v>
      </c>
      <c r="O1192" s="12" t="n">
        <f aca="false">IF(J1192&gt;0,$E$2,0)</f>
        <v>5.1</v>
      </c>
      <c r="P1192" s="6" t="n">
        <f aca="false">O1192*J1192</f>
        <v>0.0883502657027777</v>
      </c>
      <c r="R1192" s="8" t="n">
        <f aca="false">IF(J1192&gt;0,$F$2,0)</f>
        <v>0</v>
      </c>
      <c r="S1192" s="6" t="n">
        <f aca="false">R1192*J1192</f>
        <v>0</v>
      </c>
    </row>
    <row r="1193" customFormat="false" ht="15" hidden="true" customHeight="false" outlineLevel="0" collapsed="false">
      <c r="A1193" s="0" t="n">
        <f aca="false">A1192+0.01</f>
        <v>11.8899999999998</v>
      </c>
      <c r="B1193" s="6" t="n">
        <f aca="false">SIN(A1193)</f>
        <v>-0.62596677758949</v>
      </c>
      <c r="C1193" s="6" t="n">
        <f aca="false">ABS(B1193)</f>
        <v>0.62596677758949</v>
      </c>
      <c r="D1193" s="6" t="n">
        <f aca="false">B1193*$D$2*SQRT(2)</f>
        <v>-212.46016955089</v>
      </c>
      <c r="E1193" s="6" t="n">
        <f aca="false">IF(ABS(D1193-F1193)-($K$2+$K$2+$F$2+$E$2)&lt;0,0,SIGN(D1193-F1193)*(ABS(D1193-F1193)-($K$2+$K$2+$F$2+$E$2)))</f>
        <v>14.3338110984882</v>
      </c>
      <c r="F1193" s="6" t="n">
        <f aca="false">F1192+I1192/($J$2/1000000)*(1/$C$2/COUNT($A$5:$A$632))</f>
        <v>-233.293980649378</v>
      </c>
      <c r="I1193" s="6" t="n">
        <f aca="false">E1193/$I$2</f>
        <v>0.0174802574371807</v>
      </c>
      <c r="J1193" s="6" t="n">
        <f aca="false">ABS(I1193)</f>
        <v>0.0174802574371807</v>
      </c>
      <c r="L1193" s="11" t="n">
        <f aca="false">E1193*E1193</f>
        <v>205.458140607143</v>
      </c>
      <c r="M1193" s="6" t="n">
        <f aca="false">L1193/$I$2</f>
        <v>0.250558708057491</v>
      </c>
      <c r="O1193" s="12" t="n">
        <f aca="false">IF(J1193&gt;0,$E$2,0)</f>
        <v>5.1</v>
      </c>
      <c r="P1193" s="6" t="n">
        <f aca="false">O1193*J1193</f>
        <v>0.0891493129296216</v>
      </c>
      <c r="R1193" s="8" t="n">
        <f aca="false">IF(J1193&gt;0,$F$2,0)</f>
        <v>0</v>
      </c>
      <c r="S1193" s="6" t="n">
        <f aca="false">R1193*J1193</f>
        <v>0</v>
      </c>
    </row>
    <row r="1194" customFormat="false" ht="15" hidden="true" customHeight="false" outlineLevel="0" collapsed="false">
      <c r="A1194" s="0" t="n">
        <f aca="false">A1193+0.01</f>
        <v>11.8999999999998</v>
      </c>
      <c r="B1194" s="6" t="n">
        <f aca="false">SIN(A1194)</f>
        <v>-0.618137112237198</v>
      </c>
      <c r="C1194" s="6" t="n">
        <f aca="false">ABS(B1194)</f>
        <v>0.618137112237198</v>
      </c>
      <c r="D1194" s="6" t="n">
        <f aca="false">B1194*$D$2*SQRT(2)</f>
        <v>-209.802693007677</v>
      </c>
      <c r="E1194" s="6" t="n">
        <f aca="false">IF(ABS(D1194-F1194)-($K$2+$K$2+$F$2+$E$2)&lt;0,0,SIGN(D1194-F1194)*(ABS(D1194-F1194)-($K$2+$K$2+$F$2+$E$2)))</f>
        <v>14.4608508384034</v>
      </c>
      <c r="F1194" s="6" t="n">
        <f aca="false">F1193+I1193/($J$2/1000000)*(1/$C$2/COUNT($A$5:$A$632))</f>
        <v>-230.76354384608</v>
      </c>
      <c r="I1194" s="6" t="n">
        <f aca="false">E1194/$I$2</f>
        <v>0.0176351839492725</v>
      </c>
      <c r="J1194" s="6" t="n">
        <f aca="false">ABS(I1194)</f>
        <v>0.0176351839492725</v>
      </c>
      <c r="L1194" s="11" t="n">
        <f aca="false">E1194*E1194</f>
        <v>209.116206970554</v>
      </c>
      <c r="M1194" s="6" t="n">
        <f aca="false">L1194/$I$2</f>
        <v>0.255019764598236</v>
      </c>
      <c r="O1194" s="12" t="n">
        <f aca="false">IF(J1194&gt;0,$E$2,0)</f>
        <v>5.1</v>
      </c>
      <c r="P1194" s="6" t="n">
        <f aca="false">O1194*J1194</f>
        <v>0.0899394381412897</v>
      </c>
      <c r="R1194" s="8" t="n">
        <f aca="false">IF(J1194&gt;0,$F$2,0)</f>
        <v>0</v>
      </c>
      <c r="S1194" s="6" t="n">
        <f aca="false">R1194*J1194</f>
        <v>0</v>
      </c>
    </row>
    <row r="1195" customFormat="false" ht="15" hidden="true" customHeight="false" outlineLevel="0" collapsed="false">
      <c r="A1195" s="0" t="n">
        <f aca="false">A1194+0.01</f>
        <v>11.9099999999998</v>
      </c>
      <c r="B1195" s="6" t="n">
        <f aca="false">SIN(A1195)</f>
        <v>-0.610245633688794</v>
      </c>
      <c r="C1195" s="6" t="n">
        <f aca="false">ABS(B1195)</f>
        <v>0.610245633688794</v>
      </c>
      <c r="D1195" s="6" t="n">
        <f aca="false">B1195*$D$2*SQRT(2)</f>
        <v>-207.124236369998</v>
      </c>
      <c r="E1195" s="6" t="n">
        <f aca="false">IF(ABS(D1195-F1195)-($K$2+$K$2+$F$2+$E$2)&lt;0,0,SIGN(D1195-F1195)*(ABS(D1195-F1195)-($K$2+$K$2+$F$2+$E$2)))</f>
        <v>14.5864435575427</v>
      </c>
      <c r="F1195" s="6" t="n">
        <f aca="false">F1194+I1194/($J$2/1000000)*(1/$C$2/COUNT($A$5:$A$632))</f>
        <v>-228.210679927541</v>
      </c>
      <c r="I1195" s="6" t="n">
        <f aca="false">E1195/$I$2</f>
        <v>0.0177883458018814</v>
      </c>
      <c r="J1195" s="6" t="n">
        <f aca="false">ABS(I1195)</f>
        <v>0.0177883458018814</v>
      </c>
      <c r="L1195" s="11" t="n">
        <f aca="false">E1195*E1195</f>
        <v>212.764335657379</v>
      </c>
      <c r="M1195" s="6" t="n">
        <f aca="false">L1195/$I$2</f>
        <v>0.259468702021194</v>
      </c>
      <c r="O1195" s="12" t="n">
        <f aca="false">IF(J1195&gt;0,$E$2,0)</f>
        <v>5.1</v>
      </c>
      <c r="P1195" s="6" t="n">
        <f aca="false">O1195*J1195</f>
        <v>0.0907205635895949</v>
      </c>
      <c r="R1195" s="8" t="n">
        <f aca="false">IF(J1195&gt;0,$F$2,0)</f>
        <v>0</v>
      </c>
      <c r="S1195" s="6" t="n">
        <f aca="false">R1195*J1195</f>
        <v>0</v>
      </c>
    </row>
    <row r="1196" customFormat="false" ht="15" hidden="true" customHeight="false" outlineLevel="0" collapsed="false">
      <c r="A1196" s="0" t="n">
        <f aca="false">A1195+0.01</f>
        <v>11.9199999999998</v>
      </c>
      <c r="B1196" s="6" t="n">
        <f aca="false">SIN(A1196)</f>
        <v>-0.602293131085558</v>
      </c>
      <c r="C1196" s="6" t="n">
        <f aca="false">ABS(B1196)</f>
        <v>0.602293131085558</v>
      </c>
      <c r="D1196" s="6" t="n">
        <f aca="false">B1196*$D$2*SQRT(2)</f>
        <v>-204.425067481285</v>
      </c>
      <c r="E1196" s="6" t="n">
        <f aca="false">IF(ABS(D1196-F1196)-($K$2+$K$2+$F$2+$E$2)&lt;0,0,SIGN(D1196-F1196)*(ABS(D1196-F1196)-($K$2+$K$2+$F$2+$E$2)))</f>
        <v>14.7105768640494</v>
      </c>
      <c r="F1196" s="6" t="n">
        <f aca="false">F1195+I1195/($J$2/1000000)*(1/$C$2/COUNT($A$5:$A$632))</f>
        <v>-225.635644345334</v>
      </c>
      <c r="I1196" s="6" t="n">
        <f aca="false">E1196/$I$2</f>
        <v>0.017939727882987</v>
      </c>
      <c r="J1196" s="6" t="n">
        <f aca="false">ABS(I1196)</f>
        <v>0.017939727882987</v>
      </c>
      <c r="L1196" s="11" t="n">
        <f aca="false">E1196*E1196</f>
        <v>216.401071673104</v>
      </c>
      <c r="M1196" s="6" t="n">
        <f aca="false">L1196/$I$2</f>
        <v>0.26390374594281</v>
      </c>
      <c r="O1196" s="12" t="n">
        <f aca="false">IF(J1196&gt;0,$E$2,0)</f>
        <v>5.1</v>
      </c>
      <c r="P1196" s="6" t="n">
        <f aca="false">O1196*J1196</f>
        <v>0.0914926122032338</v>
      </c>
      <c r="R1196" s="8" t="n">
        <f aca="false">IF(J1196&gt;0,$F$2,0)</f>
        <v>0</v>
      </c>
      <c r="S1196" s="6" t="n">
        <f aca="false">R1196*J1196</f>
        <v>0</v>
      </c>
    </row>
    <row r="1197" customFormat="false" ht="15" hidden="true" customHeight="false" outlineLevel="0" collapsed="false">
      <c r="A1197" s="0" t="n">
        <f aca="false">A1196+0.01</f>
        <v>11.9299999999998</v>
      </c>
      <c r="B1197" s="6" t="n">
        <f aca="false">SIN(A1197)</f>
        <v>-0.594280399671123</v>
      </c>
      <c r="C1197" s="6" t="n">
        <f aca="false">ABS(B1197)</f>
        <v>0.594280399671123</v>
      </c>
      <c r="D1197" s="6" t="n">
        <f aca="false">B1197*$D$2*SQRT(2)</f>
        <v>-201.705456256177</v>
      </c>
      <c r="E1197" s="6" t="n">
        <f aca="false">IF(ABS(D1197-F1197)-($K$2+$K$2+$F$2+$E$2)&lt;0,0,SIGN(D1197-F1197)*(ABS(D1197-F1197)-($K$2+$K$2+$F$2+$E$2)))</f>
        <v>14.8332384824713</v>
      </c>
      <c r="F1197" s="6" t="n">
        <f aca="false">F1196+I1196/($J$2/1000000)*(1/$C$2/COUNT($A$5:$A$632))</f>
        <v>-223.038694738648</v>
      </c>
      <c r="I1197" s="6" t="n">
        <f aca="false">E1197/$I$2</f>
        <v>0.018089315222526</v>
      </c>
      <c r="J1197" s="6" t="n">
        <f aca="false">ABS(I1197)</f>
        <v>0.018089315222526</v>
      </c>
      <c r="L1197" s="11" t="n">
        <f aca="false">E1197*E1197</f>
        <v>220.024963877868</v>
      </c>
      <c r="M1197" s="6" t="n">
        <f aca="false">L1197/$I$2</f>
        <v>0.268323126680327</v>
      </c>
      <c r="O1197" s="12" t="n">
        <f aca="false">IF(J1197&gt;0,$E$2,0)</f>
        <v>5.1</v>
      </c>
      <c r="P1197" s="6" t="n">
        <f aca="false">O1197*J1197</f>
        <v>0.0922555076348827</v>
      </c>
      <c r="R1197" s="8" t="n">
        <f aca="false">IF(J1197&gt;0,$F$2,0)</f>
        <v>0</v>
      </c>
      <c r="S1197" s="6" t="n">
        <f aca="false">R1197*J1197</f>
        <v>0</v>
      </c>
    </row>
    <row r="1198" customFormat="false" ht="15" hidden="true" customHeight="false" outlineLevel="0" collapsed="false">
      <c r="A1198" s="0" t="n">
        <f aca="false">A1197+0.01</f>
        <v>11.9399999999998</v>
      </c>
      <c r="B1198" s="6" t="n">
        <f aca="false">SIN(A1198)</f>
        <v>-0.586208240711953</v>
      </c>
      <c r="C1198" s="6" t="n">
        <f aca="false">ABS(B1198)</f>
        <v>0.586208240711953</v>
      </c>
      <c r="D1198" s="6" t="n">
        <f aca="false">B1198*$D$2*SQRT(2)</f>
        <v>-198.965674653532</v>
      </c>
      <c r="E1198" s="6" t="n">
        <f aca="false">IF(ABS(D1198-F1198)-($K$2+$K$2+$F$2+$E$2)&lt;0,0,SIGN(D1198-F1198)*(ABS(D1198-F1198)-($K$2+$K$2+$F$2+$E$2)))</f>
        <v>14.9544162601994</v>
      </c>
      <c r="F1198" s="6" t="n">
        <f aca="false">F1197+I1197/($J$2/1000000)*(1/$C$2/COUNT($A$5:$A$632))</f>
        <v>-220.420090913731</v>
      </c>
      <c r="I1198" s="6" t="n">
        <f aca="false">E1198/$I$2</f>
        <v>0.0182370930002432</v>
      </c>
      <c r="J1198" s="6" t="n">
        <f aca="false">ABS(I1198)</f>
        <v>0.0182370930002432</v>
      </c>
      <c r="L1198" s="11" t="n">
        <f aca="false">E1198*E1198</f>
        <v>223.634565683317</v>
      </c>
      <c r="M1198" s="6" t="n">
        <f aca="false">L1198/$I$2</f>
        <v>0.272725080101606</v>
      </c>
      <c r="O1198" s="12" t="n">
        <f aca="false">IF(J1198&gt;0,$E$2,0)</f>
        <v>5.1</v>
      </c>
      <c r="P1198" s="6" t="n">
        <f aca="false">O1198*J1198</f>
        <v>0.0930091743012403</v>
      </c>
      <c r="R1198" s="8" t="n">
        <f aca="false">IF(J1198&gt;0,$F$2,0)</f>
        <v>0</v>
      </c>
      <c r="S1198" s="6" t="n">
        <f aca="false">R1198*J1198</f>
        <v>0</v>
      </c>
    </row>
    <row r="1199" customFormat="false" ht="15" hidden="true" customHeight="false" outlineLevel="0" collapsed="false">
      <c r="A1199" s="0" t="n">
        <f aca="false">A1198+0.01</f>
        <v>11.9499999999998</v>
      </c>
      <c r="B1199" s="6" t="n">
        <f aca="false">SIN(A1199)</f>
        <v>-0.578077461417216</v>
      </c>
      <c r="C1199" s="6" t="n">
        <f aca="false">ABS(B1199)</f>
        <v>0.578077461417216</v>
      </c>
      <c r="D1199" s="6" t="n">
        <f aca="false">B1199*$D$2*SQRT(2)</f>
        <v>-196.205996649225</v>
      </c>
      <c r="E1199" s="6" t="n">
        <f aca="false">IF(ABS(D1199-F1199)-($K$2+$K$2+$F$2+$E$2)&lt;0,0,SIGN(D1199-F1199)*(ABS(D1199-F1199)-($K$2+$K$2+$F$2+$E$2)))</f>
        <v>15.0740981729831</v>
      </c>
      <c r="F1199" s="6" t="n">
        <f aca="false">F1198+I1198/($J$2/1000000)*(1/$C$2/COUNT($A$5:$A$632))</f>
        <v>-217.780094822208</v>
      </c>
      <c r="I1199" s="6" t="n">
        <f aca="false">E1199/$I$2</f>
        <v>0.0183830465524184</v>
      </c>
      <c r="J1199" s="6" t="n">
        <f aca="false">ABS(I1199)</f>
        <v>0.0183830465524184</v>
      </c>
      <c r="L1199" s="11" t="n">
        <f aca="false">E1199*E1199</f>
        <v>227.228435728732</v>
      </c>
      <c r="M1199" s="6" t="n">
        <f aca="false">L1199/$I$2</f>
        <v>0.277107848449674</v>
      </c>
      <c r="O1199" s="12" t="n">
        <f aca="false">IF(J1199&gt;0,$E$2,0)</f>
        <v>5.1</v>
      </c>
      <c r="P1199" s="6" t="n">
        <f aca="false">O1199*J1199</f>
        <v>0.0937535374173339</v>
      </c>
      <c r="R1199" s="8" t="n">
        <f aca="false">IF(J1199&gt;0,$F$2,0)</f>
        <v>0</v>
      </c>
      <c r="S1199" s="6" t="n">
        <f aca="false">R1199*J1199</f>
        <v>0</v>
      </c>
    </row>
    <row r="1200" customFormat="false" ht="15" hidden="true" customHeight="false" outlineLevel="0" collapsed="false">
      <c r="A1200" s="0" t="n">
        <f aca="false">A1199+0.01</f>
        <v>11.9599999999998</v>
      </c>
      <c r="B1200" s="6" t="n">
        <f aca="false">SIN(A1200)</f>
        <v>-0.569888874858068</v>
      </c>
      <c r="C1200" s="6" t="n">
        <f aca="false">ABS(B1200)</f>
        <v>0.569888874858068</v>
      </c>
      <c r="D1200" s="6" t="n">
        <f aca="false">B1200*$D$2*SQRT(2)</f>
        <v>-193.426698208757</v>
      </c>
      <c r="E1200" s="6" t="n">
        <f aca="false">IF(ABS(D1200-F1200)-($K$2+$K$2+$F$2+$E$2)&lt;0,0,SIGN(D1200-F1200)*(ABS(D1200-F1200)-($K$2+$K$2+$F$2+$E$2)))</f>
        <v>15.1922723296615</v>
      </c>
      <c r="F1200" s="6" t="n">
        <f aca="false">F1199+I1199/($J$2/1000000)*(1/$C$2/COUNT($A$5:$A$632))</f>
        <v>-215.118970538419</v>
      </c>
      <c r="I1200" s="6" t="n">
        <f aca="false">E1200/$I$2</f>
        <v>0.018527161377636</v>
      </c>
      <c r="J1200" s="6" t="n">
        <f aca="false">ABS(I1200)</f>
        <v>0.018527161377636</v>
      </c>
      <c r="L1200" s="11" t="n">
        <f aca="false">E1200*E1200</f>
        <v>230.8051385386</v>
      </c>
      <c r="M1200" s="6" t="n">
        <f aca="false">L1200/$I$2</f>
        <v>0.281469681144634</v>
      </c>
      <c r="O1200" s="12" t="n">
        <f aca="false">IF(J1200&gt;0,$E$2,0)</f>
        <v>5.1</v>
      </c>
      <c r="P1200" s="6" t="n">
        <f aca="false">O1200*J1200</f>
        <v>0.0944885230259437</v>
      </c>
      <c r="R1200" s="8" t="n">
        <f aca="false">IF(J1200&gt;0,$F$2,0)</f>
        <v>0</v>
      </c>
      <c r="S1200" s="6" t="n">
        <f aca="false">R1200*J1200</f>
        <v>0</v>
      </c>
    </row>
    <row r="1201" customFormat="false" ht="15" hidden="true" customHeight="false" outlineLevel="0" collapsed="false">
      <c r="A1201" s="0" t="n">
        <f aca="false">A1200+0.01</f>
        <v>11.9699999999998</v>
      </c>
      <c r="B1201" s="6" t="n">
        <f aca="false">SIN(A1201)</f>
        <v>-0.561643299886339</v>
      </c>
      <c r="C1201" s="6" t="n">
        <f aca="false">ABS(B1201)</f>
        <v>0.561643299886339</v>
      </c>
      <c r="D1201" s="6" t="n">
        <f aca="false">B1201*$D$2*SQRT(2)</f>
        <v>-190.628057259658</v>
      </c>
      <c r="E1201" s="6" t="n">
        <f aca="false">IF(ABS(D1201-F1201)-($K$2+$K$2+$F$2+$E$2)&lt;0,0,SIGN(D1201-F1201)*(ABS(D1201-F1201)-($K$2+$K$2+$F$2+$E$2)))</f>
        <v>15.3089269762654</v>
      </c>
      <c r="F1201" s="6" t="n">
        <f aca="false">F1200+I1200/($J$2/1000000)*(1/$C$2/COUNT($A$5:$A$632))</f>
        <v>-212.436984235923</v>
      </c>
      <c r="I1201" s="6" t="n">
        <f aca="false">E1201/$I$2</f>
        <v>0.0186694231417871</v>
      </c>
      <c r="J1201" s="6" t="n">
        <f aca="false">ABS(I1201)</f>
        <v>0.0186694231417871</v>
      </c>
      <c r="L1201" s="11" t="n">
        <f aca="false">E1201*E1201</f>
        <v>234.363245164628</v>
      </c>
      <c r="M1201" s="6" t="n">
        <f aca="false">L1201/$I$2</f>
        <v>0.285808835566619</v>
      </c>
      <c r="O1201" s="12" t="n">
        <f aca="false">IF(J1201&gt;0,$E$2,0)</f>
        <v>5.1</v>
      </c>
      <c r="P1201" s="6" t="n">
        <f aca="false">O1201*J1201</f>
        <v>0.0952140580231143</v>
      </c>
      <c r="R1201" s="8" t="n">
        <f aca="false">IF(J1201&gt;0,$F$2,0)</f>
        <v>0</v>
      </c>
      <c r="S1201" s="6" t="n">
        <f aca="false">R1201*J1201</f>
        <v>0</v>
      </c>
    </row>
    <row r="1202" customFormat="false" ht="15" hidden="true" customHeight="false" outlineLevel="0" collapsed="false">
      <c r="A1202" s="0" t="n">
        <f aca="false">A1201+0.01</f>
        <v>11.9799999999998</v>
      </c>
      <c r="B1202" s="6" t="n">
        <f aca="false">SIN(A1202)</f>
        <v>-0.553341561052656</v>
      </c>
      <c r="C1202" s="6" t="n">
        <f aca="false">ABS(B1202)</f>
        <v>0.553341561052656</v>
      </c>
      <c r="D1202" s="6" t="n">
        <f aca="false">B1202*$D$2*SQRT(2)</f>
        <v>-187.810353663688</v>
      </c>
      <c r="E1202" s="6" t="n">
        <f aca="false">IF(ABS(D1202-F1202)-($K$2+$K$2+$F$2+$E$2)&lt;0,0,SIGN(D1202-F1202)*(ABS(D1202-F1202)-($K$2+$K$2+$F$2+$E$2)))</f>
        <v>15.4240504995969</v>
      </c>
      <c r="F1202" s="6" t="n">
        <f aca="false">F1201+I1201/($J$2/1000000)*(1/$C$2/COUNT($A$5:$A$632))</f>
        <v>-209.734404163285</v>
      </c>
      <c r="I1202" s="6" t="n">
        <f aca="false">E1202/$I$2</f>
        <v>0.0188098176824352</v>
      </c>
      <c r="J1202" s="6" t="n">
        <f aca="false">ABS(I1202)</f>
        <v>0.0188098176824352</v>
      </c>
      <c r="L1202" s="11" t="n">
        <f aca="false">E1202*E1202</f>
        <v>237.901333814115</v>
      </c>
      <c r="M1202" s="6" t="n">
        <f aca="false">L1202/$I$2</f>
        <v>0.290123577822091</v>
      </c>
      <c r="O1202" s="12" t="n">
        <f aca="false">IF(J1202&gt;0,$E$2,0)</f>
        <v>5.1</v>
      </c>
      <c r="P1202" s="6" t="n">
        <f aca="false">O1202*J1202</f>
        <v>0.0959300701804197</v>
      </c>
      <c r="R1202" s="8" t="n">
        <f aca="false">IF(J1202&gt;0,$F$2,0)</f>
        <v>0</v>
      </c>
      <c r="S1202" s="6" t="n">
        <f aca="false">R1202*J1202</f>
        <v>0</v>
      </c>
    </row>
    <row r="1203" customFormat="false" ht="15" hidden="true" customHeight="false" outlineLevel="0" collapsed="false">
      <c r="A1203" s="0" t="n">
        <f aca="false">A1202+0.01</f>
        <v>11.9899999999998</v>
      </c>
      <c r="B1203" s="6" t="n">
        <f aca="false">SIN(A1203)</f>
        <v>-0.544984488523985</v>
      </c>
      <c r="C1203" s="6" t="n">
        <f aca="false">ABS(B1203)</f>
        <v>0.544984488523985</v>
      </c>
      <c r="D1203" s="6" t="n">
        <f aca="false">B1203*$D$2*SQRT(2)</f>
        <v>-184.97386918886</v>
      </c>
      <c r="E1203" s="6" t="n">
        <f aca="false">IF(ABS(D1203-F1203)-($K$2+$K$2+$F$2+$E$2)&lt;0,0,SIGN(D1203-F1203)*(ABS(D1203-F1203)-($K$2+$K$2+$F$2+$E$2)))</f>
        <v>15.5376314303549</v>
      </c>
      <c r="F1203" s="6" t="n">
        <f aca="false">F1202+I1202/($J$2/1000000)*(1/$C$2/COUNT($A$5:$A$632))</f>
        <v>-207.011500619215</v>
      </c>
      <c r="I1203" s="6" t="n">
        <f aca="false">E1203/$I$2</f>
        <v>0.018948331012628</v>
      </c>
      <c r="J1203" s="6" t="n">
        <f aca="false">ABS(I1203)</f>
        <v>0.018948331012628</v>
      </c>
      <c r="L1203" s="11" t="n">
        <f aca="false">E1203*E1203</f>
        <v>241.417990465554</v>
      </c>
      <c r="M1203" s="6" t="n">
        <f aca="false">L1203/$I$2</f>
        <v>0.294412183494577</v>
      </c>
      <c r="O1203" s="12" t="n">
        <f aca="false">IF(J1203&gt;0,$E$2,0)</f>
        <v>5.1</v>
      </c>
      <c r="P1203" s="6" t="n">
        <f aca="false">O1203*J1203</f>
        <v>0.0966364881644026</v>
      </c>
      <c r="R1203" s="8" t="n">
        <f aca="false">IF(J1203&gt;0,$F$2,0)</f>
        <v>0</v>
      </c>
      <c r="S1203" s="6" t="n">
        <f aca="false">R1203*J1203</f>
        <v>0</v>
      </c>
    </row>
    <row r="1204" customFormat="false" ht="15" hidden="true" customHeight="false" outlineLevel="0" collapsed="false">
      <c r="A1204" s="0" t="n">
        <f aca="false">A1203+0.01</f>
        <v>11.9999999999998</v>
      </c>
      <c r="B1204" s="6" t="n">
        <f aca="false">SIN(A1204)</f>
        <v>-0.536572918000613</v>
      </c>
      <c r="C1204" s="6" t="n">
        <f aca="false">ABS(B1204)</f>
        <v>0.536572918000613</v>
      </c>
      <c r="D1204" s="6" t="n">
        <f aca="false">B1204*$D$2*SQRT(2)</f>
        <v>-182.118887481258</v>
      </c>
      <c r="E1204" s="6" t="n">
        <f aca="false">IF(ABS(D1204-F1204)-($K$2+$K$2+$F$2+$E$2)&lt;0,0,SIGN(D1204-F1204)*(ABS(D1204-F1204)-($K$2+$K$2+$F$2+$E$2)))</f>
        <v>15.6496584459146</v>
      </c>
      <c r="F1204" s="6" t="n">
        <f aca="false">F1203+I1203/($J$2/1000000)*(1/$C$2/COUNT($A$5:$A$632))</f>
        <v>-204.268545927173</v>
      </c>
      <c r="I1204" s="6" t="n">
        <f aca="false">E1204/$I$2</f>
        <v>0.0190849493242861</v>
      </c>
      <c r="J1204" s="6" t="n">
        <f aca="false">ABS(I1204)</f>
        <v>0.0190849493242861</v>
      </c>
      <c r="L1204" s="11" t="n">
        <f aca="false">E1204*E1204</f>
        <v>244.911809473787</v>
      </c>
      <c r="M1204" s="6" t="n">
        <f aca="false">L1204/$I$2</f>
        <v>0.298672938382668</v>
      </c>
      <c r="O1204" s="12" t="n">
        <f aca="false">IF(J1204&gt;0,$E$2,0)</f>
        <v>5.1</v>
      </c>
      <c r="P1204" s="6" t="n">
        <f aca="false">O1204*J1204</f>
        <v>0.0973332415538594</v>
      </c>
      <c r="R1204" s="8" t="n">
        <f aca="false">IF(J1204&gt;0,$F$2,0)</f>
        <v>0</v>
      </c>
      <c r="S1204" s="6" t="n">
        <f aca="false">R1204*J1204</f>
        <v>0</v>
      </c>
    </row>
    <row r="1205" customFormat="false" ht="15" hidden="true" customHeight="false" outlineLevel="0" collapsed="false">
      <c r="A1205" s="0" t="n">
        <f aca="false">A1204+0.01</f>
        <v>12.0099999999998</v>
      </c>
      <c r="B1205" s="6" t="n">
        <f aca="false">SIN(A1205)</f>
        <v>-0.528107690632584</v>
      </c>
      <c r="C1205" s="6" t="n">
        <f aca="false">ABS(B1205)</f>
        <v>0.528107690632584</v>
      </c>
      <c r="D1205" s="6" t="n">
        <f aca="false">B1205*$D$2*SQRT(2)</f>
        <v>-179.245694036673</v>
      </c>
      <c r="E1205" s="6" t="n">
        <f aca="false">IF(ABS(D1205-F1205)-($K$2+$K$2+$F$2+$E$2)&lt;0,0,SIGN(D1205-F1205)*(ABS(D1205-F1205)-($K$2+$K$2+$F$2+$E$2)))</f>
        <v>15.7601203727976</v>
      </c>
      <c r="F1205" s="6" t="n">
        <f aca="false">F1204+I1204/($J$2/1000000)*(1/$C$2/COUNT($A$5:$A$632))</f>
        <v>-201.505814409471</v>
      </c>
      <c r="I1205" s="6" t="n">
        <f aca="false">E1205/$I$2</f>
        <v>0.0192196589912165</v>
      </c>
      <c r="J1205" s="6" t="n">
        <f aca="false">ABS(I1205)</f>
        <v>0.0192196589912165</v>
      </c>
      <c r="L1205" s="11" t="n">
        <f aca="false">E1205*E1205</f>
        <v>248.381394165069</v>
      </c>
      <c r="M1205" s="6" t="n">
        <f aca="false">L1205/$I$2</f>
        <v>0.302904139225693</v>
      </c>
      <c r="O1205" s="12" t="n">
        <f aca="false">IF(J1205&gt;0,$E$2,0)</f>
        <v>5.1</v>
      </c>
      <c r="P1205" s="6" t="n">
        <f aca="false">O1205*J1205</f>
        <v>0.0980202608552043</v>
      </c>
      <c r="R1205" s="8" t="n">
        <f aca="false">IF(J1205&gt;0,$F$2,0)</f>
        <v>0</v>
      </c>
      <c r="S1205" s="6" t="n">
        <f aca="false">R1205*J1205</f>
        <v>0</v>
      </c>
    </row>
    <row r="1206" customFormat="false" ht="15" hidden="true" customHeight="false" outlineLevel="0" collapsed="false">
      <c r="A1206" s="0" t="n">
        <f aca="false">A1205+0.01</f>
        <v>12.0199999999998</v>
      </c>
      <c r="B1206" s="6" t="n">
        <f aca="false">SIN(A1206)</f>
        <v>-0.51958965293558</v>
      </c>
      <c r="C1206" s="6" t="n">
        <f aca="false">ABS(B1206)</f>
        <v>0.51958965293558</v>
      </c>
      <c r="D1206" s="6" t="n">
        <f aca="false">B1206*$D$2*SQRT(2)</f>
        <v>-176.354576172055</v>
      </c>
      <c r="E1206" s="6" t="n">
        <f aca="false">IF(ABS(D1206-F1206)-($K$2+$K$2+$F$2+$E$2)&lt;0,0,SIGN(D1206-F1206)*(ABS(D1206-F1206)-($K$2+$K$2+$F$2+$E$2)))</f>
        <v>15.8690061888897</v>
      </c>
      <c r="F1206" s="6" t="n">
        <f aca="false">F1205+I1205/($J$2/1000000)*(1/$C$2/COUNT($A$5:$A$632))</f>
        <v>-198.723582360945</v>
      </c>
      <c r="I1206" s="6" t="n">
        <f aca="false">E1206/$I$2</f>
        <v>0.0193524465718167</v>
      </c>
      <c r="J1206" s="6" t="n">
        <f aca="false">ABS(I1206)</f>
        <v>0.0193524465718167</v>
      </c>
      <c r="L1206" s="11" t="n">
        <f aca="false">E1206*E1206</f>
        <v>251.82535742302</v>
      </c>
      <c r="M1206" s="6" t="n">
        <f aca="false">L1206/$I$2</f>
        <v>0.307104094418317</v>
      </c>
      <c r="O1206" s="12" t="n">
        <f aca="false">IF(J1206&gt;0,$E$2,0)</f>
        <v>5.1</v>
      </c>
      <c r="P1206" s="6" t="n">
        <f aca="false">O1206*J1206</f>
        <v>0.0986974775162652</v>
      </c>
      <c r="R1206" s="8" t="n">
        <f aca="false">IF(J1206&gt;0,$F$2,0)</f>
        <v>0</v>
      </c>
      <c r="S1206" s="6" t="n">
        <f aca="false">R1206*J1206</f>
        <v>0</v>
      </c>
    </row>
    <row r="1207" customFormat="false" ht="15" hidden="true" customHeight="false" outlineLevel="0" collapsed="false">
      <c r="A1207" s="0" t="n">
        <f aca="false">A1206+0.01</f>
        <v>12.0299999999998</v>
      </c>
      <c r="B1207" s="6" t="n">
        <f aca="false">SIN(A1207)</f>
        <v>-0.511019656706272</v>
      </c>
      <c r="C1207" s="6" t="n">
        <f aca="false">ABS(B1207)</f>
        <v>0.511019656706272</v>
      </c>
      <c r="D1207" s="6" t="n">
        <f aca="false">B1207*$D$2*SQRT(2)</f>
        <v>-173.445822996781</v>
      </c>
      <c r="E1207" s="6" t="n">
        <f aca="false">IF(ABS(D1207-F1207)-($K$2+$K$2+$F$2+$E$2)&lt;0,0,SIGN(D1207-F1207)*(ABS(D1207-F1207)-($K$2+$K$2+$F$2+$E$2)))</f>
        <v>15.9763050254525</v>
      </c>
      <c r="F1207" s="6" t="n">
        <f aca="false">F1206+I1206/($J$2/1000000)*(1/$C$2/COUNT($A$5:$A$632))</f>
        <v>-195.922128022234</v>
      </c>
      <c r="I1207" s="6" t="n">
        <f aca="false">E1207/$I$2</f>
        <v>0.0194832988115275</v>
      </c>
      <c r="J1207" s="6" t="n">
        <f aca="false">ABS(I1207)</f>
        <v>0.0194832988115275</v>
      </c>
      <c r="L1207" s="11" t="n">
        <f aca="false">E1207*E1207</f>
        <v>255.2423222663</v>
      </c>
      <c r="M1207" s="6" t="n">
        <f aca="false">L1207/$I$2</f>
        <v>0.311271124715</v>
      </c>
      <c r="O1207" s="12" t="n">
        <f aca="false">IF(J1207&gt;0,$E$2,0)</f>
        <v>5.1</v>
      </c>
      <c r="P1207" s="6" t="n">
        <f aca="false">O1207*J1207</f>
        <v>0.0993648239387902</v>
      </c>
      <c r="R1207" s="8" t="n">
        <f aca="false">IF(J1207&gt;0,$F$2,0)</f>
        <v>0</v>
      </c>
      <c r="S1207" s="6" t="n">
        <f aca="false">R1207*J1207</f>
        <v>0</v>
      </c>
    </row>
    <row r="1208" customFormat="false" ht="15" hidden="true" customHeight="false" outlineLevel="0" collapsed="false">
      <c r="A1208" s="0" t="n">
        <f aca="false">A1207+0.01</f>
        <v>12.0399999999998</v>
      </c>
      <c r="B1208" s="6" t="n">
        <f aca="false">SIN(A1208)</f>
        <v>-0.502398558937142</v>
      </c>
      <c r="C1208" s="6" t="n">
        <f aca="false">ABS(B1208)</f>
        <v>0.502398558937142</v>
      </c>
      <c r="D1208" s="6" t="n">
        <f aca="false">B1208*$D$2*SQRT(2)</f>
        <v>-170.519725383745</v>
      </c>
      <c r="E1208" s="6" t="n">
        <f aca="false">IF(ABS(D1208-F1208)-($K$2+$K$2+$F$2+$E$2)&lt;0,0,SIGN(D1208-F1208)*(ABS(D1208-F1208)-($K$2+$K$2+$F$2+$E$2)))</f>
        <v>16.0820061689565</v>
      </c>
      <c r="F1208" s="6" t="n">
        <f aca="false">F1207+I1207/($J$2/1000000)*(1/$C$2/COUNT($A$5:$A$632))</f>
        <v>-193.101731552702</v>
      </c>
      <c r="I1208" s="6" t="n">
        <f aca="false">E1208/$I$2</f>
        <v>0.0196122026450689</v>
      </c>
      <c r="J1208" s="6" t="n">
        <f aca="false">ABS(I1208)</f>
        <v>0.0196122026450689</v>
      </c>
      <c r="L1208" s="11" t="n">
        <f aca="false">E1208*E1208</f>
        <v>258.630922418355</v>
      </c>
      <c r="M1208" s="6" t="n">
        <f aca="false">L1208/$I$2</f>
        <v>0.315403563924823</v>
      </c>
      <c r="O1208" s="12" t="n">
        <f aca="false">IF(J1208&gt;0,$E$2,0)</f>
        <v>5.1</v>
      </c>
      <c r="P1208" s="6" t="n">
        <f aca="false">O1208*J1208</f>
        <v>0.100022233489851</v>
      </c>
      <c r="R1208" s="8" t="n">
        <f aca="false">IF(J1208&gt;0,$F$2,0)</f>
        <v>0</v>
      </c>
      <c r="S1208" s="6" t="n">
        <f aca="false">R1208*J1208</f>
        <v>0</v>
      </c>
    </row>
    <row r="1209" customFormat="false" ht="15" hidden="true" customHeight="false" outlineLevel="0" collapsed="false">
      <c r="A1209" s="0" t="n">
        <f aca="false">A1208+0.01</f>
        <v>12.0499999999998</v>
      </c>
      <c r="B1209" s="6" t="n">
        <f aca="false">SIN(A1209)</f>
        <v>-0.493727221730783</v>
      </c>
      <c r="C1209" s="6" t="n">
        <f aca="false">ABS(B1209)</f>
        <v>0.493727221730783</v>
      </c>
      <c r="D1209" s="6" t="n">
        <f aca="false">B1209*$D$2*SQRT(2)</f>
        <v>-167.576575940271</v>
      </c>
      <c r="E1209" s="6" t="n">
        <f aca="false">IF(ABS(D1209-F1209)-($K$2+$K$2+$F$2+$E$2)&lt;0,0,SIGN(D1209-F1209)*(ABS(D1209-F1209)-($K$2+$K$2+$F$2+$E$2)))</f>
        <v>16.1860990627679</v>
      </c>
      <c r="F1209" s="6" t="n">
        <f aca="false">F1208+I1208/($J$2/1000000)*(1/$C$2/COUNT($A$5:$A$632))</f>
        <v>-190.262675003039</v>
      </c>
      <c r="I1209" s="6" t="n">
        <f aca="false">E1209/$I$2</f>
        <v>0.0197391451984975</v>
      </c>
      <c r="J1209" s="6" t="n">
        <f aca="false">ABS(I1209)</f>
        <v>0.0197391451984975</v>
      </c>
      <c r="L1209" s="11" t="n">
        <f aca="false">E1209*E1209</f>
        <v>261.989802869737</v>
      </c>
      <c r="M1209" s="6" t="n">
        <f aca="false">L1209/$I$2</f>
        <v>0.31949975959724</v>
      </c>
      <c r="O1209" s="12" t="n">
        <f aca="false">IF(J1209&gt;0,$E$2,0)</f>
        <v>5.1</v>
      </c>
      <c r="P1209" s="6" t="n">
        <f aca="false">O1209*J1209</f>
        <v>0.100669640512337</v>
      </c>
      <c r="R1209" s="8" t="n">
        <f aca="false">IF(J1209&gt;0,$F$2,0)</f>
        <v>0</v>
      </c>
      <c r="S1209" s="6" t="n">
        <f aca="false">R1209*J1209</f>
        <v>0</v>
      </c>
    </row>
    <row r="1210" customFormat="false" ht="15" hidden="true" customHeight="false" outlineLevel="0" collapsed="false">
      <c r="A1210" s="0" t="n">
        <f aca="false">A1209+0.01</f>
        <v>12.0599999999998</v>
      </c>
      <c r="B1210" s="6" t="n">
        <f aca="false">SIN(A1210)</f>
        <v>-0.485006512213688</v>
      </c>
      <c r="C1210" s="6" t="n">
        <f aca="false">ABS(B1210)</f>
        <v>0.485006512213688</v>
      </c>
      <c r="D1210" s="6" t="n">
        <f aca="false">B1210*$D$2*SQRT(2)</f>
        <v>-164.616668978849</v>
      </c>
      <c r="E1210" s="6" t="n">
        <f aca="false">IF(ABS(D1210-F1210)-($K$2+$K$2+$F$2+$E$2)&lt;0,0,SIGN(D1210-F1210)*(ABS(D1210-F1210)-($K$2+$K$2+$F$2+$E$2)))</f>
        <v>16.2885733087155</v>
      </c>
      <c r="F1210" s="6" t="n">
        <f aca="false">F1209+I1209/($J$2/1000000)*(1/$C$2/COUNT($A$5:$A$632))</f>
        <v>-187.405242287564</v>
      </c>
      <c r="I1210" s="6" t="n">
        <f aca="false">E1210/$I$2</f>
        <v>0.0198641137911164</v>
      </c>
      <c r="J1210" s="6" t="n">
        <f aca="false">ABS(I1210)</f>
        <v>0.0198641137911164</v>
      </c>
      <c r="L1210" s="11" t="n">
        <f aca="false">E1210*E1210</f>
        <v>265.317620433399</v>
      </c>
      <c r="M1210" s="6" t="n">
        <f aca="false">L1210/$I$2</f>
        <v>0.323558073699266</v>
      </c>
      <c r="O1210" s="12" t="n">
        <f aca="false">IF(J1210&gt;0,$E$2,0)</f>
        <v>5.1</v>
      </c>
      <c r="P1210" s="6" t="n">
        <f aca="false">O1210*J1210</f>
        <v>0.101306980334694</v>
      </c>
      <c r="R1210" s="8" t="n">
        <f aca="false">IF(J1210&gt;0,$F$2,0)</f>
        <v>0</v>
      </c>
      <c r="S1210" s="6" t="n">
        <f aca="false">R1210*J1210</f>
        <v>0</v>
      </c>
    </row>
    <row r="1211" customFormat="false" ht="15" hidden="true" customHeight="false" outlineLevel="0" collapsed="false">
      <c r="A1211" s="0" t="n">
        <f aca="false">A1210+0.01</f>
        <v>12.0699999999998</v>
      </c>
      <c r="B1211" s="6" t="n">
        <f aca="false">SIN(A1211)</f>
        <v>-0.476237302449543</v>
      </c>
      <c r="C1211" s="6" t="n">
        <f aca="false">ABS(B1211)</f>
        <v>0.476237302449543</v>
      </c>
      <c r="D1211" s="6" t="n">
        <f aca="false">B1211*$D$2*SQRT(2)</f>
        <v>-161.640300487709</v>
      </c>
      <c r="E1211" s="6" t="n">
        <f aca="false">IF(ABS(D1211-F1211)-($K$2+$K$2+$F$2+$E$2)&lt;0,0,SIGN(D1211-F1211)*(ABS(D1211-F1211)-($K$2+$K$2+$F$2+$E$2)))</f>
        <v>16.3894186685416</v>
      </c>
      <c r="F1211" s="6" t="n">
        <f aca="false">F1210+I1210/($J$2/1000000)*(1/$C$2/COUNT($A$5:$A$632))</f>
        <v>-184.529719156251</v>
      </c>
      <c r="I1211" s="6" t="n">
        <f aca="false">E1211/$I$2</f>
        <v>0.0199870959372458</v>
      </c>
      <c r="J1211" s="6" t="n">
        <f aca="false">ABS(I1211)</f>
        <v>0.0199870959372458</v>
      </c>
      <c r="L1211" s="11" t="n">
        <f aca="false">E1211*E1211</f>
        <v>268.613044292739</v>
      </c>
      <c r="M1211" s="6" t="n">
        <f aca="false">L1211/$I$2</f>
        <v>0.327576883283828</v>
      </c>
      <c r="O1211" s="12" t="n">
        <f aca="false">IF(J1211&gt;0,$E$2,0)</f>
        <v>5.1</v>
      </c>
      <c r="P1211" s="6" t="n">
        <f aca="false">O1211*J1211</f>
        <v>0.101934189279954</v>
      </c>
      <c r="R1211" s="8" t="n">
        <f aca="false">IF(J1211&gt;0,$F$2,0)</f>
        <v>0</v>
      </c>
      <c r="S1211" s="6" t="n">
        <f aca="false">R1211*J1211</f>
        <v>0</v>
      </c>
    </row>
    <row r="1212" customFormat="false" ht="15" hidden="true" customHeight="false" outlineLevel="0" collapsed="false">
      <c r="A1212" s="0" t="n">
        <f aca="false">A1211+0.01</f>
        <v>12.0799999999998</v>
      </c>
      <c r="B1212" s="6" t="n">
        <f aca="false">SIN(A1212)</f>
        <v>-0.467420469352015</v>
      </c>
      <c r="C1212" s="6" t="n">
        <f aca="false">ABS(B1212)</f>
        <v>0.467420469352015</v>
      </c>
      <c r="D1212" s="6" t="n">
        <f aca="false">B1212*$D$2*SQRT(2)</f>
        <v>-158.64776810122</v>
      </c>
      <c r="E1212" s="6" t="n">
        <f aca="false">IF(ABS(D1212-F1212)-($K$2+$K$2+$F$2+$E$2)&lt;0,0,SIGN(D1212-F1212)*(ABS(D1212-F1212)-($K$2+$K$2+$F$2+$E$2)))</f>
        <v>16.4886250652729</v>
      </c>
      <c r="F1212" s="6" t="n">
        <f aca="false">F1211+I1211/($J$2/1000000)*(1/$C$2/COUNT($A$5:$A$632))</f>
        <v>-181.636393166493</v>
      </c>
      <c r="I1212" s="6" t="n">
        <f aca="false">E1212/$I$2</f>
        <v>0.0201080793478938</v>
      </c>
      <c r="J1212" s="6" t="n">
        <f aca="false">ABS(I1212)</f>
        <v>0.0201080793478938</v>
      </c>
      <c r="L1212" s="11" t="n">
        <f aca="false">E1212*E1212</f>
        <v>271.874756543146</v>
      </c>
      <c r="M1212" s="6" t="n">
        <f aca="false">L1212/$I$2</f>
        <v>0.331554581150178</v>
      </c>
      <c r="O1212" s="12" t="n">
        <f aca="false">IF(J1212&gt;0,$E$2,0)</f>
        <v>5.1</v>
      </c>
      <c r="P1212" s="6" t="n">
        <f aca="false">O1212*J1212</f>
        <v>0.102551204674258</v>
      </c>
      <c r="R1212" s="8" t="n">
        <f aca="false">IF(J1212&gt;0,$F$2,0)</f>
        <v>0</v>
      </c>
      <c r="S1212" s="6" t="n">
        <f aca="false">R1212*J1212</f>
        <v>0</v>
      </c>
    </row>
    <row r="1213" customFormat="false" ht="15" hidden="true" customHeight="false" outlineLevel="0" collapsed="false">
      <c r="A1213" s="0" t="n">
        <f aca="false">A1212+0.01</f>
        <v>12.0899999999998</v>
      </c>
      <c r="B1213" s="6" t="n">
        <f aca="false">SIN(A1213)</f>
        <v>-0.458556894597069</v>
      </c>
      <c r="C1213" s="6" t="n">
        <f aca="false">ABS(B1213)</f>
        <v>0.458556894597069</v>
      </c>
      <c r="D1213" s="6" t="n">
        <f aca="false">B1213*$D$2*SQRT(2)</f>
        <v>-155.639371070127</v>
      </c>
      <c r="E1213" s="6" t="n">
        <f aca="false">IF(ABS(D1213-F1213)-($K$2+$K$2+$F$2+$E$2)&lt;0,0,SIGN(D1213-F1213)*(ABS(D1213-F1213)-($K$2+$K$2+$F$2+$E$2)))</f>
        <v>16.586182584511</v>
      </c>
      <c r="F1213" s="6" t="n">
        <f aca="false">F1212+I1212/($J$2/1000000)*(1/$C$2/COUNT($A$5:$A$632))</f>
        <v>-178.725553654638</v>
      </c>
      <c r="I1213" s="6" t="n">
        <f aca="false">E1213/$I$2</f>
        <v>0.0202270519323305</v>
      </c>
      <c r="J1213" s="6" t="n">
        <f aca="false">ABS(I1213)</f>
        <v>0.0202270519323305</v>
      </c>
      <c r="L1213" s="11" t="n">
        <f aca="false">E1213*E1213</f>
        <v>275.101452726736</v>
      </c>
      <c r="M1213" s="6" t="n">
        <f aca="false">L1213/$I$2</f>
        <v>0.335489576496019</v>
      </c>
      <c r="O1213" s="12" t="n">
        <f aca="false">IF(J1213&gt;0,$E$2,0)</f>
        <v>5.1</v>
      </c>
      <c r="P1213" s="6" t="n">
        <f aca="false">O1213*J1213</f>
        <v>0.103157964854885</v>
      </c>
      <c r="R1213" s="8" t="n">
        <f aca="false">IF(J1213&gt;0,$F$2,0)</f>
        <v>0</v>
      </c>
      <c r="S1213" s="6" t="n">
        <f aca="false">R1213*J1213</f>
        <v>0</v>
      </c>
    </row>
    <row r="1214" customFormat="false" ht="15" hidden="true" customHeight="false" outlineLevel="0" collapsed="false">
      <c r="A1214" s="0" t="n">
        <f aca="false">A1213+0.01</f>
        <v>12.0999999999998</v>
      </c>
      <c r="B1214" s="6" t="n">
        <f aca="false">SIN(A1214)</f>
        <v>-0.449647464534792</v>
      </c>
      <c r="C1214" s="6" t="n">
        <f aca="false">ABS(B1214)</f>
        <v>0.449647464534792</v>
      </c>
      <c r="D1214" s="6" t="n">
        <f aca="false">B1214*$D$2*SQRT(2)</f>
        <v>-152.615410231627</v>
      </c>
      <c r="E1214" s="6" t="n">
        <f aca="false">IF(ABS(D1214-F1214)-($K$2+$K$2+$F$2+$E$2)&lt;0,0,SIGN(D1214-F1214)*(ABS(D1214-F1214)-($K$2+$K$2+$F$2+$E$2)))</f>
        <v>16.6820814756557</v>
      </c>
      <c r="F1214" s="6" t="n">
        <f aca="false">F1213+I1213/($J$2/1000000)*(1/$C$2/COUNT($A$5:$A$632))</f>
        <v>-175.797491707283</v>
      </c>
      <c r="I1214" s="6" t="n">
        <f aca="false">E1214/$I$2</f>
        <v>0.0203440017995801</v>
      </c>
      <c r="J1214" s="6" t="n">
        <f aca="false">ABS(I1214)</f>
        <v>0.0203440017995801</v>
      </c>
      <c r="L1214" s="11" t="n">
        <f aca="false">E1214*E1214</f>
        <v>278.291842360414</v>
      </c>
      <c r="M1214" s="6" t="n">
        <f aca="false">L1214/$I$2</f>
        <v>0.339380295561481</v>
      </c>
      <c r="O1214" s="12" t="n">
        <f aca="false">IF(J1214&gt;0,$E$2,0)</f>
        <v>5.1</v>
      </c>
      <c r="P1214" s="6" t="n">
        <f aca="false">O1214*J1214</f>
        <v>0.103754409177858</v>
      </c>
      <c r="R1214" s="8" t="n">
        <f aca="false">IF(J1214&gt;0,$F$2,0)</f>
        <v>0</v>
      </c>
      <c r="S1214" s="6" t="n">
        <f aca="false">R1214*J1214</f>
        <v>0</v>
      </c>
    </row>
    <row r="1215" customFormat="false" ht="15" hidden="true" customHeight="false" outlineLevel="0" collapsed="false">
      <c r="A1215" s="0" t="n">
        <f aca="false">A1214+0.01</f>
        <v>12.1099999999998</v>
      </c>
      <c r="B1215" s="6" t="n">
        <f aca="false">SIN(A1215)</f>
        <v>-0.440693070100766</v>
      </c>
      <c r="C1215" s="6" t="n">
        <f aca="false">ABS(B1215)</f>
        <v>0.440693070100766</v>
      </c>
      <c r="D1215" s="6" t="n">
        <f aca="false">B1215*$D$2*SQRT(2)</f>
        <v>-149.576187979282</v>
      </c>
      <c r="E1215" s="6" t="n">
        <f aca="false">IF(ABS(D1215-F1215)-($K$2+$K$2+$F$2+$E$2)&lt;0,0,SIGN(D1215-F1215)*(ABS(D1215-F1215)-($K$2+$K$2+$F$2+$E$2)))</f>
        <v>16.776312153076</v>
      </c>
      <c r="F1215" s="6" t="n">
        <f aca="false">F1214+I1214/($J$2/1000000)*(1/$C$2/COUNT($A$5:$A$632))</f>
        <v>-172.852500132358</v>
      </c>
      <c r="I1215" s="6" t="n">
        <f aca="false">E1215/$I$2</f>
        <v>0.0204589172598487</v>
      </c>
      <c r="J1215" s="6" t="n">
        <f aca="false">ABS(I1215)</f>
        <v>0.0204589172598487</v>
      </c>
      <c r="L1215" s="11" t="n">
        <f aca="false">E1215*E1215</f>
        <v>281.444649457444</v>
      </c>
      <c r="M1215" s="6" t="n">
        <f aca="false">L1215/$I$2</f>
        <v>0.343225182265176</v>
      </c>
      <c r="O1215" s="12" t="n">
        <f aca="false">IF(J1215&gt;0,$E$2,0)</f>
        <v>5.1</v>
      </c>
      <c r="P1215" s="6" t="n">
        <f aca="false">O1215*J1215</f>
        <v>0.104340478025229</v>
      </c>
      <c r="R1215" s="8" t="n">
        <f aca="false">IF(J1215&gt;0,$F$2,0)</f>
        <v>0</v>
      </c>
      <c r="S1215" s="6" t="n">
        <f aca="false">R1215*J1215</f>
        <v>0</v>
      </c>
    </row>
    <row r="1216" customFormat="false" ht="15" hidden="true" customHeight="false" outlineLevel="0" collapsed="false">
      <c r="A1216" s="0" t="n">
        <f aca="false">A1215+0.01</f>
        <v>12.1199999999998</v>
      </c>
      <c r="B1216" s="6" t="n">
        <f aca="false">SIN(A1216)</f>
        <v>-0.431694606726974</v>
      </c>
      <c r="C1216" s="6" t="n">
        <f aca="false">ABS(B1216)</f>
        <v>0.431694606726974</v>
      </c>
      <c r="D1216" s="6" t="n">
        <f aca="false">B1216*$D$2*SQRT(2)</f>
        <v>-146.522008232785</v>
      </c>
      <c r="E1216" s="6" t="n">
        <f aca="false">IF(ABS(D1216-F1216)-($K$2+$K$2+$F$2+$E$2)&lt;0,0,SIGN(D1216-F1216)*(ABS(D1216-F1216)-($K$2+$K$2+$F$2+$E$2)))</f>
        <v>16.8688651972208</v>
      </c>
      <c r="F1216" s="6" t="n">
        <f aca="false">F1215+I1215/($J$2/1000000)*(1/$C$2/COUNT($A$5:$A$632))</f>
        <v>-169.890873430006</v>
      </c>
      <c r="I1216" s="6" t="n">
        <f aca="false">E1216/$I$2</f>
        <v>0.020571786825879</v>
      </c>
      <c r="J1216" s="6" t="n">
        <f aca="false">ABS(I1216)</f>
        <v>0.020571786825879</v>
      </c>
      <c r="L1216" s="11" t="n">
        <f aca="false">E1216*E1216</f>
        <v>284.558613042007</v>
      </c>
      <c r="M1216" s="6" t="n">
        <f aca="false">L1216/$I$2</f>
        <v>0.347022698831716</v>
      </c>
      <c r="O1216" s="12" t="n">
        <f aca="false">IF(J1216&gt;0,$E$2,0)</f>
        <v>5.1</v>
      </c>
      <c r="P1216" s="6" t="n">
        <f aca="false">O1216*J1216</f>
        <v>0.104916112811983</v>
      </c>
      <c r="R1216" s="8" t="n">
        <f aca="false">IF(J1216&gt;0,$F$2,0)</f>
        <v>0</v>
      </c>
      <c r="S1216" s="6" t="n">
        <f aca="false">R1216*J1216</f>
        <v>0</v>
      </c>
    </row>
    <row r="1217" customFormat="false" ht="15" hidden="true" customHeight="false" outlineLevel="0" collapsed="false">
      <c r="A1217" s="0" t="n">
        <f aca="false">A1216+0.01</f>
        <v>12.1299999999998</v>
      </c>
      <c r="B1217" s="6" t="n">
        <f aca="false">SIN(A1217)</f>
        <v>-0.422652974252253</v>
      </c>
      <c r="C1217" s="6" t="n">
        <f aca="false">ABS(B1217)</f>
        <v>0.422652974252253</v>
      </c>
      <c r="D1217" s="6" t="n">
        <f aca="false">B1217*$D$2*SQRT(2)</f>
        <v>-143.453176407567</v>
      </c>
      <c r="E1217" s="6" t="n">
        <f aca="false">IF(ABS(D1217-F1217)-($K$2+$K$2+$F$2+$E$2)&lt;0,0,SIGN(D1217-F1217)*(ABS(D1217-F1217)-($K$2+$K$2+$F$2+$E$2)))</f>
        <v>16.9597313556931</v>
      </c>
      <c r="F1217" s="6" t="n">
        <f aca="false">F1216+I1216/($J$2/1000000)*(1/$C$2/COUNT($A$5:$A$632))</f>
        <v>-166.91290776326</v>
      </c>
      <c r="I1217" s="6" t="n">
        <f aca="false">E1217/$I$2</f>
        <v>0.0206825992142599</v>
      </c>
      <c r="J1217" s="6" t="n">
        <f aca="false">ABS(I1217)</f>
        <v>0.0206825992142599</v>
      </c>
      <c r="L1217" s="11" t="n">
        <f aca="false">E1217*E1217</f>
        <v>287.63248765728</v>
      </c>
      <c r="M1217" s="6" t="n">
        <f aca="false">L1217/$I$2</f>
        <v>0.350771326411318</v>
      </c>
      <c r="O1217" s="12" t="n">
        <f aca="false">IF(J1217&gt;0,$E$2,0)</f>
        <v>5.1</v>
      </c>
      <c r="P1217" s="6" t="n">
        <f aca="false">O1217*J1217</f>
        <v>0.105481255992726</v>
      </c>
      <c r="R1217" s="8" t="n">
        <f aca="false">IF(J1217&gt;0,$F$2,0)</f>
        <v>0</v>
      </c>
      <c r="S1217" s="6" t="n">
        <f aca="false">R1217*J1217</f>
        <v>0</v>
      </c>
    </row>
    <row r="1218" customFormat="false" ht="15" hidden="true" customHeight="false" outlineLevel="0" collapsed="false">
      <c r="A1218" s="0" t="n">
        <f aca="false">A1217+0.01</f>
        <v>12.1399999999998</v>
      </c>
      <c r="B1218" s="6" t="n">
        <f aca="false">SIN(A1218)</f>
        <v>-0.413569076832317</v>
      </c>
      <c r="C1218" s="6" t="n">
        <f aca="false">ABS(B1218)</f>
        <v>0.413569076832317</v>
      </c>
      <c r="D1218" s="6" t="n">
        <f aca="false">B1218*$D$2*SQRT(2)</f>
        <v>-140.369999384252</v>
      </c>
      <c r="E1218" s="6" t="n">
        <f aca="false">IF(ABS(D1218-F1218)-($K$2+$K$2+$F$2+$E$2)&lt;0,0,SIGN(D1218-F1218)*(ABS(D1218-F1218)-($K$2+$K$2+$F$2+$E$2)))</f>
        <v>17.0489015442861</v>
      </c>
      <c r="F1218" s="6" t="n">
        <f aca="false">F1217+I1217/($J$2/1000000)*(1/$C$2/COUNT($A$5:$A$632))</f>
        <v>-163.918900928538</v>
      </c>
      <c r="I1218" s="6" t="n">
        <f aca="false">E1218/$I$2</f>
        <v>0.0207913433466903</v>
      </c>
      <c r="J1218" s="6" t="n">
        <f aca="false">ABS(I1218)</f>
        <v>0.0207913433466903</v>
      </c>
      <c r="L1218" s="11" t="n">
        <f aca="false">E1218*E1218</f>
        <v>290.66504386676</v>
      </c>
      <c r="M1218" s="6" t="n">
        <f aca="false">L1218/$I$2</f>
        <v>0.354469565691171</v>
      </c>
      <c r="O1218" s="12" t="n">
        <f aca="false">IF(J1218&gt;0,$E$2,0)</f>
        <v>5.1</v>
      </c>
      <c r="P1218" s="6" t="n">
        <f aca="false">O1218*J1218</f>
        <v>0.106035851068121</v>
      </c>
      <c r="R1218" s="8" t="n">
        <f aca="false">IF(J1218&gt;0,$F$2,0)</f>
        <v>0</v>
      </c>
      <c r="S1218" s="6" t="n">
        <f aca="false">R1218*J1218</f>
        <v>0</v>
      </c>
    </row>
    <row r="1219" customFormat="false" ht="15" hidden="true" customHeight="false" outlineLevel="0" collapsed="false">
      <c r="A1219" s="0" t="n">
        <f aca="false">A1218+0.01</f>
        <v>12.1499999999998</v>
      </c>
      <c r="B1219" s="6" t="n">
        <f aca="false">SIN(A1219)</f>
        <v>-0.404443822849337</v>
      </c>
      <c r="C1219" s="6" t="n">
        <f aca="false">ABS(B1219)</f>
        <v>0.404443822849337</v>
      </c>
      <c r="D1219" s="6" t="n">
        <f aca="false">B1219*$D$2*SQRT(2)</f>
        <v>-137.272785477973</v>
      </c>
      <c r="E1219" s="6" t="n">
        <f aca="false">IF(ABS(D1219-F1219)-($K$2+$K$2+$F$2+$E$2)&lt;0,0,SIGN(D1219-F1219)*(ABS(D1219-F1219)-($K$2+$K$2+$F$2+$E$2)))</f>
        <v>17.1363668479753</v>
      </c>
      <c r="F1219" s="6" t="n">
        <f aca="false">F1218+I1218/($J$2/1000000)*(1/$C$2/COUNT($A$5:$A$632))</f>
        <v>-160.909152325948</v>
      </c>
      <c r="I1219" s="6" t="n">
        <f aca="false">E1219/$I$2</f>
        <v>0.0208980083511894</v>
      </c>
      <c r="J1219" s="6" t="n">
        <f aca="false">ABS(I1219)</f>
        <v>0.0208980083511894</v>
      </c>
      <c r="L1219" s="11" t="n">
        <f aca="false">E1219*E1219</f>
        <v>293.655068748386</v>
      </c>
      <c r="M1219" s="6" t="n">
        <f aca="false">L1219/$I$2</f>
        <v>0.358115937498031</v>
      </c>
      <c r="O1219" s="12" t="n">
        <f aca="false">IF(J1219&gt;0,$E$2,0)</f>
        <v>5.1</v>
      </c>
      <c r="P1219" s="6" t="n">
        <f aca="false">O1219*J1219</f>
        <v>0.106579842591066</v>
      </c>
      <c r="R1219" s="8" t="n">
        <f aca="false">IF(J1219&gt;0,$F$2,0)</f>
        <v>0</v>
      </c>
      <c r="S1219" s="6" t="n">
        <f aca="false">R1219*J1219</f>
        <v>0</v>
      </c>
    </row>
    <row r="1220" customFormat="false" ht="15" hidden="true" customHeight="false" outlineLevel="0" collapsed="false">
      <c r="A1220" s="0" t="n">
        <f aca="false">A1219+0.01</f>
        <v>12.1599999999998</v>
      </c>
      <c r="B1220" s="6" t="n">
        <f aca="false">SIN(A1220)</f>
        <v>-0.395278124821107</v>
      </c>
      <c r="C1220" s="6" t="n">
        <f aca="false">ABS(B1220)</f>
        <v>0.395278124821107</v>
      </c>
      <c r="D1220" s="6" t="n">
        <f aca="false">B1220*$D$2*SQRT(2)</f>
        <v>-134.16184440754</v>
      </c>
      <c r="E1220" s="6" t="n">
        <f aca="false">IF(ABS(D1220-F1220)-($K$2+$K$2+$F$2+$E$2)&lt;0,0,SIGN(D1220-F1220)*(ABS(D1220-F1220)-($K$2+$K$2+$F$2+$E$2)))</f>
        <v>17.2221185218841</v>
      </c>
      <c r="F1220" s="6" t="n">
        <f aca="false">F1219+I1219/($J$2/1000000)*(1/$C$2/COUNT($A$5:$A$632))</f>
        <v>-157.883962929424</v>
      </c>
      <c r="I1220" s="6" t="n">
        <f aca="false">E1220/$I$2</f>
        <v>0.0210025835632732</v>
      </c>
      <c r="J1220" s="6" t="n">
        <f aca="false">ABS(I1220)</f>
        <v>0.0210025835632732</v>
      </c>
      <c r="L1220" s="11" t="n">
        <f aca="false">E1220*E1220</f>
        <v>296.601366381822</v>
      </c>
      <c r="M1220" s="6" t="n">
        <f aca="false">L1220/$I$2</f>
        <v>0.361708983392466</v>
      </c>
      <c r="O1220" s="12" t="n">
        <f aca="false">IF(J1220&gt;0,$E$2,0)</f>
        <v>5.1</v>
      </c>
      <c r="P1220" s="6" t="n">
        <f aca="false">O1220*J1220</f>
        <v>0.107113176172694</v>
      </c>
      <c r="R1220" s="8" t="n">
        <f aca="false">IF(J1220&gt;0,$F$2,0)</f>
        <v>0</v>
      </c>
      <c r="S1220" s="6" t="n">
        <f aca="false">R1220*J1220</f>
        <v>0</v>
      </c>
    </row>
    <row r="1221" customFormat="false" ht="15" hidden="true" customHeight="false" outlineLevel="0" collapsed="false">
      <c r="A1221" s="0" t="n">
        <f aca="false">A1220+0.01</f>
        <v>12.1699999999998</v>
      </c>
      <c r="B1221" s="6" t="n">
        <f aca="false">SIN(A1221)</f>
        <v>-0.386072899309793</v>
      </c>
      <c r="C1221" s="6" t="n">
        <f aca="false">ABS(B1221)</f>
        <v>0.386072899309793</v>
      </c>
      <c r="D1221" s="6" t="n">
        <f aca="false">B1221*$D$2*SQRT(2)</f>
        <v>-131.037487264467</v>
      </c>
      <c r="E1221" s="6" t="n">
        <f aca="false">IF(ABS(D1221-F1221)-($K$2+$K$2+$F$2+$E$2)&lt;0,0,SIGN(D1221-F1221)*(ABS(D1221-F1221)-($K$2+$K$2+$F$2+$E$2)))</f>
        <v>17.3061479922192</v>
      </c>
      <c r="F1221" s="6" t="n">
        <f aca="false">F1220+I1220/($J$2/1000000)*(1/$C$2/COUNT($A$5:$A$632))</f>
        <v>-154.843635256686</v>
      </c>
      <c r="I1221" s="6" t="n">
        <f aca="false">E1221/$I$2</f>
        <v>0.0211050585270966</v>
      </c>
      <c r="J1221" s="6" t="n">
        <f aca="false">ABS(I1221)</f>
        <v>0.0211050585270966</v>
      </c>
      <c r="L1221" s="11" t="n">
        <f aca="false">E1221*E1221</f>
        <v>299.502758328592</v>
      </c>
      <c r="M1221" s="6" t="n">
        <f aca="false">L1221/$I$2</f>
        <v>0.365247266254381</v>
      </c>
      <c r="O1221" s="12" t="n">
        <f aca="false">IF(J1221&gt;0,$E$2,0)</f>
        <v>5.1</v>
      </c>
      <c r="P1221" s="6" t="n">
        <f aca="false">O1221*J1221</f>
        <v>0.107635798488193</v>
      </c>
      <c r="R1221" s="8" t="n">
        <f aca="false">IF(J1221&gt;0,$F$2,0)</f>
        <v>0</v>
      </c>
      <c r="S1221" s="6" t="n">
        <f aca="false">R1221*J1221</f>
        <v>0</v>
      </c>
    </row>
    <row r="1222" customFormat="false" ht="15" hidden="true" customHeight="false" outlineLevel="0" collapsed="false">
      <c r="A1222" s="0" t="n">
        <f aca="false">A1221+0.01</f>
        <v>12.1799999999998</v>
      </c>
      <c r="B1222" s="6" t="n">
        <f aca="false">SIN(A1222)</f>
        <v>-0.376829066830274</v>
      </c>
      <c r="C1222" s="6" t="n">
        <f aca="false">ABS(B1222)</f>
        <v>0.376829066830274</v>
      </c>
      <c r="D1222" s="6" t="n">
        <f aca="false">B1222*$D$2*SQRT(2)</f>
        <v>-127.900026481865</v>
      </c>
      <c r="E1222" s="6" t="n">
        <f aca="false">IF(ABS(D1222-F1222)-($K$2+$K$2+$F$2+$E$2)&lt;0,0,SIGN(D1222-F1222)*(ABS(D1222-F1222)-($K$2+$K$2+$F$2+$E$2)))</f>
        <v>17.3884468571755</v>
      </c>
      <c r="F1222" s="6" t="n">
        <f aca="false">F1221+I1221/($J$2/1000000)*(1/$C$2/COUNT($A$5:$A$632))</f>
        <v>-151.788473339041</v>
      </c>
      <c r="I1222" s="6" t="n">
        <f aca="false">E1222/$I$2</f>
        <v>0.0212054229965555</v>
      </c>
      <c r="J1222" s="6" t="n">
        <f aca="false">ABS(I1222)</f>
        <v>0.0212054229965555</v>
      </c>
      <c r="L1222" s="11" t="n">
        <f aca="false">E1222*E1222</f>
        <v>302.358084104816</v>
      </c>
      <c r="M1222" s="6" t="n">
        <f aca="false">L1222/$I$2</f>
        <v>0.368729370859532</v>
      </c>
      <c r="O1222" s="12" t="n">
        <f aca="false">IF(J1222&gt;0,$E$2,0)</f>
        <v>5.1</v>
      </c>
      <c r="P1222" s="6" t="n">
        <f aca="false">O1222*J1222</f>
        <v>0.108147657282433</v>
      </c>
      <c r="R1222" s="8" t="n">
        <f aca="false">IF(J1222&gt;0,$F$2,0)</f>
        <v>0</v>
      </c>
      <c r="S1222" s="6" t="n">
        <f aca="false">R1222*J1222</f>
        <v>0</v>
      </c>
    </row>
    <row r="1223" customFormat="false" ht="15" hidden="true" customHeight="false" outlineLevel="0" collapsed="false">
      <c r="A1223" s="0" t="n">
        <f aca="false">A1222+0.01</f>
        <v>12.1899999999998</v>
      </c>
      <c r="B1223" s="6" t="n">
        <f aca="false">SIN(A1223)</f>
        <v>-0.367547551758095</v>
      </c>
      <c r="C1223" s="6" t="n">
        <f aca="false">ABS(B1223)</f>
        <v>0.367547551758095</v>
      </c>
      <c r="D1223" s="6" t="n">
        <f aca="false">B1223*$D$2*SQRT(2)</f>
        <v>-124.749775803198</v>
      </c>
      <c r="E1223" s="6" t="n">
        <f aca="false">IF(ABS(D1223-F1223)-($K$2+$K$2+$F$2+$E$2)&lt;0,0,SIGN(D1223-F1223)*(ABS(D1223-F1223)-($K$2+$K$2+$F$2+$E$2)))</f>
        <v>17.4690068878177</v>
      </c>
      <c r="F1223" s="6" t="n">
        <f aca="false">F1222+I1222/($J$2/1000000)*(1/$C$2/COUNT($A$5:$A$632))</f>
        <v>-148.718782691016</v>
      </c>
      <c r="I1223" s="6" t="n">
        <f aca="false">E1223/$I$2</f>
        <v>0.021303666936363</v>
      </c>
      <c r="J1223" s="6" t="n">
        <f aca="false">ABS(I1223)</f>
        <v>0.021303666936363</v>
      </c>
      <c r="L1223" s="11" t="n">
        <f aca="false">E1223*E1223</f>
        <v>305.166201646621</v>
      </c>
      <c r="M1223" s="6" t="n">
        <f aca="false">L1223/$I$2</f>
        <v>0.372153904447098</v>
      </c>
      <c r="O1223" s="12" t="n">
        <f aca="false">IF(J1223&gt;0,$E$2,0)</f>
        <v>5.1</v>
      </c>
      <c r="P1223" s="6" t="n">
        <f aca="false">O1223*J1223</f>
        <v>0.108648701375451</v>
      </c>
      <c r="R1223" s="8" t="n">
        <f aca="false">IF(J1223&gt;0,$F$2,0)</f>
        <v>0</v>
      </c>
      <c r="S1223" s="6" t="n">
        <f aca="false">R1223*J1223</f>
        <v>0</v>
      </c>
    </row>
    <row r="1224" customFormat="false" ht="15" hidden="true" customHeight="false" outlineLevel="0" collapsed="false">
      <c r="A1224" s="0" t="n">
        <f aca="false">A1223+0.01</f>
        <v>12.1999999999998</v>
      </c>
      <c r="B1224" s="6" t="n">
        <f aca="false">SIN(A1224)</f>
        <v>-0.358229282237029</v>
      </c>
      <c r="C1224" s="6" t="n">
        <f aca="false">ABS(B1224)</f>
        <v>0.358229282237029</v>
      </c>
      <c r="D1224" s="6" t="n">
        <f aca="false">B1224*$D$2*SQRT(2)</f>
        <v>-121.587050250909</v>
      </c>
      <c r="E1224" s="6" t="n">
        <f aca="false">IF(ABS(D1224-F1224)-($K$2+$K$2+$F$2+$E$2)&lt;0,0,SIGN(D1224-F1224)*(ABS(D1224-F1224)-($K$2+$K$2+$F$2+$E$2)))</f>
        <v>17.5478200289366</v>
      </c>
      <c r="F1224" s="6" t="n">
        <f aca="false">F1223+I1223/($J$2/1000000)*(1/$C$2/COUNT($A$5:$A$632))</f>
        <v>-145.634870279846</v>
      </c>
      <c r="I1224" s="6" t="n">
        <f aca="false">E1224/$I$2</f>
        <v>0.0213997805230934</v>
      </c>
      <c r="J1224" s="6" t="n">
        <f aca="false">ABS(I1224)</f>
        <v>0.0213997805230934</v>
      </c>
      <c r="L1224" s="11" t="n">
        <f aca="false">E1224*E1224</f>
        <v>307.925987767947</v>
      </c>
      <c r="M1224" s="6" t="n">
        <f aca="false">L1224/$I$2</f>
        <v>0.375519497277984</v>
      </c>
      <c r="O1224" s="12" t="n">
        <f aca="false">IF(J1224&gt;0,$E$2,0)</f>
        <v>5.1</v>
      </c>
      <c r="P1224" s="6" t="n">
        <f aca="false">O1224*J1224</f>
        <v>0.109138880667776</v>
      </c>
      <c r="R1224" s="8" t="n">
        <f aca="false">IF(J1224&gt;0,$F$2,0)</f>
        <v>0</v>
      </c>
      <c r="S1224" s="6" t="n">
        <f aca="false">R1224*J1224</f>
        <v>0</v>
      </c>
    </row>
    <row r="1225" customFormat="false" ht="15" hidden="true" customHeight="false" outlineLevel="0" collapsed="false">
      <c r="A1225" s="0" t="n">
        <f aca="false">A1224+0.01</f>
        <v>12.2099999999998</v>
      </c>
      <c r="B1225" s="6" t="n">
        <f aca="false">SIN(A1225)</f>
        <v>-0.348875190086263</v>
      </c>
      <c r="C1225" s="6" t="n">
        <f aca="false">ABS(B1225)</f>
        <v>0.348875190086263</v>
      </c>
      <c r="D1225" s="6" t="n">
        <f aca="false">B1225*$D$2*SQRT(2)</f>
        <v>-118.412166094916</v>
      </c>
      <c r="E1225" s="6" t="n">
        <f aca="false">IF(ABS(D1225-F1225)-($K$2+$K$2+$F$2+$E$2)&lt;0,0,SIGN(D1225-F1225)*(ABS(D1225-F1225)-($K$2+$K$2+$F$2+$E$2)))</f>
        <v>17.6248783998842</v>
      </c>
      <c r="F1225" s="6" t="n">
        <f aca="false">F1224+I1224/($J$2/1000000)*(1/$C$2/COUNT($A$5:$A$632))</f>
        <v>-142.5370444948</v>
      </c>
      <c r="I1225" s="6" t="n">
        <f aca="false">E1225/$I$2</f>
        <v>0.0214937541462002</v>
      </c>
      <c r="J1225" s="6" t="n">
        <f aca="false">ABS(I1225)</f>
        <v>0.0214937541462002</v>
      </c>
      <c r="L1225" s="11" t="n">
        <f aca="false">E1225*E1225</f>
        <v>310.636338610704</v>
      </c>
      <c r="M1225" s="6" t="n">
        <f aca="false">L1225/$I$2</f>
        <v>0.378824803183786</v>
      </c>
      <c r="O1225" s="12" t="n">
        <f aca="false">IF(J1225&gt;0,$E$2,0)</f>
        <v>5.1</v>
      </c>
      <c r="P1225" s="6" t="n">
        <f aca="false">O1225*J1225</f>
        <v>0.109618146145621</v>
      </c>
      <c r="R1225" s="8" t="n">
        <f aca="false">IF(J1225&gt;0,$F$2,0)</f>
        <v>0</v>
      </c>
      <c r="S1225" s="6" t="n">
        <f aca="false">R1225*J1225</f>
        <v>0</v>
      </c>
    </row>
    <row r="1226" customFormat="false" ht="15" hidden="true" customHeight="false" outlineLevel="0" collapsed="false">
      <c r="A1226" s="0" t="n">
        <f aca="false">A1225+0.01</f>
        <v>12.2199999999998</v>
      </c>
      <c r="B1226" s="6" t="n">
        <f aca="false">SIN(A1226)</f>
        <v>-0.339486210707217</v>
      </c>
      <c r="C1226" s="6" t="n">
        <f aca="false">ABS(B1226)</f>
        <v>0.339486210707217</v>
      </c>
      <c r="D1226" s="6" t="n">
        <f aca="false">B1226*$D$2*SQRT(2)</f>
        <v>-115.225440820991</v>
      </c>
      <c r="E1226" s="6" t="n">
        <f aca="false">IF(ABS(D1226-F1226)-($K$2+$K$2+$F$2+$E$2)&lt;0,0,SIGN(D1226-F1226)*(ABS(D1226-F1226)-($K$2+$K$2+$F$2+$E$2)))</f>
        <v>17.7001742953784</v>
      </c>
      <c r="F1226" s="6" t="n">
        <f aca="false">F1225+I1225/($J$2/1000000)*(1/$C$2/COUNT($A$5:$A$632))</f>
        <v>-139.425615116369</v>
      </c>
      <c r="I1226" s="6" t="n">
        <f aca="false">E1226/$I$2</f>
        <v>0.021585578408998</v>
      </c>
      <c r="J1226" s="6" t="n">
        <f aca="false">ABS(I1226)</f>
        <v>0.021585578408998</v>
      </c>
      <c r="L1226" s="11" t="n">
        <f aca="false">E1226*E1226</f>
        <v>313.296170086773</v>
      </c>
      <c r="M1226" s="6" t="n">
        <f aca="false">L1226/$I$2</f>
        <v>0.382068500105821</v>
      </c>
      <c r="O1226" s="12" t="n">
        <f aca="false">IF(J1226&gt;0,$E$2,0)</f>
        <v>5.1</v>
      </c>
      <c r="P1226" s="6" t="n">
        <f aca="false">O1226*J1226</f>
        <v>0.11008644988589</v>
      </c>
      <c r="R1226" s="8" t="n">
        <f aca="false">IF(J1226&gt;0,$F$2,0)</f>
        <v>0</v>
      </c>
      <c r="S1226" s="6" t="n">
        <f aca="false">R1226*J1226</f>
        <v>0</v>
      </c>
    </row>
    <row r="1227" customFormat="false" ht="15" hidden="true" customHeight="false" outlineLevel="0" collapsed="false">
      <c r="A1227" s="0" t="n">
        <f aca="false">A1226+0.01</f>
        <v>12.2299999999998</v>
      </c>
      <c r="B1227" s="6" t="n">
        <f aca="false">SIN(A1227)</f>
        <v>-0.330063282990004</v>
      </c>
      <c r="C1227" s="6" t="n">
        <f aca="false">ABS(B1227)</f>
        <v>0.330063282990004</v>
      </c>
      <c r="D1227" s="6" t="n">
        <f aca="false">B1227*$D$2*SQRT(2)</f>
        <v>-112.027193099004</v>
      </c>
      <c r="E1227" s="6" t="n">
        <f aca="false">IF(ABS(D1227-F1227)-($K$2+$K$2+$F$2+$E$2)&lt;0,0,SIGN(D1227-F1227)*(ABS(D1227-F1227)-($K$2+$K$2+$F$2+$E$2)))</f>
        <v>17.7737001863002</v>
      </c>
      <c r="F1227" s="6" t="n">
        <f aca="false">F1226+I1226/($J$2/1000000)*(1/$C$2/COUNT($A$5:$A$632))</f>
        <v>-136.300893285304</v>
      </c>
      <c r="I1227" s="6" t="n">
        <f aca="false">E1227/$I$2</f>
        <v>0.0216752441296344</v>
      </c>
      <c r="J1227" s="6" t="n">
        <f aca="false">ABS(I1227)</f>
        <v>0.0216752441296344</v>
      </c>
      <c r="L1227" s="11" t="n">
        <f aca="false">E1227*E1227</f>
        <v>315.904418312489</v>
      </c>
      <c r="M1227" s="6" t="n">
        <f aca="false">L1227/$I$2</f>
        <v>0.385249290624986</v>
      </c>
      <c r="O1227" s="12" t="n">
        <f aca="false">IF(J1227&gt;0,$E$2,0)</f>
        <v>5.1</v>
      </c>
      <c r="P1227" s="6" t="n">
        <f aca="false">O1227*J1227</f>
        <v>0.110543745061136</v>
      </c>
      <c r="R1227" s="8" t="n">
        <f aca="false">IF(J1227&gt;0,$F$2,0)</f>
        <v>0</v>
      </c>
      <c r="S1227" s="6" t="n">
        <f aca="false">R1227*J1227</f>
        <v>0</v>
      </c>
    </row>
    <row r="1228" customFormat="false" ht="15" hidden="true" customHeight="false" outlineLevel="0" collapsed="false">
      <c r="A1228" s="0" t="n">
        <f aca="false">A1227+0.01</f>
        <v>12.2399999999998</v>
      </c>
      <c r="B1228" s="6" t="n">
        <f aca="false">SIN(A1228)</f>
        <v>-0.320607349219543</v>
      </c>
      <c r="C1228" s="6" t="n">
        <f aca="false">ABS(B1228)</f>
        <v>0.320607349219543</v>
      </c>
      <c r="D1228" s="6" t="n">
        <f aca="false">B1228*$D$2*SQRT(2)</f>
        <v>-108.817742751064</v>
      </c>
      <c r="E1228" s="6" t="n">
        <f aca="false">IF(ABS(D1228-F1228)-($K$2+$K$2+$F$2+$E$2)&lt;0,0,SIGN(D1228-F1228)*(ABS(D1228-F1228)-($K$2+$K$2+$F$2+$E$2)))</f>
        <v>17.8454487204541</v>
      </c>
      <c r="F1228" s="6" t="n">
        <f aca="false">F1227+I1227/($J$2/1000000)*(1/$C$2/COUNT($A$5:$A$632))</f>
        <v>-133.163191471518</v>
      </c>
      <c r="I1228" s="6" t="n">
        <f aca="false">E1228/$I$2</f>
        <v>0.0217627423420172</v>
      </c>
      <c r="J1228" s="6" t="n">
        <f aca="false">ABS(I1228)</f>
        <v>0.0217627423420172</v>
      </c>
      <c r="L1228" s="11" t="n">
        <f aca="false">E1228*E1228</f>
        <v>318.460040034358</v>
      </c>
      <c r="M1228" s="6" t="n">
        <f aca="false">L1228/$I$2</f>
        <v>0.388365902480924</v>
      </c>
      <c r="O1228" s="12" t="n">
        <f aca="false">IF(J1228&gt;0,$E$2,0)</f>
        <v>5.1</v>
      </c>
      <c r="P1228" s="6" t="n">
        <f aca="false">O1228*J1228</f>
        <v>0.110989985944288</v>
      </c>
      <c r="R1228" s="8" t="n">
        <f aca="false">IF(J1228&gt;0,$F$2,0)</f>
        <v>0</v>
      </c>
      <c r="S1228" s="6" t="n">
        <f aca="false">R1228*J1228</f>
        <v>0</v>
      </c>
    </row>
    <row r="1229" customFormat="false" ht="15" hidden="true" customHeight="false" outlineLevel="0" collapsed="false">
      <c r="A1229" s="0" t="n">
        <f aca="false">A1228+0.01</f>
        <v>12.2499999999998</v>
      </c>
      <c r="B1229" s="6" t="n">
        <f aca="false">SIN(A1229)</f>
        <v>-0.311119354981333</v>
      </c>
      <c r="C1229" s="6" t="n">
        <f aca="false">ABS(B1229)</f>
        <v>0.311119354981333</v>
      </c>
      <c r="D1229" s="6" t="n">
        <f aca="false">B1229*$D$2*SQRT(2)</f>
        <v>-105.597410719529</v>
      </c>
      <c r="E1229" s="6" t="n">
        <f aca="false">IF(ABS(D1229-F1229)-($K$2+$K$2+$F$2+$E$2)&lt;0,0,SIGN(D1229-F1229)*(ABS(D1229-F1229)-($K$2+$K$2+$F$2+$E$2)))</f>
        <v>17.9154127233242</v>
      </c>
      <c r="F1229" s="6" t="n">
        <f aca="false">F1228+I1228/($J$2/1000000)*(1/$C$2/COUNT($A$5:$A$632))</f>
        <v>-130.012823442853</v>
      </c>
      <c r="I1229" s="6" t="n">
        <f aca="false">E1229/$I$2</f>
        <v>0.0218480642967368</v>
      </c>
      <c r="J1229" s="6" t="n">
        <f aca="false">ABS(I1229)</f>
        <v>0.0218480642967368</v>
      </c>
      <c r="L1229" s="11" t="n">
        <f aca="false">E1229*E1229</f>
        <v>320.962013047047</v>
      </c>
      <c r="M1229" s="6" t="n">
        <f aca="false">L1229/$I$2</f>
        <v>0.391417089081765</v>
      </c>
      <c r="O1229" s="12" t="n">
        <f aca="false">IF(J1229&gt;0,$E$2,0)</f>
        <v>5.1</v>
      </c>
      <c r="P1229" s="6" t="n">
        <f aca="false">O1229*J1229</f>
        <v>0.111425127913358</v>
      </c>
      <c r="R1229" s="8" t="n">
        <f aca="false">IF(J1229&gt;0,$F$2,0)</f>
        <v>0</v>
      </c>
      <c r="S1229" s="6" t="n">
        <f aca="false">R1229*J1229</f>
        <v>0</v>
      </c>
    </row>
    <row r="1230" customFormat="false" ht="15" hidden="true" customHeight="false" outlineLevel="0" collapsed="false">
      <c r="A1230" s="0" t="n">
        <f aca="false">A1229+0.01</f>
        <v>12.2599999999998</v>
      </c>
      <c r="B1230" s="6" t="n">
        <f aca="false">SIN(A1230)</f>
        <v>-0.30160024906689</v>
      </c>
      <c r="C1230" s="6" t="n">
        <f aca="false">ABS(B1230)</f>
        <v>0.30160024906689</v>
      </c>
      <c r="D1230" s="6" t="n">
        <f aca="false">B1230*$D$2*SQRT(2)</f>
        <v>-102.36651903492</v>
      </c>
      <c r="E1230" s="6" t="n">
        <f aca="false">IF(ABS(D1230-F1230)-($K$2+$K$2+$F$2+$E$2)&lt;0,0,SIGN(D1230-F1230)*(ABS(D1230-F1230)-($K$2+$K$2+$F$2+$E$2)))</f>
        <v>17.9835851987935</v>
      </c>
      <c r="F1230" s="6" t="n">
        <f aca="false">F1229+I1229/($J$2/1000000)*(1/$C$2/COUNT($A$5:$A$632))</f>
        <v>-126.850104233714</v>
      </c>
      <c r="I1230" s="6" t="n">
        <f aca="false">E1230/$I$2</f>
        <v>0.0219312014619433</v>
      </c>
      <c r="J1230" s="6" t="n">
        <f aca="false">ABS(I1230)</f>
        <v>0.0219312014619433</v>
      </c>
      <c r="L1230" s="11" t="n">
        <f aca="false">E1230*E1230</f>
        <v>323.409336602266</v>
      </c>
      <c r="M1230" s="6" t="n">
        <f aca="false">L1230/$I$2</f>
        <v>0.394401630002763</v>
      </c>
      <c r="O1230" s="12" t="n">
        <f aca="false">IF(J1230&gt;0,$E$2,0)</f>
        <v>5.1</v>
      </c>
      <c r="P1230" s="6" t="n">
        <f aca="false">O1230*J1230</f>
        <v>0.111849127455911</v>
      </c>
      <c r="R1230" s="8" t="n">
        <f aca="false">IF(J1230&gt;0,$F$2,0)</f>
        <v>0</v>
      </c>
      <c r="S1230" s="6" t="n">
        <f aca="false">R1230*J1230</f>
        <v>0</v>
      </c>
    </row>
    <row r="1231" customFormat="false" ht="15" hidden="true" customHeight="false" outlineLevel="0" collapsed="false">
      <c r="A1231" s="0" t="n">
        <f aca="false">A1230+0.01</f>
        <v>12.2699999999998</v>
      </c>
      <c r="B1231" s="6" t="n">
        <f aca="false">SIN(A1231)</f>
        <v>-0.292050983378873</v>
      </c>
      <c r="C1231" s="6" t="n">
        <f aca="false">ABS(B1231)</f>
        <v>0.292050983378873</v>
      </c>
      <c r="D1231" s="6" t="n">
        <f aca="false">B1231*$D$2*SQRT(2)</f>
        <v>-99.1253907837124</v>
      </c>
      <c r="E1231" s="6" t="n">
        <f aca="false">IF(ABS(D1231-F1231)-($K$2+$K$2+$F$2+$E$2)&lt;0,0,SIGN(D1231-F1231)*(ABS(D1231-F1231)-($K$2+$K$2+$F$2+$E$2)))</f>
        <v>18.0499593298588</v>
      </c>
      <c r="F1231" s="6" t="n">
        <f aca="false">F1230+I1230/($J$2/1000000)*(1/$C$2/COUNT($A$5:$A$632))</f>
        <v>-123.675350113571</v>
      </c>
      <c r="I1231" s="6" t="n">
        <f aca="false">E1231/$I$2</f>
        <v>0.022012145524218</v>
      </c>
      <c r="J1231" s="6" t="n">
        <f aca="false">ABS(I1231)</f>
        <v>0.022012145524218</v>
      </c>
      <c r="L1231" s="11" t="n">
        <f aca="false">E1231*E1231</f>
        <v>325.801031809556</v>
      </c>
      <c r="M1231" s="6" t="n">
        <f aca="false">L1231/$I$2</f>
        <v>0.397318331475068</v>
      </c>
      <c r="O1231" s="12" t="n">
        <f aca="false">IF(J1231&gt;0,$E$2,0)</f>
        <v>5.1</v>
      </c>
      <c r="P1231" s="6" t="n">
        <f aca="false">O1231*J1231</f>
        <v>0.112261942173512</v>
      </c>
      <c r="R1231" s="8" t="n">
        <f aca="false">IF(J1231&gt;0,$F$2,0)</f>
        <v>0</v>
      </c>
      <c r="S1231" s="6" t="n">
        <f aca="false">R1231*J1231</f>
        <v>0</v>
      </c>
    </row>
    <row r="1232" customFormat="false" ht="15" hidden="true" customHeight="false" outlineLevel="0" collapsed="false">
      <c r="A1232" s="0" t="n">
        <f aca="false">A1231+0.01</f>
        <v>12.2799999999998</v>
      </c>
      <c r="B1232" s="6" t="n">
        <f aca="false">SIN(A1232)</f>
        <v>-0.282472512835893</v>
      </c>
      <c r="C1232" s="6" t="n">
        <f aca="false">ABS(B1232)</f>
        <v>0.282472512835893</v>
      </c>
      <c r="D1232" s="6" t="n">
        <f aca="false">B1232*$D$2*SQRT(2)</f>
        <v>-95.8743500760308</v>
      </c>
      <c r="E1232" s="6" t="n">
        <f aca="false">IF(ABS(D1232-F1232)-($K$2+$K$2+$F$2+$E$2)&lt;0,0,SIGN(D1232-F1232)*(ABS(D1232-F1232)-($K$2+$K$2+$F$2+$E$2)))</f>
        <v>18.1145284793154</v>
      </c>
      <c r="F1232" s="6" t="n">
        <f aca="false">F1231+I1231/($J$2/1000000)*(1/$C$2/COUNT($A$5:$A$632))</f>
        <v>-120.488878555346</v>
      </c>
      <c r="I1232" s="6" t="n">
        <f aca="false">E1232/$I$2</f>
        <v>0.0220908883894091</v>
      </c>
      <c r="J1232" s="6" t="n">
        <f aca="false">ABS(I1232)</f>
        <v>0.0220908883894091</v>
      </c>
      <c r="L1232" s="11" t="n">
        <f aca="false">E1232*E1232</f>
        <v>328.13614202793</v>
      </c>
      <c r="M1232" s="6" t="n">
        <f aca="false">L1232/$I$2</f>
        <v>0.400166026863329</v>
      </c>
      <c r="O1232" s="12" t="n">
        <f aca="false">IF(J1232&gt;0,$E$2,0)</f>
        <v>5.1</v>
      </c>
      <c r="P1232" s="6" t="n">
        <f aca="false">O1232*J1232</f>
        <v>0.112663530785986</v>
      </c>
      <c r="R1232" s="8" t="n">
        <f aca="false">IF(J1232&gt;0,$F$2,0)</f>
        <v>0</v>
      </c>
      <c r="S1232" s="6" t="n">
        <f aca="false">R1232*J1232</f>
        <v>0</v>
      </c>
    </row>
    <row r="1233" customFormat="false" ht="15" hidden="true" customHeight="false" outlineLevel="0" collapsed="false">
      <c r="A1233" s="0" t="n">
        <f aca="false">A1232+0.01</f>
        <v>12.2899999999998</v>
      </c>
      <c r="B1233" s="6" t="n">
        <f aca="false">SIN(A1233)</f>
        <v>-0.272865795277023</v>
      </c>
      <c r="C1233" s="6" t="n">
        <f aca="false">ABS(B1233)</f>
        <v>0.272865795277023</v>
      </c>
      <c r="D1233" s="6" t="n">
        <f aca="false">B1233*$D$2*SQRT(2)</f>
        <v>-92.6137220132366</v>
      </c>
      <c r="E1233" s="6" t="n">
        <f aca="false">IF(ABS(D1233-F1233)-($K$2+$K$2+$F$2+$E$2)&lt;0,0,SIGN(D1233-F1233)*(ABS(D1233-F1233)-($K$2+$K$2+$F$2+$E$2)))</f>
        <v>18.1772861904291</v>
      </c>
      <c r="F1233" s="6" t="n">
        <f aca="false">F1232+I1232/($J$2/1000000)*(1/$C$2/COUNT($A$5:$A$632))</f>
        <v>-117.291008203666</v>
      </c>
      <c r="I1233" s="6" t="n">
        <f aca="false">E1233/$I$2</f>
        <v>0.0221674221834501</v>
      </c>
      <c r="J1233" s="6" t="n">
        <f aca="false">ABS(I1233)</f>
        <v>0.0221674221834501</v>
      </c>
      <c r="L1233" s="11" t="n">
        <f aca="false">E1233*E1233</f>
        <v>330.413733248764</v>
      </c>
      <c r="M1233" s="6" t="n">
        <f aca="false">L1233/$I$2</f>
        <v>0.40294357713264</v>
      </c>
      <c r="O1233" s="12" t="n">
        <f aca="false">IF(J1233&gt;0,$E$2,0)</f>
        <v>5.1</v>
      </c>
      <c r="P1233" s="6" t="n">
        <f aca="false">O1233*J1233</f>
        <v>0.113053853135596</v>
      </c>
      <c r="R1233" s="8" t="n">
        <f aca="false">IF(J1233&gt;0,$F$2,0)</f>
        <v>0</v>
      </c>
      <c r="S1233" s="6" t="n">
        <f aca="false">R1233*J1233</f>
        <v>0</v>
      </c>
    </row>
    <row r="1234" customFormat="false" ht="15" hidden="true" customHeight="false" outlineLevel="0" collapsed="false">
      <c r="A1234" s="0" t="n">
        <f aca="false">A1233+0.01</f>
        <v>12.2999999999998</v>
      </c>
      <c r="B1234" s="6" t="n">
        <f aca="false">SIN(A1234)</f>
        <v>-0.263231791366012</v>
      </c>
      <c r="C1234" s="6" t="n">
        <f aca="false">ABS(B1234)</f>
        <v>0.263231791366012</v>
      </c>
      <c r="D1234" s="6" t="n">
        <f aca="false">B1234*$D$2*SQRT(2)</f>
        <v>-89.3438326554189</v>
      </c>
      <c r="E1234" s="6" t="n">
        <f aca="false">IF(ABS(D1234-F1234)-($K$2+$K$2+$F$2+$E$2)&lt;0,0,SIGN(D1234-F1234)*(ABS(D1234-F1234)-($K$2+$K$2+$F$2+$E$2)))</f>
        <v>18.2382261875852</v>
      </c>
      <c r="F1234" s="6" t="n">
        <f aca="false">F1233+I1233/($J$2/1000000)*(1/$C$2/COUNT($A$5:$A$632))</f>
        <v>-114.082058843004</v>
      </c>
      <c r="I1234" s="6" t="n">
        <f aca="false">E1234/$I$2</f>
        <v>0.0222417392531527</v>
      </c>
      <c r="J1234" s="6" t="n">
        <f aca="false">ABS(I1234)</f>
        <v>0.0222417392531527</v>
      </c>
      <c r="L1234" s="11" t="n">
        <f aca="false">E1234*E1234</f>
        <v>332.63289446952</v>
      </c>
      <c r="M1234" s="6" t="n">
        <f aca="false">L1234/$I$2</f>
        <v>0.405649871304293</v>
      </c>
      <c r="O1234" s="12" t="n">
        <f aca="false">IF(J1234&gt;0,$E$2,0)</f>
        <v>5.1</v>
      </c>
      <c r="P1234" s="6" t="n">
        <f aca="false">O1234*J1234</f>
        <v>0.113432870191079</v>
      </c>
      <c r="R1234" s="8" t="n">
        <f aca="false">IF(J1234&gt;0,$F$2,0)</f>
        <v>0</v>
      </c>
      <c r="S1234" s="6" t="n">
        <f aca="false">R1234*J1234</f>
        <v>0</v>
      </c>
    </row>
    <row r="1235" customFormat="false" ht="15" hidden="true" customHeight="false" outlineLevel="0" collapsed="false">
      <c r="A1235" s="0" t="n">
        <f aca="false">A1234+0.01</f>
        <v>12.3099999999998</v>
      </c>
      <c r="B1235" s="6" t="n">
        <f aca="false">SIN(A1235)</f>
        <v>-0.253571464495223</v>
      </c>
      <c r="C1235" s="6" t="n">
        <f aca="false">ABS(B1235)</f>
        <v>0.253571464495223</v>
      </c>
      <c r="D1235" s="6" t="n">
        <f aca="false">B1235*$D$2*SQRT(2)</f>
        <v>-86.0650089887886</v>
      </c>
      <c r="E1235" s="6" t="n">
        <f aca="false">IF(ABS(D1235-F1235)-($K$2+$K$2+$F$2+$E$2)&lt;0,0,SIGN(D1235-F1235)*(ABS(D1235-F1235)-($K$2+$K$2+$F$2+$E$2)))</f>
        <v>18.2973423769207</v>
      </c>
      <c r="F1235" s="6" t="n">
        <f aca="false">F1234+I1234/($J$2/1000000)*(1/$C$2/COUNT($A$5:$A$632))</f>
        <v>-110.862351365709</v>
      </c>
      <c r="I1235" s="6" t="n">
        <f aca="false">E1235/$I$2</f>
        <v>0.0223138321669765</v>
      </c>
      <c r="J1235" s="6" t="n">
        <f aca="false">ABS(I1235)</f>
        <v>0.0223138321669765</v>
      </c>
      <c r="L1235" s="11" t="n">
        <f aca="false">E1235*E1235</f>
        <v>334.792738058258</v>
      </c>
      <c r="M1235" s="6" t="n">
        <f aca="false">L1235/$I$2</f>
        <v>0.408283826900315</v>
      </c>
      <c r="O1235" s="12" t="n">
        <f aca="false">IF(J1235&gt;0,$E$2,0)</f>
        <v>5.1</v>
      </c>
      <c r="P1235" s="6" t="n">
        <f aca="false">O1235*J1235</f>
        <v>0.11380054405158</v>
      </c>
      <c r="R1235" s="8" t="n">
        <f aca="false">IF(J1235&gt;0,$F$2,0)</f>
        <v>0</v>
      </c>
      <c r="S1235" s="6" t="n">
        <f aca="false">R1235*J1235</f>
        <v>0</v>
      </c>
    </row>
    <row r="1236" customFormat="false" ht="15" hidden="true" customHeight="false" outlineLevel="0" collapsed="false">
      <c r="A1236" s="0" t="n">
        <f aca="false">A1235+0.01</f>
        <v>12.3199999999998</v>
      </c>
      <c r="B1236" s="6" t="n">
        <f aca="false">SIN(A1236)</f>
        <v>-0.243885780689294</v>
      </c>
      <c r="C1236" s="6" t="n">
        <f aca="false">ABS(B1236)</f>
        <v>0.243885780689294</v>
      </c>
      <c r="D1236" s="6" t="n">
        <f aca="false">B1236*$D$2*SQRT(2)</f>
        <v>-82.7775788929801</v>
      </c>
      <c r="E1236" s="6" t="n">
        <f aca="false">IF(ABS(D1236-F1236)-($K$2+$K$2+$F$2+$E$2)&lt;0,0,SIGN(D1236-F1236)*(ABS(D1236-F1236)-($K$2+$K$2+$F$2+$E$2)))</f>
        <v>18.3546288469364</v>
      </c>
      <c r="F1236" s="6" t="n">
        <f aca="false">F1235+I1235/($J$2/1000000)*(1/$C$2/COUNT($A$5:$A$632))</f>
        <v>-107.632207739917</v>
      </c>
      <c r="I1236" s="6" t="n">
        <f aca="false">E1236/$I$2</f>
        <v>0.0223836937157761</v>
      </c>
      <c r="J1236" s="6" t="n">
        <f aca="false">ABS(I1236)</f>
        <v>0.0223836937157761</v>
      </c>
      <c r="L1236" s="11" t="n">
        <f aca="false">E1236*E1236</f>
        <v>336.892400108791</v>
      </c>
      <c r="M1236" s="6" t="n">
        <f aca="false">L1236/$I$2</f>
        <v>0.410844390376575</v>
      </c>
      <c r="O1236" s="12" t="n">
        <f aca="false">IF(J1236&gt;0,$E$2,0)</f>
        <v>5.1</v>
      </c>
      <c r="P1236" s="6" t="n">
        <f aca="false">O1236*J1236</f>
        <v>0.114156837950458</v>
      </c>
      <c r="R1236" s="8" t="n">
        <f aca="false">IF(J1236&gt;0,$F$2,0)</f>
        <v>0</v>
      </c>
      <c r="S1236" s="6" t="n">
        <f aca="false">R1236*J1236</f>
        <v>0</v>
      </c>
    </row>
    <row r="1237" customFormat="false" ht="15" hidden="true" customHeight="false" outlineLevel="0" collapsed="false">
      <c r="A1237" s="0" t="n">
        <f aca="false">A1236+0.01</f>
        <v>12.3299999999998</v>
      </c>
      <c r="B1237" s="6" t="n">
        <f aca="false">SIN(A1237)</f>
        <v>-0.234175708508534</v>
      </c>
      <c r="C1237" s="6" t="n">
        <f aca="false">ABS(B1237)</f>
        <v>0.234175708508534</v>
      </c>
      <c r="D1237" s="6" t="n">
        <f aca="false">B1237*$D$2*SQRT(2)</f>
        <v>-79.4818711082633</v>
      </c>
      <c r="E1237" s="6" t="n">
        <f aca="false">IF(ABS(D1237-F1237)-($K$2+$K$2+$F$2+$E$2)&lt;0,0,SIGN(D1237-F1237)*(ABS(D1237-F1237)-($K$2+$K$2+$F$2+$E$2)))</f>
        <v>18.4100798690915</v>
      </c>
      <c r="F1237" s="6" t="n">
        <f aca="false">F1236+I1236/($J$2/1000000)*(1/$C$2/COUNT($A$5:$A$632))</f>
        <v>-104.391950977355</v>
      </c>
      <c r="I1237" s="6" t="n">
        <f aca="false">E1237/$I$2</f>
        <v>0.0224513169135263</v>
      </c>
      <c r="J1237" s="6" t="n">
        <f aca="false">ABS(I1237)</f>
        <v>0.0224513169135263</v>
      </c>
      <c r="L1237" s="11" t="n">
        <f aca="false">E1237*E1237</f>
        <v>338.93104078633</v>
      </c>
      <c r="M1237" s="6" t="n">
        <f aca="false">L1237/$I$2</f>
        <v>0.413330537544305</v>
      </c>
      <c r="O1237" s="12" t="n">
        <f aca="false">IF(J1237&gt;0,$E$2,0)</f>
        <v>5.1</v>
      </c>
      <c r="P1237" s="6" t="n">
        <f aca="false">O1237*J1237</f>
        <v>0.114501716258984</v>
      </c>
      <c r="R1237" s="8" t="n">
        <f aca="false">IF(J1237&gt;0,$F$2,0)</f>
        <v>0</v>
      </c>
      <c r="S1237" s="6" t="n">
        <f aca="false">R1237*J1237</f>
        <v>0</v>
      </c>
    </row>
    <row r="1238" customFormat="false" ht="15" hidden="true" customHeight="false" outlineLevel="0" collapsed="false">
      <c r="A1238" s="0" t="n">
        <f aca="false">A1237+0.01</f>
        <v>12.3399999999998</v>
      </c>
      <c r="B1238" s="6" t="n">
        <f aca="false">SIN(A1238)</f>
        <v>-0.224442218952068</v>
      </c>
      <c r="C1238" s="6" t="n">
        <f aca="false">ABS(B1238)</f>
        <v>0.224442218952068</v>
      </c>
      <c r="D1238" s="6" t="n">
        <f aca="false">B1238*$D$2*SQRT(2)</f>
        <v>-76.1782152026704</v>
      </c>
      <c r="E1238" s="6" t="n">
        <f aca="false">IF(ABS(D1238-F1238)-($K$2+$K$2+$F$2+$E$2)&lt;0,0,SIGN(D1238-F1238)*(ABS(D1238-F1238)-($K$2+$K$2+$F$2+$E$2)))</f>
        <v>18.4636898983778</v>
      </c>
      <c r="F1238" s="6" t="n">
        <f aca="false">F1237+I1237/($J$2/1000000)*(1/$C$2/COUNT($A$5:$A$632))</f>
        <v>-101.141905101048</v>
      </c>
      <c r="I1238" s="6" t="n">
        <f aca="false">E1238/$I$2</f>
        <v>0.0225166949980217</v>
      </c>
      <c r="J1238" s="6" t="n">
        <f aca="false">ABS(I1238)</f>
        <v>0.0225166949980217</v>
      </c>
      <c r="L1238" s="11" t="n">
        <f aca="false">E1238*E1238</f>
        <v>340.907844663459</v>
      </c>
      <c r="M1238" s="6" t="n">
        <f aca="false">L1238/$I$2</f>
        <v>0.415741273979828</v>
      </c>
      <c r="O1238" s="12" t="n">
        <f aca="false">IF(J1238&gt;0,$E$2,0)</f>
        <v>5.1</v>
      </c>
      <c r="P1238" s="6" t="n">
        <f aca="false">O1238*J1238</f>
        <v>0.114835144489911</v>
      </c>
      <c r="R1238" s="8" t="n">
        <f aca="false">IF(J1238&gt;0,$F$2,0)</f>
        <v>0</v>
      </c>
      <c r="S1238" s="6" t="n">
        <f aca="false">R1238*J1238</f>
        <v>0</v>
      </c>
    </row>
    <row r="1239" customFormat="false" ht="15" hidden="true" customHeight="false" outlineLevel="0" collapsed="false">
      <c r="A1239" s="0" t="n">
        <f aca="false">A1238+0.01</f>
        <v>12.3499999999998</v>
      </c>
      <c r="B1239" s="6" t="n">
        <f aca="false">SIN(A1239)</f>
        <v>-0.214686285360742</v>
      </c>
      <c r="C1239" s="6" t="n">
        <f aca="false">ABS(B1239)</f>
        <v>0.214686285360742</v>
      </c>
      <c r="D1239" s="6" t="n">
        <f aca="false">B1239*$D$2*SQRT(2)</f>
        <v>-72.8669415390389</v>
      </c>
      <c r="E1239" s="6" t="n">
        <f aca="false">IF(ABS(D1239-F1239)-($K$2+$K$2+$F$2+$E$2)&lt;0,0,SIGN(D1239-F1239)*(ABS(D1239-F1239)-($K$2+$K$2+$F$2+$E$2)))</f>
        <v>18.5154535738765</v>
      </c>
      <c r="F1239" s="6" t="n">
        <f aca="false">F1238+I1238/($J$2/1000000)*(1/$C$2/COUNT($A$5:$A$632))</f>
        <v>-97.8823951129154</v>
      </c>
      <c r="I1239" s="6" t="n">
        <f aca="false">E1239/$I$2</f>
        <v>0.0225798214315567</v>
      </c>
      <c r="J1239" s="6" t="n">
        <f aca="false">ABS(I1239)</f>
        <v>0.0225798214315567</v>
      </c>
      <c r="L1239" s="11" t="n">
        <f aca="false">E1239*E1239</f>
        <v>342.822021046374</v>
      </c>
      <c r="M1239" s="6" t="n">
        <f aca="false">L1239/$I$2</f>
        <v>0.418075635422408</v>
      </c>
      <c r="O1239" s="12" t="n">
        <f aca="false">IF(J1239&gt;0,$E$2,0)</f>
        <v>5.1</v>
      </c>
      <c r="P1239" s="6" t="n">
        <f aca="false">O1239*J1239</f>
        <v>0.115157089300939</v>
      </c>
      <c r="R1239" s="8" t="n">
        <f aca="false">IF(J1239&gt;0,$F$2,0)</f>
        <v>0</v>
      </c>
      <c r="S1239" s="6" t="n">
        <f aca="false">R1239*J1239</f>
        <v>0</v>
      </c>
    </row>
    <row r="1240" customFormat="false" ht="15" hidden="true" customHeight="false" outlineLevel="0" collapsed="false">
      <c r="A1240" s="0" t="n">
        <f aca="false">A1239+0.01</f>
        <v>12.3599999999998</v>
      </c>
      <c r="B1240" s="6" t="n">
        <f aca="false">SIN(A1240)</f>
        <v>-0.204908883319784</v>
      </c>
      <c r="C1240" s="6" t="n">
        <f aca="false">ABS(B1240)</f>
        <v>0.204908883319784</v>
      </c>
      <c r="D1240" s="6" t="n">
        <f aca="false">B1240*$D$2*SQRT(2)</f>
        <v>-69.5483812419757</v>
      </c>
      <c r="E1240" s="6" t="n">
        <f aca="false">IF(ABS(D1240-F1240)-($K$2+$K$2+$F$2+$E$2)&lt;0,0,SIGN(D1240-F1240)*(ABS(D1240-F1240)-($K$2+$K$2+$F$2+$E$2)))</f>
        <v>18.5653657192957</v>
      </c>
      <c r="F1240" s="6" t="n">
        <f aca="false">F1239+I1239/($J$2/1000000)*(1/$C$2/COUNT($A$5:$A$632))</f>
        <v>-94.6137469612714</v>
      </c>
      <c r="I1240" s="6" t="n">
        <f aca="false">E1240/$I$2</f>
        <v>0.0226406899015801</v>
      </c>
      <c r="J1240" s="6" t="n">
        <f aca="false">ABS(I1240)</f>
        <v>0.0226406899015801</v>
      </c>
      <c r="L1240" s="11" t="n">
        <f aca="false">E1240*E1240</f>
        <v>344.672804291199</v>
      </c>
      <c r="M1240" s="6" t="n">
        <f aca="false">L1240/$I$2</f>
        <v>0.420332688159999</v>
      </c>
      <c r="O1240" s="12" t="n">
        <f aca="false">IF(J1240&gt;0,$E$2,0)</f>
        <v>5.1</v>
      </c>
      <c r="P1240" s="6" t="n">
        <f aca="false">O1240*J1240</f>
        <v>0.115467518498058</v>
      </c>
      <c r="R1240" s="8" t="n">
        <f aca="false">IF(J1240&gt;0,$F$2,0)</f>
        <v>0</v>
      </c>
      <c r="S1240" s="6" t="n">
        <f aca="false">R1240*J1240</f>
        <v>0</v>
      </c>
    </row>
    <row r="1241" customFormat="false" ht="15" hidden="true" customHeight="false" outlineLevel="0" collapsed="false">
      <c r="A1241" s="0" t="n">
        <f aca="false">A1240+0.01</f>
        <v>12.3699999999998</v>
      </c>
      <c r="B1241" s="6" t="n">
        <f aca="false">SIN(A1241)</f>
        <v>-0.195110990561252</v>
      </c>
      <c r="C1241" s="6" t="n">
        <f aca="false">ABS(B1241)</f>
        <v>0.195110990561252</v>
      </c>
      <c r="D1241" s="6" t="n">
        <f aca="false">B1241*$D$2*SQRT(2)</f>
        <v>-66.222866164745</v>
      </c>
      <c r="E1241" s="6" t="n">
        <f aca="false">IF(ABS(D1241-F1241)-($K$2+$K$2+$F$2+$E$2)&lt;0,0,SIGN(D1241-F1241)*(ABS(D1241-F1241)-($K$2+$K$2+$F$2+$E$2)))</f>
        <v>18.6134213434893</v>
      </c>
      <c r="F1241" s="6" t="n">
        <f aca="false">F1240+I1240/($J$2/1000000)*(1/$C$2/COUNT($A$5:$A$632))</f>
        <v>-91.3362875082343</v>
      </c>
      <c r="I1241" s="6" t="n">
        <f aca="false">E1241/$I$2</f>
        <v>0.0226992943213284</v>
      </c>
      <c r="J1241" s="6" t="n">
        <f aca="false">ABS(I1241)</f>
        <v>0.0226992943213284</v>
      </c>
      <c r="L1241" s="11" t="n">
        <f aca="false">E1241*E1241</f>
        <v>346.459454110263</v>
      </c>
      <c r="M1241" s="6" t="n">
        <f aca="false">L1241/$I$2</f>
        <v>0.42251152940276</v>
      </c>
      <c r="O1241" s="12" t="n">
        <f aca="false">IF(J1241&gt;0,$E$2,0)</f>
        <v>5.1</v>
      </c>
      <c r="P1241" s="6" t="n">
        <f aca="false">O1241*J1241</f>
        <v>0.115766401038775</v>
      </c>
      <c r="R1241" s="8" t="n">
        <f aca="false">IF(J1241&gt;0,$F$2,0)</f>
        <v>0</v>
      </c>
      <c r="S1241" s="6" t="n">
        <f aca="false">R1241*J1241</f>
        <v>0</v>
      </c>
    </row>
    <row r="1242" customFormat="false" ht="15" hidden="true" customHeight="false" outlineLevel="0" collapsed="false">
      <c r="A1242" s="0" t="n">
        <f aca="false">A1241+0.01</f>
        <v>12.3799999999998</v>
      </c>
      <c r="B1242" s="6" t="n">
        <f aca="false">SIN(A1242)</f>
        <v>-0.185293586866255</v>
      </c>
      <c r="C1242" s="6" t="n">
        <f aca="false">ABS(B1242)</f>
        <v>0.185293586866255</v>
      </c>
      <c r="D1242" s="6" t="n">
        <f aca="false">B1242*$D$2*SQRT(2)</f>
        <v>-62.8907288560835</v>
      </c>
      <c r="E1242" s="6" t="n">
        <f aca="false">IF(ABS(D1242-F1242)-($K$2+$K$2+$F$2+$E$2)&lt;0,0,SIGN(D1242-F1242)*(ABS(D1242-F1242)-($K$2+$K$2+$F$2+$E$2)))</f>
        <v>18.6596156409568</v>
      </c>
      <c r="F1242" s="6" t="n">
        <f aca="false">F1241+I1241/($J$2/1000000)*(1/$C$2/COUNT($A$5:$A$632))</f>
        <v>-88.0503444970403</v>
      </c>
      <c r="I1242" s="6" t="n">
        <f aca="false">E1242/$I$2</f>
        <v>0.0227556288304351</v>
      </c>
      <c r="J1242" s="6" t="n">
        <f aca="false">ABS(I1242)</f>
        <v>0.0227556288304351</v>
      </c>
      <c r="L1242" s="11" t="n">
        <f aca="false">E1242*E1242</f>
        <v>348.181255868239</v>
      </c>
      <c r="M1242" s="6" t="n">
        <f aca="false">L1242/$I$2</f>
        <v>0.424611287644193</v>
      </c>
      <c r="O1242" s="12" t="n">
        <f aca="false">IF(J1242&gt;0,$E$2,0)</f>
        <v>5.1</v>
      </c>
      <c r="P1242" s="6" t="n">
        <f aca="false">O1242*J1242</f>
        <v>0.116053707035219</v>
      </c>
      <c r="R1242" s="8" t="n">
        <f aca="false">IF(J1242&gt;0,$F$2,0)</f>
        <v>0</v>
      </c>
      <c r="S1242" s="6" t="n">
        <f aca="false">R1242*J1242</f>
        <v>0</v>
      </c>
    </row>
    <row r="1243" customFormat="false" ht="15" hidden="true" customHeight="false" outlineLevel="0" collapsed="false">
      <c r="A1243" s="0" t="n">
        <f aca="false">A1242+0.01</f>
        <v>12.3899999999998</v>
      </c>
      <c r="B1243" s="6" t="n">
        <f aca="false">SIN(A1243)</f>
        <v>-0.175457653966982</v>
      </c>
      <c r="C1243" s="6" t="n">
        <f aca="false">ABS(B1243)</f>
        <v>0.175457653966982</v>
      </c>
      <c r="D1243" s="6" t="n">
        <f aca="false">B1243*$D$2*SQRT(2)</f>
        <v>-59.5523025269451</v>
      </c>
      <c r="E1243" s="6" t="n">
        <f aca="false">IF(ABS(D1243-F1243)-($K$2+$K$2+$F$2+$E$2)&lt;0,0,SIGN(D1243-F1243)*(ABS(D1243-F1243)-($K$2+$K$2+$F$2+$E$2)))</f>
        <v>18.7039439923252</v>
      </c>
      <c r="F1243" s="6" t="n">
        <f aca="false">F1242+I1242/($J$2/1000000)*(1/$C$2/COUNT($A$5:$A$632))</f>
        <v>-84.7562465192703</v>
      </c>
      <c r="I1243" s="6" t="n">
        <f aca="false">E1243/$I$2</f>
        <v>0.0228096877955185</v>
      </c>
      <c r="J1243" s="6" t="n">
        <f aca="false">ABS(I1243)</f>
        <v>0.0228096877955185</v>
      </c>
      <c r="L1243" s="11" t="n">
        <f aca="false">E1243*E1243</f>
        <v>349.837520868037</v>
      </c>
      <c r="M1243" s="6" t="n">
        <f aca="false">L1243/$I$2</f>
        <v>0.426631123009801</v>
      </c>
      <c r="O1243" s="12" t="n">
        <f aca="false">IF(J1243&gt;0,$E$2,0)</f>
        <v>5.1</v>
      </c>
      <c r="P1243" s="6" t="n">
        <f aca="false">O1243*J1243</f>
        <v>0.116329407757144</v>
      </c>
      <c r="R1243" s="8" t="n">
        <f aca="false">IF(J1243&gt;0,$F$2,0)</f>
        <v>0</v>
      </c>
      <c r="S1243" s="6" t="n">
        <f aca="false">R1243*J1243</f>
        <v>0</v>
      </c>
    </row>
    <row r="1244" customFormat="false" ht="15" hidden="true" customHeight="false" outlineLevel="0" collapsed="false">
      <c r="A1244" s="0" t="n">
        <f aca="false">A1243+0.01</f>
        <v>12.3999999999998</v>
      </c>
      <c r="B1244" s="6" t="n">
        <f aca="false">SIN(A1244)</f>
        <v>-0.165604175448527</v>
      </c>
      <c r="C1244" s="6" t="n">
        <f aca="false">ABS(B1244)</f>
        <v>0.165604175448527</v>
      </c>
      <c r="D1244" s="6" t="n">
        <f aca="false">B1244*$D$2*SQRT(2)</f>
        <v>-56.2079210171808</v>
      </c>
      <c r="E1244" s="6" t="n">
        <f aca="false">IF(ABS(D1244-F1244)-($K$2+$K$2+$F$2+$E$2)&lt;0,0,SIGN(D1244-F1244)*(ABS(D1244-F1244)-($K$2+$K$2+$F$2+$E$2)))</f>
        <v>18.7464019648112</v>
      </c>
      <c r="F1244" s="6" t="n">
        <f aca="false">F1243+I1243/($J$2/1000000)*(1/$C$2/COUNT($A$5:$A$632))</f>
        <v>-81.454322981992</v>
      </c>
      <c r="I1244" s="6" t="n">
        <f aca="false">E1244/$I$2</f>
        <v>0.0228614658107453</v>
      </c>
      <c r="J1244" s="6" t="n">
        <f aca="false">ABS(I1244)</f>
        <v>0.0228614658107453</v>
      </c>
      <c r="L1244" s="11" t="n">
        <f aca="false">E1244*E1244</f>
        <v>351.427586626276</v>
      </c>
      <c r="M1244" s="6" t="n">
        <f aca="false">L1244/$I$2</f>
        <v>0.42857022759302</v>
      </c>
      <c r="O1244" s="12" t="n">
        <f aca="false">IF(J1244&gt;0,$E$2,0)</f>
        <v>5.1</v>
      </c>
      <c r="P1244" s="6" t="n">
        <f aca="false">O1244*J1244</f>
        <v>0.116593475634801</v>
      </c>
      <c r="R1244" s="8" t="n">
        <f aca="false">IF(J1244&gt;0,$F$2,0)</f>
        <v>0</v>
      </c>
      <c r="S1244" s="6" t="n">
        <f aca="false">R1244*J1244</f>
        <v>0</v>
      </c>
    </row>
    <row r="1245" customFormat="false" ht="15" hidden="true" customHeight="false" outlineLevel="0" collapsed="false">
      <c r="A1245" s="0" t="n">
        <f aca="false">A1244+0.01</f>
        <v>12.4099999999998</v>
      </c>
      <c r="B1245" s="6" t="n">
        <f aca="false">SIN(A1245)</f>
        <v>-0.15573413665053</v>
      </c>
      <c r="C1245" s="6" t="n">
        <f aca="false">ABS(B1245)</f>
        <v>0.15573413665053</v>
      </c>
      <c r="D1245" s="6" t="n">
        <f aca="false">B1245*$D$2*SQRT(2)</f>
        <v>-52.8579187621545</v>
      </c>
      <c r="E1245" s="6" t="n">
        <f aca="false">IF(ABS(D1245-F1245)-($K$2+$K$2+$F$2+$E$2)&lt;0,0,SIGN(D1245-F1245)*(ABS(D1245-F1245)-($K$2+$K$2+$F$2+$E$2)))</f>
        <v>18.7869853126653</v>
      </c>
      <c r="F1245" s="6" t="n">
        <f aca="false">F1244+I1244/($J$2/1000000)*(1/$C$2/COUNT($A$5:$A$632))</f>
        <v>-78.1449040748198</v>
      </c>
      <c r="I1245" s="6" t="n">
        <f aca="false">E1245/$I$2</f>
        <v>0.0229109576983723</v>
      </c>
      <c r="J1245" s="6" t="n">
        <f aca="false">ABS(I1245)</f>
        <v>0.0229109576983723</v>
      </c>
      <c r="L1245" s="11" t="n">
        <f aca="false">E1245*E1245</f>
        <v>352.950817138302</v>
      </c>
      <c r="M1245" s="6" t="n">
        <f aca="false">L1245/$I$2</f>
        <v>0.430427825778417</v>
      </c>
      <c r="O1245" s="12" t="n">
        <f aca="false">IF(J1245&gt;0,$E$2,0)</f>
        <v>5.1</v>
      </c>
      <c r="P1245" s="6" t="n">
        <f aca="false">O1245*J1245</f>
        <v>0.116845884261699</v>
      </c>
      <c r="R1245" s="8" t="n">
        <f aca="false">IF(J1245&gt;0,$F$2,0)</f>
        <v>0</v>
      </c>
      <c r="S1245" s="6" t="n">
        <f aca="false">R1245*J1245</f>
        <v>0</v>
      </c>
    </row>
    <row r="1246" customFormat="false" ht="15" hidden="true" customHeight="false" outlineLevel="0" collapsed="false">
      <c r="A1246" s="0" t="n">
        <f aca="false">A1245+0.01</f>
        <v>12.4199999999998</v>
      </c>
      <c r="B1246" s="6" t="n">
        <f aca="false">SIN(A1246)</f>
        <v>-0.145848524568645</v>
      </c>
      <c r="C1246" s="6" t="n">
        <f aca="false">ABS(B1246)</f>
        <v>0.145848524568645</v>
      </c>
      <c r="D1246" s="6" t="n">
        <f aca="false">B1246*$D$2*SQRT(2)</f>
        <v>-49.5026307593001</v>
      </c>
      <c r="E1246" s="6" t="n">
        <f aca="false">IF(ABS(D1246-F1246)-($K$2+$K$2+$F$2+$E$2)&lt;0,0,SIGN(D1246-F1246)*(ABS(D1246-F1246)-($K$2+$K$2+$F$2+$E$2)))</f>
        <v>18.8256899775967</v>
      </c>
      <c r="F1246" s="6" t="n">
        <f aca="false">F1245+I1245/($J$2/1000000)*(1/$C$2/COUNT($A$5:$A$632))</f>
        <v>-74.8283207368968</v>
      </c>
      <c r="I1246" s="6" t="n">
        <f aca="false">E1246/$I$2</f>
        <v>0.0229581585092642</v>
      </c>
      <c r="J1246" s="6" t="n">
        <f aca="false">ABS(I1246)</f>
        <v>0.0229581585092642</v>
      </c>
      <c r="L1246" s="11" t="n">
        <f aca="false">E1246*E1246</f>
        <v>354.406603132584</v>
      </c>
      <c r="M1246" s="6" t="n">
        <f aca="false">L1246/$I$2</f>
        <v>0.432203174551931</v>
      </c>
      <c r="O1246" s="12" t="n">
        <f aca="false">IF(J1246&gt;0,$E$2,0)</f>
        <v>5.1</v>
      </c>
      <c r="P1246" s="6" t="n">
        <f aca="false">O1246*J1246</f>
        <v>0.117086608397248</v>
      </c>
      <c r="R1246" s="8" t="n">
        <f aca="false">IF(J1246&gt;0,$F$2,0)</f>
        <v>0</v>
      </c>
      <c r="S1246" s="6" t="n">
        <f aca="false">R1246*J1246</f>
        <v>0</v>
      </c>
    </row>
    <row r="1247" customFormat="false" ht="15" hidden="true" customHeight="false" outlineLevel="0" collapsed="false">
      <c r="A1247" s="0" t="n">
        <f aca="false">A1246+0.01</f>
        <v>12.4299999999998</v>
      </c>
      <c r="B1247" s="6" t="n">
        <f aca="false">SIN(A1247)</f>
        <v>-0.135948327755844</v>
      </c>
      <c r="C1247" s="6" t="n">
        <f aca="false">ABS(B1247)</f>
        <v>0.135948327755844</v>
      </c>
      <c r="D1247" s="6" t="n">
        <f aca="false">B1247*$D$2*SQRT(2)</f>
        <v>-46.1423925346219</v>
      </c>
      <c r="E1247" s="6" t="n">
        <f aca="false">IF(ABS(D1247-F1247)-($K$2+$K$2+$F$2+$E$2)&lt;0,0,SIGN(D1247-F1247)*(ABS(D1247-F1247)-($K$2+$K$2+$F$2+$E$2)))</f>
        <v>18.8625120891793</v>
      </c>
      <c r="F1247" s="6" t="n">
        <f aca="false">F1246+I1246/($J$2/1000000)*(1/$C$2/COUNT($A$5:$A$632))</f>
        <v>-71.5049046238012</v>
      </c>
      <c r="I1247" s="6" t="n">
        <f aca="false">E1247/$I$2</f>
        <v>0.0230030635233894</v>
      </c>
      <c r="J1247" s="6" t="n">
        <f aca="false">ABS(I1247)</f>
        <v>0.0230030635233894</v>
      </c>
      <c r="L1247" s="11" t="n">
        <f aca="false">E1247*E1247</f>
        <v>355.794362314435</v>
      </c>
      <c r="M1247" s="6" t="n">
        <f aca="false">L1247/$I$2</f>
        <v>0.433895563798092</v>
      </c>
      <c r="O1247" s="12" t="n">
        <f aca="false">IF(J1247&gt;0,$E$2,0)</f>
        <v>5.1</v>
      </c>
      <c r="P1247" s="6" t="n">
        <f aca="false">O1247*J1247</f>
        <v>0.117315623969286</v>
      </c>
      <c r="R1247" s="8" t="n">
        <f aca="false">IF(J1247&gt;0,$F$2,0)</f>
        <v>0</v>
      </c>
      <c r="S1247" s="6" t="n">
        <f aca="false">R1247*J1247</f>
        <v>0</v>
      </c>
    </row>
    <row r="1248" customFormat="false" ht="15" hidden="true" customHeight="false" outlineLevel="0" collapsed="false">
      <c r="A1248" s="0" t="n">
        <f aca="false">A1247+0.01</f>
        <v>12.4399999999998</v>
      </c>
      <c r="B1248" s="6" t="n">
        <f aca="false">SIN(A1248)</f>
        <v>-0.126034536223558</v>
      </c>
      <c r="C1248" s="6" t="n">
        <f aca="false">ABS(B1248)</f>
        <v>0.126034536223558</v>
      </c>
      <c r="D1248" s="6" t="n">
        <f aca="false">B1248*$D$2*SQRT(2)</f>
        <v>-42.7775401091421</v>
      </c>
      <c r="E1248" s="6" t="n">
        <f aca="false">IF(ABS(D1248-F1248)-($K$2+$K$2+$F$2+$E$2)&lt;0,0,SIGN(D1248-F1248)*(ABS(D1248-F1248)-($K$2+$K$2+$F$2+$E$2)))</f>
        <v>18.8974479652397</v>
      </c>
      <c r="F1248" s="6" t="n">
        <f aca="false">F1247+I1247/($J$2/1000000)*(1/$C$2/COUNT($A$5:$A$632))</f>
        <v>-68.1749880743818</v>
      </c>
      <c r="I1248" s="6" t="n">
        <f aca="false">E1248/$I$2</f>
        <v>0.0230456682502923</v>
      </c>
      <c r="J1248" s="6" t="n">
        <f aca="false">ABS(I1248)</f>
        <v>0.0230456682502923</v>
      </c>
      <c r="L1248" s="11" t="n">
        <f aca="false">E1248*E1248</f>
        <v>357.113539598941</v>
      </c>
      <c r="M1248" s="6" t="n">
        <f aca="false">L1248/$I$2</f>
        <v>0.435504316584074</v>
      </c>
      <c r="O1248" s="12" t="n">
        <f aca="false">IF(J1248&gt;0,$E$2,0)</f>
        <v>5.1</v>
      </c>
      <c r="P1248" s="6" t="n">
        <f aca="false">O1248*J1248</f>
        <v>0.117532908076491</v>
      </c>
      <c r="R1248" s="8" t="n">
        <f aca="false">IF(J1248&gt;0,$F$2,0)</f>
        <v>0</v>
      </c>
      <c r="S1248" s="6" t="n">
        <f aca="false">R1248*J1248</f>
        <v>0</v>
      </c>
    </row>
    <row r="1249" customFormat="false" ht="15" hidden="true" customHeight="false" outlineLevel="0" collapsed="false">
      <c r="A1249" s="0" t="n">
        <f aca="false">A1248+0.01</f>
        <v>12.4499999999998</v>
      </c>
      <c r="B1249" s="6" t="n">
        <f aca="false">SIN(A1249)</f>
        <v>-0.116108141342677</v>
      </c>
      <c r="C1249" s="6" t="n">
        <f aca="false">ABS(B1249)</f>
        <v>0.116108141342677</v>
      </c>
      <c r="D1249" s="6" t="n">
        <f aca="false">B1249*$D$2*SQRT(2)</f>
        <v>-39.4084099652991</v>
      </c>
      <c r="E1249" s="6" t="n">
        <f aca="false">IF(ABS(D1249-F1249)-($K$2+$K$2+$F$2+$E$2)&lt;0,0,SIGN(D1249-F1249)*(ABS(D1249-F1249)-($K$2+$K$2+$F$2+$E$2)))</f>
        <v>18.9304941122251</v>
      </c>
      <c r="F1249" s="6" t="n">
        <f aca="false">F1248+I1248/($J$2/1000000)*(1/$C$2/COUNT($A$5:$A$632))</f>
        <v>-64.8389040775242</v>
      </c>
      <c r="I1249" s="6" t="n">
        <f aca="false">E1249/$I$2</f>
        <v>0.0230859684295428</v>
      </c>
      <c r="J1249" s="6" t="n">
        <f aca="false">ABS(I1249)</f>
        <v>0.0230859684295428</v>
      </c>
      <c r="L1249" s="11" t="n">
        <f aca="false">E1249*E1249</f>
        <v>358.363607332988</v>
      </c>
      <c r="M1249" s="6" t="n">
        <f aca="false">L1249/$I$2</f>
        <v>0.437028789430473</v>
      </c>
      <c r="O1249" s="12" t="n">
        <f aca="false">IF(J1249&gt;0,$E$2,0)</f>
        <v>5.1</v>
      </c>
      <c r="P1249" s="6" t="n">
        <f aca="false">O1249*J1249</f>
        <v>0.117738438990668</v>
      </c>
      <c r="R1249" s="8" t="n">
        <f aca="false">IF(J1249&gt;0,$F$2,0)</f>
        <v>0</v>
      </c>
      <c r="S1249" s="6" t="n">
        <f aca="false">R1249*J1249</f>
        <v>0</v>
      </c>
    </row>
    <row r="1250" customFormat="false" ht="15" hidden="true" customHeight="false" outlineLevel="0" collapsed="false">
      <c r="A1250" s="0" t="n">
        <f aca="false">A1249+0.01</f>
        <v>12.4599999999998</v>
      </c>
      <c r="B1250" s="6" t="n">
        <f aca="false">SIN(A1250)</f>
        <v>-0.106170135744419</v>
      </c>
      <c r="C1250" s="6" t="n">
        <f aca="false">ABS(B1250)</f>
        <v>0.106170135744419</v>
      </c>
      <c r="D1250" s="6" t="n">
        <f aca="false">B1250*$D$2*SQRT(2)</f>
        <v>-36.0353390132999</v>
      </c>
      <c r="E1250" s="6" t="n">
        <f aca="false">IF(ABS(D1250-F1250)-($K$2+$K$2+$F$2+$E$2)&lt;0,0,SIGN(D1250-F1250)*(ABS(D1250-F1250)-($K$2+$K$2+$F$2+$E$2)))</f>
        <v>18.9616472255528</v>
      </c>
      <c r="F1250" s="6" t="n">
        <f aca="false">F1249+I1249/($J$2/1000000)*(1/$C$2/COUNT($A$5:$A$632))</f>
        <v>-61.4969862388527</v>
      </c>
      <c r="I1250" s="6" t="n">
        <f aca="false">E1250/$I$2</f>
        <v>0.0231239600311619</v>
      </c>
      <c r="J1250" s="6" t="n">
        <f aca="false">ABS(I1250)</f>
        <v>0.0231239600311619</v>
      </c>
      <c r="L1250" s="11" t="n">
        <f aca="false">E1250*E1250</f>
        <v>359.544065506313</v>
      </c>
      <c r="M1250" s="6" t="n">
        <f aca="false">L1250/$I$2</f>
        <v>0.438468372568675</v>
      </c>
      <c r="O1250" s="12" t="n">
        <f aca="false">IF(J1250&gt;0,$E$2,0)</f>
        <v>5.1</v>
      </c>
      <c r="P1250" s="6" t="n">
        <f aca="false">O1250*J1250</f>
        <v>0.117932196158926</v>
      </c>
      <c r="R1250" s="8" t="n">
        <f aca="false">IF(J1250&gt;0,$F$2,0)</f>
        <v>0</v>
      </c>
      <c r="S1250" s="6" t="n">
        <f aca="false">R1250*J1250</f>
        <v>0</v>
      </c>
    </row>
    <row r="1251" customFormat="false" ht="15" hidden="true" customHeight="false" outlineLevel="0" collapsed="false">
      <c r="A1251" s="0" t="n">
        <f aca="false">A1250+0.01</f>
        <v>12.4699999999998</v>
      </c>
      <c r="B1251" s="6" t="n">
        <f aca="false">SIN(A1251)</f>
        <v>-0.0962215132210608</v>
      </c>
      <c r="C1251" s="6" t="n">
        <f aca="false">ABS(B1251)</f>
        <v>0.0962215132210608</v>
      </c>
      <c r="D1251" s="6" t="n">
        <f aca="false">B1251*$D$2*SQRT(2)</f>
        <v>-32.6586645574287</v>
      </c>
      <c r="E1251" s="6" t="n">
        <f aca="false">IF(ABS(D1251-F1251)-($K$2+$K$2+$F$2+$E$2)&lt;0,0,SIGN(D1251-F1251)*(ABS(D1251-F1251)-($K$2+$K$2+$F$2+$E$2)))</f>
        <v>18.9909041899414</v>
      </c>
      <c r="F1251" s="6" t="n">
        <f aca="false">F1250+I1250/($J$2/1000000)*(1/$C$2/COUNT($A$5:$A$632))</f>
        <v>-58.1495687473701</v>
      </c>
      <c r="I1251" s="6" t="n">
        <f aca="false">E1251/$I$2</f>
        <v>0.023159639256026</v>
      </c>
      <c r="J1251" s="6" t="n">
        <f aca="false">ABS(I1251)</f>
        <v>0.023159639256026</v>
      </c>
      <c r="L1251" s="11" t="n">
        <f aca="false">E1251*E1251</f>
        <v>360.654441951532</v>
      </c>
      <c r="M1251" s="6" t="n">
        <f aca="false">L1251/$I$2</f>
        <v>0.439822490184795</v>
      </c>
      <c r="O1251" s="12" t="n">
        <f aca="false">IF(J1251&gt;0,$E$2,0)</f>
        <v>5.1</v>
      </c>
      <c r="P1251" s="6" t="n">
        <f aca="false">O1251*J1251</f>
        <v>0.118114160205733</v>
      </c>
      <c r="R1251" s="8" t="n">
        <f aca="false">IF(J1251&gt;0,$F$2,0)</f>
        <v>0</v>
      </c>
      <c r="S1251" s="6" t="n">
        <f aca="false">R1251*J1251</f>
        <v>0</v>
      </c>
    </row>
    <row r="1252" customFormat="false" ht="15" hidden="true" customHeight="false" outlineLevel="0" collapsed="false">
      <c r="A1252" s="0" t="n">
        <f aca="false">A1251+0.01</f>
        <v>12.4799999999998</v>
      </c>
      <c r="B1252" s="6" t="n">
        <f aca="false">SIN(A1252)</f>
        <v>-0.0862632686265651</v>
      </c>
      <c r="C1252" s="6" t="n">
        <f aca="false">ABS(B1252)</f>
        <v>0.0862632686265651</v>
      </c>
      <c r="D1252" s="6" t="n">
        <f aca="false">B1252*$D$2*SQRT(2)</f>
        <v>-29.2787242623172</v>
      </c>
      <c r="E1252" s="6" t="n">
        <f aca="false">IF(ABS(D1252-F1252)-($K$2+$K$2+$F$2+$E$2)&lt;0,0,SIGN(D1252-F1252)*(ABS(D1252-F1252)-($K$2+$K$2+$F$2+$E$2)))</f>
        <v>19.0182620797219</v>
      </c>
      <c r="F1252" s="6" t="n">
        <f aca="false">F1251+I1251/($J$2/1000000)*(1/$C$2/COUNT($A$5:$A$632))</f>
        <v>-54.7969863420391</v>
      </c>
      <c r="I1252" s="6" t="n">
        <f aca="false">E1252/$I$2</f>
        <v>0.0231930025362462</v>
      </c>
      <c r="J1252" s="6" t="n">
        <f aca="false">ABS(I1252)</f>
        <v>0.0231930025362462</v>
      </c>
      <c r="L1252" s="11" t="n">
        <f aca="false">E1252*E1252</f>
        <v>361.694292532989</v>
      </c>
      <c r="M1252" s="6" t="n">
        <f aca="false">L1252/$I$2</f>
        <v>0.441090600649986</v>
      </c>
      <c r="O1252" s="12" t="n">
        <f aca="false">IF(J1252&gt;0,$E$2,0)</f>
        <v>5.1</v>
      </c>
      <c r="P1252" s="6" t="n">
        <f aca="false">O1252*J1252</f>
        <v>0.118284312934856</v>
      </c>
      <c r="R1252" s="8" t="n">
        <f aca="false">IF(J1252&gt;0,$F$2,0)</f>
        <v>0</v>
      </c>
      <c r="S1252" s="6" t="n">
        <f aca="false">R1252*J1252</f>
        <v>0</v>
      </c>
    </row>
    <row r="1253" customFormat="false" ht="15" hidden="true" customHeight="false" outlineLevel="0" collapsed="false">
      <c r="A1253" s="0" t="n">
        <f aca="false">A1252+0.01</f>
        <v>12.4899999999998</v>
      </c>
      <c r="B1253" s="6" t="n">
        <f aca="false">SIN(A1253)</f>
        <v>-0.0762963977770924</v>
      </c>
      <c r="C1253" s="6" t="n">
        <f aca="false">ABS(B1253)</f>
        <v>0.0762963977770924</v>
      </c>
      <c r="D1253" s="6" t="n">
        <f aca="false">B1253*$D$2*SQRT(2)</f>
        <v>-25.8958561191784</v>
      </c>
      <c r="E1253" s="6" t="n">
        <f aca="false">IF(ABS(D1253-F1253)-($K$2+$K$2+$F$2+$E$2)&lt;0,0,SIGN(D1253-F1253)*(ABS(D1253-F1253)-($K$2+$K$2+$F$2+$E$2)))</f>
        <v>19.0437181591308</v>
      </c>
      <c r="F1253" s="6" t="n">
        <f aca="false">F1252+I1252/($J$2/1000000)*(1/$C$2/COUNT($A$5:$A$632))</f>
        <v>-51.4395742783092</v>
      </c>
      <c r="I1253" s="6" t="n">
        <f aca="false">E1253/$I$2</f>
        <v>0.0232240465355254</v>
      </c>
      <c r="J1253" s="6" t="n">
        <f aca="false">ABS(I1253)</f>
        <v>0.0232240465355254</v>
      </c>
      <c r="L1253" s="11" t="n">
        <f aca="false">E1253*E1253</f>
        <v>362.663201324408</v>
      </c>
      <c r="M1253" s="6" t="n">
        <f aca="false">L1253/$I$2</f>
        <v>0.442272196737084</v>
      </c>
      <c r="O1253" s="12" t="n">
        <f aca="false">IF(J1253&gt;0,$E$2,0)</f>
        <v>5.1</v>
      </c>
      <c r="P1253" s="6" t="n">
        <f aca="false">O1253*J1253</f>
        <v>0.118442637331179</v>
      </c>
      <c r="R1253" s="8" t="n">
        <f aca="false">IF(J1253&gt;0,$F$2,0)</f>
        <v>0</v>
      </c>
      <c r="S1253" s="6" t="n">
        <f aca="false">R1253*J1253</f>
        <v>0</v>
      </c>
    </row>
    <row r="1254" customFormat="false" ht="15" hidden="true" customHeight="false" outlineLevel="0" collapsed="false">
      <c r="A1254" s="0" t="n">
        <f aca="false">A1253+0.01</f>
        <v>12.4999999999998</v>
      </c>
      <c r="B1254" s="6" t="n">
        <f aca="false">SIN(A1254)</f>
        <v>-0.0663218973514222</v>
      </c>
      <c r="C1254" s="6" t="n">
        <f aca="false">ABS(B1254)</f>
        <v>0.0663218973514222</v>
      </c>
      <c r="D1254" s="6" t="n">
        <f aca="false">B1254*$D$2*SQRT(2)</f>
        <v>-22.5103984120074</v>
      </c>
      <c r="E1254" s="6" t="n">
        <f aca="false">IF(ABS(D1254-F1254)-($K$2+$K$2+$F$2+$E$2)&lt;0,0,SIGN(D1254-F1254)*(ABS(D1254-F1254)-($K$2+$K$2+$F$2+$E$2)))</f>
        <v>19.0672698825836</v>
      </c>
      <c r="F1254" s="6" t="n">
        <f aca="false">F1253+I1253/($J$2/1000000)*(1/$C$2/COUNT($A$5:$A$632))</f>
        <v>-48.077668294591</v>
      </c>
      <c r="I1254" s="6" t="n">
        <f aca="false">E1254/$I$2</f>
        <v>0.0232527681494922</v>
      </c>
      <c r="J1254" s="6" t="n">
        <f aca="false">ABS(I1254)</f>
        <v>0.0232527681494922</v>
      </c>
      <c r="L1254" s="11" t="n">
        <f aca="false">E1254*E1254</f>
        <v>363.56078077528</v>
      </c>
      <c r="M1254" s="6" t="n">
        <f aca="false">L1254/$I$2</f>
        <v>0.443366805823512</v>
      </c>
      <c r="O1254" s="12" t="n">
        <f aca="false">IF(J1254&gt;0,$E$2,0)</f>
        <v>5.1</v>
      </c>
      <c r="P1254" s="6" t="n">
        <f aca="false">O1254*J1254</f>
        <v>0.11858911756241</v>
      </c>
      <c r="R1254" s="8" t="n">
        <f aca="false">IF(J1254&gt;0,$F$2,0)</f>
        <v>0</v>
      </c>
      <c r="S1254" s="6" t="n">
        <f aca="false">R1254*J1254</f>
        <v>0</v>
      </c>
    </row>
    <row r="1255" customFormat="false" ht="15" hidden="true" customHeight="false" outlineLevel="0" collapsed="false">
      <c r="A1255" s="0" t="n">
        <f aca="false">A1254+0.01</f>
        <v>12.5099999999998</v>
      </c>
      <c r="B1255" s="6" t="n">
        <f aca="false">SIN(A1255)</f>
        <v>-0.056340764791285</v>
      </c>
      <c r="C1255" s="6" t="n">
        <f aca="false">ABS(B1255)</f>
        <v>0.056340764791285</v>
      </c>
      <c r="D1255" s="6" t="n">
        <f aca="false">B1255*$D$2*SQRT(2)</f>
        <v>-19.1226896837539</v>
      </c>
      <c r="E1255" s="6" t="n">
        <f aca="false">IF(ABS(D1255-F1255)-($K$2+$K$2+$F$2+$E$2)&lt;0,0,SIGN(D1255-F1255)*(ABS(D1255-F1255)-($K$2+$K$2+$F$2+$E$2)))</f>
        <v>19.0889148949291</v>
      </c>
      <c r="F1255" s="6" t="n">
        <f aca="false">F1254+I1254/($J$2/1000000)*(1/$C$2/COUNT($A$5:$A$632))</f>
        <v>-44.711604578683</v>
      </c>
      <c r="I1255" s="6" t="n">
        <f aca="false">E1255/$I$2</f>
        <v>0.0232791645060111</v>
      </c>
      <c r="J1255" s="6" t="n">
        <f aca="false">ABS(I1255)</f>
        <v>0.0232791645060111</v>
      </c>
      <c r="L1255" s="11" t="n">
        <f aca="false">E1255*E1255</f>
        <v>364.386671865847</v>
      </c>
      <c r="M1255" s="6" t="n">
        <f aca="false">L1255/$I$2</f>
        <v>0.444373990080302</v>
      </c>
      <c r="O1255" s="12" t="n">
        <f aca="false">IF(J1255&gt;0,$E$2,0)</f>
        <v>5.1</v>
      </c>
      <c r="P1255" s="6" t="n">
        <f aca="false">O1255*J1255</f>
        <v>0.118723738980657</v>
      </c>
      <c r="R1255" s="8" t="n">
        <f aca="false">IF(J1255&gt;0,$F$2,0)</f>
        <v>0</v>
      </c>
      <c r="S1255" s="6" t="n">
        <f aca="false">R1255*J1255</f>
        <v>0</v>
      </c>
    </row>
    <row r="1256" customFormat="false" ht="15" hidden="true" customHeight="false" outlineLevel="0" collapsed="false">
      <c r="A1256" s="0" t="n">
        <f aca="false">A1255+0.01</f>
        <v>12.5199999999998</v>
      </c>
      <c r="B1256" s="6" t="n">
        <f aca="false">SIN(A1256)</f>
        <v>-0.046353998201619</v>
      </c>
      <c r="C1256" s="6" t="n">
        <f aca="false">ABS(B1256)</f>
        <v>0.046353998201619</v>
      </c>
      <c r="D1256" s="6" t="n">
        <f aca="false">B1256*$D$2*SQRT(2)</f>
        <v>-15.7330687024674</v>
      </c>
      <c r="E1256" s="6" t="n">
        <f aca="false">IF(ABS(D1256-F1256)-($K$2+$K$2+$F$2+$E$2)&lt;0,0,SIGN(D1256-F1256)*(ABS(D1256-F1256)-($K$2+$K$2+$F$2+$E$2)))</f>
        <v>19.1086510316859</v>
      </c>
      <c r="F1256" s="6" t="n">
        <f aca="false">F1255+I1255/($J$2/1000000)*(1/$C$2/COUNT($A$5:$A$632))</f>
        <v>-41.3417197341533</v>
      </c>
      <c r="I1256" s="6" t="n">
        <f aca="false">E1256/$I$2</f>
        <v>0.0233032329654707</v>
      </c>
      <c r="J1256" s="6" t="n">
        <f aca="false">ABS(I1256)</f>
        <v>0.0233032329654707</v>
      </c>
      <c r="L1256" s="11" t="n">
        <f aca="false">E1256*E1256</f>
        <v>365.140544250752</v>
      </c>
      <c r="M1256" s="6" t="n">
        <f aca="false">L1256/$I$2</f>
        <v>0.445293346647259</v>
      </c>
      <c r="O1256" s="12" t="n">
        <f aca="false">IF(J1256&gt;0,$E$2,0)</f>
        <v>5.1</v>
      </c>
      <c r="P1256" s="6" t="n">
        <f aca="false">O1256*J1256</f>
        <v>0.1188464881239</v>
      </c>
      <c r="R1256" s="8" t="n">
        <f aca="false">IF(J1256&gt;0,$F$2,0)</f>
        <v>0</v>
      </c>
      <c r="S1256" s="6" t="n">
        <f aca="false">R1256*J1256</f>
        <v>0</v>
      </c>
    </row>
    <row r="1257" customFormat="false" ht="15" hidden="true" customHeight="false" outlineLevel="0" collapsed="false">
      <c r="A1257" s="0" t="n">
        <f aca="false">A1256+0.01</f>
        <v>12.5299999999998</v>
      </c>
      <c r="B1257" s="6" t="n">
        <f aca="false">SIN(A1257)</f>
        <v>-0.0363625962507611</v>
      </c>
      <c r="C1257" s="6" t="n">
        <f aca="false">ABS(B1257)</f>
        <v>0.0363625962507611</v>
      </c>
      <c r="D1257" s="6" t="n">
        <f aca="false">B1257*$D$2*SQRT(2)</f>
        <v>-12.3418744274216</v>
      </c>
      <c r="E1257" s="6" t="n">
        <f aca="false">IF(ABS(D1257-F1257)-($K$2+$K$2+$F$2+$E$2)&lt;0,0,SIGN(D1257-F1257)*(ABS(D1257-F1257)-($K$2+$K$2+$F$2+$E$2)))</f>
        <v>19.1264763192577</v>
      </c>
      <c r="F1257" s="6" t="n">
        <f aca="false">F1256+I1256/($J$2/1000000)*(1/$C$2/COUNT($A$5:$A$632))</f>
        <v>-37.9683507466793</v>
      </c>
      <c r="I1257" s="6" t="n">
        <f aca="false">E1257/$I$2</f>
        <v>0.023324971121046</v>
      </c>
      <c r="J1257" s="6" t="n">
        <f aca="false">ABS(I1257)</f>
        <v>0.023324971121046</v>
      </c>
      <c r="L1257" s="11" t="n">
        <f aca="false">E1257*E1257</f>
        <v>365.822096391126</v>
      </c>
      <c r="M1257" s="6" t="n">
        <f aca="false">L1257/$I$2</f>
        <v>0.446124507794056</v>
      </c>
      <c r="O1257" s="12" t="n">
        <f aca="false">IF(J1257&gt;0,$E$2,0)</f>
        <v>5.1</v>
      </c>
      <c r="P1257" s="6" t="n">
        <f aca="false">O1257*J1257</f>
        <v>0.118957352717335</v>
      </c>
      <c r="R1257" s="8" t="n">
        <f aca="false">IF(J1257&gt;0,$F$2,0)</f>
        <v>0</v>
      </c>
      <c r="S1257" s="6" t="n">
        <f aca="false">R1257*J1257</f>
        <v>0</v>
      </c>
    </row>
    <row r="1258" customFormat="false" ht="15" hidden="true" customHeight="false" outlineLevel="0" collapsed="false">
      <c r="A1258" s="0" t="n">
        <f aca="false">A1257+0.01</f>
        <v>12.5399999999998</v>
      </c>
      <c r="B1258" s="6" t="n">
        <f aca="false">SIN(A1258)</f>
        <v>-0.0263675580705802</v>
      </c>
      <c r="C1258" s="6" t="n">
        <f aca="false">ABS(B1258)</f>
        <v>0.0263675580705802</v>
      </c>
      <c r="D1258" s="6" t="n">
        <f aca="false">B1258*$D$2*SQRT(2)</f>
        <v>-8.94944597521793</v>
      </c>
      <c r="E1258" s="6" t="n">
        <f aca="false">IF(ABS(D1258-F1258)-($K$2+$K$2+$F$2+$E$2)&lt;0,0,SIGN(D1258-F1258)*(ABS(D1258-F1258)-($K$2+$K$2+$F$2+$E$2)))</f>
        <v>19.1423889751316</v>
      </c>
      <c r="F1258" s="6" t="n">
        <f aca="false">F1257+I1257/($J$2/1000000)*(1/$C$2/COUNT($A$5:$A$632))</f>
        <v>-34.5918349503495</v>
      </c>
      <c r="I1258" s="6" t="n">
        <f aca="false">E1258/$I$2</f>
        <v>0.023344376798941</v>
      </c>
      <c r="J1258" s="6" t="n">
        <f aca="false">ABS(I1258)</f>
        <v>0.023344376798941</v>
      </c>
      <c r="L1258" s="11" t="n">
        <f aca="false">E1258*E1258</f>
        <v>366.43105567524</v>
      </c>
      <c r="M1258" s="6" t="n">
        <f aca="false">L1258/$I$2</f>
        <v>0.446867141067366</v>
      </c>
      <c r="O1258" s="12" t="n">
        <f aca="false">IF(J1258&gt;0,$E$2,0)</f>
        <v>5.1</v>
      </c>
      <c r="P1258" s="6" t="n">
        <f aca="false">O1258*J1258</f>
        <v>0.119056321674599</v>
      </c>
      <c r="R1258" s="8" t="n">
        <f aca="false">IF(J1258&gt;0,$F$2,0)</f>
        <v>0</v>
      </c>
      <c r="S1258" s="6" t="n">
        <f aca="false">R1258*J1258</f>
        <v>0</v>
      </c>
    </row>
    <row r="1259" customFormat="false" ht="15" hidden="true" customHeight="false" outlineLevel="0" collapsed="false">
      <c r="A1259" s="0" t="n">
        <f aca="false">A1258+0.01</f>
        <v>12.5499999999998</v>
      </c>
      <c r="B1259" s="6" t="n">
        <f aca="false">SIN(A1259)</f>
        <v>-0.0163698831565652</v>
      </c>
      <c r="C1259" s="6" t="n">
        <f aca="false">ABS(B1259)</f>
        <v>0.0163698831565652</v>
      </c>
      <c r="D1259" s="6" t="n">
        <f aca="false">B1259*$D$2*SQRT(2)</f>
        <v>-5.55612258587456</v>
      </c>
      <c r="E1259" s="6" t="n">
        <f aca="false">IF(ABS(D1259-F1259)-($K$2+$K$2+$F$2+$E$2)&lt;0,0,SIGN(D1259-F1259)*(ABS(D1259-F1259)-($K$2+$K$2+$F$2+$E$2)))</f>
        <v>19.1563874080562</v>
      </c>
      <c r="F1259" s="6" t="n">
        <f aca="false">F1258+I1258/($J$2/1000000)*(1/$C$2/COUNT($A$5:$A$632))</f>
        <v>-31.2125099939308</v>
      </c>
      <c r="I1259" s="6" t="n">
        <f aca="false">E1259/$I$2</f>
        <v>0.0233614480586051</v>
      </c>
      <c r="J1259" s="6" t="n">
        <f aca="false">ABS(I1259)</f>
        <v>0.0233614480586051</v>
      </c>
      <c r="L1259" s="11" t="n">
        <f aca="false">E1259*E1259</f>
        <v>366.967178527534</v>
      </c>
      <c r="M1259" s="6" t="n">
        <f aca="false">L1259/$I$2</f>
        <v>0.447520949423822</v>
      </c>
      <c r="O1259" s="12" t="n">
        <f aca="false">IF(J1259&gt;0,$E$2,0)</f>
        <v>5.1</v>
      </c>
      <c r="P1259" s="6" t="n">
        <f aca="false">O1259*J1259</f>
        <v>0.119143385098886</v>
      </c>
      <c r="R1259" s="8" t="n">
        <f aca="false">IF(J1259&gt;0,$F$2,0)</f>
        <v>0</v>
      </c>
      <c r="S1259" s="6" t="n">
        <f aca="false">R1259*J1259</f>
        <v>0</v>
      </c>
    </row>
    <row r="1260" customFormat="false" ht="15" hidden="true" customHeight="false" outlineLevel="0" collapsed="false">
      <c r="A1260" s="0" t="n">
        <f aca="false">A1259+0.01</f>
        <v>12.5599999999998</v>
      </c>
      <c r="B1260" s="6" t="n">
        <f aca="false">SIN(A1260)</f>
        <v>-0.00637057126787595</v>
      </c>
      <c r="C1260" s="6" t="n">
        <f aca="false">ABS(B1260)</f>
        <v>0.00637057126787595</v>
      </c>
      <c r="D1260" s="6" t="n">
        <f aca="false">B1260*$D$2*SQRT(2)</f>
        <v>-2.16224358890269</v>
      </c>
      <c r="E1260" s="6" t="n">
        <f aca="false">IF(ABS(D1260-F1260)-($K$2+$K$2+$F$2+$E$2)&lt;0,0,SIGN(D1260-F1260)*(ABS(D1260-F1260)-($K$2+$K$2+$F$2+$E$2)))</f>
        <v>19.1684702182005</v>
      </c>
      <c r="F1260" s="6" t="n">
        <f aca="false">F1259+I1259/($J$2/1000000)*(1/$C$2/COUNT($A$5:$A$632))</f>
        <v>-27.8307138071031</v>
      </c>
      <c r="I1260" s="6" t="n">
        <f aca="false">E1260/$I$2</f>
        <v>0.0233761831929274</v>
      </c>
      <c r="J1260" s="6" t="n">
        <f aca="false">ABS(I1260)</f>
        <v>0.0233761831929274</v>
      </c>
      <c r="L1260" s="11" t="n">
        <f aca="false">E1260*E1260</f>
        <v>367.430250506038</v>
      </c>
      <c r="M1260" s="6" t="n">
        <f aca="false">L1260/$I$2</f>
        <v>0.448085671348827</v>
      </c>
      <c r="O1260" s="12" t="n">
        <f aca="false">IF(J1260&gt;0,$E$2,0)</f>
        <v>5.1</v>
      </c>
      <c r="P1260" s="6" t="n">
        <f aca="false">O1260*J1260</f>
        <v>0.11921853428393</v>
      </c>
      <c r="R1260" s="8" t="n">
        <f aca="false">IF(J1260&gt;0,$F$2,0)</f>
        <v>0</v>
      </c>
      <c r="S1260" s="6" t="n">
        <f aca="false">R1260*J1260</f>
        <v>0</v>
      </c>
    </row>
    <row r="1261" customFormat="false" ht="15" hidden="false" customHeight="false" outlineLevel="0" collapsed="false">
      <c r="A1261" s="0" t="n">
        <f aca="false">A1260+0.01</f>
        <v>12.5699999999998</v>
      </c>
      <c r="B1261" s="6" t="n">
        <f aca="false">SIN(A1261)</f>
        <v>0.00362937767263125</v>
      </c>
      <c r="C1261" s="6" t="n">
        <f aca="false">ABS(B1261)</f>
        <v>0.00362937767263125</v>
      </c>
      <c r="D1261" s="6" t="n">
        <f aca="false">B1261*$D$2*SQRT(2)</f>
        <v>1.23185163062621</v>
      </c>
      <c r="E1261" s="6" t="n">
        <f aca="false">IF(ABS(D1261-F1261)-($K$2+$K$2+$F$2+$E$2)&lt;0,0,SIGN(D1261-F1261)*(ABS(D1261-F1261)-($K$2+$K$2+$F$2+$E$2)))</f>
        <v>19.178636197294</v>
      </c>
      <c r="F1261" s="6" t="n">
        <f aca="false">F1260+I1260/($J$2/1000000)*(1/$C$2/COUNT($A$5:$A$632))</f>
        <v>-24.4467845666678</v>
      </c>
      <c r="G1261" s="6" t="n">
        <f aca="false">SUM(E1261:F1261)</f>
        <v>-5.26814836937379</v>
      </c>
      <c r="H1261" s="6" t="n">
        <f aca="false">G1261+O1261</f>
        <v>-0.168148369373791</v>
      </c>
      <c r="I1261" s="6" t="n">
        <f aca="false">E1261/$I$2</f>
        <v>0.0233885807284073</v>
      </c>
      <c r="J1261" s="6" t="n">
        <f aca="false">ABS(I1261)</f>
        <v>0.0233885807284073</v>
      </c>
      <c r="K1261" s="6" t="n">
        <f aca="false">AVERAGE(J1261:J1888)</f>
        <v>0.0146164121985241</v>
      </c>
      <c r="L1261" s="11" t="n">
        <f aca="false">E1261*E1261</f>
        <v>367.820086388156</v>
      </c>
      <c r="M1261" s="6" t="n">
        <f aca="false">L1261/$I$2</f>
        <v>0.448561080961166</v>
      </c>
      <c r="N1261" s="6" t="n">
        <f aca="false">AVERAGE(M1261:M1888)</f>
        <v>0.223356578784775</v>
      </c>
      <c r="O1261" s="12" t="n">
        <f aca="false">IF(J1261&gt;0,$E$2,0)</f>
        <v>5.1</v>
      </c>
      <c r="P1261" s="6" t="n">
        <f aca="false">O1261*J1261</f>
        <v>0.119281761714877</v>
      </c>
      <c r="Q1261" s="6" t="n">
        <f aca="false">AVERAGE(P1261:P1888)</f>
        <v>0.00910946665253536</v>
      </c>
      <c r="R1261" s="8" t="n">
        <f aca="false">IF(J1261&gt;0,$F$2,0)</f>
        <v>0</v>
      </c>
      <c r="S1261" s="6" t="n">
        <f aca="false">R1261*J1261</f>
        <v>0</v>
      </c>
      <c r="T1261" s="6" t="n">
        <f aca="false">AVERAGE(S1261:S1888)</f>
        <v>0</v>
      </c>
    </row>
    <row r="1262" customFormat="false" ht="15" hidden="false" customHeight="false" outlineLevel="0" collapsed="false">
      <c r="A1262" s="0" t="n">
        <f aca="false">A1261+0.01</f>
        <v>12.5799999999998</v>
      </c>
      <c r="B1262" s="6" t="n">
        <f aca="false">SIN(A1262)</f>
        <v>0.0136289636783957</v>
      </c>
      <c r="C1262" s="6" t="n">
        <f aca="false">ABS(B1262)</f>
        <v>0.0136289636783957</v>
      </c>
      <c r="D1262" s="6" t="n">
        <f aca="false">B1262*$D$2*SQRT(2)</f>
        <v>4.62582366601859</v>
      </c>
      <c r="E1262" s="6" t="n">
        <f aca="false">IF(ABS(D1262-F1262)-($K$2+$K$2+$F$2+$E$2)&lt;0,0,SIGN(D1262-F1262)*(ABS(D1262-F1262)-($K$2+$K$2+$F$2+$E$2)))</f>
        <v>19.1868843287479</v>
      </c>
      <c r="F1262" s="6" t="n">
        <f aca="false">F1261+I1261/($J$2/1000000)*(1/$C$2/COUNT($A$5:$A$632))</f>
        <v>-21.0610606627293</v>
      </c>
      <c r="G1262" s="6" t="n">
        <f aca="false">SUM(E1262:F1262)</f>
        <v>-1.87417633398141</v>
      </c>
      <c r="H1262" s="6" t="n">
        <f aca="false">G1262+O1262</f>
        <v>3.22582366601859</v>
      </c>
      <c r="I1262" s="6" t="n">
        <f aca="false">E1262/$I$2</f>
        <v>0.0233986394253023</v>
      </c>
      <c r="J1262" s="6" t="n">
        <f aca="false">ABS(I1262)</f>
        <v>0.0233986394253023</v>
      </c>
      <c r="L1262" s="11" t="n">
        <f aca="false">E1262*E1262</f>
        <v>368.13653024475</v>
      </c>
      <c r="M1262" s="6" t="n">
        <f aca="false">L1262/$I$2</f>
        <v>0.448946988103354</v>
      </c>
      <c r="O1262" s="8" t="n">
        <f aca="false">IF(J1262&gt;0,$E$2,0)</f>
        <v>5.1</v>
      </c>
      <c r="P1262" s="6" t="n">
        <f aca="false">O1262*J1262</f>
        <v>0.119333061069042</v>
      </c>
      <c r="R1262" s="8" t="n">
        <f aca="false">IF(J1262&gt;0,$F$2,0)</f>
        <v>0</v>
      </c>
      <c r="S1262" s="6" t="n">
        <f aca="false">R1262*J1262</f>
        <v>0</v>
      </c>
    </row>
    <row r="1263" customFormat="false" ht="15" hidden="false" customHeight="false" outlineLevel="0" collapsed="false">
      <c r="A1263" s="0" t="n">
        <f aca="false">A1262+0.01</f>
        <v>12.5899999999998</v>
      </c>
      <c r="B1263" s="6" t="n">
        <f aca="false">SIN(A1263)</f>
        <v>0.0236271867991497</v>
      </c>
      <c r="C1263" s="6" t="n">
        <f aca="false">ABS(B1263)</f>
        <v>0.0236271867991497</v>
      </c>
      <c r="D1263" s="6" t="n">
        <f aca="false">B1263*$D$2*SQRT(2)</f>
        <v>8.0193331228992</v>
      </c>
      <c r="E1263" s="6" t="n">
        <f aca="false">IF(ABS(D1263-F1263)-($K$2+$K$2+$F$2+$E$2)&lt;0,0,SIGN(D1263-F1263)*(ABS(D1263-F1263)-($K$2+$K$2+$F$2+$E$2)))</f>
        <v>19.1932137877561</v>
      </c>
      <c r="F1263" s="6" t="n">
        <f aca="false">F1262+I1262/($J$2/1000000)*(1/$C$2/COUNT($A$5:$A$632))</f>
        <v>-17.6738806648569</v>
      </c>
      <c r="G1263" s="6" t="n">
        <f aca="false">SUM(E1263:F1263)</f>
        <v>1.5193331228992</v>
      </c>
      <c r="H1263" s="6" t="n">
        <f aca="false">G1263+O1263</f>
        <v>6.6193331228992</v>
      </c>
      <c r="I1263" s="6" t="n">
        <f aca="false">E1263/$I$2</f>
        <v>0.0234063582777514</v>
      </c>
      <c r="J1263" s="6" t="n">
        <f aca="false">ABS(I1263)</f>
        <v>0.0234063582777514</v>
      </c>
      <c r="L1263" s="11" t="n">
        <f aca="false">E1263*E1263</f>
        <v>368.379455502511</v>
      </c>
      <c r="M1263" s="6" t="n">
        <f aca="false">L1263/$I$2</f>
        <v>0.449243238417697</v>
      </c>
      <c r="O1263" s="8" t="n">
        <f aca="false">IF(J1263&gt;0,$E$2,0)</f>
        <v>5.1</v>
      </c>
      <c r="P1263" s="6" t="n">
        <f aca="false">O1263*J1263</f>
        <v>0.119372427216532</v>
      </c>
      <c r="R1263" s="8" t="n">
        <f aca="false">IF(J1263&gt;0,$F$2,0)</f>
        <v>0</v>
      </c>
      <c r="S1263" s="6" t="n">
        <f aca="false">R1263*J1263</f>
        <v>0</v>
      </c>
    </row>
    <row r="1264" customFormat="false" ht="15" hidden="false" customHeight="false" outlineLevel="0" collapsed="false">
      <c r="A1264" s="0" t="n">
        <f aca="false">A1263+0.01</f>
        <v>12.5999999999998</v>
      </c>
      <c r="B1264" s="6" t="n">
        <f aca="false">SIN(A1264)</f>
        <v>0.033623047220913</v>
      </c>
      <c r="C1264" s="6" t="n">
        <f aca="false">ABS(B1264)</f>
        <v>0.033623047220913</v>
      </c>
      <c r="D1264" s="6" t="n">
        <f aca="false">B1264*$D$2*SQRT(2)</f>
        <v>11.4120406531503</v>
      </c>
      <c r="E1264" s="6" t="n">
        <f aca="false">IF(ABS(D1264-F1264)-($K$2+$K$2+$F$2+$E$2)&lt;0,0,SIGN(D1264-F1264)*(ABS(D1264-F1264)-($K$2+$K$2+$F$2+$E$2)))</f>
        <v>19.1976239413785</v>
      </c>
      <c r="F1264" s="6" t="n">
        <f aca="false">F1263+I1263/($J$2/1000000)*(1/$C$2/COUNT($A$5:$A$632))</f>
        <v>-14.2855832882282</v>
      </c>
      <c r="G1264" s="6" t="n">
        <f aca="false">SUM(E1264:F1264)</f>
        <v>4.9120406531503</v>
      </c>
      <c r="H1264" s="6" t="n">
        <f aca="false">G1264+O1264</f>
        <v>10.0120406531503</v>
      </c>
      <c r="I1264" s="6" t="n">
        <f aca="false">E1264/$I$2</f>
        <v>0.0234117365138762</v>
      </c>
      <c r="J1264" s="6" t="n">
        <f aca="false">ABS(I1264)</f>
        <v>0.0234117365138762</v>
      </c>
      <c r="L1264" s="11" t="n">
        <f aca="false">E1264*E1264</f>
        <v>368.548764994588</v>
      </c>
      <c r="M1264" s="6" t="n">
        <f aca="false">L1264/$I$2</f>
        <v>0.449449713408034</v>
      </c>
      <c r="O1264" s="8" t="n">
        <f aca="false">IF(J1264&gt;0,$E$2,0)</f>
        <v>5.1</v>
      </c>
      <c r="P1264" s="6" t="n">
        <f aca="false">O1264*J1264</f>
        <v>0.119399856220769</v>
      </c>
      <c r="R1264" s="8" t="n">
        <f aca="false">IF(J1264&gt;0,$F$2,0)</f>
        <v>0</v>
      </c>
      <c r="S1264" s="6" t="n">
        <f aca="false">R1264*J1264</f>
        <v>0</v>
      </c>
    </row>
    <row r="1265" customFormat="false" ht="15" hidden="false" customHeight="false" outlineLevel="0" collapsed="false">
      <c r="A1265" s="0" t="n">
        <f aca="false">A1264+0.01</f>
        <v>12.6099999999998</v>
      </c>
      <c r="B1265" s="6" t="n">
        <f aca="false">SIN(A1265)</f>
        <v>0.0436155453659734</v>
      </c>
      <c r="C1265" s="6" t="n">
        <f aca="false">ABS(B1265)</f>
        <v>0.0436155453659734</v>
      </c>
      <c r="D1265" s="6" t="n">
        <f aca="false">B1265*$D$2*SQRT(2)</f>
        <v>14.803606988846</v>
      </c>
      <c r="E1265" s="6" t="n">
        <f aca="false">IF(ABS(D1265-F1265)-($K$2+$K$2+$F$2+$E$2)&lt;0,0,SIGN(D1265-F1265)*(ABS(D1265-F1265)-($K$2+$K$2+$F$2+$E$2)))</f>
        <v>19.2001143486034</v>
      </c>
      <c r="F1265" s="6" t="n">
        <f aca="false">F1264+I1264/($J$2/1000000)*(1/$C$2/COUNT($A$5:$A$632))</f>
        <v>-10.8965073597574</v>
      </c>
      <c r="G1265" s="6" t="n">
        <f aca="false">SUM(E1265:F1265)</f>
        <v>8.303606988846</v>
      </c>
      <c r="H1265" s="6" t="n">
        <f aca="false">G1265+O1265</f>
        <v>13.403606988846</v>
      </c>
      <c r="I1265" s="6" t="n">
        <f aca="false">E1265/$I$2</f>
        <v>0.0234147735958578</v>
      </c>
      <c r="J1265" s="6" t="n">
        <f aca="false">ABS(I1265)</f>
        <v>0.0234147735958578</v>
      </c>
      <c r="L1265" s="11" t="n">
        <f aca="false">E1265*E1265</f>
        <v>368.644390999446</v>
      </c>
      <c r="M1265" s="6" t="n">
        <f aca="false">L1265/$I$2</f>
        <v>0.449566330487129</v>
      </c>
      <c r="O1265" s="8" t="n">
        <f aca="false">IF(J1265&gt;0,$E$2,0)</f>
        <v>5.1</v>
      </c>
      <c r="P1265" s="6" t="n">
        <f aca="false">O1265*J1265</f>
        <v>0.119415345338875</v>
      </c>
      <c r="R1265" s="8" t="n">
        <f aca="false">IF(J1265&gt;0,$F$2,0)</f>
        <v>0</v>
      </c>
      <c r="S1265" s="6" t="n">
        <f aca="false">R1265*J1265</f>
        <v>0</v>
      </c>
    </row>
    <row r="1266" customFormat="false" ht="15" hidden="false" customHeight="false" outlineLevel="0" collapsed="false">
      <c r="A1266" s="0" t="n">
        <f aca="false">A1265+0.01</f>
        <v>12.6199999999998</v>
      </c>
      <c r="B1266" s="6" t="n">
        <f aca="false">SIN(A1266)</f>
        <v>0.0536036819928433</v>
      </c>
      <c r="C1266" s="6" t="n">
        <f aca="false">ABS(B1266)</f>
        <v>0.0536036819928433</v>
      </c>
      <c r="D1266" s="6" t="n">
        <f aca="false">B1266*$D$2*SQRT(2)</f>
        <v>18.1936929761792</v>
      </c>
      <c r="E1266" s="6" t="n">
        <f aca="false">IF(ABS(D1266-F1266)-($K$2+$K$2+$F$2+$E$2)&lt;0,0,SIGN(D1266-F1266)*(ABS(D1266-F1266)-($K$2+$K$2+$F$2+$E$2)))</f>
        <v>19.2006847603926</v>
      </c>
      <c r="F1266" s="6" t="n">
        <f aca="false">F1265+I1265/($J$2/1000000)*(1/$C$2/COUNT($A$5:$A$632))</f>
        <v>-7.50699178421341</v>
      </c>
      <c r="G1266" s="6" t="n">
        <f aca="false">SUM(E1266:F1266)</f>
        <v>11.6936929761792</v>
      </c>
      <c r="H1266" s="6" t="n">
        <f aca="false">G1266+O1266</f>
        <v>16.7936929761792</v>
      </c>
      <c r="I1266" s="6" t="n">
        <f aca="false">E1266/$I$2</f>
        <v>0.023415469219991</v>
      </c>
      <c r="J1266" s="6" t="n">
        <f aca="false">ABS(I1266)</f>
        <v>0.023415469219991</v>
      </c>
      <c r="L1266" s="11" t="n">
        <f aca="false">E1266*E1266</f>
        <v>368.666295267973</v>
      </c>
      <c r="M1266" s="6" t="n">
        <f aca="false">L1266/$I$2</f>
        <v>0.449593043009723</v>
      </c>
      <c r="O1266" s="8" t="n">
        <f aca="false">IF(J1266&gt;0,$E$2,0)</f>
        <v>5.1</v>
      </c>
      <c r="P1266" s="6" t="n">
        <f aca="false">O1266*J1266</f>
        <v>0.119418893021954</v>
      </c>
      <c r="R1266" s="8" t="n">
        <f aca="false">IF(J1266&gt;0,$F$2,0)</f>
        <v>0</v>
      </c>
      <c r="S1266" s="6" t="n">
        <f aca="false">R1266*J1266</f>
        <v>0</v>
      </c>
    </row>
    <row r="1267" customFormat="false" ht="15" hidden="false" customHeight="false" outlineLevel="0" collapsed="false">
      <c r="A1267" s="0" t="n">
        <f aca="false">A1266+0.01</f>
        <v>12.6299999999998</v>
      </c>
      <c r="B1267" s="6" t="n">
        <f aca="false">SIN(A1267)</f>
        <v>0.0635864582961835</v>
      </c>
      <c r="C1267" s="6" t="n">
        <f aca="false">ABS(B1267)</f>
        <v>0.0635864582961835</v>
      </c>
      <c r="D1267" s="6" t="n">
        <f aca="false">B1267*$D$2*SQRT(2)</f>
        <v>21.5819596093761</v>
      </c>
      <c r="E1267" s="6" t="n">
        <f aca="false">IF(ABS(D1267-F1267)-($K$2+$K$2+$F$2+$E$2)&lt;0,0,SIGN(D1267-F1267)*(ABS(D1267-F1267)-($K$2+$K$2+$F$2+$E$2)))</f>
        <v>19.1993351197055</v>
      </c>
      <c r="F1267" s="6" t="n">
        <f aca="false">F1266+I1266/($J$2/1000000)*(1/$C$2/COUNT($A$5:$A$632))</f>
        <v>-4.11737551032936</v>
      </c>
      <c r="G1267" s="6" t="n">
        <f aca="false">SUM(E1267:F1267)</f>
        <v>15.0819596093761</v>
      </c>
      <c r="H1267" s="6" t="n">
        <f aca="false">G1267+O1267</f>
        <v>20.1819596093761</v>
      </c>
      <c r="I1267" s="6" t="n">
        <f aca="false">E1267/$I$2</f>
        <v>0.023413823316714</v>
      </c>
      <c r="J1267" s="6" t="n">
        <f aca="false">ABS(I1267)</f>
        <v>0.023413823316714</v>
      </c>
      <c r="L1267" s="11" t="n">
        <f aca="false">E1267*E1267</f>
        <v>368.614469038755</v>
      </c>
      <c r="M1267" s="6" t="n">
        <f aca="false">L1267/$I$2</f>
        <v>0.449529840291165</v>
      </c>
      <c r="O1267" s="8" t="n">
        <f aca="false">IF(J1267&gt;0,$E$2,0)</f>
        <v>5.1</v>
      </c>
      <c r="P1267" s="6" t="n">
        <f aca="false">O1267*J1267</f>
        <v>0.119410498915241</v>
      </c>
      <c r="R1267" s="8" t="n">
        <f aca="false">IF(J1267&gt;0,$F$2,0)</f>
        <v>0</v>
      </c>
      <c r="S1267" s="6" t="n">
        <f aca="false">R1267*J1267</f>
        <v>0</v>
      </c>
    </row>
    <row r="1268" customFormat="false" ht="15" hidden="false" customHeight="false" outlineLevel="0" collapsed="false">
      <c r="A1268" s="0" t="n">
        <f aca="false">A1267+0.01</f>
        <v>12.6399999999998</v>
      </c>
      <c r="B1268" s="6" t="n">
        <f aca="false">SIN(A1268)</f>
        <v>0.0735628760066827</v>
      </c>
      <c r="C1268" s="6" t="n">
        <f aca="false">ABS(B1268)</f>
        <v>0.0735628760066827</v>
      </c>
      <c r="D1268" s="6" t="n">
        <f aca="false">B1268*$D$2*SQRT(2)</f>
        <v>24.968068064597</v>
      </c>
      <c r="E1268" s="6" t="n">
        <f aca="false">IF(ABS(D1268-F1268)-($K$2+$K$2+$F$2+$E$2)&lt;0,0,SIGN(D1268-F1268)*(ABS(D1268-F1268)-($K$2+$K$2+$F$2+$E$2)))</f>
        <v>19.1960655615051</v>
      </c>
      <c r="F1268" s="6" t="n">
        <f aca="false">F1267+I1267/($J$2/1000000)*(1/$C$2/COUNT($A$5:$A$632))</f>
        <v>-0.727997496908114</v>
      </c>
      <c r="G1268" s="6" t="n">
        <f aca="false">SUM(E1268:F1268)</f>
        <v>18.468068064597</v>
      </c>
      <c r="H1268" s="6" t="n">
        <f aca="false">G1268+O1268</f>
        <v>23.568068064597</v>
      </c>
      <c r="I1268" s="6" t="n">
        <f aca="false">E1268/$I$2</f>
        <v>0.023409836050616</v>
      </c>
      <c r="J1268" s="6" t="n">
        <f aca="false">ABS(I1268)</f>
        <v>0.023409836050616</v>
      </c>
      <c r="L1268" s="11" t="n">
        <f aca="false">E1268*E1268</f>
        <v>368.488933041603</v>
      </c>
      <c r="M1268" s="6" t="n">
        <f aca="false">L1268/$I$2</f>
        <v>0.44937674761171</v>
      </c>
      <c r="O1268" s="8" t="n">
        <f aca="false">IF(J1268&gt;0,$E$2,0)</f>
        <v>5.1</v>
      </c>
      <c r="P1268" s="6" t="n">
        <f aca="false">O1268*J1268</f>
        <v>0.119390163858142</v>
      </c>
      <c r="R1268" s="8" t="n">
        <f aca="false">IF(J1268&gt;0,$F$2,0)</f>
        <v>0</v>
      </c>
      <c r="S1268" s="6" t="n">
        <f aca="false">R1268*J1268</f>
        <v>0</v>
      </c>
    </row>
    <row r="1269" customFormat="false" ht="15" hidden="false" customHeight="false" outlineLevel="0" collapsed="false">
      <c r="A1269" s="0" t="n">
        <f aca="false">A1268+0.01</f>
        <v>12.6499999999998</v>
      </c>
      <c r="B1269" s="6" t="n">
        <f aca="false">SIN(A1269)</f>
        <v>0.0835319374908834</v>
      </c>
      <c r="C1269" s="6" t="n">
        <f aca="false">ABS(B1269)</f>
        <v>0.0835319374908834</v>
      </c>
      <c r="D1269" s="6" t="n">
        <f aca="false">B1269*$D$2*SQRT(2)</f>
        <v>28.3516797338181</v>
      </c>
      <c r="E1269" s="6" t="n">
        <f aca="false">IF(ABS(D1269-F1269)-($K$2+$K$2+$F$2+$E$2)&lt;0,0,SIGN(D1269-F1269)*(ABS(D1269-F1269)-($K$2+$K$2+$F$2+$E$2)))</f>
        <v>19.1908764127447</v>
      </c>
      <c r="F1269" s="6" t="n">
        <f aca="false">F1268+I1268/($J$2/1000000)*(1/$C$2/COUNT($A$5:$A$632))</f>
        <v>2.66080332107336</v>
      </c>
      <c r="G1269" s="6" t="n">
        <f aca="false">SUM(E1269:F1269)</f>
        <v>21.8516797338181</v>
      </c>
      <c r="H1269" s="6" t="n">
        <f aca="false">G1269+O1269</f>
        <v>26.9516797338181</v>
      </c>
      <c r="I1269" s="6" t="n">
        <f aca="false">E1269/$I$2</f>
        <v>0.0234035078204204</v>
      </c>
      <c r="J1269" s="6" t="n">
        <f aca="false">ABS(I1269)</f>
        <v>0.0234035078204204</v>
      </c>
      <c r="L1269" s="11" t="n">
        <f aca="false">E1269*E1269</f>
        <v>368.289737489243</v>
      </c>
      <c r="M1269" s="6" t="n">
        <f aca="false">L1269/$I$2</f>
        <v>0.449133826206393</v>
      </c>
      <c r="O1269" s="8" t="n">
        <f aca="false">IF(J1269&gt;0,$E$2,0)</f>
        <v>5.1</v>
      </c>
      <c r="P1269" s="6" t="n">
        <f aca="false">O1269*J1269</f>
        <v>0.119357889884144</v>
      </c>
      <c r="R1269" s="8" t="n">
        <f aca="false">IF(J1269&gt;0,$F$2,0)</f>
        <v>0</v>
      </c>
      <c r="S1269" s="6" t="n">
        <f aca="false">R1269*J1269</f>
        <v>0</v>
      </c>
    </row>
    <row r="1270" customFormat="false" ht="15" hidden="false" customHeight="false" outlineLevel="0" collapsed="false">
      <c r="A1270" s="0" t="n">
        <f aca="false">A1269+0.01</f>
        <v>12.6599999999998</v>
      </c>
      <c r="B1270" s="6" t="n">
        <f aca="false">SIN(A1270)</f>
        <v>0.0934926458509447</v>
      </c>
      <c r="C1270" s="6" t="n">
        <f aca="false">ABS(B1270)</f>
        <v>0.0934926458509447</v>
      </c>
      <c r="D1270" s="6" t="n">
        <f aca="false">B1270*$D$2*SQRT(2)</f>
        <v>31.7324562586922</v>
      </c>
      <c r="E1270" s="6" t="n">
        <f aca="false">IF(ABS(D1270-F1270)-($K$2+$K$2+$F$2+$E$2)&lt;0,0,SIGN(D1270-F1270)*(ABS(D1270-F1270)-($K$2+$K$2+$F$2+$E$2)))</f>
        <v>19.1837681923351</v>
      </c>
      <c r="F1270" s="6" t="n">
        <f aca="false">F1269+I1269/($J$2/1000000)*(1/$C$2/COUNT($A$5:$A$632))</f>
        <v>6.04868806635715</v>
      </c>
      <c r="G1270" s="6" t="n">
        <f aca="false">SUM(E1270:F1270)</f>
        <v>25.2324562586922</v>
      </c>
      <c r="H1270" s="6" t="n">
        <f aca="false">G1270+O1270</f>
        <v>30.3324562586922</v>
      </c>
      <c r="I1270" s="6" t="n">
        <f aca="false">E1270/$I$2</f>
        <v>0.0233948392589452</v>
      </c>
      <c r="J1270" s="6" t="n">
        <f aca="false">ABS(I1270)</f>
        <v>0.0233948392589452</v>
      </c>
      <c r="L1270" s="11" t="n">
        <f aca="false">E1270*E1270</f>
        <v>368.016962057246</v>
      </c>
      <c r="M1270" s="6" t="n">
        <f aca="false">L1270/$I$2</f>
        <v>0.448801173240544</v>
      </c>
      <c r="O1270" s="8" t="n">
        <f aca="false">IF(J1270&gt;0,$E$2,0)</f>
        <v>5.1</v>
      </c>
      <c r="P1270" s="6" t="n">
        <f aca="false">O1270*J1270</f>
        <v>0.11931368022062</v>
      </c>
      <c r="R1270" s="8" t="n">
        <f aca="false">IF(J1270&gt;0,$F$2,0)</f>
        <v>0</v>
      </c>
      <c r="S1270" s="6" t="n">
        <f aca="false">R1270*J1270</f>
        <v>0</v>
      </c>
    </row>
    <row r="1271" customFormat="false" ht="15" hidden="false" customHeight="false" outlineLevel="0" collapsed="false">
      <c r="A1271" s="0" t="n">
        <f aca="false">A1270+0.01</f>
        <v>12.6699999999998</v>
      </c>
      <c r="B1271" s="6" t="n">
        <f aca="false">SIN(A1271)</f>
        <v>0.103444005024331</v>
      </c>
      <c r="C1271" s="6" t="n">
        <f aca="false">ABS(B1271)</f>
        <v>0.103444005024331</v>
      </c>
      <c r="D1271" s="6" t="n">
        <f aca="false">B1271*$D$2*SQRT(2)</f>
        <v>35.1100595643839</v>
      </c>
      <c r="E1271" s="6" t="n">
        <f aca="false">IF(ABS(D1271-F1271)-($K$2+$K$2+$F$2+$E$2)&lt;0,0,SIGN(D1271-F1271)*(ABS(D1271-F1271)-($K$2+$K$2+$F$2+$E$2)))</f>
        <v>19.174741611092</v>
      </c>
      <c r="F1271" s="6" t="n">
        <f aca="false">F1270+I1270/($J$2/1000000)*(1/$C$2/COUNT($A$5:$A$632))</f>
        <v>9.43531795329189</v>
      </c>
      <c r="G1271" s="6" t="n">
        <f aca="false">SUM(E1271:F1271)</f>
        <v>28.6100595643839</v>
      </c>
      <c r="H1271" s="6" t="n">
        <f aca="false">G1271+O1271</f>
        <v>33.7100595643839</v>
      </c>
      <c r="I1271" s="6" t="n">
        <f aca="false">E1271/$I$2</f>
        <v>0.023383831233039</v>
      </c>
      <c r="J1271" s="6" t="n">
        <f aca="false">ABS(I1271)</f>
        <v>0.023383831233039</v>
      </c>
      <c r="L1271" s="11" t="n">
        <f aca="false">E1271*E1271</f>
        <v>367.670715852144</v>
      </c>
      <c r="M1271" s="6" t="n">
        <f aca="false">L1271/$I$2</f>
        <v>0.448378921770907</v>
      </c>
      <c r="O1271" s="8" t="n">
        <f aca="false">IF(J1271&gt;0,$E$2,0)</f>
        <v>5.1</v>
      </c>
      <c r="P1271" s="6" t="n">
        <f aca="false">O1271*J1271</f>
        <v>0.119257539288499</v>
      </c>
      <c r="R1271" s="8" t="n">
        <f aca="false">IF(J1271&gt;0,$F$2,0)</f>
        <v>0</v>
      </c>
      <c r="S1271" s="6" t="n">
        <f aca="false">R1271*J1271</f>
        <v>0</v>
      </c>
    </row>
    <row r="1272" customFormat="false" ht="15" hidden="false" customHeight="false" outlineLevel="0" collapsed="false">
      <c r="A1272" s="0" t="n">
        <f aca="false">A1271+0.01</f>
        <v>12.6799999999998</v>
      </c>
      <c r="B1272" s="6" t="n">
        <f aca="false">SIN(A1272)</f>
        <v>0.113385019883418</v>
      </c>
      <c r="C1272" s="6" t="n">
        <f aca="false">ABS(B1272)</f>
        <v>0.113385019883418</v>
      </c>
      <c r="D1272" s="6" t="n">
        <f aca="false">B1272*$D$2*SQRT(2)</f>
        <v>38.4841518933776</v>
      </c>
      <c r="E1272" s="6" t="n">
        <f aca="false">IF(ABS(D1272-F1272)-($K$2+$K$2+$F$2+$E$2)&lt;0,0,SIGN(D1272-F1272)*(ABS(D1272-F1272)-($K$2+$K$2+$F$2+$E$2)))</f>
        <v>19.1637975716666</v>
      </c>
      <c r="F1272" s="6" t="n">
        <f aca="false">F1271+I1271/($J$2/1000000)*(1/$C$2/COUNT($A$5:$A$632))</f>
        <v>12.820354321711</v>
      </c>
      <c r="G1272" s="6" t="n">
        <f aca="false">SUM(E1272:F1272)</f>
        <v>31.9841518933776</v>
      </c>
      <c r="H1272" s="6" t="n">
        <f aca="false">G1272+O1272</f>
        <v>37.0841518933776</v>
      </c>
      <c r="I1272" s="6" t="n">
        <f aca="false">E1272/$I$2</f>
        <v>0.0233704848434959</v>
      </c>
      <c r="J1272" s="6" t="n">
        <f aca="false">ABS(I1272)</f>
        <v>0.0233704848434959</v>
      </c>
      <c r="L1272" s="11" t="n">
        <f aca="false">E1272*E1272</f>
        <v>367.251137367816</v>
      </c>
      <c r="M1272" s="6" t="n">
        <f aca="false">L1272/$I$2</f>
        <v>0.447867240692458</v>
      </c>
      <c r="O1272" s="8" t="n">
        <f aca="false">IF(J1272&gt;0,$E$2,0)</f>
        <v>5.1</v>
      </c>
      <c r="P1272" s="6" t="n">
        <f aca="false">O1272*J1272</f>
        <v>0.119189472701829</v>
      </c>
      <c r="R1272" s="8" t="n">
        <f aca="false">IF(J1272&gt;0,$F$2,0)</f>
        <v>0</v>
      </c>
      <c r="S1272" s="6" t="n">
        <f aca="false">R1272*J1272</f>
        <v>0</v>
      </c>
    </row>
    <row r="1273" customFormat="false" ht="15" hidden="false" customHeight="false" outlineLevel="0" collapsed="false">
      <c r="A1273" s="0" t="n">
        <f aca="false">A1272+0.01</f>
        <v>12.6899999999998</v>
      </c>
      <c r="B1273" s="6" t="n">
        <f aca="false">SIN(A1273)</f>
        <v>0.123314696335004</v>
      </c>
      <c r="C1273" s="6" t="n">
        <f aca="false">ABS(B1273)</f>
        <v>0.123314696335004</v>
      </c>
      <c r="D1273" s="6" t="n">
        <f aca="false">B1273*$D$2*SQRT(2)</f>
        <v>41.8543958392519</v>
      </c>
      <c r="E1273" s="6" t="n">
        <f aca="false">IF(ABS(D1273-F1273)-($K$2+$K$2+$F$2+$E$2)&lt;0,0,SIGN(D1273-F1273)*(ABS(D1273-F1273)-($K$2+$K$2+$F$2+$E$2)))</f>
        <v>19.1509371684535</v>
      </c>
      <c r="F1273" s="6" t="n">
        <f aca="false">F1272+I1272/($J$2/1000000)*(1/$C$2/COUNT($A$5:$A$632))</f>
        <v>16.2034586707984</v>
      </c>
      <c r="G1273" s="6" t="n">
        <f aca="false">SUM(E1273:F1273)</f>
        <v>35.3543958392519</v>
      </c>
      <c r="H1273" s="6" t="n">
        <f aca="false">G1273+O1273</f>
        <v>40.4543958392519</v>
      </c>
      <c r="I1273" s="6" t="n">
        <f aca="false">E1273/$I$2</f>
        <v>0.0233548014249433</v>
      </c>
      <c r="J1273" s="6" t="n">
        <f aca="false">ABS(I1273)</f>
        <v>0.0233548014249433</v>
      </c>
      <c r="L1273" s="11" t="n">
        <f aca="false">E1273*E1273</f>
        <v>366.758394430054</v>
      </c>
      <c r="M1273" s="6" t="n">
        <f aca="false">L1273/$I$2</f>
        <v>0.447266334670798</v>
      </c>
      <c r="O1273" s="8" t="n">
        <f aca="false">IF(J1273&gt;0,$E$2,0)</f>
        <v>5.1</v>
      </c>
      <c r="P1273" s="6" t="n">
        <f aca="false">O1273*J1273</f>
        <v>0.119109487267211</v>
      </c>
      <c r="R1273" s="8" t="n">
        <f aca="false">IF(J1273&gt;0,$F$2,0)</f>
        <v>0</v>
      </c>
      <c r="S1273" s="6" t="n">
        <f aca="false">R1273*J1273</f>
        <v>0</v>
      </c>
    </row>
    <row r="1274" customFormat="false" ht="15" hidden="false" customHeight="false" outlineLevel="0" collapsed="false">
      <c r="A1274" s="0" t="n">
        <f aca="false">A1273+0.01</f>
        <v>12.6999999999998</v>
      </c>
      <c r="B1274" s="6" t="n">
        <f aca="false">SIN(A1274)</f>
        <v>0.133232041419719</v>
      </c>
      <c r="C1274" s="6" t="n">
        <f aca="false">ABS(B1274)</f>
        <v>0.133232041419719</v>
      </c>
      <c r="D1274" s="6" t="n">
        <f aca="false">B1274*$D$2*SQRT(2)</f>
        <v>45.2204543804208</v>
      </c>
      <c r="E1274" s="6" t="n">
        <f aca="false">IF(ABS(D1274-F1274)-($K$2+$K$2+$F$2+$E$2)&lt;0,0,SIGN(D1274-F1274)*(ABS(D1274-F1274)-($K$2+$K$2+$F$2+$E$2)))</f>
        <v>19.1361616874824</v>
      </c>
      <c r="F1274" s="6" t="n">
        <f aca="false">F1273+I1273/($J$2/1000000)*(1/$C$2/COUNT($A$5:$A$632))</f>
        <v>19.5842926929384</v>
      </c>
      <c r="G1274" s="6" t="n">
        <f aca="false">SUM(E1274:F1274)</f>
        <v>38.7204543804208</v>
      </c>
      <c r="H1274" s="6" t="n">
        <f aca="false">G1274+O1274</f>
        <v>43.8204543804208</v>
      </c>
      <c r="I1274" s="6" t="n">
        <f aca="false">E1274/$I$2</f>
        <v>0.0233367825457102</v>
      </c>
      <c r="J1274" s="6" t="n">
        <f aca="false">ABS(I1274)</f>
        <v>0.0233367825457102</v>
      </c>
      <c r="L1274" s="11" t="n">
        <f aca="false">E1274*E1274</f>
        <v>366.192684129468</v>
      </c>
      <c r="M1274" s="6" t="n">
        <f aca="false">L1274/$I$2</f>
        <v>0.446576444060327</v>
      </c>
      <c r="O1274" s="8" t="n">
        <f aca="false">IF(J1274&gt;0,$E$2,0)</f>
        <v>5.1</v>
      </c>
      <c r="P1274" s="6" t="n">
        <f aca="false">O1274*J1274</f>
        <v>0.119017590983122</v>
      </c>
      <c r="R1274" s="8" t="n">
        <f aca="false">IF(J1274&gt;0,$F$2,0)</f>
        <v>0</v>
      </c>
      <c r="S1274" s="6" t="n">
        <f aca="false">R1274*J1274</f>
        <v>0</v>
      </c>
    </row>
    <row r="1275" customFormat="false" ht="15" hidden="false" customHeight="false" outlineLevel="0" collapsed="false">
      <c r="A1275" s="0" t="n">
        <f aca="false">A1274+0.01</f>
        <v>12.7099999999998</v>
      </c>
      <c r="B1275" s="6" t="n">
        <f aca="false">SIN(A1275)</f>
        <v>0.143136063411317</v>
      </c>
      <c r="C1275" s="6" t="n">
        <f aca="false">ABS(B1275)</f>
        <v>0.143136063411317</v>
      </c>
      <c r="D1275" s="6" t="n">
        <f aca="false">B1275*$D$2*SQRT(2)</f>
        <v>48.5819909138353</v>
      </c>
      <c r="E1275" s="6" t="n">
        <f aca="false">IF(ABS(D1275-F1275)-($K$2+$K$2+$F$2+$E$2)&lt;0,0,SIGN(D1275-F1275)*(ABS(D1275-F1275)-($K$2+$K$2+$F$2+$E$2)))</f>
        <v>19.1194726062891</v>
      </c>
      <c r="F1275" s="6" t="n">
        <f aca="false">F1274+I1274/($J$2/1000000)*(1/$C$2/COUNT($A$5:$A$632))</f>
        <v>22.9625183075462</v>
      </c>
      <c r="G1275" s="6" t="n">
        <f aca="false">SUM(E1275:F1275)</f>
        <v>42.0819909138353</v>
      </c>
      <c r="H1275" s="6" t="n">
        <f aca="false">G1275+O1275</f>
        <v>47.1819909138353</v>
      </c>
      <c r="I1275" s="6" t="n">
        <f aca="false">E1275/$I$2</f>
        <v>0.0233164300076697</v>
      </c>
      <c r="J1275" s="6" t="n">
        <f aca="false">ABS(I1275)</f>
        <v>0.0233164300076697</v>
      </c>
      <c r="L1275" s="11" t="n">
        <f aca="false">E1275*E1275</f>
        <v>365.554232742641</v>
      </c>
      <c r="M1275" s="6" t="n">
        <f aca="false">L1275/$I$2</f>
        <v>0.445797844808099</v>
      </c>
      <c r="O1275" s="8" t="n">
        <f aca="false">IF(J1275&gt;0,$E$2,0)</f>
        <v>5.1</v>
      </c>
      <c r="P1275" s="6" t="n">
        <f aca="false">O1275*J1275</f>
        <v>0.118913793039115</v>
      </c>
      <c r="R1275" s="8" t="n">
        <f aca="false">IF(J1275&gt;0,$F$2,0)</f>
        <v>0</v>
      </c>
      <c r="S1275" s="6" t="n">
        <f aca="false">R1275*J1275</f>
        <v>0</v>
      </c>
    </row>
    <row r="1276" customFormat="false" ht="15" hidden="false" customHeight="false" outlineLevel="0" collapsed="false">
      <c r="A1276" s="0" t="n">
        <f aca="false">A1275+0.01</f>
        <v>12.7199999999998</v>
      </c>
      <c r="B1276" s="6" t="n">
        <f aca="false">SIN(A1276)</f>
        <v>0.153025771915855</v>
      </c>
      <c r="C1276" s="6" t="n">
        <f aca="false">ABS(B1276)</f>
        <v>0.153025771915855</v>
      </c>
      <c r="D1276" s="6" t="n">
        <f aca="false">B1276*$D$2*SQRT(2)</f>
        <v>51.9386692886432</v>
      </c>
      <c r="E1276" s="6" t="n">
        <f aca="false">IF(ABS(D1276-F1276)-($K$2+$K$2+$F$2+$E$2)&lt;0,0,SIGN(D1276-F1276)*(ABS(D1276-F1276)-($K$2+$K$2+$F$2+$E$2)))</f>
        <v>19.1008715937679</v>
      </c>
      <c r="F1276" s="6" t="n">
        <f aca="false">F1275+I1275/($J$2/1000000)*(1/$C$2/COUNT($A$5:$A$632))</f>
        <v>26.3377976948753</v>
      </c>
      <c r="G1276" s="6" t="n">
        <f aca="false">SUM(E1276:F1276)</f>
        <v>45.4386692886432</v>
      </c>
      <c r="H1276" s="6" t="n">
        <f aca="false">G1276+O1276</f>
        <v>50.5386692886432</v>
      </c>
      <c r="I1276" s="6" t="n">
        <f aca="false">E1276/$I$2</f>
        <v>0.0232937458460584</v>
      </c>
      <c r="J1276" s="6" t="n">
        <f aca="false">ABS(I1276)</f>
        <v>0.0232937458460584</v>
      </c>
      <c r="L1276" s="11" t="n">
        <f aca="false">E1276*E1276</f>
        <v>364.84329564161</v>
      </c>
      <c r="M1276" s="6" t="n">
        <f aca="false">L1276/$I$2</f>
        <v>0.444930848343426</v>
      </c>
      <c r="O1276" s="8" t="n">
        <f aca="false">IF(J1276&gt;0,$E$2,0)</f>
        <v>5.1</v>
      </c>
      <c r="P1276" s="6" t="n">
        <f aca="false">O1276*J1276</f>
        <v>0.118798103814898</v>
      </c>
      <c r="R1276" s="8" t="n">
        <f aca="false">IF(J1276&gt;0,$F$2,0)</f>
        <v>0</v>
      </c>
      <c r="S1276" s="6" t="n">
        <f aca="false">R1276*J1276</f>
        <v>0</v>
      </c>
    </row>
    <row r="1277" customFormat="false" ht="15" hidden="false" customHeight="false" outlineLevel="0" collapsed="false">
      <c r="A1277" s="0" t="n">
        <f aca="false">A1276+0.01</f>
        <v>12.7299999999998</v>
      </c>
      <c r="B1277" s="6" t="n">
        <f aca="false">SIN(A1277)</f>
        <v>0.162900177970721</v>
      </c>
      <c r="C1277" s="6" t="n">
        <f aca="false">ABS(B1277)</f>
        <v>0.162900177970721</v>
      </c>
      <c r="D1277" s="6" t="n">
        <f aca="false">B1277*$D$2*SQRT(2)</f>
        <v>55.2901538398044</v>
      </c>
      <c r="E1277" s="6" t="n">
        <f aca="false">IF(ABS(D1277-F1277)-($K$2+$K$2+$F$2+$E$2)&lt;0,0,SIGN(D1277-F1277)*(ABS(D1277-F1277)-($K$2+$K$2+$F$2+$E$2)))</f>
        <v>19.0803605100046</v>
      </c>
      <c r="F1277" s="6" t="n">
        <f aca="false">F1276+I1276/($J$2/1000000)*(1/$C$2/COUNT($A$5:$A$632))</f>
        <v>29.7097933297998</v>
      </c>
      <c r="G1277" s="6" t="n">
        <f aca="false">SUM(E1277:F1277)</f>
        <v>48.7901538398044</v>
      </c>
      <c r="H1277" s="6" t="n">
        <f aca="false">G1277+O1277</f>
        <v>53.8901538398044</v>
      </c>
      <c r="I1277" s="6" t="n">
        <f aca="false">E1277/$I$2</f>
        <v>0.0232687323292739</v>
      </c>
      <c r="J1277" s="6" t="n">
        <f aca="false">ABS(I1277)</f>
        <v>0.0232687323292739</v>
      </c>
      <c r="L1277" s="11" t="n">
        <f aca="false">E1277*E1277</f>
        <v>364.060157191743</v>
      </c>
      <c r="M1277" s="6" t="n">
        <f aca="false">L1277/$I$2</f>
        <v>0.443975801453346</v>
      </c>
      <c r="O1277" s="8" t="n">
        <f aca="false">IF(J1277&gt;0,$E$2,0)</f>
        <v>5.1</v>
      </c>
      <c r="P1277" s="6" t="n">
        <f aca="false">O1277*J1277</f>
        <v>0.118670534879297</v>
      </c>
      <c r="R1277" s="8" t="n">
        <f aca="false">IF(J1277&gt;0,$F$2,0)</f>
        <v>0</v>
      </c>
      <c r="S1277" s="6" t="n">
        <f aca="false">R1277*J1277</f>
        <v>0</v>
      </c>
    </row>
    <row r="1278" customFormat="false" ht="15" hidden="false" customHeight="false" outlineLevel="0" collapsed="false">
      <c r="A1278" s="0" t="n">
        <f aca="false">A1277+0.01</f>
        <v>12.7399999999998</v>
      </c>
      <c r="B1278" s="6" t="n">
        <f aca="false">SIN(A1278)</f>
        <v>0.172758294143541</v>
      </c>
      <c r="C1278" s="6" t="n">
        <f aca="false">ABS(B1278)</f>
        <v>0.172758294143541</v>
      </c>
      <c r="D1278" s="6" t="n">
        <f aca="false">B1278*$D$2*SQRT(2)</f>
        <v>58.6361094216566</v>
      </c>
      <c r="E1278" s="6" t="n">
        <f aca="false">IF(ABS(D1278-F1278)-($K$2+$K$2+$F$2+$E$2)&lt;0,0,SIGN(D1278-F1278)*(ABS(D1278-F1278)-($K$2+$K$2+$F$2+$E$2)))</f>
        <v>19.0579414060905</v>
      </c>
      <c r="F1278" s="6" t="n">
        <f aca="false">F1277+I1277/($J$2/1000000)*(1/$C$2/COUNT($A$5:$A$632))</f>
        <v>33.0781680155661</v>
      </c>
      <c r="G1278" s="6" t="n">
        <f aca="false">SUM(E1278:F1278)</f>
        <v>52.1361094216566</v>
      </c>
      <c r="H1278" s="6" t="n">
        <f aca="false">G1278+O1278</f>
        <v>57.2361094216566</v>
      </c>
      <c r="I1278" s="6" t="n">
        <f aca="false">E1278/$I$2</f>
        <v>0.0232413919586469</v>
      </c>
      <c r="J1278" s="6" t="n">
        <f aca="false">ABS(I1278)</f>
        <v>0.0232413919586469</v>
      </c>
      <c r="L1278" s="11" t="n">
        <f aca="false">E1278*E1278</f>
        <v>363.205130637977</v>
      </c>
      <c r="M1278" s="6" t="n">
        <f aca="false">L1278/$I$2</f>
        <v>0.442933086143875</v>
      </c>
      <c r="O1278" s="8" t="n">
        <f aca="false">IF(J1278&gt;0,$E$2,0)</f>
        <v>5.1</v>
      </c>
      <c r="P1278" s="6" t="n">
        <f aca="false">O1278*J1278</f>
        <v>0.118531098989099</v>
      </c>
      <c r="R1278" s="8" t="n">
        <f aca="false">IF(J1278&gt;0,$F$2,0)</f>
        <v>0</v>
      </c>
      <c r="S1278" s="6" t="n">
        <f aca="false">R1278*J1278</f>
        <v>0</v>
      </c>
    </row>
    <row r="1279" customFormat="false" ht="15" hidden="false" customHeight="false" outlineLevel="0" collapsed="false">
      <c r="A1279" s="0" t="n">
        <f aca="false">A1278+0.01</f>
        <v>12.7499999999998</v>
      </c>
      <c r="B1279" s="6" t="n">
        <f aca="false">SIN(A1279)</f>
        <v>0.18259913463091</v>
      </c>
      <c r="C1279" s="6" t="n">
        <f aca="false">ABS(B1279)</f>
        <v>0.18259913463091</v>
      </c>
      <c r="D1279" s="6" t="n">
        <f aca="false">B1279*$D$2*SQRT(2)</f>
        <v>61.9762014414298</v>
      </c>
      <c r="E1279" s="6" t="n">
        <f aca="false">IF(ABS(D1279-F1279)-($K$2+$K$2+$F$2+$E$2)&lt;0,0,SIGN(D1279-F1279)*(ABS(D1279-F1279)-($K$2+$K$2+$F$2+$E$2)))</f>
        <v>19.0336165239171</v>
      </c>
      <c r="F1279" s="6" t="n">
        <f aca="false">F1278+I1278/($J$2/1000000)*(1/$C$2/COUNT($A$5:$A$632))</f>
        <v>36.4425849175127</v>
      </c>
      <c r="G1279" s="6" t="n">
        <f aca="false">SUM(E1279:F1279)</f>
        <v>55.4762014414298</v>
      </c>
      <c r="H1279" s="6" t="n">
        <f aca="false">G1279+O1279</f>
        <v>60.5762014414298</v>
      </c>
      <c r="I1279" s="6" t="n">
        <f aca="false">E1279/$I$2</f>
        <v>0.0232117274681916</v>
      </c>
      <c r="J1279" s="6" t="n">
        <f aca="false">ABS(I1279)</f>
        <v>0.0232117274681916</v>
      </c>
      <c r="L1279" s="11" t="n">
        <f aca="false">E1279*E1279</f>
        <v>362.27855797953</v>
      </c>
      <c r="M1279" s="6" t="n">
        <f aca="false">L1279/$I$2</f>
        <v>0.441803119487232</v>
      </c>
      <c r="O1279" s="8" t="n">
        <f aca="false">IF(J1279&gt;0,$E$2,0)</f>
        <v>5.1</v>
      </c>
      <c r="P1279" s="6" t="n">
        <f aca="false">O1279*J1279</f>
        <v>0.118379810087777</v>
      </c>
      <c r="R1279" s="8" t="n">
        <f aca="false">IF(J1279&gt;0,$F$2,0)</f>
        <v>0</v>
      </c>
      <c r="S1279" s="6" t="n">
        <f aca="false">R1279*J1279</f>
        <v>0</v>
      </c>
    </row>
    <row r="1280" customFormat="false" ht="15" hidden="false" customHeight="false" outlineLevel="0" collapsed="false">
      <c r="A1280" s="0" t="n">
        <f aca="false">A1279+0.01</f>
        <v>12.7599999999998</v>
      </c>
      <c r="B1280" s="6" t="n">
        <f aca="false">SIN(A1280)</f>
        <v>0.192421715356983</v>
      </c>
      <c r="C1280" s="6" t="n">
        <f aca="false">ABS(B1280)</f>
        <v>0.192421715356983</v>
      </c>
      <c r="D1280" s="6" t="n">
        <f aca="false">B1280*$D$2*SQRT(2)</f>
        <v>65.3100958927056</v>
      </c>
      <c r="E1280" s="6" t="n">
        <f aca="false">IF(ABS(D1280-F1280)-($K$2+$K$2+$F$2+$E$2)&lt;0,0,SIGN(D1280-F1280)*(ABS(D1280-F1280)-($K$2+$K$2+$F$2+$E$2)))</f>
        <v>19.0073882959527</v>
      </c>
      <c r="F1280" s="6" t="n">
        <f aca="false">F1279+I1279/($J$2/1000000)*(1/$C$2/COUNT($A$5:$A$632))</f>
        <v>39.8027075967529</v>
      </c>
      <c r="G1280" s="6" t="n">
        <f aca="false">SUM(E1280:F1280)</f>
        <v>58.8100958927056</v>
      </c>
      <c r="H1280" s="6" t="n">
        <f aca="false">G1280+O1280</f>
        <v>63.9100958927056</v>
      </c>
      <c r="I1280" s="6" t="n">
        <f aca="false">E1280/$I$2</f>
        <v>0.0231797418243325</v>
      </c>
      <c r="J1280" s="6" t="n">
        <f aca="false">ABS(I1280)</f>
        <v>0.0231797418243325</v>
      </c>
      <c r="L1280" s="11" t="n">
        <f aca="false">E1280*E1280</f>
        <v>361.280809833118</v>
      </c>
      <c r="M1280" s="6" t="n">
        <f aca="false">L1280/$I$2</f>
        <v>0.440586353455022</v>
      </c>
      <c r="O1280" s="8" t="n">
        <f aca="false">IF(J1280&gt;0,$E$2,0)</f>
        <v>5.1</v>
      </c>
      <c r="P1280" s="6" t="n">
        <f aca="false">O1280*J1280</f>
        <v>0.118216683304096</v>
      </c>
      <c r="R1280" s="8" t="n">
        <f aca="false">IF(J1280&gt;0,$F$2,0)</f>
        <v>0</v>
      </c>
      <c r="S1280" s="6" t="n">
        <f aca="false">R1280*J1280</f>
        <v>0</v>
      </c>
    </row>
    <row r="1281" customFormat="false" ht="15" hidden="false" customHeight="false" outlineLevel="0" collapsed="false">
      <c r="A1281" s="0" t="n">
        <f aca="false">A1280+0.01</f>
        <v>12.7699999999998</v>
      </c>
      <c r="B1281" s="6" t="n">
        <f aca="false">SIN(A1281)</f>
        <v>0.20222505407187</v>
      </c>
      <c r="C1281" s="6" t="n">
        <f aca="false">ABS(B1281)</f>
        <v>0.20222505407187</v>
      </c>
      <c r="D1281" s="6" t="n">
        <f aca="false">B1281*$D$2*SQRT(2)</f>
        <v>68.637459388817</v>
      </c>
      <c r="E1281" s="6" t="n">
        <f aca="false">IF(ABS(D1281-F1281)-($K$2+$K$2+$F$2+$E$2)&lt;0,0,SIGN(D1281-F1281)*(ABS(D1281-F1281)-($K$2+$K$2+$F$2+$E$2)))</f>
        <v>18.979259344998</v>
      </c>
      <c r="F1281" s="6" t="n">
        <f aca="false">F1280+I1280/($J$2/1000000)*(1/$C$2/COUNT($A$5:$A$632))</f>
        <v>43.158200043819</v>
      </c>
      <c r="G1281" s="6" t="n">
        <f aca="false">SUM(E1281:F1281)</f>
        <v>62.137459388817</v>
      </c>
      <c r="H1281" s="6" t="n">
        <f aca="false">G1281+O1281</f>
        <v>67.237459388817</v>
      </c>
      <c r="I1281" s="6" t="n">
        <f aca="false">E1281/$I$2</f>
        <v>0.0231454382256073</v>
      </c>
      <c r="J1281" s="6" t="n">
        <f aca="false">ABS(I1281)</f>
        <v>0.0231454382256073</v>
      </c>
      <c r="L1281" s="11" t="n">
        <f aca="false">E1281*E1281</f>
        <v>360.212285284693</v>
      </c>
      <c r="M1281" s="6" t="n">
        <f aca="false">L1281/$I$2</f>
        <v>0.439283274737431</v>
      </c>
      <c r="O1281" s="8" t="n">
        <f aca="false">IF(J1281&gt;0,$E$2,0)</f>
        <v>5.1</v>
      </c>
      <c r="P1281" s="6" t="n">
        <f aca="false">O1281*J1281</f>
        <v>0.118041734950597</v>
      </c>
      <c r="R1281" s="8" t="n">
        <f aca="false">IF(J1281&gt;0,$F$2,0)</f>
        <v>0</v>
      </c>
      <c r="S1281" s="6" t="n">
        <f aca="false">R1281*J1281</f>
        <v>0</v>
      </c>
    </row>
    <row r="1282" customFormat="false" ht="15" hidden="false" customHeight="false" outlineLevel="0" collapsed="false">
      <c r="A1282" s="0" t="n">
        <f aca="false">A1281+0.01</f>
        <v>12.7799999999998</v>
      </c>
      <c r="B1282" s="6" t="n">
        <f aca="false">SIN(A1282)</f>
        <v>0.21200817044987</v>
      </c>
      <c r="C1282" s="6" t="n">
        <f aca="false">ABS(B1282)</f>
        <v>0.21200817044987</v>
      </c>
      <c r="D1282" s="6" t="n">
        <f aca="false">B1282*$D$2*SQRT(2)</f>
        <v>71.9579591961872</v>
      </c>
      <c r="E1282" s="6" t="n">
        <f aca="false">IF(ABS(D1282-F1282)-($K$2+$K$2+$F$2+$E$2)&lt;0,0,SIGN(D1282-F1282)*(ABS(D1282-F1282)-($K$2+$K$2+$F$2+$E$2)))</f>
        <v>18.9492324839247</v>
      </c>
      <c r="F1282" s="6" t="n">
        <f aca="false">F1281+I1281/($J$2/1000000)*(1/$C$2/COUNT($A$5:$A$632))</f>
        <v>46.5087267122625</v>
      </c>
      <c r="G1282" s="6" t="n">
        <f aca="false">SUM(E1282:F1282)</f>
        <v>65.4579591961872</v>
      </c>
      <c r="H1282" s="6" t="n">
        <f aca="false">G1282+O1282</f>
        <v>70.5579591961872</v>
      </c>
      <c r="I1282" s="6" t="n">
        <f aca="false">E1282/$I$2</f>
        <v>0.0231088201023472</v>
      </c>
      <c r="J1282" s="6" t="n">
        <f aca="false">ABS(I1282)</f>
        <v>0.0231088201023472</v>
      </c>
      <c r="L1282" s="11" t="n">
        <f aca="false">E1282*E1282</f>
        <v>359.073411729828</v>
      </c>
      <c r="M1282" s="6" t="n">
        <f aca="false">L1282/$I$2</f>
        <v>0.437894404548571</v>
      </c>
      <c r="O1282" s="8" t="n">
        <f aca="false">IF(J1282&gt;0,$E$2,0)</f>
        <v>5.1</v>
      </c>
      <c r="P1282" s="6" t="n">
        <f aca="false">O1282*J1282</f>
        <v>0.117854982521971</v>
      </c>
      <c r="R1282" s="8" t="n">
        <f aca="false">IF(J1282&gt;0,$F$2,0)</f>
        <v>0</v>
      </c>
      <c r="S1282" s="6" t="n">
        <f aca="false">R1282*J1282</f>
        <v>0</v>
      </c>
    </row>
    <row r="1283" customFormat="false" ht="15" hidden="false" customHeight="false" outlineLevel="0" collapsed="false">
      <c r="A1283" s="0" t="n">
        <f aca="false">A1282+0.01</f>
        <v>12.7899999999998</v>
      </c>
      <c r="B1283" s="6" t="n">
        <f aca="false">SIN(A1283)</f>
        <v>0.221770086187499</v>
      </c>
      <c r="C1283" s="6" t="n">
        <f aca="false">ABS(B1283)</f>
        <v>0.221770086187499</v>
      </c>
      <c r="D1283" s="6" t="n">
        <f aca="false">B1283*$D$2*SQRT(2)</f>
        <v>75.2712632676026</v>
      </c>
      <c r="E1283" s="6" t="n">
        <f aca="false">IF(ABS(D1283-F1283)-($K$2+$K$2+$F$2+$E$2)&lt;0,0,SIGN(D1283-F1283)*(ABS(D1283-F1283)-($K$2+$K$2+$F$2+$E$2)))</f>
        <v>18.9173107153941</v>
      </c>
      <c r="F1283" s="6" t="n">
        <f aca="false">F1282+I1282/($J$2/1000000)*(1/$C$2/COUNT($A$5:$A$632))</f>
        <v>49.8539525522085</v>
      </c>
      <c r="G1283" s="6" t="n">
        <f aca="false">SUM(E1283:F1283)</f>
        <v>68.7712632676026</v>
      </c>
      <c r="H1283" s="6" t="n">
        <f aca="false">G1283+O1283</f>
        <v>73.8712632676026</v>
      </c>
      <c r="I1283" s="6" t="n">
        <f aca="false">E1283/$I$2</f>
        <v>0.0230698911163343</v>
      </c>
      <c r="J1283" s="6" t="n">
        <f aca="false">ABS(I1283)</f>
        <v>0.0230698911163343</v>
      </c>
      <c r="L1283" s="11" t="n">
        <f aca="false">E1283*E1283</f>
        <v>357.864644702764</v>
      </c>
      <c r="M1283" s="6" t="n">
        <f aca="false">L1283/$I$2</f>
        <v>0.436420298418005</v>
      </c>
      <c r="O1283" s="8" t="n">
        <f aca="false">IF(J1283&gt;0,$E$2,0)</f>
        <v>5.1</v>
      </c>
      <c r="P1283" s="6" t="n">
        <f aca="false">O1283*J1283</f>
        <v>0.117656444693305</v>
      </c>
      <c r="R1283" s="8" t="n">
        <f aca="false">IF(J1283&gt;0,$F$2,0)</f>
        <v>0</v>
      </c>
      <c r="S1283" s="6" t="n">
        <f aca="false">R1283*J1283</f>
        <v>0</v>
      </c>
    </row>
    <row r="1284" customFormat="false" ht="15" hidden="false" customHeight="false" outlineLevel="0" collapsed="false">
      <c r="A1284" s="0" t="n">
        <f aca="false">A1283+0.01</f>
        <v>12.7999999999998</v>
      </c>
      <c r="B1284" s="6" t="n">
        <f aca="false">SIN(A1284)</f>
        <v>0.231509825101316</v>
      </c>
      <c r="C1284" s="6" t="n">
        <f aca="false">ABS(B1284)</f>
        <v>0.231509825101316</v>
      </c>
      <c r="D1284" s="6" t="n">
        <f aca="false">B1284*$D$2*SQRT(2)</f>
        <v>78.5770402754171</v>
      </c>
      <c r="E1284" s="6" t="n">
        <f aca="false">IF(ABS(D1284-F1284)-($K$2+$K$2+$F$2+$E$2)&lt;0,0,SIGN(D1284-F1284)*(ABS(D1284-F1284)-($K$2+$K$2+$F$2+$E$2)))</f>
        <v>18.8834972315563</v>
      </c>
      <c r="F1284" s="6" t="n">
        <f aca="false">F1283+I1283/($J$2/1000000)*(1/$C$2/COUNT($A$5:$A$632))</f>
        <v>53.1935430438608</v>
      </c>
      <c r="G1284" s="6" t="n">
        <f aca="false">SUM(E1284:F1284)</f>
        <v>72.0770402754171</v>
      </c>
      <c r="H1284" s="6" t="n">
        <f aca="false">G1284+O1284</f>
        <v>77.1770402754171</v>
      </c>
      <c r="I1284" s="6" t="n">
        <f aca="false">E1284/$I$2</f>
        <v>0.0230286551604345</v>
      </c>
      <c r="J1284" s="6" t="n">
        <f aca="false">ABS(I1284)</f>
        <v>0.0230286551604345</v>
      </c>
      <c r="L1284" s="11" t="n">
        <f aca="false">E1284*E1284</f>
        <v>356.586467694193</v>
      </c>
      <c r="M1284" s="6" t="n">
        <f aca="false">L1284/$I$2</f>
        <v>0.434861545968528</v>
      </c>
      <c r="O1284" s="8" t="n">
        <f aca="false">IF(J1284&gt;0,$E$2,0)</f>
        <v>5.1</v>
      </c>
      <c r="P1284" s="6" t="n">
        <f aca="false">O1284*J1284</f>
        <v>0.117446141318216</v>
      </c>
      <c r="R1284" s="8" t="n">
        <f aca="false">IF(J1284&gt;0,$F$2,0)</f>
        <v>0</v>
      </c>
      <c r="S1284" s="6" t="n">
        <f aca="false">R1284*J1284</f>
        <v>0</v>
      </c>
    </row>
    <row r="1285" customFormat="false" ht="15" hidden="false" customHeight="false" outlineLevel="0" collapsed="false">
      <c r="A1285" s="0" t="n">
        <f aca="false">A1284+0.01</f>
        <v>12.8099999999998</v>
      </c>
      <c r="B1285" s="6" t="n">
        <f aca="false">SIN(A1285)</f>
        <v>0.241226413225547</v>
      </c>
      <c r="C1285" s="6" t="n">
        <f aca="false">ABS(B1285)</f>
        <v>0.241226413225547</v>
      </c>
      <c r="D1285" s="6" t="n">
        <f aca="false">B1285*$D$2*SQRT(2)</f>
        <v>81.8749596446846</v>
      </c>
      <c r="E1285" s="6" t="n">
        <f aca="false">IF(ABS(D1285-F1285)-($K$2+$K$2+$F$2+$E$2)&lt;0,0,SIGN(D1285-F1285)*(ABS(D1285-F1285)-($K$2+$K$2+$F$2+$E$2)))</f>
        <v>18.8477954137313</v>
      </c>
      <c r="F1285" s="6" t="n">
        <f aca="false">F1284+I1284/($J$2/1000000)*(1/$C$2/COUNT($A$5:$A$632))</f>
        <v>56.5271642309533</v>
      </c>
      <c r="G1285" s="6" t="n">
        <f aca="false">SUM(E1285:F1285)</f>
        <v>75.3749596446846</v>
      </c>
      <c r="H1285" s="6" t="n">
        <f aca="false">G1285+O1285</f>
        <v>80.4749596446846</v>
      </c>
      <c r="I1285" s="6" t="n">
        <f aca="false">E1285/$I$2</f>
        <v>0.0229851163582089</v>
      </c>
      <c r="J1285" s="6" t="n">
        <f aca="false">ABS(I1285)</f>
        <v>0.0229851163582089</v>
      </c>
      <c r="L1285" s="11" t="n">
        <f aca="false">E1285*E1285</f>
        <v>355.239391957872</v>
      </c>
      <c r="M1285" s="6" t="n">
        <f aca="false">L1285/$I$2</f>
        <v>0.433218770680332</v>
      </c>
      <c r="O1285" s="8" t="n">
        <f aca="false">IF(J1285&gt;0,$E$2,0)</f>
        <v>5.1</v>
      </c>
      <c r="P1285" s="6" t="n">
        <f aca="false">O1285*J1285</f>
        <v>0.117224093426866</v>
      </c>
      <c r="R1285" s="8" t="n">
        <f aca="false">IF(J1285&gt;0,$F$2,0)</f>
        <v>0</v>
      </c>
      <c r="S1285" s="6" t="n">
        <f aca="false">R1285*J1285</f>
        <v>0</v>
      </c>
    </row>
    <row r="1286" customFormat="false" ht="15" hidden="false" customHeight="false" outlineLevel="0" collapsed="false">
      <c r="A1286" s="0" t="n">
        <f aca="false">A1285+0.01</f>
        <v>12.8199999999998</v>
      </c>
      <c r="B1286" s="6" t="n">
        <f aca="false">SIN(A1286)</f>
        <v>0.250918878909478</v>
      </c>
      <c r="C1286" s="6" t="n">
        <f aca="false">ABS(B1286)</f>
        <v>0.250918878909478</v>
      </c>
      <c r="D1286" s="6" t="n">
        <f aca="false">B1286*$D$2*SQRT(2)</f>
        <v>85.1646915862166</v>
      </c>
      <c r="E1286" s="6" t="n">
        <f aca="false">IF(ABS(D1286-F1286)-($K$2+$K$2+$F$2+$E$2)&lt;0,0,SIGN(D1286-F1286)*(ABS(D1286-F1286)-($K$2+$K$2+$F$2+$E$2)))</f>
        <v>18.8102088320715</v>
      </c>
      <c r="F1286" s="6" t="n">
        <f aca="false">F1285+I1285/($J$2/1000000)*(1/$C$2/COUNT($A$5:$A$632))</f>
        <v>59.8544827541451</v>
      </c>
      <c r="G1286" s="6" t="n">
        <f aca="false">SUM(E1286:F1286)</f>
        <v>78.6646915862166</v>
      </c>
      <c r="H1286" s="6" t="n">
        <f aca="false">G1286+O1286</f>
        <v>83.7646915862166</v>
      </c>
      <c r="I1286" s="6" t="n">
        <f aca="false">E1286/$I$2</f>
        <v>0.0229392790635019</v>
      </c>
      <c r="J1286" s="6" t="n">
        <f aca="false">ABS(I1286)</f>
        <v>0.0229392790635019</v>
      </c>
      <c r="L1286" s="11" t="n">
        <f aca="false">E1286*E1286</f>
        <v>353.823956306142</v>
      </c>
      <c r="M1286" s="6" t="n">
        <f aca="false">L1286/$I$2</f>
        <v>0.431492629641637</v>
      </c>
      <c r="O1286" s="8" t="n">
        <f aca="false">IF(J1286&gt;0,$E$2,0)</f>
        <v>5.1</v>
      </c>
      <c r="P1286" s="6" t="n">
        <f aca="false">O1286*J1286</f>
        <v>0.11699032322386</v>
      </c>
      <c r="R1286" s="8" t="n">
        <f aca="false">IF(J1286&gt;0,$F$2,0)</f>
        <v>0</v>
      </c>
      <c r="S1286" s="6" t="n">
        <f aca="false">R1286*J1286</f>
        <v>0</v>
      </c>
    </row>
    <row r="1287" customFormat="false" ht="15" hidden="false" customHeight="false" outlineLevel="0" collapsed="false">
      <c r="A1287" s="0" t="n">
        <f aca="false">A1286+0.01</f>
        <v>12.8299999999998</v>
      </c>
      <c r="B1287" s="6" t="n">
        <f aca="false">SIN(A1287)</f>
        <v>0.260586252914615</v>
      </c>
      <c r="C1287" s="6" t="n">
        <f aca="false">ABS(B1287)</f>
        <v>0.260586252914615</v>
      </c>
      <c r="D1287" s="6" t="n">
        <f aca="false">B1287*$D$2*SQRT(2)</f>
        <v>88.4459071295603</v>
      </c>
      <c r="E1287" s="6" t="n">
        <f aca="false">IF(ABS(D1287-F1287)-($K$2+$K$2+$F$2+$E$2)&lt;0,0,SIGN(D1287-F1287)*(ABS(D1287-F1287)-($K$2+$K$2+$F$2+$E$2)))</f>
        <v>18.7707412452036</v>
      </c>
      <c r="F1287" s="6" t="n">
        <f aca="false">F1286+I1286/($J$2/1000000)*(1/$C$2/COUNT($A$5:$A$632))</f>
        <v>63.1751658843567</v>
      </c>
      <c r="G1287" s="6" t="n">
        <f aca="false">SUM(E1287:F1287)</f>
        <v>81.9459071295603</v>
      </c>
      <c r="H1287" s="6" t="n">
        <f aca="false">G1287+O1287</f>
        <v>87.0459071295603</v>
      </c>
      <c r="I1287" s="6" t="n">
        <f aca="false">E1287/$I$2</f>
        <v>0.0228911478600044</v>
      </c>
      <c r="J1287" s="6" t="n">
        <f aca="false">ABS(I1287)</f>
        <v>0.0228911478600044</v>
      </c>
      <c r="L1287" s="11" t="n">
        <f aca="false">E1287*E1287</f>
        <v>352.340726894388</v>
      </c>
      <c r="M1287" s="6" t="n">
        <f aca="false">L1287/$I$2</f>
        <v>0.429683813285839</v>
      </c>
      <c r="O1287" s="8" t="n">
        <f aca="false">IF(J1287&gt;0,$E$2,0)</f>
        <v>5.1</v>
      </c>
      <c r="P1287" s="6" t="n">
        <f aca="false">O1287*J1287</f>
        <v>0.116744854086022</v>
      </c>
      <c r="R1287" s="8" t="n">
        <f aca="false">IF(J1287&gt;0,$F$2,0)</f>
        <v>0</v>
      </c>
      <c r="S1287" s="6" t="n">
        <f aca="false">R1287*J1287</f>
        <v>0</v>
      </c>
    </row>
    <row r="1288" customFormat="false" ht="15" hidden="false" customHeight="false" outlineLevel="0" collapsed="false">
      <c r="A1288" s="0" t="n">
        <f aca="false">A1287+0.01</f>
        <v>12.8399999999998</v>
      </c>
      <c r="B1288" s="6" t="n">
        <f aca="false">SIN(A1288)</f>
        <v>0.270227568511616</v>
      </c>
      <c r="C1288" s="6" t="n">
        <f aca="false">ABS(B1288)</f>
        <v>0.270227568511616</v>
      </c>
      <c r="D1288" s="6" t="n">
        <f aca="false">B1288*$D$2*SQRT(2)</f>
        <v>91.7182781558958</v>
      </c>
      <c r="E1288" s="6" t="n">
        <f aca="false">IF(ABS(D1288-F1288)-($K$2+$K$2+$F$2+$E$2)&lt;0,0,SIGN(D1288-F1288)*(ABS(D1288-F1288)-($K$2+$K$2+$F$2+$E$2)))</f>
        <v>18.7293965998535</v>
      </c>
      <c r="F1288" s="6" t="n">
        <f aca="false">F1287+I1287/($J$2/1000000)*(1/$C$2/COUNT($A$5:$A$632))</f>
        <v>66.4888815560423</v>
      </c>
      <c r="G1288" s="6" t="n">
        <f aca="false">SUM(E1288:F1288)</f>
        <v>85.2182781558958</v>
      </c>
      <c r="H1288" s="6" t="n">
        <f aca="false">G1288+O1288</f>
        <v>90.3182781558958</v>
      </c>
      <c r="I1288" s="6" t="n">
        <f aca="false">E1288/$I$2</f>
        <v>0.0228407275607969</v>
      </c>
      <c r="J1288" s="6" t="n">
        <f aca="false">ABS(I1288)</f>
        <v>0.0228407275607969</v>
      </c>
      <c r="L1288" s="11" t="n">
        <f aca="false">E1288*E1288</f>
        <v>350.790296994603</v>
      </c>
      <c r="M1288" s="6" t="n">
        <f aca="false">L1288/$I$2</f>
        <v>0.42779304511537</v>
      </c>
      <c r="O1288" s="8" t="n">
        <f aca="false">IF(J1288&gt;0,$E$2,0)</f>
        <v>5.1</v>
      </c>
      <c r="P1288" s="6" t="n">
        <f aca="false">O1288*J1288</f>
        <v>0.116487710560064</v>
      </c>
      <c r="R1288" s="8" t="n">
        <f aca="false">IF(J1288&gt;0,$F$2,0)</f>
        <v>0</v>
      </c>
      <c r="S1288" s="6" t="n">
        <f aca="false">R1288*J1288</f>
        <v>0</v>
      </c>
    </row>
    <row r="1289" customFormat="false" ht="15" hidden="false" customHeight="false" outlineLevel="0" collapsed="false">
      <c r="A1289" s="0" t="n">
        <f aca="false">A1288+0.01</f>
        <v>12.8499999999998</v>
      </c>
      <c r="B1289" s="6" t="n">
        <f aca="false">SIN(A1289)</f>
        <v>0.279841861576954</v>
      </c>
      <c r="C1289" s="6" t="n">
        <f aca="false">ABS(B1289)</f>
        <v>0.279841861576954</v>
      </c>
      <c r="D1289" s="6" t="n">
        <f aca="false">B1289*$D$2*SQRT(2)</f>
        <v>94.9814774308472</v>
      </c>
      <c r="E1289" s="6" t="n">
        <f aca="false">IF(ABS(D1289-F1289)-($K$2+$K$2+$F$2+$E$2)&lt;0,0,SIGN(D1289-F1289)*(ABS(D1289-F1289)-($K$2+$K$2+$F$2+$E$2)))</f>
        <v>18.686179030451</v>
      </c>
      <c r="F1289" s="6" t="n">
        <f aca="false">F1288+I1288/($J$2/1000000)*(1/$C$2/COUNT($A$5:$A$632))</f>
        <v>69.7952984003963</v>
      </c>
      <c r="G1289" s="6" t="n">
        <f aca="false">SUM(E1289:F1289)</f>
        <v>88.4814774308472</v>
      </c>
      <c r="H1289" s="6" t="n">
        <f aca="false">G1289+O1289</f>
        <v>93.5814774308472</v>
      </c>
      <c r="I1289" s="6" t="n">
        <f aca="false">E1289/$I$2</f>
        <v>0.022788023207867</v>
      </c>
      <c r="J1289" s="6" t="n">
        <f aca="false">ABS(I1289)</f>
        <v>0.022788023207867</v>
      </c>
      <c r="L1289" s="11" t="n">
        <f aca="false">E1289*E1289</f>
        <v>349.173286758065</v>
      </c>
      <c r="M1289" s="6" t="n">
        <f aca="false">L1289/$I$2</f>
        <v>0.425821081412275</v>
      </c>
      <c r="O1289" s="8" t="n">
        <f aca="false">IF(J1289&gt;0,$E$2,0)</f>
        <v>5.1</v>
      </c>
      <c r="P1289" s="6" t="n">
        <f aca="false">O1289*J1289</f>
        <v>0.116218918360122</v>
      </c>
      <c r="R1289" s="8" t="n">
        <f aca="false">IF(J1289&gt;0,$F$2,0)</f>
        <v>0</v>
      </c>
      <c r="S1289" s="6" t="n">
        <f aca="false">R1289*J1289</f>
        <v>0</v>
      </c>
    </row>
    <row r="1290" customFormat="false" ht="15" hidden="false" customHeight="false" outlineLevel="0" collapsed="false">
      <c r="A1290" s="0" t="n">
        <f aca="false">A1289+0.01</f>
        <v>12.8599999999998</v>
      </c>
      <c r="B1290" s="6" t="n">
        <f aca="false">SIN(A1290)</f>
        <v>0.289428170689336</v>
      </c>
      <c r="C1290" s="6" t="n">
        <f aca="false">ABS(B1290)</f>
        <v>0.289428170689336</v>
      </c>
      <c r="D1290" s="6" t="n">
        <f aca="false">B1290*$D$2*SQRT(2)</f>
        <v>98.2351786372066</v>
      </c>
      <c r="E1290" s="6" t="n">
        <f aca="false">IF(ABS(D1290-F1290)-($K$2+$K$2+$F$2+$E$2)&lt;0,0,SIGN(D1290-F1290)*(ABS(D1290-F1290)-($K$2+$K$2+$F$2+$E$2)))</f>
        <v>18.6410928587173</v>
      </c>
      <c r="F1290" s="6" t="n">
        <f aca="false">F1289+I1289/($J$2/1000000)*(1/$C$2/COUNT($A$5:$A$632))</f>
        <v>73.0940857784893</v>
      </c>
      <c r="G1290" s="6" t="n">
        <f aca="false">SUM(E1290:F1290)</f>
        <v>91.7351786372066</v>
      </c>
      <c r="H1290" s="6" t="n">
        <f aca="false">G1290+O1290</f>
        <v>96.8351786372066</v>
      </c>
      <c r="I1290" s="6" t="n">
        <f aca="false">E1290/$I$2</f>
        <v>0.0227330400716064</v>
      </c>
      <c r="J1290" s="6" t="n">
        <f aca="false">ABS(I1290)</f>
        <v>0.0227330400716064</v>
      </c>
      <c r="L1290" s="11" t="n">
        <f aca="false">E1290*E1290</f>
        <v>347.49034296732</v>
      </c>
      <c r="M1290" s="6" t="n">
        <f aca="false">L1290/$I$2</f>
        <v>0.423768710935756</v>
      </c>
      <c r="O1290" s="8" t="n">
        <f aca="false">IF(J1290&gt;0,$E$2,0)</f>
        <v>5.1</v>
      </c>
      <c r="P1290" s="6" t="n">
        <f aca="false">O1290*J1290</f>
        <v>0.115938504365193</v>
      </c>
      <c r="R1290" s="8" t="n">
        <f aca="false">IF(J1290&gt;0,$F$2,0)</f>
        <v>0</v>
      </c>
      <c r="S1290" s="6" t="n">
        <f aca="false">R1290*J1290</f>
        <v>0</v>
      </c>
    </row>
    <row r="1291" customFormat="false" ht="15" hidden="false" customHeight="false" outlineLevel="0" collapsed="false">
      <c r="A1291" s="0" t="n">
        <f aca="false">A1290+0.01</f>
        <v>12.8699999999998</v>
      </c>
      <c r="B1291" s="6" t="n">
        <f aca="false">SIN(A1291)</f>
        <v>0.298985537225838</v>
      </c>
      <c r="C1291" s="6" t="n">
        <f aca="false">ABS(B1291)</f>
        <v>0.298985537225838</v>
      </c>
      <c r="D1291" s="6" t="n">
        <f aca="false">B1291*$D$2*SQRT(2)</f>
        <v>101.479056407565</v>
      </c>
      <c r="E1291" s="6" t="n">
        <f aca="false">IF(ABS(D1291-F1291)-($K$2+$K$2+$F$2+$E$2)&lt;0,0,SIGN(D1291-F1291)*(ABS(D1291-F1291)-($K$2+$K$2+$F$2+$E$2)))</f>
        <v>18.5941425932322</v>
      </c>
      <c r="F1291" s="6" t="n">
        <f aca="false">F1290+I1290/($J$2/1000000)*(1/$C$2/COUNT($A$5:$A$632))</f>
        <v>76.3849138143328</v>
      </c>
      <c r="G1291" s="6" t="n">
        <f aca="false">SUM(E1291:F1291)</f>
        <v>94.979056407565</v>
      </c>
      <c r="H1291" s="6" t="n">
        <f aca="false">G1291+O1291</f>
        <v>100.079056407565</v>
      </c>
      <c r="I1291" s="6" t="n">
        <f aca="false">E1291/$I$2</f>
        <v>0.0226757836502832</v>
      </c>
      <c r="J1291" s="6" t="n">
        <f aca="false">ABS(I1291)</f>
        <v>0.0226757836502832</v>
      </c>
      <c r="L1291" s="11" t="n">
        <f aca="false">E1291*E1291</f>
        <v>345.742138777453</v>
      </c>
      <c r="M1291" s="6" t="n">
        <f aca="false">L1291/$I$2</f>
        <v>0.42163675460665</v>
      </c>
      <c r="O1291" s="8" t="n">
        <f aca="false">IF(J1291&gt;0,$E$2,0)</f>
        <v>5.1</v>
      </c>
      <c r="P1291" s="6" t="n">
        <f aca="false">O1291*J1291</f>
        <v>0.115646496616444</v>
      </c>
      <c r="R1291" s="8" t="n">
        <f aca="false">IF(J1291&gt;0,$F$2,0)</f>
        <v>0</v>
      </c>
      <c r="S1291" s="6" t="n">
        <f aca="false">R1291*J1291</f>
        <v>0</v>
      </c>
    </row>
    <row r="1292" customFormat="false" ht="15" hidden="false" customHeight="false" outlineLevel="0" collapsed="false">
      <c r="A1292" s="0" t="n">
        <f aca="false">A1291+0.01</f>
        <v>12.8799999999998</v>
      </c>
      <c r="B1292" s="6" t="n">
        <f aca="false">SIN(A1292)</f>
        <v>0.308513005457771</v>
      </c>
      <c r="C1292" s="6" t="n">
        <f aca="false">ABS(B1292)</f>
        <v>0.308513005457771</v>
      </c>
      <c r="D1292" s="6" t="n">
        <f aca="false">B1292*$D$2*SQRT(2)</f>
        <v>104.712786356848</v>
      </c>
      <c r="E1292" s="6" t="n">
        <f aca="false">IF(ABS(D1292-F1292)-($K$2+$K$2+$F$2+$E$2)&lt;0,0,SIGN(D1292-F1292)*(ABS(D1292-F1292)-($K$2+$K$2+$F$2+$E$2)))</f>
        <v>18.5453329289826</v>
      </c>
      <c r="F1292" s="6" t="n">
        <f aca="false">F1291+I1291/($J$2/1000000)*(1/$C$2/COUNT($A$5:$A$632))</f>
        <v>79.6674534278654</v>
      </c>
      <c r="G1292" s="6" t="n">
        <f aca="false">SUM(E1292:F1292)</f>
        <v>98.212786356848</v>
      </c>
      <c r="H1292" s="6" t="n">
        <f aca="false">G1292+O1292</f>
        <v>103.312786356848</v>
      </c>
      <c r="I1292" s="6" t="n">
        <f aca="false">E1292/$I$2</f>
        <v>0.022616259669491</v>
      </c>
      <c r="J1292" s="6" t="n">
        <f aca="false">ABS(I1292)</f>
        <v>0.022616259669491</v>
      </c>
      <c r="L1292" s="11" t="n">
        <f aca="false">E1292*E1292</f>
        <v>343.929373446807</v>
      </c>
      <c r="M1292" s="6" t="n">
        <f aca="false">L1292/$I$2</f>
        <v>0.419426065179034</v>
      </c>
      <c r="O1292" s="8" t="n">
        <f aca="false">IF(J1292&gt;0,$E$2,0)</f>
        <v>5.1</v>
      </c>
      <c r="P1292" s="6" t="n">
        <f aca="false">O1292*J1292</f>
        <v>0.115342924314404</v>
      </c>
      <c r="R1292" s="8" t="n">
        <f aca="false">IF(J1292&gt;0,$F$2,0)</f>
        <v>0</v>
      </c>
      <c r="S1292" s="6" t="n">
        <f aca="false">R1292*J1292</f>
        <v>0</v>
      </c>
    </row>
    <row r="1293" customFormat="false" ht="15" hidden="false" customHeight="false" outlineLevel="0" collapsed="false">
      <c r="A1293" s="0" t="n">
        <f aca="false">A1292+0.01</f>
        <v>12.8899999999998</v>
      </c>
      <c r="B1293" s="6" t="n">
        <f aca="false">SIN(A1293)</f>
        <v>0.318009622646252</v>
      </c>
      <c r="C1293" s="6" t="n">
        <f aca="false">ABS(B1293)</f>
        <v>0.318009622646252</v>
      </c>
      <c r="D1293" s="6" t="n">
        <f aca="false">B1293*$D$2*SQRT(2)</f>
        <v>107.936045114755</v>
      </c>
      <c r="E1293" s="6" t="n">
        <f aca="false">IF(ABS(D1293-F1293)-($K$2+$K$2+$F$2+$E$2)&lt;0,0,SIGN(D1293-F1293)*(ABS(D1293-F1293)-($K$2+$K$2+$F$2+$E$2)))</f>
        <v>18.4946687468938</v>
      </c>
      <c r="F1293" s="6" t="n">
        <f aca="false">F1292+I1292/($J$2/1000000)*(1/$C$2/COUNT($A$5:$A$632))</f>
        <v>82.9413763678612</v>
      </c>
      <c r="G1293" s="6" t="n">
        <f aca="false">SUM(E1293:F1293)</f>
        <v>101.436045114755</v>
      </c>
      <c r="H1293" s="6" t="n">
        <f aca="false">G1293+O1293</f>
        <v>106.536045114755</v>
      </c>
      <c r="I1293" s="6" t="n">
        <f aca="false">E1293/$I$2</f>
        <v>0.0225544740815778</v>
      </c>
      <c r="J1293" s="6" t="n">
        <f aca="false">ABS(I1293)</f>
        <v>0.0225544740815778</v>
      </c>
      <c r="L1293" s="11" t="n">
        <f aca="false">E1293*E1293</f>
        <v>342.052772057332</v>
      </c>
      <c r="M1293" s="6" t="n">
        <f aca="false">L1293/$I$2</f>
        <v>0.417137526899185</v>
      </c>
      <c r="O1293" s="8" t="n">
        <f aca="false">IF(J1293&gt;0,$E$2,0)</f>
        <v>5.1</v>
      </c>
      <c r="P1293" s="6" t="n">
        <f aca="false">O1293*J1293</f>
        <v>0.115027817816047</v>
      </c>
      <c r="R1293" s="8" t="n">
        <f aca="false">IF(J1293&gt;0,$F$2,0)</f>
        <v>0</v>
      </c>
      <c r="S1293" s="6" t="n">
        <f aca="false">R1293*J1293</f>
        <v>0</v>
      </c>
    </row>
    <row r="1294" customFormat="false" ht="15" hidden="false" customHeight="false" outlineLevel="0" collapsed="false">
      <c r="A1294" s="0" t="n">
        <f aca="false">A1293+0.01</f>
        <v>12.8999999999998</v>
      </c>
      <c r="B1294" s="6" t="n">
        <f aca="false">SIN(A1294)</f>
        <v>0.327474439137475</v>
      </c>
      <c r="C1294" s="6" t="n">
        <f aca="false">ABS(B1294)</f>
        <v>0.327474439137475</v>
      </c>
      <c r="D1294" s="6" t="n">
        <f aca="false">B1294*$D$2*SQRT(2)</f>
        <v>111.148510358098</v>
      </c>
      <c r="E1294" s="6" t="n">
        <f aca="false">IF(ABS(D1294-F1294)-($K$2+$K$2+$F$2+$E$2)&lt;0,0,SIGN(D1294-F1294)*(ABS(D1294-F1294)-($K$2+$K$2+$F$2+$E$2)))</f>
        <v>18.4421551133437</v>
      </c>
      <c r="F1294" s="6" t="n">
        <f aca="false">F1293+I1293/($J$2/1000000)*(1/$C$2/COUNT($A$5:$A$632))</f>
        <v>86.2063552447543</v>
      </c>
      <c r="G1294" s="6" t="n">
        <f aca="false">SUM(E1294:F1294)</f>
        <v>104.648510358098</v>
      </c>
      <c r="H1294" s="6" t="n">
        <f aca="false">G1294+O1294</f>
        <v>109.748510358098</v>
      </c>
      <c r="I1294" s="6" t="n">
        <f aca="false">E1294/$I$2</f>
        <v>0.0224904330650533</v>
      </c>
      <c r="J1294" s="6" t="n">
        <f aca="false">ABS(I1294)</f>
        <v>0.0224904330650533</v>
      </c>
      <c r="L1294" s="11" t="n">
        <f aca="false">E1294*E1294</f>
        <v>340.113085224628</v>
      </c>
      <c r="M1294" s="6" t="n">
        <f aca="false">L1294/$I$2</f>
        <v>0.414772055151986</v>
      </c>
      <c r="O1294" s="8" t="n">
        <f aca="false">IF(J1294&gt;0,$E$2,0)</f>
        <v>5.1</v>
      </c>
      <c r="P1294" s="6" t="n">
        <f aca="false">O1294*J1294</f>
        <v>0.114701208631772</v>
      </c>
      <c r="R1294" s="8" t="n">
        <f aca="false">IF(J1294&gt;0,$F$2,0)</f>
        <v>0</v>
      </c>
      <c r="S1294" s="6" t="n">
        <f aca="false">R1294*J1294</f>
        <v>0</v>
      </c>
    </row>
    <row r="1295" customFormat="false" ht="15" hidden="false" customHeight="false" outlineLevel="0" collapsed="false">
      <c r="A1295" s="0" t="n">
        <f aca="false">A1294+0.01</f>
        <v>12.9099999999998</v>
      </c>
      <c r="B1295" s="6" t="n">
        <f aca="false">SIN(A1295)</f>
        <v>0.336906508457679</v>
      </c>
      <c r="C1295" s="6" t="n">
        <f aca="false">ABS(B1295)</f>
        <v>0.336906508457679</v>
      </c>
      <c r="D1295" s="6" t="n">
        <f aca="false">B1295*$D$2*SQRT(2)</f>
        <v>114.349860843028</v>
      </c>
      <c r="E1295" s="6" t="n">
        <f aca="false">IF(ABS(D1295-F1295)-($K$2+$K$2+$F$2+$E$2)&lt;0,0,SIGN(D1295-F1295)*(ABS(D1295-F1295)-($K$2+$K$2+$F$2+$E$2)))</f>
        <v>18.3877972796499</v>
      </c>
      <c r="F1295" s="6" t="n">
        <f aca="false">F1294+I1294/($J$2/1000000)*(1/$C$2/COUNT($A$5:$A$632))</f>
        <v>89.4620635633781</v>
      </c>
      <c r="G1295" s="6" t="n">
        <f aca="false">SUM(E1295:F1295)</f>
        <v>107.849860843028</v>
      </c>
      <c r="H1295" s="6" t="n">
        <f aca="false">G1295+O1295</f>
        <v>112.949860843028</v>
      </c>
      <c r="I1295" s="6" t="n">
        <f aca="false">E1295/$I$2</f>
        <v>0.0224241430239633</v>
      </c>
      <c r="J1295" s="6" t="n">
        <f aca="false">ABS(I1295)</f>
        <v>0.0224241430239633</v>
      </c>
      <c r="L1295" s="11" t="n">
        <f aca="false">E1295*E1295</f>
        <v>338.111088797499</v>
      </c>
      <c r="M1295" s="6" t="n">
        <f aca="false">L1295/$I$2</f>
        <v>0.412330596094511</v>
      </c>
      <c r="O1295" s="8" t="n">
        <f aca="false">IF(J1295&gt;0,$E$2,0)</f>
        <v>5.1</v>
      </c>
      <c r="P1295" s="6" t="n">
        <f aca="false">O1295*J1295</f>
        <v>0.114363129422213</v>
      </c>
      <c r="R1295" s="8" t="n">
        <f aca="false">IF(J1295&gt;0,$F$2,0)</f>
        <v>0</v>
      </c>
      <c r="S1295" s="6" t="n">
        <f aca="false">R1295*J1295</f>
        <v>0</v>
      </c>
    </row>
    <row r="1296" customFormat="false" ht="15" hidden="false" customHeight="false" outlineLevel="0" collapsed="false">
      <c r="A1296" s="0" t="n">
        <f aca="false">A1295+0.01</f>
        <v>12.9199999999998</v>
      </c>
      <c r="B1296" s="6" t="n">
        <f aca="false">SIN(A1296)</f>
        <v>0.346304887407791</v>
      </c>
      <c r="C1296" s="6" t="n">
        <f aca="false">ABS(B1296)</f>
        <v>0.346304887407791</v>
      </c>
      <c r="D1296" s="6" t="n">
        <f aca="false">B1296*$D$2*SQRT(2)</f>
        <v>117.539776437165</v>
      </c>
      <c r="E1296" s="6" t="n">
        <f aca="false">IF(ABS(D1296-F1296)-($K$2+$K$2+$F$2+$E$2)&lt;0,0,SIGN(D1296-F1296)*(ABS(D1296-F1296)-($K$2+$K$2+$F$2+$E$2)))</f>
        <v>18.3316006815513</v>
      </c>
      <c r="F1296" s="6" t="n">
        <f aca="false">F1295+I1295/($J$2/1000000)*(1/$C$2/COUNT($A$5:$A$632))</f>
        <v>92.7081757556137</v>
      </c>
      <c r="G1296" s="6" t="n">
        <f aca="false">SUM(E1296:F1296)</f>
        <v>111.039776437165</v>
      </c>
      <c r="H1296" s="6" t="n">
        <f aca="false">G1296+O1296</f>
        <v>116.139776437165</v>
      </c>
      <c r="I1296" s="6" t="n">
        <f aca="false">E1296/$I$2</f>
        <v>0.0223556105872577</v>
      </c>
      <c r="J1296" s="6" t="n">
        <f aca="false">ABS(I1296)</f>
        <v>0.0223556105872577</v>
      </c>
      <c r="L1296" s="11" t="n">
        <f aca="false">E1296*E1296</f>
        <v>336.047583547853</v>
      </c>
      <c r="M1296" s="6" t="n">
        <f aca="false">L1296/$I$2</f>
        <v>0.409814126277869</v>
      </c>
      <c r="O1296" s="8" t="n">
        <f aca="false">IF(J1296&gt;0,$E$2,0)</f>
        <v>5.1</v>
      </c>
      <c r="P1296" s="6" t="n">
        <f aca="false">O1296*J1296</f>
        <v>0.114013613995014</v>
      </c>
      <c r="R1296" s="8" t="n">
        <f aca="false">IF(J1296&gt;0,$F$2,0)</f>
        <v>0</v>
      </c>
      <c r="S1296" s="6" t="n">
        <f aca="false">R1296*J1296</f>
        <v>0</v>
      </c>
    </row>
    <row r="1297" customFormat="false" ht="15" hidden="false" customHeight="false" outlineLevel="0" collapsed="false">
      <c r="A1297" s="0" t="n">
        <f aca="false">A1296+0.01</f>
        <v>12.9299999999998</v>
      </c>
      <c r="B1297" s="6" t="n">
        <f aca="false">SIN(A1297)</f>
        <v>0.35566863615775</v>
      </c>
      <c r="C1297" s="6" t="n">
        <f aca="false">ABS(B1297)</f>
        <v>0.35566863615775</v>
      </c>
      <c r="D1297" s="6" t="n">
        <f aca="false">B1297*$D$2*SQRT(2)</f>
        <v>120.717938151608</v>
      </c>
      <c r="E1297" s="6" t="n">
        <f aca="false">IF(ABS(D1297-F1297)-($K$2+$K$2+$F$2+$E$2)&lt;0,0,SIGN(D1297-F1297)*(ABS(D1297-F1297)-($K$2+$K$2+$F$2+$E$2)))</f>
        <v>18.2735709386611</v>
      </c>
      <c r="F1297" s="6" t="n">
        <f aca="false">F1296+I1296/($J$2/1000000)*(1/$C$2/COUNT($A$5:$A$632))</f>
        <v>95.9443672129469</v>
      </c>
      <c r="G1297" s="6" t="n">
        <f aca="false">SUM(E1297:F1297)</f>
        <v>114.217938151608</v>
      </c>
      <c r="H1297" s="6" t="n">
        <f aca="false">G1297+O1297</f>
        <v>119.317938151608</v>
      </c>
      <c r="I1297" s="6" t="n">
        <f aca="false">E1297/$I$2</f>
        <v>0.0222848426081233</v>
      </c>
      <c r="J1297" s="6" t="n">
        <f aca="false">ABS(I1297)</f>
        <v>0.0222848426081233</v>
      </c>
      <c r="L1297" s="11" t="n">
        <f aca="false">E1297*E1297</f>
        <v>333.92339485028</v>
      </c>
      <c r="M1297" s="6" t="n">
        <f aca="false">L1297/$I$2</f>
        <v>0.407223652256439</v>
      </c>
      <c r="O1297" s="8" t="n">
        <f aca="false">IF(J1297&gt;0,$E$2,0)</f>
        <v>5.1</v>
      </c>
      <c r="P1297" s="6" t="n">
        <f aca="false">O1297*J1297</f>
        <v>0.113652697301429</v>
      </c>
      <c r="R1297" s="8" t="n">
        <f aca="false">IF(J1297&gt;0,$F$2,0)</f>
        <v>0</v>
      </c>
      <c r="S1297" s="6" t="n">
        <f aca="false">R1297*J1297</f>
        <v>0</v>
      </c>
    </row>
    <row r="1298" customFormat="false" ht="15" hidden="false" customHeight="false" outlineLevel="0" collapsed="false">
      <c r="A1298" s="0" t="n">
        <f aca="false">A1297+0.01</f>
        <v>12.9399999999998</v>
      </c>
      <c r="B1298" s="6" t="n">
        <f aca="false">SIN(A1298)</f>
        <v>0.364996818340482</v>
      </c>
      <c r="C1298" s="6" t="n">
        <f aca="false">ABS(B1298)</f>
        <v>0.364996818340482</v>
      </c>
      <c r="D1298" s="6" t="n">
        <f aca="false">B1298*$D$2*SQRT(2)</f>
        <v>123.884028172833</v>
      </c>
      <c r="E1298" s="6" t="n">
        <f aca="false">IF(ABS(D1298-F1298)-($K$2+$K$2+$F$2+$E$2)&lt;0,0,SIGN(D1298-F1298)*(ABS(D1298-F1298)-($K$2+$K$2+$F$2+$E$2)))</f>
        <v>18.2137138539042</v>
      </c>
      <c r="F1298" s="6" t="n">
        <f aca="false">F1297+I1297/($J$2/1000000)*(1/$C$2/COUNT($A$5:$A$632))</f>
        <v>99.1703143189288</v>
      </c>
      <c r="G1298" s="6" t="n">
        <f aca="false">SUM(E1298:F1298)</f>
        <v>117.384028172833</v>
      </c>
      <c r="H1298" s="6" t="n">
        <f aca="false">G1298+O1298</f>
        <v>122.484028172833</v>
      </c>
      <c r="I1298" s="6" t="n">
        <f aca="false">E1298/$I$2</f>
        <v>0.0222118461632978</v>
      </c>
      <c r="J1298" s="6" t="n">
        <f aca="false">ABS(I1298)</f>
        <v>0.0222118461632978</v>
      </c>
      <c r="L1298" s="11" t="n">
        <f aca="false">E1298*E1298</f>
        <v>331.739372351901</v>
      </c>
      <c r="M1298" s="6" t="n">
        <f aca="false">L1298/$I$2</f>
        <v>0.404560210185245</v>
      </c>
      <c r="O1298" s="8" t="n">
        <f aca="false">IF(J1298&gt;0,$E$2,0)</f>
        <v>5.1</v>
      </c>
      <c r="P1298" s="6" t="n">
        <f aca="false">O1298*J1298</f>
        <v>0.113280415432819</v>
      </c>
      <c r="R1298" s="8" t="n">
        <f aca="false">IF(J1298&gt;0,$F$2,0)</f>
        <v>0</v>
      </c>
      <c r="S1298" s="6" t="n">
        <f aca="false">R1298*J1298</f>
        <v>0</v>
      </c>
    </row>
    <row r="1299" customFormat="false" ht="15" hidden="false" customHeight="false" outlineLevel="0" collapsed="false">
      <c r="A1299" s="0" t="n">
        <f aca="false">A1298+0.01</f>
        <v>12.9499999999998</v>
      </c>
      <c r="B1299" s="6" t="n">
        <f aca="false">SIN(A1299)</f>
        <v>0.374288501145543</v>
      </c>
      <c r="C1299" s="6" t="n">
        <f aca="false">ABS(B1299)</f>
        <v>0.374288501145543</v>
      </c>
      <c r="D1299" s="6" t="n">
        <f aca="false">B1299*$D$2*SQRT(2)</f>
        <v>127.037729894478</v>
      </c>
      <c r="E1299" s="6" t="n">
        <f aca="false">IF(ABS(D1299-F1299)-($K$2+$K$2+$F$2+$E$2)&lt;0,0,SIGN(D1299-F1299)*(ABS(D1299-F1299)-($K$2+$K$2+$F$2+$E$2)))</f>
        <v>18.1520354129409</v>
      </c>
      <c r="F1299" s="6" t="n">
        <f aca="false">F1298+I1298/($J$2/1000000)*(1/$C$2/COUNT($A$5:$A$632))</f>
        <v>102.385694481537</v>
      </c>
      <c r="G1299" s="6" t="n">
        <f aca="false">SUM(E1299:F1299)</f>
        <v>120.537729894478</v>
      </c>
      <c r="H1299" s="6" t="n">
        <f aca="false">G1299+O1299</f>
        <v>125.637729894478</v>
      </c>
      <c r="I1299" s="6" t="n">
        <f aca="false">E1299/$I$2</f>
        <v>0.022136628552367</v>
      </c>
      <c r="J1299" s="6" t="n">
        <f aca="false">ABS(I1299)</f>
        <v>0.022136628552367</v>
      </c>
      <c r="L1299" s="11" t="n">
        <f aca="false">E1299*E1299</f>
        <v>329.496389632662</v>
      </c>
      <c r="M1299" s="6" t="n">
        <f aca="false">L1299/$I$2</f>
        <v>0.401824865405685</v>
      </c>
      <c r="O1299" s="8" t="n">
        <f aca="false">IF(J1299&gt;0,$E$2,0)</f>
        <v>5.1</v>
      </c>
      <c r="P1299" s="6" t="n">
        <f aca="false">O1299*J1299</f>
        <v>0.112896805617072</v>
      </c>
      <c r="R1299" s="8" t="n">
        <f aca="false">IF(J1299&gt;0,$F$2,0)</f>
        <v>0</v>
      </c>
      <c r="S1299" s="6" t="n">
        <f aca="false">R1299*J1299</f>
        <v>0</v>
      </c>
    </row>
    <row r="1300" customFormat="false" ht="15" hidden="false" customHeight="false" outlineLevel="0" collapsed="false">
      <c r="A1300" s="0" t="n">
        <f aca="false">A1299+0.01</f>
        <v>12.9599999999998</v>
      </c>
      <c r="B1300" s="6" t="n">
        <f aca="false">SIN(A1300)</f>
        <v>0.383542755412395</v>
      </c>
      <c r="C1300" s="6" t="n">
        <f aca="false">ABS(B1300)</f>
        <v>0.383542755412395</v>
      </c>
      <c r="D1300" s="6" t="n">
        <f aca="false">B1300*$D$2*SQRT(2)</f>
        <v>130.178727948997</v>
      </c>
      <c r="E1300" s="6" t="n">
        <f aca="false">IF(ABS(D1300-F1300)-($K$2+$K$2+$F$2+$E$2)&lt;0,0,SIGN(D1300-F1300)*(ABS(D1300-F1300)-($K$2+$K$2+$F$2+$E$2)))</f>
        <v>18.088541783562</v>
      </c>
      <c r="F1300" s="6" t="n">
        <f aca="false">F1299+I1299/($J$2/1000000)*(1/$C$2/COUNT($A$5:$A$632))</f>
        <v>105.590186165435</v>
      </c>
      <c r="G1300" s="6" t="n">
        <f aca="false">SUM(E1300:F1300)</f>
        <v>123.678727948997</v>
      </c>
      <c r="H1300" s="6" t="n">
        <f aca="false">G1300+O1300</f>
        <v>128.778727948997</v>
      </c>
      <c r="I1300" s="6" t="n">
        <f aca="false">E1300/$I$2</f>
        <v>0.0220591972970268</v>
      </c>
      <c r="J1300" s="6" t="n">
        <f aca="false">ABS(I1300)</f>
        <v>0.0220591972970268</v>
      </c>
      <c r="L1300" s="11" t="n">
        <f aca="false">E1300*E1300</f>
        <v>327.195343855668</v>
      </c>
      <c r="M1300" s="6" t="n">
        <f aca="false">L1300/$I$2</f>
        <v>0.399018712019107</v>
      </c>
      <c r="O1300" s="8" t="n">
        <f aca="false">IF(J1300&gt;0,$E$2,0)</f>
        <v>5.1</v>
      </c>
      <c r="P1300" s="6" t="n">
        <f aca="false">O1300*J1300</f>
        <v>0.112501906214837</v>
      </c>
      <c r="R1300" s="8" t="n">
        <f aca="false">IF(J1300&gt;0,$F$2,0)</f>
        <v>0</v>
      </c>
      <c r="S1300" s="6" t="n">
        <f aca="false">R1300*J1300</f>
        <v>0</v>
      </c>
    </row>
    <row r="1301" customFormat="false" ht="15" hidden="false" customHeight="false" outlineLevel="0" collapsed="false">
      <c r="A1301" s="0" t="n">
        <f aca="false">A1300+0.01</f>
        <v>12.9699999999998</v>
      </c>
      <c r="B1301" s="6" t="n">
        <f aca="false">SIN(A1301)</f>
        <v>0.392758655723324</v>
      </c>
      <c r="C1301" s="6" t="n">
        <f aca="false">ABS(B1301)</f>
        <v>0.392758655723324</v>
      </c>
      <c r="D1301" s="6" t="n">
        <f aca="false">B1301*$D$2*SQRT(2)</f>
        <v>133.306708239204</v>
      </c>
      <c r="E1301" s="6" t="n">
        <f aca="false">IF(ABS(D1301-F1301)-($K$2+$K$2+$F$2+$E$2)&lt;0,0,SIGN(D1301-F1301)*(ABS(D1301-F1301)-($K$2+$K$2+$F$2+$E$2)))</f>
        <v>18.0232393150795</v>
      </c>
      <c r="F1301" s="6" t="n">
        <f aca="false">F1300+I1300/($J$2/1000000)*(1/$C$2/COUNT($A$5:$A$632))</f>
        <v>108.783468924124</v>
      </c>
      <c r="G1301" s="6" t="n">
        <f aca="false">SUM(E1301:F1301)</f>
        <v>126.806708239204</v>
      </c>
      <c r="H1301" s="6" t="n">
        <f aca="false">G1301+O1301</f>
        <v>131.906708239204</v>
      </c>
      <c r="I1301" s="6" t="n">
        <f aca="false">E1301/$I$2</f>
        <v>0.0219795601403409</v>
      </c>
      <c r="J1301" s="6" t="n">
        <f aca="false">ABS(I1301)</f>
        <v>0.0219795601403409</v>
      </c>
      <c r="L1301" s="11" t="n">
        <f aca="false">E1301*E1301</f>
        <v>324.837155408628</v>
      </c>
      <c r="M1301" s="6" t="n">
        <f aca="false">L1301/$I$2</f>
        <v>0.396142872449546</v>
      </c>
      <c r="O1301" s="8" t="n">
        <f aca="false">IF(J1301&gt;0,$E$2,0)</f>
        <v>5.1</v>
      </c>
      <c r="P1301" s="6" t="n">
        <f aca="false">O1301*J1301</f>
        <v>0.112095756715738</v>
      </c>
      <c r="R1301" s="8" t="n">
        <f aca="false">IF(J1301&gt;0,$F$2,0)</f>
        <v>0</v>
      </c>
      <c r="S1301" s="6" t="n">
        <f aca="false">R1301*J1301</f>
        <v>0</v>
      </c>
    </row>
    <row r="1302" customFormat="false" ht="15" hidden="false" customHeight="false" outlineLevel="0" collapsed="false">
      <c r="A1302" s="0" t="n">
        <f aca="false">A1301+0.01</f>
        <v>12.9799999999998</v>
      </c>
      <c r="B1302" s="6" t="n">
        <f aca="false">SIN(A1302)</f>
        <v>0.401935280495979</v>
      </c>
      <c r="C1302" s="6" t="n">
        <f aca="false">ABS(B1302)</f>
        <v>0.401935280495979</v>
      </c>
      <c r="D1302" s="6" t="n">
        <f aca="false">B1302*$D$2*SQRT(2)</f>
        <v>136.421357969675</v>
      </c>
      <c r="E1302" s="6" t="n">
        <f aca="false">IF(ABS(D1302-F1302)-($K$2+$K$2+$F$2+$E$2)&lt;0,0,SIGN(D1302-F1302)*(ABS(D1302-F1302)-($K$2+$K$2+$F$2+$E$2)))</f>
        <v>17.9561345376842</v>
      </c>
      <c r="F1302" s="6" t="n">
        <f aca="false">F1301+I1301/($J$2/1000000)*(1/$C$2/COUNT($A$5:$A$632))</f>
        <v>111.965223431991</v>
      </c>
      <c r="G1302" s="6" t="n">
        <f aca="false">SUM(E1302:F1302)</f>
        <v>129.921357969675</v>
      </c>
      <c r="H1302" s="6" t="n">
        <f aca="false">G1302+O1302</f>
        <v>135.021357969675</v>
      </c>
      <c r="I1302" s="6" t="n">
        <f aca="false">E1302/$I$2</f>
        <v>0.0218977250459563</v>
      </c>
      <c r="J1302" s="6" t="n">
        <f aca="false">ABS(I1302)</f>
        <v>0.0218977250459563</v>
      </c>
      <c r="L1302" s="11" t="n">
        <f aca="false">E1302*E1302</f>
        <v>322.422767535414</v>
      </c>
      <c r="M1302" s="6" t="n">
        <f aca="false">L1302/$I$2</f>
        <v>0.393198496994407</v>
      </c>
      <c r="O1302" s="8" t="n">
        <f aca="false">IF(J1302&gt;0,$E$2,0)</f>
        <v>5.1</v>
      </c>
      <c r="P1302" s="6" t="n">
        <f aca="false">O1302*J1302</f>
        <v>0.111678397734377</v>
      </c>
      <c r="R1302" s="8" t="n">
        <f aca="false">IF(J1302&gt;0,$F$2,0)</f>
        <v>0</v>
      </c>
      <c r="S1302" s="6" t="n">
        <f aca="false">R1302*J1302</f>
        <v>0</v>
      </c>
    </row>
    <row r="1303" customFormat="false" ht="15" hidden="false" customHeight="false" outlineLevel="0" collapsed="false">
      <c r="A1303" s="0" t="n">
        <f aca="false">A1302+0.01</f>
        <v>12.9899999999998</v>
      </c>
      <c r="B1303" s="6" t="n">
        <f aca="false">SIN(A1303)</f>
        <v>0.411071712075529</v>
      </c>
      <c r="C1303" s="6" t="n">
        <f aca="false">ABS(B1303)</f>
        <v>0.411071712075529</v>
      </c>
      <c r="D1303" s="6" t="n">
        <f aca="false">B1303*$D$2*SQRT(2)</f>
        <v>139.522365678034</v>
      </c>
      <c r="E1303" s="6" t="n">
        <f aca="false">IF(ABS(D1303-F1303)-($K$2+$K$2+$F$2+$E$2)&lt;0,0,SIGN(D1303-F1303)*(ABS(D1303-F1303)-($K$2+$K$2+$F$2+$E$2)))</f>
        <v>17.8872341617993</v>
      </c>
      <c r="F1303" s="6" t="n">
        <f aca="false">F1302+I1302/($J$2/1000000)*(1/$C$2/COUNT($A$5:$A$632))</f>
        <v>115.135131516235</v>
      </c>
      <c r="G1303" s="6" t="n">
        <f aca="false">SUM(E1303:F1303)</f>
        <v>133.022365678034</v>
      </c>
      <c r="H1303" s="6" t="n">
        <f aca="false">G1303+O1303</f>
        <v>138.122365678034</v>
      </c>
      <c r="I1303" s="6" t="n">
        <f aca="false">E1303/$I$2</f>
        <v>0.0218137001973162</v>
      </c>
      <c r="J1303" s="6" t="n">
        <f aca="false">ABS(I1303)</f>
        <v>0.0218137001973162</v>
      </c>
      <c r="L1303" s="11" t="n">
        <f aca="false">E1303*E1303</f>
        <v>319.953145959041</v>
      </c>
      <c r="M1303" s="6" t="n">
        <f aca="false">L1303/$I$2</f>
        <v>0.390186763364684</v>
      </c>
      <c r="O1303" s="8" t="n">
        <f aca="false">IF(J1303&gt;0,$E$2,0)</f>
        <v>5.1</v>
      </c>
      <c r="P1303" s="6" t="n">
        <f aca="false">O1303*J1303</f>
        <v>0.111249871006313</v>
      </c>
      <c r="R1303" s="8" t="n">
        <f aca="false">IF(J1303&gt;0,$F$2,0)</f>
        <v>0</v>
      </c>
      <c r="S1303" s="6" t="n">
        <f aca="false">R1303*J1303</f>
        <v>0</v>
      </c>
    </row>
    <row r="1304" customFormat="false" ht="15" hidden="false" customHeight="false" outlineLevel="0" collapsed="false">
      <c r="A1304" s="0" t="n">
        <f aca="false">A1303+0.01</f>
        <v>12.9999999999998</v>
      </c>
      <c r="B1304" s="6" t="n">
        <f aca="false">SIN(A1304)</f>
        <v>0.42016703682643</v>
      </c>
      <c r="C1304" s="6" t="n">
        <f aca="false">ABS(B1304)</f>
        <v>0.42016703682643</v>
      </c>
      <c r="D1304" s="6" t="n">
        <f aca="false">B1304*$D$2*SQRT(2)</f>
        <v>142.609421266093</v>
      </c>
      <c r="E1304" s="6" t="n">
        <f aca="false">IF(ABS(D1304-F1304)-($K$2+$K$2+$F$2+$E$2)&lt;0,0,SIGN(D1304-F1304)*(ABS(D1304-F1304)-($K$2+$K$2+$F$2+$E$2)))</f>
        <v>17.8165450774037</v>
      </c>
      <c r="F1304" s="6" t="n">
        <f aca="false">F1303+I1303/($J$2/1000000)*(1/$C$2/COUNT($A$5:$A$632))</f>
        <v>118.292876188689</v>
      </c>
      <c r="G1304" s="6" t="n">
        <f aca="false">SUM(E1304:F1304)</f>
        <v>136.109421266093</v>
      </c>
      <c r="H1304" s="6" t="n">
        <f aca="false">G1304+O1304</f>
        <v>141.209421266093</v>
      </c>
      <c r="I1304" s="6" t="n">
        <f aca="false">E1304/$I$2</f>
        <v>0.0217274939968338</v>
      </c>
      <c r="J1304" s="6" t="n">
        <f aca="false">ABS(I1304)</f>
        <v>0.0217274939968338</v>
      </c>
      <c r="L1304" s="11" t="n">
        <f aca="false">E1304*E1304</f>
        <v>317.42927849516</v>
      </c>
      <c r="M1304" s="6" t="n">
        <f aca="false">L1304/$I$2</f>
        <v>0.387108876213609</v>
      </c>
      <c r="O1304" s="8" t="n">
        <f aca="false">IF(J1304&gt;0,$E$2,0)</f>
        <v>5.1</v>
      </c>
      <c r="P1304" s="6" t="n">
        <f aca="false">O1304*J1304</f>
        <v>0.110810219383853</v>
      </c>
      <c r="R1304" s="8" t="n">
        <f aca="false">IF(J1304&gt;0,$F$2,0)</f>
        <v>0</v>
      </c>
      <c r="S1304" s="6" t="n">
        <f aca="false">R1304*J1304</f>
        <v>0</v>
      </c>
    </row>
    <row r="1305" customFormat="false" ht="15" hidden="false" customHeight="false" outlineLevel="0" collapsed="false">
      <c r="A1305" s="0" t="n">
        <f aca="false">A1304+0.01</f>
        <v>13.0099999999998</v>
      </c>
      <c r="B1305" s="6" t="n">
        <f aca="false">SIN(A1305)</f>
        <v>0.429220345223786</v>
      </c>
      <c r="C1305" s="6" t="n">
        <f aca="false">ABS(B1305)</f>
        <v>0.429220345223786</v>
      </c>
      <c r="D1305" s="6" t="n">
        <f aca="false">B1305*$D$2*SQRT(2)</f>
        <v>145.682216030866</v>
      </c>
      <c r="E1305" s="6" t="n">
        <f aca="false">IF(ABS(D1305-F1305)-($K$2+$K$2+$F$2+$E$2)&lt;0,0,SIGN(D1305-F1305)*(ABS(D1305-F1305)-($K$2+$K$2+$F$2+$E$2)))</f>
        <v>17.7440743533473</v>
      </c>
      <c r="F1305" s="6" t="n">
        <f aca="false">F1304+I1304/($J$2/1000000)*(1/$C$2/COUNT($A$5:$A$632))</f>
        <v>121.438141677519</v>
      </c>
      <c r="G1305" s="6" t="n">
        <f aca="false">SUM(E1305:F1305)</f>
        <v>139.182216030866</v>
      </c>
      <c r="H1305" s="6" t="n">
        <f aca="false">G1305+O1305</f>
        <v>144.282216030866</v>
      </c>
      <c r="I1305" s="6" t="n">
        <f aca="false">E1305/$I$2</f>
        <v>0.0216391150650577</v>
      </c>
      <c r="J1305" s="6" t="n">
        <f aca="false">ABS(I1305)</f>
        <v>0.0216391150650577</v>
      </c>
      <c r="L1305" s="11" t="n">
        <f aca="false">E1305*E1305</f>
        <v>314.852174657117</v>
      </c>
      <c r="M1305" s="6" t="n">
        <f aca="false">L1305/$I$2</f>
        <v>0.383966066655021</v>
      </c>
      <c r="O1305" s="8" t="n">
        <f aca="false">IF(J1305&gt;0,$E$2,0)</f>
        <v>5.1</v>
      </c>
      <c r="P1305" s="6" t="n">
        <f aca="false">O1305*J1305</f>
        <v>0.110359486831794</v>
      </c>
      <c r="R1305" s="8" t="n">
        <f aca="false">IF(J1305&gt;0,$F$2,0)</f>
        <v>0</v>
      </c>
      <c r="S1305" s="6" t="n">
        <f aca="false">R1305*J1305</f>
        <v>0</v>
      </c>
    </row>
    <row r="1306" customFormat="false" ht="15" hidden="false" customHeight="false" outlineLevel="0" collapsed="false">
      <c r="A1306" s="0" t="n">
        <f aca="false">A1305+0.01</f>
        <v>13.0199999999998</v>
      </c>
      <c r="B1306" s="6" t="n">
        <f aca="false">SIN(A1306)</f>
        <v>0.438230731944303</v>
      </c>
      <c r="C1306" s="6" t="n">
        <f aca="false">ABS(B1306)</f>
        <v>0.438230731944303</v>
      </c>
      <c r="D1306" s="6" t="n">
        <f aca="false">B1306*$D$2*SQRT(2)</f>
        <v>148.740442695437</v>
      </c>
      <c r="E1306" s="6" t="n">
        <f aca="false">IF(ABS(D1306-F1306)-($K$2+$K$2+$F$2+$E$2)&lt;0,0,SIGN(D1306-F1306)*(ABS(D1306-F1306)-($K$2+$K$2+$F$2+$E$2)))</f>
        <v>17.6698292366418</v>
      </c>
      <c r="F1306" s="6" t="n">
        <f aca="false">F1305+I1305/($J$2/1000000)*(1/$C$2/COUNT($A$5:$A$632))</f>
        <v>124.570613458795</v>
      </c>
      <c r="G1306" s="6" t="n">
        <f aca="false">SUM(E1306:F1306)</f>
        <v>142.240442695437</v>
      </c>
      <c r="H1306" s="6" t="n">
        <f aca="false">G1306+O1306</f>
        <v>147.340442695437</v>
      </c>
      <c r="I1306" s="6" t="n">
        <f aca="false">E1306/$I$2</f>
        <v>0.0215485722398071</v>
      </c>
      <c r="J1306" s="6" t="n">
        <f aca="false">ABS(I1306)</f>
        <v>0.0215485722398071</v>
      </c>
      <c r="L1306" s="11" t="n">
        <f aca="false">E1306*E1306</f>
        <v>312.222865252083</v>
      </c>
      <c r="M1306" s="6" t="n">
        <f aca="false">L1306/$I$2</f>
        <v>0.380759591770833</v>
      </c>
      <c r="O1306" s="8" t="n">
        <f aca="false">IF(J1306&gt;0,$E$2,0)</f>
        <v>5.1</v>
      </c>
      <c r="P1306" s="6" t="n">
        <f aca="false">O1306*J1306</f>
        <v>0.109897718423016</v>
      </c>
      <c r="R1306" s="8" t="n">
        <f aca="false">IF(J1306&gt;0,$F$2,0)</f>
        <v>0</v>
      </c>
      <c r="S1306" s="6" t="n">
        <f aca="false">R1306*J1306</f>
        <v>0</v>
      </c>
    </row>
    <row r="1307" customFormat="false" ht="15" hidden="false" customHeight="false" outlineLevel="0" collapsed="false">
      <c r="A1307" s="0" t="n">
        <f aca="false">A1306+0.01</f>
        <v>13.0299999999998</v>
      </c>
      <c r="B1307" s="6" t="n">
        <f aca="false">SIN(A1307)</f>
        <v>0.447197295956816</v>
      </c>
      <c r="C1307" s="6" t="n">
        <f aca="false">ABS(B1307)</f>
        <v>0.447197295956816</v>
      </c>
      <c r="D1307" s="6" t="n">
        <f aca="false">B1307*$D$2*SQRT(2)</f>
        <v>151.783795439689</v>
      </c>
      <c r="E1307" s="6" t="n">
        <f aca="false">IF(ABS(D1307-F1307)-($K$2+$K$2+$F$2+$E$2)&lt;0,0,SIGN(D1307-F1307)*(ABS(D1307-F1307)-($K$2+$K$2+$F$2+$E$2)))</f>
        <v>17.5938171517382</v>
      </c>
      <c r="F1307" s="6" t="n">
        <f aca="false">F1306+I1306/($J$2/1000000)*(1/$C$2/COUNT($A$5:$A$632))</f>
        <v>127.689978287951</v>
      </c>
      <c r="G1307" s="6" t="n">
        <f aca="false">SUM(E1307:F1307)</f>
        <v>145.283795439689</v>
      </c>
      <c r="H1307" s="6" t="n">
        <f aca="false">G1307+O1307</f>
        <v>150.383795439689</v>
      </c>
      <c r="I1307" s="6" t="n">
        <f aca="false">E1307/$I$2</f>
        <v>0.0214558745752905</v>
      </c>
      <c r="J1307" s="6" t="n">
        <f aca="false">ABS(I1307)</f>
        <v>0.0214558745752905</v>
      </c>
      <c r="L1307" s="11" t="n">
        <f aca="false">E1307*E1307</f>
        <v>309.542401968798</v>
      </c>
      <c r="M1307" s="6" t="n">
        <f aca="false">L1307/$I$2</f>
        <v>0.37749073410829</v>
      </c>
      <c r="O1307" s="8" t="n">
        <f aca="false">IF(J1307&gt;0,$E$2,0)</f>
        <v>5.1</v>
      </c>
      <c r="P1307" s="6" t="n">
        <f aca="false">O1307*J1307</f>
        <v>0.109424960333982</v>
      </c>
      <c r="R1307" s="8" t="n">
        <f aca="false">IF(J1307&gt;0,$F$2,0)</f>
        <v>0</v>
      </c>
      <c r="S1307" s="6" t="n">
        <f aca="false">R1307*J1307</f>
        <v>0</v>
      </c>
    </row>
    <row r="1308" customFormat="false" ht="15" hidden="false" customHeight="false" outlineLevel="0" collapsed="false">
      <c r="A1308" s="0" t="n">
        <f aca="false">A1307+0.01</f>
        <v>13.0399999999998</v>
      </c>
      <c r="B1308" s="6" t="n">
        <f aca="false">SIN(A1308)</f>
        <v>0.456119140612396</v>
      </c>
      <c r="C1308" s="6" t="n">
        <f aca="false">ABS(B1308)</f>
        <v>0.456119140612396</v>
      </c>
      <c r="D1308" s="6" t="n">
        <f aca="false">B1308*$D$2*SQRT(2)</f>
        <v>154.811969930883</v>
      </c>
      <c r="E1308" s="6" t="n">
        <f aca="false">IF(ABS(D1308-F1308)-($K$2+$K$2+$F$2+$E$2)&lt;0,0,SIGN(D1308-F1308)*(ABS(D1308-F1308)-($K$2+$K$2+$F$2+$E$2)))</f>
        <v>17.5160456997807</v>
      </c>
      <c r="F1308" s="6" t="n">
        <f aca="false">F1307+I1307/($J$2/1000000)*(1/$C$2/COUNT($A$5:$A$632))</f>
        <v>130.795924231102</v>
      </c>
      <c r="G1308" s="6" t="n">
        <f aca="false">SUM(E1308:F1308)</f>
        <v>148.311969930883</v>
      </c>
      <c r="H1308" s="6" t="n">
        <f aca="false">G1308+O1308</f>
        <v>153.411969930883</v>
      </c>
      <c r="I1308" s="6" t="n">
        <f aca="false">E1308/$I$2</f>
        <v>0.021361031341196</v>
      </c>
      <c r="J1308" s="6" t="n">
        <f aca="false">ABS(I1308)</f>
        <v>0.021361031341196</v>
      </c>
      <c r="L1308" s="11" t="n">
        <f aca="false">E1308*E1308</f>
        <v>306.811856956807</v>
      </c>
      <c r="M1308" s="6" t="n">
        <f aca="false">L1308/$I$2</f>
        <v>0.374160801166838</v>
      </c>
      <c r="O1308" s="8" t="n">
        <f aca="false">IF(J1308&gt;0,$E$2,0)</f>
        <v>5.1</v>
      </c>
      <c r="P1308" s="6" t="n">
        <f aca="false">O1308*J1308</f>
        <v>0.1089412598401</v>
      </c>
      <c r="R1308" s="8" t="n">
        <f aca="false">IF(J1308&gt;0,$F$2,0)</f>
        <v>0</v>
      </c>
      <c r="S1308" s="6" t="n">
        <f aca="false">R1308*J1308</f>
        <v>0</v>
      </c>
    </row>
    <row r="1309" customFormat="false" ht="15" hidden="false" customHeight="false" outlineLevel="0" collapsed="false">
      <c r="A1309" s="0" t="n">
        <f aca="false">A1308+0.01</f>
        <v>13.0499999999998</v>
      </c>
      <c r="B1309" s="6" t="n">
        <f aca="false">SIN(A1309)</f>
        <v>0.464995373734014</v>
      </c>
      <c r="C1309" s="6" t="n">
        <f aca="false">ABS(B1309)</f>
        <v>0.464995373734014</v>
      </c>
      <c r="D1309" s="6" t="n">
        <f aca="false">B1309*$D$2*SQRT(2)</f>
        <v>157.824663354093</v>
      </c>
      <c r="E1309" s="6" t="n">
        <f aca="false">IF(ABS(D1309-F1309)-($K$2+$K$2+$F$2+$E$2)&lt;0,0,SIGN(D1309-F1309)*(ABS(D1309-F1309)-($K$2+$K$2+$F$2+$E$2)))</f>
        <v>17.4365226578494</v>
      </c>
      <c r="F1309" s="6" t="n">
        <f aca="false">F1308+I1308/($J$2/1000000)*(1/$C$2/COUNT($A$5:$A$632))</f>
        <v>133.888140696244</v>
      </c>
      <c r="G1309" s="6" t="n">
        <f aca="false">SUM(E1309:F1309)</f>
        <v>151.324663354093</v>
      </c>
      <c r="H1309" s="6" t="n">
        <f aca="false">G1309+O1309</f>
        <v>156.424663354093</v>
      </c>
      <c r="I1309" s="6" t="n">
        <f aca="false">E1309/$I$2</f>
        <v>0.0212640520217676</v>
      </c>
      <c r="J1309" s="6" t="n">
        <f aca="false">ABS(I1309)</f>
        <v>0.0212640520217676</v>
      </c>
      <c r="L1309" s="11" t="n">
        <f aca="false">E1309*E1309</f>
        <v>304.032322397696</v>
      </c>
      <c r="M1309" s="6" t="n">
        <f aca="false">L1309/$I$2</f>
        <v>0.370771124875239</v>
      </c>
      <c r="O1309" s="8" t="n">
        <f aca="false">IF(J1309&gt;0,$E$2,0)</f>
        <v>5.1</v>
      </c>
      <c r="P1309" s="6" t="n">
        <f aca="false">O1309*J1309</f>
        <v>0.108446665311015</v>
      </c>
      <c r="R1309" s="8" t="n">
        <f aca="false">IF(J1309&gt;0,$F$2,0)</f>
        <v>0</v>
      </c>
      <c r="S1309" s="6" t="n">
        <f aca="false">R1309*J1309</f>
        <v>0</v>
      </c>
    </row>
    <row r="1310" customFormat="false" ht="15" hidden="false" customHeight="false" outlineLevel="0" collapsed="false">
      <c r="A1310" s="0" t="n">
        <f aca="false">A1309+0.01</f>
        <v>13.0599999999998</v>
      </c>
      <c r="B1310" s="6" t="n">
        <f aca="false">SIN(A1310)</f>
        <v>0.473825107705752</v>
      </c>
      <c r="C1310" s="6" t="n">
        <f aca="false">ABS(B1310)</f>
        <v>0.473825107705752</v>
      </c>
      <c r="D1310" s="6" t="n">
        <f aca="false">B1310*$D$2*SQRT(2)</f>
        <v>160.821574442488</v>
      </c>
      <c r="E1310" s="6" t="n">
        <f aca="false">IF(ABS(D1310-F1310)-($K$2+$K$2+$F$2+$E$2)&lt;0,0,SIGN(D1310-F1310)*(ABS(D1310-F1310)-($K$2+$K$2+$F$2+$E$2)))</f>
        <v>17.3552559781831</v>
      </c>
      <c r="F1310" s="6" t="n">
        <f aca="false">F1309+I1309/($J$2/1000000)*(1/$C$2/COUNT($A$5:$A$632))</f>
        <v>136.966318464305</v>
      </c>
      <c r="G1310" s="6" t="n">
        <f aca="false">SUM(E1310:F1310)</f>
        <v>154.321574442488</v>
      </c>
      <c r="H1310" s="6" t="n">
        <f aca="false">G1310+O1310</f>
        <v>159.421574442488</v>
      </c>
      <c r="I1310" s="6" t="n">
        <f aca="false">E1310/$I$2</f>
        <v>0.0211649463148574</v>
      </c>
      <c r="J1310" s="6" t="n">
        <f aca="false">ABS(I1310)</f>
        <v>0.0211649463148574</v>
      </c>
      <c r="L1310" s="11" t="n">
        <f aca="false">E1310*E1310</f>
        <v>301.20491006826</v>
      </c>
      <c r="M1310" s="6" t="n">
        <f aca="false">L1310/$I$2</f>
        <v>0.367323061058854</v>
      </c>
      <c r="O1310" s="8" t="n">
        <f aca="false">IF(J1310&gt;0,$E$2,0)</f>
        <v>5.1</v>
      </c>
      <c r="P1310" s="6" t="n">
        <f aca="false">O1310*J1310</f>
        <v>0.107941226205773</v>
      </c>
      <c r="R1310" s="8" t="n">
        <f aca="false">IF(J1310&gt;0,$F$2,0)</f>
        <v>0</v>
      </c>
      <c r="S1310" s="6" t="n">
        <f aca="false">R1310*J1310</f>
        <v>0</v>
      </c>
    </row>
    <row r="1311" customFormat="false" ht="15" hidden="false" customHeight="false" outlineLevel="0" collapsed="false">
      <c r="A1311" s="0" t="n">
        <f aca="false">A1310+0.01</f>
        <v>13.0699999999998</v>
      </c>
      <c r="B1311" s="6" t="n">
        <f aca="false">SIN(A1311)</f>
        <v>0.482607459561574</v>
      </c>
      <c r="C1311" s="6" t="n">
        <f aca="false">ABS(B1311)</f>
        <v>0.482607459561574</v>
      </c>
      <c r="D1311" s="6" t="n">
        <f aca="false">B1311*$D$2*SQRT(2)</f>
        <v>163.802403507457</v>
      </c>
      <c r="E1311" s="6" t="n">
        <f aca="false">IF(ABS(D1311-F1311)-($K$2+$K$2+$F$2+$E$2)&lt;0,0,SIGN(D1311-F1311)*(ABS(D1311-F1311)-($K$2+$K$2+$F$2+$E$2)))</f>
        <v>17.2722537873824</v>
      </c>
      <c r="F1311" s="6" t="n">
        <f aca="false">F1310+I1310/($J$2/1000000)*(1/$C$2/COUNT($A$5:$A$632))</f>
        <v>140.030149720075</v>
      </c>
      <c r="G1311" s="6" t="n">
        <f aca="false">SUM(E1311:F1311)</f>
        <v>157.302403507457</v>
      </c>
      <c r="H1311" s="6" t="n">
        <f aca="false">G1311+O1311</f>
        <v>162.402403507457</v>
      </c>
      <c r="I1311" s="6" t="n">
        <f aca="false">E1311/$I$2</f>
        <v>0.0210637241309541</v>
      </c>
      <c r="J1311" s="6" t="n">
        <f aca="false">ABS(I1311)</f>
        <v>0.0210637241309541</v>
      </c>
      <c r="L1311" s="11" t="n">
        <f aca="false">E1311*E1311</f>
        <v>298.330750895745</v>
      </c>
      <c r="M1311" s="6" t="n">
        <f aca="false">L1311/$I$2</f>
        <v>0.363817988897249</v>
      </c>
      <c r="O1311" s="8" t="n">
        <f aca="false">IF(J1311&gt;0,$E$2,0)</f>
        <v>5.1</v>
      </c>
      <c r="P1311" s="6" t="n">
        <f aca="false">O1311*J1311</f>
        <v>0.107424993067866</v>
      </c>
      <c r="R1311" s="8" t="n">
        <f aca="false">IF(J1311&gt;0,$F$2,0)</f>
        <v>0</v>
      </c>
      <c r="S1311" s="6" t="n">
        <f aca="false">R1311*J1311</f>
        <v>0</v>
      </c>
    </row>
    <row r="1312" customFormat="false" ht="15" hidden="false" customHeight="false" outlineLevel="0" collapsed="false">
      <c r="A1312" s="0" t="n">
        <f aca="false">A1311+0.01</f>
        <v>13.0799999999998</v>
      </c>
      <c r="B1312" s="6" t="n">
        <f aca="false">SIN(A1312)</f>
        <v>0.49134155107361</v>
      </c>
      <c r="C1312" s="6" t="n">
        <f aca="false">ABS(B1312)</f>
        <v>0.49134155107361</v>
      </c>
      <c r="D1312" s="6" t="n">
        <f aca="false">B1312*$D$2*SQRT(2)</f>
        <v>166.766852468576</v>
      </c>
      <c r="E1312" s="6" t="n">
        <f aca="false">IF(ABS(D1312-F1312)-($K$2+$K$2+$F$2+$E$2)&lt;0,0,SIGN(D1312-F1312)*(ABS(D1312-F1312)-($K$2+$K$2+$F$2+$E$2)))</f>
        <v>17.1875243855954</v>
      </c>
      <c r="F1312" s="6" t="n">
        <f aca="false">F1311+I1311/($J$2/1000000)*(1/$C$2/COUNT($A$5:$A$632))</f>
        <v>143.079328082981</v>
      </c>
      <c r="G1312" s="6" t="n">
        <f aca="false">SUM(E1312:F1312)</f>
        <v>160.266852468576</v>
      </c>
      <c r="H1312" s="6" t="n">
        <f aca="false">G1312+O1312</f>
        <v>165.366852468576</v>
      </c>
      <c r="I1312" s="6" t="n">
        <f aca="false">E1312/$I$2</f>
        <v>0.0209603955921895</v>
      </c>
      <c r="J1312" s="6" t="n">
        <f aca="false">ABS(I1312)</f>
        <v>0.0209603955921895</v>
      </c>
      <c r="L1312" s="11" t="n">
        <f aca="false">E1312*E1312</f>
        <v>295.410994505437</v>
      </c>
      <c r="M1312" s="6" t="n">
        <f aca="false">L1312/$I$2</f>
        <v>0.360257310372485</v>
      </c>
      <c r="O1312" s="8" t="n">
        <f aca="false">IF(J1312&gt;0,$E$2,0)</f>
        <v>5.1</v>
      </c>
      <c r="P1312" s="6" t="n">
        <f aca="false">O1312*J1312</f>
        <v>0.106898017520167</v>
      </c>
      <c r="R1312" s="8" t="n">
        <f aca="false">IF(J1312&gt;0,$F$2,0)</f>
        <v>0</v>
      </c>
      <c r="S1312" s="6" t="n">
        <f aca="false">R1312*J1312</f>
        <v>0</v>
      </c>
    </row>
    <row r="1313" customFormat="false" ht="15" hidden="false" customHeight="false" outlineLevel="0" collapsed="false">
      <c r="A1313" s="0" t="n">
        <f aca="false">A1312+0.01</f>
        <v>13.0899999999998</v>
      </c>
      <c r="B1313" s="6" t="n">
        <f aca="false">SIN(A1313)</f>
        <v>0.500026508839989</v>
      </c>
      <c r="C1313" s="6" t="n">
        <f aca="false">ABS(B1313)</f>
        <v>0.500026508839989</v>
      </c>
      <c r="D1313" s="6" t="n">
        <f aca="false">B1313*$D$2*SQRT(2)</f>
        <v>169.71462488342</v>
      </c>
      <c r="E1313" s="6" t="n">
        <f aca="false">IF(ABS(D1313-F1313)-($K$2+$K$2+$F$2+$E$2)&lt;0,0,SIGN(D1313-F1313)*(ABS(D1313-F1313)-($K$2+$K$2+$F$2+$E$2)))</f>
        <v>17.1010762456928</v>
      </c>
      <c r="F1313" s="6" t="n">
        <f aca="false">F1312+I1312/($J$2/1000000)*(1/$C$2/COUNT($A$5:$A$632))</f>
        <v>146.113548637727</v>
      </c>
      <c r="G1313" s="6" t="n">
        <f aca="false">SUM(E1313:F1313)</f>
        <v>163.21462488342</v>
      </c>
      <c r="H1313" s="6" t="n">
        <f aca="false">G1313+O1313</f>
        <v>168.31462488342</v>
      </c>
      <c r="I1313" s="6" t="n">
        <f aca="false">E1313/$I$2</f>
        <v>0.0208549710313327</v>
      </c>
      <c r="J1313" s="6" t="n">
        <f aca="false">ABS(I1313)</f>
        <v>0.0208549710313327</v>
      </c>
      <c r="L1313" s="11" t="n">
        <f aca="false">E1313*E1313</f>
        <v>292.446808760999</v>
      </c>
      <c r="M1313" s="6" t="n">
        <f aca="false">L1313/$I$2</f>
        <v>0.356642449708535</v>
      </c>
      <c r="O1313" s="8" t="n">
        <f aca="false">IF(J1313&gt;0,$E$2,0)</f>
        <v>5.1</v>
      </c>
      <c r="P1313" s="6" t="n">
        <f aca="false">O1313*J1313</f>
        <v>0.106360352259797</v>
      </c>
      <c r="R1313" s="8" t="n">
        <f aca="false">IF(J1313&gt;0,$F$2,0)</f>
        <v>0</v>
      </c>
      <c r="S1313" s="6" t="n">
        <f aca="false">R1313*J1313</f>
        <v>0</v>
      </c>
    </row>
    <row r="1314" customFormat="false" ht="15" hidden="false" customHeight="false" outlineLevel="0" collapsed="false">
      <c r="A1314" s="0" t="n">
        <f aca="false">A1313+0.01</f>
        <v>13.0999999999998</v>
      </c>
      <c r="B1314" s="6" t="n">
        <f aca="false">SIN(A1314)</f>
        <v>0.508661464372172</v>
      </c>
      <c r="C1314" s="6" t="n">
        <f aca="false">ABS(B1314)</f>
        <v>0.508661464372172</v>
      </c>
      <c r="D1314" s="6" t="n">
        <f aca="false">B1314*$D$2*SQRT(2)</f>
        <v>172.645425977204</v>
      </c>
      <c r="E1314" s="6" t="n">
        <f aca="false">IF(ABS(D1314-F1314)-($K$2+$K$2+$F$2+$E$2)&lt;0,0,SIGN(D1314-F1314)*(ABS(D1314-F1314)-($K$2+$K$2+$F$2+$E$2)))</f>
        <v>17.0129180124165</v>
      </c>
      <c r="F1314" s="6" t="n">
        <f aca="false">F1313+I1313/($J$2/1000000)*(1/$C$2/COUNT($A$5:$A$632))</f>
        <v>149.132507964788</v>
      </c>
      <c r="G1314" s="6" t="n">
        <f aca="false">SUM(E1314:F1314)</f>
        <v>166.145425977204</v>
      </c>
      <c r="H1314" s="6" t="n">
        <f aca="false">G1314+O1314</f>
        <v>171.245425977204</v>
      </c>
      <c r="I1314" s="6" t="n">
        <f aca="false">E1314/$I$2</f>
        <v>0.0207474609907519</v>
      </c>
      <c r="J1314" s="6" t="n">
        <f aca="false">ABS(I1314)</f>
        <v>0.0207474609907519</v>
      </c>
      <c r="L1314" s="11" t="n">
        <f aca="false">E1314*E1314</f>
        <v>289.439379297206</v>
      </c>
      <c r="M1314" s="6" t="n">
        <f aca="false">L1314/$I$2</f>
        <v>0.352974852801471</v>
      </c>
      <c r="O1314" s="8" t="n">
        <f aca="false">IF(J1314&gt;0,$E$2,0)</f>
        <v>5.1</v>
      </c>
      <c r="P1314" s="6" t="n">
        <f aca="false">O1314*J1314</f>
        <v>0.105812051052834</v>
      </c>
      <c r="R1314" s="8" t="n">
        <f aca="false">IF(J1314&gt;0,$F$2,0)</f>
        <v>0</v>
      </c>
      <c r="S1314" s="6" t="n">
        <f aca="false">R1314*J1314</f>
        <v>0</v>
      </c>
    </row>
    <row r="1315" customFormat="false" ht="15" hidden="false" customHeight="false" outlineLevel="0" collapsed="false">
      <c r="A1315" s="0" t="n">
        <f aca="false">A1314+0.01</f>
        <v>13.1099999999998</v>
      </c>
      <c r="B1315" s="6" t="n">
        <f aca="false">SIN(A1315)</f>
        <v>0.5172455541818</v>
      </c>
      <c r="C1315" s="6" t="n">
        <f aca="false">ABS(B1315)</f>
        <v>0.5172455541818</v>
      </c>
      <c r="D1315" s="6" t="n">
        <f aca="false">B1315*$D$2*SQRT(2)</f>
        <v>175.558962672262</v>
      </c>
      <c r="E1315" s="6" t="n">
        <f aca="false">IF(ABS(D1315-F1315)-($K$2+$K$2+$F$2+$E$2)&lt;0,0,SIGN(D1315-F1315)*(ABS(D1315-F1315)-($K$2+$K$2+$F$2+$E$2)))</f>
        <v>16.9230585015174</v>
      </c>
      <c r="F1315" s="6" t="n">
        <f aca="false">F1314+I1314/($J$2/1000000)*(1/$C$2/COUNT($A$5:$A$632))</f>
        <v>152.135904170745</v>
      </c>
      <c r="G1315" s="6" t="n">
        <f aca="false">SUM(E1315:F1315)</f>
        <v>169.058962672262</v>
      </c>
      <c r="H1315" s="6" t="n">
        <f aca="false">G1315+O1315</f>
        <v>174.158962672262</v>
      </c>
      <c r="I1315" s="6" t="n">
        <f aca="false">E1315/$I$2</f>
        <v>0.0206378762213627</v>
      </c>
      <c r="J1315" s="6" t="n">
        <f aca="false">ABS(I1315)</f>
        <v>0.0206378762213627</v>
      </c>
      <c r="L1315" s="11" t="n">
        <f aca="false">E1315*E1315</f>
        <v>286.389909045779</v>
      </c>
      <c r="M1315" s="6" t="n">
        <f aca="false">L1315/$I$2</f>
        <v>0.349255986641194</v>
      </c>
      <c r="O1315" s="8" t="n">
        <f aca="false">IF(J1315&gt;0,$E$2,0)</f>
        <v>5.1</v>
      </c>
      <c r="P1315" s="6" t="n">
        <f aca="false">O1315*J1315</f>
        <v>0.10525316872895</v>
      </c>
      <c r="R1315" s="8" t="n">
        <f aca="false">IF(J1315&gt;0,$F$2,0)</f>
        <v>0</v>
      </c>
      <c r="S1315" s="6" t="n">
        <f aca="false">R1315*J1315</f>
        <v>0</v>
      </c>
    </row>
    <row r="1316" customFormat="false" ht="15" hidden="false" customHeight="false" outlineLevel="0" collapsed="false">
      <c r="A1316" s="0" t="n">
        <f aca="false">A1315+0.01</f>
        <v>13.1199999999998</v>
      </c>
      <c r="B1316" s="6" t="n">
        <f aca="false">SIN(A1316)</f>
        <v>0.525777919867047</v>
      </c>
      <c r="C1316" s="6" t="n">
        <f aca="false">ABS(B1316)</f>
        <v>0.525777919867047</v>
      </c>
      <c r="D1316" s="6" t="n">
        <f aca="false">B1316*$D$2*SQRT(2)</f>
        <v>178.45494361735</v>
      </c>
      <c r="E1316" s="6" t="n">
        <f aca="false">IF(ABS(D1316-F1316)-($K$2+$K$2+$F$2+$E$2)&lt;0,0,SIGN(D1316-F1316)*(ABS(D1316-F1316)-($K$2+$K$2+$F$2+$E$2)))</f>
        <v>16.8315066988691</v>
      </c>
      <c r="F1316" s="6" t="n">
        <f aca="false">F1315+I1315/($J$2/1000000)*(1/$C$2/COUNT($A$5:$A$632))</f>
        <v>155.123436918481</v>
      </c>
      <c r="G1316" s="6" t="n">
        <f aca="false">SUM(E1316:F1316)</f>
        <v>171.95494361735</v>
      </c>
      <c r="H1316" s="6" t="n">
        <f aca="false">G1316+O1316</f>
        <v>177.05494361735</v>
      </c>
      <c r="I1316" s="6" t="n">
        <f aca="false">E1316/$I$2</f>
        <v>0.0205262276815476</v>
      </c>
      <c r="J1316" s="6" t="n">
        <f aca="false">ABS(I1316)</f>
        <v>0.0205262276815476</v>
      </c>
      <c r="L1316" s="11" t="n">
        <f aca="false">E1316*E1316</f>
        <v>283.299617754074</v>
      </c>
      <c r="M1316" s="6" t="n">
        <f aca="false">L1316/$I$2</f>
        <v>0.34548733872448</v>
      </c>
      <c r="O1316" s="8" t="n">
        <f aca="false">IF(J1316&gt;0,$E$2,0)</f>
        <v>5.1</v>
      </c>
      <c r="P1316" s="6" t="n">
        <f aca="false">O1316*J1316</f>
        <v>0.104683761175893</v>
      </c>
      <c r="R1316" s="8" t="n">
        <f aca="false">IF(J1316&gt;0,$F$2,0)</f>
        <v>0</v>
      </c>
      <c r="S1316" s="6" t="n">
        <f aca="false">R1316*J1316</f>
        <v>0</v>
      </c>
    </row>
    <row r="1317" customFormat="false" ht="15" hidden="false" customHeight="false" outlineLevel="0" collapsed="false">
      <c r="A1317" s="0" t="n">
        <f aca="false">A1316+0.01</f>
        <v>13.1299999999998</v>
      </c>
      <c r="B1317" s="6" t="n">
        <f aca="false">SIN(A1317)</f>
        <v>0.534257708198454</v>
      </c>
      <c r="C1317" s="6" t="n">
        <f aca="false">ABS(B1317)</f>
        <v>0.534257708198454</v>
      </c>
      <c r="D1317" s="6" t="n">
        <f aca="false">B1317*$D$2*SQRT(2)</f>
        <v>181.333079216789</v>
      </c>
      <c r="E1317" s="6" t="n">
        <f aca="false">IF(ABS(D1317-F1317)-($K$2+$K$2+$F$2+$E$2)&lt;0,0,SIGN(D1317-F1317)*(ABS(D1317-F1317)-($K$2+$K$2+$F$2+$E$2)))</f>
        <v>16.7382717595779</v>
      </c>
      <c r="F1317" s="6" t="n">
        <f aca="false">F1316+I1316/($J$2/1000000)*(1/$C$2/COUNT($A$5:$A$632))</f>
        <v>158.094807457211</v>
      </c>
      <c r="G1317" s="6" t="n">
        <f aca="false">SUM(E1317:F1317)</f>
        <v>174.833079216789</v>
      </c>
      <c r="H1317" s="6" t="n">
        <f aca="false">G1317+O1317</f>
        <v>179.933079216789</v>
      </c>
      <c r="I1317" s="6" t="n">
        <f aca="false">E1317/$I$2</f>
        <v>0.0204125265360707</v>
      </c>
      <c r="J1317" s="6" t="n">
        <f aca="false">ABS(I1317)</f>
        <v>0.0204125265360707</v>
      </c>
      <c r="L1317" s="11" t="n">
        <f aca="false">E1317*E1317</f>
        <v>280.169741497484</v>
      </c>
      <c r="M1317" s="6" t="n">
        <f aca="false">L1317/$I$2</f>
        <v>0.341670416460347</v>
      </c>
      <c r="O1317" s="8" t="n">
        <f aca="false">IF(J1317&gt;0,$E$2,0)</f>
        <v>5.1</v>
      </c>
      <c r="P1317" s="6" t="n">
        <f aca="false">O1317*J1317</f>
        <v>0.10410388533396</v>
      </c>
      <c r="R1317" s="8" t="n">
        <f aca="false">IF(J1317&gt;0,$F$2,0)</f>
        <v>0</v>
      </c>
      <c r="S1317" s="6" t="n">
        <f aca="false">R1317*J1317</f>
        <v>0</v>
      </c>
    </row>
    <row r="1318" customFormat="false" ht="15" hidden="false" customHeight="false" outlineLevel="0" collapsed="false">
      <c r="A1318" s="0" t="n">
        <f aca="false">A1317+0.01</f>
        <v>13.1399999999998</v>
      </c>
      <c r="B1318" s="6" t="n">
        <f aca="false">SIN(A1318)</f>
        <v>0.542684071204254</v>
      </c>
      <c r="C1318" s="6" t="n">
        <f aca="false">ABS(B1318)</f>
        <v>0.542684071204254</v>
      </c>
      <c r="D1318" s="6" t="n">
        <f aca="false">B1318*$D$2*SQRT(2)</f>
        <v>184.193081659417</v>
      </c>
      <c r="E1318" s="6" t="n">
        <f aca="false">IF(ABS(D1318-F1318)-($K$2+$K$2+$F$2+$E$2)&lt;0,0,SIGN(D1318-F1318)*(ABS(D1318-F1318)-($K$2+$K$2+$F$2+$E$2)))</f>
        <v>16.6433630070596</v>
      </c>
      <c r="F1318" s="6" t="n">
        <f aca="false">F1317+I1317/($J$2/1000000)*(1/$C$2/COUNT($A$5:$A$632))</f>
        <v>161.049718652357</v>
      </c>
      <c r="G1318" s="6" t="n">
        <f aca="false">SUM(E1318:F1318)</f>
        <v>177.693081659417</v>
      </c>
      <c r="H1318" s="6" t="n">
        <f aca="false">G1318+O1318</f>
        <v>182.793081659417</v>
      </c>
      <c r="I1318" s="6" t="n">
        <f aca="false">E1318/$I$2</f>
        <v>0.0202967841549508</v>
      </c>
      <c r="J1318" s="6" t="n">
        <f aca="false">ABS(I1318)</f>
        <v>0.0202967841549508</v>
      </c>
      <c r="L1318" s="11" t="n">
        <f aca="false">E1318*E1318</f>
        <v>277.001532184761</v>
      </c>
      <c r="M1318" s="6" t="n">
        <f aca="false">L1318/$I$2</f>
        <v>0.337806746566782</v>
      </c>
      <c r="O1318" s="8" t="n">
        <f aca="false">IF(J1318&gt;0,$E$2,0)</f>
        <v>5.1</v>
      </c>
      <c r="P1318" s="6" t="n">
        <f aca="false">O1318*J1318</f>
        <v>0.103513599190249</v>
      </c>
      <c r="R1318" s="8" t="n">
        <f aca="false">IF(J1318&gt;0,$F$2,0)</f>
        <v>0</v>
      </c>
      <c r="S1318" s="6" t="n">
        <f aca="false">R1318*J1318</f>
        <v>0</v>
      </c>
    </row>
    <row r="1319" customFormat="false" ht="15" hidden="false" customHeight="false" outlineLevel="0" collapsed="false">
      <c r="A1319" s="0" t="n">
        <f aca="false">A1318+0.01</f>
        <v>13.1499999999998</v>
      </c>
      <c r="B1319" s="6" t="n">
        <f aca="false">SIN(A1319)</f>
        <v>0.551056166255169</v>
      </c>
      <c r="C1319" s="6" t="n">
        <f aca="false">ABS(B1319)</f>
        <v>0.551056166255169</v>
      </c>
      <c r="D1319" s="6" t="n">
        <f aca="false">B1319*$D$2*SQRT(2)</f>
        <v>187.034664947372</v>
      </c>
      <c r="E1319" s="6" t="n">
        <f aca="false">IF(ABS(D1319-F1319)-($K$2+$K$2+$F$2+$E$2)&lt;0,0,SIGN(D1319-F1319)*(ABS(D1319-F1319)-($K$2+$K$2+$F$2+$E$2)))</f>
        <v>16.5467899321092</v>
      </c>
      <c r="F1319" s="6" t="n">
        <f aca="false">F1318+I1318/($J$2/1000000)*(1/$C$2/COUNT($A$5:$A$632))</f>
        <v>163.987875015263</v>
      </c>
      <c r="G1319" s="6" t="n">
        <f aca="false">SUM(E1319:F1319)</f>
        <v>180.534664947372</v>
      </c>
      <c r="H1319" s="6" t="n">
        <f aca="false">G1319+O1319</f>
        <v>185.634664947372</v>
      </c>
      <c r="I1319" s="6" t="n">
        <f aca="false">E1319/$I$2</f>
        <v>0.0201790121123283</v>
      </c>
      <c r="J1319" s="6" t="n">
        <f aca="false">ABS(I1319)</f>
        <v>0.0201790121123283</v>
      </c>
      <c r="L1319" s="11" t="n">
        <f aca="false">E1319*E1319</f>
        <v>273.79625705735</v>
      </c>
      <c r="M1319" s="6" t="n">
        <f aca="false">L1319/$I$2</f>
        <v>0.333897874460183</v>
      </c>
      <c r="O1319" s="8" t="n">
        <f aca="false">IF(J1319&gt;0,$E$2,0)</f>
        <v>5.1</v>
      </c>
      <c r="P1319" s="6" t="n">
        <f aca="false">O1319*J1319</f>
        <v>0.102912961772874</v>
      </c>
      <c r="R1319" s="8" t="n">
        <f aca="false">IF(J1319&gt;0,$F$2,0)</f>
        <v>0</v>
      </c>
      <c r="S1319" s="6" t="n">
        <f aca="false">R1319*J1319</f>
        <v>0</v>
      </c>
    </row>
    <row r="1320" customFormat="false" ht="15" hidden="false" customHeight="false" outlineLevel="0" collapsed="false">
      <c r="A1320" s="0" t="n">
        <f aca="false">A1319+0.01</f>
        <v>13.1599999999998</v>
      </c>
      <c r="B1320" s="6" t="n">
        <f aca="false">SIN(A1320)</f>
        <v>0.559373156148671</v>
      </c>
      <c r="C1320" s="6" t="n">
        <f aca="false">ABS(B1320)</f>
        <v>0.559373156148671</v>
      </c>
      <c r="D1320" s="6" t="n">
        <f aca="false">B1320*$D$2*SQRT(2)</f>
        <v>189.857544924694</v>
      </c>
      <c r="E1320" s="6" t="n">
        <f aca="false">IF(ABS(D1320-F1320)-($K$2+$K$2+$F$2+$E$2)&lt;0,0,SIGN(D1320-F1320)*(ABS(D1320-F1320)-($K$2+$K$2+$F$2+$E$2)))</f>
        <v>16.4485621919546</v>
      </c>
      <c r="F1320" s="6" t="n">
        <f aca="false">F1319+I1319/($J$2/1000000)*(1/$C$2/COUNT($A$5:$A$632))</f>
        <v>166.908982732739</v>
      </c>
      <c r="G1320" s="6" t="n">
        <f aca="false">SUM(E1320:F1320)</f>
        <v>183.357544924694</v>
      </c>
      <c r="H1320" s="6" t="n">
        <f aca="false">G1320+O1320</f>
        <v>188.457544924694</v>
      </c>
      <c r="I1320" s="6" t="n">
        <f aca="false">E1320/$I$2</f>
        <v>0.0200592221853105</v>
      </c>
      <c r="J1320" s="6" t="n">
        <f aca="false">ABS(I1320)</f>
        <v>0.0200592221853105</v>
      </c>
      <c r="L1320" s="11" t="n">
        <f aca="false">E1320*E1320</f>
        <v>270.555198182599</v>
      </c>
      <c r="M1320" s="6" t="n">
        <f aca="false">L1320/$I$2</f>
        <v>0.329945363637315</v>
      </c>
      <c r="O1320" s="8" t="n">
        <f aca="false">IF(J1320&gt;0,$E$2,0)</f>
        <v>5.1</v>
      </c>
      <c r="P1320" s="6" t="n">
        <f aca="false">O1320*J1320</f>
        <v>0.102302033145084</v>
      </c>
      <c r="R1320" s="8" t="n">
        <f aca="false">IF(J1320&gt;0,$F$2,0)</f>
        <v>0</v>
      </c>
      <c r="S1320" s="6" t="n">
        <f aca="false">R1320*J1320</f>
        <v>0</v>
      </c>
    </row>
    <row r="1321" customFormat="false" ht="15" hidden="false" customHeight="false" outlineLevel="0" collapsed="false">
      <c r="A1321" s="0" t="n">
        <f aca="false">A1320+0.01</f>
        <v>13.1699999999998</v>
      </c>
      <c r="B1321" s="6" t="n">
        <f aca="false">SIN(A1321)</f>
        <v>0.5676342091927</v>
      </c>
      <c r="C1321" s="6" t="n">
        <f aca="false">ABS(B1321)</f>
        <v>0.5676342091927</v>
      </c>
      <c r="D1321" s="6" t="n">
        <f aca="false">B1321*$D$2*SQRT(2)</f>
        <v>192.661439305738</v>
      </c>
      <c r="E1321" s="6" t="n">
        <f aca="false">IF(ABS(D1321-F1321)-($K$2+$K$2+$F$2+$E$2)&lt;0,0,SIGN(D1321-F1321)*(ABS(D1321-F1321)-($K$2+$K$2+$F$2+$E$2)))</f>
        <v>16.3486896092884</v>
      </c>
      <c r="F1321" s="6" t="n">
        <f aca="false">F1320+I1320/($J$2/1000000)*(1/$C$2/COUNT($A$5:$A$632))</f>
        <v>169.81274969645</v>
      </c>
      <c r="G1321" s="6" t="n">
        <f aca="false">SUM(E1321:F1321)</f>
        <v>186.161439305738</v>
      </c>
      <c r="H1321" s="6" t="n">
        <f aca="false">G1321+O1321</f>
        <v>191.261439305738</v>
      </c>
      <c r="I1321" s="6" t="n">
        <f aca="false">E1321/$I$2</f>
        <v>0.0199374263527907</v>
      </c>
      <c r="J1321" s="6" t="n">
        <f aca="false">ABS(I1321)</f>
        <v>0.0199374263527907</v>
      </c>
      <c r="L1321" s="11" t="n">
        <f aca="false">E1321*E1321</f>
        <v>267.279651940853</v>
      </c>
      <c r="M1321" s="6" t="n">
        <f aca="false">L1321/$I$2</f>
        <v>0.325950795049821</v>
      </c>
      <c r="O1321" s="8" t="n">
        <f aca="false">IF(J1321&gt;0,$E$2,0)</f>
        <v>5.1</v>
      </c>
      <c r="P1321" s="6" t="n">
        <f aca="false">O1321*J1321</f>
        <v>0.101680874399232</v>
      </c>
      <c r="R1321" s="8" t="n">
        <f aca="false">IF(J1321&gt;0,$F$2,0)</f>
        <v>0</v>
      </c>
      <c r="S1321" s="6" t="n">
        <f aca="false">R1321*J1321</f>
        <v>0</v>
      </c>
    </row>
    <row r="1322" customFormat="false" ht="15" hidden="false" customHeight="false" outlineLevel="0" collapsed="false">
      <c r="A1322" s="0" t="n">
        <f aca="false">A1321+0.01</f>
        <v>13.1799999999998</v>
      </c>
      <c r="B1322" s="6" t="n">
        <f aca="false">SIN(A1322)</f>
        <v>0.575838499288837</v>
      </c>
      <c r="C1322" s="6" t="n">
        <f aca="false">ABS(B1322)</f>
        <v>0.575838499288837</v>
      </c>
      <c r="D1322" s="6" t="n">
        <f aca="false">B1322*$D$2*SQRT(2)</f>
        <v>195.446067703402</v>
      </c>
      <c r="E1322" s="6" t="n">
        <f aca="false">IF(ABS(D1322-F1322)-($K$2+$K$2+$F$2+$E$2)&lt;0,0,SIGN(D1322-F1322)*(ABS(D1322-F1322)-($K$2+$K$2+$F$2+$E$2)))</f>
        <v>16.2471821712849</v>
      </c>
      <c r="F1322" s="6" t="n">
        <f aca="false">F1321+I1321/($J$2/1000000)*(1/$C$2/COUNT($A$5:$A$632))</f>
        <v>172.698885532117</v>
      </c>
      <c r="G1322" s="6" t="n">
        <f aca="false">SUM(E1322:F1322)</f>
        <v>188.946067703402</v>
      </c>
      <c r="H1322" s="6" t="n">
        <f aca="false">G1322+O1322</f>
        <v>194.046067703402</v>
      </c>
      <c r="I1322" s="6" t="n">
        <f aca="false">E1322/$I$2</f>
        <v>0.0198136367942499</v>
      </c>
      <c r="J1322" s="6" t="n">
        <f aca="false">ABS(I1322)</f>
        <v>0.0198136367942499</v>
      </c>
      <c r="L1322" s="11" t="n">
        <f aca="false">E1322*E1322</f>
        <v>263.970928506919</v>
      </c>
      <c r="M1322" s="6" t="n">
        <f aca="false">L1322/$I$2</f>
        <v>0.321915766471852</v>
      </c>
      <c r="O1322" s="8" t="n">
        <f aca="false">IF(J1322&gt;0,$E$2,0)</f>
        <v>5.1</v>
      </c>
      <c r="P1322" s="6" t="n">
        <f aca="false">O1322*J1322</f>
        <v>0.101049547650674</v>
      </c>
      <c r="R1322" s="8" t="n">
        <f aca="false">IF(J1322&gt;0,$F$2,0)</f>
        <v>0</v>
      </c>
      <c r="S1322" s="6" t="n">
        <f aca="false">R1322*J1322</f>
        <v>0</v>
      </c>
    </row>
    <row r="1323" customFormat="false" ht="15" hidden="false" customHeight="false" outlineLevel="0" collapsed="false">
      <c r="A1323" s="0" t="n">
        <f aca="false">A1322+0.01</f>
        <v>13.1899999999998</v>
      </c>
      <c r="B1323" s="6" t="n">
        <f aca="false">SIN(A1323)</f>
        <v>0.583985206014909</v>
      </c>
      <c r="C1323" s="6" t="n">
        <f aca="false">ABS(B1323)</f>
        <v>0.583985206014909</v>
      </c>
      <c r="D1323" s="6" t="n">
        <f aca="false">B1323*$D$2*SQRT(2)</f>
        <v>198.211151657167</v>
      </c>
      <c r="E1323" s="6" t="n">
        <f aca="false">IF(ABS(D1323-F1323)-($K$2+$K$2+$F$2+$E$2)&lt;0,0,SIGN(D1323-F1323)*(ABS(D1323-F1323)-($K$2+$K$2+$F$2+$E$2)))</f>
        <v>16.1440500286038</v>
      </c>
      <c r="F1323" s="6" t="n">
        <f aca="false">F1322+I1322/($J$2/1000000)*(1/$C$2/COUNT($A$5:$A$632))</f>
        <v>175.567101628563</v>
      </c>
      <c r="G1323" s="6" t="n">
        <f aca="false">SUM(E1323:F1323)</f>
        <v>191.711151657167</v>
      </c>
      <c r="H1323" s="6" t="n">
        <f aca="false">G1323+O1323</f>
        <v>196.811151657167</v>
      </c>
      <c r="I1323" s="6" t="n">
        <f aca="false">E1323/$I$2</f>
        <v>0.0196878658885412</v>
      </c>
      <c r="J1323" s="6" t="n">
        <f aca="false">ABS(I1323)</f>
        <v>0.0196878658885412</v>
      </c>
      <c r="L1323" s="11" t="n">
        <f aca="false">E1323*E1323</f>
        <v>260.630351326061</v>
      </c>
      <c r="M1323" s="6" t="n">
        <f aca="false">L1323/$I$2</f>
        <v>0.31784189186105</v>
      </c>
      <c r="O1323" s="8" t="n">
        <f aca="false">IF(J1323&gt;0,$E$2,0)</f>
        <v>5.1</v>
      </c>
      <c r="P1323" s="6" t="n">
        <f aca="false">O1323*J1323</f>
        <v>0.10040811603156</v>
      </c>
      <c r="R1323" s="8" t="n">
        <f aca="false">IF(J1323&gt;0,$F$2,0)</f>
        <v>0</v>
      </c>
      <c r="S1323" s="6" t="n">
        <f aca="false">R1323*J1323</f>
        <v>0</v>
      </c>
    </row>
    <row r="1324" customFormat="false" ht="15" hidden="false" customHeight="false" outlineLevel="0" collapsed="false">
      <c r="A1324" s="0" t="n">
        <f aca="false">A1323+0.01</f>
        <v>13.1999999999998</v>
      </c>
      <c r="B1324" s="6" t="n">
        <f aca="false">SIN(A1324)</f>
        <v>0.592073514707033</v>
      </c>
      <c r="C1324" s="6" t="n">
        <f aca="false">ABS(B1324)</f>
        <v>0.592073514707033</v>
      </c>
      <c r="D1324" s="6" t="n">
        <f aca="false">B1324*$D$2*SQRT(2)</f>
        <v>200.956414660942</v>
      </c>
      <c r="E1324" s="6" t="n">
        <f aca="false">IF(ABS(D1324-F1324)-($K$2+$K$2+$F$2+$E$2)&lt;0,0,SIGN(D1324-F1324)*(ABS(D1324-F1324)-($K$2+$K$2+$F$2+$E$2)))</f>
        <v>16.0393034943734</v>
      </c>
      <c r="F1324" s="6" t="n">
        <f aca="false">F1323+I1323/($J$2/1000000)*(1/$C$2/COUNT($A$5:$A$632))</f>
        <v>178.417111166569</v>
      </c>
      <c r="G1324" s="6" t="n">
        <f aca="false">SUM(E1324:F1324)</f>
        <v>194.456414660942</v>
      </c>
      <c r="H1324" s="6" t="n">
        <f aca="false">G1324+O1324</f>
        <v>199.556414660942</v>
      </c>
      <c r="I1324" s="6" t="n">
        <f aca="false">E1324/$I$2</f>
        <v>0.0195601262126505</v>
      </c>
      <c r="J1324" s="6" t="n">
        <f aca="false">ABS(I1324)</f>
        <v>0.0195601262126505</v>
      </c>
      <c r="L1324" s="11" t="n">
        <f aca="false">E1324*E1324</f>
        <v>257.259256584618</v>
      </c>
      <c r="M1324" s="6" t="n">
        <f aca="false">L1324/$I$2</f>
        <v>0.313730800712949</v>
      </c>
      <c r="O1324" s="8" t="n">
        <f aca="false">IF(J1324&gt;0,$E$2,0)</f>
        <v>5.1</v>
      </c>
      <c r="P1324" s="6" t="n">
        <f aca="false">O1324*J1324</f>
        <v>0.0997566436845173</v>
      </c>
      <c r="R1324" s="8" t="n">
        <f aca="false">IF(J1324&gt;0,$F$2,0)</f>
        <v>0</v>
      </c>
      <c r="S1324" s="6" t="n">
        <f aca="false">R1324*J1324</f>
        <v>0</v>
      </c>
    </row>
    <row r="1325" customFormat="false" ht="15" hidden="false" customHeight="false" outlineLevel="0" collapsed="false">
      <c r="A1325" s="0" t="n">
        <f aca="false">A1324+0.01</f>
        <v>13.2099999999998</v>
      </c>
      <c r="B1325" s="6" t="n">
        <f aca="false">SIN(A1325)</f>
        <v>0.600102616541078</v>
      </c>
      <c r="C1325" s="6" t="n">
        <f aca="false">ABS(B1325)</f>
        <v>0.600102616541078</v>
      </c>
      <c r="D1325" s="6" t="n">
        <f aca="false">B1325*$D$2*SQRT(2)</f>
        <v>203.681582190714</v>
      </c>
      <c r="E1325" s="6" t="n">
        <f aca="false">IF(ABS(D1325-F1325)-($K$2+$K$2+$F$2+$E$2)&lt;0,0,SIGN(D1325-F1325)*(ABS(D1325-F1325)-($K$2+$K$2+$F$2+$E$2)))</f>
        <v>15.9329530431595</v>
      </c>
      <c r="F1325" s="6" t="n">
        <f aca="false">F1324+I1324/($J$2/1000000)*(1/$C$2/COUNT($A$5:$A$632))</f>
        <v>181.248629147555</v>
      </c>
      <c r="G1325" s="6" t="n">
        <f aca="false">SUM(E1325:F1325)</f>
        <v>197.181582190714</v>
      </c>
      <c r="H1325" s="6" t="n">
        <f aca="false">G1325+O1325</f>
        <v>202.281582190714</v>
      </c>
      <c r="I1325" s="6" t="n">
        <f aca="false">E1325/$I$2</f>
        <v>0.0194304305404384</v>
      </c>
      <c r="J1325" s="6" t="n">
        <f aca="false">ABS(I1325)</f>
        <v>0.0194304305404384</v>
      </c>
      <c r="L1325" s="11" t="n">
        <f aca="false">E1325*E1325</f>
        <v>253.858992675526</v>
      </c>
      <c r="M1325" s="6" t="n">
        <f aca="false">L1325/$I$2</f>
        <v>0.309584137409177</v>
      </c>
      <c r="O1325" s="8" t="n">
        <f aca="false">IF(J1325&gt;0,$E$2,0)</f>
        <v>5.1</v>
      </c>
      <c r="P1325" s="6" t="n">
        <f aca="false">O1325*J1325</f>
        <v>0.0990951957562359</v>
      </c>
      <c r="R1325" s="8" t="n">
        <f aca="false">IF(J1325&gt;0,$F$2,0)</f>
        <v>0</v>
      </c>
      <c r="S1325" s="6" t="n">
        <f aca="false">R1325*J1325</f>
        <v>0</v>
      </c>
    </row>
    <row r="1326" customFormat="false" ht="15" hidden="false" customHeight="false" outlineLevel="0" collapsed="false">
      <c r="A1326" s="0" t="n">
        <f aca="false">A1325+0.01</f>
        <v>13.2199999999998</v>
      </c>
      <c r="B1326" s="6" t="n">
        <f aca="false">SIN(A1326)</f>
        <v>0.608071708613553</v>
      </c>
      <c r="C1326" s="6" t="n">
        <f aca="false">ABS(B1326)</f>
        <v>0.608071708613553</v>
      </c>
      <c r="D1326" s="6" t="n">
        <f aca="false">B1326*$D$2*SQRT(2)</f>
        <v>206.386381732</v>
      </c>
      <c r="E1326" s="6" t="n">
        <f aca="false">IF(ABS(D1326-F1326)-($K$2+$K$2+$F$2+$E$2)&lt;0,0,SIGN(D1326-F1326)*(ABS(D1326-F1326)-($K$2+$K$2+$F$2+$E$2)))</f>
        <v>15.8250093099176</v>
      </c>
      <c r="F1326" s="6" t="n">
        <f aca="false">F1325+I1325/($J$2/1000000)*(1/$C$2/COUNT($A$5:$A$632))</f>
        <v>184.061372422082</v>
      </c>
      <c r="G1326" s="6" t="n">
        <f aca="false">SUM(E1326:F1326)</f>
        <v>199.886381732</v>
      </c>
      <c r="H1326" s="6" t="n">
        <f aca="false">G1326+O1326</f>
        <v>204.986381732</v>
      </c>
      <c r="I1326" s="6" t="n">
        <f aca="false">E1326/$I$2</f>
        <v>0.019298791841363</v>
      </c>
      <c r="J1326" s="6" t="n">
        <f aca="false">ABS(I1326)</f>
        <v>0.019298791841363</v>
      </c>
      <c r="L1326" s="11" t="n">
        <f aca="false">E1326*E1326</f>
        <v>250.430919658979</v>
      </c>
      <c r="M1326" s="6" t="n">
        <f aca="false">L1326/$I$2</f>
        <v>0.305403560559731</v>
      </c>
      <c r="O1326" s="8" t="n">
        <f aca="false">IF(J1326&gt;0,$E$2,0)</f>
        <v>5.1</v>
      </c>
      <c r="P1326" s="6" t="n">
        <f aca="false">O1326*J1326</f>
        <v>0.098423838390951</v>
      </c>
      <c r="R1326" s="8" t="n">
        <f aca="false">IF(J1326&gt;0,$F$2,0)</f>
        <v>0</v>
      </c>
      <c r="S1326" s="6" t="n">
        <f aca="false">R1326*J1326</f>
        <v>0</v>
      </c>
    </row>
    <row r="1327" customFormat="false" ht="15" hidden="false" customHeight="false" outlineLevel="0" collapsed="false">
      <c r="A1327" s="0" t="n">
        <f aca="false">A1326+0.01</f>
        <v>13.2299999999998</v>
      </c>
      <c r="B1327" s="6" t="n">
        <f aca="false">SIN(A1327)</f>
        <v>0.615979994021892</v>
      </c>
      <c r="C1327" s="6" t="n">
        <f aca="false">ABS(B1327)</f>
        <v>0.615979994021892</v>
      </c>
      <c r="D1327" s="6" t="n">
        <f aca="false">B1327*$D$2*SQRT(2)</f>
        <v>209.070542807102</v>
      </c>
      <c r="E1327" s="6" t="n">
        <f aca="false">IF(ABS(D1327-F1327)-($K$2+$K$2+$F$2+$E$2)&lt;0,0,SIGN(D1327-F1327)*(ABS(D1327-F1327)-($K$2+$K$2+$F$2+$E$2)))</f>
        <v>15.7154830889335</v>
      </c>
      <c r="F1327" s="6" t="n">
        <f aca="false">F1326+I1326/($J$2/1000000)*(1/$C$2/COUNT($A$5:$A$632))</f>
        <v>186.855059718168</v>
      </c>
      <c r="G1327" s="6" t="n">
        <f aca="false">SUM(E1327:F1327)</f>
        <v>202.570542807102</v>
      </c>
      <c r="H1327" s="6" t="n">
        <f aca="false">G1327+O1327</f>
        <v>207.670542807102</v>
      </c>
      <c r="I1327" s="6" t="n">
        <f aca="false">E1327/$I$2</f>
        <v>0.0191652232791872</v>
      </c>
      <c r="J1327" s="6" t="n">
        <f aca="false">ABS(I1327)</f>
        <v>0.0191652232791872</v>
      </c>
      <c r="L1327" s="11" t="n">
        <f aca="false">E1327*E1327</f>
        <v>246.976408718555</v>
      </c>
      <c r="M1327" s="6" t="n">
        <f aca="false">L1327/$I$2</f>
        <v>0.301190742339701</v>
      </c>
      <c r="O1327" s="8" t="n">
        <f aca="false">IF(J1327&gt;0,$E$2,0)</f>
        <v>5.1</v>
      </c>
      <c r="P1327" s="6" t="n">
        <f aca="false">O1327*J1327</f>
        <v>0.0977426387238547</v>
      </c>
      <c r="R1327" s="8" t="n">
        <f aca="false">IF(J1327&gt;0,$F$2,0)</f>
        <v>0</v>
      </c>
      <c r="S1327" s="6" t="n">
        <f aca="false">R1327*J1327</f>
        <v>0</v>
      </c>
    </row>
    <row r="1328" customFormat="false" ht="15" hidden="false" customHeight="false" outlineLevel="0" collapsed="false">
      <c r="A1328" s="0" t="n">
        <f aca="false">A1327+0.01</f>
        <v>13.2399999999998</v>
      </c>
      <c r="B1328" s="6" t="n">
        <f aca="false">SIN(A1328)</f>
        <v>0.623826681944143</v>
      </c>
      <c r="C1328" s="6" t="n">
        <f aca="false">ABS(B1328)</f>
        <v>0.623826681944143</v>
      </c>
      <c r="D1328" s="6" t="n">
        <f aca="false">B1328*$D$2*SQRT(2)</f>
        <v>211.733797002148</v>
      </c>
      <c r="E1328" s="6" t="n">
        <f aca="false">IF(ABS(D1328-F1328)-($K$2+$K$2+$F$2+$E$2)&lt;0,0,SIGN(D1328-F1328)*(ABS(D1328-F1328)-($K$2+$K$2+$F$2+$E$2)))</f>
        <v>15.6043853327364</v>
      </c>
      <c r="F1328" s="6" t="n">
        <f aca="false">F1327+I1327/($J$2/1000000)*(1/$C$2/COUNT($A$5:$A$632))</f>
        <v>189.629411669412</v>
      </c>
      <c r="G1328" s="6" t="n">
        <f aca="false">SUM(E1328:F1328)</f>
        <v>205.233797002148</v>
      </c>
      <c r="H1328" s="6" t="n">
        <f aca="false">G1328+O1328</f>
        <v>210.333797002148</v>
      </c>
      <c r="I1328" s="6" t="n">
        <f aca="false">E1328/$I$2</f>
        <v>0.0190297382106542</v>
      </c>
      <c r="J1328" s="6" t="n">
        <f aca="false">ABS(I1328)</f>
        <v>0.0190297382106542</v>
      </c>
      <c r="L1328" s="11" t="n">
        <f aca="false">E1328*E1328</f>
        <v>243.49684161252</v>
      </c>
      <c r="M1328" s="6" t="n">
        <f aca="false">L1328/$I$2</f>
        <v>0.296947367820146</v>
      </c>
      <c r="O1328" s="8" t="n">
        <f aca="false">IF(J1328&gt;0,$E$2,0)</f>
        <v>5.1</v>
      </c>
      <c r="P1328" s="6" t="n">
        <f aca="false">O1328*J1328</f>
        <v>0.0970516648743363</v>
      </c>
      <c r="R1328" s="8" t="n">
        <f aca="false">IF(J1328&gt;0,$F$2,0)</f>
        <v>0</v>
      </c>
      <c r="S1328" s="6" t="n">
        <f aca="false">R1328*J1328</f>
        <v>0</v>
      </c>
    </row>
    <row r="1329" customFormat="false" ht="15" hidden="false" customHeight="false" outlineLevel="0" collapsed="false">
      <c r="A1329" s="0" t="n">
        <f aca="false">A1328+0.01</f>
        <v>13.2499999999998</v>
      </c>
      <c r="B1329" s="6" t="n">
        <f aca="false">SIN(A1329)</f>
        <v>0.631610987718054</v>
      </c>
      <c r="C1329" s="6" t="n">
        <f aca="false">ABS(B1329)</f>
        <v>0.631610987718054</v>
      </c>
      <c r="D1329" s="6" t="n">
        <f aca="false">B1329*$D$2*SQRT(2)</f>
        <v>214.375877993937</v>
      </c>
      <c r="E1329" s="6" t="n">
        <f aca="false">IF(ABS(D1329-F1329)-($K$2+$K$2+$F$2+$E$2)&lt;0,0,SIGN(D1329-F1329)*(ABS(D1329-F1329)-($K$2+$K$2+$F$2+$E$2)))</f>
        <v>15.4917271510086</v>
      </c>
      <c r="F1329" s="6" t="n">
        <f aca="false">F1328+I1328/($J$2/1000000)*(1/$C$2/COUNT($A$5:$A$632))</f>
        <v>192.384150842928</v>
      </c>
      <c r="G1329" s="6" t="n">
        <f aca="false">SUM(E1329:F1329)</f>
        <v>207.875877993937</v>
      </c>
      <c r="H1329" s="6" t="n">
        <f aca="false">G1329+O1329</f>
        <v>212.975877993937</v>
      </c>
      <c r="I1329" s="6" t="n">
        <f aca="false">E1329/$I$2</f>
        <v>0.0188923501841568</v>
      </c>
      <c r="J1329" s="6" t="n">
        <f aca="false">ABS(I1329)</f>
        <v>0.0188923501841568</v>
      </c>
      <c r="L1329" s="11" t="n">
        <f aca="false">E1329*E1329</f>
        <v>239.993610121297</v>
      </c>
      <c r="M1329" s="6" t="n">
        <f aca="false">L1329/$I$2</f>
        <v>0.292675134294265</v>
      </c>
      <c r="O1329" s="8" t="n">
        <f aca="false">IF(J1329&gt;0,$E$2,0)</f>
        <v>5.1</v>
      </c>
      <c r="P1329" s="6" t="n">
        <f aca="false">O1329*J1329</f>
        <v>0.0963509859391998</v>
      </c>
      <c r="R1329" s="8" t="n">
        <f aca="false">IF(J1329&gt;0,$F$2,0)</f>
        <v>0</v>
      </c>
      <c r="S1329" s="6" t="n">
        <f aca="false">R1329*J1329</f>
        <v>0</v>
      </c>
    </row>
    <row r="1330" customFormat="false" ht="15" hidden="false" customHeight="false" outlineLevel="0" collapsed="false">
      <c r="A1330" s="0" t="n">
        <f aca="false">A1329+0.01</f>
        <v>13.2599999999998</v>
      </c>
      <c r="B1330" s="6" t="n">
        <f aca="false">SIN(A1330)</f>
        <v>0.639332132919534</v>
      </c>
      <c r="C1330" s="6" t="n">
        <f aca="false">ABS(B1330)</f>
        <v>0.639332132919534</v>
      </c>
      <c r="D1330" s="6" t="n">
        <f aca="false">B1330*$D$2*SQRT(2)</f>
        <v>216.996521576574</v>
      </c>
      <c r="E1330" s="6" t="n">
        <f aca="false">IF(ABS(D1330-F1330)-($K$2+$K$2+$F$2+$E$2)&lt;0,0,SIGN(D1330-F1330)*(ABS(D1330-F1330)-($K$2+$K$2+$F$2+$E$2)))</f>
        <v>15.377519809477</v>
      </c>
      <c r="F1330" s="6" t="n">
        <f aca="false">F1329+I1329/($J$2/1000000)*(1/$C$2/COUNT($A$5:$A$632))</f>
        <v>195.119001767097</v>
      </c>
      <c r="G1330" s="6" t="n">
        <f aca="false">SUM(E1330:F1330)</f>
        <v>210.496521576574</v>
      </c>
      <c r="H1330" s="6" t="n">
        <f aca="false">G1330+O1330</f>
        <v>215.596521576574</v>
      </c>
      <c r="I1330" s="6" t="n">
        <f aca="false">E1330/$I$2</f>
        <v>0.0187530729383866</v>
      </c>
      <c r="J1330" s="6" t="n">
        <f aca="false">ABS(I1330)</f>
        <v>0.0187530729383866</v>
      </c>
      <c r="L1330" s="11" t="n">
        <f aca="false">E1330*E1330</f>
        <v>236.468115490857</v>
      </c>
      <c r="M1330" s="6" t="n">
        <f aca="false">L1330/$I$2</f>
        <v>0.288375750598606</v>
      </c>
      <c r="O1330" s="8" t="n">
        <f aca="false">IF(J1330&gt;0,$E$2,0)</f>
        <v>5.1</v>
      </c>
      <c r="P1330" s="6" t="n">
        <f aca="false">O1330*J1330</f>
        <v>0.0956406719857714</v>
      </c>
      <c r="R1330" s="8" t="n">
        <f aca="false">IF(J1330&gt;0,$F$2,0)</f>
        <v>0</v>
      </c>
      <c r="S1330" s="6" t="n">
        <f aca="false">R1330*J1330</f>
        <v>0</v>
      </c>
    </row>
    <row r="1331" customFormat="false" ht="15" hidden="false" customHeight="false" outlineLevel="0" collapsed="false">
      <c r="A1331" s="0" t="n">
        <f aca="false">A1330+0.01</f>
        <v>13.2699999999998</v>
      </c>
      <c r="B1331" s="6" t="n">
        <f aca="false">SIN(A1331)</f>
        <v>0.646989345440497</v>
      </c>
      <c r="C1331" s="6" t="n">
        <f aca="false">ABS(B1331)</f>
        <v>0.646989345440497</v>
      </c>
      <c r="D1331" s="6" t="n">
        <f aca="false">B1331*$D$2*SQRT(2)</f>
        <v>219.595465687882</v>
      </c>
      <c r="E1331" s="6" t="n">
        <f aca="false">IF(ABS(D1331-F1331)-($K$2+$K$2+$F$2+$E$2)&lt;0,0,SIGN(D1331-F1331)*(ABS(D1331-F1331)-($K$2+$K$2+$F$2+$E$2)))</f>
        <v>15.2617747287777</v>
      </c>
      <c r="F1331" s="6" t="n">
        <f aca="false">F1330+I1330/($J$2/1000000)*(1/$C$2/COUNT($A$5:$A$632))</f>
        <v>197.833690959104</v>
      </c>
      <c r="G1331" s="6" t="n">
        <f aca="false">SUM(E1331:F1331)</f>
        <v>213.095465687882</v>
      </c>
      <c r="H1331" s="6" t="n">
        <f aca="false">G1331+O1331</f>
        <v>218.195465687882</v>
      </c>
      <c r="I1331" s="6" t="n">
        <f aca="false">E1331/$I$2</f>
        <v>0.0186119204009484</v>
      </c>
      <c r="J1331" s="6" t="n">
        <f aca="false">ABS(I1331)</f>
        <v>0.0186119204009484</v>
      </c>
      <c r="L1331" s="11" t="n">
        <f aca="false">E1331*E1331</f>
        <v>232.921767871957</v>
      </c>
      <c r="M1331" s="6" t="n">
        <f aca="false">L1331/$I$2</f>
        <v>0.284050936429216</v>
      </c>
      <c r="O1331" s="8" t="n">
        <f aca="false">IF(J1331&gt;0,$E$2,0)</f>
        <v>5.1</v>
      </c>
      <c r="P1331" s="6" t="n">
        <f aca="false">O1331*J1331</f>
        <v>0.0949207940448368</v>
      </c>
      <c r="R1331" s="8" t="n">
        <f aca="false">IF(J1331&gt;0,$F$2,0)</f>
        <v>0</v>
      </c>
      <c r="S1331" s="6" t="n">
        <f aca="false">R1331*J1331</f>
        <v>0</v>
      </c>
    </row>
    <row r="1332" customFormat="false" ht="15" hidden="false" customHeight="false" outlineLevel="0" collapsed="false">
      <c r="A1332" s="0" t="n">
        <f aca="false">A1331+0.01</f>
        <v>13.2799999999998</v>
      </c>
      <c r="B1332" s="6" t="n">
        <f aca="false">SIN(A1332)</f>
        <v>0.654581859566071</v>
      </c>
      <c r="C1332" s="6" t="n">
        <f aca="false">ABS(B1332)</f>
        <v>0.654581859566071</v>
      </c>
      <c r="D1332" s="6" t="n">
        <f aca="false">B1332*$D$2*SQRT(2)</f>
        <v>222.172450435617</v>
      </c>
      <c r="E1332" s="6" t="n">
        <f aca="false">IF(ABS(D1332-F1332)-($K$2+$K$2+$F$2+$E$2)&lt;0,0,SIGN(D1332-F1332)*(ABS(D1332-F1332)-($K$2+$K$2+$F$2+$E$2)))</f>
        <v>15.1445034833239</v>
      </c>
      <c r="F1332" s="6" t="n">
        <f aca="false">F1331+I1331/($J$2/1000000)*(1/$C$2/COUNT($A$5:$A$632))</f>
        <v>200.527946952293</v>
      </c>
      <c r="G1332" s="6" t="n">
        <f aca="false">SUM(E1332:F1332)</f>
        <v>215.672450435617</v>
      </c>
      <c r="H1332" s="6" t="n">
        <f aca="false">G1332+O1332</f>
        <v>220.772450435617</v>
      </c>
      <c r="I1332" s="6" t="n">
        <f aca="false">E1332/$I$2</f>
        <v>0.0184689066869803</v>
      </c>
      <c r="J1332" s="6" t="n">
        <f aca="false">ABS(I1332)</f>
        <v>0.0184689066869803</v>
      </c>
      <c r="L1332" s="11" t="n">
        <f aca="false">E1332*E1332</f>
        <v>229.355985756409</v>
      </c>
      <c r="M1332" s="6" t="n">
        <f aca="false">L1332/$I$2</f>
        <v>0.279702421654157</v>
      </c>
      <c r="O1332" s="8" t="n">
        <f aca="false">IF(J1332&gt;0,$E$2,0)</f>
        <v>5.1</v>
      </c>
      <c r="P1332" s="6" t="n">
        <f aca="false">O1332*J1332</f>
        <v>0.0941914241035996</v>
      </c>
      <c r="R1332" s="8" t="n">
        <f aca="false">IF(J1332&gt;0,$F$2,0)</f>
        <v>0</v>
      </c>
      <c r="S1332" s="6" t="n">
        <f aca="false">R1332*J1332</f>
        <v>0</v>
      </c>
    </row>
    <row r="1333" customFormat="false" ht="15" hidden="false" customHeight="false" outlineLevel="0" collapsed="false">
      <c r="A1333" s="0" t="n">
        <f aca="false">A1332+0.01</f>
        <v>13.2899999999998</v>
      </c>
      <c r="B1333" s="6" t="n">
        <f aca="false">SIN(A1333)</f>
        <v>0.662108916051172</v>
      </c>
      <c r="C1333" s="6" t="n">
        <f aca="false">ABS(B1333)</f>
        <v>0.662108916051172</v>
      </c>
      <c r="D1333" s="6" t="n">
        <f aca="false">B1333*$D$2*SQRT(2)</f>
        <v>224.727218123452</v>
      </c>
      <c r="E1333" s="6" t="n">
        <f aca="false">IF(ABS(D1333-F1333)-($K$2+$K$2+$F$2+$E$2)&lt;0,0,SIGN(D1333-F1333)*(ABS(D1333-F1333)-($K$2+$K$2+$F$2+$E$2)))</f>
        <v>15.0257178001426</v>
      </c>
      <c r="F1333" s="6" t="n">
        <f aca="false">F1332+I1332/($J$2/1000000)*(1/$C$2/COUNT($A$5:$A$632))</f>
        <v>203.201500323309</v>
      </c>
      <c r="G1333" s="6" t="n">
        <f aca="false">SUM(E1333:F1333)</f>
        <v>218.227218123452</v>
      </c>
      <c r="H1333" s="6" t="n">
        <f aca="false">G1333+O1333</f>
        <v>223.327218123452</v>
      </c>
      <c r="I1333" s="6" t="n">
        <f aca="false">E1333/$I$2</f>
        <v>0.0183240460977349</v>
      </c>
      <c r="J1333" s="6" t="n">
        <f aca="false">ABS(I1333)</f>
        <v>0.0183240460977349</v>
      </c>
      <c r="L1333" s="11" t="n">
        <f aca="false">E1333*E1333</f>
        <v>225.772195409522</v>
      </c>
      <c r="M1333" s="6" t="n">
        <f aca="false">L1333/$I$2</f>
        <v>0.275331945621368</v>
      </c>
      <c r="O1333" s="8" t="n">
        <f aca="false">IF(J1333&gt;0,$E$2,0)</f>
        <v>5.1</v>
      </c>
      <c r="P1333" s="6" t="n">
        <f aca="false">O1333*J1333</f>
        <v>0.0934526350984478</v>
      </c>
      <c r="R1333" s="8" t="n">
        <f aca="false">IF(J1333&gt;0,$F$2,0)</f>
        <v>0</v>
      </c>
      <c r="S1333" s="6" t="n">
        <f aca="false">R1333*J1333</f>
        <v>0</v>
      </c>
    </row>
    <row r="1334" customFormat="false" ht="15" hidden="false" customHeight="false" outlineLevel="0" collapsed="false">
      <c r="A1334" s="0" t="n">
        <f aca="false">A1333+0.01</f>
        <v>13.2999999999998</v>
      </c>
      <c r="B1334" s="6" t="n">
        <f aca="false">SIN(A1334)</f>
        <v>0.669569762196424</v>
      </c>
      <c r="C1334" s="6" t="n">
        <f aca="false">ABS(B1334)</f>
        <v>0.669569762196424</v>
      </c>
      <c r="D1334" s="6" t="n">
        <f aca="false">B1334*$D$2*SQRT(2)</f>
        <v>227.259513276747</v>
      </c>
      <c r="E1334" s="6" t="n">
        <f aca="false">IF(ABS(D1334-F1334)-($K$2+$K$2+$F$2+$E$2)&lt;0,0,SIGN(D1334-F1334)*(ABS(D1334-F1334)-($K$2+$K$2+$F$2+$E$2)))</f>
        <v>14.9054295577029</v>
      </c>
      <c r="F1334" s="6" t="n">
        <f aca="false">F1333+I1333/($J$2/1000000)*(1/$C$2/COUNT($A$5:$A$632))</f>
        <v>205.854083719044</v>
      </c>
      <c r="G1334" s="6" t="n">
        <f aca="false">SUM(E1334:F1334)</f>
        <v>220.759513276747</v>
      </c>
      <c r="H1334" s="6" t="n">
        <f aca="false">G1334+O1334</f>
        <v>225.859513276747</v>
      </c>
      <c r="I1334" s="6" t="n">
        <f aca="false">E1334/$I$2</f>
        <v>0.0181773531191499</v>
      </c>
      <c r="J1334" s="6" t="n">
        <f aca="false">ABS(I1334)</f>
        <v>0.0181773531191499</v>
      </c>
      <c r="L1334" s="11" t="n">
        <f aca="false">E1334*E1334</f>
        <v>222.171830299645</v>
      </c>
      <c r="M1334" s="6" t="n">
        <f aca="false">L1334/$I$2</f>
        <v>0.270941256462981</v>
      </c>
      <c r="O1334" s="8" t="n">
        <f aca="false">IF(J1334&gt;0,$E$2,0)</f>
        <v>5.1</v>
      </c>
      <c r="P1334" s="6" t="n">
        <f aca="false">O1334*J1334</f>
        <v>0.0927045009076647</v>
      </c>
      <c r="R1334" s="8" t="n">
        <f aca="false">IF(J1334&gt;0,$F$2,0)</f>
        <v>0</v>
      </c>
      <c r="S1334" s="6" t="n">
        <f aca="false">R1334*J1334</f>
        <v>0</v>
      </c>
    </row>
    <row r="1335" customFormat="false" ht="15" hidden="false" customHeight="false" outlineLevel="0" collapsed="false">
      <c r="A1335" s="0" t="n">
        <f aca="false">A1334+0.01</f>
        <v>13.3099999999998</v>
      </c>
      <c r="B1335" s="6" t="n">
        <f aca="false">SIN(A1335)</f>
        <v>0.676963651923429</v>
      </c>
      <c r="C1335" s="6" t="n">
        <f aca="false">ABS(B1335)</f>
        <v>0.676963651923429</v>
      </c>
      <c r="D1335" s="6" t="n">
        <f aca="false">B1335*$D$2*SQRT(2)</f>
        <v>229.769082668096</v>
      </c>
      <c r="E1335" s="6" t="n">
        <f aca="false">IF(ABS(D1335-F1335)-($K$2+$K$2+$F$2+$E$2)&lt;0,0,SIGN(D1335-F1335)*(ABS(D1335-F1335)-($K$2+$K$2+$F$2+$E$2)))</f>
        <v>14.783650784728</v>
      </c>
      <c r="F1335" s="6" t="n">
        <f aca="false">F1334+I1334/($J$2/1000000)*(1/$C$2/COUNT($A$5:$A$632))</f>
        <v>208.485431883368</v>
      </c>
      <c r="G1335" s="6" t="n">
        <f aca="false">SUM(E1335:F1335)</f>
        <v>223.269082668096</v>
      </c>
      <c r="H1335" s="6" t="n">
        <f aca="false">G1335+O1335</f>
        <v>228.369082668096</v>
      </c>
      <c r="I1335" s="6" t="n">
        <f aca="false">E1335/$I$2</f>
        <v>0.0180288424204</v>
      </c>
      <c r="J1335" s="6" t="n">
        <f aca="false">ABS(I1335)</f>
        <v>0.0180288424204</v>
      </c>
      <c r="L1335" s="11" t="n">
        <f aca="false">E1335*E1335</f>
        <v>218.556330524789</v>
      </c>
      <c r="M1335" s="6" t="n">
        <f aca="false">L1335/$I$2</f>
        <v>0.266532110396084</v>
      </c>
      <c r="O1335" s="8" t="n">
        <f aca="false">IF(J1335&gt;0,$E$2,0)</f>
        <v>5.1</v>
      </c>
      <c r="P1335" s="6" t="n">
        <f aca="false">O1335*J1335</f>
        <v>0.09194709634404</v>
      </c>
      <c r="R1335" s="8" t="n">
        <f aca="false">IF(J1335&gt;0,$F$2,0)</f>
        <v>0</v>
      </c>
      <c r="S1335" s="6" t="n">
        <f aca="false">R1335*J1335</f>
        <v>0</v>
      </c>
    </row>
    <row r="1336" customFormat="false" ht="15" hidden="false" customHeight="false" outlineLevel="0" collapsed="false">
      <c r="A1336" s="0" t="n">
        <f aca="false">A1335+0.01</f>
        <v>13.3199999999998</v>
      </c>
      <c r="B1336" s="6" t="n">
        <f aca="false">SIN(A1336)</f>
        <v>0.684289845849376</v>
      </c>
      <c r="C1336" s="6" t="n">
        <f aca="false">ABS(B1336)</f>
        <v>0.684289845849376</v>
      </c>
      <c r="D1336" s="6" t="n">
        <f aca="false">B1336*$D$2*SQRT(2)</f>
        <v>232.255675342652</v>
      </c>
      <c r="E1336" s="6" t="n">
        <f aca="false">IF(ABS(D1336-F1336)-($K$2+$K$2+$F$2+$E$2)&lt;0,0,SIGN(D1336-F1336)*(ABS(D1336-F1336)-($K$2+$K$2+$F$2+$E$2)))</f>
        <v>14.6603936589945</v>
      </c>
      <c r="F1336" s="6" t="n">
        <f aca="false">F1335+I1335/($J$2/1000000)*(1/$C$2/COUNT($A$5:$A$632))</f>
        <v>211.095281683657</v>
      </c>
      <c r="G1336" s="6" t="n">
        <f aca="false">SUM(E1336:F1336)</f>
        <v>225.755675342652</v>
      </c>
      <c r="H1336" s="6" t="n">
        <f aca="false">G1336+O1336</f>
        <v>230.855675342652</v>
      </c>
      <c r="I1336" s="6" t="n">
        <f aca="false">E1336/$I$2</f>
        <v>0.0178785288524323</v>
      </c>
      <c r="J1336" s="6" t="n">
        <f aca="false">ABS(I1336)</f>
        <v>0.0178785288524323</v>
      </c>
      <c r="L1336" s="11" t="n">
        <f aca="false">E1336*E1336</f>
        <v>214.927142236686</v>
      </c>
      <c r="M1336" s="6" t="n">
        <f aca="false">L1336/$I$2</f>
        <v>0.262106271020349</v>
      </c>
      <c r="O1336" s="8" t="n">
        <f aca="false">IF(J1336&gt;0,$E$2,0)</f>
        <v>5.1</v>
      </c>
      <c r="P1336" s="6" t="n">
        <f aca="false">O1336*J1336</f>
        <v>0.0911804971474049</v>
      </c>
      <c r="R1336" s="8" t="n">
        <f aca="false">IF(J1336&gt;0,$F$2,0)</f>
        <v>0</v>
      </c>
      <c r="S1336" s="6" t="n">
        <f aca="false">R1336*J1336</f>
        <v>0</v>
      </c>
    </row>
    <row r="1337" customFormat="false" ht="15" hidden="false" customHeight="false" outlineLevel="0" collapsed="false">
      <c r="A1337" s="0" t="n">
        <f aca="false">A1336+0.01</f>
        <v>13.3299999999998</v>
      </c>
      <c r="B1337" s="6" t="n">
        <f aca="false">SIN(A1337)</f>
        <v>0.691547611360978</v>
      </c>
      <c r="C1337" s="6" t="n">
        <f aca="false">ABS(B1337)</f>
        <v>0.691547611360978</v>
      </c>
      <c r="D1337" s="6" t="n">
        <f aca="false">B1337*$D$2*SQRT(2)</f>
        <v>234.719042643219</v>
      </c>
      <c r="E1337" s="6" t="n">
        <f aca="false">IF(ABS(D1337-F1337)-($K$2+$K$2+$F$2+$E$2)&lt;0,0,SIGN(D1337-F1337)*(ABS(D1337-F1337)-($K$2+$K$2+$F$2+$E$2)))</f>
        <v>14.5356705061116</v>
      </c>
      <c r="F1337" s="6" t="n">
        <f aca="false">F1336+I1336/($J$2/1000000)*(1/$C$2/COUNT($A$5:$A$632))</f>
        <v>213.683372137107</v>
      </c>
      <c r="G1337" s="6" t="n">
        <f aca="false">SUM(E1337:F1337)</f>
        <v>228.219042643219</v>
      </c>
      <c r="H1337" s="6" t="n">
        <f aca="false">G1337+O1337</f>
        <v>233.319042643219</v>
      </c>
      <c r="I1337" s="6" t="n">
        <f aca="false">E1337/$I$2</f>
        <v>0.0177264274464775</v>
      </c>
      <c r="J1337" s="6" t="n">
        <f aca="false">ABS(I1337)</f>
        <v>0.0177264274464775</v>
      </c>
      <c r="L1337" s="11" t="n">
        <f aca="false">E1337*E1337</f>
        <v>211.285717062241</v>
      </c>
      <c r="M1337" s="6" t="n">
        <f aca="false">L1337/$I$2</f>
        <v>0.25766550861249</v>
      </c>
      <c r="O1337" s="8" t="n">
        <f aca="false">IF(J1337&gt;0,$E$2,0)</f>
        <v>5.1</v>
      </c>
      <c r="P1337" s="6" t="n">
        <f aca="false">O1337*J1337</f>
        <v>0.0904047799770353</v>
      </c>
      <c r="R1337" s="8" t="n">
        <f aca="false">IF(J1337&gt;0,$F$2,0)</f>
        <v>0</v>
      </c>
      <c r="S1337" s="6" t="n">
        <f aca="false">R1337*J1337</f>
        <v>0</v>
      </c>
    </row>
    <row r="1338" customFormat="false" ht="15" hidden="false" customHeight="false" outlineLevel="0" collapsed="false">
      <c r="A1338" s="0" t="n">
        <f aca="false">A1337+0.01</f>
        <v>13.3399999999998</v>
      </c>
      <c r="B1338" s="6" t="n">
        <f aca="false">SIN(A1338)</f>
        <v>0.698736222687732</v>
      </c>
      <c r="C1338" s="6" t="n">
        <f aca="false">ABS(B1338)</f>
        <v>0.698736222687732</v>
      </c>
      <c r="D1338" s="6" t="n">
        <f aca="false">B1338*$D$2*SQRT(2)</f>
        <v>237.158938235121</v>
      </c>
      <c r="E1338" s="6" t="n">
        <f aca="false">IF(ABS(D1338-F1338)-($K$2+$K$2+$F$2+$E$2)&lt;0,0,SIGN(D1338-F1338)*(ABS(D1338-F1338)-($K$2+$K$2+$F$2+$E$2)))</f>
        <v>14.4094937982919</v>
      </c>
      <c r="F1338" s="6" t="n">
        <f aca="false">F1337+I1337/($J$2/1000000)*(1/$C$2/COUNT($A$5:$A$632))</f>
        <v>216.249444436829</v>
      </c>
      <c r="G1338" s="6" t="n">
        <f aca="false">SUM(E1338:F1338)</f>
        <v>230.658938235121</v>
      </c>
      <c r="H1338" s="6" t="n">
        <f aca="false">G1338+O1338</f>
        <v>235.758938235121</v>
      </c>
      <c r="I1338" s="6" t="n">
        <f aca="false">E1338/$I$2</f>
        <v>0.0175725534125511</v>
      </c>
      <c r="J1338" s="6" t="n">
        <f aca="false">ABS(I1338)</f>
        <v>0.0175725534125511</v>
      </c>
      <c r="L1338" s="11" t="n">
        <f aca="false">E1338*E1338</f>
        <v>207.633511523012</v>
      </c>
      <c r="M1338" s="6" t="n">
        <f aca="false">L1338/$I$2</f>
        <v>0.253211599418307</v>
      </c>
      <c r="O1338" s="8" t="n">
        <f aca="false">IF(J1338&gt;0,$E$2,0)</f>
        <v>5.1</v>
      </c>
      <c r="P1338" s="6" t="n">
        <f aca="false">O1338*J1338</f>
        <v>0.0896200224040103</v>
      </c>
      <c r="R1338" s="8" t="n">
        <f aca="false">IF(J1338&gt;0,$F$2,0)</f>
        <v>0</v>
      </c>
      <c r="S1338" s="6" t="n">
        <f aca="false">R1338*J1338</f>
        <v>0</v>
      </c>
    </row>
    <row r="1339" customFormat="false" ht="15" hidden="false" customHeight="false" outlineLevel="0" collapsed="false">
      <c r="A1339" s="0" t="n">
        <f aca="false">A1338+0.01</f>
        <v>13.3499999999998</v>
      </c>
      <c r="B1339" s="6" t="n">
        <f aca="false">SIN(A1339)</f>
        <v>0.705854960974494</v>
      </c>
      <c r="C1339" s="6" t="n">
        <f aca="false">ABS(B1339)</f>
        <v>0.705854960974494</v>
      </c>
      <c r="D1339" s="6" t="n">
        <f aca="false">B1339*$D$2*SQRT(2)</f>
        <v>239.575118130831</v>
      </c>
      <c r="E1339" s="6" t="n">
        <f aca="false">IF(ABS(D1339-F1339)-($K$2+$K$2+$F$2+$E$2)&lt;0,0,SIGN(D1339-F1339)*(ABS(D1339-F1339)-($K$2+$K$2+$F$2+$E$2)))</f>
        <v>14.2818761530998</v>
      </c>
      <c r="F1339" s="6" t="n">
        <f aca="false">F1338+I1338/($J$2/1000000)*(1/$C$2/COUNT($A$5:$A$632))</f>
        <v>218.793241977731</v>
      </c>
      <c r="G1339" s="6" t="n">
        <f aca="false">SUM(E1339:F1339)</f>
        <v>233.075118130831</v>
      </c>
      <c r="H1339" s="6" t="n">
        <f aca="false">G1339+O1339</f>
        <v>238.175118130831</v>
      </c>
      <c r="I1339" s="6" t="n">
        <f aca="false">E1339/$I$2</f>
        <v>0.0174169221379266</v>
      </c>
      <c r="J1339" s="6" t="n">
        <f aca="false">ABS(I1339)</f>
        <v>0.0174169221379266</v>
      </c>
      <c r="L1339" s="11" t="n">
        <f aca="false">E1339*E1339</f>
        <v>203.971986452482</v>
      </c>
      <c r="M1339" s="6" t="n">
        <f aca="false">L1339/$I$2</f>
        <v>0.248746324942051</v>
      </c>
      <c r="O1339" s="8" t="n">
        <f aca="false">IF(J1339&gt;0,$E$2,0)</f>
        <v>5.1</v>
      </c>
      <c r="P1339" s="6" t="n">
        <f aca="false">O1339*J1339</f>
        <v>0.0888263029034258</v>
      </c>
      <c r="R1339" s="8" t="n">
        <f aca="false">IF(J1339&gt;0,$F$2,0)</f>
        <v>0</v>
      </c>
      <c r="S1339" s="6" t="n">
        <f aca="false">R1339*J1339</f>
        <v>0</v>
      </c>
    </row>
    <row r="1340" customFormat="false" ht="15" hidden="false" customHeight="false" outlineLevel="0" collapsed="false">
      <c r="A1340" s="0" t="n">
        <f aca="false">A1339+0.01</f>
        <v>13.3599999999998</v>
      </c>
      <c r="B1340" s="6" t="n">
        <f aca="false">SIN(A1340)</f>
        <v>0.712903114353371</v>
      </c>
      <c r="C1340" s="6" t="n">
        <f aca="false">ABS(B1340)</f>
        <v>0.712903114353371</v>
      </c>
      <c r="D1340" s="6" t="n">
        <f aca="false">B1340*$D$2*SQRT(2)</f>
        <v>241.967340714373</v>
      </c>
      <c r="E1340" s="6" t="n">
        <f aca="false">IF(ABS(D1340-F1340)-($K$2+$K$2+$F$2+$E$2)&lt;0,0,SIGN(D1340-F1340)*(ABS(D1340-F1340)-($K$2+$K$2+$F$2+$E$2)))</f>
        <v>14.1528303321939</v>
      </c>
      <c r="F1340" s="6" t="n">
        <f aca="false">F1339+I1339/($J$2/1000000)*(1/$C$2/COUNT($A$5:$A$632))</f>
        <v>221.314510382179</v>
      </c>
      <c r="G1340" s="6" t="n">
        <f aca="false">SUM(E1340:F1340)</f>
        <v>235.467340714373</v>
      </c>
      <c r="H1340" s="6" t="n">
        <f aca="false">G1340+O1340</f>
        <v>240.567340714373</v>
      </c>
      <c r="I1340" s="6" t="n">
        <f aca="false">E1340/$I$2</f>
        <v>0.0172595491856023</v>
      </c>
      <c r="J1340" s="6" t="n">
        <f aca="false">ABS(I1340)</f>
        <v>0.0172595491856023</v>
      </c>
      <c r="L1340" s="11" t="n">
        <f aca="false">E1340*E1340</f>
        <v>200.302606411867</v>
      </c>
      <c r="M1340" s="6" t="n">
        <f aca="false">L1340/$I$2</f>
        <v>0.244271471233984</v>
      </c>
      <c r="O1340" s="8" t="n">
        <f aca="false">IF(J1340&gt;0,$E$2,0)</f>
        <v>5.1</v>
      </c>
      <c r="P1340" s="6" t="n">
        <f aca="false">O1340*J1340</f>
        <v>0.0880237008465716</v>
      </c>
      <c r="R1340" s="8" t="n">
        <f aca="false">IF(J1340&gt;0,$F$2,0)</f>
        <v>0</v>
      </c>
      <c r="S1340" s="6" t="n">
        <f aca="false">R1340*J1340</f>
        <v>0</v>
      </c>
    </row>
    <row r="1341" customFormat="false" ht="15" hidden="false" customHeight="false" outlineLevel="0" collapsed="false">
      <c r="A1341" s="0" t="n">
        <f aca="false">A1340+0.01</f>
        <v>13.3699999999998</v>
      </c>
      <c r="B1341" s="6" t="n">
        <f aca="false">SIN(A1341)</f>
        <v>0.719879978014895</v>
      </c>
      <c r="C1341" s="6" t="n">
        <f aca="false">ABS(B1341)</f>
        <v>0.719879978014895</v>
      </c>
      <c r="D1341" s="6" t="n">
        <f aca="false">B1341*$D$2*SQRT(2)</f>
        <v>244.335366765483</v>
      </c>
      <c r="E1341" s="6" t="n">
        <f aca="false">IF(ABS(D1341-F1341)-($K$2+$K$2+$F$2+$E$2)&lt;0,0,SIGN(D1341-F1341)*(ABS(D1341-F1341)-($K$2+$K$2+$F$2+$E$2)))</f>
        <v>14.0223692400494</v>
      </c>
      <c r="F1341" s="6" t="n">
        <f aca="false">F1340+I1340/($J$2/1000000)*(1/$C$2/COUNT($A$5:$A$632))</f>
        <v>223.812997525434</v>
      </c>
      <c r="G1341" s="6" t="n">
        <f aca="false">SUM(E1341:F1341)</f>
        <v>237.835366765483</v>
      </c>
      <c r="H1341" s="6" t="n">
        <f aca="false">G1341+O1341</f>
        <v>242.935366765483</v>
      </c>
      <c r="I1341" s="6" t="n">
        <f aca="false">E1341/$I$2</f>
        <v>0.0171004502927431</v>
      </c>
      <c r="J1341" s="6" t="n">
        <f aca="false">ABS(I1341)</f>
        <v>0.0171004502927431</v>
      </c>
      <c r="L1341" s="11" t="n">
        <f aca="false">E1341*E1341</f>
        <v>196.626839104282</v>
      </c>
      <c r="M1341" s="6" t="n">
        <f aca="false">L1341/$I$2</f>
        <v>0.239788828175954</v>
      </c>
      <c r="O1341" s="8" t="n">
        <f aca="false">IF(J1341&gt;0,$E$2,0)</f>
        <v>5.1</v>
      </c>
      <c r="P1341" s="6" t="n">
        <f aca="false">O1341*J1341</f>
        <v>0.0872122964929899</v>
      </c>
      <c r="R1341" s="8" t="n">
        <f aca="false">IF(J1341&gt;0,$F$2,0)</f>
        <v>0</v>
      </c>
      <c r="S1341" s="6" t="n">
        <f aca="false">R1341*J1341</f>
        <v>0</v>
      </c>
    </row>
    <row r="1342" customFormat="false" ht="15" hidden="false" customHeight="false" outlineLevel="0" collapsed="false">
      <c r="A1342" s="0" t="n">
        <f aca="false">A1341+0.01</f>
        <v>13.3799999999998</v>
      </c>
      <c r="B1342" s="6" t="n">
        <f aca="false">SIN(A1342)</f>
        <v>0.726784854278516</v>
      </c>
      <c r="C1342" s="6" t="n">
        <f aca="false">ABS(B1342)</f>
        <v>0.726784854278516</v>
      </c>
      <c r="D1342" s="6" t="n">
        <f aca="false">B1342*$D$2*SQRT(2)</f>
        <v>246.678959483528</v>
      </c>
      <c r="E1342" s="6" t="n">
        <f aca="false">IF(ABS(D1342-F1342)-($K$2+$K$2+$F$2+$E$2)&lt;0,0,SIGN(D1342-F1342)*(ABS(D1342-F1342)-($K$2+$K$2+$F$2+$E$2)))</f>
        <v>13.8905059226654</v>
      </c>
      <c r="F1342" s="6" t="n">
        <f aca="false">F1341+I1341/($J$2/1000000)*(1/$C$2/COUNT($A$5:$A$632))</f>
        <v>226.288453560863</v>
      </c>
      <c r="G1342" s="6" t="n">
        <f aca="false">SUM(E1342:F1342)</f>
        <v>240.178959483528</v>
      </c>
      <c r="H1342" s="6" t="n">
        <f aca="false">G1342+O1342</f>
        <v>245.278959483528</v>
      </c>
      <c r="I1342" s="6" t="n">
        <f aca="false">E1342/$I$2</f>
        <v>0.0169396413691041</v>
      </c>
      <c r="J1342" s="6" t="n">
        <f aca="false">ABS(I1342)</f>
        <v>0.0169396413691041</v>
      </c>
      <c r="L1342" s="11" t="n">
        <f aca="false">E1342*E1342</f>
        <v>192.946154787602</v>
      </c>
      <c r="M1342" s="6" t="n">
        <f aca="false">L1342/$I$2</f>
        <v>0.235300188765369</v>
      </c>
      <c r="O1342" s="8" t="n">
        <f aca="false">IF(J1342&gt;0,$E$2,0)</f>
        <v>5.1</v>
      </c>
      <c r="P1342" s="6" t="n">
        <f aca="false">O1342*J1342</f>
        <v>0.0863921709824311</v>
      </c>
      <c r="R1342" s="8" t="n">
        <f aca="false">IF(J1342&gt;0,$F$2,0)</f>
        <v>0</v>
      </c>
      <c r="S1342" s="6" t="n">
        <f aca="false">R1342*J1342</f>
        <v>0</v>
      </c>
    </row>
    <row r="1343" customFormat="false" ht="15" hidden="false" customHeight="false" outlineLevel="0" collapsed="false">
      <c r="A1343" s="0" t="n">
        <f aca="false">A1342+0.01</f>
        <v>13.3899999999998</v>
      </c>
      <c r="B1343" s="6" t="n">
        <f aca="false">SIN(A1343)</f>
        <v>0.733617052662362</v>
      </c>
      <c r="C1343" s="6" t="n">
        <f aca="false">ABS(B1343)</f>
        <v>0.733617052662362</v>
      </c>
      <c r="D1343" s="6" t="n">
        <f aca="false">B1343*$D$2*SQRT(2)</f>
        <v>248.997884511189</v>
      </c>
      <c r="E1343" s="6" t="n">
        <f aca="false">IF(ABS(D1343-F1343)-($K$2+$K$2+$F$2+$E$2)&lt;0,0,SIGN(D1343-F1343)*(ABS(D1343-F1343)-($K$2+$K$2+$F$2+$E$2)))</f>
        <v>13.7572535662638</v>
      </c>
      <c r="F1343" s="6" t="n">
        <f aca="false">F1342+I1342/($J$2/1000000)*(1/$C$2/COUNT($A$5:$A$632))</f>
        <v>228.740630944925</v>
      </c>
      <c r="G1343" s="6" t="n">
        <f aca="false">SUM(E1343:F1343)</f>
        <v>242.497884511189</v>
      </c>
      <c r="H1343" s="6" t="n">
        <f aca="false">G1343+O1343</f>
        <v>247.597884511189</v>
      </c>
      <c r="I1343" s="6" t="n">
        <f aca="false">E1343/$I$2</f>
        <v>0.0167771384954437</v>
      </c>
      <c r="J1343" s="6" t="n">
        <f aca="false">ABS(I1343)</f>
        <v>0.0167771384954437</v>
      </c>
      <c r="L1343" s="11" t="n">
        <f aca="false">E1343*E1343</f>
        <v>189.262025686479</v>
      </c>
      <c r="M1343" s="6" t="n">
        <f aca="false">L1343/$I$2</f>
        <v>0.230807348398145</v>
      </c>
      <c r="O1343" s="8" t="n">
        <f aca="false">IF(J1343&gt;0,$E$2,0)</f>
        <v>5.1</v>
      </c>
      <c r="P1343" s="6" t="n">
        <f aca="false">O1343*J1343</f>
        <v>0.0855634063267629</v>
      </c>
      <c r="R1343" s="8" t="n">
        <f aca="false">IF(J1343&gt;0,$F$2,0)</f>
        <v>0</v>
      </c>
      <c r="S1343" s="6" t="n">
        <f aca="false">R1343*J1343</f>
        <v>0</v>
      </c>
    </row>
    <row r="1344" customFormat="false" ht="15" hidden="false" customHeight="false" outlineLevel="0" collapsed="false">
      <c r="A1344" s="0" t="n">
        <f aca="false">A1343+0.01</f>
        <v>13.3999999999998</v>
      </c>
      <c r="B1344" s="6" t="n">
        <f aca="false">SIN(A1344)</f>
        <v>0.740375889952286</v>
      </c>
      <c r="C1344" s="6" t="n">
        <f aca="false">ABS(B1344)</f>
        <v>0.740375889952286</v>
      </c>
      <c r="D1344" s="6" t="n">
        <f aca="false">B1344*$D$2*SQRT(2)</f>
        <v>251.291909957898</v>
      </c>
      <c r="E1344" s="6" t="n">
        <f aca="false">IF(ABS(D1344-F1344)-($K$2+$K$2+$F$2+$E$2)&lt;0,0,SIGN(D1344-F1344)*(ABS(D1344-F1344)-($K$2+$K$2+$F$2+$E$2)))</f>
        <v>13.6226254959717</v>
      </c>
      <c r="F1344" s="6" t="n">
        <f aca="false">F1343+I1343/($J$2/1000000)*(1/$C$2/COUNT($A$5:$A$632))</f>
        <v>231.169284461926</v>
      </c>
      <c r="G1344" s="6" t="n">
        <f aca="false">SUM(E1344:F1344)</f>
        <v>244.791909957898</v>
      </c>
      <c r="H1344" s="6" t="n">
        <f aca="false">G1344+O1344</f>
        <v>249.891909957898</v>
      </c>
      <c r="I1344" s="6" t="n">
        <f aca="false">E1344/$I$2</f>
        <v>0.0166129579219167</v>
      </c>
      <c r="J1344" s="6" t="n">
        <f aca="false">ABS(I1344)</f>
        <v>0.0166129579219167</v>
      </c>
      <c r="L1344" s="11" t="n">
        <f aca="false">E1344*E1344</f>
        <v>185.575925403499</v>
      </c>
      <c r="M1344" s="6" t="n">
        <f aca="false">L1344/$I$2</f>
        <v>0.226312104150609</v>
      </c>
      <c r="O1344" s="8" t="n">
        <f aca="false">IF(J1344&gt;0,$E$2,0)</f>
        <v>5.1</v>
      </c>
      <c r="P1344" s="6" t="n">
        <f aca="false">O1344*J1344</f>
        <v>0.0847260854017754</v>
      </c>
      <c r="R1344" s="8" t="n">
        <f aca="false">IF(J1344&gt;0,$F$2,0)</f>
        <v>0</v>
      </c>
      <c r="S1344" s="6" t="n">
        <f aca="false">R1344*J1344</f>
        <v>0</v>
      </c>
    </row>
    <row r="1345" customFormat="false" ht="15" hidden="false" customHeight="false" outlineLevel="0" collapsed="false">
      <c r="A1345" s="0" t="n">
        <f aca="false">A1344+0.01</f>
        <v>13.4099999999998</v>
      </c>
      <c r="B1345" s="6" t="n">
        <f aca="false">SIN(A1345)</f>
        <v>0.747060690270193</v>
      </c>
      <c r="C1345" s="6" t="n">
        <f aca="false">ABS(B1345)</f>
        <v>0.747060690270193</v>
      </c>
      <c r="D1345" s="6" t="n">
        <f aca="false">B1345*$D$2*SQRT(2)</f>
        <v>253.560806423019</v>
      </c>
      <c r="E1345" s="6" t="n">
        <f aca="false">IF(ABS(D1345-F1345)-($K$2+$K$2+$F$2+$E$2)&lt;0,0,SIGN(D1345-F1345)*(ABS(D1345-F1345)-($K$2+$K$2+$F$2+$E$2)))</f>
        <v>13.4866351744806</v>
      </c>
      <c r="F1345" s="6" t="n">
        <f aca="false">F1344+I1344/($J$2/1000000)*(1/$C$2/COUNT($A$5:$A$632))</f>
        <v>233.574171248538</v>
      </c>
      <c r="G1345" s="6" t="n">
        <f aca="false">SUM(E1345:F1345)</f>
        <v>247.060806423019</v>
      </c>
      <c r="H1345" s="6" t="n">
        <f aca="false">G1345+O1345</f>
        <v>252.160806423019</v>
      </c>
      <c r="I1345" s="6" t="n">
        <f aca="false">E1345/$I$2</f>
        <v>0.0164471160664397</v>
      </c>
      <c r="J1345" s="6" t="n">
        <f aca="false">ABS(I1345)</f>
        <v>0.0164471160664397</v>
      </c>
      <c r="L1345" s="11" t="n">
        <f aca="false">E1345*E1345</f>
        <v>181.889328329537</v>
      </c>
      <c r="M1345" s="6" t="n">
        <f aca="false">L1345/$I$2</f>
        <v>0.22181625406041</v>
      </c>
      <c r="O1345" s="8" t="n">
        <f aca="false">IF(J1345&gt;0,$E$2,0)</f>
        <v>5.1</v>
      </c>
      <c r="P1345" s="6" t="n">
        <f aca="false">O1345*J1345</f>
        <v>0.0838802919388425</v>
      </c>
      <c r="R1345" s="8" t="n">
        <f aca="false">IF(J1345&gt;0,$F$2,0)</f>
        <v>0</v>
      </c>
      <c r="S1345" s="6" t="n">
        <f aca="false">R1345*J1345</f>
        <v>0</v>
      </c>
    </row>
    <row r="1346" customFormat="false" ht="15" hidden="false" customHeight="false" outlineLevel="0" collapsed="false">
      <c r="A1346" s="0" t="n">
        <f aca="false">A1345+0.01</f>
        <v>13.4199999999998</v>
      </c>
      <c r="B1346" s="6" t="n">
        <f aca="false">SIN(A1346)</f>
        <v>0.753670785141622</v>
      </c>
      <c r="C1346" s="6" t="n">
        <f aca="false">ABS(B1346)</f>
        <v>0.753670785141622</v>
      </c>
      <c r="D1346" s="6" t="n">
        <f aca="false">B1346*$D$2*SQRT(2)</f>
        <v>255.804347018799</v>
      </c>
      <c r="E1346" s="6" t="n">
        <f aca="false">IF(ABS(D1346-F1346)-($K$2+$K$2+$F$2+$E$2)&lt;0,0,SIGN(D1346-F1346)*(ABS(D1346-F1346)-($K$2+$K$2+$F$2+$E$2)))</f>
        <v>13.3492962007123</v>
      </c>
      <c r="F1346" s="6" t="n">
        <f aca="false">F1345+I1345/($J$2/1000000)*(1/$C$2/COUNT($A$5:$A$632))</f>
        <v>235.955050818087</v>
      </c>
      <c r="G1346" s="6" t="n">
        <f aca="false">SUM(E1346:F1346)</f>
        <v>249.304347018799</v>
      </c>
      <c r="H1346" s="6" t="n">
        <f aca="false">G1346+O1346</f>
        <v>254.404347018799</v>
      </c>
      <c r="I1346" s="6" t="n">
        <f aca="false">E1346/$I$2</f>
        <v>0.0162796295130637</v>
      </c>
      <c r="J1346" s="6" t="n">
        <f aca="false">ABS(I1346)</f>
        <v>0.0162796295130637</v>
      </c>
      <c r="L1346" s="11" t="n">
        <f aca="false">E1346*E1346</f>
        <v>178.203709054351</v>
      </c>
      <c r="M1346" s="6" t="n">
        <f aca="false">L1346/$I$2</f>
        <v>0.217321596407745</v>
      </c>
      <c r="O1346" s="8" t="n">
        <f aca="false">IF(J1346&gt;0,$E$2,0)</f>
        <v>5.1</v>
      </c>
      <c r="P1346" s="6" t="n">
        <f aca="false">O1346*J1346</f>
        <v>0.0830261105166251</v>
      </c>
      <c r="R1346" s="8" t="n">
        <f aca="false">IF(J1346&gt;0,$F$2,0)</f>
        <v>0</v>
      </c>
      <c r="S1346" s="6" t="n">
        <f aca="false">R1346*J1346</f>
        <v>0</v>
      </c>
    </row>
    <row r="1347" customFormat="false" ht="15" hidden="false" customHeight="false" outlineLevel="0" collapsed="false">
      <c r="A1347" s="0" t="n">
        <f aca="false">A1346+0.01</f>
        <v>13.4299999999998</v>
      </c>
      <c r="B1347" s="6" t="n">
        <f aca="false">SIN(A1347)</f>
        <v>0.760205513562594</v>
      </c>
      <c r="C1347" s="6" t="n">
        <f aca="false">ABS(B1347)</f>
        <v>0.760205513562594</v>
      </c>
      <c r="D1347" s="6" t="n">
        <f aca="false">B1347*$D$2*SQRT(2)</f>
        <v>258.022307393046</v>
      </c>
      <c r="E1347" s="6" t="n">
        <f aca="false">IF(ABS(D1347-F1347)-($K$2+$K$2+$F$2+$E$2)&lt;0,0,SIGN(D1347-F1347)*(ABS(D1347-F1347)-($K$2+$K$2+$F$2+$E$2)))</f>
        <v>13.2106223084474</v>
      </c>
      <c r="F1347" s="6" t="n">
        <f aca="false">F1346+I1346/($J$2/1000000)*(1/$C$2/COUNT($A$5:$A$632))</f>
        <v>238.311685084599</v>
      </c>
      <c r="G1347" s="6" t="n">
        <f aca="false">SUM(E1347:F1347)</f>
        <v>251.522307393046</v>
      </c>
      <c r="H1347" s="6" t="n">
        <f aca="false">G1347+O1347</f>
        <v>256.622307393046</v>
      </c>
      <c r="I1347" s="6" t="n">
        <f aca="false">E1347/$I$2</f>
        <v>0.0161105150103017</v>
      </c>
      <c r="J1347" s="6" t="n">
        <f aca="false">ABS(I1347)</f>
        <v>0.0161105150103017</v>
      </c>
      <c r="L1347" s="11" t="n">
        <f aca="false">E1347*E1347</f>
        <v>174.520541776449</v>
      </c>
      <c r="M1347" s="6" t="n">
        <f aca="false">L1347/$I$2</f>
        <v>0.212829928995669</v>
      </c>
      <c r="O1347" s="8" t="n">
        <f aca="false">IF(J1347&gt;0,$E$2,0)</f>
        <v>5.1</v>
      </c>
      <c r="P1347" s="6" t="n">
        <f aca="false">O1347*J1347</f>
        <v>0.0821636265525389</v>
      </c>
      <c r="R1347" s="8" t="n">
        <f aca="false">IF(J1347&gt;0,$F$2,0)</f>
        <v>0</v>
      </c>
      <c r="S1347" s="6" t="n">
        <f aca="false">R1347*J1347</f>
        <v>0</v>
      </c>
    </row>
    <row r="1348" customFormat="false" ht="15" hidden="false" customHeight="false" outlineLevel="0" collapsed="false">
      <c r="A1348" s="0" t="n">
        <f aca="false">A1347+0.01</f>
        <v>13.4399999999998</v>
      </c>
      <c r="B1348" s="6" t="n">
        <f aca="false">SIN(A1348)</f>
        <v>0.766664222065711</v>
      </c>
      <c r="C1348" s="6" t="n">
        <f aca="false">ABS(B1348)</f>
        <v>0.766664222065711</v>
      </c>
      <c r="D1348" s="6" t="n">
        <f aca="false">B1348*$D$2*SQRT(2)</f>
        <v>260.214465751571</v>
      </c>
      <c r="E1348" s="6" t="n">
        <f aca="false">IF(ABS(D1348-F1348)-($K$2+$K$2+$F$2+$E$2)&lt;0,0,SIGN(D1348-F1348)*(ABS(D1348-F1348)-($K$2+$K$2+$F$2+$E$2)))</f>
        <v>13.07062736496</v>
      </c>
      <c r="F1348" s="6" t="n">
        <f aca="false">F1347+I1347/($J$2/1000000)*(1/$C$2/COUNT($A$5:$A$632))</f>
        <v>240.643838386611</v>
      </c>
      <c r="G1348" s="6" t="n">
        <f aca="false">SUM(E1348:F1348)</f>
        <v>253.714465751571</v>
      </c>
      <c r="H1348" s="6" t="n">
        <f aca="false">G1348+O1348</f>
        <v>258.814465751571</v>
      </c>
      <c r="I1348" s="6" t="n">
        <f aca="false">E1348/$I$2</f>
        <v>0.0159397894694635</v>
      </c>
      <c r="J1348" s="6" t="n">
        <f aca="false">ABS(I1348)</f>
        <v>0.0159397894694635</v>
      </c>
      <c r="L1348" s="11" t="n">
        <f aca="false">E1348*E1348</f>
        <v>170.841299713642</v>
      </c>
      <c r="M1348" s="6" t="n">
        <f aca="false">L1348/$I$2</f>
        <v>0.208343048431271</v>
      </c>
      <c r="O1348" s="8" t="n">
        <f aca="false">IF(J1348&gt;0,$E$2,0)</f>
        <v>5.1</v>
      </c>
      <c r="P1348" s="6" t="n">
        <f aca="false">O1348*J1348</f>
        <v>0.0812929262942637</v>
      </c>
      <c r="R1348" s="8" t="n">
        <f aca="false">IF(J1348&gt;0,$F$2,0)</f>
        <v>0</v>
      </c>
      <c r="S1348" s="6" t="n">
        <f aca="false">R1348*J1348</f>
        <v>0</v>
      </c>
    </row>
    <row r="1349" customFormat="false" ht="15" hidden="false" customHeight="false" outlineLevel="0" collapsed="false">
      <c r="A1349" s="0" t="n">
        <f aca="false">A1348+0.01</f>
        <v>13.4499999999998</v>
      </c>
      <c r="B1349" s="6" t="n">
        <f aca="false">SIN(A1349)</f>
        <v>0.773046264785507</v>
      </c>
      <c r="C1349" s="6" t="n">
        <f aca="false">ABS(B1349)</f>
        <v>0.773046264785507</v>
      </c>
      <c r="D1349" s="6" t="n">
        <f aca="false">B1349*$D$2*SQRT(2)</f>
        <v>262.380602880366</v>
      </c>
      <c r="E1349" s="6" t="n">
        <f aca="false">IF(ABS(D1349-F1349)-($K$2+$K$2+$F$2+$E$2)&lt;0,0,SIGN(D1349-F1349)*(ABS(D1349-F1349)-($K$2+$K$2+$F$2+$E$2)))</f>
        <v>12.9293253696289</v>
      </c>
      <c r="F1349" s="6" t="n">
        <f aca="false">F1348+I1348/($J$2/1000000)*(1/$C$2/COUNT($A$5:$A$632))</f>
        <v>242.951277510737</v>
      </c>
      <c r="G1349" s="6" t="n">
        <f aca="false">SUM(E1349:F1349)</f>
        <v>255.880602880366</v>
      </c>
      <c r="H1349" s="6" t="n">
        <f aca="false">G1349+O1349</f>
        <v>260.980602880366</v>
      </c>
      <c r="I1349" s="6" t="n">
        <f aca="false">E1349/$I$2</f>
        <v>0.015767469962962</v>
      </c>
      <c r="J1349" s="6" t="n">
        <f aca="false">ABS(I1349)</f>
        <v>0.015767469962962</v>
      </c>
      <c r="L1349" s="11" t="n">
        <f aca="false">E1349*E1349</f>
        <v>167.167454513728</v>
      </c>
      <c r="M1349" s="6" t="n">
        <f aca="false">L1349/$I$2</f>
        <v>0.203862749406986</v>
      </c>
      <c r="O1349" s="8" t="n">
        <f aca="false">IF(J1349&gt;0,$E$2,0)</f>
        <v>5.1</v>
      </c>
      <c r="P1349" s="6" t="n">
        <f aca="false">O1349*J1349</f>
        <v>0.0804140968111063</v>
      </c>
      <c r="R1349" s="8" t="n">
        <f aca="false">IF(J1349&gt;0,$F$2,0)</f>
        <v>0</v>
      </c>
      <c r="S1349" s="6" t="n">
        <f aca="false">R1349*J1349</f>
        <v>0</v>
      </c>
    </row>
    <row r="1350" customFormat="false" ht="15" hidden="false" customHeight="false" outlineLevel="0" collapsed="false">
      <c r="A1350" s="0" t="n">
        <f aca="false">A1349+0.01</f>
        <v>13.4599999999998</v>
      </c>
      <c r="B1350" s="6" t="n">
        <f aca="false">SIN(A1350)</f>
        <v>0.779351003523027</v>
      </c>
      <c r="C1350" s="6" t="n">
        <f aca="false">ABS(B1350)</f>
        <v>0.779351003523027</v>
      </c>
      <c r="D1350" s="6" t="n">
        <f aca="false">B1350*$D$2*SQRT(2)</f>
        <v>264.520502167523</v>
      </c>
      <c r="E1350" s="6" t="n">
        <f aca="false">IF(ABS(D1350-F1350)-($K$2+$K$2+$F$2+$E$2)&lt;0,0,SIGN(D1350-F1350)*(ABS(D1350-F1350)-($K$2+$K$2+$F$2+$E$2)))</f>
        <v>12.7867304525354</v>
      </c>
      <c r="F1350" s="6" t="n">
        <f aca="false">F1349+I1349/($J$2/1000000)*(1/$C$2/COUNT($A$5:$A$632))</f>
        <v>245.233771714988</v>
      </c>
      <c r="G1350" s="6" t="n">
        <f aca="false">SUM(E1350:F1350)</f>
        <v>258.020502167523</v>
      </c>
      <c r="H1350" s="6" t="n">
        <f aca="false">G1350+O1350</f>
        <v>263.120502167523</v>
      </c>
      <c r="I1350" s="6" t="n">
        <f aca="false">E1350/$I$2</f>
        <v>0.0155935737226042</v>
      </c>
      <c r="J1350" s="6" t="n">
        <f aca="false">ABS(I1350)</f>
        <v>0.0155935737226042</v>
      </c>
      <c r="L1350" s="11" t="n">
        <f aca="false">E1350*E1350</f>
        <v>163.500475665796</v>
      </c>
      <c r="M1350" s="6" t="n">
        <f aca="false">L1350/$I$2</f>
        <v>0.199390823982679</v>
      </c>
      <c r="O1350" s="8" t="n">
        <f aca="false">IF(J1350&gt;0,$E$2,0)</f>
        <v>5.1</v>
      </c>
      <c r="P1350" s="6" t="n">
        <f aca="false">O1350*J1350</f>
        <v>0.0795272259852812</v>
      </c>
      <c r="R1350" s="8" t="n">
        <f aca="false">IF(J1350&gt;0,$F$2,0)</f>
        <v>0</v>
      </c>
      <c r="S1350" s="6" t="n">
        <f aca="false">R1350*J1350</f>
        <v>0</v>
      </c>
    </row>
    <row r="1351" customFormat="false" ht="15" hidden="false" customHeight="false" outlineLevel="0" collapsed="false">
      <c r="A1351" s="0" t="n">
        <f aca="false">A1350+0.01</f>
        <v>13.4699999999998</v>
      </c>
      <c r="B1351" s="6" t="n">
        <f aca="false">SIN(A1351)</f>
        <v>0.785577807809652</v>
      </c>
      <c r="C1351" s="6" t="n">
        <f aca="false">ABS(B1351)</f>
        <v>0.785577807809652</v>
      </c>
      <c r="D1351" s="6" t="n">
        <f aca="false">B1351*$D$2*SQRT(2)</f>
        <v>266.633949624896</v>
      </c>
      <c r="E1351" s="6" t="n">
        <f aca="false">IF(ABS(D1351-F1351)-($K$2+$K$2+$F$2+$E$2)&lt;0,0,SIGN(D1351-F1351)*(ABS(D1351-F1351)-($K$2+$K$2+$F$2+$E$2)))</f>
        <v>12.642856873052</v>
      </c>
      <c r="F1351" s="6" t="n">
        <f aca="false">F1350+I1350/($J$2/1000000)*(1/$C$2/COUNT($A$5:$A$632))</f>
        <v>247.491092751844</v>
      </c>
      <c r="G1351" s="6" t="n">
        <f aca="false">SUM(E1351:F1351)</f>
        <v>260.133949624896</v>
      </c>
      <c r="H1351" s="6" t="n">
        <f aca="false">G1351+O1351</f>
        <v>265.233949624896</v>
      </c>
      <c r="I1351" s="6" t="n">
        <f aca="false">E1351/$I$2</f>
        <v>0.0154181181378683</v>
      </c>
      <c r="J1351" s="6" t="n">
        <f aca="false">ABS(I1351)</f>
        <v>0.0154181181378683</v>
      </c>
      <c r="L1351" s="11" t="n">
        <f aca="false">E1351*E1351</f>
        <v>159.841829912478</v>
      </c>
      <c r="M1351" s="6" t="n">
        <f aca="false">L1351/$I$2</f>
        <v>0.194929060868876</v>
      </c>
      <c r="O1351" s="8" t="n">
        <f aca="false">IF(J1351&gt;0,$E$2,0)</f>
        <v>5.1</v>
      </c>
      <c r="P1351" s="6" t="n">
        <f aca="false">O1351*J1351</f>
        <v>0.0786324025031284</v>
      </c>
      <c r="R1351" s="8" t="n">
        <f aca="false">IF(J1351&gt;0,$F$2,0)</f>
        <v>0</v>
      </c>
      <c r="S1351" s="6" t="n">
        <f aca="false">R1351*J1351</f>
        <v>0</v>
      </c>
    </row>
    <row r="1352" customFormat="false" ht="15" hidden="false" customHeight="false" outlineLevel="0" collapsed="false">
      <c r="A1352" s="0" t="n">
        <f aca="false">A1351+0.01</f>
        <v>13.4799999999998</v>
      </c>
      <c r="B1352" s="6" t="n">
        <f aca="false">SIN(A1352)</f>
        <v>0.791726054970142</v>
      </c>
      <c r="C1352" s="6" t="n">
        <f aca="false">ABS(B1352)</f>
        <v>0.791726054970142</v>
      </c>
      <c r="D1352" s="6" t="n">
        <f aca="false">B1352*$D$2*SQRT(2)</f>
        <v>268.720733909501</v>
      </c>
      <c r="E1352" s="6" t="n">
        <f aca="false">IF(ABS(D1352-F1352)-($K$2+$K$2+$F$2+$E$2)&lt;0,0,SIGN(D1352-F1352)*(ABS(D1352-F1352)-($K$2+$K$2+$F$2+$E$2)))</f>
        <v>12.4977190184173</v>
      </c>
      <c r="F1352" s="6" t="n">
        <f aca="false">F1351+I1351/($J$2/1000000)*(1/$C$2/COUNT($A$5:$A$632))</f>
        <v>249.723014891084</v>
      </c>
      <c r="G1352" s="6" t="n">
        <f aca="false">SUM(E1352:F1352)</f>
        <v>262.220733909501</v>
      </c>
      <c r="H1352" s="6" t="n">
        <f aca="false">G1352+O1352</f>
        <v>267.320733909501</v>
      </c>
      <c r="I1352" s="6" t="n">
        <f aca="false">E1352/$I$2</f>
        <v>0.0152411207541674</v>
      </c>
      <c r="J1352" s="6" t="n">
        <f aca="false">ABS(I1352)</f>
        <v>0.0152411207541674</v>
      </c>
      <c r="L1352" s="11" t="n">
        <f aca="false">E1352*E1352</f>
        <v>156.192980663308</v>
      </c>
      <c r="M1352" s="6" t="n">
        <f aca="false">L1352/$I$2</f>
        <v>0.190479244711352</v>
      </c>
      <c r="O1352" s="8" t="n">
        <f aca="false">IF(J1352&gt;0,$E$2,0)</f>
        <v>5.1</v>
      </c>
      <c r="P1352" s="6" t="n">
        <f aca="false">O1352*J1352</f>
        <v>0.0777297158462537</v>
      </c>
      <c r="R1352" s="8" t="n">
        <f aca="false">IF(J1352&gt;0,$F$2,0)</f>
        <v>0</v>
      </c>
      <c r="S1352" s="6" t="n">
        <f aca="false">R1352*J1352</f>
        <v>0</v>
      </c>
    </row>
    <row r="1353" customFormat="false" ht="15" hidden="false" customHeight="false" outlineLevel="0" collapsed="false">
      <c r="A1353" s="0" t="n">
        <f aca="false">A1352+0.01</f>
        <v>13.4899999999998</v>
      </c>
      <c r="B1353" s="6" t="n">
        <f aca="false">SIN(A1353)</f>
        <v>0.797795130184905</v>
      </c>
      <c r="C1353" s="6" t="n">
        <f aca="false">ABS(B1353)</f>
        <v>0.797795130184905</v>
      </c>
      <c r="D1353" s="6" t="n">
        <f aca="false">B1353*$D$2*SQRT(2)</f>
        <v>270.780646344648</v>
      </c>
      <c r="E1353" s="6" t="n">
        <f aca="false">IF(ABS(D1353-F1353)-($K$2+$K$2+$F$2+$E$2)&lt;0,0,SIGN(D1353-F1353)*(ABS(D1353-F1353)-($K$2+$K$2+$F$2+$E$2)))</f>
        <v>12.3513314022951</v>
      </c>
      <c r="F1353" s="6" t="n">
        <f aca="false">F1352+I1352/($J$2/1000000)*(1/$C$2/COUNT($A$5:$A$632))</f>
        <v>251.929314942353</v>
      </c>
      <c r="G1353" s="6" t="n">
        <f aca="false">SUM(E1353:F1353)</f>
        <v>264.280646344648</v>
      </c>
      <c r="H1353" s="6" t="n">
        <f aca="false">G1353+O1353</f>
        <v>269.380646344648</v>
      </c>
      <c r="I1353" s="6" t="n">
        <f aca="false">E1353/$I$2</f>
        <v>0.0150625992710916</v>
      </c>
      <c r="J1353" s="6" t="n">
        <f aca="false">ABS(I1353)</f>
        <v>0.0150625992710916</v>
      </c>
      <c r="L1353" s="11" t="n">
        <f aca="false">E1353*E1353</f>
        <v>152.555387409321</v>
      </c>
      <c r="M1353" s="6" t="n">
        <f aca="false">L1353/$I$2</f>
        <v>0.186043155377221</v>
      </c>
      <c r="O1353" s="8" t="n">
        <f aca="false">IF(J1353&gt;0,$E$2,0)</f>
        <v>5.1</v>
      </c>
      <c r="P1353" s="6" t="n">
        <f aca="false">O1353*J1353</f>
        <v>0.0768192562825671</v>
      </c>
      <c r="R1353" s="8" t="n">
        <f aca="false">IF(J1353&gt;0,$F$2,0)</f>
        <v>0</v>
      </c>
      <c r="S1353" s="6" t="n">
        <f aca="false">R1353*J1353</f>
        <v>0</v>
      </c>
    </row>
    <row r="1354" customFormat="false" ht="15" hidden="false" customHeight="false" outlineLevel="0" collapsed="false">
      <c r="A1354" s="0" t="n">
        <f aca="false">A1353+0.01</f>
        <v>13.4999999999998</v>
      </c>
      <c r="B1354" s="6" t="n">
        <f aca="false">SIN(A1354)</f>
        <v>0.803784426551476</v>
      </c>
      <c r="C1354" s="6" t="n">
        <f aca="false">ABS(B1354)</f>
        <v>0.803784426551476</v>
      </c>
      <c r="D1354" s="6" t="n">
        <f aca="false">B1354*$D$2*SQRT(2)</f>
        <v>272.813480940811</v>
      </c>
      <c r="E1354" s="6" t="n">
        <f aca="false">IF(ABS(D1354-F1354)-($K$2+$K$2+$F$2+$E$2)&lt;0,0,SIGN(D1354-F1354)*(ABS(D1354-F1354)-($K$2+$K$2+$F$2+$E$2)))</f>
        <v>12.2037086633262</v>
      </c>
      <c r="F1354" s="6" t="n">
        <f aca="false">F1353+I1353/($J$2/1000000)*(1/$C$2/COUNT($A$5:$A$632))</f>
        <v>254.109772277485</v>
      </c>
      <c r="G1354" s="6" t="n">
        <f aca="false">SUM(E1354:F1354)</f>
        <v>266.313480940811</v>
      </c>
      <c r="H1354" s="6" t="n">
        <f aca="false">G1354+O1354</f>
        <v>271.413480940811</v>
      </c>
      <c r="I1354" s="6" t="n">
        <f aca="false">E1354/$I$2</f>
        <v>0.0148825715406417</v>
      </c>
      <c r="J1354" s="6" t="n">
        <f aca="false">ABS(I1354)</f>
        <v>0.0148825715406417</v>
      </c>
      <c r="L1354" s="11" t="n">
        <f aca="false">E1354*E1354</f>
        <v>148.930505139342</v>
      </c>
      <c r="M1354" s="6" t="n">
        <f aca="false">L1354/$I$2</f>
        <v>0.1816225672431</v>
      </c>
      <c r="O1354" s="8" t="n">
        <f aca="false">IF(J1354&gt;0,$E$2,0)</f>
        <v>5.1</v>
      </c>
      <c r="P1354" s="6" t="n">
        <f aca="false">O1354*J1354</f>
        <v>0.0759011148572724</v>
      </c>
      <c r="R1354" s="8" t="n">
        <f aca="false">IF(J1354&gt;0,$F$2,0)</f>
        <v>0</v>
      </c>
      <c r="S1354" s="6" t="n">
        <f aca="false">R1354*J1354</f>
        <v>0</v>
      </c>
    </row>
    <row r="1355" customFormat="false" ht="15" hidden="false" customHeight="false" outlineLevel="0" collapsed="false">
      <c r="A1355" s="0" t="n">
        <f aca="false">A1354+0.01</f>
        <v>13.5099999999998</v>
      </c>
      <c r="B1355" s="6" t="n">
        <f aca="false">SIN(A1355)</f>
        <v>0.80969334514521</v>
      </c>
      <c r="C1355" s="6" t="n">
        <f aca="false">ABS(B1355)</f>
        <v>0.80969334514521</v>
      </c>
      <c r="D1355" s="6" t="n">
        <f aca="false">B1355*$D$2*SQRT(2)</f>
        <v>274.819034416223</v>
      </c>
      <c r="E1355" s="6" t="n">
        <f aca="false">IF(ABS(D1355-F1355)-($K$2+$K$2+$F$2+$E$2)&lt;0,0,SIGN(D1355-F1355)*(ABS(D1355-F1355)-($K$2+$K$2+$F$2+$E$2)))</f>
        <v>12.0548655636597</v>
      </c>
      <c r="F1355" s="6" t="n">
        <f aca="false">F1354+I1354/($J$2/1000000)*(1/$C$2/COUNT($A$5:$A$632))</f>
        <v>256.264168852563</v>
      </c>
      <c r="G1355" s="6" t="n">
        <f aca="false">SUM(E1355:F1355)</f>
        <v>268.319034416223</v>
      </c>
      <c r="H1355" s="6" t="n">
        <f aca="false">G1355+O1355</f>
        <v>273.419034416223</v>
      </c>
      <c r="I1355" s="6" t="n">
        <f aca="false">E1355/$I$2</f>
        <v>0.0147010555654387</v>
      </c>
      <c r="J1355" s="6" t="n">
        <f aca="false">ABS(I1355)</f>
        <v>0.0147010555654387</v>
      </c>
      <c r="L1355" s="11" t="n">
        <f aca="false">E1355*E1355</f>
        <v>145.31978375791</v>
      </c>
      <c r="M1355" s="6" t="n">
        <f aca="false">L1355/$I$2</f>
        <v>0.177219248485256</v>
      </c>
      <c r="O1355" s="8" t="n">
        <f aca="false">IF(J1355&gt;0,$E$2,0)</f>
        <v>5.1</v>
      </c>
      <c r="P1355" s="6" t="n">
        <f aca="false">O1355*J1355</f>
        <v>0.0749753833837374</v>
      </c>
      <c r="R1355" s="8" t="n">
        <f aca="false">IF(J1355&gt;0,$F$2,0)</f>
        <v>0</v>
      </c>
      <c r="S1355" s="6" t="n">
        <f aca="false">R1355*J1355</f>
        <v>0</v>
      </c>
    </row>
    <row r="1356" customFormat="false" ht="15" hidden="false" customHeight="false" outlineLevel="0" collapsed="false">
      <c r="A1356" s="0" t="n">
        <f aca="false">A1355+0.01</f>
        <v>13.5199999999998</v>
      </c>
      <c r="B1356" s="6" t="n">
        <f aca="false">SIN(A1356)</f>
        <v>0.815521295079172</v>
      </c>
      <c r="C1356" s="6" t="n">
        <f aca="false">ABS(B1356)</f>
        <v>0.815521295079172</v>
      </c>
      <c r="D1356" s="6" t="n">
        <f aca="false">B1356*$D$2*SQRT(2)</f>
        <v>276.797106217209</v>
      </c>
      <c r="E1356" s="6" t="n">
        <f aca="false">IF(ABS(D1356-F1356)-($K$2+$K$2+$F$2+$E$2)&lt;0,0,SIGN(D1356-F1356)*(ABS(D1356-F1356)-($K$2+$K$2+$F$2+$E$2)))</f>
        <v>11.9048169874832</v>
      </c>
      <c r="F1356" s="6" t="n">
        <f aca="false">F1355+I1355/($J$2/1000000)*(1/$C$2/COUNT($A$5:$A$632))</f>
        <v>258.392289229726</v>
      </c>
      <c r="G1356" s="6" t="n">
        <f aca="false">SUM(E1356:F1356)</f>
        <v>270.297106217209</v>
      </c>
      <c r="H1356" s="6" t="n">
        <f aca="false">G1356+O1356</f>
        <v>275.397106217209</v>
      </c>
      <c r="I1356" s="6" t="n">
        <f aca="false">E1356/$I$2</f>
        <v>0.0145180694969307</v>
      </c>
      <c r="J1356" s="6" t="n">
        <f aca="false">ABS(I1356)</f>
        <v>0.0145180694969307</v>
      </c>
      <c r="L1356" s="11" t="n">
        <f aca="false">E1356*E1356</f>
        <v>141.724667505468</v>
      </c>
      <c r="M1356" s="6" t="n">
        <f aca="false">L1356/$I$2</f>
        <v>0.172834960372522</v>
      </c>
      <c r="O1356" s="8" t="n">
        <f aca="false">IF(J1356&gt;0,$E$2,0)</f>
        <v>5.1</v>
      </c>
      <c r="P1356" s="6" t="n">
        <f aca="false">O1356*J1356</f>
        <v>0.0740421544343466</v>
      </c>
      <c r="R1356" s="8" t="n">
        <f aca="false">IF(J1356&gt;0,$F$2,0)</f>
        <v>0</v>
      </c>
      <c r="S1356" s="6" t="n">
        <f aca="false">R1356*J1356</f>
        <v>0</v>
      </c>
    </row>
    <row r="1357" customFormat="false" ht="15" hidden="false" customHeight="false" outlineLevel="0" collapsed="false">
      <c r="A1357" s="0" t="n">
        <f aca="false">A1356+0.01</f>
        <v>13.5299999999998</v>
      </c>
      <c r="B1357" s="6" t="n">
        <f aca="false">SIN(A1357)</f>
        <v>0.821267693563225</v>
      </c>
      <c r="C1357" s="6" t="n">
        <f aca="false">ABS(B1357)</f>
        <v>0.821267693563225</v>
      </c>
      <c r="D1357" s="6" t="n">
        <f aca="false">B1357*$D$2*SQRT(2)</f>
        <v>278.747498538236</v>
      </c>
      <c r="E1357" s="6" t="n">
        <f aca="false">IF(ABS(D1357-F1357)-($K$2+$K$2+$F$2+$E$2)&lt;0,0,SIGN(D1357-F1357)*(ABS(D1357-F1357)-($K$2+$K$2+$F$2+$E$2)))</f>
        <v>11.7535779395278</v>
      </c>
      <c r="F1357" s="6" t="n">
        <f aca="false">F1356+I1356/($J$2/1000000)*(1/$C$2/COUNT($A$5:$A$632))</f>
        <v>260.493920598708</v>
      </c>
      <c r="G1357" s="6" t="n">
        <f aca="false">SUM(E1357:F1357)</f>
        <v>272.247498538236</v>
      </c>
      <c r="H1357" s="6" t="n">
        <f aca="false">G1357+O1357</f>
        <v>277.347498538236</v>
      </c>
      <c r="I1357" s="6" t="n">
        <f aca="false">E1357/$I$2</f>
        <v>0.0143336316335704</v>
      </c>
      <c r="J1357" s="6" t="n">
        <f aca="false">ABS(I1357)</f>
        <v>0.0143336316335704</v>
      </c>
      <c r="L1357" s="11" t="n">
        <f aca="false">E1357*E1357</f>
        <v>138.146594380554</v>
      </c>
      <c r="M1357" s="6" t="n">
        <f aca="false">L1357/$I$2</f>
        <v>0.168471456561651</v>
      </c>
      <c r="O1357" s="8" t="n">
        <f aca="false">IF(J1357&gt;0,$E$2,0)</f>
        <v>5.1</v>
      </c>
      <c r="P1357" s="6" t="n">
        <f aca="false">O1357*J1357</f>
        <v>0.0731015213312092</v>
      </c>
      <c r="R1357" s="8" t="n">
        <f aca="false">IF(J1357&gt;0,$F$2,0)</f>
        <v>0</v>
      </c>
      <c r="S1357" s="6" t="n">
        <f aca="false">R1357*J1357</f>
        <v>0</v>
      </c>
    </row>
    <row r="1358" customFormat="false" ht="15" hidden="false" customHeight="false" outlineLevel="0" collapsed="false">
      <c r="A1358" s="0" t="n">
        <f aca="false">A1357+0.01</f>
        <v>13.5399999999998</v>
      </c>
      <c r="B1358" s="6" t="n">
        <f aca="false">SIN(A1358)</f>
        <v>0.826931965962309</v>
      </c>
      <c r="C1358" s="6" t="n">
        <f aca="false">ABS(B1358)</f>
        <v>0.826931965962309</v>
      </c>
      <c r="D1358" s="6" t="n">
        <f aca="false">B1358*$D$2*SQRT(2)</f>
        <v>280.670016341698</v>
      </c>
      <c r="E1358" s="6" t="n">
        <f aca="false">IF(ABS(D1358-F1358)-($K$2+$K$2+$F$2+$E$2)&lt;0,0,SIGN(D1358-F1358)*(ABS(D1358-F1358)-($K$2+$K$2+$F$2+$E$2)))</f>
        <v>11.601163543573</v>
      </c>
      <c r="F1358" s="6" t="n">
        <f aca="false">F1357+I1357/($J$2/1000000)*(1/$C$2/COUNT($A$5:$A$632))</f>
        <v>262.568852798125</v>
      </c>
      <c r="G1358" s="6" t="n">
        <f aca="false">SUM(E1358:F1358)</f>
        <v>274.170016341698</v>
      </c>
      <c r="H1358" s="6" t="n">
        <f aca="false">G1358+O1358</f>
        <v>279.270016341698</v>
      </c>
      <c r="I1358" s="6" t="n">
        <f aca="false">E1358/$I$2</f>
        <v>0.0141477604189915</v>
      </c>
      <c r="J1358" s="6" t="n">
        <f aca="false">ABS(I1358)</f>
        <v>0.0141477604189915</v>
      </c>
      <c r="L1358" s="11" t="n">
        <f aca="false">E1358*E1358</f>
        <v>134.586995564728</v>
      </c>
      <c r="M1358" s="6" t="n">
        <f aca="false">L1358/$I$2</f>
        <v>0.164130482396009</v>
      </c>
      <c r="O1358" s="8" t="n">
        <f aca="false">IF(J1358&gt;0,$E$2,0)</f>
        <v>5.1</v>
      </c>
      <c r="P1358" s="6" t="n">
        <f aca="false">O1358*J1358</f>
        <v>0.0721535781368566</v>
      </c>
      <c r="R1358" s="8" t="n">
        <f aca="false">IF(J1358&gt;0,$F$2,0)</f>
        <v>0</v>
      </c>
      <c r="S1358" s="6" t="n">
        <f aca="false">R1358*J1358</f>
        <v>0</v>
      </c>
    </row>
    <row r="1359" customFormat="false" ht="15" hidden="false" customHeight="false" outlineLevel="0" collapsed="false">
      <c r="A1359" s="0" t="n">
        <f aca="false">A1358+0.01</f>
        <v>13.5499999999998</v>
      </c>
      <c r="B1359" s="6" t="n">
        <f aca="false">SIN(A1359)</f>
        <v>0.832513545853904</v>
      </c>
      <c r="C1359" s="6" t="n">
        <f aca="false">ABS(B1359)</f>
        <v>0.832513545853904</v>
      </c>
      <c r="D1359" s="6" t="n">
        <f aca="false">B1359*$D$2*SQRT(2)</f>
        <v>282.564467377418</v>
      </c>
      <c r="E1359" s="6" t="n">
        <f aca="false">IF(ABS(D1359-F1359)-($K$2+$K$2+$F$2+$E$2)&lt;0,0,SIGN(D1359-F1359)*(ABS(D1359-F1359)-($K$2+$K$2+$F$2+$E$2)))</f>
        <v>11.4475890409329</v>
      </c>
      <c r="F1359" s="6" t="n">
        <f aca="false">F1358+I1358/($J$2/1000000)*(1/$C$2/COUNT($A$5:$A$632))</f>
        <v>264.616878336485</v>
      </c>
      <c r="G1359" s="6" t="n">
        <f aca="false">SUM(E1359:F1359)</f>
        <v>276.064467377418</v>
      </c>
      <c r="H1359" s="6" t="n">
        <f aca="false">G1359+O1359</f>
        <v>281.164467377418</v>
      </c>
      <c r="I1359" s="6" t="n">
        <f aca="false">E1359/$I$2</f>
        <v>0.0139604744401621</v>
      </c>
      <c r="J1359" s="6" t="n">
        <f aca="false">ABS(I1359)</f>
        <v>0.0139604744401621</v>
      </c>
      <c r="L1359" s="11" t="n">
        <f aca="false">E1359*E1359</f>
        <v>131.047294850088</v>
      </c>
      <c r="M1359" s="6" t="n">
        <f aca="false">L1359/$I$2</f>
        <v>0.159813774207424</v>
      </c>
      <c r="O1359" s="8" t="n">
        <f aca="false">IF(J1359&gt;0,$E$2,0)</f>
        <v>5.1</v>
      </c>
      <c r="P1359" s="6" t="n">
        <f aca="false">O1359*J1359</f>
        <v>0.0711984196448268</v>
      </c>
      <c r="R1359" s="8" t="n">
        <f aca="false">IF(J1359&gt;0,$F$2,0)</f>
        <v>0</v>
      </c>
      <c r="S1359" s="6" t="n">
        <f aca="false">R1359*J1359</f>
        <v>0</v>
      </c>
    </row>
    <row r="1360" customFormat="false" ht="15" hidden="false" customHeight="false" outlineLevel="0" collapsed="false">
      <c r="A1360" s="0" t="n">
        <f aca="false">A1359+0.01</f>
        <v>13.5599999999998</v>
      </c>
      <c r="B1360" s="6" t="n">
        <f aca="false">SIN(A1360)</f>
        <v>0.838011875084673</v>
      </c>
      <c r="C1360" s="6" t="n">
        <f aca="false">ABS(B1360)</f>
        <v>0.838011875084673</v>
      </c>
      <c r="D1360" s="6" t="n">
        <f aca="false">B1360*$D$2*SQRT(2)</f>
        <v>284.430662201869</v>
      </c>
      <c r="E1360" s="6" t="n">
        <f aca="false">IF(ABS(D1360-F1360)-($K$2+$K$2+$F$2+$E$2)&lt;0,0,SIGN(D1360-F1360)*(ABS(D1360-F1360)-($K$2+$K$2+$F$2+$E$2)))</f>
        <v>11.2928697889274</v>
      </c>
      <c r="F1360" s="6" t="n">
        <f aca="false">F1359+I1359/($J$2/1000000)*(1/$C$2/COUNT($A$5:$A$632))</f>
        <v>266.637792412942</v>
      </c>
      <c r="G1360" s="6" t="n">
        <f aca="false">SUM(E1360:F1360)</f>
        <v>277.930662201869</v>
      </c>
      <c r="H1360" s="6" t="n">
        <f aca="false">G1360+O1360</f>
        <v>283.030662201869</v>
      </c>
      <c r="I1360" s="6" t="n">
        <f aca="false">E1360/$I$2</f>
        <v>0.0137717924255212</v>
      </c>
      <c r="J1360" s="6" t="n">
        <f aca="false">ABS(I1360)</f>
        <v>0.0137717924255212</v>
      </c>
      <c r="L1360" s="11" t="n">
        <f aca="false">E1360*E1360</f>
        <v>127.528908069668</v>
      </c>
      <c r="M1360" s="6" t="n">
        <f aca="false">L1360/$I$2</f>
        <v>0.155523058621547</v>
      </c>
      <c r="O1360" s="8" t="n">
        <f aca="false">IF(J1360&gt;0,$E$2,0)</f>
        <v>5.1</v>
      </c>
      <c r="P1360" s="6" t="n">
        <f aca="false">O1360*J1360</f>
        <v>0.070236141370158</v>
      </c>
      <c r="R1360" s="8" t="n">
        <f aca="false">IF(J1360&gt;0,$F$2,0)</f>
        <v>0</v>
      </c>
      <c r="S1360" s="6" t="n">
        <f aca="false">R1360*J1360</f>
        <v>0</v>
      </c>
    </row>
    <row r="1361" customFormat="false" ht="15" hidden="false" customHeight="false" outlineLevel="0" collapsed="false">
      <c r="A1361" s="0" t="n">
        <f aca="false">A1360+0.01</f>
        <v>13.5699999999998</v>
      </c>
      <c r="B1361" s="6" t="n">
        <f aca="false">SIN(A1361)</f>
        <v>0.843426403826274</v>
      </c>
      <c r="C1361" s="6" t="n">
        <f aca="false">ABS(B1361)</f>
        <v>0.843426403826274</v>
      </c>
      <c r="D1361" s="6" t="n">
        <f aca="false">B1361*$D$2*SQRT(2)</f>
        <v>286.268414197124</v>
      </c>
      <c r="E1361" s="6" t="n">
        <f aca="false">IF(ABS(D1361-F1361)-($K$2+$K$2+$F$2+$E$2)&lt;0,0,SIGN(D1361-F1361)*(ABS(D1361-F1361)-($K$2+$K$2+$F$2+$E$2)))</f>
        <v>11.137021259353</v>
      </c>
      <c r="F1361" s="6" t="n">
        <f aca="false">F1360+I1360/($J$2/1000000)*(1/$C$2/COUNT($A$5:$A$632))</f>
        <v>268.631392937771</v>
      </c>
      <c r="G1361" s="6" t="n">
        <f aca="false">SUM(E1361:F1361)</f>
        <v>279.768414197124</v>
      </c>
      <c r="H1361" s="6" t="n">
        <f aca="false">G1361+O1361</f>
        <v>284.868414197124</v>
      </c>
      <c r="I1361" s="6" t="n">
        <f aca="false">E1361/$I$2</f>
        <v>0.0135817332431135</v>
      </c>
      <c r="J1361" s="6" t="n">
        <f aca="false">ABS(I1361)</f>
        <v>0.0135817332431135</v>
      </c>
      <c r="L1361" s="11" t="n">
        <f aca="false">E1361*E1361</f>
        <v>124.033242531282</v>
      </c>
      <c r="M1361" s="6" t="n">
        <f aca="false">L1361/$I$2</f>
        <v>0.151260051867417</v>
      </c>
      <c r="O1361" s="8" t="n">
        <f aca="false">IF(J1361&gt;0,$E$2,0)</f>
        <v>5.1</v>
      </c>
      <c r="P1361" s="6" t="n">
        <f aca="false">O1361*J1361</f>
        <v>0.0692668395398787</v>
      </c>
      <c r="R1361" s="8" t="n">
        <f aca="false">IF(J1361&gt;0,$F$2,0)</f>
        <v>0</v>
      </c>
      <c r="S1361" s="6" t="n">
        <f aca="false">R1361*J1361</f>
        <v>0</v>
      </c>
    </row>
    <row r="1362" customFormat="false" ht="15" hidden="false" customHeight="false" outlineLevel="0" collapsed="false">
      <c r="A1362" s="0" t="n">
        <f aca="false">A1361+0.01</f>
        <v>13.5799999999998</v>
      </c>
      <c r="B1362" s="6" t="n">
        <f aca="false">SIN(A1362)</f>
        <v>0.848756590630346</v>
      </c>
      <c r="C1362" s="6" t="n">
        <f aca="false">ABS(B1362)</f>
        <v>0.848756590630346</v>
      </c>
      <c r="D1362" s="6" t="n">
        <f aca="false">B1362*$D$2*SQRT(2)</f>
        <v>288.077539589516</v>
      </c>
      <c r="E1362" s="6" t="n">
        <f aca="false">IF(ABS(D1362-F1362)-($K$2+$K$2+$F$2+$E$2)&lt;0,0,SIGN(D1362-F1362)*(ABS(D1362-F1362)-($K$2+$K$2+$F$2+$E$2)))</f>
        <v>10.9800590369342</v>
      </c>
      <c r="F1362" s="6" t="n">
        <f aca="false">F1361+I1361/($J$2/1000000)*(1/$C$2/COUNT($A$5:$A$632))</f>
        <v>270.597480552582</v>
      </c>
      <c r="G1362" s="6" t="n">
        <f aca="false">SUM(E1362:F1362)</f>
        <v>281.577539589516</v>
      </c>
      <c r="H1362" s="6" t="n">
        <f aca="false">G1362+O1362</f>
        <v>286.677539589516</v>
      </c>
      <c r="I1362" s="6" t="n">
        <f aca="false">E1362/$I$2</f>
        <v>0.0133903158987002</v>
      </c>
      <c r="J1362" s="6" t="n">
        <f aca="false">ABS(I1362)</f>
        <v>0.0133903158987002</v>
      </c>
      <c r="L1362" s="11" t="n">
        <f aca="false">E1362*E1362</f>
        <v>120.56169645456</v>
      </c>
      <c r="M1362" s="6" t="n">
        <f aca="false">L1362/$I$2</f>
        <v>0.147026459090926</v>
      </c>
      <c r="O1362" s="8" t="n">
        <f aca="false">IF(J1362&gt;0,$E$2,0)</f>
        <v>5.1</v>
      </c>
      <c r="P1362" s="6" t="n">
        <f aca="false">O1362*J1362</f>
        <v>0.068290611083371</v>
      </c>
      <c r="R1362" s="8" t="n">
        <f aca="false">IF(J1362&gt;0,$F$2,0)</f>
        <v>0</v>
      </c>
      <c r="S1362" s="6" t="n">
        <f aca="false">R1362*J1362</f>
        <v>0</v>
      </c>
    </row>
    <row r="1363" customFormat="false" ht="15" hidden="false" customHeight="false" outlineLevel="0" collapsed="false">
      <c r="A1363" s="0" t="n">
        <f aca="false">A1362+0.01</f>
        <v>13.5899999999998</v>
      </c>
      <c r="B1363" s="6" t="n">
        <f aca="false">SIN(A1363)</f>
        <v>0.854001902482649</v>
      </c>
      <c r="C1363" s="6" t="n">
        <f aca="false">ABS(B1363)</f>
        <v>0.854001902482649</v>
      </c>
      <c r="D1363" s="6" t="n">
        <f aca="false">B1363*$D$2*SQRT(2)</f>
        <v>289.857857468013</v>
      </c>
      <c r="E1363" s="6" t="n">
        <f aca="false">IF(ABS(D1363-F1363)-($K$2+$K$2+$F$2+$E$2)&lt;0,0,SIGN(D1363-F1363)*(ABS(D1363-F1363)-($K$2+$K$2+$F$2+$E$2)))</f>
        <v>10.8219988177618</v>
      </c>
      <c r="F1363" s="6" t="n">
        <f aca="false">F1362+I1362/($J$2/1000000)*(1/$C$2/COUNT($A$5:$A$632))</f>
        <v>272.535858650251</v>
      </c>
      <c r="G1363" s="6" t="n">
        <f aca="false">SUM(E1363:F1363)</f>
        <v>283.357857468013</v>
      </c>
      <c r="H1363" s="6" t="n">
        <f aca="false">G1363+O1363</f>
        <v>288.457857468013</v>
      </c>
      <c r="I1363" s="6" t="n">
        <f aca="false">E1363/$I$2</f>
        <v>0.0131975595338558</v>
      </c>
      <c r="J1363" s="6" t="n">
        <f aca="false">ABS(I1363)</f>
        <v>0.0131975595338558</v>
      </c>
      <c r="L1363" s="11" t="n">
        <f aca="false">E1363*E1363</f>
        <v>117.115658411637</v>
      </c>
      <c r="M1363" s="6" t="n">
        <f aca="false">L1363/$I$2</f>
        <v>0.142823973672728</v>
      </c>
      <c r="O1363" s="8" t="n">
        <f aca="false">IF(J1363&gt;0,$E$2,0)</f>
        <v>5.1</v>
      </c>
      <c r="P1363" s="6" t="n">
        <f aca="false">O1363*J1363</f>
        <v>0.0673075536226647</v>
      </c>
      <c r="R1363" s="8" t="n">
        <f aca="false">IF(J1363&gt;0,$F$2,0)</f>
        <v>0</v>
      </c>
      <c r="S1363" s="6" t="n">
        <f aca="false">R1363*J1363</f>
        <v>0</v>
      </c>
    </row>
    <row r="1364" customFormat="false" ht="15" hidden="false" customHeight="false" outlineLevel="0" collapsed="false">
      <c r="A1364" s="0" t="n">
        <f aca="false">A1363+0.01</f>
        <v>13.5999999999998</v>
      </c>
      <c r="B1364" s="6" t="n">
        <f aca="false">SIN(A1364)</f>
        <v>0.85916181485637</v>
      </c>
      <c r="C1364" s="6" t="n">
        <f aca="false">ABS(B1364)</f>
        <v>0.85916181485637</v>
      </c>
      <c r="D1364" s="6" t="n">
        <f aca="false">B1364*$D$2*SQRT(2)</f>
        <v>291.609189802311</v>
      </c>
      <c r="E1364" s="6" t="n">
        <f aca="false">IF(ABS(D1364-F1364)-($K$2+$K$2+$F$2+$E$2)&lt;0,0,SIGN(D1364-F1364)*(ABS(D1364-F1364)-($K$2+$K$2+$F$2+$E$2)))</f>
        <v>10.6628564077263</v>
      </c>
      <c r="F1364" s="6" t="n">
        <f aca="false">F1363+I1363/($J$2/1000000)*(1/$C$2/COUNT($A$5:$A$632))</f>
        <v>274.446333394585</v>
      </c>
      <c r="G1364" s="6" t="n">
        <f aca="false">SUM(E1364:F1364)</f>
        <v>285.109189802311</v>
      </c>
      <c r="H1364" s="6" t="n">
        <f aca="false">G1364+O1364</f>
        <v>290.209189802311</v>
      </c>
      <c r="I1364" s="6" t="n">
        <f aca="false">E1364/$I$2</f>
        <v>0.0130034834240564</v>
      </c>
      <c r="J1364" s="6" t="n">
        <f aca="false">ABS(I1364)</f>
        <v>0.0130034834240564</v>
      </c>
      <c r="L1364" s="11" t="n">
        <f aca="false">E1364*E1364</f>
        <v>113.696506771789</v>
      </c>
      <c r="M1364" s="6" t="n">
        <f aca="false">L1364/$I$2</f>
        <v>0.138654276550963</v>
      </c>
      <c r="O1364" s="8" t="n">
        <f aca="false">IF(J1364&gt;0,$E$2,0)</f>
        <v>5.1</v>
      </c>
      <c r="P1364" s="6" t="n">
        <f aca="false">O1364*J1364</f>
        <v>0.0663177654626878</v>
      </c>
      <c r="R1364" s="8" t="n">
        <f aca="false">IF(J1364&gt;0,$F$2,0)</f>
        <v>0</v>
      </c>
      <c r="S1364" s="6" t="n">
        <f aca="false">R1364*J1364</f>
        <v>0</v>
      </c>
    </row>
    <row r="1365" customFormat="false" ht="15" hidden="false" customHeight="false" outlineLevel="0" collapsed="false">
      <c r="A1365" s="0" t="n">
        <f aca="false">A1364+0.01</f>
        <v>13.6099999999998</v>
      </c>
      <c r="B1365" s="6" t="n">
        <f aca="false">SIN(A1365)</f>
        <v>0.864235811764572</v>
      </c>
      <c r="C1365" s="6" t="n">
        <f aca="false">ABS(B1365)</f>
        <v>0.864235811764572</v>
      </c>
      <c r="D1365" s="6" t="n">
        <f aca="false">B1365*$D$2*SQRT(2)</f>
        <v>293.331361460635</v>
      </c>
      <c r="E1365" s="6" t="n">
        <f aca="false">IF(ABS(D1365-F1365)-($K$2+$K$2+$F$2+$E$2)&lt;0,0,SIGN(D1365-F1365)*(ABS(D1365-F1365)-($K$2+$K$2+$F$2+$E$2)))</f>
        <v>10.502647720935</v>
      </c>
      <c r="F1365" s="6" t="n">
        <f aca="false">F1364+I1364/($J$2/1000000)*(1/$C$2/COUNT($A$5:$A$632))</f>
        <v>276.3287137397</v>
      </c>
      <c r="G1365" s="6" t="n">
        <f aca="false">SUM(E1365:F1365)</f>
        <v>286.831361460635</v>
      </c>
      <c r="H1365" s="6" t="n">
        <f aca="false">G1365+O1365</f>
        <v>291.931361460635</v>
      </c>
      <c r="I1365" s="6" t="n">
        <f aca="false">E1365/$I$2</f>
        <v>0.01280810697675</v>
      </c>
      <c r="J1365" s="6" t="n">
        <f aca="false">ABS(I1365)</f>
        <v>0.01280810697675</v>
      </c>
      <c r="L1365" s="11" t="n">
        <f aca="false">E1365*E1365</f>
        <v>110.305609150061</v>
      </c>
      <c r="M1365" s="6" t="n">
        <f aca="false">L1365/$I$2</f>
        <v>0.134519035548855</v>
      </c>
      <c r="O1365" s="8" t="n">
        <f aca="false">IF(J1365&gt;0,$E$2,0)</f>
        <v>5.1</v>
      </c>
      <c r="P1365" s="6" t="n">
        <f aca="false">O1365*J1365</f>
        <v>0.0653213455814249</v>
      </c>
      <c r="R1365" s="8" t="n">
        <f aca="false">IF(J1365&gt;0,$F$2,0)</f>
        <v>0</v>
      </c>
      <c r="S1365" s="6" t="n">
        <f aca="false">R1365*J1365</f>
        <v>0</v>
      </c>
    </row>
    <row r="1366" customFormat="false" ht="15" hidden="false" customHeight="false" outlineLevel="0" collapsed="false">
      <c r="A1366" s="0" t="n">
        <f aca="false">A1365+0.01</f>
        <v>13.6199999999998</v>
      </c>
      <c r="B1366" s="6" t="n">
        <f aca="false">SIN(A1366)</f>
        <v>0.86922338581179</v>
      </c>
      <c r="C1366" s="6" t="n">
        <f aca="false">ABS(B1366)</f>
        <v>0.86922338581179</v>
      </c>
      <c r="D1366" s="6" t="n">
        <f aca="false">B1366*$D$2*SQRT(2)</f>
        <v>295.024200227255</v>
      </c>
      <c r="E1366" s="6" t="n">
        <f aca="false">IF(ABS(D1366-F1366)-($K$2+$K$2+$F$2+$E$2)&lt;0,0,SIGN(D1366-F1366)*(ABS(D1366-F1366)-($K$2+$K$2+$F$2+$E$2)))</f>
        <v>10.3413887781239</v>
      </c>
      <c r="F1366" s="6" t="n">
        <f aca="false">F1365+I1365/($J$2/1000000)*(1/$C$2/COUNT($A$5:$A$632))</f>
        <v>278.182811449131</v>
      </c>
      <c r="G1366" s="6" t="n">
        <f aca="false">SUM(E1366:F1366)</f>
        <v>288.524200227255</v>
      </c>
      <c r="H1366" s="6" t="n">
        <f aca="false">G1366+O1366</f>
        <v>293.624200227255</v>
      </c>
      <c r="I1366" s="6" t="n">
        <f aca="false">E1366/$I$2</f>
        <v>0.0126114497294194</v>
      </c>
      <c r="J1366" s="6" t="n">
        <f aca="false">ABS(I1366)</f>
        <v>0.0126114497294194</v>
      </c>
      <c r="L1366" s="11" t="n">
        <f aca="false">E1366*E1366</f>
        <v>106.944321860308</v>
      </c>
      <c r="M1366" s="6" t="n">
        <f aca="false">L1366/$I$2</f>
        <v>0.130419904707692</v>
      </c>
      <c r="O1366" s="8" t="n">
        <f aca="false">IF(J1366&gt;0,$E$2,0)</f>
        <v>5.1</v>
      </c>
      <c r="P1366" s="6" t="n">
        <f aca="false">O1366*J1366</f>
        <v>0.0643183936200391</v>
      </c>
      <c r="R1366" s="8" t="n">
        <f aca="false">IF(J1366&gt;0,$F$2,0)</f>
        <v>0</v>
      </c>
      <c r="S1366" s="6" t="n">
        <f aca="false">R1366*J1366</f>
        <v>0</v>
      </c>
    </row>
    <row r="1367" customFormat="false" ht="15" hidden="false" customHeight="false" outlineLevel="0" collapsed="false">
      <c r="A1367" s="0" t="n">
        <f aca="false">A1366+0.01</f>
        <v>13.6299999999998</v>
      </c>
      <c r="B1367" s="6" t="n">
        <f aca="false">SIN(A1367)</f>
        <v>0.874124038244779</v>
      </c>
      <c r="C1367" s="6" t="n">
        <f aca="false">ABS(B1367)</f>
        <v>0.874124038244779</v>
      </c>
      <c r="D1367" s="6" t="n">
        <f aca="false">B1367*$D$2*SQRT(2)</f>
        <v>296.687536819705</v>
      </c>
      <c r="E1367" s="6" t="n">
        <f aca="false">IF(ABS(D1367-F1367)-($K$2+$K$2+$F$2+$E$2)&lt;0,0,SIGN(D1367-F1367)*(ABS(D1367-F1367)-($K$2+$K$2+$F$2+$E$2)))</f>
        <v>10.1790957050529</v>
      </c>
      <c r="F1367" s="6" t="n">
        <f aca="false">F1366+I1366/($J$2/1000000)*(1/$C$2/COUNT($A$5:$A$632))</f>
        <v>280.008441114652</v>
      </c>
      <c r="G1367" s="6" t="n">
        <f aca="false">SUM(E1367:F1367)</f>
        <v>290.187536819705</v>
      </c>
      <c r="H1367" s="6" t="n">
        <f aca="false">G1367+O1367</f>
        <v>295.287536819705</v>
      </c>
      <c r="I1367" s="6" t="n">
        <f aca="false">E1367/$I$2</f>
        <v>0.0124135313476255</v>
      </c>
      <c r="J1367" s="6" t="n">
        <f aca="false">ABS(I1367)</f>
        <v>0.0124135313476255</v>
      </c>
      <c r="L1367" s="11" t="n">
        <f aca="false">E1367*E1367</f>
        <v>103.613989372626</v>
      </c>
      <c r="M1367" s="6" t="n">
        <f aca="false">L1367/$I$2</f>
        <v>0.126358523625153</v>
      </c>
      <c r="O1367" s="8" t="n">
        <f aca="false">IF(J1367&gt;0,$E$2,0)</f>
        <v>5.1</v>
      </c>
      <c r="P1367" s="6" t="n">
        <f aca="false">O1367*J1367</f>
        <v>0.0633090098728898</v>
      </c>
      <c r="R1367" s="8" t="n">
        <f aca="false">IF(J1367&gt;0,$F$2,0)</f>
        <v>0</v>
      </c>
      <c r="S1367" s="6" t="n">
        <f aca="false">R1367*J1367</f>
        <v>0</v>
      </c>
    </row>
    <row r="1368" customFormat="false" ht="15" hidden="false" customHeight="false" outlineLevel="0" collapsed="false">
      <c r="A1368" s="0" t="n">
        <f aca="false">A1367+0.01</f>
        <v>13.6399999999998</v>
      </c>
      <c r="B1368" s="6" t="n">
        <f aca="false">SIN(A1368)</f>
        <v>0.878937279002377</v>
      </c>
      <c r="C1368" s="6" t="n">
        <f aca="false">ABS(B1368)</f>
        <v>0.878937279002377</v>
      </c>
      <c r="D1368" s="6" t="n">
        <f aca="false">B1368*$D$2*SQRT(2)</f>
        <v>298.321204905712</v>
      </c>
      <c r="E1368" s="6" t="n">
        <f aca="false">IF(ABS(D1368-F1368)-($K$2+$K$2+$F$2+$E$2)&lt;0,0,SIGN(D1368-F1368)*(ABS(D1368-F1368)-($K$2+$K$2+$F$2+$E$2)))</f>
        <v>10.0157847308941</v>
      </c>
      <c r="F1368" s="6" t="n">
        <f aca="false">F1367+I1367/($J$2/1000000)*(1/$C$2/COUNT($A$5:$A$632))</f>
        <v>281.805420174818</v>
      </c>
      <c r="G1368" s="6" t="n">
        <f aca="false">SUM(E1368:F1368)</f>
        <v>291.821204905712</v>
      </c>
      <c r="H1368" s="6" t="n">
        <f aca="false">G1368+O1368</f>
        <v>296.921204905712</v>
      </c>
      <c r="I1368" s="6" t="n">
        <f aca="false">E1368/$I$2</f>
        <v>0.0122143716230416</v>
      </c>
      <c r="J1368" s="6" t="n">
        <f aca="false">ABS(I1368)</f>
        <v>0.0122143716230416</v>
      </c>
      <c r="L1368" s="11" t="n">
        <f aca="false">E1368*E1368</f>
        <v>100.315943775611</v>
      </c>
      <c r="M1368" s="6" t="n">
        <f aca="false">L1368/$I$2</f>
        <v>0.122336516799526</v>
      </c>
      <c r="O1368" s="8" t="n">
        <f aca="false">IF(J1368&gt;0,$E$2,0)</f>
        <v>5.1</v>
      </c>
      <c r="P1368" s="6" t="n">
        <f aca="false">O1368*J1368</f>
        <v>0.0622932952775121</v>
      </c>
      <c r="R1368" s="8" t="n">
        <f aca="false">IF(J1368&gt;0,$F$2,0)</f>
        <v>0</v>
      </c>
      <c r="S1368" s="6" t="n">
        <f aca="false">R1368*J1368</f>
        <v>0</v>
      </c>
    </row>
    <row r="1369" customFormat="false" ht="15" hidden="false" customHeight="false" outlineLevel="0" collapsed="false">
      <c r="A1369" s="0" t="n">
        <f aca="false">A1368+0.01</f>
        <v>13.6499999999998</v>
      </c>
      <c r="B1369" s="6" t="n">
        <f aca="false">SIN(A1369)</f>
        <v>0.88366262676452</v>
      </c>
      <c r="C1369" s="6" t="n">
        <f aca="false">ABS(B1369)</f>
        <v>0.88366262676452</v>
      </c>
      <c r="D1369" s="6" t="n">
        <f aca="false">B1369*$D$2*SQRT(2)</f>
        <v>299.925041119828</v>
      </c>
      <c r="E1369" s="6" t="n">
        <f aca="false">IF(ABS(D1369-F1369)-($K$2+$K$2+$F$2+$E$2)&lt;0,0,SIGN(D1369-F1369)*(ABS(D1369-F1369)-($K$2+$K$2+$F$2+$E$2)))</f>
        <v>9.85147218660796</v>
      </c>
      <c r="F1369" s="6" t="n">
        <f aca="false">F1368+I1368/($J$2/1000000)*(1/$C$2/COUNT($A$5:$A$632))</f>
        <v>283.57356893322</v>
      </c>
      <c r="G1369" s="6" t="n">
        <f aca="false">SUM(E1369:F1369)</f>
        <v>293.425041119828</v>
      </c>
      <c r="H1369" s="6" t="n">
        <f aca="false">G1369+O1369</f>
        <v>298.525041119828</v>
      </c>
      <c r="I1369" s="6" t="n">
        <f aca="false">E1369/$I$2</f>
        <v>0.0120139904714731</v>
      </c>
      <c r="J1369" s="6" t="n">
        <f aca="false">ABS(I1369)</f>
        <v>0.0120139904714731</v>
      </c>
      <c r="L1369" s="11" t="n">
        <f aca="false">E1369*E1369</f>
        <v>97.0515042435103</v>
      </c>
      <c r="M1369" s="6" t="n">
        <f aca="false">L1369/$I$2</f>
        <v>0.118355492979891</v>
      </c>
      <c r="O1369" s="8" t="n">
        <f aca="false">IF(J1369&gt;0,$E$2,0)</f>
        <v>5.1</v>
      </c>
      <c r="P1369" s="6" t="n">
        <f aca="false">O1369*J1369</f>
        <v>0.0612713514045129</v>
      </c>
      <c r="R1369" s="8" t="n">
        <f aca="false">IF(J1369&gt;0,$F$2,0)</f>
        <v>0</v>
      </c>
      <c r="S1369" s="6" t="n">
        <f aca="false">R1369*J1369</f>
        <v>0</v>
      </c>
    </row>
    <row r="1370" customFormat="false" ht="15" hidden="false" customHeight="false" outlineLevel="0" collapsed="false">
      <c r="A1370" s="0" t="n">
        <f aca="false">A1369+0.01</f>
        <v>13.6599999999998</v>
      </c>
      <c r="B1370" s="6" t="n">
        <f aca="false">SIN(A1370)</f>
        <v>0.888299609000369</v>
      </c>
      <c r="C1370" s="6" t="n">
        <f aca="false">ABS(B1370)</f>
        <v>0.888299609000369</v>
      </c>
      <c r="D1370" s="6" t="n">
        <f aca="false">B1370*$D$2*SQRT(2)</f>
        <v>301.498885079769</v>
      </c>
      <c r="E1370" s="6" t="n">
        <f aca="false">IF(ABS(D1370-F1370)-($K$2+$K$2+$F$2+$E$2)&lt;0,0,SIGN(D1370-F1370)*(ABS(D1370-F1370)-($K$2+$K$2+$F$2+$E$2)))</f>
        <v>9.68617450331317</v>
      </c>
      <c r="F1370" s="6" t="n">
        <f aca="false">F1369+I1369/($J$2/1000000)*(1/$C$2/COUNT($A$5:$A$632))</f>
        <v>285.312710576456</v>
      </c>
      <c r="G1370" s="6" t="n">
        <f aca="false">SUM(E1370:F1370)</f>
        <v>294.998885079769</v>
      </c>
      <c r="H1370" s="6" t="n">
        <f aca="false">G1370+O1370</f>
        <v>300.098885079769</v>
      </c>
      <c r="I1370" s="6" t="n">
        <f aca="false">E1370/$I$2</f>
        <v>0.0118124079308697</v>
      </c>
      <c r="J1370" s="6" t="n">
        <f aca="false">ABS(I1370)</f>
        <v>0.0118124079308697</v>
      </c>
      <c r="L1370" s="11" t="n">
        <f aca="false">E1370*E1370</f>
        <v>93.8219765086341</v>
      </c>
      <c r="M1370" s="6" t="n">
        <f aca="false">L1370/$I$2</f>
        <v>0.114417044522725</v>
      </c>
      <c r="O1370" s="8" t="n">
        <f aca="false">IF(J1370&gt;0,$E$2,0)</f>
        <v>5.1</v>
      </c>
      <c r="P1370" s="6" t="n">
        <f aca="false">O1370*J1370</f>
        <v>0.0602432804474356</v>
      </c>
      <c r="R1370" s="8" t="n">
        <f aca="false">IF(J1370&gt;0,$F$2,0)</f>
        <v>0</v>
      </c>
      <c r="S1370" s="6" t="n">
        <f aca="false">R1370*J1370</f>
        <v>0</v>
      </c>
    </row>
    <row r="1371" customFormat="false" ht="15" hidden="false" customHeight="false" outlineLevel="0" collapsed="false">
      <c r="A1371" s="0" t="n">
        <f aca="false">A1370+0.01</f>
        <v>13.6699999999998</v>
      </c>
      <c r="B1371" s="6" t="n">
        <f aca="false">SIN(A1371)</f>
        <v>0.892847762015566</v>
      </c>
      <c r="C1371" s="6" t="n">
        <f aca="false">ABS(B1371)</f>
        <v>0.892847762015566</v>
      </c>
      <c r="D1371" s="6" t="n">
        <f aca="false">B1371*$D$2*SQRT(2)</f>
        <v>303.042579402451</v>
      </c>
      <c r="E1371" s="6" t="n">
        <f aca="false">IF(ABS(D1371-F1371)-($K$2+$K$2+$F$2+$E$2)&lt;0,0,SIGN(D1371-F1371)*(ABS(D1371-F1371)-($K$2+$K$2+$F$2+$E$2)))</f>
        <v>9.51990821064049</v>
      </c>
      <c r="F1371" s="6" t="n">
        <f aca="false">F1370+I1370/($J$2/1000000)*(1/$C$2/COUNT($A$5:$A$632))</f>
        <v>287.02267119181</v>
      </c>
      <c r="G1371" s="6" t="n">
        <f aca="false">SUM(E1371:F1371)</f>
        <v>296.542579402451</v>
      </c>
      <c r="H1371" s="6" t="n">
        <f aca="false">G1371+O1371</f>
        <v>301.642579402451</v>
      </c>
      <c r="I1371" s="6" t="n">
        <f aca="false">E1371/$I$2</f>
        <v>0.0116096441593177</v>
      </c>
      <c r="J1371" s="6" t="n">
        <f aca="false">ABS(I1371)</f>
        <v>0.0116096441593177</v>
      </c>
      <c r="L1371" s="11" t="n">
        <f aca="false">E1371*E1371</f>
        <v>90.6286523390203</v>
      </c>
      <c r="M1371" s="6" t="n">
        <f aca="false">L1371/$I$2</f>
        <v>0.110522746754903</v>
      </c>
      <c r="O1371" s="8" t="n">
        <f aca="false">IF(J1371&gt;0,$E$2,0)</f>
        <v>5.1</v>
      </c>
      <c r="P1371" s="6" t="n">
        <f aca="false">O1371*J1371</f>
        <v>0.0592091852125201</v>
      </c>
      <c r="R1371" s="8" t="n">
        <f aca="false">IF(J1371&gt;0,$F$2,0)</f>
        <v>0</v>
      </c>
      <c r="S1371" s="6" t="n">
        <f aca="false">R1371*J1371</f>
        <v>0</v>
      </c>
    </row>
    <row r="1372" customFormat="false" ht="15" hidden="false" customHeight="false" outlineLevel="0" collapsed="false">
      <c r="A1372" s="0" t="n">
        <f aca="false">A1371+0.01</f>
        <v>13.6799999999998</v>
      </c>
      <c r="B1372" s="6" t="n">
        <f aca="false">SIN(A1372)</f>
        <v>0.897306630998598</v>
      </c>
      <c r="C1372" s="6" t="n">
        <f aca="false">ABS(B1372)</f>
        <v>0.897306630998598</v>
      </c>
      <c r="D1372" s="6" t="n">
        <f aca="false">B1372*$D$2*SQRT(2)</f>
        <v>304.555969719727</v>
      </c>
      <c r="E1372" s="6" t="n">
        <f aca="false">IF(ABS(D1372-F1372)-($K$2+$K$2+$F$2+$E$2)&lt;0,0,SIGN(D1372-F1372)*(ABS(D1372-F1372)-($K$2+$K$2+$F$2+$E$2)))</f>
        <v>9.35268993507953</v>
      </c>
      <c r="F1372" s="6" t="n">
        <f aca="false">F1371+I1371/($J$2/1000000)*(1/$C$2/COUNT($A$5:$A$632))</f>
        <v>288.703279784647</v>
      </c>
      <c r="G1372" s="6" t="n">
        <f aca="false">SUM(E1372:F1372)</f>
        <v>298.055969719727</v>
      </c>
      <c r="H1372" s="6" t="n">
        <f aca="false">G1372+O1372</f>
        <v>303.155969719727</v>
      </c>
      <c r="I1372" s="6" t="n">
        <f aca="false">E1372/$I$2</f>
        <v>0.0114057194330238</v>
      </c>
      <c r="J1372" s="6" t="n">
        <f aca="false">ABS(I1372)</f>
        <v>0.0114057194330238</v>
      </c>
      <c r="L1372" s="11" t="n">
        <f aca="false">E1372*E1372</f>
        <v>87.4728090217378</v>
      </c>
      <c r="M1372" s="6" t="n">
        <f aca="false">L1372/$I$2</f>
        <v>0.106674157343583</v>
      </c>
      <c r="O1372" s="8" t="n">
        <f aca="false">IF(J1372&gt;0,$E$2,0)</f>
        <v>5.1</v>
      </c>
      <c r="P1372" s="6" t="n">
        <f aca="false">O1372*J1372</f>
        <v>0.0581691691084214</v>
      </c>
      <c r="R1372" s="8" t="n">
        <f aca="false">IF(J1372&gt;0,$F$2,0)</f>
        <v>0</v>
      </c>
      <c r="S1372" s="6" t="n">
        <f aca="false">R1372*J1372</f>
        <v>0</v>
      </c>
    </row>
    <row r="1373" customFormat="false" ht="15" hidden="false" customHeight="false" outlineLevel="0" collapsed="false">
      <c r="A1373" s="0" t="n">
        <f aca="false">A1372+0.01</f>
        <v>13.6899999999998</v>
      </c>
      <c r="B1373" s="6" t="n">
        <f aca="false">SIN(A1373)</f>
        <v>0.901675770066284</v>
      </c>
      <c r="C1373" s="6" t="n">
        <f aca="false">ABS(B1373)</f>
        <v>0.901675770066284</v>
      </c>
      <c r="D1373" s="6" t="n">
        <f aca="false">B1373*$D$2*SQRT(2)</f>
        <v>306.038904693826</v>
      </c>
      <c r="E1373" s="6" t="n">
        <f aca="false">IF(ABS(D1373-F1373)-($K$2+$K$2+$F$2+$E$2)&lt;0,0,SIGN(D1373-F1373)*(ABS(D1373-F1373)-($K$2+$K$2+$F$2+$E$2)))</f>
        <v>9.18453639831813</v>
      </c>
      <c r="F1373" s="6" t="n">
        <f aca="false">F1372+I1372/($J$2/1000000)*(1/$C$2/COUNT($A$5:$A$632))</f>
        <v>290.354368295508</v>
      </c>
      <c r="G1373" s="6" t="n">
        <f aca="false">SUM(E1373:F1373)</f>
        <v>299.538904693826</v>
      </c>
      <c r="H1373" s="6" t="n">
        <f aca="false">G1373+O1373</f>
        <v>304.638904693826</v>
      </c>
      <c r="I1373" s="6" t="n">
        <f aca="false">E1373/$I$2</f>
        <v>0.0112006541442904</v>
      </c>
      <c r="J1373" s="6" t="n">
        <f aca="false">ABS(I1373)</f>
        <v>0.0112006541442904</v>
      </c>
      <c r="L1373" s="11" t="n">
        <f aca="false">E1373*E1373</f>
        <v>84.3557088520306</v>
      </c>
      <c r="M1373" s="6" t="n">
        <f aca="false">L1373/$I$2</f>
        <v>0.102872815673208</v>
      </c>
      <c r="O1373" s="8" t="n">
        <f aca="false">IF(J1373&gt;0,$E$2,0)</f>
        <v>5.1</v>
      </c>
      <c r="P1373" s="6" t="n">
        <f aca="false">O1373*J1373</f>
        <v>0.0571233361358811</v>
      </c>
      <c r="R1373" s="8" t="n">
        <f aca="false">IF(J1373&gt;0,$F$2,0)</f>
        <v>0</v>
      </c>
      <c r="S1373" s="6" t="n">
        <f aca="false">R1373*J1373</f>
        <v>0</v>
      </c>
    </row>
    <row r="1374" customFormat="false" ht="15" hidden="false" customHeight="false" outlineLevel="0" collapsed="false">
      <c r="A1374" s="0" t="n">
        <f aca="false">A1373+0.01</f>
        <v>13.6999999999998</v>
      </c>
      <c r="B1374" s="6" t="n">
        <f aca="false">SIN(A1374)</f>
        <v>0.905954742308357</v>
      </c>
      <c r="C1374" s="6" t="n">
        <f aca="false">ABS(B1374)</f>
        <v>0.905954742308357</v>
      </c>
      <c r="D1374" s="6" t="n">
        <f aca="false">B1374*$D$2*SQRT(2)</f>
        <v>307.491236032488</v>
      </c>
      <c r="E1374" s="6" t="n">
        <f aca="false">IF(ABS(D1374-F1374)-($K$2+$K$2+$F$2+$E$2)&lt;0,0,SIGN(D1374-F1374)*(ABS(D1374-F1374)-($K$2+$K$2+$F$2+$E$2)))</f>
        <v>9.01546441557156</v>
      </c>
      <c r="F1374" s="6" t="n">
        <f aca="false">F1373+I1373/($J$2/1000000)*(1/$C$2/COUNT($A$5:$A$632))</f>
        <v>291.975771616916</v>
      </c>
      <c r="G1374" s="6" t="n">
        <f aca="false">SUM(E1374:F1374)</f>
        <v>300.991236032488</v>
      </c>
      <c r="H1374" s="6" t="n">
        <f aca="false">G1374+O1374</f>
        <v>306.091236032488</v>
      </c>
      <c r="I1374" s="6" t="n">
        <f aca="false">E1374/$I$2</f>
        <v>0.0109944687994775</v>
      </c>
      <c r="J1374" s="6" t="n">
        <f aca="false">ABS(I1374)</f>
        <v>0.0109944687994775</v>
      </c>
      <c r="L1374" s="11" t="n">
        <f aca="false">E1374*E1374</f>
        <v>81.278598628437</v>
      </c>
      <c r="M1374" s="6" t="n">
        <f aca="false">L1374/$I$2</f>
        <v>0.0991202422298012</v>
      </c>
      <c r="O1374" s="8" t="n">
        <f aca="false">IF(J1374&gt;0,$E$2,0)</f>
        <v>5.1</v>
      </c>
      <c r="P1374" s="6" t="n">
        <f aca="false">O1374*J1374</f>
        <v>0.0560717908773353</v>
      </c>
      <c r="R1374" s="8" t="n">
        <f aca="false">IF(J1374&gt;0,$F$2,0)</f>
        <v>0</v>
      </c>
      <c r="S1374" s="6" t="n">
        <f aca="false">R1374*J1374</f>
        <v>0</v>
      </c>
    </row>
    <row r="1375" customFormat="false" ht="15" hidden="false" customHeight="false" outlineLevel="0" collapsed="false">
      <c r="A1375" s="0" t="n">
        <f aca="false">A1374+0.01</f>
        <v>13.7099999999998</v>
      </c>
      <c r="B1375" s="6" t="n">
        <f aca="false">SIN(A1375)</f>
        <v>0.910143119831159</v>
      </c>
      <c r="C1375" s="6" t="n">
        <f aca="false">ABS(B1375)</f>
        <v>0.910143119831159</v>
      </c>
      <c r="D1375" s="6" t="n">
        <f aca="false">B1375*$D$2*SQRT(2)</f>
        <v>308.912818503789</v>
      </c>
      <c r="E1375" s="6" t="n">
        <f aca="false">IF(ABS(D1375-F1375)-($K$2+$K$2+$F$2+$E$2)&lt;0,0,SIGN(D1375-F1375)*(ABS(D1375-F1375)-($K$2+$K$2+$F$2+$E$2)))</f>
        <v>8.84549089389668</v>
      </c>
      <c r="F1375" s="6" t="n">
        <f aca="false">F1374+I1374/($J$2/1000000)*(1/$C$2/COUNT($A$5:$A$632))</f>
        <v>293.567327609892</v>
      </c>
      <c r="G1375" s="6" t="n">
        <f aca="false">SUM(E1375:F1375)</f>
        <v>302.412818503789</v>
      </c>
      <c r="H1375" s="6" t="n">
        <f aca="false">G1375+O1375</f>
        <v>307.512818503789</v>
      </c>
      <c r="I1375" s="6" t="n">
        <f aca="false">E1375/$I$2</f>
        <v>0.0107871840169472</v>
      </c>
      <c r="J1375" s="6" t="n">
        <f aca="false">ABS(I1375)</f>
        <v>0.0107871840169472</v>
      </c>
      <c r="L1375" s="11" t="n">
        <f aca="false">E1375*E1375</f>
        <v>78.2427091540091</v>
      </c>
      <c r="M1375" s="6" t="n">
        <f aca="false">L1375/$I$2</f>
        <v>0.095417937992694</v>
      </c>
      <c r="O1375" s="8" t="n">
        <f aca="false">IF(J1375&gt;0,$E$2,0)</f>
        <v>5.1</v>
      </c>
      <c r="P1375" s="6" t="n">
        <f aca="false">O1375*J1375</f>
        <v>0.0550146384864306</v>
      </c>
      <c r="R1375" s="8" t="n">
        <f aca="false">IF(J1375&gt;0,$F$2,0)</f>
        <v>0</v>
      </c>
      <c r="S1375" s="6" t="n">
        <f aca="false">R1375*J1375</f>
        <v>0</v>
      </c>
    </row>
    <row r="1376" customFormat="false" ht="15" hidden="false" customHeight="false" outlineLevel="0" collapsed="false">
      <c r="A1376" s="0" t="n">
        <f aca="false">A1375+0.01</f>
        <v>13.7199999999998</v>
      </c>
      <c r="B1376" s="6" t="n">
        <f aca="false">SIN(A1376)</f>
        <v>0.914240483800428</v>
      </c>
      <c r="C1376" s="6" t="n">
        <f aca="false">ABS(B1376)</f>
        <v>0.914240483800428</v>
      </c>
      <c r="D1376" s="6" t="n">
        <f aca="false">B1376*$D$2*SQRT(2)</f>
        <v>310.303509950665</v>
      </c>
      <c r="E1376" s="6" t="n">
        <f aca="false">IF(ABS(D1376-F1376)-($K$2+$K$2+$F$2+$E$2)&lt;0,0,SIGN(D1376-F1376)*(ABS(D1376-F1376)-($K$2+$K$2+$F$2+$E$2)))</f>
        <v>8.67463283050233</v>
      </c>
      <c r="F1376" s="6" t="n">
        <f aca="false">F1375+I1375/($J$2/1000000)*(1/$C$2/COUNT($A$5:$A$632))</f>
        <v>295.128877120163</v>
      </c>
      <c r="G1376" s="6" t="n">
        <f aca="false">SUM(E1376:F1376)</f>
        <v>303.803509950665</v>
      </c>
      <c r="H1376" s="6" t="n">
        <f aca="false">G1376+O1376</f>
        <v>308.903509950665</v>
      </c>
      <c r="I1376" s="6" t="n">
        <f aca="false">E1376/$I$2</f>
        <v>0.0105788205250028</v>
      </c>
      <c r="J1376" s="6" t="n">
        <f aca="false">ABS(I1376)</f>
        <v>0.0105788205250028</v>
      </c>
      <c r="L1376" s="11" t="n">
        <f aca="false">E1376*E1376</f>
        <v>75.2492547440289</v>
      </c>
      <c r="M1376" s="6" t="n">
        <f aca="false">L1376/$I$2</f>
        <v>0.0917673838341816</v>
      </c>
      <c r="O1376" s="8" t="n">
        <f aca="false">IF(J1376&gt;0,$E$2,0)</f>
        <v>5.1</v>
      </c>
      <c r="P1376" s="6" t="n">
        <f aca="false">O1376*J1376</f>
        <v>0.0539519846775145</v>
      </c>
      <c r="R1376" s="8" t="n">
        <f aca="false">IF(J1376&gt;0,$F$2,0)</f>
        <v>0</v>
      </c>
      <c r="S1376" s="6" t="n">
        <f aca="false">R1376*J1376</f>
        <v>0</v>
      </c>
    </row>
    <row r="1377" customFormat="false" ht="15" hidden="false" customHeight="false" outlineLevel="0" collapsed="false">
      <c r="A1377" s="0" t="n">
        <f aca="false">A1376+0.01</f>
        <v>13.7299999999998</v>
      </c>
      <c r="B1377" s="6" t="n">
        <f aca="false">SIN(A1377)</f>
        <v>0.918246424483182</v>
      </c>
      <c r="C1377" s="6" t="n">
        <f aca="false">ABS(B1377)</f>
        <v>0.918246424483182</v>
      </c>
      <c r="D1377" s="6" t="n">
        <f aca="false">B1377*$D$2*SQRT(2)</f>
        <v>311.663171305132</v>
      </c>
      <c r="E1377" s="6" t="n">
        <f aca="false">IF(ABS(D1377-F1377)-($K$2+$K$2+$F$2+$E$2)&lt;0,0,SIGN(D1377-F1377)*(ABS(D1377-F1377)-($K$2+$K$2+$F$2+$E$2)))</f>
        <v>8.50290731105463</v>
      </c>
      <c r="F1377" s="6" t="n">
        <f aca="false">F1376+I1376/($J$2/1000000)*(1/$C$2/COUNT($A$5:$A$632))</f>
        <v>296.660263994077</v>
      </c>
      <c r="G1377" s="6" t="n">
        <f aca="false">SUM(E1377:F1377)</f>
        <v>305.163171305132</v>
      </c>
      <c r="H1377" s="6" t="n">
        <f aca="false">G1377+O1377</f>
        <v>310.263171305132</v>
      </c>
      <c r="I1377" s="6" t="n">
        <f aca="false">E1377/$I$2</f>
        <v>0.0103693991598227</v>
      </c>
      <c r="J1377" s="6" t="n">
        <f aca="false">ABS(I1377)</f>
        <v>0.0103693991598227</v>
      </c>
      <c r="L1377" s="11" t="n">
        <f aca="false">E1377*E1377</f>
        <v>72.2994327403862</v>
      </c>
      <c r="M1377" s="6" t="n">
        <f aca="false">L1377/$I$2</f>
        <v>0.0881700399273003</v>
      </c>
      <c r="O1377" s="8" t="n">
        <f aca="false">IF(J1377&gt;0,$E$2,0)</f>
        <v>5.1</v>
      </c>
      <c r="P1377" s="6" t="n">
        <f aca="false">O1377*J1377</f>
        <v>0.0528839357150958</v>
      </c>
      <c r="R1377" s="8" t="n">
        <f aca="false">IF(J1377&gt;0,$F$2,0)</f>
        <v>0</v>
      </c>
      <c r="S1377" s="6" t="n">
        <f aca="false">R1377*J1377</f>
        <v>0</v>
      </c>
    </row>
    <row r="1378" customFormat="false" ht="15" hidden="false" customHeight="false" outlineLevel="0" collapsed="false">
      <c r="A1378" s="0" t="n">
        <f aca="false">A1377+0.01</f>
        <v>13.7399999999998</v>
      </c>
      <c r="B1378" s="6" t="n">
        <f aca="false">SIN(A1378)</f>
        <v>0.92216054128869</v>
      </c>
      <c r="C1378" s="6" t="n">
        <f aca="false">ABS(B1378)</f>
        <v>0.92216054128869</v>
      </c>
      <c r="D1378" s="6" t="n">
        <f aca="false">B1378*$D$2*SQRT(2)</f>
        <v>312.991666602187</v>
      </c>
      <c r="E1378" s="6" t="n">
        <f aca="false">IF(ABS(D1378-F1378)-($K$2+$K$2+$F$2+$E$2)&lt;0,0,SIGN(D1378-F1378)*(ABS(D1378-F1378)-($K$2+$K$2+$F$2+$E$2)))</f>
        <v>8.3303315079616</v>
      </c>
      <c r="F1378" s="6" t="n">
        <f aca="false">F1377+I1377/($J$2/1000000)*(1/$C$2/COUNT($A$5:$A$632))</f>
        <v>298.161335094225</v>
      </c>
      <c r="G1378" s="6" t="n">
        <f aca="false">SUM(E1378:F1378)</f>
        <v>306.491666602187</v>
      </c>
      <c r="H1378" s="6" t="n">
        <f aca="false">G1378+O1378</f>
        <v>311.591666602187</v>
      </c>
      <c r="I1378" s="6" t="n">
        <f aca="false">E1378/$I$2</f>
        <v>0.0101589408633678</v>
      </c>
      <c r="J1378" s="6" t="n">
        <f aca="false">ABS(I1378)</f>
        <v>0.0101589408633678</v>
      </c>
      <c r="L1378" s="11" t="n">
        <f aca="false">E1378*E1378</f>
        <v>69.3944230325378</v>
      </c>
      <c r="M1378" s="6" t="n">
        <f aca="false">L1378/$I$2</f>
        <v>0.0846273451616315</v>
      </c>
      <c r="O1378" s="8" t="n">
        <f aca="false">IF(J1378&gt;0,$E$2,0)</f>
        <v>5.1</v>
      </c>
      <c r="P1378" s="6" t="n">
        <f aca="false">O1378*J1378</f>
        <v>0.0518105984031758</v>
      </c>
      <c r="R1378" s="8" t="n">
        <f aca="false">IF(J1378&gt;0,$F$2,0)</f>
        <v>0</v>
      </c>
      <c r="S1378" s="6" t="n">
        <f aca="false">R1378*J1378</f>
        <v>0</v>
      </c>
    </row>
    <row r="1379" customFormat="false" ht="15" hidden="false" customHeight="false" outlineLevel="0" collapsed="false">
      <c r="A1379" s="0" t="n">
        <f aca="false">A1378+0.01</f>
        <v>13.7499999999998</v>
      </c>
      <c r="B1379" s="6" t="n">
        <f aca="false">SIN(A1379)</f>
        <v>0.925982442808533</v>
      </c>
      <c r="C1379" s="6" t="n">
        <f aca="false">ABS(B1379)</f>
        <v>0.925982442808533</v>
      </c>
      <c r="D1379" s="6" t="n">
        <f aca="false">B1379*$D$2*SQRT(2)</f>
        <v>314.288862993407</v>
      </c>
      <c r="E1379" s="6" t="n">
        <f aca="false">IF(ABS(D1379-F1379)-($K$2+$K$2+$F$2+$E$2)&lt;0,0,SIGN(D1379-F1379)*(ABS(D1379-F1379)-($K$2+$K$2+$F$2+$E$2)))</f>
        <v>8.15692267865933</v>
      </c>
      <c r="F1379" s="6" t="n">
        <f aca="false">F1378+I1378/($J$2/1000000)*(1/$C$2/COUNT($A$5:$A$632))</f>
        <v>299.631940314748</v>
      </c>
      <c r="G1379" s="6" t="n">
        <f aca="false">SUM(E1379:F1379)</f>
        <v>307.788862993407</v>
      </c>
      <c r="H1379" s="6" t="n">
        <f aca="false">G1379+O1379</f>
        <v>312.888862993407</v>
      </c>
      <c r="I1379" s="6" t="n">
        <f aca="false">E1379/$I$2</f>
        <v>0.00994746668129186</v>
      </c>
      <c r="J1379" s="6" t="n">
        <f aca="false">ABS(I1379)</f>
        <v>0.00994746668129186</v>
      </c>
      <c r="L1379" s="11" t="n">
        <f aca="false">E1379*E1379</f>
        <v>66.5353875856269</v>
      </c>
      <c r="M1379" s="6" t="n">
        <f aca="false">L1379/$I$2</f>
        <v>0.0811407165678376</v>
      </c>
      <c r="O1379" s="8" t="n">
        <f aca="false">IF(J1379&gt;0,$E$2,0)</f>
        <v>5.1</v>
      </c>
      <c r="P1379" s="6" t="n">
        <f aca="false">O1379*J1379</f>
        <v>0.0507320800745885</v>
      </c>
      <c r="R1379" s="8" t="n">
        <f aca="false">IF(J1379&gt;0,$F$2,0)</f>
        <v>0</v>
      </c>
      <c r="S1379" s="6" t="n">
        <f aca="false">R1379*J1379</f>
        <v>0</v>
      </c>
    </row>
    <row r="1380" customFormat="false" ht="15" hidden="false" customHeight="false" outlineLevel="0" collapsed="false">
      <c r="A1380" s="0" t="n">
        <f aca="false">A1379+0.01</f>
        <v>13.7599999999998</v>
      </c>
      <c r="B1380" s="6" t="n">
        <f aca="false">SIN(A1380)</f>
        <v>0.929711746855745</v>
      </c>
      <c r="C1380" s="6" t="n">
        <f aca="false">ABS(B1380)</f>
        <v>0.929711746855745</v>
      </c>
      <c r="D1380" s="6" t="n">
        <f aca="false">B1380*$D$2*SQRT(2)</f>
        <v>315.554630760234</v>
      </c>
      <c r="E1380" s="6" t="n">
        <f aca="false">IF(ABS(D1380-F1380)-($K$2+$K$2+$F$2+$E$2)&lt;0,0,SIGN(D1380-F1380)*(ABS(D1380-F1380)-($K$2+$K$2+$F$2+$E$2)))</f>
        <v>7.98269816388643</v>
      </c>
      <c r="F1380" s="6" t="n">
        <f aca="false">F1379+I1379/($J$2/1000000)*(1/$C$2/COUNT($A$5:$A$632))</f>
        <v>301.071932596348</v>
      </c>
      <c r="G1380" s="6" t="n">
        <f aca="false">SUM(E1380:F1380)</f>
        <v>309.054630760234</v>
      </c>
      <c r="H1380" s="6" t="n">
        <f aca="false">G1380+O1380</f>
        <v>314.154630760234</v>
      </c>
      <c r="I1380" s="6" t="n">
        <f aca="false">E1380/$I$2</f>
        <v>0.0097349977608371</v>
      </c>
      <c r="J1380" s="6" t="n">
        <f aca="false">ABS(I1380)</f>
        <v>0.0097349977608371</v>
      </c>
      <c r="L1380" s="11" t="n">
        <f aca="false">E1380*E1380</f>
        <v>63.7234699757157</v>
      </c>
      <c r="M1380" s="6" t="n">
        <f aca="false">L1380/$I$2</f>
        <v>0.0777115487508728</v>
      </c>
      <c r="O1380" s="8" t="n">
        <f aca="false">IF(J1380&gt;0,$E$2,0)</f>
        <v>5.1</v>
      </c>
      <c r="P1380" s="6" t="n">
        <f aca="false">O1380*J1380</f>
        <v>0.0496484885802692</v>
      </c>
      <c r="R1380" s="8" t="n">
        <f aca="false">IF(J1380&gt;0,$F$2,0)</f>
        <v>0</v>
      </c>
      <c r="S1380" s="6" t="n">
        <f aca="false">R1380*J1380</f>
        <v>0</v>
      </c>
    </row>
    <row r="1381" customFormat="false" ht="15" hidden="false" customHeight="false" outlineLevel="0" collapsed="false">
      <c r="A1381" s="0" t="n">
        <f aca="false">A1380+0.01</f>
        <v>13.7699999999998</v>
      </c>
      <c r="B1381" s="6" t="n">
        <f aca="false">SIN(A1381)</f>
        <v>0.933348080503029</v>
      </c>
      <c r="C1381" s="6" t="n">
        <f aca="false">ABS(B1381)</f>
        <v>0.933348080503029</v>
      </c>
      <c r="D1381" s="6" t="n">
        <f aca="false">B1381*$D$2*SQRT(2)</f>
        <v>316.788843326947</v>
      </c>
      <c r="E1381" s="6" t="n">
        <f aca="false">IF(ABS(D1381-F1381)-($K$2+$K$2+$F$2+$E$2)&lt;0,0,SIGN(D1381-F1381)*(ABS(D1381-F1381)-($K$2+$K$2+$F$2+$E$2)))</f>
        <v>7.80767538595018</v>
      </c>
      <c r="F1381" s="6" t="n">
        <f aca="false">F1380+I1380/($J$2/1000000)*(1/$C$2/COUNT($A$5:$A$632))</f>
        <v>302.481167940997</v>
      </c>
      <c r="G1381" s="6" t="n">
        <f aca="false">SUM(E1381:F1381)</f>
        <v>310.288843326947</v>
      </c>
      <c r="H1381" s="6" t="n">
        <f aca="false">G1381+O1381</f>
        <v>315.388843326947</v>
      </c>
      <c r="I1381" s="6" t="n">
        <f aca="false">E1381/$I$2</f>
        <v>0.00952155534871973</v>
      </c>
      <c r="J1381" s="6" t="n">
        <f aca="false">ABS(I1381)</f>
        <v>0.00952155534871973</v>
      </c>
      <c r="L1381" s="11" t="n">
        <f aca="false">E1381*E1381</f>
        <v>60.9597949323722</v>
      </c>
      <c r="M1381" s="6" t="n">
        <f aca="false">L1381/$I$2</f>
        <v>0.0743412133321613</v>
      </c>
      <c r="O1381" s="8" t="n">
        <f aca="false">IF(J1381&gt;0,$E$2,0)</f>
        <v>5.1</v>
      </c>
      <c r="P1381" s="6" t="n">
        <f aca="false">O1381*J1381</f>
        <v>0.0485599322784706</v>
      </c>
      <c r="R1381" s="8" t="n">
        <f aca="false">IF(J1381&gt;0,$F$2,0)</f>
        <v>0</v>
      </c>
      <c r="S1381" s="6" t="n">
        <f aca="false">R1381*J1381</f>
        <v>0</v>
      </c>
    </row>
    <row r="1382" customFormat="false" ht="15" hidden="false" customHeight="false" outlineLevel="0" collapsed="false">
      <c r="A1382" s="0" t="n">
        <f aca="false">A1381+0.01</f>
        <v>13.7799999999998</v>
      </c>
      <c r="B1382" s="6" t="n">
        <f aca="false">SIN(A1382)</f>
        <v>0.936891080120051</v>
      </c>
      <c r="C1382" s="6" t="n">
        <f aca="false">ABS(B1382)</f>
        <v>0.936891080120051</v>
      </c>
      <c r="D1382" s="6" t="n">
        <f aca="false">B1382*$D$2*SQRT(2)</f>
        <v>317.991377273317</v>
      </c>
      <c r="E1382" s="6" t="n">
        <f aca="false">IF(ABS(D1382-F1382)-($K$2+$K$2+$F$2+$E$2)&lt;0,0,SIGN(D1382-F1382)*(ABS(D1382-F1382)-($K$2+$K$2+$F$2+$E$2)))</f>
        <v>7.63187184698148</v>
      </c>
      <c r="F1382" s="6" t="n">
        <f aca="false">F1381+I1381/($J$2/1000000)*(1/$C$2/COUNT($A$5:$A$632))</f>
        <v>303.859505426336</v>
      </c>
      <c r="G1382" s="6" t="n">
        <f aca="false">SUM(E1382:F1382)</f>
        <v>311.491377273317</v>
      </c>
      <c r="H1382" s="6" t="n">
        <f aca="false">G1382+O1382</f>
        <v>316.591377273317</v>
      </c>
      <c r="I1382" s="6" t="n">
        <f aca="false">E1382/$I$2</f>
        <v>0.00930716078900181</v>
      </c>
      <c r="J1382" s="6" t="n">
        <f aca="false">ABS(I1382)</f>
        <v>0.00930716078900181</v>
      </c>
      <c r="L1382" s="11" t="n">
        <f aca="false">E1382*E1382</f>
        <v>58.2454678887485</v>
      </c>
      <c r="M1382" s="6" t="n">
        <f aca="false">L1382/$I$2</f>
        <v>0.0710310584009129</v>
      </c>
      <c r="O1382" s="8" t="n">
        <f aca="false">IF(J1382&gt;0,$E$2,0)</f>
        <v>5.1</v>
      </c>
      <c r="P1382" s="6" t="n">
        <f aca="false">O1382*J1382</f>
        <v>0.0474665200239092</v>
      </c>
      <c r="R1382" s="8" t="n">
        <f aca="false">IF(J1382&gt;0,$F$2,0)</f>
        <v>0</v>
      </c>
      <c r="S1382" s="6" t="n">
        <f aca="false">R1382*J1382</f>
        <v>0</v>
      </c>
    </row>
    <row r="1383" customFormat="false" ht="15" hidden="false" customHeight="false" outlineLevel="0" collapsed="false">
      <c r="A1383" s="0" t="n">
        <f aca="false">A1382+0.01</f>
        <v>13.7899999999998</v>
      </c>
      <c r="B1383" s="6" t="n">
        <f aca="false">SIN(A1383)</f>
        <v>0.940340391409799</v>
      </c>
      <c r="C1383" s="6" t="n">
        <f aca="false">ABS(B1383)</f>
        <v>0.940340391409799</v>
      </c>
      <c r="D1383" s="6" t="n">
        <f aca="false">B1383*$D$2*SQRT(2)</f>
        <v>319.162112346951</v>
      </c>
      <c r="E1383" s="6" t="n">
        <f aca="false">IF(ABS(D1383-F1383)-($K$2+$K$2+$F$2+$E$2)&lt;0,0,SIGN(D1383-F1383)*(ABS(D1383-F1383)-($K$2+$K$2+$F$2+$E$2)))</f>
        <v>7.45530512718727</v>
      </c>
      <c r="F1383" s="6" t="n">
        <f aca="false">F1382+I1382/($J$2/1000000)*(1/$C$2/COUNT($A$5:$A$632))</f>
        <v>305.206807219764</v>
      </c>
      <c r="G1383" s="6" t="n">
        <f aca="false">SUM(E1383:F1383)</f>
        <v>312.662112346951</v>
      </c>
      <c r="H1383" s="6" t="n">
        <f aca="false">G1383+O1383</f>
        <v>317.762112346951</v>
      </c>
      <c r="I1383" s="6" t="n">
        <f aca="false">E1383/$I$2</f>
        <v>0.00909183552096009</v>
      </c>
      <c r="J1383" s="6" t="n">
        <f aca="false">ABS(I1383)</f>
        <v>0.00909183552096009</v>
      </c>
      <c r="L1383" s="11" t="n">
        <f aca="false">E1383*E1383</f>
        <v>55.5815745394648</v>
      </c>
      <c r="M1383" s="6" t="n">
        <f aca="false">L1383/$I$2</f>
        <v>0.0677824079749571</v>
      </c>
      <c r="O1383" s="8" t="n">
        <f aca="false">IF(J1383&gt;0,$E$2,0)</f>
        <v>5.1</v>
      </c>
      <c r="P1383" s="6" t="n">
        <f aca="false">O1383*J1383</f>
        <v>0.0463683611568965</v>
      </c>
      <c r="R1383" s="8" t="n">
        <f aca="false">IF(J1383&gt;0,$F$2,0)</f>
        <v>0</v>
      </c>
      <c r="S1383" s="6" t="n">
        <f aca="false">R1383*J1383</f>
        <v>0</v>
      </c>
    </row>
    <row r="1384" customFormat="false" ht="15" hidden="false" customHeight="false" outlineLevel="0" collapsed="false">
      <c r="A1384" s="0" t="n">
        <f aca="false">A1383+0.01</f>
        <v>13.7999999999998</v>
      </c>
      <c r="B1384" s="6" t="n">
        <f aca="false">SIN(A1384)</f>
        <v>0.943695669444022</v>
      </c>
      <c r="C1384" s="6" t="n">
        <f aca="false">ABS(B1384)</f>
        <v>0.943695669444022</v>
      </c>
      <c r="D1384" s="6" t="n">
        <f aca="false">B1384*$D$2*SQRT(2)</f>
        <v>320.300931475318</v>
      </c>
      <c r="E1384" s="6" t="n">
        <f aca="false">IF(ABS(D1384-F1384)-($K$2+$K$2+$F$2+$E$2)&lt;0,0,SIGN(D1384-F1384)*(ABS(D1384-F1384)-($K$2+$K$2+$F$2+$E$2)))</f>
        <v>7.27799288309336</v>
      </c>
      <c r="F1384" s="6" t="n">
        <f aca="false">F1383+I1383/($J$2/1000000)*(1/$C$2/COUNT($A$5:$A$632))</f>
        <v>306.522938592225</v>
      </c>
      <c r="G1384" s="6" t="n">
        <f aca="false">SUM(E1384:F1384)</f>
        <v>313.800931475318</v>
      </c>
      <c r="H1384" s="6" t="n">
        <f aca="false">G1384+O1384</f>
        <v>318.900931475318</v>
      </c>
      <c r="I1384" s="6" t="n">
        <f aca="false">E1384/$I$2</f>
        <v>0.00887560107694312</v>
      </c>
      <c r="J1384" s="6" t="n">
        <f aca="false">ABS(I1384)</f>
        <v>0.00887560107694312</v>
      </c>
      <c r="L1384" s="11" t="n">
        <f aca="false">E1384*E1384</f>
        <v>52.9691804063576</v>
      </c>
      <c r="M1384" s="6" t="n">
        <f aca="false">L1384/$I$2</f>
        <v>0.0645965614711678</v>
      </c>
      <c r="O1384" s="8" t="n">
        <f aca="false">IF(J1384&gt;0,$E$2,0)</f>
        <v>5.1</v>
      </c>
      <c r="P1384" s="6" t="n">
        <f aca="false">O1384*J1384</f>
        <v>0.0452655654924099</v>
      </c>
      <c r="R1384" s="8" t="n">
        <f aca="false">IF(J1384&gt;0,$F$2,0)</f>
        <v>0</v>
      </c>
      <c r="S1384" s="6" t="n">
        <f aca="false">R1384*J1384</f>
        <v>0</v>
      </c>
    </row>
    <row r="1385" customFormat="false" ht="15" hidden="false" customHeight="false" outlineLevel="0" collapsed="false">
      <c r="A1385" s="0" t="n">
        <f aca="false">A1384+0.01</f>
        <v>13.8099999999998</v>
      </c>
      <c r="B1385" s="6" t="n">
        <f aca="false">SIN(A1385)</f>
        <v>0.94695657869771</v>
      </c>
      <c r="C1385" s="6" t="n">
        <f aca="false">ABS(B1385)</f>
        <v>0.94695657869771</v>
      </c>
      <c r="D1385" s="6" t="n">
        <f aca="false">B1385*$D$2*SQRT(2)</f>
        <v>321.407720777455</v>
      </c>
      <c r="E1385" s="6" t="n">
        <f aca="false">IF(ABS(D1385-F1385)-($K$2+$K$2+$F$2+$E$2)&lt;0,0,SIGN(D1385-F1385)*(ABS(D1385-F1385)-($K$2+$K$2+$F$2+$E$2)))</f>
        <v>7.09995284577707</v>
      </c>
      <c r="F1385" s="6" t="n">
        <f aca="false">F1384+I1384/($J$2/1000000)*(1/$C$2/COUNT($A$5:$A$632))</f>
        <v>307.807767931678</v>
      </c>
      <c r="G1385" s="6" t="n">
        <f aca="false">SUM(E1385:F1385)</f>
        <v>314.907720777455</v>
      </c>
      <c r="H1385" s="6" t="n">
        <f aca="false">G1385+O1385</f>
        <v>320.007720777455</v>
      </c>
      <c r="I1385" s="6" t="n">
        <f aca="false">E1385/$I$2</f>
        <v>0.00865847908021594</v>
      </c>
      <c r="J1385" s="6" t="n">
        <f aca="false">ABS(I1385)</f>
        <v>0.00865847908021594</v>
      </c>
      <c r="L1385" s="11" t="n">
        <f aca="false">E1385*E1385</f>
        <v>50.4093304122579</v>
      </c>
      <c r="M1385" s="6" t="n">
        <f aca="false">L1385/$I$2</f>
        <v>0.0614747931856804</v>
      </c>
      <c r="O1385" s="8" t="n">
        <f aca="false">IF(J1385&gt;0,$E$2,0)</f>
        <v>5.1</v>
      </c>
      <c r="P1385" s="6" t="n">
        <f aca="false">O1385*J1385</f>
        <v>0.0441582433091013</v>
      </c>
      <c r="R1385" s="8" t="n">
        <f aca="false">IF(J1385&gt;0,$F$2,0)</f>
        <v>0</v>
      </c>
      <c r="S1385" s="6" t="n">
        <f aca="false">R1385*J1385</f>
        <v>0</v>
      </c>
    </row>
    <row r="1386" customFormat="false" ht="15" hidden="false" customHeight="false" outlineLevel="0" collapsed="false">
      <c r="A1386" s="0" t="n">
        <f aca="false">A1385+0.01</f>
        <v>13.8199999999998</v>
      </c>
      <c r="B1386" s="6" t="n">
        <f aca="false">SIN(A1386)</f>
        <v>0.950122793082657</v>
      </c>
      <c r="C1386" s="6" t="n">
        <f aca="false">ABS(B1386)</f>
        <v>0.950122793082657</v>
      </c>
      <c r="D1386" s="6" t="n">
        <f aca="false">B1386*$D$2*SQRT(2)</f>
        <v>322.482369575352</v>
      </c>
      <c r="E1386" s="6" t="n">
        <f aca="false">IF(ABS(D1386-F1386)-($K$2+$K$2+$F$2+$E$2)&lt;0,0,SIGN(D1386-F1386)*(ABS(D1386-F1386)-($K$2+$K$2+$F$2+$E$2)))</f>
        <v>6.92120281909155</v>
      </c>
      <c r="F1386" s="6" t="n">
        <f aca="false">F1385+I1385/($J$2/1000000)*(1/$C$2/COUNT($A$5:$A$632))</f>
        <v>309.06116675626</v>
      </c>
      <c r="G1386" s="6" t="n">
        <f aca="false">SUM(E1386:F1386)</f>
        <v>315.982369575352</v>
      </c>
      <c r="H1386" s="6" t="n">
        <f aca="false">G1386+O1386</f>
        <v>321.082369575352</v>
      </c>
      <c r="I1386" s="6" t="n">
        <f aca="false">E1386/$I$2</f>
        <v>0.00844049124279457</v>
      </c>
      <c r="J1386" s="6" t="n">
        <f aca="false">ABS(I1386)</f>
        <v>0.00844049124279457</v>
      </c>
      <c r="L1386" s="11" t="n">
        <f aca="false">E1386*E1386</f>
        <v>47.9030484630008</v>
      </c>
      <c r="M1386" s="6" t="n">
        <f aca="false">L1386/$I$2</f>
        <v>0.0584183517841473</v>
      </c>
      <c r="O1386" s="8" t="n">
        <f aca="false">IF(J1386&gt;0,$E$2,0)</f>
        <v>5.1</v>
      </c>
      <c r="P1386" s="6" t="n">
        <f aca="false">O1386*J1386</f>
        <v>0.0430465053382523</v>
      </c>
      <c r="R1386" s="8" t="n">
        <f aca="false">IF(J1386&gt;0,$F$2,0)</f>
        <v>0</v>
      </c>
      <c r="S1386" s="6" t="n">
        <f aca="false">R1386*J1386</f>
        <v>0</v>
      </c>
    </row>
    <row r="1387" customFormat="false" ht="15" hidden="false" customHeight="false" outlineLevel="0" collapsed="false">
      <c r="A1387" s="0" t="n">
        <f aca="false">A1386+0.01</f>
        <v>13.8299999999998</v>
      </c>
      <c r="B1387" s="6" t="n">
        <f aca="false">SIN(A1387)</f>
        <v>0.953193995980062</v>
      </c>
      <c r="C1387" s="6" t="n">
        <f aca="false">ABS(B1387)</f>
        <v>0.953193995980062</v>
      </c>
      <c r="D1387" s="6" t="n">
        <f aca="false">B1387*$D$2*SQRT(2)</f>
        <v>323.524770405026</v>
      </c>
      <c r="E1387" s="6" t="n">
        <f aca="false">IF(ABS(D1387-F1387)-($K$2+$K$2+$F$2+$E$2)&lt;0,0,SIGN(D1387-F1387)*(ABS(D1387-F1387)-($K$2+$K$2+$F$2+$E$2)))</f>
        <v>6.74176067789199</v>
      </c>
      <c r="F1387" s="6" t="n">
        <f aca="false">F1386+I1386/($J$2/1000000)*(1/$C$2/COUNT($A$5:$A$632))</f>
        <v>310.283009727134</v>
      </c>
      <c r="G1387" s="6" t="n">
        <f aca="false">SUM(E1387:F1387)</f>
        <v>317.024770405026</v>
      </c>
      <c r="H1387" s="6" t="n">
        <f aca="false">G1387+O1387</f>
        <v>322.124770405026</v>
      </c>
      <c r="I1387" s="6" t="n">
        <f aca="false">E1387/$I$2</f>
        <v>0.00822165936328291</v>
      </c>
      <c r="J1387" s="6" t="n">
        <f aca="false">ABS(I1387)</f>
        <v>0.00822165936328291</v>
      </c>
      <c r="L1387" s="11" t="n">
        <f aca="false">E1387*E1387</f>
        <v>45.4513370379707</v>
      </c>
      <c r="M1387" s="6" t="n">
        <f aca="false">L1387/$I$2</f>
        <v>0.0554284598024032</v>
      </c>
      <c r="O1387" s="8" t="n">
        <f aca="false">IF(J1387&gt;0,$E$2,0)</f>
        <v>5.1</v>
      </c>
      <c r="P1387" s="6" t="n">
        <f aca="false">O1387*J1387</f>
        <v>0.0419304627527429</v>
      </c>
      <c r="R1387" s="8" t="n">
        <f aca="false">IF(J1387&gt;0,$F$2,0)</f>
        <v>0</v>
      </c>
      <c r="S1387" s="6" t="n">
        <f aca="false">R1387*J1387</f>
        <v>0</v>
      </c>
    </row>
    <row r="1388" customFormat="false" ht="15" hidden="false" customHeight="false" outlineLevel="0" collapsed="false">
      <c r="A1388" s="0" t="n">
        <f aca="false">A1387+0.01</f>
        <v>13.8399999999998</v>
      </c>
      <c r="B1388" s="6" t="n">
        <f aca="false">SIN(A1388)</f>
        <v>0.956169880272194</v>
      </c>
      <c r="C1388" s="6" t="n">
        <f aca="false">ABS(B1388)</f>
        <v>0.956169880272194</v>
      </c>
      <c r="D1388" s="6" t="n">
        <f aca="false">B1388*$D$2*SQRT(2)</f>
        <v>324.534819027263</v>
      </c>
      <c r="E1388" s="6" t="n">
        <f aca="false">IF(ABS(D1388-F1388)-($K$2+$K$2+$F$2+$E$2)&lt;0,0,SIGN(D1388-F1388)*(ABS(D1388-F1388)-($K$2+$K$2+$F$2+$E$2)))</f>
        <v>6.56164436624317</v>
      </c>
      <c r="F1388" s="6" t="n">
        <f aca="false">F1387+I1387/($J$2/1000000)*(1/$C$2/COUNT($A$5:$A$632))</f>
        <v>311.47317466102</v>
      </c>
      <c r="G1388" s="6" t="n">
        <f aca="false">SUM(E1388:F1388)</f>
        <v>318.034819027263</v>
      </c>
      <c r="H1388" s="6" t="n">
        <f aca="false">G1388+O1388</f>
        <v>323.134819027263</v>
      </c>
      <c r="I1388" s="6" t="n">
        <f aca="false">E1388/$I$2</f>
        <v>0.00800200532468679</v>
      </c>
      <c r="J1388" s="6" t="n">
        <f aca="false">ABS(I1388)</f>
        <v>0.00800200532468679</v>
      </c>
      <c r="L1388" s="11" t="n">
        <f aca="false">E1388*E1388</f>
        <v>43.0551767890508</v>
      </c>
      <c r="M1388" s="6" t="n">
        <f aca="false">L1388/$I$2</f>
        <v>0.052506313157379</v>
      </c>
      <c r="O1388" s="8" t="n">
        <f aca="false">IF(J1388&gt;0,$E$2,0)</f>
        <v>5.1</v>
      </c>
      <c r="P1388" s="6" t="n">
        <f aca="false">O1388*J1388</f>
        <v>0.0408102271559027</v>
      </c>
      <c r="R1388" s="8" t="n">
        <f aca="false">IF(J1388&gt;0,$F$2,0)</f>
        <v>0</v>
      </c>
      <c r="S1388" s="6" t="n">
        <f aca="false">R1388*J1388</f>
        <v>0</v>
      </c>
    </row>
    <row r="1389" customFormat="false" ht="15" hidden="false" customHeight="false" outlineLevel="0" collapsed="false">
      <c r="A1389" s="0" t="n">
        <f aca="false">A1388+0.01</f>
        <v>13.8499999999998</v>
      </c>
      <c r="B1389" s="6" t="n">
        <f aca="false">SIN(A1389)</f>
        <v>0.959050148373105</v>
      </c>
      <c r="C1389" s="6" t="n">
        <f aca="false">ABS(B1389)</f>
        <v>0.959050148373105</v>
      </c>
      <c r="D1389" s="6" t="n">
        <f aca="false">B1389*$D$2*SQRT(2)</f>
        <v>325.512414438042</v>
      </c>
      <c r="E1389" s="6" t="n">
        <f aca="false">IF(ABS(D1389-F1389)-($K$2+$K$2+$F$2+$E$2)&lt;0,0,SIGN(D1389-F1389)*(ABS(D1389-F1389)-($K$2+$K$2+$F$2+$E$2)))</f>
        <v>6.38087189562572</v>
      </c>
      <c r="F1389" s="6" t="n">
        <f aca="false">F1388+I1388/($J$2/1000000)*(1/$C$2/COUNT($A$5:$A$632))</f>
        <v>312.631542542416</v>
      </c>
      <c r="G1389" s="6" t="n">
        <f aca="false">SUM(E1389:F1389)</f>
        <v>319.012414438042</v>
      </c>
      <c r="H1389" s="6" t="n">
        <f aca="false">G1389+O1389</f>
        <v>324.112414438042</v>
      </c>
      <c r="I1389" s="6" t="n">
        <f aca="false">E1389/$I$2</f>
        <v>0.00778155109222648</v>
      </c>
      <c r="J1389" s="6" t="n">
        <f aca="false">ABS(I1389)</f>
        <v>0.00778155109222648</v>
      </c>
      <c r="L1389" s="11" t="n">
        <f aca="false">E1389*E1389</f>
        <v>40.7155261483861</v>
      </c>
      <c r="M1389" s="6" t="n">
        <f aca="false">L1389/$I$2</f>
        <v>0.0496530806687636</v>
      </c>
      <c r="O1389" s="8" t="n">
        <f aca="false">IF(J1389&gt;0,$E$2,0)</f>
        <v>5.1</v>
      </c>
      <c r="P1389" s="6" t="n">
        <f aca="false">O1389*J1389</f>
        <v>0.0396859105703551</v>
      </c>
      <c r="R1389" s="8" t="n">
        <f aca="false">IF(J1389&gt;0,$F$2,0)</f>
        <v>0</v>
      </c>
      <c r="S1389" s="6" t="n">
        <f aca="false">R1389*J1389</f>
        <v>0</v>
      </c>
    </row>
    <row r="1390" customFormat="false" ht="15" hidden="false" customHeight="false" outlineLevel="0" collapsed="false">
      <c r="A1390" s="0" t="n">
        <f aca="false">A1389+0.01</f>
        <v>13.8599999999997</v>
      </c>
      <c r="B1390" s="6" t="n">
        <f aca="false">SIN(A1390)</f>
        <v>0.961834512258384</v>
      </c>
      <c r="C1390" s="6" t="n">
        <f aca="false">ABS(B1390)</f>
        <v>0.961834512258384</v>
      </c>
      <c r="D1390" s="6" t="n">
        <f aca="false">B1390*$D$2*SQRT(2)</f>
        <v>326.457458878636</v>
      </c>
      <c r="E1390" s="6" t="n">
        <f aca="false">IF(ABS(D1390-F1390)-($K$2+$K$2+$F$2+$E$2)&lt;0,0,SIGN(D1390-F1390)*(ABS(D1390-F1390)-($K$2+$K$2+$F$2+$E$2)))</f>
        <v>6.19946134313534</v>
      </c>
      <c r="F1390" s="6" t="n">
        <f aca="false">F1389+I1389/($J$2/1000000)*(1/$C$2/COUNT($A$5:$A$632))</f>
        <v>313.757997535501</v>
      </c>
      <c r="G1390" s="6" t="n">
        <f aca="false">SUM(E1390:F1390)</f>
        <v>319.957458878636</v>
      </c>
      <c r="H1390" s="6" t="n">
        <f aca="false">G1390+O1390</f>
        <v>325.057458878636</v>
      </c>
      <c r="I1390" s="6" t="n">
        <f aca="false">E1390/$I$2</f>
        <v>0.00756031871114066</v>
      </c>
      <c r="J1390" s="6" t="n">
        <f aca="false">ABS(I1390)</f>
        <v>0.00756031871114066</v>
      </c>
      <c r="L1390" s="11" t="n">
        <f aca="false">E1390*E1390</f>
        <v>38.4333209450294</v>
      </c>
      <c r="M1390" s="6" t="n">
        <f aca="false">L1390/$I$2</f>
        <v>0.0468699035914993</v>
      </c>
      <c r="O1390" s="8" t="n">
        <f aca="false">IF(J1390&gt;0,$E$2,0)</f>
        <v>5.1</v>
      </c>
      <c r="P1390" s="6" t="n">
        <f aca="false">O1390*J1390</f>
        <v>0.0385576254268174</v>
      </c>
      <c r="R1390" s="8" t="n">
        <f aca="false">IF(J1390&gt;0,$F$2,0)</f>
        <v>0</v>
      </c>
      <c r="S1390" s="6" t="n">
        <f aca="false">R1390*J1390</f>
        <v>0</v>
      </c>
    </row>
    <row r="1391" customFormat="false" ht="15" hidden="false" customHeight="false" outlineLevel="0" collapsed="false">
      <c r="A1391" s="0" t="n">
        <f aca="false">A1390+0.01</f>
        <v>13.8699999999998</v>
      </c>
      <c r="B1391" s="6" t="n">
        <f aca="false">SIN(A1391)</f>
        <v>0.964522693493963</v>
      </c>
      <c r="C1391" s="6" t="n">
        <f aca="false">ABS(B1391)</f>
        <v>0.964522693493963</v>
      </c>
      <c r="D1391" s="6" t="n">
        <f aca="false">B1391*$D$2*SQRT(2)</f>
        <v>327.36985784539</v>
      </c>
      <c r="E1391" s="6" t="n">
        <f aca="false">IF(ABS(D1391-F1391)-($K$2+$K$2+$F$2+$E$2)&lt;0,0,SIGN(D1391-F1391)*(ABS(D1391-F1391)-($K$2+$K$2+$F$2+$E$2)))</f>
        <v>6.01743084967791</v>
      </c>
      <c r="F1391" s="6" t="n">
        <f aca="false">F1390+I1390/($J$2/1000000)*(1/$C$2/COUNT($A$5:$A$632))</f>
        <v>314.852426995712</v>
      </c>
      <c r="G1391" s="6" t="n">
        <f aca="false">SUM(E1391:F1391)</f>
        <v>320.86985784539</v>
      </c>
      <c r="H1391" s="6" t="n">
        <f aca="false">G1391+O1391</f>
        <v>325.96985784539</v>
      </c>
      <c r="I1391" s="6" t="n">
        <f aca="false">E1391/$I$2</f>
        <v>0.00733833030448525</v>
      </c>
      <c r="J1391" s="6" t="n">
        <f aca="false">ABS(I1391)</f>
        <v>0.00733833030448525</v>
      </c>
      <c r="L1391" s="11" t="n">
        <f aca="false">E1391*E1391</f>
        <v>36.2094740306554</v>
      </c>
      <c r="M1391" s="6" t="n">
        <f aca="false">L1391/$I$2</f>
        <v>0.0441578951593358</v>
      </c>
      <c r="O1391" s="8" t="n">
        <f aca="false">IF(J1391&gt;0,$E$2,0)</f>
        <v>5.1</v>
      </c>
      <c r="P1391" s="6" t="n">
        <f aca="false">O1391*J1391</f>
        <v>0.0374254845528748</v>
      </c>
      <c r="R1391" s="8" t="n">
        <f aca="false">IF(J1391&gt;0,$F$2,0)</f>
        <v>0</v>
      </c>
      <c r="S1391" s="6" t="n">
        <f aca="false">R1391*J1391</f>
        <v>0</v>
      </c>
    </row>
    <row r="1392" customFormat="false" ht="15" hidden="false" customHeight="false" outlineLevel="0" collapsed="false">
      <c r="A1392" s="0" t="n">
        <f aca="false">A1391+0.01</f>
        <v>13.8799999999997</v>
      </c>
      <c r="B1392" s="6" t="n">
        <f aca="false">SIN(A1392)</f>
        <v>0.967114423263959</v>
      </c>
      <c r="C1392" s="6" t="n">
        <f aca="false">ABS(B1392)</f>
        <v>0.967114423263959</v>
      </c>
      <c r="D1392" s="6" t="n">
        <f aca="false">B1392*$D$2*SQRT(2)</f>
        <v>328.249520099166</v>
      </c>
      <c r="E1392" s="6" t="n">
        <f aca="false">IF(ABS(D1392-F1392)-($K$2+$K$2+$F$2+$E$2)&lt;0,0,SIGN(D1392-F1392)*(ABS(D1392-F1392)-($K$2+$K$2+$F$2+$E$2)))</f>
        <v>5.83479861814914</v>
      </c>
      <c r="F1392" s="6" t="n">
        <f aca="false">F1391+I1391/($J$2/1000000)*(1/$C$2/COUNT($A$5:$A$632))</f>
        <v>315.914721481017</v>
      </c>
      <c r="G1392" s="6" t="n">
        <f aca="false">SUM(E1392:F1392)</f>
        <v>321.749520099166</v>
      </c>
      <c r="H1392" s="6" t="n">
        <f aca="false">G1392+O1392</f>
        <v>326.849520099166</v>
      </c>
      <c r="I1392" s="6" t="n">
        <f aca="false">E1392/$I$2</f>
        <v>0.00711560807091358</v>
      </c>
      <c r="J1392" s="6" t="n">
        <f aca="false">ABS(I1392)</f>
        <v>0.00711560807091358</v>
      </c>
      <c r="L1392" s="11" t="n">
        <f aca="false">E1392*E1392</f>
        <v>34.0448749143551</v>
      </c>
      <c r="M1392" s="6" t="n">
        <f aca="false">L1392/$I$2</f>
        <v>0.0415181401394574</v>
      </c>
      <c r="O1392" s="8" t="n">
        <f aca="false">IF(J1392&gt;0,$E$2,0)</f>
        <v>5.1</v>
      </c>
      <c r="P1392" s="6" t="n">
        <f aca="false">O1392*J1392</f>
        <v>0.0362896011616593</v>
      </c>
      <c r="R1392" s="8" t="n">
        <f aca="false">IF(J1392&gt;0,$F$2,0)</f>
        <v>0</v>
      </c>
      <c r="S1392" s="6" t="n">
        <f aca="false">R1392*J1392</f>
        <v>0</v>
      </c>
    </row>
    <row r="1393" customFormat="false" ht="15" hidden="false" customHeight="false" outlineLevel="0" collapsed="false">
      <c r="A1393" s="0" t="n">
        <f aca="false">A1392+0.01</f>
        <v>13.8899999999998</v>
      </c>
      <c r="B1393" s="6" t="n">
        <f aca="false">SIN(A1393)</f>
        <v>0.969609442397555</v>
      </c>
      <c r="C1393" s="6" t="n">
        <f aca="false">ABS(B1393)</f>
        <v>0.969609442397555</v>
      </c>
      <c r="D1393" s="6" t="n">
        <f aca="false">B1393*$D$2*SQRT(2)</f>
        <v>329.096357674473</v>
      </c>
      <c r="E1393" s="6" t="n">
        <f aca="false">IF(ABS(D1393-F1393)-($K$2+$K$2+$F$2+$E$2)&lt;0,0,SIGN(D1393-F1393)*(ABS(D1393-F1393)-($K$2+$K$2+$F$2+$E$2)))</f>
        <v>5.65158291162152</v>
      </c>
      <c r="F1393" s="6" t="n">
        <f aca="false">F1392+I1392/($J$2/1000000)*(1/$C$2/COUNT($A$5:$A$632))</f>
        <v>316.944774762851</v>
      </c>
      <c r="G1393" s="6" t="n">
        <f aca="false">SUM(E1393:F1393)</f>
        <v>322.596357674473</v>
      </c>
      <c r="H1393" s="6" t="n">
        <f aca="false">G1393+O1393</f>
        <v>327.696357674473</v>
      </c>
      <c r="I1393" s="6" t="n">
        <f aca="false">E1393/$I$2</f>
        <v>0.00689217428246526</v>
      </c>
      <c r="J1393" s="6" t="n">
        <f aca="false">ABS(I1393)</f>
        <v>0.00689217428246526</v>
      </c>
      <c r="L1393" s="11" t="n">
        <f aca="false">E1393*E1393</f>
        <v>31.9403894069323</v>
      </c>
      <c r="M1393" s="6" t="n">
        <f aca="false">L1393/$I$2</f>
        <v>0.038951694398698</v>
      </c>
      <c r="O1393" s="8" t="n">
        <f aca="false">IF(J1393&gt;0,$E$2,0)</f>
        <v>5.1</v>
      </c>
      <c r="P1393" s="6" t="n">
        <f aca="false">O1393*J1393</f>
        <v>0.0351500888405728</v>
      </c>
      <c r="R1393" s="8" t="n">
        <f aca="false">IF(J1393&gt;0,$F$2,0)</f>
        <v>0</v>
      </c>
      <c r="S1393" s="6" t="n">
        <f aca="false">R1393*J1393</f>
        <v>0</v>
      </c>
    </row>
    <row r="1394" customFormat="false" ht="15" hidden="false" customHeight="false" outlineLevel="0" collapsed="false">
      <c r="A1394" s="0" t="n">
        <f aca="false">A1393+0.01</f>
        <v>13.8999999999997</v>
      </c>
      <c r="B1394" s="6" t="n">
        <f aca="false">SIN(A1394)</f>
        <v>0.972007501394917</v>
      </c>
      <c r="C1394" s="6" t="n">
        <f aca="false">ABS(B1394)</f>
        <v>0.972007501394917</v>
      </c>
      <c r="D1394" s="6" t="n">
        <f aca="false">B1394*$D$2*SQRT(2)</f>
        <v>329.910285888258</v>
      </c>
      <c r="E1394" s="6" t="n">
        <f aca="false">IF(ABS(D1394-F1394)-($K$2+$K$2+$F$2+$E$2)&lt;0,0,SIGN(D1394-F1394)*(ABS(D1394-F1394)-($K$2+$K$2+$F$2+$E$2)))</f>
        <v>5.46780205151174</v>
      </c>
      <c r="F1394" s="6" t="n">
        <f aca="false">F1393+I1393/($J$2/1000000)*(1/$C$2/COUNT($A$5:$A$632))</f>
        <v>317.942483836746</v>
      </c>
      <c r="G1394" s="6" t="n">
        <f aca="false">SUM(E1394:F1394)</f>
        <v>323.410285888258</v>
      </c>
      <c r="H1394" s="6" t="n">
        <f aca="false">G1394+O1394</f>
        <v>328.510285888258</v>
      </c>
      <c r="I1394" s="6" t="n">
        <f aca="false">E1394/$I$2</f>
        <v>0.00666805128233139</v>
      </c>
      <c r="J1394" s="6" t="n">
        <f aca="false">ABS(I1394)</f>
        <v>0.00666805128233139</v>
      </c>
      <c r="L1394" s="11" t="n">
        <f aca="false">E1394*E1394</f>
        <v>29.896859274516</v>
      </c>
      <c r="M1394" s="6" t="n">
        <f aca="false">L1394/$I$2</f>
        <v>0.0364595844811171</v>
      </c>
      <c r="O1394" s="8" t="n">
        <f aca="false">IF(J1394&gt;0,$E$2,0)</f>
        <v>5.1</v>
      </c>
      <c r="P1394" s="6" t="n">
        <f aca="false">O1394*J1394</f>
        <v>0.0340070615398901</v>
      </c>
      <c r="R1394" s="8" t="n">
        <f aca="false">IF(J1394&gt;0,$F$2,0)</f>
        <v>0</v>
      </c>
      <c r="S1394" s="6" t="n">
        <f aca="false">R1394*J1394</f>
        <v>0</v>
      </c>
    </row>
    <row r="1395" customFormat="false" ht="15" hidden="false" customHeight="false" outlineLevel="0" collapsed="false">
      <c r="A1395" s="0" t="n">
        <f aca="false">A1394+0.01</f>
        <v>13.9099999999997</v>
      </c>
      <c r="B1395" s="6" t="n">
        <f aca="false">SIN(A1395)</f>
        <v>0.974308360452142</v>
      </c>
      <c r="C1395" s="6" t="n">
        <f aca="false">ABS(B1395)</f>
        <v>0.974308360452142</v>
      </c>
      <c r="D1395" s="6" t="n">
        <f aca="false">B1395*$D$2*SQRT(2)</f>
        <v>330.691223348379</v>
      </c>
      <c r="E1395" s="6" t="n">
        <f aca="false">IF(ABS(D1395-F1395)-($K$2+$K$2+$F$2+$E$2)&lt;0,0,SIGN(D1395-F1395)*(ABS(D1395-F1395)-($K$2+$K$2+$F$2+$E$2)))</f>
        <v>5.28347441575386</v>
      </c>
      <c r="F1395" s="6" t="n">
        <f aca="false">F1394+I1394/($J$2/1000000)*(1/$C$2/COUNT($A$5:$A$632))</f>
        <v>318.907748932625</v>
      </c>
      <c r="G1395" s="6" t="n">
        <f aca="false">SUM(E1395:F1395)</f>
        <v>324.191223348379</v>
      </c>
      <c r="H1395" s="6" t="n">
        <f aca="false">G1395+O1395</f>
        <v>329.291223348379</v>
      </c>
      <c r="I1395" s="6" t="n">
        <f aca="false">E1395/$I$2</f>
        <v>0.00644326148262666</v>
      </c>
      <c r="J1395" s="6" t="n">
        <f aca="false">ABS(I1395)</f>
        <v>0.00644326148262666</v>
      </c>
      <c r="L1395" s="11" t="n">
        <f aca="false">E1395*E1395</f>
        <v>27.9151019019256</v>
      </c>
      <c r="M1395" s="6" t="n">
        <f aca="false">L1395/$I$2</f>
        <v>0.0340428071974702</v>
      </c>
      <c r="O1395" s="8" t="n">
        <f aca="false">IF(J1395&gt;0,$E$2,0)</f>
        <v>5.1</v>
      </c>
      <c r="P1395" s="6" t="n">
        <f aca="false">O1395*J1395</f>
        <v>0.0328606335613959</v>
      </c>
      <c r="R1395" s="8" t="n">
        <f aca="false">IF(J1395&gt;0,$F$2,0)</f>
        <v>0</v>
      </c>
      <c r="S1395" s="6" t="n">
        <f aca="false">R1395*J1395</f>
        <v>0</v>
      </c>
    </row>
    <row r="1396" customFormat="false" ht="15" hidden="false" customHeight="false" outlineLevel="0" collapsed="false">
      <c r="A1396" s="0" t="n">
        <f aca="false">A1395+0.01</f>
        <v>13.9199999999997</v>
      </c>
      <c r="B1396" s="6" t="n">
        <f aca="false">SIN(A1396)</f>
        <v>0.976511789485243</v>
      </c>
      <c r="C1396" s="6" t="n">
        <f aca="false">ABS(B1396)</f>
        <v>0.976511789485243</v>
      </c>
      <c r="D1396" s="6" t="n">
        <f aca="false">B1396*$D$2*SQRT(2)</f>
        <v>331.43909196174</v>
      </c>
      <c r="E1396" s="6" t="n">
        <f aca="false">IF(ABS(D1396-F1396)-($K$2+$K$2+$F$2+$E$2)&lt;0,0,SIGN(D1396-F1396)*(ABS(D1396-F1396)-($K$2+$K$2+$F$2+$E$2)))</f>
        <v>5.09861843695694</v>
      </c>
      <c r="F1396" s="6" t="n">
        <f aca="false">F1395+I1395/($J$2/1000000)*(1/$C$2/COUNT($A$5:$A$632))</f>
        <v>319.840473524783</v>
      </c>
      <c r="G1396" s="6" t="n">
        <f aca="false">SUM(E1396:F1396)</f>
        <v>324.93909196174</v>
      </c>
      <c r="H1396" s="6" t="n">
        <f aca="false">G1396+O1396</f>
        <v>330.03909196174</v>
      </c>
      <c r="I1396" s="6" t="n">
        <f aca="false">E1396/$I$2</f>
        <v>0.00621782736214261</v>
      </c>
      <c r="J1396" s="6" t="n">
        <f aca="false">ABS(I1396)</f>
        <v>0.00621782736214261</v>
      </c>
      <c r="L1396" s="11" t="n">
        <f aca="false">E1396*E1396</f>
        <v>25.9959099656772</v>
      </c>
      <c r="M1396" s="6" t="n">
        <f aca="false">L1396/$I$2</f>
        <v>0.0317023292264356</v>
      </c>
      <c r="O1396" s="8" t="n">
        <f aca="false">IF(J1396&gt;0,$E$2,0)</f>
        <v>5.1</v>
      </c>
      <c r="P1396" s="6" t="n">
        <f aca="false">O1396*J1396</f>
        <v>0.0317109195469273</v>
      </c>
      <c r="R1396" s="8" t="n">
        <f aca="false">IF(J1396&gt;0,$F$2,0)</f>
        <v>0</v>
      </c>
      <c r="S1396" s="6" t="n">
        <f aca="false">R1396*J1396</f>
        <v>0</v>
      </c>
    </row>
    <row r="1397" customFormat="false" ht="15" hidden="false" customHeight="false" outlineLevel="0" collapsed="false">
      <c r="A1397" s="0" t="n">
        <f aca="false">A1396+0.01</f>
        <v>13.9299999999997</v>
      </c>
      <c r="B1397" s="6" t="n">
        <f aca="false">SIN(A1397)</f>
        <v>0.978617568153153</v>
      </c>
      <c r="C1397" s="6" t="n">
        <f aca="false">ABS(B1397)</f>
        <v>0.978617568153153</v>
      </c>
      <c r="D1397" s="6" t="n">
        <f aca="false">B1397*$D$2*SQRT(2)</f>
        <v>332.153816942104</v>
      </c>
      <c r="E1397" s="6" t="n">
        <f aca="false">IF(ABS(D1397-F1397)-($K$2+$K$2+$F$2+$E$2)&lt;0,0,SIGN(D1397-F1397)*(ABS(D1397-F1397)-($K$2+$K$2+$F$2+$E$2)))</f>
        <v>4.91325260056607</v>
      </c>
      <c r="F1397" s="6" t="n">
        <f aca="false">F1396+I1396/($J$2/1000000)*(1/$C$2/COUNT($A$5:$A$632))</f>
        <v>320.740564341538</v>
      </c>
      <c r="G1397" s="6" t="n">
        <f aca="false">SUM(E1397:F1397)</f>
        <v>325.653816942104</v>
      </c>
      <c r="H1397" s="6" t="n">
        <f aca="false">G1397+O1397</f>
        <v>330.753816942104</v>
      </c>
      <c r="I1397" s="6" t="n">
        <f aca="false">E1397/$I$2</f>
        <v>0.00599177146410496</v>
      </c>
      <c r="J1397" s="6" t="n">
        <f aca="false">ABS(I1397)</f>
        <v>0.00599177146410496</v>
      </c>
      <c r="L1397" s="11" t="n">
        <f aca="false">E1397*E1397</f>
        <v>24.1400511169692</v>
      </c>
      <c r="M1397" s="6" t="n">
        <f aca="false">L1397/$I$2</f>
        <v>0.0294390867280113</v>
      </c>
      <c r="O1397" s="8" t="n">
        <f aca="false">IF(J1397&gt;0,$E$2,0)</f>
        <v>5.1</v>
      </c>
      <c r="P1397" s="6" t="n">
        <f aca="false">O1397*J1397</f>
        <v>0.0305580344669353</v>
      </c>
      <c r="R1397" s="8" t="n">
        <f aca="false">IF(J1397&gt;0,$F$2,0)</f>
        <v>0</v>
      </c>
      <c r="S1397" s="6" t="n">
        <f aca="false">R1397*J1397</f>
        <v>0</v>
      </c>
    </row>
    <row r="1398" customFormat="false" ht="15" hidden="false" customHeight="false" outlineLevel="0" collapsed="false">
      <c r="A1398" s="0" t="n">
        <f aca="false">A1397+0.01</f>
        <v>13.9399999999997</v>
      </c>
      <c r="B1398" s="6" t="n">
        <f aca="false">SIN(A1398)</f>
        <v>0.980625485879759</v>
      </c>
      <c r="C1398" s="6" t="n">
        <f aca="false">ABS(B1398)</f>
        <v>0.980625485879759</v>
      </c>
      <c r="D1398" s="6" t="n">
        <f aca="false">B1398*$D$2*SQRT(2)</f>
        <v>332.835326817567</v>
      </c>
      <c r="E1398" s="6" t="n">
        <f aca="false">IF(ABS(D1398-F1398)-($K$2+$K$2+$F$2+$E$2)&lt;0,0,SIGN(D1398-F1398)*(ABS(D1398-F1398)-($K$2+$K$2+$F$2+$E$2)))</f>
        <v>4.72739544300867</v>
      </c>
      <c r="F1398" s="6" t="n">
        <f aca="false">F1397+I1397/($J$2/1000000)*(1/$C$2/COUNT($A$5:$A$632))</f>
        <v>321.607931374558</v>
      </c>
      <c r="G1398" s="6" t="n">
        <f aca="false">SUM(E1398:F1398)</f>
        <v>326.335326817567</v>
      </c>
      <c r="H1398" s="6" t="n">
        <f aca="false">G1398+O1398</f>
        <v>331.435326817567</v>
      </c>
      <c r="I1398" s="6" t="n">
        <f aca="false">E1398/$I$2</f>
        <v>0.00576511639391302</v>
      </c>
      <c r="J1398" s="6" t="n">
        <f aca="false">ABS(I1398)</f>
        <v>0.00576511639391302</v>
      </c>
      <c r="L1398" s="11" t="n">
        <f aca="false">E1398*E1398</f>
        <v>22.3482676745792</v>
      </c>
      <c r="M1398" s="6" t="n">
        <f aca="false">L1398/$I$2</f>
        <v>0.027253984968999</v>
      </c>
      <c r="O1398" s="8" t="n">
        <f aca="false">IF(J1398&gt;0,$E$2,0)</f>
        <v>5.1</v>
      </c>
      <c r="P1398" s="6" t="n">
        <f aca="false">O1398*J1398</f>
        <v>0.0294020936089564</v>
      </c>
      <c r="R1398" s="8" t="n">
        <f aca="false">IF(J1398&gt;0,$F$2,0)</f>
        <v>0</v>
      </c>
      <c r="S1398" s="6" t="n">
        <f aca="false">R1398*J1398</f>
        <v>0</v>
      </c>
    </row>
    <row r="1399" customFormat="false" ht="15" hidden="false" customHeight="false" outlineLevel="0" collapsed="false">
      <c r="A1399" s="0" t="n">
        <f aca="false">A1398+0.01</f>
        <v>13.9499999999997</v>
      </c>
      <c r="B1399" s="6" t="n">
        <f aca="false">SIN(A1399)</f>
        <v>0.982535341874963</v>
      </c>
      <c r="C1399" s="6" t="n">
        <f aca="false">ABS(B1399)</f>
        <v>0.982535341874963</v>
      </c>
      <c r="D1399" s="6" t="n">
        <f aca="false">B1399*$D$2*SQRT(2)</f>
        <v>333.48355343771</v>
      </c>
      <c r="E1399" s="6" t="n">
        <f aca="false">IF(ABS(D1399-F1399)-($K$2+$K$2+$F$2+$E$2)&lt;0,0,SIGN(D1399-F1399)*(ABS(D1399-F1399)-($K$2+$K$2+$F$2+$E$2)))</f>
        <v>4.54106554984634</v>
      </c>
      <c r="F1399" s="6" t="n">
        <f aca="false">F1398+I1398/($J$2/1000000)*(1/$C$2/COUNT($A$5:$A$632))</f>
        <v>322.442487887864</v>
      </c>
      <c r="G1399" s="6" t="n">
        <f aca="false">SUM(E1399:F1399)</f>
        <v>326.98355343771</v>
      </c>
      <c r="H1399" s="6" t="n">
        <f aca="false">G1399+O1399</f>
        <v>332.08355343771</v>
      </c>
      <c r="I1399" s="6" t="n">
        <f aca="false">E1399/$I$2</f>
        <v>0.00553788481688578</v>
      </c>
      <c r="J1399" s="6" t="n">
        <f aca="false">ABS(I1399)</f>
        <v>0.00553788481688578</v>
      </c>
      <c r="L1399" s="11" t="n">
        <f aca="false">E1399*E1399</f>
        <v>20.6212763280012</v>
      </c>
      <c r="M1399" s="6" t="n">
        <f aca="false">L1399/$I$2</f>
        <v>0.0251478979609771</v>
      </c>
      <c r="O1399" s="8" t="n">
        <f aca="false">IF(J1399&gt;0,$E$2,0)</f>
        <v>5.1</v>
      </c>
      <c r="P1399" s="6" t="n">
        <f aca="false">O1399*J1399</f>
        <v>0.0282432125661175</v>
      </c>
      <c r="R1399" s="8" t="n">
        <f aca="false">IF(J1399&gt;0,$F$2,0)</f>
        <v>0</v>
      </c>
      <c r="S1399" s="6" t="n">
        <f aca="false">R1399*J1399</f>
        <v>0</v>
      </c>
    </row>
    <row r="1400" customFormat="false" ht="15" hidden="false" customHeight="false" outlineLevel="0" collapsed="false">
      <c r="A1400" s="0" t="n">
        <f aca="false">A1399+0.01</f>
        <v>13.9599999999997</v>
      </c>
      <c r="B1400" s="6" t="n">
        <f aca="false">SIN(A1400)</f>
        <v>0.984346945154755</v>
      </c>
      <c r="C1400" s="6" t="n">
        <f aca="false">ABS(B1400)</f>
        <v>0.984346945154755</v>
      </c>
      <c r="D1400" s="6" t="n">
        <f aca="false">B1400*$D$2*SQRT(2)</f>
        <v>334.098431980411</v>
      </c>
      <c r="E1400" s="6" t="n">
        <f aca="false">IF(ABS(D1400-F1400)-($K$2+$K$2+$F$2+$E$2)&lt;0,0,SIGN(D1400-F1400)*(ABS(D1400-F1400)-($K$2+$K$2+$F$2+$E$2)))</f>
        <v>4.35428155391304</v>
      </c>
      <c r="F1400" s="6" t="n">
        <f aca="false">F1399+I1399/($J$2/1000000)*(1/$C$2/COUNT($A$5:$A$632))</f>
        <v>323.244150426498</v>
      </c>
      <c r="G1400" s="6" t="n">
        <f aca="false">SUM(E1400:F1400)</f>
        <v>327.598431980411</v>
      </c>
      <c r="H1400" s="6" t="n">
        <f aca="false">G1400+O1400</f>
        <v>332.698431980411</v>
      </c>
      <c r="I1400" s="6" t="n">
        <f aca="false">E1400/$I$2</f>
        <v>0.00531009945599151</v>
      </c>
      <c r="J1400" s="6" t="n">
        <f aca="false">ABS(I1400)</f>
        <v>0.00531009945599151</v>
      </c>
      <c r="L1400" s="11" t="n">
        <f aca="false">E1400*E1400</f>
        <v>18.9597678507474</v>
      </c>
      <c r="M1400" s="6" t="n">
        <f aca="false">L1400/$I$2</f>
        <v>0.0231216681106675</v>
      </c>
      <c r="O1400" s="8" t="n">
        <f aca="false">IF(J1400&gt;0,$E$2,0)</f>
        <v>5.1</v>
      </c>
      <c r="P1400" s="6" t="n">
        <f aca="false">O1400*J1400</f>
        <v>0.0270815072255567</v>
      </c>
      <c r="R1400" s="8" t="n">
        <f aca="false">IF(J1400&gt;0,$F$2,0)</f>
        <v>0</v>
      </c>
      <c r="S1400" s="6" t="n">
        <f aca="false">R1400*J1400</f>
        <v>0</v>
      </c>
    </row>
    <row r="1401" customFormat="false" ht="15" hidden="false" customHeight="false" outlineLevel="0" collapsed="false">
      <c r="A1401" s="0" t="n">
        <f aca="false">A1400+0.01</f>
        <v>13.9699999999997</v>
      </c>
      <c r="B1401" s="6" t="n">
        <f aca="false">SIN(A1401)</f>
        <v>0.986060114560319</v>
      </c>
      <c r="C1401" s="6" t="n">
        <f aca="false">ABS(B1401)</f>
        <v>0.986060114560319</v>
      </c>
      <c r="D1401" s="6" t="n">
        <f aca="false">B1401*$D$2*SQRT(2)</f>
        <v>334.679900958329</v>
      </c>
      <c r="E1401" s="6" t="n">
        <f aca="false">IF(ABS(D1401-F1401)-($K$2+$K$2+$F$2+$E$2)&lt;0,0,SIGN(D1401-F1401)*(ABS(D1401-F1401)-($K$2+$K$2+$F$2+$E$2)))</f>
        <v>4.16706213345356</v>
      </c>
      <c r="F1401" s="6" t="n">
        <f aca="false">F1400+I1400/($J$2/1000000)*(1/$C$2/COUNT($A$5:$A$632))</f>
        <v>324.012838824875</v>
      </c>
      <c r="G1401" s="6" t="n">
        <f aca="false">SUM(E1401:F1401)</f>
        <v>328.179900958329</v>
      </c>
      <c r="H1401" s="6" t="n">
        <f aca="false">G1401+O1401</f>
        <v>333.279900958329</v>
      </c>
      <c r="I1401" s="6" t="n">
        <f aca="false">E1401/$I$2</f>
        <v>0.00508178308957751</v>
      </c>
      <c r="J1401" s="6" t="n">
        <f aca="false">ABS(I1401)</f>
        <v>0.00508178308957751</v>
      </c>
      <c r="L1401" s="11" t="n">
        <f aca="false">E1401*E1401</f>
        <v>17.3644068240625</v>
      </c>
      <c r="M1401" s="6" t="n">
        <f aca="false">L1401/$I$2</f>
        <v>0.021176105883003</v>
      </c>
      <c r="O1401" s="8" t="n">
        <f aca="false">IF(J1401&gt;0,$E$2,0)</f>
        <v>5.1</v>
      </c>
      <c r="P1401" s="6" t="n">
        <f aca="false">O1401*J1401</f>
        <v>0.0259170937568453</v>
      </c>
      <c r="R1401" s="8" t="n">
        <f aca="false">IF(J1401&gt;0,$F$2,0)</f>
        <v>0</v>
      </c>
      <c r="S1401" s="6" t="n">
        <f aca="false">R1401*J1401</f>
        <v>0</v>
      </c>
    </row>
    <row r="1402" customFormat="false" ht="15" hidden="false" customHeight="false" outlineLevel="0" collapsed="false">
      <c r="A1402" s="0" t="n">
        <f aca="false">A1401+0.01</f>
        <v>13.9799999999997</v>
      </c>
      <c r="B1402" s="6" t="n">
        <f aca="false">SIN(A1402)</f>
        <v>0.987674678776141</v>
      </c>
      <c r="C1402" s="6" t="n">
        <f aca="false">ABS(B1402)</f>
        <v>0.987674678776141</v>
      </c>
      <c r="D1402" s="6" t="n">
        <f aca="false">B1402*$D$2*SQRT(2)</f>
        <v>335.22790222505</v>
      </c>
      <c r="E1402" s="6" t="n">
        <f aca="false">IF(ABS(D1402-F1402)-($K$2+$K$2+$F$2+$E$2)&lt;0,0,SIGN(D1402-F1402)*(ABS(D1402-F1402)-($K$2+$K$2+$F$2+$E$2)))</f>
        <v>3.97942601025312</v>
      </c>
      <c r="F1402" s="6" t="n">
        <f aca="false">F1401+I1401/($J$2/1000000)*(1/$C$2/COUNT($A$5:$A$632))</f>
        <v>324.748476214797</v>
      </c>
      <c r="G1402" s="6" t="n">
        <f aca="false">SUM(E1402:F1402)</f>
        <v>328.72790222505</v>
      </c>
      <c r="H1402" s="6" t="n">
        <f aca="false">G1402+O1402</f>
        <v>333.82790222505</v>
      </c>
      <c r="I1402" s="6" t="n">
        <f aca="false">E1402/$I$2</f>
        <v>0.00485295854908917</v>
      </c>
      <c r="J1402" s="6" t="n">
        <f aca="false">ABS(I1402)</f>
        <v>0.00485295854908917</v>
      </c>
      <c r="L1402" s="11" t="n">
        <f aca="false">E1402*E1402</f>
        <v>15.8358313710791</v>
      </c>
      <c r="M1402" s="6" t="n">
        <f aca="false">L1402/$I$2</f>
        <v>0.0193119894769257</v>
      </c>
      <c r="O1402" s="8" t="n">
        <f aca="false">IF(J1402&gt;0,$E$2,0)</f>
        <v>5.1</v>
      </c>
      <c r="P1402" s="6" t="n">
        <f aca="false">O1402*J1402</f>
        <v>0.0247500886003548</v>
      </c>
      <c r="R1402" s="8" t="n">
        <f aca="false">IF(J1402&gt;0,$F$2,0)</f>
        <v>0</v>
      </c>
      <c r="S1402" s="6" t="n">
        <f aca="false">R1402*J1402</f>
        <v>0</v>
      </c>
    </row>
    <row r="1403" customFormat="false" ht="15" hidden="false" customHeight="false" outlineLevel="0" collapsed="false">
      <c r="A1403" s="0" t="n">
        <f aca="false">A1402+0.01</f>
        <v>13.9899999999997</v>
      </c>
      <c r="B1403" s="6" t="n">
        <f aca="false">SIN(A1403)</f>
        <v>0.989190476347144</v>
      </c>
      <c r="C1403" s="6" t="n">
        <f aca="false">ABS(B1403)</f>
        <v>0.989190476347144</v>
      </c>
      <c r="D1403" s="6" t="n">
        <f aca="false">B1403*$D$2*SQRT(2)</f>
        <v>335.742380980904</v>
      </c>
      <c r="E1403" s="6" t="n">
        <f aca="false">IF(ABS(D1403-F1403)-($K$2+$K$2+$F$2+$E$2)&lt;0,0,SIGN(D1403-F1403)*(ABS(D1403-F1403)-($K$2+$K$2+$F$2+$E$2)))</f>
        <v>3.79139194776764</v>
      </c>
      <c r="F1403" s="6" t="n">
        <f aca="false">F1402+I1402/($J$2/1000000)*(1/$C$2/COUNT($A$5:$A$632))</f>
        <v>325.450989033136</v>
      </c>
      <c r="G1403" s="6" t="n">
        <f aca="false">SUM(E1403:F1403)</f>
        <v>329.242380980904</v>
      </c>
      <c r="H1403" s="6" t="n">
        <f aca="false">G1403+O1403</f>
        <v>334.342380980904</v>
      </c>
      <c r="I1403" s="6" t="n">
        <f aca="false">E1403/$I$2</f>
        <v>0.0046236487167898</v>
      </c>
      <c r="J1403" s="6" t="n">
        <f aca="false">ABS(I1403)</f>
        <v>0.0046236487167898</v>
      </c>
      <c r="L1403" s="11" t="n">
        <f aca="false">E1403*E1403</f>
        <v>14.3746529015973</v>
      </c>
      <c r="M1403" s="6" t="n">
        <f aca="false">L1403/$I$2</f>
        <v>0.017530064514143</v>
      </c>
      <c r="O1403" s="8" t="n">
        <f aca="false">IF(J1403&gt;0,$E$2,0)</f>
        <v>5.1</v>
      </c>
      <c r="P1403" s="6" t="n">
        <f aca="false">O1403*J1403</f>
        <v>0.023580608455628</v>
      </c>
      <c r="R1403" s="8" t="n">
        <f aca="false">IF(J1403&gt;0,$F$2,0)</f>
        <v>0</v>
      </c>
      <c r="S1403" s="6" t="n">
        <f aca="false">R1403*J1403</f>
        <v>0</v>
      </c>
    </row>
    <row r="1404" customFormat="false" ht="15" hidden="false" customHeight="false" outlineLevel="0" collapsed="false">
      <c r="A1404" s="0" t="n">
        <f aca="false">A1403+0.01</f>
        <v>13.9999999999997</v>
      </c>
      <c r="B1404" s="6" t="n">
        <f aca="false">SIN(A1404)</f>
        <v>0.990607355694836</v>
      </c>
      <c r="C1404" s="6" t="n">
        <f aca="false">ABS(B1404)</f>
        <v>0.990607355694836</v>
      </c>
      <c r="D1404" s="6" t="n">
        <f aca="false">B1404*$D$2*SQRT(2)</f>
        <v>336.223285778444</v>
      </c>
      <c r="E1404" s="6" t="n">
        <f aca="false">IF(ABS(D1404-F1404)-($K$2+$K$2+$F$2+$E$2)&lt;0,0,SIGN(D1404-F1404)*(ABS(D1404-F1404)-($K$2+$K$2+$F$2+$E$2)))</f>
        <v>3.60297874924657</v>
      </c>
      <c r="F1404" s="6" t="n">
        <f aca="false">F1403+I1403/($J$2/1000000)*(1/$C$2/COUNT($A$5:$A$632))</f>
        <v>326.120307029197</v>
      </c>
      <c r="G1404" s="6" t="n">
        <f aca="false">SUM(E1404:F1404)</f>
        <v>329.723285778444</v>
      </c>
      <c r="H1404" s="6" t="n">
        <f aca="false">G1404+O1404</f>
        <v>334.823285778444</v>
      </c>
      <c r="I1404" s="6" t="n">
        <f aca="false">E1404/$I$2</f>
        <v>0.00439387652347143</v>
      </c>
      <c r="J1404" s="6" t="n">
        <f aca="false">ABS(I1404)</f>
        <v>0.00439387652347143</v>
      </c>
      <c r="L1404" s="11" t="n">
        <f aca="false">E1404*E1404</f>
        <v>12.9814558675224</v>
      </c>
      <c r="M1404" s="6" t="n">
        <f aca="false">L1404/$I$2</f>
        <v>0.015831043740881</v>
      </c>
      <c r="O1404" s="8" t="n">
        <f aca="false">IF(J1404&gt;0,$E$2,0)</f>
        <v>5.1</v>
      </c>
      <c r="P1404" s="6" t="n">
        <f aca="false">O1404*J1404</f>
        <v>0.0224087702697043</v>
      </c>
      <c r="R1404" s="8" t="n">
        <f aca="false">IF(J1404&gt;0,$F$2,0)</f>
        <v>0</v>
      </c>
      <c r="S1404" s="6" t="n">
        <f aca="false">R1404*J1404</f>
        <v>0</v>
      </c>
    </row>
    <row r="1405" customFormat="false" ht="15" hidden="false" customHeight="false" outlineLevel="0" collapsed="false">
      <c r="A1405" s="0" t="n">
        <f aca="false">A1404+0.01</f>
        <v>14.0099999999997</v>
      </c>
      <c r="B1405" s="6" t="n">
        <f aca="false">SIN(A1405)</f>
        <v>0.991925175132461</v>
      </c>
      <c r="C1405" s="6" t="n">
        <f aca="false">ABS(B1405)</f>
        <v>0.991925175132461</v>
      </c>
      <c r="D1405" s="6" t="n">
        <f aca="false">B1405*$D$2*SQRT(2)</f>
        <v>336.670568527592</v>
      </c>
      <c r="E1405" s="6" t="n">
        <f aca="false">IF(ABS(D1405-F1405)-($K$2+$K$2+$F$2+$E$2)&lt;0,0,SIGN(D1405-F1405)*(ABS(D1405-F1405)-($K$2+$K$2+$F$2+$E$2)))</f>
        <v>3.41420525585386</v>
      </c>
      <c r="F1405" s="6" t="n">
        <f aca="false">F1404+I1404/($J$2/1000000)*(1/$C$2/COUNT($A$5:$A$632))</f>
        <v>326.756363271738</v>
      </c>
      <c r="G1405" s="6" t="n">
        <f aca="false">SUM(E1405:F1405)</f>
        <v>330.170568527592</v>
      </c>
      <c r="H1405" s="6" t="n">
        <f aca="false">G1405+O1405</f>
        <v>335.270568527592</v>
      </c>
      <c r="I1405" s="6" t="n">
        <f aca="false">E1405/$I$2</f>
        <v>0.00416366494616324</v>
      </c>
      <c r="J1405" s="6" t="n">
        <f aca="false">ABS(I1405)</f>
        <v>0.00416366494616324</v>
      </c>
      <c r="L1405" s="11" t="n">
        <f aca="false">E1405*E1405</f>
        <v>11.6567975291001</v>
      </c>
      <c r="M1405" s="6" t="n">
        <f aca="false">L1405/$I$2</f>
        <v>0.014215606742805</v>
      </c>
      <c r="O1405" s="8" t="n">
        <f aca="false">IF(J1405&gt;0,$E$2,0)</f>
        <v>5.1</v>
      </c>
      <c r="P1405" s="6" t="n">
        <f aca="false">O1405*J1405</f>
        <v>0.0212346912254325</v>
      </c>
      <c r="R1405" s="8" t="n">
        <f aca="false">IF(J1405&gt;0,$F$2,0)</f>
        <v>0</v>
      </c>
      <c r="S1405" s="6" t="n">
        <f aca="false">R1405*J1405</f>
        <v>0</v>
      </c>
    </row>
    <row r="1406" customFormat="false" ht="15" hidden="false" customHeight="false" outlineLevel="0" collapsed="false">
      <c r="A1406" s="0" t="n">
        <f aca="false">A1405+0.01</f>
        <v>14.0199999999997</v>
      </c>
      <c r="B1406" s="6" t="n">
        <f aca="false">SIN(A1406)</f>
        <v>0.993143802879175</v>
      </c>
      <c r="C1406" s="6" t="n">
        <f aca="false">ABS(B1406)</f>
        <v>0.993143802879175</v>
      </c>
      <c r="D1406" s="6" t="n">
        <f aca="false">B1406*$D$2*SQRT(2)</f>
        <v>337.084184500445</v>
      </c>
      <c r="E1406" s="6" t="n">
        <f aca="false">IF(ABS(D1406-F1406)-($K$2+$K$2+$F$2+$E$2)&lt;0,0,SIGN(D1406-F1406)*(ABS(D1406-F1406)-($K$2+$K$2+$F$2+$E$2)))</f>
        <v>3.22509034478048</v>
      </c>
      <c r="F1406" s="6" t="n">
        <f aca="false">F1405+I1405/($J$2/1000000)*(1/$C$2/COUNT($A$5:$A$632))</f>
        <v>327.359094155665</v>
      </c>
      <c r="G1406" s="6" t="n">
        <f aca="false">SUM(E1406:F1406)</f>
        <v>330.584184500445</v>
      </c>
      <c r="H1406" s="6" t="n">
        <f aca="false">G1406+O1406</f>
        <v>335.684184500445</v>
      </c>
      <c r="I1406" s="6" t="n">
        <f aca="false">E1406/$I$2</f>
        <v>0.00393303700582986</v>
      </c>
      <c r="J1406" s="6" t="n">
        <f aca="false">ABS(I1406)</f>
        <v>0.00393303700582986</v>
      </c>
      <c r="L1406" s="11" t="n">
        <f aca="false">E1406*E1406</f>
        <v>10.4012077319963</v>
      </c>
      <c r="M1406" s="6" t="n">
        <f aca="false">L1406/$I$2</f>
        <v>0.0126843996731662</v>
      </c>
      <c r="O1406" s="8" t="n">
        <f aca="false">IF(J1406&gt;0,$E$2,0)</f>
        <v>5.1</v>
      </c>
      <c r="P1406" s="6" t="n">
        <f aca="false">O1406*J1406</f>
        <v>0.0200584887297323</v>
      </c>
      <c r="R1406" s="8" t="n">
        <f aca="false">IF(J1406&gt;0,$F$2,0)</f>
        <v>0</v>
      </c>
      <c r="S1406" s="6" t="n">
        <f aca="false">R1406*J1406</f>
        <v>0</v>
      </c>
    </row>
    <row r="1407" customFormat="false" ht="15" hidden="false" customHeight="false" outlineLevel="0" collapsed="false">
      <c r="A1407" s="0" t="n">
        <f aca="false">A1406+0.01</f>
        <v>14.0299999999997</v>
      </c>
      <c r="B1407" s="6" t="n">
        <f aca="false">SIN(A1407)</f>
        <v>0.994263117073217</v>
      </c>
      <c r="C1407" s="6" t="n">
        <f aca="false">ABS(B1407)</f>
        <v>0.994263117073217</v>
      </c>
      <c r="D1407" s="6" t="n">
        <f aca="false">B1407*$D$2*SQRT(2)</f>
        <v>337.46409233575</v>
      </c>
      <c r="E1407" s="6" t="n">
        <f aca="false">IF(ABS(D1407-F1407)-($K$2+$K$2+$F$2+$E$2)&lt;0,0,SIGN(D1407-F1407)*(ABS(D1407-F1407)-($K$2+$K$2+$F$2+$E$2)))</f>
        <v>3.03565292735971</v>
      </c>
      <c r="F1407" s="6" t="n">
        <f aca="false">F1406+I1406/($J$2/1000000)*(1/$C$2/COUNT($A$5:$A$632))</f>
        <v>327.92843940839</v>
      </c>
      <c r="G1407" s="6" t="n">
        <f aca="false">SUM(E1407:F1407)</f>
        <v>330.96409233575</v>
      </c>
      <c r="H1407" s="6" t="n">
        <f aca="false">G1407+O1407</f>
        <v>336.06409233575</v>
      </c>
      <c r="I1407" s="6" t="n">
        <f aca="false">E1407/$I$2</f>
        <v>0.00370201576507281</v>
      </c>
      <c r="J1407" s="6" t="n">
        <f aca="false">ABS(I1407)</f>
        <v>0.00370201576507281</v>
      </c>
      <c r="L1407" s="11" t="n">
        <f aca="false">E1407*E1407</f>
        <v>9.21518869538755</v>
      </c>
      <c r="M1407" s="6" t="n">
        <f aca="false">L1407/$I$2</f>
        <v>0.0112380349943751</v>
      </c>
      <c r="O1407" s="8" t="n">
        <f aca="false">IF(J1407&gt;0,$E$2,0)</f>
        <v>5.1</v>
      </c>
      <c r="P1407" s="6" t="n">
        <f aca="false">O1407*J1407</f>
        <v>0.0188802804018713</v>
      </c>
      <c r="R1407" s="8" t="n">
        <f aca="false">IF(J1407&gt;0,$F$2,0)</f>
        <v>0</v>
      </c>
      <c r="S1407" s="6" t="n">
        <f aca="false">R1407*J1407</f>
        <v>0</v>
      </c>
    </row>
    <row r="1408" customFormat="false" ht="15" hidden="false" customHeight="false" outlineLevel="0" collapsed="false">
      <c r="A1408" s="0" t="n">
        <f aca="false">A1407+0.01</f>
        <v>14.0399999999997</v>
      </c>
      <c r="B1408" s="6" t="n">
        <f aca="false">SIN(A1408)</f>
        <v>0.995283005784103</v>
      </c>
      <c r="C1408" s="6" t="n">
        <f aca="false">ABS(B1408)</f>
        <v>0.995283005784103</v>
      </c>
      <c r="D1408" s="6" t="n">
        <f aca="false">B1408*$D$2*SQRT(2)</f>
        <v>337.810254043041</v>
      </c>
      <c r="E1408" s="6" t="n">
        <f aca="false">IF(ABS(D1408-F1408)-($K$2+$K$2+$F$2+$E$2)&lt;0,0,SIGN(D1408-F1408)*(ABS(D1408-F1408)-($K$2+$K$2+$F$2+$E$2)))</f>
        <v>2.84591194717638</v>
      </c>
      <c r="F1408" s="6" t="n">
        <f aca="false">F1407+I1407/($J$2/1000000)*(1/$C$2/COUNT($A$5:$A$632))</f>
        <v>328.464342095865</v>
      </c>
      <c r="G1408" s="6" t="n">
        <f aca="false">SUM(E1408:F1408)</f>
        <v>331.310254043041</v>
      </c>
      <c r="H1408" s="6" t="n">
        <f aca="false">G1408+O1408</f>
        <v>336.410254043041</v>
      </c>
      <c r="I1408" s="6" t="n">
        <f aca="false">E1408/$I$2</f>
        <v>0.00347062432582485</v>
      </c>
      <c r="J1408" s="6" t="n">
        <f aca="false">ABS(I1408)</f>
        <v>0.00347062432582485</v>
      </c>
      <c r="L1408" s="11" t="n">
        <f aca="false">E1408*E1408</f>
        <v>8.09921481108123</v>
      </c>
      <c r="M1408" s="6" t="n">
        <f aca="false">L1408/$I$2</f>
        <v>0.00987709123302589</v>
      </c>
      <c r="O1408" s="8" t="n">
        <f aca="false">IF(J1408&gt;0,$E$2,0)</f>
        <v>5.1</v>
      </c>
      <c r="P1408" s="6" t="n">
        <f aca="false">O1408*J1408</f>
        <v>0.0177001840617067</v>
      </c>
      <c r="R1408" s="8" t="n">
        <f aca="false">IF(J1408&gt;0,$F$2,0)</f>
        <v>0</v>
      </c>
      <c r="S1408" s="6" t="n">
        <f aca="false">R1408*J1408</f>
        <v>0</v>
      </c>
    </row>
    <row r="1409" customFormat="false" ht="15" hidden="false" customHeight="false" outlineLevel="0" collapsed="false">
      <c r="A1409" s="0" t="n">
        <f aca="false">A1408+0.01</f>
        <v>14.0499999999997</v>
      </c>
      <c r="B1409" s="6" t="n">
        <f aca="false">SIN(A1409)</f>
        <v>0.996203367023809</v>
      </c>
      <c r="C1409" s="6" t="n">
        <f aca="false">ABS(B1409)</f>
        <v>0.996203367023809</v>
      </c>
      <c r="D1409" s="6" t="n">
        <f aca="false">B1409*$D$2*SQRT(2)</f>
        <v>338.122635006435</v>
      </c>
      <c r="E1409" s="6" t="n">
        <f aca="false">IF(ABS(D1409-F1409)-($K$2+$K$2+$F$2+$E$2)&lt;0,0,SIGN(D1409-F1409)*(ABS(D1409-F1409)-($K$2+$K$2+$F$2+$E$2)))</f>
        <v>2.65588637816955</v>
      </c>
      <c r="F1409" s="6" t="n">
        <f aca="false">F1408+I1408/($J$2/1000000)*(1/$C$2/COUNT($A$5:$A$632))</f>
        <v>328.966748628265</v>
      </c>
      <c r="G1409" s="6" t="n">
        <f aca="false">SUM(E1409:F1409)</f>
        <v>331.622635006435</v>
      </c>
      <c r="H1409" s="6" t="n">
        <f aca="false">G1409+O1409</f>
        <v>336.722635006435</v>
      </c>
      <c r="I1409" s="6" t="n">
        <f aca="false">E1409/$I$2</f>
        <v>0.00323888582703604</v>
      </c>
      <c r="J1409" s="6" t="n">
        <f aca="false">ABS(I1409)</f>
        <v>0.00323888582703604</v>
      </c>
      <c r="L1409" s="11" t="n">
        <f aca="false">E1409*E1409</f>
        <v>7.0537324537466</v>
      </c>
      <c r="M1409" s="6" t="n">
        <f aca="false">L1409/$I$2</f>
        <v>0.00860211274847146</v>
      </c>
      <c r="O1409" s="8" t="n">
        <f aca="false">IF(J1409&gt;0,$E$2,0)</f>
        <v>5.1</v>
      </c>
      <c r="P1409" s="6" t="n">
        <f aca="false">O1409*J1409</f>
        <v>0.0165183177178838</v>
      </c>
      <c r="R1409" s="8" t="n">
        <f aca="false">IF(J1409&gt;0,$F$2,0)</f>
        <v>0</v>
      </c>
      <c r="S1409" s="6" t="n">
        <f aca="false">R1409*J1409</f>
        <v>0</v>
      </c>
    </row>
    <row r="1410" customFormat="false" ht="15" hidden="false" customHeight="false" outlineLevel="0" collapsed="false">
      <c r="A1410" s="0" t="n">
        <f aca="false">A1409+0.01</f>
        <v>14.0599999999997</v>
      </c>
      <c r="B1410" s="6" t="n">
        <f aca="false">SIN(A1410)</f>
        <v>0.99702410875698</v>
      </c>
      <c r="C1410" s="6" t="n">
        <f aca="false">ABS(B1410)</f>
        <v>0.99702410875698</v>
      </c>
      <c r="D1410" s="6" t="n">
        <f aca="false">B1410*$D$2*SQRT(2)</f>
        <v>338.401203988097</v>
      </c>
      <c r="E1410" s="6" t="n">
        <f aca="false">IF(ABS(D1410-F1410)-($K$2+$K$2+$F$2+$E$2)&lt;0,0,SIGN(D1410-F1410)*(ABS(D1410-F1410)-($K$2+$K$2+$F$2+$E$2)))</f>
        <v>2.4655952227389</v>
      </c>
      <c r="F1410" s="6" t="n">
        <f aca="false">F1409+I1409/($J$2/1000000)*(1/$C$2/COUNT($A$5:$A$632))</f>
        <v>329.435608765358</v>
      </c>
      <c r="G1410" s="6" t="n">
        <f aca="false">SUM(E1410:F1410)</f>
        <v>331.901203988097</v>
      </c>
      <c r="H1410" s="6" t="n">
        <f aca="false">G1410+O1410</f>
        <v>337.001203988097</v>
      </c>
      <c r="I1410" s="6" t="n">
        <f aca="false">E1410/$I$2</f>
        <v>0.00300682344236451</v>
      </c>
      <c r="J1410" s="6" t="n">
        <f aca="false">ABS(I1410)</f>
        <v>0.00300682344236451</v>
      </c>
      <c r="L1410" s="11" t="n">
        <f aca="false">E1410*E1410</f>
        <v>6.07915980239288</v>
      </c>
      <c r="M1410" s="6" t="n">
        <f aca="false">L1410/$I$2</f>
        <v>0.00741360951511326</v>
      </c>
      <c r="O1410" s="8" t="n">
        <f aca="false">IF(J1410&gt;0,$E$2,0)</f>
        <v>5.1</v>
      </c>
      <c r="P1410" s="6" t="n">
        <f aca="false">O1410*J1410</f>
        <v>0.015334799556059</v>
      </c>
      <c r="R1410" s="8" t="n">
        <f aca="false">IF(J1410&gt;0,$F$2,0)</f>
        <v>0</v>
      </c>
      <c r="S1410" s="6" t="n">
        <f aca="false">R1410*J1410</f>
        <v>0</v>
      </c>
    </row>
    <row r="1411" customFormat="false" ht="15" hidden="false" customHeight="false" outlineLevel="0" collapsed="false">
      <c r="A1411" s="0" t="n">
        <f aca="false">A1410+0.01</f>
        <v>14.0699999999997</v>
      </c>
      <c r="B1411" s="6" t="n">
        <f aca="false">SIN(A1411)</f>
        <v>0.997745148910126</v>
      </c>
      <c r="C1411" s="6" t="n">
        <f aca="false">ABS(B1411)</f>
        <v>0.997745148910126</v>
      </c>
      <c r="D1411" s="6" t="n">
        <f aca="false">B1411*$D$2*SQRT(2)</f>
        <v>338.645933131359</v>
      </c>
      <c r="E1411" s="6" t="n">
        <f aca="false">IF(ABS(D1411-F1411)-($K$2+$K$2+$F$2+$E$2)&lt;0,0,SIGN(D1411-F1411)*(ABS(D1411-F1411)-($K$2+$K$2+$F$2+$E$2)))</f>
        <v>2.27505750983931</v>
      </c>
      <c r="F1411" s="6" t="n">
        <f aca="false">F1410+I1410/($J$2/1000000)*(1/$C$2/COUNT($A$5:$A$632))</f>
        <v>329.87087562152</v>
      </c>
      <c r="G1411" s="6" t="n">
        <f aca="false">SUM(E1411:F1411)</f>
        <v>332.145933131359</v>
      </c>
      <c r="H1411" s="6" t="n">
        <f aca="false">G1411+O1411</f>
        <v>337.245933131359</v>
      </c>
      <c r="I1411" s="6" t="n">
        <f aca="false">E1411/$I$2</f>
        <v>0.00277446037785282</v>
      </c>
      <c r="J1411" s="6" t="n">
        <f aca="false">ABS(I1411)</f>
        <v>0.00277446037785282</v>
      </c>
      <c r="L1411" s="11" t="n">
        <f aca="false">E1411*E1411</f>
        <v>5.17588667307626</v>
      </c>
      <c r="M1411" s="6" t="n">
        <f aca="false">L1411/$I$2</f>
        <v>0.00631205691838569</v>
      </c>
      <c r="O1411" s="8" t="n">
        <f aca="false">IF(J1411&gt;0,$E$2,0)</f>
        <v>5.1</v>
      </c>
      <c r="P1411" s="6" t="n">
        <f aca="false">O1411*J1411</f>
        <v>0.0141497479270494</v>
      </c>
      <c r="R1411" s="8" t="n">
        <f aca="false">IF(J1411&gt;0,$F$2,0)</f>
        <v>0</v>
      </c>
      <c r="S1411" s="6" t="n">
        <f aca="false">R1411*J1411</f>
        <v>0</v>
      </c>
    </row>
    <row r="1412" customFormat="false" ht="15" hidden="false" customHeight="false" outlineLevel="0" collapsed="false">
      <c r="A1412" s="0" t="n">
        <f aca="false">A1411+0.01</f>
        <v>14.0799999999997</v>
      </c>
      <c r="B1412" s="6" t="n">
        <f aca="false">SIN(A1412)</f>
        <v>0.998366415379833</v>
      </c>
      <c r="C1412" s="6" t="n">
        <f aca="false">ABS(B1412)</f>
        <v>0.998366415379833</v>
      </c>
      <c r="D1412" s="6" t="n">
        <f aca="false">B1412*$D$2*SQRT(2)</f>
        <v>338.856797963513</v>
      </c>
      <c r="E1412" s="6" t="n">
        <f aca="false">IF(ABS(D1412-F1412)-($K$2+$K$2+$F$2+$E$2)&lt;0,0,SIGN(D1412-F1412)*(ABS(D1412-F1412)-($K$2+$K$2+$F$2+$E$2)))</f>
        <v>2.08429229308581</v>
      </c>
      <c r="F1412" s="6" t="n">
        <f aca="false">F1411+I1411/($J$2/1000000)*(1/$C$2/COUNT($A$5:$A$632))</f>
        <v>330.272505670427</v>
      </c>
      <c r="G1412" s="6" t="n">
        <f aca="false">SUM(E1412:F1412)</f>
        <v>332.356797963513</v>
      </c>
      <c r="H1412" s="6" t="n">
        <f aca="false">G1412+O1412</f>
        <v>337.456797963513</v>
      </c>
      <c r="I1412" s="6" t="n">
        <f aca="false">E1412/$I$2</f>
        <v>0.00254181986961684</v>
      </c>
      <c r="J1412" s="6" t="n">
        <f aca="false">ABS(I1412)</f>
        <v>0.00254181986961684</v>
      </c>
      <c r="L1412" s="11" t="n">
        <f aca="false">E1412*E1412</f>
        <v>4.3442743630169</v>
      </c>
      <c r="M1412" s="6" t="n">
        <f aca="false">L1412/$I$2</f>
        <v>0.00529789556465476</v>
      </c>
      <c r="O1412" s="8" t="n">
        <f aca="false">IF(J1412&gt;0,$E$2,0)</f>
        <v>5.1</v>
      </c>
      <c r="P1412" s="6" t="n">
        <f aca="false">O1412*J1412</f>
        <v>0.0129632813350459</v>
      </c>
      <c r="R1412" s="8" t="n">
        <f aca="false">IF(J1412&gt;0,$F$2,0)</f>
        <v>0</v>
      </c>
      <c r="S1412" s="6" t="n">
        <f aca="false">R1412*J1412</f>
        <v>0</v>
      </c>
    </row>
    <row r="1413" customFormat="false" ht="15" hidden="false" customHeight="false" outlineLevel="0" collapsed="false">
      <c r="A1413" s="0" t="n">
        <f aca="false">A1412+0.01</f>
        <v>14.0899999999997</v>
      </c>
      <c r="B1413" s="6" t="n">
        <f aca="false">SIN(A1413)</f>
        <v>0.998887846039971</v>
      </c>
      <c r="C1413" s="6" t="n">
        <f aca="false">ABS(B1413)</f>
        <v>0.998887846039971</v>
      </c>
      <c r="D1413" s="6" t="n">
        <f aca="false">B1413*$D$2*SQRT(2)</f>
        <v>339.03377739825</v>
      </c>
      <c r="E1413" s="6" t="n">
        <f aca="false">IF(ABS(D1413-F1413)-($K$2+$K$2+$F$2+$E$2)&lt;0,0,SIGN(D1413-F1413)*(ABS(D1413-F1413)-($K$2+$K$2+$F$2+$E$2)))</f>
        <v>1.89331864883951</v>
      </c>
      <c r="F1413" s="6" t="n">
        <f aca="false">F1412+I1412/($J$2/1000000)*(1/$C$2/COUNT($A$5:$A$632))</f>
        <v>330.64045874941</v>
      </c>
      <c r="G1413" s="6" t="n">
        <f aca="false">SUM(E1413:F1413)</f>
        <v>332.53377739825</v>
      </c>
      <c r="H1413" s="6" t="n">
        <f aca="false">G1413+O1413</f>
        <v>337.63377739825</v>
      </c>
      <c r="I1413" s="6" t="n">
        <f aca="false">E1413/$I$2</f>
        <v>0.0023089251815116</v>
      </c>
      <c r="J1413" s="6" t="n">
        <f aca="false">ABS(I1413)</f>
        <v>0.0023089251815116</v>
      </c>
      <c r="L1413" s="11" t="n">
        <f aca="false">E1413*E1413</f>
        <v>3.58465550604347</v>
      </c>
      <c r="M1413" s="6" t="n">
        <f aca="false">L1413/$I$2</f>
        <v>0.00437153110493106</v>
      </c>
      <c r="O1413" s="8" t="n">
        <f aca="false">IF(J1413&gt;0,$E$2,0)</f>
        <v>5.1</v>
      </c>
      <c r="P1413" s="6" t="n">
        <f aca="false">O1413*J1413</f>
        <v>0.0117755184257092</v>
      </c>
      <c r="R1413" s="8" t="n">
        <f aca="false">IF(J1413&gt;0,$F$2,0)</f>
        <v>0</v>
      </c>
      <c r="S1413" s="6" t="n">
        <f aca="false">R1413*J1413</f>
        <v>0</v>
      </c>
    </row>
    <row r="1414" customFormat="false" ht="15" hidden="false" customHeight="false" outlineLevel="0" collapsed="false">
      <c r="A1414" s="0" t="n">
        <f aca="false">A1413+0.01</f>
        <v>14.0999999999997</v>
      </c>
      <c r="B1414" s="6" t="n">
        <f aca="false">SIN(A1414)</f>
        <v>0.999309388747908</v>
      </c>
      <c r="C1414" s="6" t="n">
        <f aca="false">ABS(B1414)</f>
        <v>0.999309388747908</v>
      </c>
      <c r="D1414" s="6" t="n">
        <f aca="false">B1414*$D$2*SQRT(2)</f>
        <v>339.176853737774</v>
      </c>
      <c r="E1414" s="6" t="n">
        <f aca="false">IF(ABS(D1414-F1414)-($K$2+$K$2+$F$2+$E$2)&lt;0,0,SIGN(D1414-F1414)*(ABS(D1414-F1414)-($K$2+$K$2+$F$2+$E$2)))</f>
        <v>1.70215567430569</v>
      </c>
      <c r="F1414" s="6" t="n">
        <f aca="false">F1413+I1413/($J$2/1000000)*(1/$C$2/COUNT($A$5:$A$632))</f>
        <v>330.974698063468</v>
      </c>
      <c r="G1414" s="6" t="n">
        <f aca="false">SUM(E1414:F1414)</f>
        <v>332.676853737774</v>
      </c>
      <c r="H1414" s="6" t="n">
        <f aca="false">G1414+O1414</f>
        <v>337.776853737774</v>
      </c>
      <c r="I1414" s="6" t="n">
        <f aca="false">E1414/$I$2</f>
        <v>0.00207579960281181</v>
      </c>
      <c r="J1414" s="6" t="n">
        <f aca="false">ABS(I1414)</f>
        <v>0.00207579960281181</v>
      </c>
      <c r="L1414" s="11" t="n">
        <f aca="false">E1414*E1414</f>
        <v>2.89733393957105</v>
      </c>
      <c r="M1414" s="6" t="n">
        <f aca="false">L1414/$I$2</f>
        <v>0.00353333407264762</v>
      </c>
      <c r="O1414" s="8" t="n">
        <f aca="false">IF(J1414&gt;0,$E$2,0)</f>
        <v>5.1</v>
      </c>
      <c r="P1414" s="6" t="n">
        <f aca="false">O1414*J1414</f>
        <v>0.0105865779743402</v>
      </c>
      <c r="R1414" s="8" t="n">
        <f aca="false">IF(J1414&gt;0,$F$2,0)</f>
        <v>0</v>
      </c>
      <c r="S1414" s="6" t="n">
        <f aca="false">R1414*J1414</f>
        <v>0</v>
      </c>
    </row>
    <row r="1415" customFormat="false" ht="15" hidden="false" customHeight="false" outlineLevel="0" collapsed="false">
      <c r="A1415" s="0" t="n">
        <f aca="false">A1414+0.01</f>
        <v>14.1099999999997</v>
      </c>
      <c r="B1415" s="6" t="n">
        <f aca="false">SIN(A1415)</f>
        <v>0.999631001349726</v>
      </c>
      <c r="C1415" s="6" t="n">
        <f aca="false">ABS(B1415)</f>
        <v>0.999631001349726</v>
      </c>
      <c r="D1415" s="6" t="n">
        <f aca="false">B1415*$D$2*SQRT(2)</f>
        <v>339.286012674571</v>
      </c>
      <c r="E1415" s="6" t="n">
        <f aca="false">IF(ABS(D1415-F1415)-($K$2+$K$2+$F$2+$E$2)&lt;0,0,SIGN(D1415-F1415)*(ABS(D1415-F1415)-($K$2+$K$2+$F$2+$E$2)))</f>
        <v>1.51082248562324</v>
      </c>
      <c r="F1415" s="6" t="n">
        <f aca="false">F1414+I1414/($J$2/1000000)*(1/$C$2/COUNT($A$5:$A$632))</f>
        <v>331.275190188948</v>
      </c>
      <c r="G1415" s="6" t="n">
        <f aca="false">SUM(E1415:F1415)</f>
        <v>332.786012674571</v>
      </c>
      <c r="H1415" s="6" t="n">
        <f aca="false">G1415+O1415</f>
        <v>337.886012674571</v>
      </c>
      <c r="I1415" s="6" t="n">
        <f aca="false">E1415/$I$2</f>
        <v>0.001842466445882</v>
      </c>
      <c r="J1415" s="6" t="n">
        <f aca="false">ABS(I1415)</f>
        <v>0.001842466445882</v>
      </c>
      <c r="L1415" s="11" t="n">
        <f aca="false">E1415*E1415</f>
        <v>2.28258458306478</v>
      </c>
      <c r="M1415" s="6" t="n">
        <f aca="false">L1415/$I$2</f>
        <v>0.00278363973544485</v>
      </c>
      <c r="O1415" s="8" t="n">
        <f aca="false">IF(J1415&gt;0,$E$2,0)</f>
        <v>5.1</v>
      </c>
      <c r="P1415" s="6" t="n">
        <f aca="false">O1415*J1415</f>
        <v>0.00939657887399818</v>
      </c>
      <c r="R1415" s="8" t="n">
        <f aca="false">IF(J1415&gt;0,$F$2,0)</f>
        <v>0</v>
      </c>
      <c r="S1415" s="6" t="n">
        <f aca="false">R1415*J1415</f>
        <v>0</v>
      </c>
    </row>
    <row r="1416" customFormat="false" ht="15" hidden="false" customHeight="false" outlineLevel="0" collapsed="false">
      <c r="A1416" s="0" t="n">
        <f aca="false">A1415+0.01</f>
        <v>14.1199999999997</v>
      </c>
      <c r="B1416" s="6" t="n">
        <f aca="false">SIN(A1416)</f>
        <v>0.999852651684432</v>
      </c>
      <c r="C1416" s="6" t="n">
        <f aca="false">ABS(B1416)</f>
        <v>0.999852651684432</v>
      </c>
      <c r="D1416" s="6" t="n">
        <f aca="false">B1416*$D$2*SQRT(2)</f>
        <v>339.361243292838</v>
      </c>
      <c r="E1416" s="6" t="n">
        <f aca="false">IF(ABS(D1416-F1416)-($K$2+$K$2+$F$2+$E$2)&lt;0,0,SIGN(D1416-F1416)*(ABS(D1416-F1416)-($K$2+$K$2+$F$2+$E$2)))</f>
        <v>1.31933821595135</v>
      </c>
      <c r="F1416" s="6" t="n">
        <f aca="false">F1415+I1415/($J$2/1000000)*(1/$C$2/COUNT($A$5:$A$632))</f>
        <v>331.541905076887</v>
      </c>
      <c r="G1416" s="6" t="n">
        <f aca="false">SUM(E1416:F1416)</f>
        <v>332.861243292838</v>
      </c>
      <c r="H1416" s="6" t="n">
        <f aca="false">G1416+O1416</f>
        <v>337.961243292838</v>
      </c>
      <c r="I1416" s="6" t="n">
        <f aca="false">E1416/$I$2</f>
        <v>0.00160894904384311</v>
      </c>
      <c r="J1416" s="6" t="n">
        <f aca="false">ABS(I1416)</f>
        <v>0.00160894904384311</v>
      </c>
      <c r="L1416" s="11" t="n">
        <f aca="false">E1416*E1416</f>
        <v>1.74065332806968</v>
      </c>
      <c r="M1416" s="6" t="n">
        <f aca="false">L1416/$I$2</f>
        <v>0.00212274796106059</v>
      </c>
      <c r="O1416" s="8" t="n">
        <f aca="false">IF(J1416&gt;0,$E$2,0)</f>
        <v>5.1</v>
      </c>
      <c r="P1416" s="6" t="n">
        <f aca="false">O1416*J1416</f>
        <v>0.00820564012359984</v>
      </c>
      <c r="R1416" s="8" t="n">
        <f aca="false">IF(J1416&gt;0,$F$2,0)</f>
        <v>0</v>
      </c>
      <c r="S1416" s="6" t="n">
        <f aca="false">R1416*J1416</f>
        <v>0</v>
      </c>
    </row>
    <row r="1417" customFormat="false" ht="15" hidden="false" customHeight="false" outlineLevel="0" collapsed="false">
      <c r="A1417" s="0" t="n">
        <f aca="false">A1416+0.01</f>
        <v>14.1299999999997</v>
      </c>
      <c r="B1417" s="6" t="n">
        <f aca="false">SIN(A1417)</f>
        <v>0.999974317587177</v>
      </c>
      <c r="C1417" s="6" t="n">
        <f aca="false">ABS(B1417)</f>
        <v>0.999974317587177</v>
      </c>
      <c r="D1417" s="6" t="n">
        <f aca="false">B1417*$D$2*SQRT(2)</f>
        <v>339.402538069576</v>
      </c>
      <c r="E1417" s="6" t="n">
        <f aca="false">IF(ABS(D1417-F1417)-($K$2+$K$2+$F$2+$E$2)&lt;0,0,SIGN(D1417-F1417)*(ABS(D1417-F1417)-($K$2+$K$2+$F$2+$E$2)))</f>
        <v>1.12772201355745</v>
      </c>
      <c r="F1417" s="6" t="n">
        <f aca="false">F1416+I1416/($J$2/1000000)*(1/$C$2/COUNT($A$5:$A$632))</f>
        <v>331.774816056019</v>
      </c>
      <c r="G1417" s="6" t="n">
        <f aca="false">SUM(E1417:F1417)</f>
        <v>332.902538069576</v>
      </c>
      <c r="H1417" s="6" t="n">
        <f aca="false">G1417+O1417</f>
        <v>338.002538069576</v>
      </c>
      <c r="I1417" s="6" t="n">
        <f aca="false">E1417/$I$2</f>
        <v>0.00137527074824079</v>
      </c>
      <c r="J1417" s="6" t="n">
        <f aca="false">ABS(I1417)</f>
        <v>0.00137527074824079</v>
      </c>
      <c r="L1417" s="11" t="n">
        <f aca="false">E1417*E1417</f>
        <v>1.27175693986206</v>
      </c>
      <c r="M1417" s="6" t="n">
        <f aca="false">L1417/$I$2</f>
        <v>0.00155092309739275</v>
      </c>
      <c r="O1417" s="8" t="n">
        <f aca="false">IF(J1417&gt;0,$E$2,0)</f>
        <v>5.1</v>
      </c>
      <c r="P1417" s="6" t="n">
        <f aca="false">O1417*J1417</f>
        <v>0.00701388081602801</v>
      </c>
      <c r="R1417" s="8" t="n">
        <f aca="false">IF(J1417&gt;0,$F$2,0)</f>
        <v>0</v>
      </c>
      <c r="S1417" s="6" t="n">
        <f aca="false">R1417*J1417</f>
        <v>0</v>
      </c>
    </row>
    <row r="1418" customFormat="false" ht="15" hidden="false" customHeight="false" outlineLevel="0" collapsed="false">
      <c r="A1418" s="0" t="n">
        <f aca="false">A1417+0.01</f>
        <v>14.1399999999997</v>
      </c>
      <c r="B1418" s="6" t="n">
        <f aca="false">SIN(A1418)</f>
        <v>0.999995986891473</v>
      </c>
      <c r="C1418" s="6" t="n">
        <f aca="false">ABS(B1418)</f>
        <v>0.999995986891473</v>
      </c>
      <c r="D1418" s="6" t="n">
        <f aca="false">B1418*$D$2*SQRT(2)</f>
        <v>339.409892875341</v>
      </c>
      <c r="E1418" s="6" t="n">
        <f aca="false">IF(ABS(D1418-F1418)-($K$2+$K$2+$F$2+$E$2)&lt;0,0,SIGN(D1418-F1418)*(ABS(D1418-F1418)-($K$2+$K$2+$F$2+$E$2)))</f>
        <v>0.935993039901348</v>
      </c>
      <c r="F1418" s="6" t="n">
        <f aca="false">F1417+I1417/($J$2/1000000)*(1/$C$2/COUNT($A$5:$A$632))</f>
        <v>331.97389983544</v>
      </c>
      <c r="G1418" s="6" t="n">
        <f aca="false">SUM(E1418:F1418)</f>
        <v>332.909892875341</v>
      </c>
      <c r="H1418" s="6" t="n">
        <f aca="false">G1418+O1418</f>
        <v>338.009892875341</v>
      </c>
      <c r="I1418" s="6" t="n">
        <f aca="false">E1418/$I$2</f>
        <v>0.00114145492670896</v>
      </c>
      <c r="J1418" s="6" t="n">
        <f aca="false">ABS(I1418)</f>
        <v>0.00114145492670896</v>
      </c>
      <c r="L1418" s="11" t="n">
        <f aca="false">E1418*E1418</f>
        <v>0.876082970743766</v>
      </c>
      <c r="M1418" s="6" t="n">
        <f aca="false">L1418/$I$2</f>
        <v>0.00106839386676069</v>
      </c>
      <c r="O1418" s="8" t="n">
        <f aca="false">IF(J1418&gt;0,$E$2,0)</f>
        <v>5.1</v>
      </c>
      <c r="P1418" s="6" t="n">
        <f aca="false">O1418*J1418</f>
        <v>0.0058214201262157</v>
      </c>
      <c r="R1418" s="8" t="n">
        <f aca="false">IF(J1418&gt;0,$F$2,0)</f>
        <v>0</v>
      </c>
      <c r="S1418" s="6" t="n">
        <f aca="false">R1418*J1418</f>
        <v>0</v>
      </c>
    </row>
    <row r="1419" customFormat="false" ht="15" hidden="false" customHeight="false" outlineLevel="0" collapsed="false">
      <c r="A1419" s="0" t="n">
        <f aca="false">A1418+0.01</f>
        <v>14.1499999999997</v>
      </c>
      <c r="B1419" s="6" t="n">
        <f aca="false">SIN(A1419)</f>
        <v>0.999917657430406</v>
      </c>
      <c r="C1419" s="6" t="n">
        <f aca="false">ABS(B1419)</f>
        <v>0.999917657430406</v>
      </c>
      <c r="D1419" s="6" t="n">
        <f aca="false">B1419*$D$2*SQRT(2)</f>
        <v>339.38330697466</v>
      </c>
      <c r="E1419" s="6" t="n">
        <f aca="false">IF(ABS(D1419-F1419)-($K$2+$K$2+$F$2+$E$2)&lt;0,0,SIGN(D1419-F1419)*(ABS(D1419-F1419)-($K$2+$K$2+$F$2+$E$2)))</f>
        <v>0.744170467722256</v>
      </c>
      <c r="F1419" s="6" t="n">
        <f aca="false">F1418+I1418/($J$2/1000000)*(1/$C$2/COUNT($A$5:$A$632))</f>
        <v>332.139136506938</v>
      </c>
      <c r="G1419" s="6" t="n">
        <f aca="false">SUM(E1419:F1419)</f>
        <v>332.88330697466</v>
      </c>
      <c r="H1419" s="6" t="n">
        <f aca="false">G1419+O1419</f>
        <v>337.98330697466</v>
      </c>
      <c r="I1419" s="6" t="n">
        <f aca="false">E1419/$I$2</f>
        <v>0.000907524960636898</v>
      </c>
      <c r="J1419" s="6" t="n">
        <f aca="false">ABS(I1419)</f>
        <v>0.000907524960636898</v>
      </c>
      <c r="L1419" s="11" t="n">
        <f aca="false">E1419*E1419</f>
        <v>0.553789685029961</v>
      </c>
      <c r="M1419" s="6" t="n">
        <f aca="false">L1419/$I$2</f>
        <v>0.000675353274426782</v>
      </c>
      <c r="O1419" s="8" t="n">
        <f aca="false">IF(J1419&gt;0,$E$2,0)</f>
        <v>5.1</v>
      </c>
      <c r="P1419" s="6" t="n">
        <f aca="false">O1419*J1419</f>
        <v>0.00462837729924818</v>
      </c>
      <c r="R1419" s="8" t="n">
        <f aca="false">IF(J1419&gt;0,$F$2,0)</f>
        <v>0</v>
      </c>
      <c r="S1419" s="6" t="n">
        <f aca="false">R1419*J1419</f>
        <v>0</v>
      </c>
    </row>
    <row r="1420" customFormat="false" ht="15" hidden="false" customHeight="false" outlineLevel="0" collapsed="false">
      <c r="A1420" s="0" t="n">
        <f aca="false">A1419+0.01</f>
        <v>14.1599999999997</v>
      </c>
      <c r="B1420" s="6" t="n">
        <f aca="false">SIN(A1420)</f>
        <v>0.999739337036859</v>
      </c>
      <c r="C1420" s="6" t="n">
        <f aca="false">ABS(B1420)</f>
        <v>0.999739337036859</v>
      </c>
      <c r="D1420" s="6" t="n">
        <f aca="false">B1420*$D$2*SQRT(2)</f>
        <v>339.322783026099</v>
      </c>
      <c r="E1420" s="6" t="n">
        <f aca="false">IF(ABS(D1420-F1420)-($K$2+$K$2+$F$2+$E$2)&lt;0,0,SIGN(D1420-F1420)*(ABS(D1420-F1420)-($K$2+$K$2+$F$2+$E$2)))</f>
        <v>0.552273479115343</v>
      </c>
      <c r="F1420" s="6" t="n">
        <f aca="false">F1419+I1419/($J$2/1000000)*(1/$C$2/COUNT($A$5:$A$632))</f>
        <v>332.270509546984</v>
      </c>
      <c r="G1420" s="6" t="n">
        <f aca="false">SUM(E1420:F1420)</f>
        <v>332.822783026099</v>
      </c>
      <c r="H1420" s="6" t="n">
        <f aca="false">G1420+O1420</f>
        <v>337.922783026099</v>
      </c>
      <c r="I1420" s="6" t="n">
        <f aca="false">E1420/$I$2</f>
        <v>0.000673504242823588</v>
      </c>
      <c r="J1420" s="6" t="n">
        <f aca="false">ABS(I1420)</f>
        <v>0.000673504242823588</v>
      </c>
      <c r="L1420" s="11" t="n">
        <f aca="false">E1420*E1420</f>
        <v>0.305005995734165</v>
      </c>
      <c r="M1420" s="6" t="n">
        <f aca="false">L1420/$I$2</f>
        <v>0.000371958531383128</v>
      </c>
      <c r="O1420" s="8" t="n">
        <f aca="false">IF(J1420&gt;0,$E$2,0)</f>
        <v>5.1</v>
      </c>
      <c r="P1420" s="6" t="n">
        <f aca="false">O1420*J1420</f>
        <v>0.0034348716384003</v>
      </c>
      <c r="R1420" s="8" t="n">
        <f aca="false">IF(J1420&gt;0,$F$2,0)</f>
        <v>0</v>
      </c>
      <c r="S1420" s="6" t="n">
        <f aca="false">R1420*J1420</f>
        <v>0</v>
      </c>
    </row>
    <row r="1421" customFormat="false" ht="15" hidden="false" customHeight="false" outlineLevel="0" collapsed="false">
      <c r="A1421" s="0" t="n">
        <f aca="false">A1420+0.01</f>
        <v>14.1699999999997</v>
      </c>
      <c r="B1421" s="6" t="n">
        <f aca="false">SIN(A1421)</f>
        <v>0.999461043542721</v>
      </c>
      <c r="C1421" s="6" t="n">
        <f aca="false">ABS(B1421)</f>
        <v>0.999461043542721</v>
      </c>
      <c r="D1421" s="6" t="n">
        <f aca="false">B1421*$D$2*SQRT(2)</f>
        <v>339.228327082004</v>
      </c>
      <c r="E1421" s="6" t="n">
        <f aca="false">IF(ABS(D1421-F1421)-($K$2+$K$2+$F$2+$E$2)&lt;0,0,SIGN(D1421-F1421)*(ABS(D1421-F1421)-($K$2+$K$2+$F$2+$E$2)))</f>
        <v>0.360321263621472</v>
      </c>
      <c r="F1421" s="6" t="n">
        <f aca="false">F1420+I1420/($J$2/1000000)*(1/$C$2/COUNT($A$5:$A$632))</f>
        <v>332.368005818383</v>
      </c>
      <c r="G1421" s="6" t="n">
        <f aca="false">SUM(E1421:F1421)</f>
        <v>332.728327082004</v>
      </c>
      <c r="H1421" s="6" t="n">
        <f aca="false">G1421+O1421</f>
        <v>337.828327082004</v>
      </c>
      <c r="I1421" s="6" t="n">
        <f aca="false">E1421/$I$2</f>
        <v>0.000439416175148137</v>
      </c>
      <c r="J1421" s="6" t="n">
        <f aca="false">ABS(I1421)</f>
        <v>0.000439416175148137</v>
      </c>
      <c r="L1421" s="11" t="n">
        <f aca="false">E1421*E1421</f>
        <v>0.129831413017774</v>
      </c>
      <c r="M1421" s="6" t="n">
        <f aca="false">L1421/$I$2</f>
        <v>0.000158330991485091</v>
      </c>
      <c r="O1421" s="8" t="n">
        <f aca="false">IF(J1421&gt;0,$E$2,0)</f>
        <v>5.1</v>
      </c>
      <c r="P1421" s="6" t="n">
        <f aca="false">O1421*J1421</f>
        <v>0.0022410224932555</v>
      </c>
      <c r="R1421" s="8" t="n">
        <f aca="false">IF(J1421&gt;0,$F$2,0)</f>
        <v>0</v>
      </c>
      <c r="S1421" s="6" t="n">
        <f aca="false">R1421*J1421</f>
        <v>0</v>
      </c>
    </row>
    <row r="1422" customFormat="false" ht="15" hidden="false" customHeight="false" outlineLevel="0" collapsed="false">
      <c r="A1422" s="0" t="n">
        <f aca="false">A1421+0.01</f>
        <v>14.1799999999997</v>
      </c>
      <c r="B1422" s="6" t="n">
        <f aca="false">SIN(A1422)</f>
        <v>0.999082804777111</v>
      </c>
      <c r="C1422" s="6" t="n">
        <f aca="false">ABS(B1422)</f>
        <v>0.999082804777111</v>
      </c>
      <c r="D1422" s="6" t="n">
        <f aca="false">B1422*$D$2*SQRT(2)</f>
        <v>339.09994858789</v>
      </c>
      <c r="E1422" s="6" t="n">
        <f aca="false">IF(ABS(D1422-F1422)-($K$2+$K$2+$F$2+$E$2)&lt;0,0,SIGN(D1422-F1422)*(ABS(D1422-F1422)-($K$2+$K$2+$F$2+$E$2)))</f>
        <v>0.168333016301347</v>
      </c>
      <c r="F1422" s="6" t="n">
        <f aca="false">F1421+I1421/($J$2/1000000)*(1/$C$2/COUNT($A$5:$A$632))</f>
        <v>332.431615571589</v>
      </c>
      <c r="G1422" s="6" t="n">
        <f aca="false">SUM(E1422:F1422)</f>
        <v>332.59994858789</v>
      </c>
      <c r="H1422" s="6" t="n">
        <f aca="false">G1422+O1422</f>
        <v>337.69994858789</v>
      </c>
      <c r="I1422" s="6" t="n">
        <f aca="false">E1422/$I$2</f>
        <v>0.000205284166221154</v>
      </c>
      <c r="J1422" s="6" t="n">
        <f aca="false">ABS(I1422)</f>
        <v>0.000205284166221154</v>
      </c>
      <c r="L1422" s="11" t="n">
        <f aca="false">E1422*E1422</f>
        <v>0.0283360043771094</v>
      </c>
      <c r="M1422" s="6" t="n">
        <f aca="false">L1422/$I$2</f>
        <v>3.45561028989139E-005</v>
      </c>
      <c r="O1422" s="8" t="n">
        <f aca="false">IF(J1422&gt;0,$E$2,0)</f>
        <v>5.1</v>
      </c>
      <c r="P1422" s="6" t="n">
        <f aca="false">O1422*J1422</f>
        <v>0.00104694924772789</v>
      </c>
      <c r="R1422" s="8" t="n">
        <f aca="false">IF(J1422&gt;0,$F$2,0)</f>
        <v>0</v>
      </c>
      <c r="S1422" s="6" t="n">
        <f aca="false">R1422*J1422</f>
        <v>0</v>
      </c>
    </row>
    <row r="1423" customFormat="false" ht="15" hidden="false" customHeight="false" outlineLevel="0" collapsed="false">
      <c r="A1423" s="0" t="n">
        <f aca="false">A1422+0.01</f>
        <v>14.1899999999997</v>
      </c>
      <c r="B1423" s="6" t="n">
        <f aca="false">SIN(A1423)</f>
        <v>0.998604658563588</v>
      </c>
      <c r="C1423" s="6" t="n">
        <f aca="false">ABS(B1423)</f>
        <v>0.998604658563588</v>
      </c>
      <c r="D1423" s="6" t="n">
        <f aca="false">B1423*$D$2*SQRT(2)</f>
        <v>338.937660381499</v>
      </c>
      <c r="E1423" s="6" t="n">
        <f aca="false">IF(ABS(D1423-F1423)-($K$2+$K$2+$F$2+$E$2)&lt;0,0,SIGN(D1423-F1423)*(ABS(D1423-F1423)-($K$2+$K$2+$F$2+$E$2)))</f>
        <v>0</v>
      </c>
      <c r="F1423" s="6" t="n">
        <f aca="false">F1422+I1422/($J$2/1000000)*(1/$C$2/COUNT($A$5:$A$632))</f>
        <v>332.46133244568</v>
      </c>
      <c r="G1423" s="6" t="n">
        <f aca="false">SUM(E1423:F1423)</f>
        <v>332.46133244568</v>
      </c>
      <c r="H1423" s="6" t="n">
        <f aca="false">G1423+O1423</f>
        <v>332.46133244568</v>
      </c>
      <c r="I1423" s="6" t="n">
        <f aca="false">E1423/$I$2</f>
        <v>0</v>
      </c>
      <c r="J1423" s="6" t="n">
        <f aca="false">ABS(I1423)</f>
        <v>0</v>
      </c>
      <c r="L1423" s="11" t="n">
        <f aca="false">E1423*E1423</f>
        <v>0</v>
      </c>
      <c r="M1423" s="6" t="n">
        <f aca="false">L1423/$I$2</f>
        <v>0</v>
      </c>
      <c r="O1423" s="8" t="n">
        <f aca="false">IF(J1423&gt;0,$E$2,0)</f>
        <v>0</v>
      </c>
      <c r="P1423" s="6" t="n">
        <f aca="false">O1423*J1423</f>
        <v>0</v>
      </c>
      <c r="R1423" s="8" t="n">
        <f aca="false">IF(J1423&gt;0,$F$2,0)</f>
        <v>0</v>
      </c>
      <c r="S1423" s="6" t="n">
        <f aca="false">R1423*J1423</f>
        <v>0</v>
      </c>
    </row>
    <row r="1424" customFormat="false" ht="15" hidden="false" customHeight="false" outlineLevel="0" collapsed="false">
      <c r="A1424" s="0" t="n">
        <f aca="false">A1423+0.01</f>
        <v>14.1999999999997</v>
      </c>
      <c r="B1424" s="6" t="n">
        <f aca="false">SIN(A1424)</f>
        <v>0.998026652716378</v>
      </c>
      <c r="C1424" s="6" t="n">
        <f aca="false">ABS(B1424)</f>
        <v>0.998026652716378</v>
      </c>
      <c r="D1424" s="6" t="n">
        <f aca="false">B1424*$D$2*SQRT(2)</f>
        <v>338.741478691518</v>
      </c>
      <c r="E1424" s="6" t="n">
        <f aca="false">IF(ABS(D1424-F1424)-($K$2+$K$2+$F$2+$E$2)&lt;0,0,SIGN(D1424-F1424)*(ABS(D1424-F1424)-($K$2+$K$2+$F$2+$E$2)))</f>
        <v>0</v>
      </c>
      <c r="F1424" s="6" t="n">
        <f aca="false">F1423+I1423/($J$2/1000000)*(1/$C$2/COUNT($A$5:$A$632))</f>
        <v>332.46133244568</v>
      </c>
      <c r="G1424" s="6" t="n">
        <f aca="false">SUM(E1424:F1424)</f>
        <v>332.46133244568</v>
      </c>
      <c r="H1424" s="6" t="n">
        <f aca="false">G1424+O1424</f>
        <v>332.46133244568</v>
      </c>
      <c r="I1424" s="6" t="n">
        <f aca="false">E1424/$I$2</f>
        <v>0</v>
      </c>
      <c r="J1424" s="6" t="n">
        <f aca="false">ABS(I1424)</f>
        <v>0</v>
      </c>
      <c r="L1424" s="11" t="n">
        <f aca="false">E1424*E1424</f>
        <v>0</v>
      </c>
      <c r="M1424" s="6" t="n">
        <f aca="false">L1424/$I$2</f>
        <v>0</v>
      </c>
      <c r="O1424" s="8" t="n">
        <f aca="false">IF(J1424&gt;0,$E$2,0)</f>
        <v>0</v>
      </c>
      <c r="P1424" s="6" t="n">
        <f aca="false">O1424*J1424</f>
        <v>0</v>
      </c>
      <c r="R1424" s="8" t="n">
        <f aca="false">IF(J1424&gt;0,$F$2,0)</f>
        <v>0</v>
      </c>
      <c r="S1424" s="6" t="n">
        <f aca="false">R1424*J1424</f>
        <v>0</v>
      </c>
    </row>
    <row r="1425" customFormat="false" ht="15" hidden="false" customHeight="false" outlineLevel="0" collapsed="false">
      <c r="A1425" s="0" t="n">
        <f aca="false">A1424+0.01</f>
        <v>14.2099999999997</v>
      </c>
      <c r="B1425" s="6" t="n">
        <f aca="false">SIN(A1425)</f>
        <v>0.997348845035582</v>
      </c>
      <c r="C1425" s="6" t="n">
        <f aca="false">ABS(B1425)</f>
        <v>0.997348845035582</v>
      </c>
      <c r="D1425" s="6" t="n">
        <f aca="false">B1425*$D$2*SQRT(2)</f>
        <v>338.511423135951</v>
      </c>
      <c r="E1425" s="6" t="n">
        <f aca="false">IF(ABS(D1425-F1425)-($K$2+$K$2+$F$2+$E$2)&lt;0,0,SIGN(D1425-F1425)*(ABS(D1425-F1425)-($K$2+$K$2+$F$2+$E$2)))</f>
        <v>0</v>
      </c>
      <c r="F1425" s="6" t="n">
        <f aca="false">F1424+I1424/($J$2/1000000)*(1/$C$2/COUNT($A$5:$A$632))</f>
        <v>332.46133244568</v>
      </c>
      <c r="G1425" s="6" t="n">
        <f aca="false">SUM(E1425:F1425)</f>
        <v>332.46133244568</v>
      </c>
      <c r="H1425" s="6" t="n">
        <f aca="false">G1425+O1425</f>
        <v>332.46133244568</v>
      </c>
      <c r="I1425" s="6" t="n">
        <f aca="false">E1425/$I$2</f>
        <v>0</v>
      </c>
      <c r="J1425" s="6" t="n">
        <f aca="false">ABS(I1425)</f>
        <v>0</v>
      </c>
      <c r="L1425" s="11" t="n">
        <f aca="false">E1425*E1425</f>
        <v>0</v>
      </c>
      <c r="M1425" s="6" t="n">
        <f aca="false">L1425/$I$2</f>
        <v>0</v>
      </c>
      <c r="O1425" s="8" t="n">
        <f aca="false">IF(J1425&gt;0,$E$2,0)</f>
        <v>0</v>
      </c>
      <c r="P1425" s="6" t="n">
        <f aca="false">O1425*J1425</f>
        <v>0</v>
      </c>
      <c r="R1425" s="8" t="n">
        <f aca="false">IF(J1425&gt;0,$F$2,0)</f>
        <v>0</v>
      </c>
      <c r="S1425" s="6" t="n">
        <f aca="false">R1425*J1425</f>
        <v>0</v>
      </c>
    </row>
    <row r="1426" customFormat="false" ht="15" hidden="false" customHeight="false" outlineLevel="0" collapsed="false">
      <c r="A1426" s="0" t="n">
        <f aca="false">A1425+0.01</f>
        <v>14.2199999999997</v>
      </c>
      <c r="B1426" s="6" t="n">
        <f aca="false">SIN(A1426)</f>
        <v>0.996571303301403</v>
      </c>
      <c r="C1426" s="6" t="n">
        <f aca="false">ABS(B1426)</f>
        <v>0.996571303301403</v>
      </c>
      <c r="D1426" s="6" t="n">
        <f aca="false">B1426*$D$2*SQRT(2)</f>
        <v>338.247516720162</v>
      </c>
      <c r="E1426" s="6" t="n">
        <f aca="false">IF(ABS(D1426-F1426)-($K$2+$K$2+$F$2+$E$2)&lt;0,0,SIGN(D1426-F1426)*(ABS(D1426-F1426)-($K$2+$K$2+$F$2+$E$2)))</f>
        <v>0</v>
      </c>
      <c r="F1426" s="6" t="n">
        <f aca="false">F1425+I1425/($J$2/1000000)*(1/$C$2/COUNT($A$5:$A$632))</f>
        <v>332.46133244568</v>
      </c>
      <c r="G1426" s="6" t="n">
        <f aca="false">SUM(E1426:F1426)</f>
        <v>332.46133244568</v>
      </c>
      <c r="H1426" s="6" t="n">
        <f aca="false">G1426+O1426</f>
        <v>332.46133244568</v>
      </c>
      <c r="I1426" s="6" t="n">
        <f aca="false">E1426/$I$2</f>
        <v>0</v>
      </c>
      <c r="J1426" s="6" t="n">
        <f aca="false">ABS(I1426)</f>
        <v>0</v>
      </c>
      <c r="L1426" s="11" t="n">
        <f aca="false">E1426*E1426</f>
        <v>0</v>
      </c>
      <c r="M1426" s="6" t="n">
        <f aca="false">L1426/$I$2</f>
        <v>0</v>
      </c>
      <c r="O1426" s="8" t="n">
        <f aca="false">IF(J1426&gt;0,$E$2,0)</f>
        <v>0</v>
      </c>
      <c r="P1426" s="6" t="n">
        <f aca="false">O1426*J1426</f>
        <v>0</v>
      </c>
      <c r="R1426" s="8" t="n">
        <f aca="false">IF(J1426&gt;0,$F$2,0)</f>
        <v>0</v>
      </c>
      <c r="S1426" s="6" t="n">
        <f aca="false">R1426*J1426</f>
        <v>0</v>
      </c>
    </row>
    <row r="1427" customFormat="false" ht="15" hidden="false" customHeight="false" outlineLevel="0" collapsed="false">
      <c r="A1427" s="0" t="n">
        <f aca="false">A1426+0.01</f>
        <v>14.2299999999997</v>
      </c>
      <c r="B1427" s="6" t="n">
        <f aca="false">SIN(A1427)</f>
        <v>0.995694105267368</v>
      </c>
      <c r="C1427" s="6" t="n">
        <f aca="false">ABS(B1427)</f>
        <v>0.995694105267368</v>
      </c>
      <c r="D1427" s="6" t="n">
        <f aca="false">B1427*$D$2*SQRT(2)</f>
        <v>337.949785834573</v>
      </c>
      <c r="E1427" s="6" t="n">
        <f aca="false">IF(ABS(D1427-F1427)-($K$2+$K$2+$F$2+$E$2)&lt;0,0,SIGN(D1427-F1427)*(ABS(D1427-F1427)-($K$2+$K$2+$F$2+$E$2)))</f>
        <v>0</v>
      </c>
      <c r="F1427" s="6" t="n">
        <f aca="false">F1426+I1426/($J$2/1000000)*(1/$C$2/COUNT($A$5:$A$632))</f>
        <v>332.46133244568</v>
      </c>
      <c r="G1427" s="6" t="n">
        <f aca="false">SUM(E1427:F1427)</f>
        <v>332.46133244568</v>
      </c>
      <c r="H1427" s="6" t="n">
        <f aca="false">G1427+O1427</f>
        <v>332.46133244568</v>
      </c>
      <c r="I1427" s="6" t="n">
        <f aca="false">E1427/$I$2</f>
        <v>0</v>
      </c>
      <c r="J1427" s="6" t="n">
        <f aca="false">ABS(I1427)</f>
        <v>0</v>
      </c>
      <c r="L1427" s="11" t="n">
        <f aca="false">E1427*E1427</f>
        <v>0</v>
      </c>
      <c r="M1427" s="6" t="n">
        <f aca="false">L1427/$I$2</f>
        <v>0</v>
      </c>
      <c r="O1427" s="8" t="n">
        <f aca="false">IF(J1427&gt;0,$E$2,0)</f>
        <v>0</v>
      </c>
      <c r="P1427" s="6" t="n">
        <f aca="false">O1427*J1427</f>
        <v>0</v>
      </c>
      <c r="R1427" s="8" t="n">
        <f aca="false">IF(J1427&gt;0,$F$2,0)</f>
        <v>0</v>
      </c>
      <c r="S1427" s="6" t="n">
        <f aca="false">R1427*J1427</f>
        <v>0</v>
      </c>
    </row>
    <row r="1428" customFormat="false" ht="15" hidden="false" customHeight="false" outlineLevel="0" collapsed="false">
      <c r="A1428" s="0" t="n">
        <f aca="false">A1427+0.01</f>
        <v>14.2399999999997</v>
      </c>
      <c r="B1428" s="6" t="n">
        <f aca="false">SIN(A1428)</f>
        <v>0.994717338652548</v>
      </c>
      <c r="C1428" s="6" t="n">
        <f aca="false">ABS(B1428)</f>
        <v>0.994717338652548</v>
      </c>
      <c r="D1428" s="6" t="n">
        <f aca="false">B1428*$D$2*SQRT(2)</f>
        <v>337.618260252025</v>
      </c>
      <c r="E1428" s="6" t="n">
        <f aca="false">IF(ABS(D1428-F1428)-($K$2+$K$2+$F$2+$E$2)&lt;0,0,SIGN(D1428-F1428)*(ABS(D1428-F1428)-($K$2+$K$2+$F$2+$E$2)))</f>
        <v>0</v>
      </c>
      <c r="F1428" s="6" t="n">
        <f aca="false">F1427+I1427/($J$2/1000000)*(1/$C$2/COUNT($A$5:$A$632))</f>
        <v>332.46133244568</v>
      </c>
      <c r="G1428" s="6" t="n">
        <f aca="false">SUM(E1428:F1428)</f>
        <v>332.46133244568</v>
      </c>
      <c r="H1428" s="6" t="n">
        <f aca="false">G1428+O1428</f>
        <v>332.46133244568</v>
      </c>
      <c r="I1428" s="6" t="n">
        <f aca="false">E1428/$I$2</f>
        <v>0</v>
      </c>
      <c r="J1428" s="6" t="n">
        <f aca="false">ABS(I1428)</f>
        <v>0</v>
      </c>
      <c r="L1428" s="11" t="n">
        <f aca="false">E1428*E1428</f>
        <v>0</v>
      </c>
      <c r="M1428" s="6" t="n">
        <f aca="false">L1428/$I$2</f>
        <v>0</v>
      </c>
      <c r="O1428" s="8" t="n">
        <f aca="false">IF(J1428&gt;0,$E$2,0)</f>
        <v>0</v>
      </c>
      <c r="P1428" s="6" t="n">
        <f aca="false">O1428*J1428</f>
        <v>0</v>
      </c>
      <c r="R1428" s="8" t="n">
        <f aca="false">IF(J1428&gt;0,$F$2,0)</f>
        <v>0</v>
      </c>
      <c r="S1428" s="6" t="n">
        <f aca="false">R1428*J1428</f>
        <v>0</v>
      </c>
    </row>
    <row r="1429" customFormat="false" ht="15" hidden="false" customHeight="false" outlineLevel="0" collapsed="false">
      <c r="A1429" s="0" t="n">
        <f aca="false">A1428+0.01</f>
        <v>14.2499999999997</v>
      </c>
      <c r="B1429" s="6" t="n">
        <f aca="false">SIN(A1429)</f>
        <v>0.993641101132792</v>
      </c>
      <c r="C1429" s="6" t="n">
        <f aca="false">ABS(B1429)</f>
        <v>0.993641101132792</v>
      </c>
      <c r="D1429" s="6" t="n">
        <f aca="false">B1429*$D$2*SQRT(2)</f>
        <v>337.252973124799</v>
      </c>
      <c r="E1429" s="6" t="n">
        <f aca="false">IF(ABS(D1429-F1429)-($K$2+$K$2+$F$2+$E$2)&lt;0,0,SIGN(D1429-F1429)*(ABS(D1429-F1429)-($K$2+$K$2+$F$2+$E$2)))</f>
        <v>0</v>
      </c>
      <c r="F1429" s="6" t="n">
        <f aca="false">F1428+I1428/($J$2/1000000)*(1/$C$2/COUNT($A$5:$A$632))</f>
        <v>332.46133244568</v>
      </c>
      <c r="G1429" s="6" t="n">
        <f aca="false">SUM(E1429:F1429)</f>
        <v>332.46133244568</v>
      </c>
      <c r="H1429" s="6" t="n">
        <f aca="false">G1429+O1429</f>
        <v>332.46133244568</v>
      </c>
      <c r="I1429" s="6" t="n">
        <f aca="false">E1429/$I$2</f>
        <v>0</v>
      </c>
      <c r="J1429" s="6" t="n">
        <f aca="false">ABS(I1429)</f>
        <v>0</v>
      </c>
      <c r="L1429" s="11" t="n">
        <f aca="false">E1429*E1429</f>
        <v>0</v>
      </c>
      <c r="M1429" s="6" t="n">
        <f aca="false">L1429/$I$2</f>
        <v>0</v>
      </c>
      <c r="O1429" s="8" t="n">
        <f aca="false">IF(J1429&gt;0,$E$2,0)</f>
        <v>0</v>
      </c>
      <c r="P1429" s="6" t="n">
        <f aca="false">O1429*J1429</f>
        <v>0</v>
      </c>
      <c r="R1429" s="8" t="n">
        <f aca="false">IF(J1429&gt;0,$F$2,0)</f>
        <v>0</v>
      </c>
      <c r="S1429" s="6" t="n">
        <f aca="false">R1429*J1429</f>
        <v>0</v>
      </c>
    </row>
    <row r="1430" customFormat="false" ht="15" hidden="false" customHeight="false" outlineLevel="0" collapsed="false">
      <c r="A1430" s="0" t="n">
        <f aca="false">A1429+0.01</f>
        <v>14.2599999999997</v>
      </c>
      <c r="B1430" s="6" t="n">
        <f aca="false">SIN(A1430)</f>
        <v>0.992465500330953</v>
      </c>
      <c r="C1430" s="6" t="n">
        <f aca="false">ABS(B1430)</f>
        <v>0.992465500330953</v>
      </c>
      <c r="D1430" s="6" t="n">
        <f aca="false">B1430*$D$2*SQRT(2)</f>
        <v>336.853960981304</v>
      </c>
      <c r="E1430" s="6" t="n">
        <f aca="false">IF(ABS(D1430-F1430)-($K$2+$K$2+$F$2+$E$2)&lt;0,0,SIGN(D1430-F1430)*(ABS(D1430-F1430)-($K$2+$K$2+$F$2+$E$2)))</f>
        <v>0</v>
      </c>
      <c r="F1430" s="6" t="n">
        <f aca="false">F1429+I1429/($J$2/1000000)*(1/$C$2/COUNT($A$5:$A$632))</f>
        <v>332.46133244568</v>
      </c>
      <c r="G1430" s="6" t="n">
        <f aca="false">SUM(E1430:F1430)</f>
        <v>332.46133244568</v>
      </c>
      <c r="H1430" s="6" t="n">
        <f aca="false">G1430+O1430</f>
        <v>332.46133244568</v>
      </c>
      <c r="I1430" s="6" t="n">
        <f aca="false">E1430/$I$2</f>
        <v>0</v>
      </c>
      <c r="J1430" s="6" t="n">
        <f aca="false">ABS(I1430)</f>
        <v>0</v>
      </c>
      <c r="L1430" s="11" t="n">
        <f aca="false">E1430*E1430</f>
        <v>0</v>
      </c>
      <c r="M1430" s="6" t="n">
        <f aca="false">L1430/$I$2</f>
        <v>0</v>
      </c>
      <c r="O1430" s="8" t="n">
        <f aca="false">IF(J1430&gt;0,$E$2,0)</f>
        <v>0</v>
      </c>
      <c r="P1430" s="6" t="n">
        <f aca="false">O1430*J1430</f>
        <v>0</v>
      </c>
      <c r="R1430" s="8" t="n">
        <f aca="false">IF(J1430&gt;0,$F$2,0)</f>
        <v>0</v>
      </c>
      <c r="S1430" s="6" t="n">
        <f aca="false">R1430*J1430</f>
        <v>0</v>
      </c>
    </row>
    <row r="1431" customFormat="false" ht="15" hidden="false" customHeight="false" outlineLevel="0" collapsed="false">
      <c r="A1431" s="0" t="n">
        <f aca="false">A1430+0.01</f>
        <v>14.2699999999997</v>
      </c>
      <c r="B1431" s="6" t="n">
        <f aca="false">SIN(A1431)</f>
        <v>0.991190653806134</v>
      </c>
      <c r="C1431" s="6" t="n">
        <f aca="false">ABS(B1431)</f>
        <v>0.991190653806134</v>
      </c>
      <c r="D1431" s="6" t="n">
        <f aca="false">B1431*$D$2*SQRT(2)</f>
        <v>336.421263722422</v>
      </c>
      <c r="E1431" s="6" t="n">
        <f aca="false">IF(ABS(D1431-F1431)-($K$2+$K$2+$F$2+$E$2)&lt;0,0,SIGN(D1431-F1431)*(ABS(D1431-F1431)-($K$2+$K$2+$F$2+$E$2)))</f>
        <v>0</v>
      </c>
      <c r="F1431" s="6" t="n">
        <f aca="false">F1430+I1430/($J$2/1000000)*(1/$C$2/COUNT($A$5:$A$632))</f>
        <v>332.46133244568</v>
      </c>
      <c r="G1431" s="6" t="n">
        <f aca="false">SUM(E1431:F1431)</f>
        <v>332.46133244568</v>
      </c>
      <c r="H1431" s="6" t="n">
        <f aca="false">G1431+O1431</f>
        <v>332.46133244568</v>
      </c>
      <c r="I1431" s="6" t="n">
        <f aca="false">E1431/$I$2</f>
        <v>0</v>
      </c>
      <c r="J1431" s="6" t="n">
        <f aca="false">ABS(I1431)</f>
        <v>0</v>
      </c>
      <c r="L1431" s="11" t="n">
        <f aca="false">E1431*E1431</f>
        <v>0</v>
      </c>
      <c r="M1431" s="6" t="n">
        <f aca="false">L1431/$I$2</f>
        <v>0</v>
      </c>
      <c r="O1431" s="8" t="n">
        <f aca="false">IF(J1431&gt;0,$E$2,0)</f>
        <v>0</v>
      </c>
      <c r="P1431" s="6" t="n">
        <f aca="false">O1431*J1431</f>
        <v>0</v>
      </c>
      <c r="R1431" s="8" t="n">
        <f aca="false">IF(J1431&gt;0,$F$2,0)</f>
        <v>0</v>
      </c>
      <c r="S1431" s="6" t="n">
        <f aca="false">R1431*J1431</f>
        <v>0</v>
      </c>
    </row>
    <row r="1432" customFormat="false" ht="15" hidden="false" customHeight="false" outlineLevel="0" collapsed="false">
      <c r="A1432" s="0" t="n">
        <f aca="false">A1431+0.01</f>
        <v>14.2799999999997</v>
      </c>
      <c r="B1432" s="6" t="n">
        <f aca="false">SIN(A1432)</f>
        <v>0.989816689041923</v>
      </c>
      <c r="C1432" s="6" t="n">
        <f aca="false">ABS(B1432)</f>
        <v>0.989816689041923</v>
      </c>
      <c r="D1432" s="6" t="n">
        <f aca="false">B1432*$D$2*SQRT(2)</f>
        <v>335.954924617517</v>
      </c>
      <c r="E1432" s="6" t="n">
        <f aca="false">IF(ABS(D1432-F1432)-($K$2+$K$2+$F$2+$E$2)&lt;0,0,SIGN(D1432-F1432)*(ABS(D1432-F1432)-($K$2+$K$2+$F$2+$E$2)))</f>
        <v>0</v>
      </c>
      <c r="F1432" s="6" t="n">
        <f aca="false">F1431+I1431/($J$2/1000000)*(1/$C$2/COUNT($A$5:$A$632))</f>
        <v>332.46133244568</v>
      </c>
      <c r="G1432" s="6" t="n">
        <f aca="false">SUM(E1432:F1432)</f>
        <v>332.46133244568</v>
      </c>
      <c r="H1432" s="6" t="n">
        <f aca="false">G1432+O1432</f>
        <v>332.46133244568</v>
      </c>
      <c r="I1432" s="6" t="n">
        <f aca="false">E1432/$I$2</f>
        <v>0</v>
      </c>
      <c r="J1432" s="6" t="n">
        <f aca="false">ABS(I1432)</f>
        <v>0</v>
      </c>
      <c r="L1432" s="11" t="n">
        <f aca="false">E1432*E1432</f>
        <v>0</v>
      </c>
      <c r="M1432" s="6" t="n">
        <f aca="false">L1432/$I$2</f>
        <v>0</v>
      </c>
      <c r="O1432" s="8" t="n">
        <f aca="false">IF(J1432&gt;0,$E$2,0)</f>
        <v>0</v>
      </c>
      <c r="P1432" s="6" t="n">
        <f aca="false">O1432*J1432</f>
        <v>0</v>
      </c>
      <c r="R1432" s="8" t="n">
        <f aca="false">IF(J1432&gt;0,$F$2,0)</f>
        <v>0</v>
      </c>
      <c r="S1432" s="6" t="n">
        <f aca="false">R1432*J1432</f>
        <v>0</v>
      </c>
    </row>
    <row r="1433" customFormat="false" ht="15" hidden="false" customHeight="false" outlineLevel="0" collapsed="false">
      <c r="A1433" s="0" t="n">
        <f aca="false">A1432+0.01</f>
        <v>14.2899999999997</v>
      </c>
      <c r="B1433" s="6" t="n">
        <f aca="false">SIN(A1433)</f>
        <v>0.988343743433653</v>
      </c>
      <c r="C1433" s="6" t="n">
        <f aca="false">ABS(B1433)</f>
        <v>0.988343743433653</v>
      </c>
      <c r="D1433" s="6" t="n">
        <f aca="false">B1433*$D$2*SQRT(2)</f>
        <v>335.454990300112</v>
      </c>
      <c r="E1433" s="6" t="n">
        <f aca="false">IF(ABS(D1433-F1433)-($K$2+$K$2+$F$2+$E$2)&lt;0,0,SIGN(D1433-F1433)*(ABS(D1433-F1433)-($K$2+$K$2+$F$2+$E$2)))</f>
        <v>0</v>
      </c>
      <c r="F1433" s="6" t="n">
        <f aca="false">F1432+I1432/($J$2/1000000)*(1/$C$2/COUNT($A$5:$A$632))</f>
        <v>332.46133244568</v>
      </c>
      <c r="G1433" s="6" t="n">
        <f aca="false">SUM(E1433:F1433)</f>
        <v>332.46133244568</v>
      </c>
      <c r="H1433" s="6" t="n">
        <f aca="false">G1433+O1433</f>
        <v>332.46133244568</v>
      </c>
      <c r="I1433" s="6" t="n">
        <f aca="false">E1433/$I$2</f>
        <v>0</v>
      </c>
      <c r="J1433" s="6" t="n">
        <f aca="false">ABS(I1433)</f>
        <v>0</v>
      </c>
      <c r="L1433" s="11" t="n">
        <f aca="false">E1433*E1433</f>
        <v>0</v>
      </c>
      <c r="M1433" s="6" t="n">
        <f aca="false">L1433/$I$2</f>
        <v>0</v>
      </c>
      <c r="O1433" s="8" t="n">
        <f aca="false">IF(J1433&gt;0,$E$2,0)</f>
        <v>0</v>
      </c>
      <c r="P1433" s="6" t="n">
        <f aca="false">O1433*J1433</f>
        <v>0</v>
      </c>
      <c r="R1433" s="8" t="n">
        <f aca="false">IF(J1433&gt;0,$F$2,0)</f>
        <v>0</v>
      </c>
      <c r="S1433" s="6" t="n">
        <f aca="false">R1433*J1433</f>
        <v>0</v>
      </c>
    </row>
    <row r="1434" customFormat="false" ht="15" hidden="false" customHeight="false" outlineLevel="0" collapsed="false">
      <c r="A1434" s="0" t="n">
        <f aca="false">A1433+0.01</f>
        <v>14.2999999999997</v>
      </c>
      <c r="B1434" s="6" t="n">
        <f aca="false">SIN(A1434)</f>
        <v>0.986771964274656</v>
      </c>
      <c r="C1434" s="6" t="n">
        <f aca="false">ABS(B1434)</f>
        <v>0.986771964274656</v>
      </c>
      <c r="D1434" s="6" t="n">
        <f aca="false">B1434*$D$2*SQRT(2)</f>
        <v>334.921510763222</v>
      </c>
      <c r="E1434" s="6" t="n">
        <f aca="false">IF(ABS(D1434-F1434)-($K$2+$K$2+$F$2+$E$2)&lt;0,0,SIGN(D1434-F1434)*(ABS(D1434-F1434)-($K$2+$K$2+$F$2+$E$2)))</f>
        <v>0</v>
      </c>
      <c r="F1434" s="6" t="n">
        <f aca="false">F1433+I1433/($J$2/1000000)*(1/$C$2/COUNT($A$5:$A$632))</f>
        <v>332.46133244568</v>
      </c>
      <c r="G1434" s="6" t="n">
        <f aca="false">SUM(E1434:F1434)</f>
        <v>332.46133244568</v>
      </c>
      <c r="H1434" s="6" t="n">
        <f aca="false">G1434+O1434</f>
        <v>332.46133244568</v>
      </c>
      <c r="I1434" s="6" t="n">
        <f aca="false">E1434/$I$2</f>
        <v>0</v>
      </c>
      <c r="J1434" s="6" t="n">
        <f aca="false">ABS(I1434)</f>
        <v>0</v>
      </c>
      <c r="L1434" s="11" t="n">
        <f aca="false">E1434*E1434</f>
        <v>0</v>
      </c>
      <c r="M1434" s="6" t="n">
        <f aca="false">L1434/$I$2</f>
        <v>0</v>
      </c>
      <c r="O1434" s="8" t="n">
        <f aca="false">IF(J1434&gt;0,$E$2,0)</f>
        <v>0</v>
      </c>
      <c r="P1434" s="6" t="n">
        <f aca="false">O1434*J1434</f>
        <v>0</v>
      </c>
      <c r="R1434" s="8" t="n">
        <f aca="false">IF(J1434&gt;0,$F$2,0)</f>
        <v>0</v>
      </c>
      <c r="S1434" s="6" t="n">
        <f aca="false">R1434*J1434</f>
        <v>0</v>
      </c>
    </row>
    <row r="1435" customFormat="false" ht="15" hidden="false" customHeight="false" outlineLevel="0" collapsed="false">
      <c r="A1435" s="0" t="n">
        <f aca="false">A1434+0.01</f>
        <v>14.3099999999997</v>
      </c>
      <c r="B1435" s="6" t="n">
        <f aca="false">SIN(A1435)</f>
        <v>0.985101508741539</v>
      </c>
      <c r="C1435" s="6" t="n">
        <f aca="false">ABS(B1435)</f>
        <v>0.985101508741539</v>
      </c>
      <c r="D1435" s="6" t="n">
        <f aca="false">B1435*$D$2*SQRT(2)</f>
        <v>334.354539354356</v>
      </c>
      <c r="E1435" s="6" t="n">
        <f aca="false">IF(ABS(D1435-F1435)-($K$2+$K$2+$F$2+$E$2)&lt;0,0,SIGN(D1435-F1435)*(ABS(D1435-F1435)-($K$2+$K$2+$F$2+$E$2)))</f>
        <v>0</v>
      </c>
      <c r="F1435" s="6" t="n">
        <f aca="false">F1434+I1434/($J$2/1000000)*(1/$C$2/COUNT($A$5:$A$632))</f>
        <v>332.46133244568</v>
      </c>
      <c r="G1435" s="6" t="n">
        <f aca="false">SUM(E1435:F1435)</f>
        <v>332.46133244568</v>
      </c>
      <c r="H1435" s="6" t="n">
        <f aca="false">G1435+O1435</f>
        <v>332.46133244568</v>
      </c>
      <c r="I1435" s="6" t="n">
        <f aca="false">E1435/$I$2</f>
        <v>0</v>
      </c>
      <c r="J1435" s="6" t="n">
        <f aca="false">ABS(I1435)</f>
        <v>0</v>
      </c>
      <c r="L1435" s="11" t="n">
        <f aca="false">E1435*E1435</f>
        <v>0</v>
      </c>
      <c r="M1435" s="6" t="n">
        <f aca="false">L1435/$I$2</f>
        <v>0</v>
      </c>
      <c r="O1435" s="8" t="n">
        <f aca="false">IF(J1435&gt;0,$E$2,0)</f>
        <v>0</v>
      </c>
      <c r="P1435" s="6" t="n">
        <f aca="false">O1435*J1435</f>
        <v>0</v>
      </c>
      <c r="R1435" s="8" t="n">
        <f aca="false">IF(J1435&gt;0,$F$2,0)</f>
        <v>0</v>
      </c>
      <c r="S1435" s="6" t="n">
        <f aca="false">R1435*J1435</f>
        <v>0</v>
      </c>
    </row>
    <row r="1436" customFormat="false" ht="15" hidden="false" customHeight="false" outlineLevel="0" collapsed="false">
      <c r="A1436" s="0" t="n">
        <f aca="false">A1435+0.01</f>
        <v>14.3199999999997</v>
      </c>
      <c r="B1436" s="6" t="n">
        <f aca="false">SIN(A1436)</f>
        <v>0.983332543878463</v>
      </c>
      <c r="C1436" s="6" t="n">
        <f aca="false">ABS(B1436)</f>
        <v>0.983332543878463</v>
      </c>
      <c r="D1436" s="6" t="n">
        <f aca="false">B1436*$D$2*SQRT(2)</f>
        <v>333.754132770182</v>
      </c>
      <c r="E1436" s="6" t="n">
        <f aca="false">IF(ABS(D1436-F1436)-($K$2+$K$2+$F$2+$E$2)&lt;0,0,SIGN(D1436-F1436)*(ABS(D1436-F1436)-($K$2+$K$2+$F$2+$E$2)))</f>
        <v>0</v>
      </c>
      <c r="F1436" s="6" t="n">
        <f aca="false">F1435+I1435/($J$2/1000000)*(1/$C$2/COUNT($A$5:$A$632))</f>
        <v>332.46133244568</v>
      </c>
      <c r="G1436" s="6" t="n">
        <f aca="false">SUM(E1436:F1436)</f>
        <v>332.46133244568</v>
      </c>
      <c r="H1436" s="6" t="n">
        <f aca="false">G1436+O1436</f>
        <v>332.46133244568</v>
      </c>
      <c r="I1436" s="6" t="n">
        <f aca="false">E1436/$I$2</f>
        <v>0</v>
      </c>
      <c r="J1436" s="6" t="n">
        <f aca="false">ABS(I1436)</f>
        <v>0</v>
      </c>
      <c r="L1436" s="11" t="n">
        <f aca="false">E1436*E1436</f>
        <v>0</v>
      </c>
      <c r="M1436" s="6" t="n">
        <f aca="false">L1436/$I$2</f>
        <v>0</v>
      </c>
      <c r="O1436" s="8" t="n">
        <f aca="false">IF(J1436&gt;0,$E$2,0)</f>
        <v>0</v>
      </c>
      <c r="P1436" s="6" t="n">
        <f aca="false">O1436*J1436</f>
        <v>0</v>
      </c>
      <c r="R1436" s="8" t="n">
        <f aca="false">IF(J1436&gt;0,$F$2,0)</f>
        <v>0</v>
      </c>
      <c r="S1436" s="6" t="n">
        <f aca="false">R1436*J1436</f>
        <v>0</v>
      </c>
    </row>
    <row r="1437" customFormat="false" ht="15" hidden="false" customHeight="false" outlineLevel="0" collapsed="false">
      <c r="A1437" s="0" t="n">
        <f aca="false">A1436+0.01</f>
        <v>14.3299999999997</v>
      </c>
      <c r="B1437" s="6" t="n">
        <f aca="false">SIN(A1437)</f>
        <v>0.98146524658044</v>
      </c>
      <c r="C1437" s="6" t="n">
        <f aca="false">ABS(B1437)</f>
        <v>0.98146524658044</v>
      </c>
      <c r="D1437" s="6" t="n">
        <f aca="false">B1437*$D$2*SQRT(2)</f>
        <v>333.120351050859</v>
      </c>
      <c r="E1437" s="6" t="n">
        <f aca="false">IF(ABS(D1437-F1437)-($K$2+$K$2+$F$2+$E$2)&lt;0,0,SIGN(D1437-F1437)*(ABS(D1437-F1437)-($K$2+$K$2+$F$2+$E$2)))</f>
        <v>0</v>
      </c>
      <c r="F1437" s="6" t="n">
        <f aca="false">F1436+I1436/($J$2/1000000)*(1/$C$2/COUNT($A$5:$A$632))</f>
        <v>332.46133244568</v>
      </c>
      <c r="G1437" s="6" t="n">
        <f aca="false">SUM(E1437:F1437)</f>
        <v>332.46133244568</v>
      </c>
      <c r="H1437" s="6" t="n">
        <f aca="false">G1437+O1437</f>
        <v>332.46133244568</v>
      </c>
      <c r="I1437" s="6" t="n">
        <f aca="false">E1437/$I$2</f>
        <v>0</v>
      </c>
      <c r="J1437" s="6" t="n">
        <f aca="false">ABS(I1437)</f>
        <v>0</v>
      </c>
      <c r="L1437" s="11" t="n">
        <f aca="false">E1437*E1437</f>
        <v>0</v>
      </c>
      <c r="M1437" s="6" t="n">
        <f aca="false">L1437/$I$2</f>
        <v>0</v>
      </c>
      <c r="O1437" s="8" t="n">
        <f aca="false">IF(J1437&gt;0,$E$2,0)</f>
        <v>0</v>
      </c>
      <c r="P1437" s="6" t="n">
        <f aca="false">O1437*J1437</f>
        <v>0</v>
      </c>
      <c r="R1437" s="8" t="n">
        <f aca="false">IF(J1437&gt;0,$F$2,0)</f>
        <v>0</v>
      </c>
      <c r="S1437" s="6" t="n">
        <f aca="false">R1437*J1437</f>
        <v>0</v>
      </c>
    </row>
    <row r="1438" customFormat="false" ht="15" hidden="false" customHeight="false" outlineLevel="0" collapsed="false">
      <c r="A1438" s="0" t="n">
        <f aca="false">A1437+0.01</f>
        <v>14.3399999999997</v>
      </c>
      <c r="B1438" s="6" t="n">
        <f aca="false">SIN(A1438)</f>
        <v>0.979499803575644</v>
      </c>
      <c r="C1438" s="6" t="n">
        <f aca="false">ABS(B1438)</f>
        <v>0.979499803575644</v>
      </c>
      <c r="D1438" s="6" t="n">
        <f aca="false">B1438*$D$2*SQRT(2)</f>
        <v>332.45325757403</v>
      </c>
      <c r="E1438" s="6" t="n">
        <f aca="false">IF(ABS(D1438-F1438)-($K$2+$K$2+$F$2+$E$2)&lt;0,0,SIGN(D1438-F1438)*(ABS(D1438-F1438)-($K$2+$K$2+$F$2+$E$2)))</f>
        <v>0</v>
      </c>
      <c r="F1438" s="6" t="n">
        <f aca="false">F1437+I1437/($J$2/1000000)*(1/$C$2/COUNT($A$5:$A$632))</f>
        <v>332.46133244568</v>
      </c>
      <c r="G1438" s="6" t="n">
        <f aca="false">SUM(E1438:F1438)</f>
        <v>332.46133244568</v>
      </c>
      <c r="H1438" s="6" t="n">
        <f aca="false">G1438+O1438</f>
        <v>332.46133244568</v>
      </c>
      <c r="I1438" s="6" t="n">
        <f aca="false">E1438/$I$2</f>
        <v>0</v>
      </c>
      <c r="J1438" s="6" t="n">
        <f aca="false">ABS(I1438)</f>
        <v>0</v>
      </c>
      <c r="L1438" s="11" t="n">
        <f aca="false">E1438*E1438</f>
        <v>0</v>
      </c>
      <c r="M1438" s="6" t="n">
        <f aca="false">L1438/$I$2</f>
        <v>0</v>
      </c>
      <c r="O1438" s="8" t="n">
        <f aca="false">IF(J1438&gt;0,$E$2,0)</f>
        <v>0</v>
      </c>
      <c r="P1438" s="6" t="n">
        <f aca="false">O1438*J1438</f>
        <v>0</v>
      </c>
      <c r="R1438" s="8" t="n">
        <f aca="false">IF(J1438&gt;0,$F$2,0)</f>
        <v>0</v>
      </c>
      <c r="S1438" s="6" t="n">
        <f aca="false">R1438*J1438</f>
        <v>0</v>
      </c>
    </row>
    <row r="1439" customFormat="false" ht="15" hidden="false" customHeight="false" outlineLevel="0" collapsed="false">
      <c r="A1439" s="0" t="n">
        <f aca="false">A1438+0.01</f>
        <v>14.3499999999997</v>
      </c>
      <c r="B1439" s="6" t="n">
        <f aca="false">SIN(A1439)</f>
        <v>0.977436411406738</v>
      </c>
      <c r="C1439" s="6" t="n">
        <f aca="false">ABS(B1439)</f>
        <v>0.977436411406738</v>
      </c>
      <c r="D1439" s="6" t="n">
        <f aca="false">B1439*$D$2*SQRT(2)</f>
        <v>331.752919048487</v>
      </c>
      <c r="E1439" s="6" t="n">
        <f aca="false">IF(ABS(D1439-F1439)-($K$2+$K$2+$F$2+$E$2)&lt;0,0,SIGN(D1439-F1439)*(ABS(D1439-F1439)-($K$2+$K$2+$F$2+$E$2)))</f>
        <v>0</v>
      </c>
      <c r="F1439" s="6" t="n">
        <f aca="false">F1438+I1438/($J$2/1000000)*(1/$C$2/COUNT($A$5:$A$632))</f>
        <v>332.46133244568</v>
      </c>
      <c r="G1439" s="6" t="n">
        <f aca="false">SUM(E1439:F1439)</f>
        <v>332.46133244568</v>
      </c>
      <c r="H1439" s="6" t="n">
        <f aca="false">G1439+O1439</f>
        <v>332.46133244568</v>
      </c>
      <c r="I1439" s="6" t="n">
        <f aca="false">E1439/$I$2</f>
        <v>0</v>
      </c>
      <c r="J1439" s="6" t="n">
        <f aca="false">ABS(I1439)</f>
        <v>0</v>
      </c>
      <c r="L1439" s="11" t="n">
        <f aca="false">E1439*E1439</f>
        <v>0</v>
      </c>
      <c r="M1439" s="6" t="n">
        <f aca="false">L1439/$I$2</f>
        <v>0</v>
      </c>
      <c r="O1439" s="8" t="n">
        <f aca="false">IF(J1439&gt;0,$E$2,0)</f>
        <v>0</v>
      </c>
      <c r="P1439" s="6" t="n">
        <f aca="false">O1439*J1439</f>
        <v>0</v>
      </c>
      <c r="R1439" s="8" t="n">
        <f aca="false">IF(J1439&gt;0,$F$2,0)</f>
        <v>0</v>
      </c>
      <c r="S1439" s="6" t="n">
        <f aca="false">R1439*J1439</f>
        <v>0</v>
      </c>
    </row>
    <row r="1440" customFormat="false" ht="15" hidden="false" customHeight="false" outlineLevel="0" collapsed="false">
      <c r="A1440" s="0" t="n">
        <f aca="false">A1439+0.01</f>
        <v>14.3599999999997</v>
      </c>
      <c r="B1440" s="6" t="n">
        <f aca="false">SIN(A1440)</f>
        <v>0.975275276411218</v>
      </c>
      <c r="C1440" s="6" t="n">
        <f aca="false">ABS(B1440)</f>
        <v>0.975275276411218</v>
      </c>
      <c r="D1440" s="6" t="n">
        <f aca="false">B1440*$D$2*SQRT(2)</f>
        <v>331.019405507499</v>
      </c>
      <c r="E1440" s="6" t="n">
        <f aca="false">IF(ABS(D1440-F1440)-($K$2+$K$2+$F$2+$E$2)&lt;0,0,SIGN(D1440-F1440)*(ABS(D1440-F1440)-($K$2+$K$2+$F$2+$E$2)))</f>
        <v>0</v>
      </c>
      <c r="F1440" s="6" t="n">
        <f aca="false">F1439+I1439/($J$2/1000000)*(1/$C$2/COUNT($A$5:$A$632))</f>
        <v>332.46133244568</v>
      </c>
      <c r="G1440" s="6" t="n">
        <f aca="false">SUM(E1440:F1440)</f>
        <v>332.46133244568</v>
      </c>
      <c r="H1440" s="6" t="n">
        <f aca="false">G1440+O1440</f>
        <v>332.46133244568</v>
      </c>
      <c r="I1440" s="6" t="n">
        <f aca="false">E1440/$I$2</f>
        <v>0</v>
      </c>
      <c r="J1440" s="6" t="n">
        <f aca="false">ABS(I1440)</f>
        <v>0</v>
      </c>
      <c r="L1440" s="11" t="n">
        <f aca="false">E1440*E1440</f>
        <v>0</v>
      </c>
      <c r="M1440" s="6" t="n">
        <f aca="false">L1440/$I$2</f>
        <v>0</v>
      </c>
      <c r="O1440" s="8" t="n">
        <f aca="false">IF(J1440&gt;0,$E$2,0)</f>
        <v>0</v>
      </c>
      <c r="P1440" s="6" t="n">
        <f aca="false">O1440*J1440</f>
        <v>0</v>
      </c>
      <c r="R1440" s="8" t="n">
        <f aca="false">IF(J1440&gt;0,$F$2,0)</f>
        <v>0</v>
      </c>
      <c r="S1440" s="6" t="n">
        <f aca="false">R1440*J1440</f>
        <v>0</v>
      </c>
    </row>
    <row r="1441" customFormat="false" ht="15" hidden="false" customHeight="false" outlineLevel="0" collapsed="false">
      <c r="A1441" s="0" t="n">
        <f aca="false">A1440+0.01</f>
        <v>14.3699999999997</v>
      </c>
      <c r="B1441" s="6" t="n">
        <f aca="false">SIN(A1441)</f>
        <v>0.973016614700785</v>
      </c>
      <c r="C1441" s="6" t="n">
        <f aca="false">ABS(B1441)</f>
        <v>0.973016614700785</v>
      </c>
      <c r="D1441" s="6" t="n">
        <f aca="false">B1441*$D$2*SQRT(2)</f>
        <v>330.252790301809</v>
      </c>
      <c r="E1441" s="6" t="n">
        <f aca="false">IF(ABS(D1441-F1441)-($K$2+$K$2+$F$2+$E$2)&lt;0,0,SIGN(D1441-F1441)*(ABS(D1441-F1441)-($K$2+$K$2+$F$2+$E$2)))</f>
        <v>0</v>
      </c>
      <c r="F1441" s="6" t="n">
        <f aca="false">F1440+I1440/($J$2/1000000)*(1/$C$2/COUNT($A$5:$A$632))</f>
        <v>332.46133244568</v>
      </c>
      <c r="G1441" s="6" t="n">
        <f aca="false">SUM(E1441:F1441)</f>
        <v>332.46133244568</v>
      </c>
      <c r="H1441" s="6" t="n">
        <f aca="false">G1441+O1441</f>
        <v>332.46133244568</v>
      </c>
      <c r="I1441" s="6" t="n">
        <f aca="false">E1441/$I$2</f>
        <v>0</v>
      </c>
      <c r="J1441" s="6" t="n">
        <f aca="false">ABS(I1441)</f>
        <v>0</v>
      </c>
      <c r="L1441" s="11" t="n">
        <f aca="false">E1441*E1441</f>
        <v>0</v>
      </c>
      <c r="M1441" s="6" t="n">
        <f aca="false">L1441/$I$2</f>
        <v>0</v>
      </c>
      <c r="O1441" s="8" t="n">
        <f aca="false">IF(J1441&gt;0,$E$2,0)</f>
        <v>0</v>
      </c>
      <c r="P1441" s="6" t="n">
        <f aca="false">O1441*J1441</f>
        <v>0</v>
      </c>
      <c r="R1441" s="8" t="n">
        <f aca="false">IF(J1441&gt;0,$F$2,0)</f>
        <v>0</v>
      </c>
      <c r="S1441" s="6" t="n">
        <f aca="false">R1441*J1441</f>
        <v>0</v>
      </c>
    </row>
    <row r="1442" customFormat="false" ht="15" hidden="false" customHeight="false" outlineLevel="0" collapsed="false">
      <c r="A1442" s="0" t="n">
        <f aca="false">A1441+0.01</f>
        <v>14.3799999999997</v>
      </c>
      <c r="B1442" s="6" t="n">
        <f aca="false">SIN(A1442)</f>
        <v>0.970660652139725</v>
      </c>
      <c r="C1442" s="6" t="n">
        <f aca="false">ABS(B1442)</f>
        <v>0.970660652139725</v>
      </c>
      <c r="D1442" s="6" t="n">
        <f aca="false">B1442*$D$2*SQRT(2)</f>
        <v>329.453150092299</v>
      </c>
      <c r="E1442" s="6" t="n">
        <f aca="false">IF(ABS(D1442-F1442)-($K$2+$K$2+$F$2+$E$2)&lt;0,0,SIGN(D1442-F1442)*(ABS(D1442-F1442)-($K$2+$K$2+$F$2+$E$2)))</f>
        <v>0</v>
      </c>
      <c r="F1442" s="6" t="n">
        <f aca="false">F1441+I1441/($J$2/1000000)*(1/$C$2/COUNT($A$5:$A$632))</f>
        <v>332.46133244568</v>
      </c>
      <c r="G1442" s="6" t="n">
        <f aca="false">SUM(E1442:F1442)</f>
        <v>332.46133244568</v>
      </c>
      <c r="H1442" s="6" t="n">
        <f aca="false">G1442+O1442</f>
        <v>332.46133244568</v>
      </c>
      <c r="I1442" s="6" t="n">
        <f aca="false">E1442/$I$2</f>
        <v>0</v>
      </c>
      <c r="J1442" s="6" t="n">
        <f aca="false">ABS(I1442)</f>
        <v>0</v>
      </c>
      <c r="L1442" s="11" t="n">
        <f aca="false">E1442*E1442</f>
        <v>0</v>
      </c>
      <c r="M1442" s="6" t="n">
        <f aca="false">L1442/$I$2</f>
        <v>0</v>
      </c>
      <c r="O1442" s="8" t="n">
        <f aca="false">IF(J1442&gt;0,$E$2,0)</f>
        <v>0</v>
      </c>
      <c r="P1442" s="6" t="n">
        <f aca="false">O1442*J1442</f>
        <v>0</v>
      </c>
      <c r="R1442" s="8" t="n">
        <f aca="false">IF(J1442&gt;0,$F$2,0)</f>
        <v>0</v>
      </c>
      <c r="S1442" s="6" t="n">
        <f aca="false">R1442*J1442</f>
        <v>0</v>
      </c>
    </row>
    <row r="1443" customFormat="false" ht="15" hidden="false" customHeight="false" outlineLevel="0" collapsed="false">
      <c r="A1443" s="0" t="n">
        <f aca="false">A1442+0.01</f>
        <v>14.3899999999997</v>
      </c>
      <c r="B1443" s="6" t="n">
        <f aca="false">SIN(A1443)</f>
        <v>0.968207624322333</v>
      </c>
      <c r="C1443" s="6" t="n">
        <f aca="false">ABS(B1443)</f>
        <v>0.968207624322333</v>
      </c>
      <c r="D1443" s="6" t="n">
        <f aca="false">B1443*$D$2*SQRT(2)</f>
        <v>328.620564842323</v>
      </c>
      <c r="E1443" s="6" t="n">
        <f aca="false">IF(ABS(D1443-F1443)-($K$2+$K$2+$F$2+$E$2)&lt;0,0,SIGN(D1443-F1443)*(ABS(D1443-F1443)-($K$2+$K$2+$F$2+$E$2)))</f>
        <v>0</v>
      </c>
      <c r="F1443" s="6" t="n">
        <f aca="false">F1442+I1442/($J$2/1000000)*(1/$C$2/COUNT($A$5:$A$632))</f>
        <v>332.46133244568</v>
      </c>
      <c r="G1443" s="6" t="n">
        <f aca="false">SUM(E1443:F1443)</f>
        <v>332.46133244568</v>
      </c>
      <c r="H1443" s="6" t="n">
        <f aca="false">G1443+O1443</f>
        <v>332.46133244568</v>
      </c>
      <c r="I1443" s="6" t="n">
        <f aca="false">E1443/$I$2</f>
        <v>0</v>
      </c>
      <c r="J1443" s="6" t="n">
        <f aca="false">ABS(I1443)</f>
        <v>0</v>
      </c>
      <c r="L1443" s="11" t="n">
        <f aca="false">E1443*E1443</f>
        <v>0</v>
      </c>
      <c r="M1443" s="6" t="n">
        <f aca="false">L1443/$I$2</f>
        <v>0</v>
      </c>
      <c r="O1443" s="8" t="n">
        <f aca="false">IF(J1443&gt;0,$E$2,0)</f>
        <v>0</v>
      </c>
      <c r="P1443" s="6" t="n">
        <f aca="false">O1443*J1443</f>
        <v>0</v>
      </c>
      <c r="R1443" s="8" t="n">
        <f aca="false">IF(J1443&gt;0,$F$2,0)</f>
        <v>0</v>
      </c>
      <c r="S1443" s="6" t="n">
        <f aca="false">R1443*J1443</f>
        <v>0</v>
      </c>
    </row>
    <row r="1444" customFormat="false" ht="15" hidden="false" customHeight="false" outlineLevel="0" collapsed="false">
      <c r="A1444" s="0" t="n">
        <f aca="false">A1443+0.01</f>
        <v>14.3999999999997</v>
      </c>
      <c r="B1444" s="6" t="n">
        <f aca="false">SIN(A1444)</f>
        <v>0.965657776549346</v>
      </c>
      <c r="C1444" s="6" t="n">
        <f aca="false">ABS(B1444)</f>
        <v>0.965657776549346</v>
      </c>
      <c r="D1444" s="6" t="n">
        <f aca="false">B1444*$D$2*SQRT(2)</f>
        <v>327.755117809712</v>
      </c>
      <c r="E1444" s="6" t="n">
        <f aca="false">IF(ABS(D1444-F1444)-($K$2+$K$2+$F$2+$E$2)&lt;0,0,SIGN(D1444-F1444)*(ABS(D1444-F1444)-($K$2+$K$2+$F$2+$E$2)))</f>
        <v>0</v>
      </c>
      <c r="F1444" s="6" t="n">
        <f aca="false">F1443+I1443/($J$2/1000000)*(1/$C$2/COUNT($A$5:$A$632))</f>
        <v>332.46133244568</v>
      </c>
      <c r="G1444" s="6" t="n">
        <f aca="false">SUM(E1444:F1444)</f>
        <v>332.46133244568</v>
      </c>
      <c r="H1444" s="6" t="n">
        <f aca="false">G1444+O1444</f>
        <v>332.46133244568</v>
      </c>
      <c r="I1444" s="6" t="n">
        <f aca="false">E1444/$I$2</f>
        <v>0</v>
      </c>
      <c r="J1444" s="6" t="n">
        <f aca="false">ABS(I1444)</f>
        <v>0</v>
      </c>
      <c r="L1444" s="11" t="n">
        <f aca="false">E1444*E1444</f>
        <v>0</v>
      </c>
      <c r="M1444" s="6" t="n">
        <f aca="false">L1444/$I$2</f>
        <v>0</v>
      </c>
      <c r="O1444" s="8" t="n">
        <f aca="false">IF(J1444&gt;0,$E$2,0)</f>
        <v>0</v>
      </c>
      <c r="P1444" s="6" t="n">
        <f aca="false">O1444*J1444</f>
        <v>0</v>
      </c>
      <c r="R1444" s="8" t="n">
        <f aca="false">IF(J1444&gt;0,$F$2,0)</f>
        <v>0</v>
      </c>
      <c r="S1444" s="6" t="n">
        <f aca="false">R1444*J1444</f>
        <v>0</v>
      </c>
    </row>
    <row r="1445" customFormat="false" ht="15" hidden="false" customHeight="false" outlineLevel="0" collapsed="false">
      <c r="A1445" s="0" t="n">
        <f aca="false">A1444+0.01</f>
        <v>14.4099999999997</v>
      </c>
      <c r="B1445" s="6" t="n">
        <f aca="false">SIN(A1445)</f>
        <v>0.963011363803416</v>
      </c>
      <c r="C1445" s="6" t="n">
        <f aca="false">ABS(B1445)</f>
        <v>0.963011363803416</v>
      </c>
      <c r="D1445" s="6" t="n">
        <f aca="false">B1445*$D$2*SQRT(2)</f>
        <v>326.856895538448</v>
      </c>
      <c r="E1445" s="6" t="n">
        <f aca="false">IF(ABS(D1445-F1445)-($K$2+$K$2+$F$2+$E$2)&lt;0,0,SIGN(D1445-F1445)*(ABS(D1445-F1445)-($K$2+$K$2+$F$2+$E$2)))</f>
        <v>0</v>
      </c>
      <c r="F1445" s="6" t="n">
        <f aca="false">F1444+I1444/($J$2/1000000)*(1/$C$2/COUNT($A$5:$A$632))</f>
        <v>332.46133244568</v>
      </c>
      <c r="G1445" s="6" t="n">
        <f aca="false">SUM(E1445:F1445)</f>
        <v>332.46133244568</v>
      </c>
      <c r="H1445" s="6" t="n">
        <f aca="false">G1445+O1445</f>
        <v>332.46133244568</v>
      </c>
      <c r="I1445" s="6" t="n">
        <f aca="false">E1445/$I$2</f>
        <v>0</v>
      </c>
      <c r="J1445" s="6" t="n">
        <f aca="false">ABS(I1445)</f>
        <v>0</v>
      </c>
      <c r="L1445" s="11" t="n">
        <f aca="false">E1445*E1445</f>
        <v>0</v>
      </c>
      <c r="M1445" s="6" t="n">
        <f aca="false">L1445/$I$2</f>
        <v>0</v>
      </c>
      <c r="O1445" s="8" t="n">
        <f aca="false">IF(J1445&gt;0,$E$2,0)</f>
        <v>0</v>
      </c>
      <c r="P1445" s="6" t="n">
        <f aca="false">O1445*J1445</f>
        <v>0</v>
      </c>
      <c r="R1445" s="8" t="n">
        <f aca="false">IF(J1445&gt;0,$F$2,0)</f>
        <v>0</v>
      </c>
      <c r="S1445" s="6" t="n">
        <f aca="false">R1445*J1445</f>
        <v>0</v>
      </c>
    </row>
    <row r="1446" customFormat="false" ht="15" hidden="false" customHeight="false" outlineLevel="0" collapsed="false">
      <c r="A1446" s="0" t="n">
        <f aca="false">A1445+0.01</f>
        <v>14.4199999999997</v>
      </c>
      <c r="B1446" s="6" t="n">
        <f aca="false">SIN(A1446)</f>
        <v>0.960268650723612</v>
      </c>
      <c r="C1446" s="6" t="n">
        <f aca="false">ABS(B1446)</f>
        <v>0.960268650723612</v>
      </c>
      <c r="D1446" s="6" t="n">
        <f aca="false">B1446*$D$2*SQRT(2)</f>
        <v>325.925987850011</v>
      </c>
      <c r="E1446" s="6" t="n">
        <f aca="false">IF(ABS(D1446-F1446)-($K$2+$K$2+$F$2+$E$2)&lt;0,0,SIGN(D1446-F1446)*(ABS(D1446-F1446)-($K$2+$K$2+$F$2+$E$2)))</f>
        <v>-0.0353445956687892</v>
      </c>
      <c r="F1446" s="6" t="n">
        <f aca="false">F1445+I1445/($J$2/1000000)*(1/$C$2/COUNT($A$5:$A$632))</f>
        <v>332.46133244568</v>
      </c>
      <c r="G1446" s="6" t="n">
        <f aca="false">SUM(E1446:F1446)</f>
        <v>332.425987850011</v>
      </c>
      <c r="H1446" s="6" t="n">
        <f aca="false">G1446+O1446</f>
        <v>337.525987850011</v>
      </c>
      <c r="I1446" s="6" t="n">
        <f aca="false">E1446/$I$2</f>
        <v>-4.3103165449743E-005</v>
      </c>
      <c r="J1446" s="6" t="n">
        <f aca="false">ABS(I1446)</f>
        <v>4.3103165449743E-005</v>
      </c>
      <c r="L1446" s="11" t="n">
        <f aca="false">E1446*E1446</f>
        <v>0.00124924044299019</v>
      </c>
      <c r="M1446" s="6" t="n">
        <f aca="false">L1446/$I$2</f>
        <v>1.52346395486609E-006</v>
      </c>
      <c r="O1446" s="8" t="n">
        <f aca="false">IF(J1446&gt;0,$E$2,0)</f>
        <v>5.1</v>
      </c>
      <c r="P1446" s="6" t="n">
        <f aca="false">O1446*J1446</f>
        <v>0.000219826143793689</v>
      </c>
      <c r="R1446" s="8" t="n">
        <f aca="false">IF(J1446&gt;0,$F$2,0)</f>
        <v>0</v>
      </c>
      <c r="S1446" s="6" t="n">
        <f aca="false">R1446*J1446</f>
        <v>0</v>
      </c>
    </row>
    <row r="1447" customFormat="false" ht="15" hidden="false" customHeight="false" outlineLevel="0" collapsed="false">
      <c r="A1447" s="0" t="n">
        <f aca="false">A1446+0.01</f>
        <v>14.4299999999997</v>
      </c>
      <c r="B1447" s="6" t="n">
        <f aca="false">SIN(A1447)</f>
        <v>0.957429911578957</v>
      </c>
      <c r="C1447" s="6" t="n">
        <f aca="false">ABS(B1447)</f>
        <v>0.957429911578957</v>
      </c>
      <c r="D1447" s="6" t="n">
        <f aca="false">B1447*$D$2*SQRT(2)</f>
        <v>324.962487834392</v>
      </c>
      <c r="E1447" s="6" t="n">
        <f aca="false">IF(ABS(D1447-F1447)-($K$2+$K$2+$F$2+$E$2)&lt;0,0,SIGN(D1447-F1447)*(ABS(D1447-F1447)-($K$2+$K$2+$F$2+$E$2)))</f>
        <v>-0.992605010035618</v>
      </c>
      <c r="F1447" s="6" t="n">
        <f aca="false">F1446+I1446/($J$2/1000000)*(1/$C$2/COUNT($A$5:$A$632))</f>
        <v>332.455092844428</v>
      </c>
      <c r="G1447" s="6" t="n">
        <f aca="false">SUM(E1447:F1447)</f>
        <v>331.462487834392</v>
      </c>
      <c r="H1447" s="6" t="n">
        <f aca="false">G1447+O1447</f>
        <v>336.562487834392</v>
      </c>
      <c r="I1447" s="6" t="n">
        <f aca="false">E1447/$I$2</f>
        <v>-0.00121049391467758</v>
      </c>
      <c r="J1447" s="6" t="n">
        <f aca="false">ABS(I1447)</f>
        <v>0.00121049391467758</v>
      </c>
      <c r="L1447" s="11" t="n">
        <f aca="false">E1447*E1447</f>
        <v>0.985264705947809</v>
      </c>
      <c r="M1447" s="6" t="n">
        <f aca="false">L1447/$I$2</f>
        <v>0.0012015423243266</v>
      </c>
      <c r="O1447" s="8" t="n">
        <f aca="false">IF(J1447&gt;0,$E$2,0)</f>
        <v>5.1</v>
      </c>
      <c r="P1447" s="6" t="n">
        <f aca="false">O1447*J1447</f>
        <v>0.00617351896485567</v>
      </c>
      <c r="R1447" s="8" t="n">
        <f aca="false">IF(J1447&gt;0,$F$2,0)</f>
        <v>0</v>
      </c>
      <c r="S1447" s="6" t="n">
        <f aca="false">R1447*J1447</f>
        <v>0</v>
      </c>
    </row>
    <row r="1448" customFormat="false" ht="15" hidden="false" customHeight="false" outlineLevel="0" collapsed="false">
      <c r="A1448" s="0" t="n">
        <f aca="false">A1447+0.01</f>
        <v>14.4399999999997</v>
      </c>
      <c r="B1448" s="6" t="n">
        <f aca="false">SIN(A1448)</f>
        <v>0.954495430241</v>
      </c>
      <c r="C1448" s="6" t="n">
        <f aca="false">ABS(B1448)</f>
        <v>0.954495430241</v>
      </c>
      <c r="D1448" s="6" t="n">
        <f aca="false">B1448*$D$2*SQRT(2)</f>
        <v>323.966491840791</v>
      </c>
      <c r="E1448" s="6" t="n">
        <f aca="false">IF(ABS(D1448-F1448)-($K$2+$K$2+$F$2+$E$2)&lt;0,0,SIGN(D1448-F1448)*(ABS(D1448-F1448)-($K$2+$K$2+$F$2+$E$2)))</f>
        <v>-1.81337026902781</v>
      </c>
      <c r="F1448" s="6" t="n">
        <f aca="false">F1447+I1447/($J$2/1000000)*(1/$C$2/COUNT($A$5:$A$632))</f>
        <v>332.279862109819</v>
      </c>
      <c r="G1448" s="6" t="n">
        <f aca="false">SUM(E1448:F1448)</f>
        <v>330.466491840791</v>
      </c>
      <c r="H1448" s="6" t="n">
        <f aca="false">G1448+O1448</f>
        <v>335.566491840791</v>
      </c>
      <c r="I1448" s="6" t="n">
        <f aca="false">E1448/$I$2</f>
        <v>-0.00221142715735099</v>
      </c>
      <c r="J1448" s="6" t="n">
        <f aca="false">ABS(I1448)</f>
        <v>0.00221142715735099</v>
      </c>
      <c r="L1448" s="11" t="n">
        <f aca="false">E1448*E1448</f>
        <v>3.28831173259401</v>
      </c>
      <c r="M1448" s="6" t="n">
        <f aca="false">L1448/$I$2</f>
        <v>0.00401013625926098</v>
      </c>
      <c r="O1448" s="8" t="n">
        <f aca="false">IF(J1448&gt;0,$E$2,0)</f>
        <v>5.1</v>
      </c>
      <c r="P1448" s="6" t="n">
        <f aca="false">O1448*J1448</f>
        <v>0.0112782785024901</v>
      </c>
      <c r="R1448" s="8" t="n">
        <f aca="false">IF(J1448&gt;0,$F$2,0)</f>
        <v>0</v>
      </c>
      <c r="S1448" s="6" t="n">
        <f aca="false">R1448*J1448</f>
        <v>0</v>
      </c>
    </row>
    <row r="1449" customFormat="false" ht="15" hidden="false" customHeight="false" outlineLevel="0" collapsed="false">
      <c r="A1449" s="0" t="n">
        <f aca="false">A1448+0.01</f>
        <v>14.4499999999997</v>
      </c>
      <c r="B1449" s="6" t="n">
        <f aca="false">SIN(A1449)</f>
        <v>0.951465500155429</v>
      </c>
      <c r="C1449" s="6" t="n">
        <f aca="false">ABS(B1449)</f>
        <v>0.951465500155429</v>
      </c>
      <c r="D1449" s="6" t="n">
        <f aca="false">B1449*$D$2*SQRT(2)</f>
        <v>322.938099467978</v>
      </c>
      <c r="E1449" s="6" t="n">
        <f aca="false">IF(ABS(D1449-F1449)-($K$2+$K$2+$F$2+$E$2)&lt;0,0,SIGN(D1449-F1449)*(ABS(D1449-F1449)-($K$2+$K$2+$F$2+$E$2)))</f>
        <v>-2.52163711240377</v>
      </c>
      <c r="F1449" s="6" t="n">
        <f aca="false">F1448+I1448/($J$2/1000000)*(1/$C$2/COUNT($A$5:$A$632))</f>
        <v>331.959736580382</v>
      </c>
      <c r="G1449" s="6" t="n">
        <f aca="false">SUM(E1449:F1449)</f>
        <v>329.438099467978</v>
      </c>
      <c r="H1449" s="6" t="n">
        <f aca="false">G1449+O1449</f>
        <v>334.538099467978</v>
      </c>
      <c r="I1449" s="6" t="n">
        <f aca="false">E1449/$I$2</f>
        <v>-0.0030751672102485</v>
      </c>
      <c r="J1449" s="6" t="n">
        <f aca="false">ABS(I1449)</f>
        <v>0.0030751672102485</v>
      </c>
      <c r="L1449" s="11" t="n">
        <f aca="false">E1449*E1449</f>
        <v>6.35865372665201</v>
      </c>
      <c r="M1449" s="6" t="n">
        <f aca="false">L1449/$I$2</f>
        <v>0.00775445576420976</v>
      </c>
      <c r="O1449" s="8" t="n">
        <f aca="false">IF(J1449&gt;0,$E$2,0)</f>
        <v>5.1</v>
      </c>
      <c r="P1449" s="6" t="n">
        <f aca="false">O1449*J1449</f>
        <v>0.0156833527722673</v>
      </c>
      <c r="R1449" s="8" t="n">
        <f aca="false">IF(J1449&gt;0,$F$2,0)</f>
        <v>0</v>
      </c>
      <c r="S1449" s="6" t="n">
        <f aca="false">R1449*J1449</f>
        <v>0</v>
      </c>
    </row>
    <row r="1450" customFormat="false" ht="15" hidden="false" customHeight="false" outlineLevel="0" collapsed="false">
      <c r="A1450" s="0" t="n">
        <f aca="false">A1449+0.01</f>
        <v>14.4599999999997</v>
      </c>
      <c r="B1450" s="6" t="n">
        <f aca="false">SIN(A1450)</f>
        <v>0.948340424312728</v>
      </c>
      <c r="C1450" s="6" t="n">
        <f aca="false">ABS(B1450)</f>
        <v>0.948340424312728</v>
      </c>
      <c r="D1450" s="6" t="n">
        <f aca="false">B1450*$D$2*SQRT(2)</f>
        <v>321.877413554332</v>
      </c>
      <c r="E1450" s="6" t="n">
        <f aca="false">IF(ABS(D1450-F1450)-($K$2+$K$2+$F$2+$E$2)&lt;0,0,SIGN(D1450-F1450)*(ABS(D1450-F1450)-($K$2+$K$2+$F$2+$E$2)))</f>
        <v>-3.13716274662761</v>
      </c>
      <c r="F1450" s="6" t="n">
        <f aca="false">F1449+I1449/($J$2/1000000)*(1/$C$2/COUNT($A$5:$A$632))</f>
        <v>331.51457630096</v>
      </c>
      <c r="G1450" s="6" t="n">
        <f aca="false">SUM(E1450:F1450)</f>
        <v>328.377413554332</v>
      </c>
      <c r="H1450" s="6" t="n">
        <f aca="false">G1450+O1450</f>
        <v>333.477413554332</v>
      </c>
      <c r="I1450" s="6" t="n">
        <f aca="false">E1450/$I$2</f>
        <v>-0.00382580822759465</v>
      </c>
      <c r="J1450" s="6" t="n">
        <f aca="false">ABS(I1450)</f>
        <v>0.00382580822759465</v>
      </c>
      <c r="L1450" s="11" t="n">
        <f aca="false">E1450*E1450</f>
        <v>9.84179009882809</v>
      </c>
      <c r="M1450" s="6" t="n">
        <f aca="false">L1450/$I$2</f>
        <v>0.0120021830473513</v>
      </c>
      <c r="O1450" s="8" t="n">
        <f aca="false">IF(J1450&gt;0,$E$2,0)</f>
        <v>5.1</v>
      </c>
      <c r="P1450" s="6" t="n">
        <f aca="false">O1450*J1450</f>
        <v>0.0195116219607327</v>
      </c>
      <c r="R1450" s="8" t="n">
        <f aca="false">IF(J1450&gt;0,$F$2,0)</f>
        <v>0</v>
      </c>
      <c r="S1450" s="6" t="n">
        <f aca="false">R1450*J1450</f>
        <v>0</v>
      </c>
    </row>
    <row r="1451" customFormat="false" ht="15" hidden="false" customHeight="false" outlineLevel="0" collapsed="false">
      <c r="A1451" s="0" t="n">
        <f aca="false">A1450+0.01</f>
        <v>14.4699999999997</v>
      </c>
      <c r="B1451" s="6" t="n">
        <f aca="false">SIN(A1451)</f>
        <v>0.945120515217876</v>
      </c>
      <c r="C1451" s="6" t="n">
        <f aca="false">ABS(B1451)</f>
        <v>0.945120515217876</v>
      </c>
      <c r="D1451" s="6" t="n">
        <f aca="false">B1451*$D$2*SQRT(2)</f>
        <v>320.78454016756</v>
      </c>
      <c r="E1451" s="6" t="n">
        <f aca="false">IF(ABS(D1451-F1451)-($K$2+$K$2+$F$2+$E$2)&lt;0,0,SIGN(D1451-F1451)*(ABS(D1451-F1451)-($K$2+$K$2+$F$2+$E$2)))</f>
        <v>-3.67621328632453</v>
      </c>
      <c r="F1451" s="6" t="n">
        <f aca="false">F1450+I1450/($J$2/1000000)*(1/$C$2/COUNT($A$5:$A$632))</f>
        <v>330.960753453885</v>
      </c>
      <c r="G1451" s="6" t="n">
        <f aca="false">SUM(E1451:F1451)</f>
        <v>327.28454016756</v>
      </c>
      <c r="H1451" s="6" t="n">
        <f aca="false">G1451+O1451</f>
        <v>332.38454016756</v>
      </c>
      <c r="I1451" s="6" t="n">
        <f aca="false">E1451/$I$2</f>
        <v>-0.0044831869345421</v>
      </c>
      <c r="J1451" s="6" t="n">
        <f aca="false">ABS(I1451)</f>
        <v>0.0044831869345421</v>
      </c>
      <c r="L1451" s="11" t="n">
        <f aca="false">E1451*E1451</f>
        <v>13.514544126549</v>
      </c>
      <c r="M1451" s="6" t="n">
        <f aca="false">L1451/$I$2</f>
        <v>0.0164811513738402</v>
      </c>
      <c r="O1451" s="8" t="n">
        <f aca="false">IF(J1451&gt;0,$E$2,0)</f>
        <v>5.1</v>
      </c>
      <c r="P1451" s="6" t="n">
        <f aca="false">O1451*J1451</f>
        <v>0.0228642533661647</v>
      </c>
      <c r="R1451" s="8" t="n">
        <f aca="false">IF(J1451&gt;0,$F$2,0)</f>
        <v>0</v>
      </c>
      <c r="S1451" s="6" t="n">
        <f aca="false">R1451*J1451</f>
        <v>0</v>
      </c>
    </row>
    <row r="1452" customFormat="false" ht="15" hidden="false" customHeight="false" outlineLevel="0" collapsed="false">
      <c r="A1452" s="0" t="n">
        <f aca="false">A1451+0.01</f>
        <v>14.4799999999997</v>
      </c>
      <c r="B1452" s="6" t="n">
        <f aca="false">SIN(A1452)</f>
        <v>0.9418060948591</v>
      </c>
      <c r="C1452" s="6" t="n">
        <f aca="false">ABS(B1452)</f>
        <v>0.9418060948591</v>
      </c>
      <c r="D1452" s="6" t="n">
        <f aca="false">B1452*$D$2*SQRT(2)</f>
        <v>319.659588594092</v>
      </c>
      <c r="E1452" s="6" t="n">
        <f aca="false">IF(ABS(D1452-F1452)-($K$2+$K$2+$F$2+$E$2)&lt;0,0,SIGN(D1452-F1452)*(ABS(D1452-F1452)-($K$2+$K$2+$F$2+$E$2)))</f>
        <v>-4.1521800690366</v>
      </c>
      <c r="F1452" s="6" t="n">
        <f aca="false">F1451+I1451/($J$2/1000000)*(1/$C$2/COUNT($A$5:$A$632))</f>
        <v>330.311768663129</v>
      </c>
      <c r="G1452" s="6" t="n">
        <f aca="false">SUM(E1452:F1452)</f>
        <v>326.159588594092</v>
      </c>
      <c r="H1452" s="6" t="n">
        <f aca="false">G1452+O1452</f>
        <v>331.259588594092</v>
      </c>
      <c r="I1452" s="6" t="n">
        <f aca="false">E1452/$I$2</f>
        <v>-0.00506363423053244</v>
      </c>
      <c r="J1452" s="6" t="n">
        <f aca="false">ABS(I1452)</f>
        <v>0.00506363423053244</v>
      </c>
      <c r="L1452" s="11" t="n">
        <f aca="false">E1452*E1452</f>
        <v>17.2405993257048</v>
      </c>
      <c r="M1452" s="6" t="n">
        <f aca="false">L1452/$I$2</f>
        <v>0.0210251211289083</v>
      </c>
      <c r="O1452" s="8" t="n">
        <f aca="false">IF(J1452&gt;0,$E$2,0)</f>
        <v>5.1</v>
      </c>
      <c r="P1452" s="6" t="n">
        <f aca="false">O1452*J1452</f>
        <v>0.0258245345757155</v>
      </c>
      <c r="R1452" s="8" t="n">
        <f aca="false">IF(J1452&gt;0,$F$2,0)</f>
        <v>0</v>
      </c>
      <c r="S1452" s="6" t="n">
        <f aca="false">R1452*J1452</f>
        <v>0</v>
      </c>
    </row>
    <row r="1453" customFormat="false" ht="15" hidden="false" customHeight="false" outlineLevel="0" collapsed="false">
      <c r="A1453" s="0" t="n">
        <f aca="false">A1452+0.01</f>
        <v>14.4899999999997</v>
      </c>
      <c r="B1453" s="6" t="n">
        <f aca="false">SIN(A1453)</f>
        <v>0.938397494675675</v>
      </c>
      <c r="C1453" s="6" t="n">
        <f aca="false">ABS(B1453)</f>
        <v>0.938397494675675</v>
      </c>
      <c r="D1453" s="6" t="n">
        <f aca="false">B1453*$D$2*SQRT(2)</f>
        <v>318.502671328146</v>
      </c>
      <c r="E1453" s="6" t="n">
        <f aca="false">IF(ABS(D1453-F1453)-($K$2+$K$2+$F$2+$E$2)&lt;0,0,SIGN(D1453-F1453)*(ABS(D1453-F1453)-($K$2+$K$2+$F$2+$E$2)))</f>
        <v>-4.57608716843185</v>
      </c>
      <c r="F1453" s="6" t="n">
        <f aca="false">F1452+I1452/($J$2/1000000)*(1/$C$2/COUNT($A$5:$A$632))</f>
        <v>329.578758496578</v>
      </c>
      <c r="G1453" s="6" t="n">
        <f aca="false">SUM(E1453:F1453)</f>
        <v>325.002671328146</v>
      </c>
      <c r="H1453" s="6" t="n">
        <f aca="false">G1453+O1453</f>
        <v>330.102671328146</v>
      </c>
      <c r="I1453" s="6" t="n">
        <f aca="false">E1453/$I$2</f>
        <v>-0.00558059410784373</v>
      </c>
      <c r="J1453" s="6" t="n">
        <f aca="false">ABS(I1453)</f>
        <v>0.00558059410784373</v>
      </c>
      <c r="L1453" s="11" t="n">
        <f aca="false">E1453*E1453</f>
        <v>20.9405737730867</v>
      </c>
      <c r="M1453" s="6" t="n">
        <f aca="false">L1453/$I$2</f>
        <v>0.0255372850891301</v>
      </c>
      <c r="O1453" s="8" t="n">
        <f aca="false">IF(J1453&gt;0,$E$2,0)</f>
        <v>5.1</v>
      </c>
      <c r="P1453" s="6" t="n">
        <f aca="false">O1453*J1453</f>
        <v>0.028461029950003</v>
      </c>
      <c r="R1453" s="8" t="n">
        <f aca="false">IF(J1453&gt;0,$F$2,0)</f>
        <v>0</v>
      </c>
      <c r="S1453" s="6" t="n">
        <f aca="false">R1453*J1453</f>
        <v>0</v>
      </c>
    </row>
    <row r="1454" customFormat="false" ht="15" hidden="false" customHeight="false" outlineLevel="0" collapsed="false">
      <c r="A1454" s="0" t="n">
        <f aca="false">A1453+0.01</f>
        <v>14.4999999999997</v>
      </c>
      <c r="B1454" s="6" t="n">
        <f aca="false">SIN(A1454)</f>
        <v>0.934895055524777</v>
      </c>
      <c r="C1454" s="6" t="n">
        <f aca="false">ABS(B1454)</f>
        <v>0.934895055524777</v>
      </c>
      <c r="D1454" s="6" t="n">
        <f aca="false">B1454*$D$2*SQRT(2)</f>
        <v>317.313904060485</v>
      </c>
      <c r="E1454" s="6" t="n">
        <f aca="false">IF(ABS(D1454-F1454)-($K$2+$K$2+$F$2+$E$2)&lt;0,0,SIGN(D1454-F1454)*(ABS(D1454-F1454)-($K$2+$K$2+$F$2+$E$2)))</f>
        <v>-4.95700931335921</v>
      </c>
      <c r="F1454" s="6" t="n">
        <f aca="false">F1453+I1453/($J$2/1000000)*(1/$C$2/COUNT($A$5:$A$632))</f>
        <v>328.770913373844</v>
      </c>
      <c r="G1454" s="6" t="n">
        <f aca="false">SUM(E1454:F1454)</f>
        <v>323.813904060485</v>
      </c>
      <c r="H1454" s="6" t="n">
        <f aca="false">G1454+O1454</f>
        <v>328.913904060485</v>
      </c>
      <c r="I1454" s="6" t="n">
        <f aca="false">E1454/$I$2</f>
        <v>-0.00604513330897464</v>
      </c>
      <c r="J1454" s="6" t="n">
        <f aca="false">ABS(I1454)</f>
        <v>0.00604513330897464</v>
      </c>
      <c r="L1454" s="11" t="n">
        <f aca="false">E1454*E1454</f>
        <v>24.5719413327299</v>
      </c>
      <c r="M1454" s="6" t="n">
        <f aca="false">L1454/$I$2</f>
        <v>0.0299657821130853</v>
      </c>
      <c r="O1454" s="8" t="n">
        <f aca="false">IF(J1454&gt;0,$E$2,0)</f>
        <v>5.1</v>
      </c>
      <c r="P1454" s="6" t="n">
        <f aca="false">O1454*J1454</f>
        <v>0.0308301798757707</v>
      </c>
      <c r="R1454" s="8" t="n">
        <f aca="false">IF(J1454&gt;0,$F$2,0)</f>
        <v>0</v>
      </c>
      <c r="S1454" s="6" t="n">
        <f aca="false">R1454*J1454</f>
        <v>0</v>
      </c>
    </row>
    <row r="1455" customFormat="false" ht="15" hidden="false" customHeight="false" outlineLevel="0" collapsed="false">
      <c r="A1455" s="0" t="n">
        <f aca="false">A1454+0.01</f>
        <v>14.5099999999997</v>
      </c>
      <c r="B1455" s="6" t="n">
        <f aca="false">SIN(A1455)</f>
        <v>0.931299127647403</v>
      </c>
      <c r="C1455" s="6" t="n">
        <f aca="false">ABS(B1455)</f>
        <v>0.931299127647403</v>
      </c>
      <c r="D1455" s="6" t="n">
        <f aca="false">B1455*$D$2*SQRT(2)</f>
        <v>316.093405666846</v>
      </c>
      <c r="E1455" s="6" t="n">
        <f aca="false">IF(ABS(D1455-F1455)-($K$2+$K$2+$F$2+$E$2)&lt;0,0,SIGN(D1455-F1455)*(ABS(D1455-F1455)-($K$2+$K$2+$F$2+$E$2)))</f>
        <v>-5.30241602938173</v>
      </c>
      <c r="F1455" s="6" t="n">
        <f aca="false">F1454+I1454/($J$2/1000000)*(1/$C$2/COUNT($A$5:$A$632))</f>
        <v>327.895821696228</v>
      </c>
      <c r="G1455" s="6" t="n">
        <f aca="false">SUM(E1455:F1455)</f>
        <v>322.593405666846</v>
      </c>
      <c r="H1455" s="6" t="n">
        <f aca="false">G1455+O1455</f>
        <v>327.693405666846</v>
      </c>
      <c r="I1455" s="6" t="n">
        <f aca="false">E1455/$I$2</f>
        <v>-0.00646636101144114</v>
      </c>
      <c r="J1455" s="6" t="n">
        <f aca="false">ABS(I1455)</f>
        <v>0.00646636101144114</v>
      </c>
      <c r="L1455" s="11" t="n">
        <f aca="false">E1455*E1455</f>
        <v>28.1156157486443</v>
      </c>
      <c r="M1455" s="6" t="n">
        <f aca="false">L1455/$I$2</f>
        <v>0.0342873362788345</v>
      </c>
      <c r="O1455" s="8" t="n">
        <f aca="false">IF(J1455&gt;0,$E$2,0)</f>
        <v>5.1</v>
      </c>
      <c r="P1455" s="6" t="n">
        <f aca="false">O1455*J1455</f>
        <v>0.0329784411583498</v>
      </c>
      <c r="R1455" s="8" t="n">
        <f aca="false">IF(J1455&gt;0,$F$2,0)</f>
        <v>0</v>
      </c>
      <c r="S1455" s="6" t="n">
        <f aca="false">R1455*J1455</f>
        <v>0</v>
      </c>
    </row>
    <row r="1456" customFormat="false" ht="15" hidden="false" customHeight="false" outlineLevel="0" collapsed="false">
      <c r="A1456" s="0" t="n">
        <f aca="false">A1455+0.01</f>
        <v>14.5199999999997</v>
      </c>
      <c r="B1456" s="6" t="n">
        <f aca="false">SIN(A1456)</f>
        <v>0.927610070633345</v>
      </c>
      <c r="C1456" s="6" t="n">
        <f aca="false">ABS(B1456)</f>
        <v>0.927610070633345</v>
      </c>
      <c r="D1456" s="6" t="n">
        <f aca="false">B1456*$D$2*SQRT(2)</f>
        <v>314.84129819605</v>
      </c>
      <c r="E1456" s="6" t="n">
        <f aca="false">IF(ABS(D1456-F1456)-($K$2+$K$2+$F$2+$E$2)&lt;0,0,SIGN(D1456-F1456)*(ABS(D1456-F1456)-($K$2+$K$2+$F$2+$E$2)))</f>
        <v>-5.61845502718398</v>
      </c>
      <c r="F1456" s="6" t="n">
        <f aca="false">F1455+I1455/($J$2/1000000)*(1/$C$2/COUNT($A$5:$A$632))</f>
        <v>326.959753223234</v>
      </c>
      <c r="G1456" s="6" t="n">
        <f aca="false">SUM(E1456:F1456)</f>
        <v>321.34129819605</v>
      </c>
      <c r="H1456" s="6" t="n">
        <f aca="false">G1456+O1456</f>
        <v>326.44129819605</v>
      </c>
      <c r="I1456" s="6" t="n">
        <f aca="false">E1456/$I$2</f>
        <v>-0.0068517744233951</v>
      </c>
      <c r="J1456" s="6" t="n">
        <f aca="false">ABS(I1456)</f>
        <v>0.0068517744233951</v>
      </c>
      <c r="L1456" s="11" t="n">
        <f aca="false">E1456*E1456</f>
        <v>31.567036892489</v>
      </c>
      <c r="M1456" s="6" t="n">
        <f aca="false">L1456/$I$2</f>
        <v>0.0384963864542549</v>
      </c>
      <c r="O1456" s="8" t="n">
        <f aca="false">IF(J1456&gt;0,$E$2,0)</f>
        <v>5.1</v>
      </c>
      <c r="P1456" s="6" t="n">
        <f aca="false">O1456*J1456</f>
        <v>0.034944049559315</v>
      </c>
      <c r="R1456" s="8" t="n">
        <f aca="false">IF(J1456&gt;0,$F$2,0)</f>
        <v>0</v>
      </c>
      <c r="S1456" s="6" t="n">
        <f aca="false">R1456*J1456</f>
        <v>0</v>
      </c>
    </row>
    <row r="1457" customFormat="false" ht="15" hidden="false" customHeight="false" outlineLevel="0" collapsed="false">
      <c r="A1457" s="0" t="n">
        <f aca="false">A1456+0.01</f>
        <v>14.5299999999997</v>
      </c>
      <c r="B1457" s="6" t="n">
        <f aca="false">SIN(A1457)</f>
        <v>0.923828253385229</v>
      </c>
      <c r="C1457" s="6" t="n">
        <f aca="false">ABS(B1457)</f>
        <v>0.923828253385229</v>
      </c>
      <c r="D1457" s="6" t="n">
        <f aca="false">B1457*$D$2*SQRT(2)</f>
        <v>313.557706857801</v>
      </c>
      <c r="E1457" s="6" t="n">
        <f aca="false">IF(ABS(D1457-F1457)-($K$2+$K$2+$F$2+$E$2)&lt;0,0,SIGN(D1457-F1457)*(ABS(D1457-F1457)-($K$2+$K$2+$F$2+$E$2)))</f>
        <v>-5.91018556297274</v>
      </c>
      <c r="F1457" s="6" t="n">
        <f aca="false">F1456+I1456/($J$2/1000000)*(1/$C$2/COUNT($A$5:$A$632))</f>
        <v>325.967892420774</v>
      </c>
      <c r="G1457" s="6" t="n">
        <f aca="false">SUM(E1457:F1457)</f>
        <v>320.057706857801</v>
      </c>
      <c r="H1457" s="6" t="n">
        <f aca="false">G1457+O1457</f>
        <v>325.157706857801</v>
      </c>
      <c r="I1457" s="6" t="n">
        <f aca="false">E1457/$I$2</f>
        <v>-0.00720754336947895</v>
      </c>
      <c r="J1457" s="6" t="n">
        <f aca="false">ABS(I1457)</f>
        <v>0.00720754336947895</v>
      </c>
      <c r="L1457" s="11" t="n">
        <f aca="false">E1457*E1457</f>
        <v>34.9302933887714</v>
      </c>
      <c r="M1457" s="6" t="n">
        <f aca="false">L1457/$I$2</f>
        <v>0.0425979187667944</v>
      </c>
      <c r="O1457" s="8" t="n">
        <f aca="false">IF(J1457&gt;0,$E$2,0)</f>
        <v>5.1</v>
      </c>
      <c r="P1457" s="6" t="n">
        <f aca="false">O1457*J1457</f>
        <v>0.0367584711843427</v>
      </c>
      <c r="R1457" s="8" t="n">
        <f aca="false">IF(J1457&gt;0,$F$2,0)</f>
        <v>0</v>
      </c>
      <c r="S1457" s="6" t="n">
        <f aca="false">R1457*J1457</f>
        <v>0</v>
      </c>
    </row>
    <row r="1458" customFormat="false" ht="15" hidden="false" customHeight="false" outlineLevel="0" collapsed="false">
      <c r="A1458" s="0" t="n">
        <f aca="false">A1457+0.01</f>
        <v>14.5399999999997</v>
      </c>
      <c r="B1458" s="6" t="n">
        <f aca="false">SIN(A1458)</f>
        <v>0.919954054081629</v>
      </c>
      <c r="C1458" s="6" t="n">
        <f aca="false">ABS(B1458)</f>
        <v>0.919954054081629</v>
      </c>
      <c r="D1458" s="6" t="n">
        <f aca="false">B1458*$D$2*SQRT(2)</f>
        <v>312.242760010164</v>
      </c>
      <c r="E1458" s="6" t="n">
        <f aca="false">IF(ABS(D1458-F1458)-($K$2+$K$2+$F$2+$E$2)&lt;0,0,SIGN(D1458-F1458)*(ABS(D1458-F1458)-($K$2+$K$2+$F$2+$E$2)))</f>
        <v>-6.18177060263656</v>
      </c>
      <c r="F1458" s="6" t="n">
        <f aca="false">F1457+I1457/($J$2/1000000)*(1/$C$2/COUNT($A$5:$A$632))</f>
        <v>324.924530612801</v>
      </c>
      <c r="G1458" s="6" t="n">
        <f aca="false">SUM(E1458:F1458)</f>
        <v>318.742760010164</v>
      </c>
      <c r="H1458" s="6" t="n">
        <f aca="false">G1458+O1458</f>
        <v>323.842760010164</v>
      </c>
      <c r="I1458" s="6" t="n">
        <f aca="false">E1458/$I$2</f>
        <v>-0.00753874463736166</v>
      </c>
      <c r="J1458" s="6" t="n">
        <f aca="false">ABS(I1458)</f>
        <v>0.00753874463736166</v>
      </c>
      <c r="L1458" s="11" t="n">
        <f aca="false">E1458*E1458</f>
        <v>38.2142877836216</v>
      </c>
      <c r="M1458" s="6" t="n">
        <f aca="false">L1458/$I$2</f>
        <v>0.0466027899800263</v>
      </c>
      <c r="O1458" s="8" t="n">
        <f aca="false">IF(J1458&gt;0,$E$2,0)</f>
        <v>5.1</v>
      </c>
      <c r="P1458" s="6" t="n">
        <f aca="false">O1458*J1458</f>
        <v>0.0384475976505445</v>
      </c>
      <c r="R1458" s="8" t="n">
        <f aca="false">IF(J1458&gt;0,$F$2,0)</f>
        <v>0</v>
      </c>
      <c r="S1458" s="6" t="n">
        <f aca="false">R1458*J1458</f>
        <v>0</v>
      </c>
    </row>
    <row r="1459" customFormat="false" ht="15" hidden="false" customHeight="false" outlineLevel="0" collapsed="false">
      <c r="A1459" s="0" t="n">
        <f aca="false">A1458+0.01</f>
        <v>14.5499999999997</v>
      </c>
      <c r="B1459" s="6" t="n">
        <f aca="false">SIN(A1459)</f>
        <v>0.915987860139246</v>
      </c>
      <c r="C1459" s="6" t="n">
        <f aca="false">ABS(B1459)</f>
        <v>0.915987860139246</v>
      </c>
      <c r="D1459" s="6" t="n">
        <f aca="false">B1459*$D$2*SQRT(2)</f>
        <v>310.896589146728</v>
      </c>
      <c r="E1459" s="6" t="n">
        <f aca="false">IF(ABS(D1459-F1459)-($K$2+$K$2+$F$2+$E$2)&lt;0,0,SIGN(D1459-F1459)*(ABS(D1459-F1459)-($K$2+$K$2+$F$2+$E$2)))</f>
        <v>-6.4366350622854</v>
      </c>
      <c r="F1459" s="6" t="n">
        <f aca="false">F1458+I1458/($J$2/1000000)*(1/$C$2/COUNT($A$5:$A$632))</f>
        <v>323.833224209013</v>
      </c>
      <c r="G1459" s="6" t="n">
        <f aca="false">SUM(E1459:F1459)</f>
        <v>317.396589146728</v>
      </c>
      <c r="H1459" s="6" t="n">
        <f aca="false">G1459+O1459</f>
        <v>322.496589146728</v>
      </c>
      <c r="I1459" s="6" t="n">
        <f aca="false">E1459/$I$2</f>
        <v>-0.00784955495400659</v>
      </c>
      <c r="J1459" s="6" t="n">
        <f aca="false">ABS(I1459)</f>
        <v>0.00784955495400659</v>
      </c>
      <c r="L1459" s="11" t="n">
        <f aca="false">E1459*E1459</f>
        <v>41.4302709250418</v>
      </c>
      <c r="M1459" s="6" t="n">
        <f aca="false">L1459/$I$2</f>
        <v>0.0505247206402949</v>
      </c>
      <c r="O1459" s="8" t="n">
        <f aca="false">IF(J1459&gt;0,$E$2,0)</f>
        <v>5.1</v>
      </c>
      <c r="P1459" s="6" t="n">
        <f aca="false">O1459*J1459</f>
        <v>0.0400327302654336</v>
      </c>
      <c r="R1459" s="8" t="n">
        <f aca="false">IF(J1459&gt;0,$F$2,0)</f>
        <v>0</v>
      </c>
      <c r="S1459" s="6" t="n">
        <f aca="false">R1459*J1459</f>
        <v>0</v>
      </c>
    </row>
    <row r="1460" customFormat="false" ht="15" hidden="false" customHeight="false" outlineLevel="0" collapsed="false">
      <c r="A1460" s="0" t="n">
        <f aca="false">A1459+0.01</f>
        <v>14.5599999999997</v>
      </c>
      <c r="B1460" s="6" t="n">
        <f aca="false">SIN(A1460)</f>
        <v>0.91193006817417</v>
      </c>
      <c r="C1460" s="6" t="n">
        <f aca="false">ABS(B1460)</f>
        <v>0.91193006817417</v>
      </c>
      <c r="D1460" s="6" t="n">
        <f aca="false">B1460*$D$2*SQRT(2)</f>
        <v>309.519328883456</v>
      </c>
      <c r="E1460" s="6" t="n">
        <f aca="false">IF(ABS(D1460-F1460)-($K$2+$K$2+$F$2+$E$2)&lt;0,0,SIGN(D1460-F1460)*(ABS(D1460-F1460)-($K$2+$K$2+$F$2+$E$2)))</f>
        <v>-6.67759611391773</v>
      </c>
      <c r="F1460" s="6" t="n">
        <f aca="false">F1459+I1459/($J$2/1000000)*(1/$C$2/COUNT($A$5:$A$632))</f>
        <v>322.696924997374</v>
      </c>
      <c r="G1460" s="6" t="n">
        <f aca="false">SUM(E1460:F1460)</f>
        <v>316.019328883456</v>
      </c>
      <c r="H1460" s="6" t="n">
        <f aca="false">G1460+O1460</f>
        <v>321.119328883456</v>
      </c>
      <c r="I1460" s="6" t="n">
        <f aca="false">E1460/$I$2</f>
        <v>-0.00814340989502162</v>
      </c>
      <c r="J1460" s="6" t="n">
        <f aca="false">ABS(I1460)</f>
        <v>0.00814340989502162</v>
      </c>
      <c r="L1460" s="11" t="n">
        <f aca="false">E1460*E1460</f>
        <v>44.5902898606092</v>
      </c>
      <c r="M1460" s="6" t="n">
        <f aca="false">L1460/$I$2</f>
        <v>0.0543784022690356</v>
      </c>
      <c r="O1460" s="8" t="n">
        <f aca="false">IF(J1460&gt;0,$E$2,0)</f>
        <v>5.1</v>
      </c>
      <c r="P1460" s="6" t="n">
        <f aca="false">O1460*J1460</f>
        <v>0.0415313904646103</v>
      </c>
      <c r="R1460" s="8" t="n">
        <f aca="false">IF(J1460&gt;0,$F$2,0)</f>
        <v>0</v>
      </c>
      <c r="S1460" s="6" t="n">
        <f aca="false">R1460*J1460</f>
        <v>0</v>
      </c>
    </row>
    <row r="1461" customFormat="false" ht="15" hidden="false" customHeight="false" outlineLevel="0" collapsed="false">
      <c r="A1461" s="0" t="n">
        <f aca="false">A1460+0.01</f>
        <v>14.5699999999997</v>
      </c>
      <c r="B1461" s="6" t="n">
        <f aca="false">SIN(A1461)</f>
        <v>0.907781083962216</v>
      </c>
      <c r="C1461" s="6" t="n">
        <f aca="false">ABS(B1461)</f>
        <v>0.907781083962216</v>
      </c>
      <c r="D1461" s="6" t="n">
        <f aca="false">B1461*$D$2*SQRT(2)</f>
        <v>308.111116945228</v>
      </c>
      <c r="E1461" s="6" t="n">
        <f aca="false">IF(ABS(D1461-F1461)-($K$2+$K$2+$F$2+$E$2)&lt;0,0,SIGN(D1461-F1461)*(ABS(D1461-F1461)-($K$2+$K$2+$F$2+$E$2)))</f>
        <v>-6.90697048772455</v>
      </c>
      <c r="F1461" s="6" t="n">
        <f aca="false">F1460+I1460/($J$2/1000000)*(1/$C$2/COUNT($A$5:$A$632))</f>
        <v>321.518087432953</v>
      </c>
      <c r="G1461" s="6" t="n">
        <f aca="false">SUM(E1461:F1461)</f>
        <v>314.611116945228</v>
      </c>
      <c r="H1461" s="6" t="n">
        <f aca="false">G1461+O1461</f>
        <v>319.711116945228</v>
      </c>
      <c r="I1461" s="6" t="n">
        <f aca="false">E1461/$I$2</f>
        <v>-0.0084231347411275</v>
      </c>
      <c r="J1461" s="6" t="n">
        <f aca="false">ABS(I1461)</f>
        <v>0.0084231347411275</v>
      </c>
      <c r="L1461" s="11" t="n">
        <f aca="false">E1461*E1461</f>
        <v>47.7062413182979</v>
      </c>
      <c r="M1461" s="6" t="n">
        <f aca="false">L1461/$I$2</f>
        <v>0.058178343071095</v>
      </c>
      <c r="O1461" s="8" t="n">
        <f aca="false">IF(J1461&gt;0,$E$2,0)</f>
        <v>5.1</v>
      </c>
      <c r="P1461" s="6" t="n">
        <f aca="false">O1461*J1461</f>
        <v>0.0429579871797503</v>
      </c>
      <c r="R1461" s="8" t="n">
        <f aca="false">IF(J1461&gt;0,$F$2,0)</f>
        <v>0</v>
      </c>
      <c r="S1461" s="6" t="n">
        <f aca="false">R1461*J1461</f>
        <v>0</v>
      </c>
    </row>
    <row r="1462" customFormat="false" ht="15" hidden="false" customHeight="false" outlineLevel="0" collapsed="false">
      <c r="A1462" s="0" t="n">
        <f aca="false">A1461+0.01</f>
        <v>14.5799999999997</v>
      </c>
      <c r="B1462" s="6" t="n">
        <f aca="false">SIN(A1462)</f>
        <v>0.903541322398348</v>
      </c>
      <c r="C1462" s="6" t="n">
        <f aca="false">ABS(B1462)</f>
        <v>0.903541322398348</v>
      </c>
      <c r="D1462" s="6" t="n">
        <f aca="false">B1462*$D$2*SQRT(2)</f>
        <v>306.672094152064</v>
      </c>
      <c r="E1462" s="6" t="n">
        <f aca="false">IF(ABS(D1462-F1462)-($K$2+$K$2+$F$2+$E$2)&lt;0,0,SIGN(D1462-F1462)*(ABS(D1462-F1462)-($K$2+$K$2+$F$2+$E$2)))</f>
        <v>-7.12666283197024</v>
      </c>
      <c r="F1462" s="6" t="n">
        <f aca="false">F1461+I1461/($J$2/1000000)*(1/$C$2/COUNT($A$5:$A$632))</f>
        <v>320.298756984034</v>
      </c>
      <c r="G1462" s="6" t="n">
        <f aca="false">SUM(E1462:F1462)</f>
        <v>313.172094152064</v>
      </c>
      <c r="H1462" s="6" t="n">
        <f aca="false">G1462+O1462</f>
        <v>318.272094152064</v>
      </c>
      <c r="I1462" s="6" t="n">
        <f aca="false">E1462/$I$2</f>
        <v>-0.00869105223411004</v>
      </c>
      <c r="J1462" s="6" t="n">
        <f aca="false">ABS(I1462)</f>
        <v>0.00869105223411004</v>
      </c>
      <c r="L1462" s="11" t="n">
        <f aca="false">E1462*E1462</f>
        <v>50.789323120586</v>
      </c>
      <c r="M1462" s="6" t="n">
        <f aca="false">L1462/$I$2</f>
        <v>0.0619381989275439</v>
      </c>
      <c r="O1462" s="8" t="n">
        <f aca="false">IF(J1462&gt;0,$E$2,0)</f>
        <v>5.1</v>
      </c>
      <c r="P1462" s="6" t="n">
        <f aca="false">O1462*J1462</f>
        <v>0.0443243663939612</v>
      </c>
      <c r="R1462" s="8" t="n">
        <f aca="false">IF(J1462&gt;0,$F$2,0)</f>
        <v>0</v>
      </c>
      <c r="S1462" s="6" t="n">
        <f aca="false">R1462*J1462</f>
        <v>0</v>
      </c>
    </row>
    <row r="1463" customFormat="false" ht="15" hidden="false" customHeight="false" outlineLevel="0" collapsed="false">
      <c r="A1463" s="0" t="n">
        <f aca="false">A1462+0.01</f>
        <v>14.5899999999997</v>
      </c>
      <c r="B1463" s="6" t="n">
        <f aca="false">SIN(A1463)</f>
        <v>0.899211207455188</v>
      </c>
      <c r="C1463" s="6" t="n">
        <f aca="false">ABS(B1463)</f>
        <v>0.899211207455188</v>
      </c>
      <c r="D1463" s="6" t="n">
        <f aca="false">B1463*$D$2*SQRT(2)</f>
        <v>305.202404405043</v>
      </c>
      <c r="E1463" s="6" t="n">
        <f aca="false">IF(ABS(D1463-F1463)-($K$2+$K$2+$F$2+$E$2)&lt;0,0,SIGN(D1463-F1463)*(ABS(D1463-F1463)-($K$2+$K$2+$F$2+$E$2)))</f>
        <v>-7.33823847445882</v>
      </c>
      <c r="F1463" s="6" t="n">
        <f aca="false">F1462+I1462/($J$2/1000000)*(1/$C$2/COUNT($A$5:$A$632))</f>
        <v>319.040642879502</v>
      </c>
      <c r="G1463" s="6" t="n">
        <f aca="false">SUM(E1463:F1463)</f>
        <v>311.702404405043</v>
      </c>
      <c r="H1463" s="6" t="n">
        <f aca="false">G1463+O1463</f>
        <v>316.802404405043</v>
      </c>
      <c r="I1463" s="6" t="n">
        <f aca="false">E1463/$I$2</f>
        <v>-0.00894907131031563</v>
      </c>
      <c r="J1463" s="6" t="n">
        <f aca="false">ABS(I1463)</f>
        <v>0.00894907131031563</v>
      </c>
      <c r="L1463" s="11" t="n">
        <f aca="false">E1463*E1463</f>
        <v>53.8497439080277</v>
      </c>
      <c r="M1463" s="6" t="n">
        <f aca="false">L1463/$I$2</f>
        <v>0.0656704194000338</v>
      </c>
      <c r="O1463" s="8" t="n">
        <f aca="false">IF(J1463&gt;0,$E$2,0)</f>
        <v>5.1</v>
      </c>
      <c r="P1463" s="6" t="n">
        <f aca="false">O1463*J1463</f>
        <v>0.0456402636826097</v>
      </c>
      <c r="R1463" s="8" t="n">
        <f aca="false">IF(J1463&gt;0,$F$2,0)</f>
        <v>0</v>
      </c>
      <c r="S1463" s="6" t="n">
        <f aca="false">R1463*J1463</f>
        <v>0</v>
      </c>
    </row>
    <row r="1464" customFormat="false" ht="15" hidden="false" customHeight="false" outlineLevel="0" collapsed="false">
      <c r="A1464" s="0" t="n">
        <f aca="false">A1463+0.01</f>
        <v>14.5999999999997</v>
      </c>
      <c r="B1464" s="6" t="n">
        <f aca="false">SIN(A1464)</f>
        <v>0.894791172140623</v>
      </c>
      <c r="C1464" s="6" t="n">
        <f aca="false">ABS(B1464)</f>
        <v>0.894791172140623</v>
      </c>
      <c r="D1464" s="6" t="n">
        <f aca="false">B1464*$D$2*SQRT(2)</f>
        <v>303.702194671917</v>
      </c>
      <c r="E1464" s="6" t="n">
        <f aca="false">IF(ABS(D1464-F1464)-($K$2+$K$2+$F$2+$E$2)&lt;0,0,SIGN(D1464-F1464)*(ABS(D1464-F1464)-($K$2+$K$2+$F$2+$E$2)))</f>
        <v>-7.54298333927045</v>
      </c>
      <c r="F1464" s="6" t="n">
        <f aca="false">F1463+I1463/($J$2/1000000)*(1/$C$2/COUNT($A$5:$A$632))</f>
        <v>317.745178011187</v>
      </c>
      <c r="G1464" s="6" t="n">
        <f aca="false">SUM(E1464:F1464)</f>
        <v>310.202194671917</v>
      </c>
      <c r="H1464" s="6" t="n">
        <f aca="false">G1464+O1464</f>
        <v>315.302194671917</v>
      </c>
      <c r="I1464" s="6" t="n">
        <f aca="false">E1464/$I$2</f>
        <v>-0.00919876016984201</v>
      </c>
      <c r="J1464" s="6" t="n">
        <f aca="false">ABS(I1464)</f>
        <v>0.00919876016984201</v>
      </c>
      <c r="L1464" s="11" t="n">
        <f aca="false">E1464*E1464</f>
        <v>56.8965976565116</v>
      </c>
      <c r="M1464" s="6" t="n">
        <f aca="false">L1464/$I$2</f>
        <v>0.0693860947030629</v>
      </c>
      <c r="O1464" s="8" t="n">
        <f aca="false">IF(J1464&gt;0,$E$2,0)</f>
        <v>5.1</v>
      </c>
      <c r="P1464" s="6" t="n">
        <f aca="false">O1464*J1464</f>
        <v>0.0469136768661943</v>
      </c>
      <c r="R1464" s="8" t="n">
        <f aca="false">IF(J1464&gt;0,$F$2,0)</f>
        <v>0</v>
      </c>
      <c r="S1464" s="6" t="n">
        <f aca="false">R1464*J1464</f>
        <v>0</v>
      </c>
    </row>
    <row r="1465" customFormat="false" ht="15" hidden="false" customHeight="false" outlineLevel="0" collapsed="false">
      <c r="A1465" s="0" t="n">
        <f aca="false">A1464+0.01</f>
        <v>14.6099999999997</v>
      </c>
      <c r="B1465" s="6" t="n">
        <f aca="false">SIN(A1465)</f>
        <v>0.890281658454501</v>
      </c>
      <c r="C1465" s="6" t="n">
        <f aca="false">ABS(B1465)</f>
        <v>0.890281658454501</v>
      </c>
      <c r="D1465" s="6" t="n">
        <f aca="false">B1465*$D$2*SQRT(2)</f>
        <v>302.171614972408</v>
      </c>
      <c r="E1465" s="6" t="n">
        <f aca="false">IF(ABS(D1465-F1465)-($K$2+$K$2+$F$2+$E$2)&lt;0,0,SIGN(D1465-F1465)*(ABS(D1465-F1465)-($K$2+$K$2+$F$2+$E$2)))</f>
        <v>-7.74195328634141</v>
      </c>
      <c r="F1465" s="6" t="n">
        <f aca="false">F1464+I1464/($J$2/1000000)*(1/$C$2/COUNT($A$5:$A$632))</f>
        <v>316.413568258749</v>
      </c>
      <c r="G1465" s="6" t="n">
        <f aca="false">SUM(E1465:F1465)</f>
        <v>308.671614972408</v>
      </c>
      <c r="H1465" s="6" t="n">
        <f aca="false">G1465+O1465</f>
        <v>313.771614972408</v>
      </c>
      <c r="I1465" s="6" t="n">
        <f aca="false">E1465/$I$2</f>
        <v>-0.00944140644675782</v>
      </c>
      <c r="J1465" s="6" t="n">
        <f aca="false">ABS(I1465)</f>
        <v>0.00944140644675782</v>
      </c>
      <c r="L1465" s="11" t="n">
        <f aca="false">E1465*E1465</f>
        <v>59.9378406878926</v>
      </c>
      <c r="M1465" s="6" t="n">
        <f aca="false">L1465/$I$2</f>
        <v>0.0730949276681617</v>
      </c>
      <c r="O1465" s="8" t="n">
        <f aca="false">IF(J1465&gt;0,$E$2,0)</f>
        <v>5.1</v>
      </c>
      <c r="P1465" s="6" t="n">
        <f aca="false">O1465*J1465</f>
        <v>0.0481511728784649</v>
      </c>
      <c r="R1465" s="8" t="n">
        <f aca="false">IF(J1465&gt;0,$F$2,0)</f>
        <v>0</v>
      </c>
      <c r="S1465" s="6" t="n">
        <f aca="false">R1465*J1465</f>
        <v>0</v>
      </c>
    </row>
    <row r="1466" customFormat="false" ht="15" hidden="false" customHeight="false" outlineLevel="0" collapsed="false">
      <c r="A1466" s="0" t="n">
        <f aca="false">A1465+0.01</f>
        <v>14.6199999999997</v>
      </c>
      <c r="B1466" s="6" t="n">
        <f aca="false">SIN(A1466)</f>
        <v>0.885683117344432</v>
      </c>
      <c r="C1466" s="6" t="n">
        <f aca="false">ABS(B1466)</f>
        <v>0.885683117344432</v>
      </c>
      <c r="D1466" s="6" t="n">
        <f aca="false">B1466*$D$2*SQRT(2)</f>
        <v>300.610818363211</v>
      </c>
      <c r="E1466" s="6" t="n">
        <f aca="false">IF(ABS(D1466-F1466)-($K$2+$K$2+$F$2+$E$2)&lt;0,0,SIGN(D1466-F1466)*(ABS(D1466-F1466)-($K$2+$K$2+$F$2+$E$2)))</f>
        <v>-7.93601474111483</v>
      </c>
      <c r="F1466" s="6" t="n">
        <f aca="false">F1465+I1465/($J$2/1000000)*(1/$C$2/COUNT($A$5:$A$632))</f>
        <v>315.046833104326</v>
      </c>
      <c r="G1466" s="6" t="n">
        <f aca="false">SUM(E1466:F1466)</f>
        <v>307.110818363211</v>
      </c>
      <c r="H1466" s="6" t="n">
        <f aca="false">G1466+O1466</f>
        <v>312.210818363211</v>
      </c>
      <c r="I1466" s="6" t="n">
        <f aca="false">E1466/$I$2</f>
        <v>-0.00967806675745711</v>
      </c>
      <c r="J1466" s="6" t="n">
        <f aca="false">ABS(I1466)</f>
        <v>0.00967806675745711</v>
      </c>
      <c r="L1466" s="11" t="n">
        <f aca="false">E1466*E1466</f>
        <v>62.9803299711919</v>
      </c>
      <c r="M1466" s="6" t="n">
        <f aca="false">L1466/$I$2</f>
        <v>0.0768052804526731</v>
      </c>
      <c r="O1466" s="8" t="n">
        <f aca="false">IF(J1466&gt;0,$E$2,0)</f>
        <v>5.1</v>
      </c>
      <c r="P1466" s="6" t="n">
        <f aca="false">O1466*J1466</f>
        <v>0.0493581404630313</v>
      </c>
      <c r="R1466" s="8" t="n">
        <f aca="false">IF(J1466&gt;0,$F$2,0)</f>
        <v>0</v>
      </c>
      <c r="S1466" s="6" t="n">
        <f aca="false">R1466*J1466</f>
        <v>0</v>
      </c>
    </row>
    <row r="1467" customFormat="false" ht="15" hidden="false" customHeight="false" outlineLevel="0" collapsed="false">
      <c r="A1467" s="0" t="n">
        <f aca="false">A1466+0.01</f>
        <v>14.6299999999997</v>
      </c>
      <c r="B1467" s="6" t="n">
        <f aca="false">SIN(A1467)</f>
        <v>0.880996008660696</v>
      </c>
      <c r="C1467" s="6" t="n">
        <f aca="false">ABS(B1467)</f>
        <v>0.880996008660696</v>
      </c>
      <c r="D1467" s="6" t="n">
        <f aca="false">B1467*$D$2*SQRT(2)</f>
        <v>299.019960922685</v>
      </c>
      <c r="E1467" s="6" t="n">
        <f aca="false">IF(ABS(D1467-F1467)-($K$2+$K$2+$F$2+$E$2)&lt;0,0,SIGN(D1467-F1467)*(ABS(D1467-F1467)-($K$2+$K$2+$F$2+$E$2)))</f>
        <v>-8.12587815189892</v>
      </c>
      <c r="F1467" s="6" t="n">
        <f aca="false">F1466+I1466/($J$2/1000000)*(1/$C$2/COUNT($A$5:$A$632))</f>
        <v>313.645839074584</v>
      </c>
      <c r="G1467" s="6" t="n">
        <f aca="false">SUM(E1467:F1467)</f>
        <v>305.519960922685</v>
      </c>
      <c r="H1467" s="6" t="n">
        <f aca="false">G1467+O1467</f>
        <v>310.619960922685</v>
      </c>
      <c r="I1467" s="6" t="n">
        <f aca="false">E1467/$I$2</f>
        <v>-0.00990960750231575</v>
      </c>
      <c r="J1467" s="6" t="n">
        <f aca="false">ABS(I1467)</f>
        <v>0.00990960750231575</v>
      </c>
      <c r="L1467" s="11" t="n">
        <f aca="false">E1467*E1467</f>
        <v>66.0298957395082</v>
      </c>
      <c r="M1467" s="6" t="n">
        <f aca="false">L1467/$I$2</f>
        <v>0.0805242630969612</v>
      </c>
      <c r="O1467" s="8" t="n">
        <f aca="false">IF(J1467&gt;0,$E$2,0)</f>
        <v>5.1</v>
      </c>
      <c r="P1467" s="6" t="n">
        <f aca="false">O1467*J1467</f>
        <v>0.0505389982618103</v>
      </c>
      <c r="R1467" s="8" t="n">
        <f aca="false">IF(J1467&gt;0,$F$2,0)</f>
        <v>0</v>
      </c>
      <c r="S1467" s="6" t="n">
        <f aca="false">R1467*J1467</f>
        <v>0</v>
      </c>
    </row>
    <row r="1468" customFormat="false" ht="15" hidden="false" customHeight="false" outlineLevel="0" collapsed="false">
      <c r="A1468" s="0" t="n">
        <f aca="false">A1467+0.01</f>
        <v>14.6399999999997</v>
      </c>
      <c r="B1468" s="6" t="n">
        <f aca="false">SIN(A1468)</f>
        <v>0.876220801110254</v>
      </c>
      <c r="C1468" s="6" t="n">
        <f aca="false">ABS(B1468)</f>
        <v>0.876220801110254</v>
      </c>
      <c r="D1468" s="6" t="n">
        <f aca="false">B1468*$D$2*SQRT(2)</f>
        <v>297.399201735249</v>
      </c>
      <c r="E1468" s="6" t="n">
        <f aca="false">IF(ABS(D1468-F1468)-($K$2+$K$2+$F$2+$E$2)&lt;0,0,SIGN(D1468-F1468)*(ABS(D1468-F1468)-($K$2+$K$2+$F$2+$E$2)))</f>
        <v>-8.31212554108424</v>
      </c>
      <c r="F1468" s="6" t="n">
        <f aca="false">F1467+I1467/($J$2/1000000)*(1/$C$2/COUNT($A$5:$A$632))</f>
        <v>312.211327276333</v>
      </c>
      <c r="G1468" s="6" t="n">
        <f aca="false">SUM(E1468:F1468)</f>
        <v>303.899201735249</v>
      </c>
      <c r="H1468" s="6" t="n">
        <f aca="false">G1468+O1468</f>
        <v>308.999201735249</v>
      </c>
      <c r="I1468" s="6" t="n">
        <f aca="false">E1468/$I$2</f>
        <v>-0.0101367384647369</v>
      </c>
      <c r="J1468" s="6" t="n">
        <f aca="false">ABS(I1468)</f>
        <v>0.0101367384647369</v>
      </c>
      <c r="L1468" s="11" t="n">
        <f aca="false">E1468*E1468</f>
        <v>69.091431010745</v>
      </c>
      <c r="M1468" s="6" t="n">
        <f aca="false">L1468/$I$2</f>
        <v>0.0842578426960305</v>
      </c>
      <c r="O1468" s="8" t="n">
        <f aca="false">IF(J1468&gt;0,$E$2,0)</f>
        <v>5.1</v>
      </c>
      <c r="P1468" s="6" t="n">
        <f aca="false">O1468*J1468</f>
        <v>0.0516973661701581</v>
      </c>
      <c r="R1468" s="8" t="n">
        <f aca="false">IF(J1468&gt;0,$F$2,0)</f>
        <v>0</v>
      </c>
      <c r="S1468" s="6" t="n">
        <f aca="false">R1468*J1468</f>
        <v>0</v>
      </c>
    </row>
    <row r="1469" customFormat="false" ht="15" hidden="false" customHeight="false" outlineLevel="0" collapsed="false">
      <c r="A1469" s="0" t="n">
        <f aca="false">A1468+0.01</f>
        <v>14.6499999999997</v>
      </c>
      <c r="B1469" s="6" t="n">
        <f aca="false">SIN(A1469)</f>
        <v>0.871357972209883</v>
      </c>
      <c r="C1469" s="6" t="n">
        <f aca="false">ABS(B1469)</f>
        <v>0.871357972209883</v>
      </c>
      <c r="D1469" s="6" t="n">
        <f aca="false">B1469*$D$2*SQRT(2)</f>
        <v>295.748702875472</v>
      </c>
      <c r="E1469" s="6" t="n">
        <f aca="false">IF(ABS(D1469-F1469)-($K$2+$K$2+$F$2+$E$2)&lt;0,0,SIGN(D1469-F1469)*(ABS(D1469-F1469)-($K$2+$K$2+$F$2+$E$2)))</f>
        <v>-8.4952331928796</v>
      </c>
      <c r="F1469" s="6" t="n">
        <f aca="false">F1468+I1468/($J$2/1000000)*(1/$C$2/COUNT($A$5:$A$632))</f>
        <v>310.743936068352</v>
      </c>
      <c r="G1469" s="6" t="n">
        <f aca="false">SUM(E1469:F1469)</f>
        <v>302.248702875472</v>
      </c>
      <c r="H1469" s="6" t="n">
        <f aca="false">G1469+O1469</f>
        <v>307.348702875472</v>
      </c>
      <c r="I1469" s="6" t="n">
        <f aca="false">E1469/$I$2</f>
        <v>-0.0103600404791215</v>
      </c>
      <c r="J1469" s="6" t="n">
        <f aca="false">ABS(I1469)</f>
        <v>0.0103600404791215</v>
      </c>
      <c r="L1469" s="11" t="n">
        <f aca="false">E1469*E1469</f>
        <v>72.1689870014033</v>
      </c>
      <c r="M1469" s="6" t="n">
        <f aca="false">L1469/$I$2</f>
        <v>0.0880109597578088</v>
      </c>
      <c r="O1469" s="8" t="n">
        <f aca="false">IF(J1469&gt;0,$E$2,0)</f>
        <v>5.1</v>
      </c>
      <c r="P1469" s="6" t="n">
        <f aca="false">O1469*J1469</f>
        <v>0.0528362064435194</v>
      </c>
      <c r="R1469" s="8" t="n">
        <f aca="false">IF(J1469&gt;0,$F$2,0)</f>
        <v>0</v>
      </c>
      <c r="S1469" s="6" t="n">
        <f aca="false">R1469*J1469</f>
        <v>0</v>
      </c>
    </row>
    <row r="1470" customFormat="false" ht="15" hidden="false" customHeight="false" outlineLevel="0" collapsed="false">
      <c r="A1470" s="0" t="n">
        <f aca="false">A1469+0.01</f>
        <v>14.6599999999997</v>
      </c>
      <c r="B1470" s="6" t="n">
        <f aca="false">SIN(A1470)</f>
        <v>0.86640800823842</v>
      </c>
      <c r="C1470" s="6" t="n">
        <f aca="false">ABS(B1470)</f>
        <v>0.86640800823842</v>
      </c>
      <c r="D1470" s="6" t="n">
        <f aca="false">B1470*$D$2*SQRT(2)</f>
        <v>294.068629391864</v>
      </c>
      <c r="E1470" s="6" t="n">
        <f aca="false">IF(ABS(D1470-F1470)-($K$2+$K$2+$F$2+$E$2)&lt;0,0,SIGN(D1470-F1470)*(ABS(D1470-F1470)-($K$2+$K$2+$F$2+$E$2)))</f>
        <v>-8.67559033613998</v>
      </c>
      <c r="F1470" s="6" t="n">
        <f aca="false">F1469+I1469/($J$2/1000000)*(1/$C$2/COUNT($A$5:$A$632))</f>
        <v>309.244219728004</v>
      </c>
      <c r="G1470" s="6" t="n">
        <f aca="false">SUM(E1470:F1470)</f>
        <v>300.568629391864</v>
      </c>
      <c r="H1470" s="6" t="n">
        <f aca="false">G1470+O1470</f>
        <v>305.668629391864</v>
      </c>
      <c r="I1470" s="6" t="n">
        <f aca="false">E1470/$I$2</f>
        <v>-0.0105799882148049</v>
      </c>
      <c r="J1470" s="6" t="n">
        <f aca="false">ABS(I1470)</f>
        <v>0.0105799882148049</v>
      </c>
      <c r="L1470" s="11" t="n">
        <f aca="false">E1470*E1470</f>
        <v>75.2658676805253</v>
      </c>
      <c r="M1470" s="6" t="n">
        <f aca="false">L1470/$I$2</f>
        <v>0.0917876435128358</v>
      </c>
      <c r="O1470" s="8" t="n">
        <f aca="false">IF(J1470&gt;0,$E$2,0)</f>
        <v>5.1</v>
      </c>
      <c r="P1470" s="6" t="n">
        <f aca="false">O1470*J1470</f>
        <v>0.0539579398955047</v>
      </c>
      <c r="R1470" s="8" t="n">
        <f aca="false">IF(J1470&gt;0,$F$2,0)</f>
        <v>0</v>
      </c>
      <c r="S1470" s="6" t="n">
        <f aca="false">R1470*J1470</f>
        <v>0</v>
      </c>
    </row>
    <row r="1471" customFormat="false" ht="15" hidden="false" customHeight="false" outlineLevel="0" collapsed="false">
      <c r="A1471" s="0" t="n">
        <f aca="false">A1470+0.01</f>
        <v>14.6699999999997</v>
      </c>
      <c r="B1471" s="6" t="n">
        <f aca="false">SIN(A1471)</f>
        <v>0.861371404188138</v>
      </c>
      <c r="C1471" s="6" t="n">
        <f aca="false">ABS(B1471)</f>
        <v>0.861371404188138</v>
      </c>
      <c r="D1471" s="6" t="n">
        <f aca="false">B1471*$D$2*SQRT(2)</f>
        <v>292.359149290373</v>
      </c>
      <c r="E1471" s="6" t="n">
        <f aca="false">IF(ABS(D1471-F1471)-($K$2+$K$2+$F$2+$E$2)&lt;0,0,SIGN(D1471-F1471)*(ABS(D1471-F1471)-($K$2+$K$2+$F$2+$E$2)))</f>
        <v>-8.85351452929211</v>
      </c>
      <c r="F1471" s="6" t="n">
        <f aca="false">F1470+I1470/($J$2/1000000)*(1/$C$2/COUNT($A$5:$A$632))</f>
        <v>307.712663819665</v>
      </c>
      <c r="G1471" s="6" t="n">
        <f aca="false">SUM(E1471:F1471)</f>
        <v>298.859149290373</v>
      </c>
      <c r="H1471" s="6" t="n">
        <f aca="false">G1471+O1471</f>
        <v>303.959149290373</v>
      </c>
      <c r="I1471" s="6" t="n">
        <f aca="false">E1471/$I$2</f>
        <v>-0.0107969689381611</v>
      </c>
      <c r="J1471" s="6" t="n">
        <f aca="false">ABS(I1471)</f>
        <v>0.0107969689381611</v>
      </c>
      <c r="L1471" s="11" t="n">
        <f aca="false">E1471*E1471</f>
        <v>78.3847195203865</v>
      </c>
      <c r="M1471" s="6" t="n">
        <f aca="false">L1471/$I$2</f>
        <v>0.0955911213663251</v>
      </c>
      <c r="O1471" s="8" t="n">
        <f aca="false">IF(J1471&gt;0,$E$2,0)</f>
        <v>5.1</v>
      </c>
      <c r="P1471" s="6" t="n">
        <f aca="false">O1471*J1471</f>
        <v>0.0550645415846217</v>
      </c>
      <c r="R1471" s="8" t="n">
        <f aca="false">IF(J1471&gt;0,$F$2,0)</f>
        <v>0</v>
      </c>
      <c r="S1471" s="6" t="n">
        <f aca="false">R1471*J1471</f>
        <v>0</v>
      </c>
    </row>
    <row r="1472" customFormat="false" ht="15" hidden="false" customHeight="false" outlineLevel="0" collapsed="false">
      <c r="A1472" s="0" t="n">
        <f aca="false">A1471+0.01</f>
        <v>14.6799999999997</v>
      </c>
      <c r="B1472" s="6" t="n">
        <f aca="false">SIN(A1472)</f>
        <v>0.856248663715243</v>
      </c>
      <c r="C1472" s="6" t="n">
        <f aca="false">ABS(B1472)</f>
        <v>0.856248663715243</v>
      </c>
      <c r="D1472" s="6" t="n">
        <f aca="false">B1472*$D$2*SQRT(2)</f>
        <v>290.620433517585</v>
      </c>
      <c r="E1472" s="6" t="n">
        <f aca="false">IF(ABS(D1472-F1472)-($K$2+$K$2+$F$2+$E$2)&lt;0,0,SIGN(D1472-F1472)*(ABS(D1472-F1472)-($K$2+$K$2+$F$2+$E$2)))</f>
        <v>-9.02926432956116</v>
      </c>
      <c r="F1472" s="6" t="n">
        <f aca="false">F1471+I1471/($J$2/1000000)*(1/$C$2/COUNT($A$5:$A$632))</f>
        <v>306.149697847146</v>
      </c>
      <c r="G1472" s="6" t="n">
        <f aca="false">SUM(E1472:F1472)</f>
        <v>297.120433517585</v>
      </c>
      <c r="H1472" s="6" t="n">
        <f aca="false">G1472+O1472</f>
        <v>302.220433517585</v>
      </c>
      <c r="I1472" s="6" t="n">
        <f aca="false">E1472/$I$2</f>
        <v>-0.0110112979628795</v>
      </c>
      <c r="J1472" s="6" t="n">
        <f aca="false">ABS(I1472)</f>
        <v>0.0110112979628795</v>
      </c>
      <c r="L1472" s="11" t="n">
        <f aca="false">E1472*E1472</f>
        <v>81.5276143330855</v>
      </c>
      <c r="M1472" s="6" t="n">
        <f aca="false">L1472/$I$2</f>
        <v>0.099423919918397</v>
      </c>
      <c r="O1472" s="8" t="n">
        <f aca="false">IF(J1472&gt;0,$E$2,0)</f>
        <v>5.1</v>
      </c>
      <c r="P1472" s="6" t="n">
        <f aca="false">O1472*J1472</f>
        <v>0.0561576196106853</v>
      </c>
      <c r="R1472" s="8" t="n">
        <f aca="false">IF(J1472&gt;0,$F$2,0)</f>
        <v>0</v>
      </c>
      <c r="S1472" s="6" t="n">
        <f aca="false">R1472*J1472</f>
        <v>0</v>
      </c>
    </row>
    <row r="1473" customFormat="false" ht="15" hidden="false" customHeight="false" outlineLevel="0" collapsed="false">
      <c r="A1473" s="0" t="n">
        <f aca="false">A1472+0.01</f>
        <v>14.6899999999997</v>
      </c>
      <c r="B1473" s="6" t="n">
        <f aca="false">SIN(A1473)</f>
        <v>0.851040299089516</v>
      </c>
      <c r="C1473" s="6" t="n">
        <f aca="false">ABS(B1473)</f>
        <v>0.851040299089516</v>
      </c>
      <c r="D1473" s="6" t="n">
        <f aca="false">B1473*$D$2*SQRT(2)</f>
        <v>288.852655943628</v>
      </c>
      <c r="E1473" s="6" t="n">
        <f aca="false">IF(ABS(D1473-F1473)-($K$2+$K$2+$F$2+$E$2)&lt;0,0,SIGN(D1473-F1473)*(ABS(D1473-F1473)-($K$2+$K$2+$F$2+$E$2)))</f>
        <v>-9.20304972591543</v>
      </c>
      <c r="F1473" s="6" t="n">
        <f aca="false">F1472+I1472/($J$2/1000000)*(1/$C$2/COUNT($A$5:$A$632))</f>
        <v>304.555705669543</v>
      </c>
      <c r="G1473" s="6" t="n">
        <f aca="false">SUM(E1473:F1473)</f>
        <v>295.352655943628</v>
      </c>
      <c r="H1473" s="6" t="n">
        <f aca="false">G1473+O1473</f>
        <v>300.452655943628</v>
      </c>
      <c r="I1473" s="6" t="n">
        <f aca="false">E1473/$I$2</f>
        <v>-0.0112232313730676</v>
      </c>
      <c r="J1473" s="6" t="n">
        <f aca="false">ABS(I1473)</f>
        <v>0.0112232313730676</v>
      </c>
      <c r="L1473" s="11" t="n">
        <f aca="false">E1473*E1473</f>
        <v>84.6961242576722</v>
      </c>
      <c r="M1473" s="6" t="n">
        <f aca="false">L1473/$I$2</f>
        <v>0.103287956411795</v>
      </c>
      <c r="O1473" s="8" t="n">
        <f aca="false">IF(J1473&gt;0,$E$2,0)</f>
        <v>5.1</v>
      </c>
      <c r="P1473" s="6" t="n">
        <f aca="false">O1473*J1473</f>
        <v>0.0572384800026448</v>
      </c>
      <c r="R1473" s="8" t="n">
        <f aca="false">IF(J1473&gt;0,$F$2,0)</f>
        <v>0</v>
      </c>
      <c r="S1473" s="6" t="n">
        <f aca="false">R1473*J1473</f>
        <v>0</v>
      </c>
    </row>
    <row r="1474" customFormat="false" ht="15" hidden="false" customHeight="false" outlineLevel="0" collapsed="false">
      <c r="A1474" s="0" t="n">
        <f aca="false">A1473+0.01</f>
        <v>14.6999999999997</v>
      </c>
      <c r="B1474" s="6" t="n">
        <f aca="false">SIN(A1474)</f>
        <v>0.845746831143077</v>
      </c>
      <c r="C1474" s="6" t="n">
        <f aca="false">ABS(B1474)</f>
        <v>0.845746831143077</v>
      </c>
      <c r="D1474" s="6" t="n">
        <f aca="false">B1474*$D$2*SQRT(2)</f>
        <v>287.055993344786</v>
      </c>
      <c r="E1474" s="6" t="n">
        <f aca="false">IF(ABS(D1474-F1474)-($K$2+$K$2+$F$2+$E$2)&lt;0,0,SIGN(D1474-F1474)*(ABS(D1474-F1474)-($K$2+$K$2+$F$2+$E$2)))</f>
        <v>-9.37504073050911</v>
      </c>
      <c r="F1474" s="6" t="n">
        <f aca="false">F1473+I1473/($J$2/1000000)*(1/$C$2/COUNT($A$5:$A$632))</f>
        <v>302.931034075295</v>
      </c>
      <c r="G1474" s="6" t="n">
        <f aca="false">SUM(E1474:F1474)</f>
        <v>293.555993344786</v>
      </c>
      <c r="H1474" s="6" t="n">
        <f aca="false">G1474+O1474</f>
        <v>298.655993344786</v>
      </c>
      <c r="I1474" s="6" t="n">
        <f aca="false">E1474/$I$2</f>
        <v>-0.0114329765006209</v>
      </c>
      <c r="J1474" s="6" t="n">
        <f aca="false">ABS(I1474)</f>
        <v>0.0114329765006209</v>
      </c>
      <c r="L1474" s="11" t="n">
        <f aca="false">E1474*E1474</f>
        <v>87.8913886987048</v>
      </c>
      <c r="M1474" s="6" t="n">
        <f aca="false">L1474/$I$2</f>
        <v>0.107184620364274</v>
      </c>
      <c r="O1474" s="8" t="n">
        <f aca="false">IF(J1474&gt;0,$E$2,0)</f>
        <v>5.1</v>
      </c>
      <c r="P1474" s="6" t="n">
        <f aca="false">O1474*J1474</f>
        <v>0.0583081801531664</v>
      </c>
      <c r="R1474" s="8" t="n">
        <f aca="false">IF(J1474&gt;0,$F$2,0)</f>
        <v>0</v>
      </c>
      <c r="S1474" s="6" t="n">
        <f aca="false">R1474*J1474</f>
        <v>0</v>
      </c>
    </row>
    <row r="1475" customFormat="false" ht="15" hidden="false" customHeight="false" outlineLevel="0" collapsed="false">
      <c r="A1475" s="0" t="n">
        <f aca="false">A1474+0.01</f>
        <v>14.7099999999997</v>
      </c>
      <c r="B1475" s="6" t="n">
        <f aca="false">SIN(A1475)</f>
        <v>0.840368789218311</v>
      </c>
      <c r="C1475" s="6" t="n">
        <f aca="false">ABS(B1475)</f>
        <v>0.840368789218311</v>
      </c>
      <c r="D1475" s="6" t="n">
        <f aca="false">B1475*$D$2*SQRT(2)</f>
        <v>285.230625385822</v>
      </c>
      <c r="E1475" s="6" t="n">
        <f aca="false">IF(ABS(D1475-F1475)-($K$2+$K$2+$F$2+$E$2)&lt;0,0,SIGN(D1475-F1475)*(ABS(D1475-F1475)-($K$2+$K$2+$F$2+$E$2)))</f>
        <v>-9.54537445371443</v>
      </c>
      <c r="F1475" s="6" t="n">
        <f aca="false">F1474+I1474/($J$2/1000000)*(1/$C$2/COUNT($A$5:$A$632))</f>
        <v>301.275999839536</v>
      </c>
      <c r="G1475" s="6" t="n">
        <f aca="false">SUM(E1475:F1475)</f>
        <v>291.730625385822</v>
      </c>
      <c r="H1475" s="6" t="n">
        <f aca="false">G1475+O1475</f>
        <v>296.830625385822</v>
      </c>
      <c r="I1475" s="6" t="n">
        <f aca="false">E1475/$I$2</f>
        <v>-0.0116407005533103</v>
      </c>
      <c r="J1475" s="6" t="n">
        <f aca="false">ABS(I1475)</f>
        <v>0.0116407005533103</v>
      </c>
      <c r="L1475" s="11" t="n">
        <f aca="false">E1475*E1475</f>
        <v>91.1141734616241</v>
      </c>
      <c r="M1475" s="6" t="n">
        <f aca="false">L1475/$I$2</f>
        <v>0.111114845684907</v>
      </c>
      <c r="O1475" s="8" t="n">
        <f aca="false">IF(J1475&gt;0,$E$2,0)</f>
        <v>5.1</v>
      </c>
      <c r="P1475" s="6" t="n">
        <f aca="false">O1475*J1475</f>
        <v>0.0593675728218824</v>
      </c>
      <c r="R1475" s="8" t="n">
        <f aca="false">IF(J1475&gt;0,$F$2,0)</f>
        <v>0</v>
      </c>
      <c r="S1475" s="6" t="n">
        <f aca="false">R1475*J1475</f>
        <v>0</v>
      </c>
    </row>
    <row r="1476" customFormat="false" ht="15" hidden="false" customHeight="false" outlineLevel="0" collapsed="false">
      <c r="A1476" s="0" t="n">
        <f aca="false">A1475+0.01</f>
        <v>14.7199999999997</v>
      </c>
      <c r="B1476" s="6" t="n">
        <f aca="false">SIN(A1476)</f>
        <v>0.834906711114928</v>
      </c>
      <c r="C1476" s="6" t="n">
        <f aca="false">ABS(B1476)</f>
        <v>0.834906711114928</v>
      </c>
      <c r="D1476" s="6" t="n">
        <f aca="false">B1476*$D$2*SQRT(2)</f>
        <v>283.376734602011</v>
      </c>
      <c r="E1476" s="6" t="n">
        <f aca="false">IF(ABS(D1476-F1476)-($K$2+$K$2+$F$2+$E$2)&lt;0,0,SIGN(D1476-F1476)*(ABS(D1476-F1476)-($K$2+$K$2+$F$2+$E$2)))</f>
        <v>-9.71416093044519</v>
      </c>
      <c r="F1476" s="6" t="n">
        <f aca="false">F1475+I1475/($J$2/1000000)*(1/$C$2/COUNT($A$5:$A$632))</f>
        <v>299.590895532456</v>
      </c>
      <c r="G1476" s="6" t="n">
        <f aca="false">SUM(E1476:F1476)</f>
        <v>289.876734602011</v>
      </c>
      <c r="H1476" s="6" t="n">
        <f aca="false">G1476+O1476</f>
        <v>294.976734602011</v>
      </c>
      <c r="I1476" s="6" t="n">
        <f aca="false">E1476/$I$2</f>
        <v>-0.0118465377200551</v>
      </c>
      <c r="J1476" s="6" t="n">
        <f aca="false">ABS(I1476)</f>
        <v>0.0118465377200551</v>
      </c>
      <c r="L1476" s="11" t="n">
        <f aca="false">E1476*E1476</f>
        <v>94.3649225825877</v>
      </c>
      <c r="M1476" s="6" t="n">
        <f aca="false">L1476/$I$2</f>
        <v>0.115079173881205</v>
      </c>
      <c r="O1476" s="8" t="n">
        <f aca="false">IF(J1476&gt;0,$E$2,0)</f>
        <v>5.1</v>
      </c>
      <c r="P1476" s="6" t="n">
        <f aca="false">O1476*J1476</f>
        <v>0.060417342372281</v>
      </c>
      <c r="R1476" s="8" t="n">
        <f aca="false">IF(J1476&gt;0,$F$2,0)</f>
        <v>0</v>
      </c>
      <c r="S1476" s="6" t="n">
        <f aca="false">R1476*J1476</f>
        <v>0</v>
      </c>
    </row>
    <row r="1477" customFormat="false" ht="15" hidden="false" customHeight="false" outlineLevel="0" collapsed="false">
      <c r="A1477" s="0" t="n">
        <f aca="false">A1476+0.01</f>
        <v>14.7299999999997</v>
      </c>
      <c r="B1477" s="6" t="n">
        <f aca="false">SIN(A1477)</f>
        <v>0.829361143036187</v>
      </c>
      <c r="C1477" s="6" t="n">
        <f aca="false">ABS(B1477)</f>
        <v>0.829361143036187</v>
      </c>
      <c r="D1477" s="6" t="n">
        <f aca="false">B1477*$D$2*SQRT(2)</f>
        <v>281.494506380887</v>
      </c>
      <c r="E1477" s="6" t="n">
        <f aca="false">IF(ABS(D1477-F1477)-($K$2+$K$2+$F$2+$E$2)&lt;0,0,SIGN(D1477-F1477)*(ABS(D1477-F1477)-($K$2+$K$2+$F$2+$E$2)))</f>
        <v>-9.88148791820862</v>
      </c>
      <c r="F1477" s="6" t="n">
        <f aca="false">F1476+I1476/($J$2/1000000)*(1/$C$2/COUNT($A$5:$A$632))</f>
        <v>297.875994299096</v>
      </c>
      <c r="G1477" s="6" t="n">
        <f aca="false">SUM(E1477:F1477)</f>
        <v>287.994506380887</v>
      </c>
      <c r="H1477" s="6" t="n">
        <f aca="false">G1477+O1477</f>
        <v>293.094506380887</v>
      </c>
      <c r="I1477" s="6" t="n">
        <f aca="false">E1477/$I$2</f>
        <v>-0.0120505950222056</v>
      </c>
      <c r="J1477" s="6" t="n">
        <f aca="false">ABS(I1477)</f>
        <v>0.0120505950222056</v>
      </c>
      <c r="L1477" s="11" t="n">
        <f aca="false">E1477*E1477</f>
        <v>97.6438034777029</v>
      </c>
      <c r="M1477" s="6" t="n">
        <f aca="false">L1477/$I$2</f>
        <v>0.11907780911915</v>
      </c>
      <c r="O1477" s="8" t="n">
        <f aca="false">IF(J1477&gt;0,$E$2,0)</f>
        <v>5.1</v>
      </c>
      <c r="P1477" s="6" t="n">
        <f aca="false">O1477*J1477</f>
        <v>0.0614580346132487</v>
      </c>
      <c r="R1477" s="8" t="n">
        <f aca="false">IF(J1477&gt;0,$F$2,0)</f>
        <v>0</v>
      </c>
      <c r="S1477" s="6" t="n">
        <f aca="false">R1477*J1477</f>
        <v>0</v>
      </c>
    </row>
    <row r="1478" customFormat="false" ht="15" hidden="false" customHeight="false" outlineLevel="0" collapsed="false">
      <c r="A1478" s="0" t="n">
        <f aca="false">A1477+0.01</f>
        <v>14.7399999999997</v>
      </c>
      <c r="B1478" s="6" t="n">
        <f aca="false">SIN(A1478)</f>
        <v>0.823732639534274</v>
      </c>
      <c r="C1478" s="6" t="n">
        <f aca="false">ABS(B1478)</f>
        <v>0.823732639534274</v>
      </c>
      <c r="D1478" s="6" t="n">
        <f aca="false">B1478*$D$2*SQRT(2)</f>
        <v>279.584128943702</v>
      </c>
      <c r="E1478" s="6" t="n">
        <f aca="false">IF(ABS(D1478-F1478)-($K$2+$K$2+$F$2+$E$2)&lt;0,0,SIGN(D1478-F1478)*(ABS(D1478-F1478)-($K$2+$K$2+$F$2+$E$2)))</f>
        <v>-10.0474248484154</v>
      </c>
      <c r="F1478" s="6" t="n">
        <f aca="false">F1477+I1477/($J$2/1000000)*(1/$C$2/COUNT($A$5:$A$632))</f>
        <v>296.131553792117</v>
      </c>
      <c r="G1478" s="6" t="n">
        <f aca="false">SUM(E1478:F1478)</f>
        <v>286.084128943702</v>
      </c>
      <c r="H1478" s="6" t="n">
        <f aca="false">G1478+O1478</f>
        <v>291.184128943702</v>
      </c>
      <c r="I1478" s="6" t="n">
        <f aca="false">E1478/$I$2</f>
        <v>-0.0122529571322139</v>
      </c>
      <c r="J1478" s="6" t="n">
        <f aca="false">ABS(I1478)</f>
        <v>0.0122529571322139</v>
      </c>
      <c r="L1478" s="11" t="n">
        <f aca="false">E1478*E1478</f>
        <v>100.950746084555</v>
      </c>
      <c r="M1478" s="6" t="n">
        <f aca="false">L1478/$I$2</f>
        <v>0.123110665956775</v>
      </c>
      <c r="O1478" s="8" t="n">
        <f aca="false">IF(J1478&gt;0,$E$2,0)</f>
        <v>5.1</v>
      </c>
      <c r="P1478" s="6" t="n">
        <f aca="false">O1478*J1478</f>
        <v>0.0624900813742909</v>
      </c>
      <c r="R1478" s="8" t="n">
        <f aca="false">IF(J1478&gt;0,$F$2,0)</f>
        <v>0</v>
      </c>
      <c r="S1478" s="6" t="n">
        <f aca="false">R1478*J1478</f>
        <v>0</v>
      </c>
    </row>
    <row r="1479" customFormat="false" ht="15" hidden="false" customHeight="false" outlineLevel="0" collapsed="false">
      <c r="A1479" s="0" t="n">
        <f aca="false">A1478+0.01</f>
        <v>14.7499999999997</v>
      </c>
      <c r="B1479" s="6" t="n">
        <f aca="false">SIN(A1479)</f>
        <v>0.818021763454849</v>
      </c>
      <c r="C1479" s="6" t="n">
        <f aca="false">ABS(B1479)</f>
        <v>0.818021763454849</v>
      </c>
      <c r="D1479" s="6" t="n">
        <f aca="false">B1479*$D$2*SQRT(2)</f>
        <v>277.645793326609</v>
      </c>
      <c r="E1479" s="6" t="n">
        <f aca="false">IF(ABS(D1479-F1479)-($K$2+$K$2+$F$2+$E$2)&lt;0,0,SIGN(D1479-F1479)*(ABS(D1479-F1479)-($K$2+$K$2+$F$2+$E$2)))</f>
        <v>-10.2120260804167</v>
      </c>
      <c r="F1479" s="6" t="n">
        <f aca="false">F1478+I1478/($J$2/1000000)*(1/$C$2/COUNT($A$5:$A$632))</f>
        <v>294.357819407026</v>
      </c>
      <c r="G1479" s="6" t="n">
        <f aca="false">SUM(E1479:F1479)</f>
        <v>284.145793326609</v>
      </c>
      <c r="H1479" s="6" t="n">
        <f aca="false">G1479+O1479</f>
        <v>289.245793326609</v>
      </c>
      <c r="I1479" s="6" t="n">
        <f aca="false">E1479/$I$2</f>
        <v>-0.0124536903419715</v>
      </c>
      <c r="J1479" s="6" t="n">
        <f aca="false">ABS(I1479)</f>
        <v>0.0124536903419715</v>
      </c>
      <c r="L1479" s="11" t="n">
        <f aca="false">E1479*E1479</f>
        <v>104.28547666711</v>
      </c>
      <c r="M1479" s="6" t="n">
        <f aca="false">L1479/$I$2</f>
        <v>0.127177410569646</v>
      </c>
      <c r="O1479" s="8" t="n">
        <f aca="false">IF(J1479&gt;0,$E$2,0)</f>
        <v>5.1</v>
      </c>
      <c r="P1479" s="6" t="n">
        <f aca="false">O1479*J1479</f>
        <v>0.0635138207440548</v>
      </c>
      <c r="R1479" s="8" t="n">
        <f aca="false">IF(J1479&gt;0,$F$2,0)</f>
        <v>0</v>
      </c>
      <c r="S1479" s="6" t="n">
        <f aca="false">R1479*J1479</f>
        <v>0</v>
      </c>
    </row>
    <row r="1480" customFormat="false" ht="15" hidden="false" customHeight="false" outlineLevel="0" collapsed="false">
      <c r="A1480" s="0" t="n">
        <f aca="false">A1479+0.01</f>
        <v>14.7599999999997</v>
      </c>
      <c r="B1480" s="6" t="n">
        <f aca="false">SIN(A1480)</f>
        <v>0.812229085880762</v>
      </c>
      <c r="C1480" s="6" t="n">
        <f aca="false">ABS(B1480)</f>
        <v>0.812229085880762</v>
      </c>
      <c r="D1480" s="6" t="n">
        <f aca="false">B1480*$D$2*SQRT(2)</f>
        <v>275.679693361554</v>
      </c>
      <c r="E1480" s="6" t="n">
        <f aca="false">IF(ABS(D1480-F1480)-($K$2+$K$2+$F$2+$E$2)&lt;0,0,SIGN(D1480-F1480)*(ABS(D1480-F1480)-($K$2+$K$2+$F$2+$E$2)))</f>
        <v>-10.3753335813762</v>
      </c>
      <c r="F1480" s="6" t="n">
        <f aca="false">F1479+I1479/($J$2/1000000)*(1/$C$2/COUNT($A$5:$A$632))</f>
        <v>292.55502694293</v>
      </c>
      <c r="G1480" s="6" t="n">
        <f aca="false">SUM(E1480:F1480)</f>
        <v>282.179693361554</v>
      </c>
      <c r="H1480" s="6" t="n">
        <f aca="false">G1480+O1480</f>
        <v>287.279693361554</v>
      </c>
      <c r="I1480" s="6" t="n">
        <f aca="false">E1480/$I$2</f>
        <v>-0.0126528458309466</v>
      </c>
      <c r="J1480" s="6" t="n">
        <f aca="false">ABS(I1480)</f>
        <v>0.0126528458309466</v>
      </c>
      <c r="L1480" s="11" t="n">
        <f aca="false">E1480*E1480</f>
        <v>107.647546924833</v>
      </c>
      <c r="M1480" s="6" t="n">
        <f aca="false">L1480/$I$2</f>
        <v>0.131277496249796</v>
      </c>
      <c r="O1480" s="8" t="n">
        <f aca="false">IF(J1480&gt;0,$E$2,0)</f>
        <v>5.1</v>
      </c>
      <c r="P1480" s="6" t="n">
        <f aca="false">O1480*J1480</f>
        <v>0.0645295137378276</v>
      </c>
      <c r="R1480" s="8" t="n">
        <f aca="false">IF(J1480&gt;0,$F$2,0)</f>
        <v>0</v>
      </c>
      <c r="S1480" s="6" t="n">
        <f aca="false">R1480*J1480</f>
        <v>0</v>
      </c>
    </row>
    <row r="1481" customFormat="false" ht="15" hidden="false" customHeight="false" outlineLevel="0" collapsed="false">
      <c r="A1481" s="0" t="n">
        <f aca="false">A1480+0.01</f>
        <v>14.7699999999997</v>
      </c>
      <c r="B1481" s="6" t="n">
        <f aca="false">SIN(A1481)</f>
        <v>0.806355186074941</v>
      </c>
      <c r="C1481" s="6" t="n">
        <f aca="false">ABS(B1481)</f>
        <v>0.806355186074941</v>
      </c>
      <c r="D1481" s="6" t="n">
        <f aca="false">B1481*$D$2*SQRT(2)</f>
        <v>273.686025656895</v>
      </c>
      <c r="E1481" s="6" t="n">
        <f aca="false">IF(ABS(D1481-F1481)-($K$2+$K$2+$F$2+$E$2)&lt;0,0,SIGN(D1481-F1481)*(ABS(D1481-F1481)-($K$2+$K$2+$F$2+$E$2)))</f>
        <v>-10.5373791333214</v>
      </c>
      <c r="F1481" s="6" t="n">
        <f aca="false">F1480+I1480/($J$2/1000000)*(1/$C$2/COUNT($A$5:$A$632))</f>
        <v>290.723404790216</v>
      </c>
      <c r="G1481" s="6" t="n">
        <f aca="false">SUM(E1481:F1481)</f>
        <v>280.186025656895</v>
      </c>
      <c r="H1481" s="6" t="n">
        <f aca="false">G1481+O1481</f>
        <v>285.286025656895</v>
      </c>
      <c r="I1481" s="6" t="n">
        <f aca="false">E1481/$I$2</f>
        <v>-0.012850462357709</v>
      </c>
      <c r="J1481" s="6" t="n">
        <f aca="false">ABS(I1481)</f>
        <v>0.012850462357709</v>
      </c>
      <c r="L1481" s="11" t="n">
        <f aca="false">E1481*E1481</f>
        <v>111.036358999357</v>
      </c>
      <c r="M1481" s="6" t="n">
        <f aca="false">L1481/$I$2</f>
        <v>0.135410193901655</v>
      </c>
      <c r="O1481" s="8" t="n">
        <f aca="false">IF(J1481&gt;0,$E$2,0)</f>
        <v>5.1</v>
      </c>
      <c r="P1481" s="6" t="n">
        <f aca="false">O1481*J1481</f>
        <v>0.065537358024316</v>
      </c>
      <c r="R1481" s="8" t="n">
        <f aca="false">IF(J1481&gt;0,$F$2,0)</f>
        <v>0</v>
      </c>
      <c r="S1481" s="6" t="n">
        <f aca="false">R1481*J1481</f>
        <v>0</v>
      </c>
    </row>
    <row r="1482" customFormat="false" ht="15" hidden="false" customHeight="false" outlineLevel="0" collapsed="false">
      <c r="A1482" s="0" t="n">
        <f aca="false">A1481+0.01</f>
        <v>14.7799999999997</v>
      </c>
      <c r="B1482" s="6" t="n">
        <f aca="false">SIN(A1482)</f>
        <v>0.800400651422474</v>
      </c>
      <c r="C1482" s="6" t="n">
        <f aca="false">ABS(B1482)</f>
        <v>0.800400651422474</v>
      </c>
      <c r="D1482" s="6" t="n">
        <f aca="false">B1482*$D$2*SQRT(2)</f>
        <v>271.664989577741</v>
      </c>
      <c r="E1482" s="6" t="n">
        <f aca="false">IF(ABS(D1482-F1482)-($K$2+$K$2+$F$2+$E$2)&lt;0,0,SIGN(D1482-F1482)*(ABS(D1482-F1482)-($K$2+$K$2+$F$2+$E$2)))</f>
        <v>-10.6981861508499</v>
      </c>
      <c r="F1482" s="6" t="n">
        <f aca="false">F1481+I1481/($J$2/1000000)*(1/$C$2/COUNT($A$5:$A$632))</f>
        <v>288.863175728591</v>
      </c>
      <c r="G1482" s="6" t="n">
        <f aca="false">SUM(E1482:F1482)</f>
        <v>278.164989577741</v>
      </c>
      <c r="H1482" s="6" t="n">
        <f aca="false">G1482+O1482</f>
        <v>283.264989577741</v>
      </c>
      <c r="I1482" s="6" t="n">
        <f aca="false">E1482/$I$2</f>
        <v>-0.0130465684766463</v>
      </c>
      <c r="J1482" s="6" t="n">
        <f aca="false">ABS(I1482)</f>
        <v>0.0130465684766463</v>
      </c>
      <c r="L1482" s="11" t="n">
        <f aca="false">E1482*E1482</f>
        <v>114.451186918238</v>
      </c>
      <c r="M1482" s="6" t="n">
        <f aca="false">L1482/$I$2</f>
        <v>0.139574618192973</v>
      </c>
      <c r="O1482" s="8" t="n">
        <f aca="false">IF(J1482&gt;0,$E$2,0)</f>
        <v>5.1</v>
      </c>
      <c r="P1482" s="6" t="n">
        <f aca="false">O1482*J1482</f>
        <v>0.066537499230896</v>
      </c>
      <c r="R1482" s="8" t="n">
        <f aca="false">IF(J1482&gt;0,$F$2,0)</f>
        <v>0</v>
      </c>
      <c r="S1482" s="6" t="n">
        <f aca="false">R1482*J1482</f>
        <v>0</v>
      </c>
    </row>
    <row r="1483" customFormat="false" ht="15" hidden="false" customHeight="false" outlineLevel="0" collapsed="false">
      <c r="A1483" s="0" t="n">
        <f aca="false">A1482+0.01</f>
        <v>14.7899999999997</v>
      </c>
      <c r="B1483" s="6" t="n">
        <f aca="false">SIN(A1483)</f>
        <v>0.794366077371862</v>
      </c>
      <c r="C1483" s="6" t="n">
        <f aca="false">ABS(B1483)</f>
        <v>0.794366077371862</v>
      </c>
      <c r="D1483" s="6" t="n">
        <f aca="false">B1483*$D$2*SQRT(2)</f>
        <v>269.616787226017</v>
      </c>
      <c r="E1483" s="6" t="n">
        <f aca="false">IF(ABS(D1483-F1483)-($K$2+$K$2+$F$2+$E$2)&lt;0,0,SIGN(D1483-F1483)*(ABS(D1483-F1483)-($K$2+$K$2+$F$2+$E$2)))</f>
        <v>-10.8577711782187</v>
      </c>
      <c r="F1483" s="6" t="n">
        <f aca="false">F1482+I1482/($J$2/1000000)*(1/$C$2/COUNT($A$5:$A$632))</f>
        <v>286.974558404236</v>
      </c>
      <c r="G1483" s="6" t="n">
        <f aca="false">SUM(E1483:F1483)</f>
        <v>276.116787226017</v>
      </c>
      <c r="H1483" s="6" t="n">
        <f aca="false">G1483+O1483</f>
        <v>281.216787226017</v>
      </c>
      <c r="I1483" s="6" t="n">
        <f aca="false">E1483/$I$2</f>
        <v>-0.0132411843636813</v>
      </c>
      <c r="J1483" s="6" t="n">
        <f aca="false">ABS(I1483)</f>
        <v>0.0132411843636813</v>
      </c>
      <c r="L1483" s="11" t="n">
        <f aca="false">E1483*E1483</f>
        <v>117.891194958556</v>
      </c>
      <c r="M1483" s="6" t="n">
        <f aca="false">L1483/$I$2</f>
        <v>0.143769749949459</v>
      </c>
      <c r="O1483" s="8" t="n">
        <f aca="false">IF(J1483&gt;0,$E$2,0)</f>
        <v>5.1</v>
      </c>
      <c r="P1483" s="6" t="n">
        <f aca="false">O1483*J1483</f>
        <v>0.0675300402547747</v>
      </c>
      <c r="R1483" s="8" t="n">
        <f aca="false">IF(J1483&gt;0,$F$2,0)</f>
        <v>0</v>
      </c>
      <c r="S1483" s="6" t="n">
        <f aca="false">R1483*J1483</f>
        <v>0</v>
      </c>
    </row>
    <row r="1484" customFormat="false" ht="15" hidden="false" customHeight="false" outlineLevel="0" collapsed="false">
      <c r="A1484" s="0" t="n">
        <f aca="false">A1483+0.01</f>
        <v>14.7999999999997</v>
      </c>
      <c r="B1484" s="6" t="n">
        <f aca="false">SIN(A1484)</f>
        <v>0.788252067375483</v>
      </c>
      <c r="C1484" s="6" t="n">
        <f aca="false">ABS(B1484)</f>
        <v>0.788252067375483</v>
      </c>
      <c r="D1484" s="6" t="n">
        <f aca="false">B1484*$D$2*SQRT(2)</f>
        <v>267.541623420249</v>
      </c>
      <c r="E1484" s="6" t="n">
        <f aca="false">IF(ABS(D1484-F1484)-($K$2+$K$2+$F$2+$E$2)&lt;0,0,SIGN(D1484-F1484)*(ABS(D1484-F1484)-($K$2+$K$2+$F$2+$E$2)))</f>
        <v>-11.0161451224231</v>
      </c>
      <c r="F1484" s="6" t="n">
        <f aca="false">F1483+I1483/($J$2/1000000)*(1/$C$2/COUNT($A$5:$A$632))</f>
        <v>285.057768542672</v>
      </c>
      <c r="G1484" s="6" t="n">
        <f aca="false">SUM(E1484:F1484)</f>
        <v>274.041623420249</v>
      </c>
      <c r="H1484" s="6" t="n">
        <f aca="false">G1484+O1484</f>
        <v>279.141623420249</v>
      </c>
      <c r="I1484" s="6" t="n">
        <f aca="false">E1484/$I$2</f>
        <v>-0.0134343233200282</v>
      </c>
      <c r="J1484" s="6" t="n">
        <f aca="false">ABS(I1484)</f>
        <v>0.0134343233200282</v>
      </c>
      <c r="L1484" s="11" t="n">
        <f aca="false">E1484*E1484</f>
        <v>121.355453358286</v>
      </c>
      <c r="M1484" s="6" t="n">
        <f aca="false">L1484/$I$2</f>
        <v>0.147994455314983</v>
      </c>
      <c r="O1484" s="8" t="n">
        <f aca="false">IF(J1484&gt;0,$E$2,0)</f>
        <v>5.1</v>
      </c>
      <c r="P1484" s="6" t="n">
        <f aca="false">O1484*J1484</f>
        <v>0.0685150489321437</v>
      </c>
      <c r="R1484" s="8" t="n">
        <f aca="false">IF(J1484&gt;0,$F$2,0)</f>
        <v>0</v>
      </c>
      <c r="S1484" s="6" t="n">
        <f aca="false">R1484*J1484</f>
        <v>0</v>
      </c>
    </row>
    <row r="1485" customFormat="false" ht="15" hidden="false" customHeight="false" outlineLevel="0" collapsed="false">
      <c r="A1485" s="0" t="n">
        <f aca="false">A1484+0.01</f>
        <v>14.8099999999997</v>
      </c>
      <c r="B1485" s="6" t="n">
        <f aca="false">SIN(A1485)</f>
        <v>0.782059232829241</v>
      </c>
      <c r="C1485" s="6" t="n">
        <f aca="false">ABS(B1485)</f>
        <v>0.782059232829241</v>
      </c>
      <c r="D1485" s="6" t="n">
        <f aca="false">B1485*$D$2*SQRT(2)</f>
        <v>265.439705675091</v>
      </c>
      <c r="E1485" s="6" t="n">
        <f aca="false">IF(ABS(D1485-F1485)-($K$2+$K$2+$F$2+$E$2)&lt;0,0,SIGN(D1485-F1485)*(ABS(D1485-F1485)-($K$2+$K$2+$F$2+$E$2)))</f>
        <v>-11.1733142688509</v>
      </c>
      <c r="F1485" s="6" t="n">
        <f aca="false">F1484+I1484/($J$2/1000000)*(1/$C$2/COUNT($A$5:$A$632))</f>
        <v>283.113019943942</v>
      </c>
      <c r="G1485" s="6" t="n">
        <f aca="false">SUM(E1485:F1485)</f>
        <v>271.939705675091</v>
      </c>
      <c r="H1485" s="6" t="n">
        <f aca="false">G1485+O1485</f>
        <v>277.039705675091</v>
      </c>
      <c r="I1485" s="6" t="n">
        <f aca="false">E1485/$I$2</f>
        <v>-0.0136259930107938</v>
      </c>
      <c r="J1485" s="6" t="n">
        <f aca="false">ABS(I1485)</f>
        <v>0.0136259930107938</v>
      </c>
      <c r="L1485" s="11" t="n">
        <f aca="false">E1485*E1485</f>
        <v>124.842951750507</v>
      </c>
      <c r="M1485" s="6" t="n">
        <f aca="false">L1485/$I$2</f>
        <v>0.152247502134765</v>
      </c>
      <c r="O1485" s="8" t="n">
        <f aca="false">IF(J1485&gt;0,$E$2,0)</f>
        <v>5.1</v>
      </c>
      <c r="P1485" s="6" t="n">
        <f aca="false">O1485*J1485</f>
        <v>0.0694925643550483</v>
      </c>
      <c r="R1485" s="8" t="n">
        <f aca="false">IF(J1485&gt;0,$F$2,0)</f>
        <v>0</v>
      </c>
      <c r="S1485" s="6" t="n">
        <f aca="false">R1485*J1485</f>
        <v>0</v>
      </c>
    </row>
    <row r="1486" customFormat="false" ht="15" hidden="false" customHeight="false" outlineLevel="0" collapsed="false">
      <c r="A1486" s="0" t="n">
        <f aca="false">A1485+0.01</f>
        <v>14.8199999999997</v>
      </c>
      <c r="B1486" s="6" t="n">
        <f aca="false">SIN(A1486)</f>
        <v>0.77578819301143</v>
      </c>
      <c r="C1486" s="6" t="n">
        <f aca="false">ABS(B1486)</f>
        <v>0.77578819301143</v>
      </c>
      <c r="D1486" s="6" t="n">
        <f aca="false">B1486*$D$2*SQRT(2)</f>
        <v>263.311244180563</v>
      </c>
      <c r="E1486" s="6" t="n">
        <f aca="false">IF(ABS(D1486-F1486)-($K$2+$K$2+$F$2+$E$2)&lt;0,0,SIGN(D1486-F1486)*(ABS(D1486-F1486)-($K$2+$K$2+$F$2+$E$2)))</f>
        <v>-11.3292811179252</v>
      </c>
      <c r="F1486" s="6" t="n">
        <f aca="false">F1485+I1485/($J$2/1000000)*(1/$C$2/COUNT($A$5:$A$632))</f>
        <v>281.140525298488</v>
      </c>
      <c r="G1486" s="6" t="n">
        <f aca="false">SUM(E1486:F1486)</f>
        <v>269.811244180563</v>
      </c>
      <c r="H1486" s="6" t="n">
        <f aca="false">G1486+O1486</f>
        <v>274.911244180563</v>
      </c>
      <c r="I1486" s="6" t="n">
        <f aca="false">E1486/$I$2</f>
        <v>-0.0138161964852747</v>
      </c>
      <c r="J1486" s="6" t="n">
        <f aca="false">ABS(I1486)</f>
        <v>0.0138161964852747</v>
      </c>
      <c r="L1486" s="11" t="n">
        <f aca="false">E1486*E1486</f>
        <v>128.352610648977</v>
      </c>
      <c r="M1486" s="6" t="n">
        <f aca="false">L1486/$I$2</f>
        <v>0.156527573962167</v>
      </c>
      <c r="O1486" s="8" t="n">
        <f aca="false">IF(J1486&gt;0,$E$2,0)</f>
        <v>5.1</v>
      </c>
      <c r="P1486" s="6" t="n">
        <f aca="false">O1486*J1486</f>
        <v>0.0704626020749008</v>
      </c>
      <c r="R1486" s="8" t="n">
        <f aca="false">IF(J1486&gt;0,$F$2,0)</f>
        <v>0</v>
      </c>
      <c r="S1486" s="6" t="n">
        <f aca="false">R1486*J1486</f>
        <v>0</v>
      </c>
    </row>
    <row r="1487" customFormat="false" ht="15" hidden="false" customHeight="false" outlineLevel="0" collapsed="false">
      <c r="A1487" s="0" t="n">
        <f aca="false">A1486+0.01</f>
        <v>14.8299999999997</v>
      </c>
      <c r="B1487" s="6" t="n">
        <f aca="false">SIN(A1487)</f>
        <v>0.769439575020806</v>
      </c>
      <c r="C1487" s="6" t="n">
        <f aca="false">ABS(B1487)</f>
        <v>0.769439575020806</v>
      </c>
      <c r="D1487" s="6" t="n">
        <f aca="false">B1487*$D$2*SQRT(2)</f>
        <v>261.156451781043</v>
      </c>
      <c r="E1487" s="6" t="n">
        <f aca="false">IF(ABS(D1487-F1487)-($K$2+$K$2+$F$2+$E$2)&lt;0,0,SIGN(D1487-F1487)*(ABS(D1487-F1487)-($K$2+$K$2+$F$2+$E$2)))</f>
        <v>-11.484045074296</v>
      </c>
      <c r="F1487" s="6" t="n">
        <f aca="false">F1486+I1486/($J$2/1000000)*(1/$C$2/COUNT($A$5:$A$632))</f>
        <v>279.140496855339</v>
      </c>
      <c r="G1487" s="6" t="n">
        <f aca="false">SUM(E1487:F1487)</f>
        <v>267.656451781043</v>
      </c>
      <c r="H1487" s="6" t="n">
        <f aca="false">G1487+O1487</f>
        <v>272.756451781043</v>
      </c>
      <c r="I1487" s="6" t="n">
        <f aca="false">E1487/$I$2</f>
        <v>-0.0140049330174342</v>
      </c>
      <c r="J1487" s="6" t="n">
        <f aca="false">ABS(I1487)</f>
        <v>0.0140049330174342</v>
      </c>
      <c r="L1487" s="11" t="n">
        <f aca="false">E1487*E1487</f>
        <v>131.883291268463</v>
      </c>
      <c r="M1487" s="6" t="n">
        <f aca="false">L1487/$I$2</f>
        <v>0.160833282034711</v>
      </c>
      <c r="O1487" s="8" t="n">
        <f aca="false">IF(J1487&gt;0,$E$2,0)</f>
        <v>5.1</v>
      </c>
      <c r="P1487" s="6" t="n">
        <f aca="false">O1487*J1487</f>
        <v>0.0714251583889144</v>
      </c>
      <c r="R1487" s="8" t="n">
        <f aca="false">IF(J1487&gt;0,$F$2,0)</f>
        <v>0</v>
      </c>
      <c r="S1487" s="6" t="n">
        <f aca="false">R1487*J1487</f>
        <v>0</v>
      </c>
    </row>
    <row r="1488" customFormat="false" ht="15" hidden="false" customHeight="false" outlineLevel="0" collapsed="false">
      <c r="A1488" s="0" t="n">
        <f aca="false">A1487+0.01</f>
        <v>14.8399999999997</v>
      </c>
      <c r="B1488" s="6" t="n">
        <f aca="false">SIN(A1488)</f>
        <v>0.763014013713877</v>
      </c>
      <c r="C1488" s="6" t="n">
        <f aca="false">ABS(B1488)</f>
        <v>0.763014013713877</v>
      </c>
      <c r="D1488" s="6" t="n">
        <f aca="false">B1488*$D$2*SQRT(2)</f>
        <v>258.975543953975</v>
      </c>
      <c r="E1488" s="6" t="n">
        <f aca="false">IF(ABS(D1488-F1488)-($K$2+$K$2+$F$2+$E$2)&lt;0,0,SIGN(D1488-F1488)*(ABS(D1488-F1488)-($K$2+$K$2+$F$2+$E$2)))</f>
        <v>-11.6376030146481</v>
      </c>
      <c r="F1488" s="6" t="n">
        <f aca="false">F1487+I1487/($J$2/1000000)*(1/$C$2/COUNT($A$5:$A$632))</f>
        <v>277.113146968623</v>
      </c>
      <c r="G1488" s="6" t="n">
        <f aca="false">SUM(E1488:F1488)</f>
        <v>265.475543953975</v>
      </c>
      <c r="H1488" s="6" t="n">
        <f aca="false">G1488+O1488</f>
        <v>270.575543953975</v>
      </c>
      <c r="I1488" s="6" t="n">
        <f aca="false">E1488/$I$2</f>
        <v>-0.0141921987983513</v>
      </c>
      <c r="J1488" s="6" t="n">
        <f aca="false">ABS(I1488)</f>
        <v>0.0141921987983513</v>
      </c>
      <c r="L1488" s="11" t="n">
        <f aca="false">E1488*E1488</f>
        <v>135.433803926545</v>
      </c>
      <c r="M1488" s="6" t="n">
        <f aca="false">L1488/$I$2</f>
        <v>0.165163175520177</v>
      </c>
      <c r="O1488" s="8" t="n">
        <f aca="false">IF(J1488&gt;0,$E$2,0)</f>
        <v>5.1</v>
      </c>
      <c r="P1488" s="6" t="n">
        <f aca="false">O1488*J1488</f>
        <v>0.0723802138715915</v>
      </c>
      <c r="R1488" s="8" t="n">
        <f aca="false">IF(J1488&gt;0,$F$2,0)</f>
        <v>0</v>
      </c>
      <c r="S1488" s="6" t="n">
        <f aca="false">R1488*J1488</f>
        <v>0</v>
      </c>
    </row>
    <row r="1489" customFormat="false" ht="15" hidden="false" customHeight="false" outlineLevel="0" collapsed="false">
      <c r="A1489" s="0" t="n">
        <f aca="false">A1488+0.01</f>
        <v>14.8499999999997</v>
      </c>
      <c r="B1489" s="6" t="n">
        <f aca="false">SIN(A1489)</f>
        <v>0.75651215164142</v>
      </c>
      <c r="C1489" s="6" t="n">
        <f aca="false">ABS(B1489)</f>
        <v>0.75651215164142</v>
      </c>
      <c r="D1489" s="6" t="n">
        <f aca="false">B1489*$D$2*SQRT(2)</f>
        <v>256.768738788323</v>
      </c>
      <c r="E1489" s="6" t="n">
        <f aca="false">IF(ABS(D1489-F1489)-($K$2+$K$2+$F$2+$E$2)&lt;0,0,SIGN(D1489-F1489)*(ABS(D1489-F1489)-($K$2+$K$2+$F$2+$E$2)))</f>
        <v>-11.7899497555242</v>
      </c>
      <c r="F1489" s="6" t="n">
        <f aca="false">F1488+I1488/($J$2/1000000)*(1/$C$2/COUNT($A$5:$A$632))</f>
        <v>275.058688543847</v>
      </c>
      <c r="G1489" s="6" t="n">
        <f aca="false">SUM(E1489:F1489)</f>
        <v>263.268738788323</v>
      </c>
      <c r="H1489" s="6" t="n">
        <f aca="false">G1489+O1489</f>
        <v>268.368738788323</v>
      </c>
      <c r="I1489" s="6" t="n">
        <f aca="false">E1489/$I$2</f>
        <v>-0.0143779875067369</v>
      </c>
      <c r="J1489" s="6" t="n">
        <f aca="false">ABS(I1489)</f>
        <v>0.0143779875067369</v>
      </c>
      <c r="L1489" s="11" t="n">
        <f aca="false">E1489*E1489</f>
        <v>139.002915237786</v>
      </c>
      <c r="M1489" s="6" t="n">
        <f aca="false">L1489/$I$2</f>
        <v>0.169515750289982</v>
      </c>
      <c r="O1489" s="8" t="n">
        <f aca="false">IF(J1489&gt;0,$E$2,0)</f>
        <v>5.1</v>
      </c>
      <c r="P1489" s="6" t="n">
        <f aca="false">O1489*J1489</f>
        <v>0.0733277362843579</v>
      </c>
      <c r="R1489" s="8" t="n">
        <f aca="false">IF(J1489&gt;0,$F$2,0)</f>
        <v>0</v>
      </c>
      <c r="S1489" s="6" t="n">
        <f aca="false">R1489*J1489</f>
        <v>0</v>
      </c>
    </row>
    <row r="1490" customFormat="false" ht="15" hidden="false" customHeight="false" outlineLevel="0" collapsed="false">
      <c r="A1490" s="0" t="n">
        <f aca="false">A1489+0.01</f>
        <v>14.8599999999997</v>
      </c>
      <c r="B1490" s="6" t="n">
        <f aca="false">SIN(A1490)</f>
        <v>0.749934638984223</v>
      </c>
      <c r="C1490" s="6" t="n">
        <f aca="false">ABS(B1490)</f>
        <v>0.749934638984223</v>
      </c>
      <c r="D1490" s="6" t="n">
        <f aca="false">B1490*$D$2*SQRT(2)</f>
        <v>254.536256962766</v>
      </c>
      <c r="E1490" s="6" t="n">
        <f aca="false">IF(ABS(D1490-F1490)-($K$2+$K$2+$F$2+$E$2)&lt;0,0,SIGN(D1490-F1490)*(ABS(D1490-F1490)-($K$2+$K$2+$F$2+$E$2)))</f>
        <v>-11.9410784388205</v>
      </c>
      <c r="F1490" s="6" t="n">
        <f aca="false">F1489+I1489/($J$2/1000000)*(1/$C$2/COUNT($A$5:$A$632))</f>
        <v>272.977335401587</v>
      </c>
      <c r="G1490" s="6" t="n">
        <f aca="false">SUM(E1490:F1490)</f>
        <v>261.036256962766</v>
      </c>
      <c r="H1490" s="6" t="n">
        <f aca="false">G1490+O1490</f>
        <v>266.136256962766</v>
      </c>
      <c r="I1490" s="6" t="n">
        <f aca="false">E1490/$I$2</f>
        <v>-0.0145622907790494</v>
      </c>
      <c r="J1490" s="6" t="n">
        <f aca="false">ABS(I1490)</f>
        <v>0.0145622907790494</v>
      </c>
      <c r="L1490" s="11" t="n">
        <f aca="false">E1490*E1490</f>
        <v>142.589354282064</v>
      </c>
      <c r="M1490" s="6" t="n">
        <f aca="false">L1490/$I$2</f>
        <v>0.173889456441542</v>
      </c>
      <c r="O1490" s="8" t="n">
        <f aca="false">IF(J1490&gt;0,$E$2,0)</f>
        <v>5.1</v>
      </c>
      <c r="P1490" s="6" t="n">
        <f aca="false">O1490*J1490</f>
        <v>0.074267682973152</v>
      </c>
      <c r="R1490" s="8" t="n">
        <f aca="false">IF(J1490&gt;0,$F$2,0)</f>
        <v>0</v>
      </c>
      <c r="S1490" s="6" t="n">
        <f aca="false">R1490*J1490</f>
        <v>0</v>
      </c>
    </row>
    <row r="1491" customFormat="false" ht="15" hidden="false" customHeight="false" outlineLevel="0" collapsed="false">
      <c r="A1491" s="0" t="n">
        <f aca="false">A1490+0.01</f>
        <v>14.8699999999997</v>
      </c>
      <c r="B1491" s="6" t="n">
        <f aca="false">SIN(A1491)</f>
        <v>0.743282133488071</v>
      </c>
      <c r="C1491" s="6" t="n">
        <f aca="false">ABS(B1491)</f>
        <v>0.743282133488071</v>
      </c>
      <c r="D1491" s="6" t="n">
        <f aca="false">B1491*$D$2*SQRT(2)</f>
        <v>252.278321723626</v>
      </c>
      <c r="E1491" s="6" t="n">
        <f aca="false">IF(ABS(D1491-F1491)-($K$2+$K$2+$F$2+$E$2)&lt;0,0,SIGN(D1491-F1491)*(ABS(D1491-F1491)-($K$2+$K$2+$F$2+$E$2)))</f>
        <v>-12.0909808494936</v>
      </c>
      <c r="F1491" s="6" t="n">
        <f aca="false">F1490+I1490/($J$2/1000000)*(1/$C$2/COUNT($A$5:$A$632))</f>
        <v>270.86930257312</v>
      </c>
      <c r="G1491" s="6" t="n">
        <f aca="false">SUM(E1491:F1491)</f>
        <v>258.778321723626</v>
      </c>
      <c r="H1491" s="6" t="n">
        <f aca="false">G1491+O1491</f>
        <v>263.878321723626</v>
      </c>
      <c r="I1491" s="6" t="n">
        <f aca="false">E1491/$I$2</f>
        <v>-0.0147450985969435</v>
      </c>
      <c r="J1491" s="6" t="n">
        <f aca="false">ABS(I1491)</f>
        <v>0.0147450985969435</v>
      </c>
      <c r="L1491" s="11" t="n">
        <f aca="false">E1491*E1491</f>
        <v>146.191817902822</v>
      </c>
      <c r="M1491" s="6" t="n">
        <f aca="false">L1491/$I$2</f>
        <v>0.178282704759539</v>
      </c>
      <c r="O1491" s="8" t="n">
        <f aca="false">IF(J1491&gt;0,$E$2,0)</f>
        <v>5.1</v>
      </c>
      <c r="P1491" s="6" t="n">
        <f aca="false">O1491*J1491</f>
        <v>0.0752000028444116</v>
      </c>
      <c r="R1491" s="8" t="n">
        <f aca="false">IF(J1491&gt;0,$F$2,0)</f>
        <v>0</v>
      </c>
      <c r="S1491" s="6" t="n">
        <f aca="false">R1491*J1491</f>
        <v>0</v>
      </c>
    </row>
    <row r="1492" customFormat="false" ht="15" hidden="false" customHeight="false" outlineLevel="0" collapsed="false">
      <c r="A1492" s="0" t="n">
        <f aca="false">A1491+0.01</f>
        <v>14.8799999999997</v>
      </c>
      <c r="B1492" s="6" t="n">
        <f aca="false">SIN(A1492)</f>
        <v>0.73655530039797</v>
      </c>
      <c r="C1492" s="6" t="n">
        <f aca="false">ABS(B1492)</f>
        <v>0.73655530039797</v>
      </c>
      <c r="D1492" s="6" t="n">
        <f aca="false">B1492*$D$2*SQRT(2)</f>
        <v>249.995158862544</v>
      </c>
      <c r="E1492" s="6" t="n">
        <f aca="false">IF(ABS(D1492-F1492)-($K$2+$K$2+$F$2+$E$2)&lt;0,0,SIGN(D1492-F1492)*(ABS(D1492-F1492)-($K$2+$K$2+$F$2+$E$2)))</f>
        <v>-12.2396476774339</v>
      </c>
      <c r="F1492" s="6" t="n">
        <f aca="false">F1491+I1491/($J$2/1000000)*(1/$C$2/COUNT($A$5:$A$632))</f>
        <v>268.734806539978</v>
      </c>
      <c r="G1492" s="6" t="n">
        <f aca="false">SUM(E1492:F1492)</f>
        <v>256.495158862544</v>
      </c>
      <c r="H1492" s="6" t="n">
        <f aca="false">G1492+O1492</f>
        <v>261.595158862544</v>
      </c>
      <c r="I1492" s="6" t="n">
        <f aca="false">E1492/$I$2</f>
        <v>-0.0149263996066266</v>
      </c>
      <c r="J1492" s="6" t="n">
        <f aca="false">ABS(I1492)</f>
        <v>0.0149263996066266</v>
      </c>
      <c r="L1492" s="11" t="n">
        <f aca="false">E1492*E1492</f>
        <v>149.808975267712</v>
      </c>
      <c r="M1492" s="6" t="n">
        <f aca="false">L1492/$I$2</f>
        <v>0.182693872277697</v>
      </c>
      <c r="O1492" s="8" t="n">
        <f aca="false">IF(J1492&gt;0,$E$2,0)</f>
        <v>5.1</v>
      </c>
      <c r="P1492" s="6" t="n">
        <f aca="false">O1492*J1492</f>
        <v>0.0761246379937959</v>
      </c>
      <c r="R1492" s="8" t="n">
        <f aca="false">IF(J1492&gt;0,$F$2,0)</f>
        <v>0</v>
      </c>
      <c r="S1492" s="6" t="n">
        <f aca="false">R1492*J1492</f>
        <v>0</v>
      </c>
    </row>
    <row r="1493" customFormat="false" ht="15" hidden="false" customHeight="false" outlineLevel="0" collapsed="false">
      <c r="A1493" s="0" t="n">
        <f aca="false">A1492+0.01</f>
        <v>14.8899999999997</v>
      </c>
      <c r="B1493" s="6" t="n">
        <f aca="false">SIN(A1493)</f>
        <v>0.729754812391624</v>
      </c>
      <c r="C1493" s="6" t="n">
        <f aca="false">ABS(B1493)</f>
        <v>0.729754812391624</v>
      </c>
      <c r="D1493" s="6" t="n">
        <f aca="false">B1493*$D$2*SQRT(2)</f>
        <v>247.686996693904</v>
      </c>
      <c r="E1493" s="6" t="n">
        <f aca="false">IF(ABS(D1493-F1493)-($K$2+$K$2+$F$2+$E$2)&lt;0,0,SIGN(D1493-F1493)*(ABS(D1493-F1493)-($K$2+$K$2+$F$2+$E$2)))</f>
        <v>-12.3870687333601</v>
      </c>
      <c r="F1493" s="6" t="n">
        <f aca="false">F1492+I1492/($J$2/1000000)*(1/$C$2/COUNT($A$5:$A$632))</f>
        <v>266.574065427264</v>
      </c>
      <c r="G1493" s="6" t="n">
        <f aca="false">SUM(E1493:F1493)</f>
        <v>254.186996693904</v>
      </c>
      <c r="H1493" s="6" t="n">
        <f aca="false">G1493+O1493</f>
        <v>259.286996693904</v>
      </c>
      <c r="I1493" s="6" t="n">
        <f aca="false">E1493/$I$2</f>
        <v>-0.0151061813821464</v>
      </c>
      <c r="J1493" s="6" t="n">
        <f aca="false">ABS(I1493)</f>
        <v>0.0151061813821464</v>
      </c>
      <c r="L1493" s="11" t="n">
        <f aca="false">E1493*E1493</f>
        <v>153.439471804987</v>
      </c>
      <c r="M1493" s="6" t="n">
        <f aca="false">L1493/$I$2</f>
        <v>0.187121307079252</v>
      </c>
      <c r="O1493" s="8" t="n">
        <f aca="false">IF(J1493&gt;0,$E$2,0)</f>
        <v>5.1</v>
      </c>
      <c r="P1493" s="6" t="n">
        <f aca="false">O1493*J1493</f>
        <v>0.0770415250489469</v>
      </c>
      <c r="R1493" s="8" t="n">
        <f aca="false">IF(J1493&gt;0,$F$2,0)</f>
        <v>0</v>
      </c>
      <c r="S1493" s="6" t="n">
        <f aca="false">R1493*J1493</f>
        <v>0</v>
      </c>
    </row>
    <row r="1494" customFormat="false" ht="15" hidden="false" customHeight="false" outlineLevel="0" collapsed="false">
      <c r="A1494" s="0" t="n">
        <f aca="false">A1493+0.01</f>
        <v>14.8999999999997</v>
      </c>
      <c r="B1494" s="6" t="n">
        <f aca="false">SIN(A1494)</f>
        <v>0.722881349512165</v>
      </c>
      <c r="C1494" s="6" t="n">
        <f aca="false">ABS(B1494)</f>
        <v>0.722881349512165</v>
      </c>
      <c r="D1494" s="6" t="n">
        <f aca="false">B1494*$D$2*SQRT(2)</f>
        <v>245.354066032001</v>
      </c>
      <c r="E1494" s="6" t="n">
        <f aca="false">IF(ABS(D1494-F1494)-($K$2+$K$2+$F$2+$E$2)&lt;0,0,SIGN(D1494-F1494)*(ABS(D1494-F1494)-($K$2+$K$2+$F$2+$E$2)))</f>
        <v>-12.5332331268574</v>
      </c>
      <c r="F1494" s="6" t="n">
        <f aca="false">F1493+I1493/($J$2/1000000)*(1/$C$2/COUNT($A$5:$A$632))</f>
        <v>264.387299158858</v>
      </c>
      <c r="G1494" s="6" t="n">
        <f aca="false">SUM(E1494:F1494)</f>
        <v>251.854066032001</v>
      </c>
      <c r="H1494" s="6" t="n">
        <f aca="false">G1494+O1494</f>
        <v>256.954066032001</v>
      </c>
      <c r="I1494" s="6" t="n">
        <f aca="false">E1494/$I$2</f>
        <v>-0.0152844306425091</v>
      </c>
      <c r="J1494" s="6" t="n">
        <f aca="false">ABS(I1494)</f>
        <v>0.0152844306425091</v>
      </c>
      <c r="L1494" s="11" t="n">
        <f aca="false">E1494*E1494</f>
        <v>157.081932612156</v>
      </c>
      <c r="M1494" s="6" t="n">
        <f aca="false">L1494/$I$2</f>
        <v>0.191563332453849</v>
      </c>
      <c r="O1494" s="8" t="n">
        <f aca="false">IF(J1494&gt;0,$E$2,0)</f>
        <v>5.1</v>
      </c>
      <c r="P1494" s="6" t="n">
        <f aca="false">O1494*J1494</f>
        <v>0.0779505962767962</v>
      </c>
      <c r="R1494" s="8" t="n">
        <f aca="false">IF(J1494&gt;0,$F$2,0)</f>
        <v>0</v>
      </c>
      <c r="S1494" s="6" t="n">
        <f aca="false">R1494*J1494</f>
        <v>0</v>
      </c>
    </row>
    <row r="1495" customFormat="false" ht="15" hidden="false" customHeight="false" outlineLevel="0" collapsed="false">
      <c r="A1495" s="0" t="n">
        <f aca="false">A1494+0.01</f>
        <v>14.9099999999997</v>
      </c>
      <c r="B1495" s="6" t="n">
        <f aca="false">SIN(A1495)</f>
        <v>0.715935599100154</v>
      </c>
      <c r="C1495" s="6" t="n">
        <f aca="false">ABS(B1495)</f>
        <v>0.715935599100154</v>
      </c>
      <c r="D1495" s="6" t="n">
        <f aca="false">B1495*$D$2*SQRT(2)</f>
        <v>242.996600167955</v>
      </c>
      <c r="E1495" s="6" t="n">
        <f aca="false">IF(ABS(D1495-F1495)-($K$2+$K$2+$F$2+$E$2)&lt;0,0,SIGN(D1495-F1495)*(ABS(D1495-F1495)-($K$2+$K$2+$F$2+$E$2)))</f>
        <v>-12.6781294132385</v>
      </c>
      <c r="F1495" s="6" t="n">
        <f aca="false">F1494+I1494/($J$2/1000000)*(1/$C$2/COUNT($A$5:$A$632))</f>
        <v>262.174729581193</v>
      </c>
      <c r="G1495" s="6" t="n">
        <f aca="false">SUM(E1495:F1495)</f>
        <v>249.496600167955</v>
      </c>
      <c r="H1495" s="6" t="n">
        <f aca="false">G1495+O1495</f>
        <v>254.596600167955</v>
      </c>
      <c r="I1495" s="6" t="n">
        <f aca="false">E1495/$I$2</f>
        <v>-0.0154611334307787</v>
      </c>
      <c r="J1495" s="6" t="n">
        <f aca="false">ABS(I1495)</f>
        <v>0.0154611334307787</v>
      </c>
      <c r="L1495" s="11" t="n">
        <f aca="false">E1495*E1495</f>
        <v>160.734965418823</v>
      </c>
      <c r="M1495" s="6" t="n">
        <f aca="false">L1495/$I$2</f>
        <v>0.19601825051076</v>
      </c>
      <c r="O1495" s="8" t="n">
        <f aca="false">IF(J1495&gt;0,$E$2,0)</f>
        <v>5.1</v>
      </c>
      <c r="P1495" s="6" t="n">
        <f aca="false">O1495*J1495</f>
        <v>0.0788517804969712</v>
      </c>
      <c r="R1495" s="8" t="n">
        <f aca="false">IF(J1495&gt;0,$F$2,0)</f>
        <v>0</v>
      </c>
      <c r="S1495" s="6" t="n">
        <f aca="false">R1495*J1495</f>
        <v>0</v>
      </c>
    </row>
    <row r="1496" customFormat="false" ht="15" hidden="false" customHeight="false" outlineLevel="0" collapsed="false">
      <c r="A1496" s="0" t="n">
        <f aca="false">A1495+0.01</f>
        <v>14.9199999999997</v>
      </c>
      <c r="B1496" s="6" t="n">
        <f aca="false">SIN(A1496)</f>
        <v>0.708918255724844</v>
      </c>
      <c r="C1496" s="6" t="n">
        <f aca="false">ABS(B1496)</f>
        <v>0.708918255724844</v>
      </c>
      <c r="D1496" s="6" t="n">
        <f aca="false">B1496*$D$2*SQRT(2)</f>
        <v>240.614834846389</v>
      </c>
      <c r="E1496" s="6" t="n">
        <f aca="false">IF(ABS(D1496-F1496)-($K$2+$K$2+$F$2+$E$2)&lt;0,0,SIGN(D1496-F1496)*(ABS(D1496-F1496)-($K$2+$K$2+$F$2+$E$2)))</f>
        <v>-12.821745714715</v>
      </c>
      <c r="F1496" s="6" t="n">
        <f aca="false">F1495+I1495/($J$2/1000000)*(1/$C$2/COUNT($A$5:$A$632))</f>
        <v>259.936580561104</v>
      </c>
      <c r="G1496" s="6" t="n">
        <f aca="false">SUM(E1496:F1496)</f>
        <v>247.114834846389</v>
      </c>
      <c r="H1496" s="6" t="n">
        <f aca="false">G1496+O1496</f>
        <v>252.214834846389</v>
      </c>
      <c r="I1496" s="6" t="n">
        <f aca="false">E1496/$I$2</f>
        <v>-0.0156362752618475</v>
      </c>
      <c r="J1496" s="6" t="n">
        <f aca="false">ABS(I1496)</f>
        <v>0.0156362752618475</v>
      </c>
      <c r="L1496" s="11" t="n">
        <f aca="false">E1496*E1496</f>
        <v>164.397163172811</v>
      </c>
      <c r="M1496" s="6" t="n">
        <f aca="false">L1496/$I$2</f>
        <v>0.200484345332697</v>
      </c>
      <c r="O1496" s="8" t="n">
        <f aca="false">IF(J1496&gt;0,$E$2,0)</f>
        <v>5.1</v>
      </c>
      <c r="P1496" s="6" t="n">
        <f aca="false">O1496*J1496</f>
        <v>0.0797450038354222</v>
      </c>
      <c r="R1496" s="8" t="n">
        <f aca="false">IF(J1496&gt;0,$F$2,0)</f>
        <v>0</v>
      </c>
      <c r="S1496" s="6" t="n">
        <f aca="false">R1496*J1496</f>
        <v>0</v>
      </c>
    </row>
    <row r="1497" customFormat="false" ht="15" hidden="false" customHeight="false" outlineLevel="0" collapsed="false">
      <c r="A1497" s="0" t="n">
        <f aca="false">A1496+0.01</f>
        <v>14.9299999999997</v>
      </c>
      <c r="B1497" s="6" t="n">
        <f aca="false">SIN(A1497)</f>
        <v>0.701830021114725</v>
      </c>
      <c r="C1497" s="6" t="n">
        <f aca="false">ABS(B1497)</f>
        <v>0.701830021114725</v>
      </c>
      <c r="D1497" s="6" t="n">
        <f aca="false">B1497*$D$2*SQRT(2)</f>
        <v>238.20900824185</v>
      </c>
      <c r="E1497" s="6" t="n">
        <f aca="false">IF(ABS(D1497-F1497)-($K$2+$K$2+$F$2+$E$2)&lt;0,0,SIGN(D1497-F1497)*(ABS(D1497-F1497)-($K$2+$K$2+$F$2+$E$2)))</f>
        <v>-12.9640698204341</v>
      </c>
      <c r="F1497" s="6" t="n">
        <f aca="false">F1496+I1496/($J$2/1000000)*(1/$C$2/COUNT($A$5:$A$632))</f>
        <v>257.673078062284</v>
      </c>
      <c r="G1497" s="6" t="n">
        <f aca="false">SUM(E1497:F1497)</f>
        <v>244.70900824185</v>
      </c>
      <c r="H1497" s="6" t="n">
        <f aca="false">G1497+O1497</f>
        <v>249.80900824185</v>
      </c>
      <c r="I1497" s="6" t="n">
        <f aca="false">E1497/$I$2</f>
        <v>-0.0158098412444318</v>
      </c>
      <c r="J1497" s="6" t="n">
        <f aca="false">ABS(I1497)</f>
        <v>0.0158098412444318</v>
      </c>
      <c r="L1497" s="11" t="n">
        <f aca="false">E1497*E1497</f>
        <v>168.06710630909</v>
      </c>
      <c r="M1497" s="6" t="n">
        <f aca="false">L1497/$I$2</f>
        <v>0.204959885742793</v>
      </c>
      <c r="O1497" s="8" t="n">
        <f aca="false">IF(J1497&gt;0,$E$2,0)</f>
        <v>5.1</v>
      </c>
      <c r="P1497" s="6" t="n">
        <f aca="false">O1497*J1497</f>
        <v>0.0806301903466023</v>
      </c>
      <c r="R1497" s="8" t="n">
        <f aca="false">IF(J1497&gt;0,$F$2,0)</f>
        <v>0</v>
      </c>
      <c r="S1497" s="6" t="n">
        <f aca="false">R1497*J1497</f>
        <v>0</v>
      </c>
    </row>
    <row r="1498" customFormat="false" ht="15" hidden="false" customHeight="false" outlineLevel="0" collapsed="false">
      <c r="A1498" s="0" t="n">
        <f aca="false">A1497+0.01</f>
        <v>14.9399999999997</v>
      </c>
      <c r="B1498" s="6" t="n">
        <f aca="false">SIN(A1498)</f>
        <v>0.694671604087351</v>
      </c>
      <c r="C1498" s="6" t="n">
        <f aca="false">ABS(B1498)</f>
        <v>0.694671604087351</v>
      </c>
      <c r="D1498" s="6" t="n">
        <f aca="false">B1498*$D$2*SQRT(2)</f>
        <v>235.779360934993</v>
      </c>
      <c r="E1498" s="6" t="n">
        <f aca="false">IF(ABS(D1498-F1498)-($K$2+$K$2+$F$2+$E$2)&lt;0,0,SIGN(D1498-F1498)*(ABS(D1498-F1498)-($K$2+$K$2+$F$2+$E$2)))</f>
        <v>-13.1050892690931</v>
      </c>
      <c r="F1498" s="6" t="n">
        <f aca="false">F1497+I1497/($J$2/1000000)*(1/$C$2/COUNT($A$5:$A$632))</f>
        <v>255.384450204086</v>
      </c>
      <c r="G1498" s="6" t="n">
        <f aca="false">SUM(E1498:F1498)</f>
        <v>242.279360934993</v>
      </c>
      <c r="H1498" s="6" t="n">
        <f aca="false">G1498+O1498</f>
        <v>247.379360934993</v>
      </c>
      <c r="I1498" s="6" t="n">
        <f aca="false">E1498/$I$2</f>
        <v>-0.0159818161818209</v>
      </c>
      <c r="J1498" s="6" t="n">
        <f aca="false">ABS(I1498)</f>
        <v>0.0159818161818209</v>
      </c>
      <c r="L1498" s="11" t="n">
        <f aca="false">E1498*E1498</f>
        <v>171.743364750899</v>
      </c>
      <c r="M1498" s="6" t="n">
        <f aca="false">L1498/$I$2</f>
        <v>0.209443127744999</v>
      </c>
      <c r="O1498" s="8" t="n">
        <f aca="false">IF(J1498&gt;0,$E$2,0)</f>
        <v>5.1</v>
      </c>
      <c r="P1498" s="6" t="n">
        <f aca="false">O1498*J1498</f>
        <v>0.0815072625272864</v>
      </c>
      <c r="R1498" s="8" t="n">
        <f aca="false">IF(J1498&gt;0,$F$2,0)</f>
        <v>0</v>
      </c>
      <c r="S1498" s="6" t="n">
        <f aca="false">R1498*J1498</f>
        <v>0</v>
      </c>
    </row>
    <row r="1499" customFormat="false" ht="15" hidden="false" customHeight="false" outlineLevel="0" collapsed="false">
      <c r="A1499" s="0" t="n">
        <f aca="false">A1498+0.01</f>
        <v>14.9499999999997</v>
      </c>
      <c r="B1499" s="6" t="n">
        <f aca="false">SIN(A1499)</f>
        <v>0.687443720478459</v>
      </c>
      <c r="C1499" s="6" t="n">
        <f aca="false">ABS(B1499)</f>
        <v>0.687443720478459</v>
      </c>
      <c r="D1499" s="6" t="n">
        <f aca="false">B1499*$D$2*SQRT(2)</f>
        <v>233.326135888525</v>
      </c>
      <c r="E1499" s="6" t="n">
        <f aca="false">IF(ABS(D1499-F1499)-($K$2+$K$2+$F$2+$E$2)&lt;0,0,SIGN(D1499-F1499)*(ABS(D1499-F1499)-($K$2+$K$2+$F$2+$E$2)))</f>
        <v>-13.2447914172083</v>
      </c>
      <c r="F1499" s="6" t="n">
        <f aca="false">F1498+I1498/($J$2/1000000)*(1/$C$2/COUNT($A$5:$A$632))</f>
        <v>253.070927305733</v>
      </c>
      <c r="G1499" s="6" t="n">
        <f aca="false">SUM(E1499:F1499)</f>
        <v>239.826135888525</v>
      </c>
      <c r="H1499" s="6" t="n">
        <f aca="false">G1499+O1499</f>
        <v>244.926135888525</v>
      </c>
      <c r="I1499" s="6" t="n">
        <f aca="false">E1499/$I$2</f>
        <v>-0.0161521846551321</v>
      </c>
      <c r="J1499" s="6" t="n">
        <f aca="false">ABS(I1499)</f>
        <v>0.0161521846551321</v>
      </c>
      <c r="L1499" s="11" t="n">
        <f aca="false">E1499*E1499</f>
        <v>175.424499685356</v>
      </c>
      <c r="M1499" s="6" t="n">
        <f aca="false">L1499/$I$2</f>
        <v>0.213932316689458</v>
      </c>
      <c r="O1499" s="8" t="n">
        <f aca="false">IF(J1499&gt;0,$E$2,0)</f>
        <v>5.1</v>
      </c>
      <c r="P1499" s="6" t="n">
        <f aca="false">O1499*J1499</f>
        <v>0.0823761417411739</v>
      </c>
      <c r="R1499" s="8" t="n">
        <f aca="false">IF(J1499&gt;0,$F$2,0)</f>
        <v>0</v>
      </c>
      <c r="S1499" s="6" t="n">
        <f aca="false">R1499*J1499</f>
        <v>0</v>
      </c>
    </row>
    <row r="1500" customFormat="false" ht="15" hidden="false" customHeight="false" outlineLevel="0" collapsed="false">
      <c r="A1500" s="0" t="n">
        <f aca="false">A1499+0.01</f>
        <v>14.9599999999997</v>
      </c>
      <c r="B1500" s="6" t="n">
        <f aca="false">SIN(A1500)</f>
        <v>0.680147093070387</v>
      </c>
      <c r="C1500" s="6" t="n">
        <f aca="false">ABS(B1500)</f>
        <v>0.680147093070387</v>
      </c>
      <c r="D1500" s="6" t="n">
        <f aca="false">B1500*$D$2*SQRT(2)</f>
        <v>230.849578422907</v>
      </c>
      <c r="E1500" s="6" t="n">
        <f aca="false">IF(ABS(D1500-F1500)-($K$2+$K$2+$F$2+$E$2)&lt;0,0,SIGN(D1500-F1500)*(ABS(D1500-F1500)-($K$2+$K$2+$F$2+$E$2)))</f>
        <v>-13.383163495575</v>
      </c>
      <c r="F1500" s="6" t="n">
        <f aca="false">F1499+I1499/($J$2/1000000)*(1/$C$2/COUNT($A$5:$A$632))</f>
        <v>250.732741918482</v>
      </c>
      <c r="G1500" s="6" t="n">
        <f aca="false">SUM(E1500:F1500)</f>
        <v>237.349578422907</v>
      </c>
      <c r="H1500" s="6" t="n">
        <f aca="false">G1500+O1500</f>
        <v>232.249578422907</v>
      </c>
      <c r="I1500" s="6" t="n">
        <f aca="false">E1500/$I$2</f>
        <v>-0.0163209310921647</v>
      </c>
      <c r="J1500" s="6" t="n">
        <f aca="false">ABS(I1500)</f>
        <v>0.0163209310921647</v>
      </c>
      <c r="L1500" s="11" t="n">
        <f aca="false">E1500*E1500</f>
        <v>179.109065149292</v>
      </c>
      <c r="M1500" s="6" t="n">
        <f aca="false">L1500/$I$2</f>
        <v>0.218425689206453</v>
      </c>
      <c r="O1500" s="8" t="n">
        <f aca="false">-IF(J1500&gt;0,$E$2,0)</f>
        <v>-5.1</v>
      </c>
      <c r="P1500" s="6" t="n">
        <f aca="false">O1500*J1500</f>
        <v>-0.0832367485700397</v>
      </c>
      <c r="R1500" s="8" t="n">
        <f aca="false">IF(J1500&gt;0,$F$2,0)</f>
        <v>0</v>
      </c>
      <c r="S1500" s="6" t="n">
        <f aca="false">R1500*J1500</f>
        <v>0</v>
      </c>
    </row>
    <row r="1501" customFormat="false" ht="15" hidden="false" customHeight="false" outlineLevel="0" collapsed="false">
      <c r="A1501" s="0" t="n">
        <f aca="false">A1500+0.01</f>
        <v>14.9699999999997</v>
      </c>
      <c r="B1501" s="6" t="n">
        <f aca="false">SIN(A1501)</f>
        <v>0.672782451519796</v>
      </c>
      <c r="C1501" s="6" t="n">
        <f aca="false">ABS(B1501)</f>
        <v>0.672782451519796</v>
      </c>
      <c r="D1501" s="6" t="n">
        <f aca="false">B1501*$D$2*SQRT(2)</f>
        <v>228.34993619182</v>
      </c>
      <c r="E1501" s="6" t="n">
        <f aca="false">IF(ABS(D1501-F1501)-($K$2+$K$2+$F$2+$E$2)&lt;0,0,SIGN(D1501-F1501)*(ABS(D1501-F1501)-($K$2+$K$2+$F$2+$E$2)))</f>
        <v>-13.5201926559955</v>
      </c>
      <c r="F1501" s="6" t="n">
        <f aca="false">F1500+I1500/($J$2/1000000)*(1/$C$2/COUNT($A$5:$A$632))</f>
        <v>248.370128847815</v>
      </c>
      <c r="G1501" s="6" t="n">
        <f aca="false">SUM(E1501:F1501)</f>
        <v>234.84993619182</v>
      </c>
      <c r="H1501" s="6" t="n">
        <f aca="false">G1501+O1501</f>
        <v>229.74993619182</v>
      </c>
      <c r="I1501" s="6" t="n">
        <f aca="false">E1501/$I$2</f>
        <v>-0.0164880398243847</v>
      </c>
      <c r="J1501" s="6" t="n">
        <f aca="false">ABS(I1501)</f>
        <v>0.0164880398243847</v>
      </c>
      <c r="L1501" s="11" t="n">
        <f aca="false">E1501*E1501</f>
        <v>182.795609455234</v>
      </c>
      <c r="M1501" s="6" t="n">
        <f aca="false">L1501/$I$2</f>
        <v>0.222921474945407</v>
      </c>
      <c r="O1501" s="8" t="n">
        <f aca="false">-IF(J1501&gt;0,$E$2,0)</f>
        <v>-5.1</v>
      </c>
      <c r="P1501" s="6" t="n">
        <f aca="false">O1501*J1501</f>
        <v>-0.084089003104362</v>
      </c>
      <c r="R1501" s="8" t="n">
        <f aca="false">IF(J1501&gt;0,$F$2,0)</f>
        <v>0</v>
      </c>
      <c r="S1501" s="6" t="n">
        <f aca="false">R1501*J1501</f>
        <v>0</v>
      </c>
    </row>
    <row r="1502" customFormat="false" ht="15" hidden="false" customHeight="false" outlineLevel="0" collapsed="false">
      <c r="A1502" s="0" t="n">
        <f aca="false">A1501+0.01</f>
        <v>14.9799999999997</v>
      </c>
      <c r="B1502" s="6" t="n">
        <f aca="false">SIN(A1502)</f>
        <v>0.665350532284703</v>
      </c>
      <c r="C1502" s="6" t="n">
        <f aca="false">ABS(B1502)</f>
        <v>0.665350532284703</v>
      </c>
      <c r="D1502" s="6" t="n">
        <f aca="false">B1502*$D$2*SQRT(2)</f>
        <v>225.827459157404</v>
      </c>
      <c r="E1502" s="6" t="n">
        <f aca="false">IF(ABS(D1502-F1502)-($K$2+$K$2+$F$2+$E$2)&lt;0,0,SIGN(D1502-F1502)*(ABS(D1502-F1502)-($K$2+$K$2+$F$2+$E$2)))</f>
        <v>-13.6558660099852</v>
      </c>
      <c r="F1502" s="6" t="n">
        <f aca="false">F1501+I1501/($J$2/1000000)*(1/$C$2/COUNT($A$5:$A$632))</f>
        <v>245.983325167389</v>
      </c>
      <c r="G1502" s="6" t="n">
        <f aca="false">SUM(E1502:F1502)</f>
        <v>232.327459157404</v>
      </c>
      <c r="H1502" s="6" t="n">
        <f aca="false">G1502+O1502</f>
        <v>227.227459157404</v>
      </c>
      <c r="I1502" s="6" t="n">
        <f aca="false">E1502/$I$2</f>
        <v>-0.0166534951341283</v>
      </c>
      <c r="J1502" s="6" t="n">
        <f aca="false">ABS(I1502)</f>
        <v>0.0166534951341283</v>
      </c>
      <c r="L1502" s="11" t="n">
        <f aca="false">E1502*E1502</f>
        <v>186.482676482668</v>
      </c>
      <c r="M1502" s="6" t="n">
        <f aca="false">L1502/$I$2</f>
        <v>0.227417898149596</v>
      </c>
      <c r="O1502" s="8" t="n">
        <f aca="false">-IF(J1502&gt;0,$E$2,0)</f>
        <v>-5.1</v>
      </c>
      <c r="P1502" s="6" t="n">
        <f aca="false">O1502*J1502</f>
        <v>-0.0849328251840541</v>
      </c>
      <c r="R1502" s="8" t="n">
        <f aca="false">IF(J1502&gt;0,$F$2,0)</f>
        <v>0</v>
      </c>
      <c r="S1502" s="6" t="n">
        <f aca="false">R1502*J1502</f>
        <v>0</v>
      </c>
    </row>
    <row r="1503" customFormat="false" ht="15" hidden="false" customHeight="false" outlineLevel="0" collapsed="false">
      <c r="A1503" s="0" t="n">
        <f aca="false">A1502+0.01</f>
        <v>14.9899999999997</v>
      </c>
      <c r="B1503" s="6" t="n">
        <f aca="false">SIN(A1503)</f>
        <v>0.657852078550838</v>
      </c>
      <c r="C1503" s="6" t="n">
        <f aca="false">ABS(B1503)</f>
        <v>0.657852078550838</v>
      </c>
      <c r="D1503" s="6" t="n">
        <f aca="false">B1503*$D$2*SQRT(2)</f>
        <v>223.282399565262</v>
      </c>
      <c r="E1503" s="6" t="n">
        <f aca="false">IF(ABS(D1503-F1503)-($K$2+$K$2+$F$2+$E$2)&lt;0,0,SIGN(D1503-F1503)*(ABS(D1503-F1503)-($K$2+$K$2+$F$2+$E$2)))</f>
        <v>-13.790170660881</v>
      </c>
      <c r="F1503" s="6" t="n">
        <f aca="false">F1502+I1502/($J$2/1000000)*(1/$C$2/COUNT($A$5:$A$632))</f>
        <v>243.572570226143</v>
      </c>
      <c r="G1503" s="6" t="n">
        <f aca="false">SUM(E1503:F1503)</f>
        <v>229.782399565262</v>
      </c>
      <c r="H1503" s="6" t="n">
        <f aca="false">G1503+O1503</f>
        <v>224.682399565262</v>
      </c>
      <c r="I1503" s="6" t="n">
        <f aca="false">E1503/$I$2</f>
        <v>-0.0168172812937574</v>
      </c>
      <c r="J1503" s="6" t="n">
        <f aca="false">ABS(I1503)</f>
        <v>0.0168172812937574</v>
      </c>
      <c r="L1503" s="11" t="n">
        <f aca="false">E1503*E1503</f>
        <v>190.168806856224</v>
      </c>
      <c r="M1503" s="6" t="n">
        <f aca="false">L1503/$I$2</f>
        <v>0.231913179092956</v>
      </c>
      <c r="O1503" s="8" t="n">
        <f aca="false">-IF(J1503&gt;0,$E$2,0)</f>
        <v>-5.1</v>
      </c>
      <c r="P1503" s="6" t="n">
        <f aca="false">O1503*J1503</f>
        <v>-0.0857681345981626</v>
      </c>
      <c r="R1503" s="8" t="n">
        <f aca="false">IF(J1503&gt;0,$F$2,0)</f>
        <v>0</v>
      </c>
      <c r="S1503" s="6" t="n">
        <f aca="false">R1503*J1503</f>
        <v>0</v>
      </c>
    </row>
    <row r="1504" customFormat="false" ht="15" hidden="false" customHeight="false" outlineLevel="0" collapsed="false">
      <c r="A1504" s="0" t="n">
        <f aca="false">A1503+0.01</f>
        <v>14.9999999999997</v>
      </c>
      <c r="B1504" s="6" t="n">
        <f aca="false">SIN(A1504)</f>
        <v>0.650287840157326</v>
      </c>
      <c r="C1504" s="6" t="n">
        <f aca="false">ABS(B1504)</f>
        <v>0.650287840157326</v>
      </c>
      <c r="D1504" s="6" t="n">
        <f aca="false">B1504*$D$2*SQRT(2)</f>
        <v>220.715011919231</v>
      </c>
      <c r="E1504" s="6" t="n">
        <f aca="false">IF(ABS(D1504-F1504)-($K$2+$K$2+$F$2+$E$2)&lt;0,0,SIGN(D1504-F1504)*(ABS(D1504-F1504)-($K$2+$K$2+$F$2+$E$2)))</f>
        <v>-13.9230937305141</v>
      </c>
      <c r="F1504" s="6" t="n">
        <f aca="false">F1503+I1503/($J$2/1000000)*(1/$C$2/COUNT($A$5:$A$632))</f>
        <v>241.138105649745</v>
      </c>
      <c r="G1504" s="6" t="n">
        <f aca="false">SUM(E1504:F1504)</f>
        <v>227.215011919231</v>
      </c>
      <c r="H1504" s="6" t="n">
        <f aca="false">G1504+O1504</f>
        <v>222.115011919231</v>
      </c>
      <c r="I1504" s="6" t="n">
        <f aca="false">E1504/$I$2</f>
        <v>-0.0169793825981879</v>
      </c>
      <c r="J1504" s="6" t="n">
        <f aca="false">ABS(I1504)</f>
        <v>0.0169793825981879</v>
      </c>
      <c r="L1504" s="11" t="n">
        <f aca="false">E1504*E1504</f>
        <v>193.85253902868</v>
      </c>
      <c r="M1504" s="6" t="n">
        <f aca="false">L1504/$I$2</f>
        <v>0.236405535400829</v>
      </c>
      <c r="O1504" s="8" t="n">
        <f aca="false">-IF(J1504&gt;0,$E$2,0)</f>
        <v>-5.1</v>
      </c>
      <c r="P1504" s="6" t="n">
        <f aca="false">O1504*J1504</f>
        <v>-0.0865948512507582</v>
      </c>
      <c r="R1504" s="8" t="n">
        <f aca="false">IF(J1504&gt;0,$F$2,0)</f>
        <v>0</v>
      </c>
      <c r="S1504" s="6" t="n">
        <f aca="false">R1504*J1504</f>
        <v>0</v>
      </c>
    </row>
    <row r="1505" customFormat="false" ht="15" hidden="false" customHeight="false" outlineLevel="0" collapsed="false">
      <c r="A1505" s="0" t="n">
        <f aca="false">A1504+0.01</f>
        <v>15.0099999999997</v>
      </c>
      <c r="B1505" s="6" t="n">
        <f aca="false">SIN(A1505)</f>
        <v>0.642658573521703</v>
      </c>
      <c r="C1505" s="6" t="n">
        <f aca="false">ABS(B1505)</f>
        <v>0.642658573521703</v>
      </c>
      <c r="D1505" s="6" t="n">
        <f aca="false">B1505*$D$2*SQRT(2)</f>
        <v>218.125552955938</v>
      </c>
      <c r="E1505" s="6" t="n">
        <f aca="false">IF(ABS(D1505-F1505)-($K$2+$K$2+$F$2+$E$2)&lt;0,0,SIGN(D1505-F1505)*(ABS(D1505-F1505)-($K$2+$K$2+$F$2+$E$2)))</f>
        <v>-14.0546223813884</v>
      </c>
      <c r="F1505" s="6" t="n">
        <f aca="false">F1504+I1504/($J$2/1000000)*(1/$C$2/COUNT($A$5:$A$632))</f>
        <v>238.680175337326</v>
      </c>
      <c r="G1505" s="6" t="n">
        <f aca="false">SUM(E1505:F1505)</f>
        <v>224.625552955938</v>
      </c>
      <c r="H1505" s="6" t="n">
        <f aca="false">G1505+O1505</f>
        <v>219.525552955938</v>
      </c>
      <c r="I1505" s="6" t="n">
        <f aca="false">E1505/$I$2</f>
        <v>-0.0171397833919371</v>
      </c>
      <c r="J1505" s="6" t="n">
        <f aca="false">ABS(I1505)</f>
        <v>0.0171397833919371</v>
      </c>
      <c r="L1505" s="11" t="n">
        <f aca="false">E1505*E1505</f>
        <v>197.532410283425</v>
      </c>
      <c r="M1505" s="6" t="n">
        <f aca="false">L1505/$I$2</f>
        <v>0.240893183272469</v>
      </c>
      <c r="O1505" s="8" t="n">
        <f aca="false">-IF(J1505&gt;0,$E$2,0)</f>
        <v>-5.1</v>
      </c>
      <c r="P1505" s="6" t="n">
        <f aca="false">O1505*J1505</f>
        <v>-0.0874128952988793</v>
      </c>
      <c r="R1505" s="8" t="n">
        <f aca="false">IF(J1505&gt;0,$F$2,0)</f>
        <v>0</v>
      </c>
      <c r="S1505" s="6" t="n">
        <f aca="false">R1505*J1505</f>
        <v>0</v>
      </c>
    </row>
    <row r="1506" customFormat="false" ht="15" hidden="false" customHeight="false" outlineLevel="0" collapsed="false">
      <c r="A1506" s="0" t="n">
        <f aca="false">A1505+0.01</f>
        <v>15.0199999999997</v>
      </c>
      <c r="B1506" s="6" t="n">
        <f aca="false">SIN(A1506)</f>
        <v>0.634965041564275</v>
      </c>
      <c r="C1506" s="6" t="n">
        <f aca="false">ABS(B1506)</f>
        <v>0.634965041564275</v>
      </c>
      <c r="D1506" s="6" t="n">
        <f aca="false">B1506*$D$2*SQRT(2)</f>
        <v>215.514281619119</v>
      </c>
      <c r="E1506" s="6" t="n">
        <f aca="false">IF(ABS(D1506-F1506)-($K$2+$K$2+$F$2+$E$2)&lt;0,0,SIGN(D1506-F1506)*(ABS(D1506-F1506)-($K$2+$K$2+$F$2+$E$2)))</f>
        <v>-14.1847438351824</v>
      </c>
      <c r="F1506" s="6" t="n">
        <f aca="false">F1505+I1505/($J$2/1000000)*(1/$C$2/COUNT($A$5:$A$632))</f>
        <v>236.199025454301</v>
      </c>
      <c r="G1506" s="6" t="n">
        <f aca="false">SUM(E1506:F1506)</f>
        <v>222.014281619119</v>
      </c>
      <c r="H1506" s="6" t="n">
        <f aca="false">G1506+O1506</f>
        <v>216.914281619119</v>
      </c>
      <c r="I1506" s="6" t="n">
        <f aca="false">E1506/$I$2</f>
        <v>-0.0172984680916858</v>
      </c>
      <c r="J1506" s="6" t="n">
        <f aca="false">ABS(I1506)</f>
        <v>0.0172984680916858</v>
      </c>
      <c r="L1506" s="11" t="n">
        <f aca="false">E1506*E1506</f>
        <v>201.206957669744</v>
      </c>
      <c r="M1506" s="6" t="n">
        <f aca="false">L1506/$I$2</f>
        <v>0.245374338621639</v>
      </c>
      <c r="O1506" s="8" t="n">
        <f aca="false">-IF(J1506&gt;0,$E$2,0)</f>
        <v>-5.1</v>
      </c>
      <c r="P1506" s="6" t="n">
        <f aca="false">O1506*J1506</f>
        <v>-0.0882221872675976</v>
      </c>
      <c r="R1506" s="8" t="n">
        <f aca="false">IF(J1506&gt;0,$F$2,0)</f>
        <v>0</v>
      </c>
      <c r="S1506" s="6" t="n">
        <f aca="false">R1506*J1506</f>
        <v>0</v>
      </c>
    </row>
    <row r="1507" customFormat="false" ht="15" hidden="false" customHeight="false" outlineLevel="0" collapsed="false">
      <c r="A1507" s="0" t="n">
        <f aca="false">A1506+0.01</f>
        <v>15.0299999999997</v>
      </c>
      <c r="B1507" s="6" t="n">
        <f aca="false">SIN(A1507)</f>
        <v>0.627208013631827</v>
      </c>
      <c r="C1507" s="6" t="n">
        <f aca="false">ABS(B1507)</f>
        <v>0.627208013631827</v>
      </c>
      <c r="D1507" s="6" t="n">
        <f aca="false">B1507*$D$2*SQRT(2)</f>
        <v>212.881459033732</v>
      </c>
      <c r="E1507" s="6" t="n">
        <f aca="false">IF(ABS(D1507-F1507)-($K$2+$K$2+$F$2+$E$2)&lt;0,0,SIGN(D1507-F1507)*(ABS(D1507-F1507)-($K$2+$K$2+$F$2+$E$2)))</f>
        <v>-14.3134453881887</v>
      </c>
      <c r="F1507" s="6" t="n">
        <f aca="false">F1506+I1506/($J$2/1000000)*(1/$C$2/COUNT($A$5:$A$632))</f>
        <v>233.694904421921</v>
      </c>
      <c r="G1507" s="6" t="n">
        <f aca="false">SUM(E1507:F1507)</f>
        <v>219.381459033732</v>
      </c>
      <c r="H1507" s="6" t="n">
        <f aca="false">G1507+O1507</f>
        <v>214.281459033732</v>
      </c>
      <c r="I1507" s="6" t="n">
        <f aca="false">E1507/$I$2</f>
        <v>-0.0174554212051081</v>
      </c>
      <c r="J1507" s="6" t="n">
        <f aca="false">ABS(I1507)</f>
        <v>0.0174554212051081</v>
      </c>
      <c r="L1507" s="11" t="n">
        <f aca="false">E1507*E1507</f>
        <v>204.87471888066</v>
      </c>
      <c r="M1507" s="6" t="n">
        <f aca="false">L1507/$I$2</f>
        <v>0.249847218147146</v>
      </c>
      <c r="O1507" s="8" t="n">
        <f aca="false">-IF(J1507&gt;0,$E$2,0)</f>
        <v>-5.1</v>
      </c>
      <c r="P1507" s="6" t="n">
        <f aca="false">O1507*J1507</f>
        <v>-0.0890226481460515</v>
      </c>
      <c r="R1507" s="8" t="n">
        <f aca="false">IF(J1507&gt;0,$F$2,0)</f>
        <v>0</v>
      </c>
      <c r="S1507" s="6" t="n">
        <f aca="false">R1507*J1507</f>
        <v>0</v>
      </c>
    </row>
    <row r="1508" customFormat="false" ht="15" hidden="false" customHeight="false" outlineLevel="0" collapsed="false">
      <c r="A1508" s="0" t="n">
        <f aca="false">A1507+0.01</f>
        <v>15.0399999999997</v>
      </c>
      <c r="B1508" s="6" t="n">
        <f aca="false">SIN(A1508)</f>
        <v>0.619388265420687</v>
      </c>
      <c r="C1508" s="6" t="n">
        <f aca="false">ABS(B1508)</f>
        <v>0.619388265420687</v>
      </c>
      <c r="D1508" s="6" t="n">
        <f aca="false">B1508*$D$2*SQRT(2)</f>
        <v>210.227348479844</v>
      </c>
      <c r="E1508" s="6" t="n">
        <f aca="false">IF(ABS(D1508-F1508)-($K$2+$K$2+$F$2+$E$2)&lt;0,0,SIGN(D1508-F1508)*(ABS(D1508-F1508)-($K$2+$K$2+$F$2+$E$2)))</f>
        <v>-14.4407144242556</v>
      </c>
      <c r="F1508" s="6" t="n">
        <f aca="false">F1507+I1507/($J$2/1000000)*(1/$C$2/COUNT($A$5:$A$632))</f>
        <v>231.1680629041</v>
      </c>
      <c r="G1508" s="6" t="n">
        <f aca="false">SUM(E1508:F1508)</f>
        <v>216.727348479844</v>
      </c>
      <c r="H1508" s="6" t="n">
        <f aca="false">G1508+O1508</f>
        <v>211.627348479844</v>
      </c>
      <c r="I1508" s="6" t="n">
        <f aca="false">E1508/$I$2</f>
        <v>-0.0176106273466531</v>
      </c>
      <c r="J1508" s="6" t="n">
        <f aca="false">ABS(I1508)</f>
        <v>0.0176106273466531</v>
      </c>
      <c r="L1508" s="11" t="n">
        <f aca="false">E1508*E1508</f>
        <v>208.534233082903</v>
      </c>
      <c r="M1508" s="6" t="n">
        <f aca="false">L1508/$I$2</f>
        <v>0.254310040345003</v>
      </c>
      <c r="O1508" s="8" t="n">
        <f aca="false">-IF(J1508&gt;0,$E$2,0)</f>
        <v>-5.1</v>
      </c>
      <c r="P1508" s="6" t="n">
        <f aca="false">O1508*J1508</f>
        <v>-0.0898141994679309</v>
      </c>
      <c r="R1508" s="8" t="n">
        <f aca="false">IF(J1508&gt;0,$F$2,0)</f>
        <v>0</v>
      </c>
      <c r="S1508" s="6" t="n">
        <f aca="false">R1508*J1508</f>
        <v>0</v>
      </c>
    </row>
    <row r="1509" customFormat="false" ht="15" hidden="false" customHeight="false" outlineLevel="0" collapsed="false">
      <c r="A1509" s="0" t="n">
        <f aca="false">A1508+0.01</f>
        <v>15.0499999999997</v>
      </c>
      <c r="B1509" s="6" t="n">
        <f aca="false">SIN(A1509)</f>
        <v>0.61150657889916</v>
      </c>
      <c r="C1509" s="6" t="n">
        <f aca="false">ABS(B1509)</f>
        <v>0.61150657889916</v>
      </c>
      <c r="D1509" s="6" t="n">
        <f aca="false">B1509*$D$2*SQRT(2)</f>
        <v>207.552215366296</v>
      </c>
      <c r="E1509" s="6" t="n">
        <f aca="false">IF(ABS(D1509-F1509)-($K$2+$K$2+$F$2+$E$2)&lt;0,0,SIGN(D1509-F1509)*(ABS(D1509-F1509)-($K$2+$K$2+$F$2+$E$2)))</f>
        <v>-14.566538425665</v>
      </c>
      <c r="F1509" s="6" t="n">
        <f aca="false">F1508+I1508/($J$2/1000000)*(1/$C$2/COUNT($A$5:$A$632))</f>
        <v>228.618753791961</v>
      </c>
      <c r="G1509" s="6" t="n">
        <f aca="false">SUM(E1509:F1509)</f>
        <v>214.052215366296</v>
      </c>
      <c r="H1509" s="6" t="n">
        <f aca="false">G1509+O1509</f>
        <v>208.952215366296</v>
      </c>
      <c r="I1509" s="6" t="n">
        <f aca="false">E1509/$I$2</f>
        <v>-0.017764071250811</v>
      </c>
      <c r="J1509" s="6" t="n">
        <f aca="false">ABS(I1509)</f>
        <v>0.017764071250811</v>
      </c>
      <c r="L1509" s="11" t="n">
        <f aca="false">E1509*E1509</f>
        <v>212.184041706375</v>
      </c>
      <c r="M1509" s="6" t="n">
        <f aca="false">L1509/$I$2</f>
        <v>0.25876102647119</v>
      </c>
      <c r="O1509" s="8" t="n">
        <f aca="false">-IF(J1509&gt;0,$E$2,0)</f>
        <v>-5.1</v>
      </c>
      <c r="P1509" s="6" t="n">
        <f aca="false">O1509*J1509</f>
        <v>-0.0905967633791361</v>
      </c>
      <c r="R1509" s="8" t="n">
        <f aca="false">IF(J1509&gt;0,$F$2,0)</f>
        <v>0</v>
      </c>
      <c r="S1509" s="6" t="n">
        <f aca="false">R1509*J1509</f>
        <v>0</v>
      </c>
    </row>
    <row r="1510" customFormat="false" ht="15" hidden="false" customHeight="false" outlineLevel="0" collapsed="false">
      <c r="A1510" s="0" t="n">
        <f aca="false">A1509+0.01</f>
        <v>15.0599999999997</v>
      </c>
      <c r="B1510" s="6" t="n">
        <f aca="false">SIN(A1510)</f>
        <v>0.60356374222933</v>
      </c>
      <c r="C1510" s="6" t="n">
        <f aca="false">ABS(B1510)</f>
        <v>0.60356374222933</v>
      </c>
      <c r="D1510" s="6" t="n">
        <f aca="false">B1510*$D$2*SQRT(2)</f>
        <v>204.856327204171</v>
      </c>
      <c r="E1510" s="6" t="n">
        <f aca="false">IF(ABS(D1510-F1510)-($K$2+$K$2+$F$2+$E$2)&lt;0,0,SIGN(D1510-F1510)*(ABS(D1510-F1510)-($K$2+$K$2+$F$2+$E$2)))</f>
        <v>-14.6909049822876</v>
      </c>
      <c r="F1510" s="6" t="n">
        <f aca="false">F1509+I1509/($J$2/1000000)*(1/$C$2/COUNT($A$5:$A$632))</f>
        <v>226.047232186459</v>
      </c>
      <c r="G1510" s="6" t="n">
        <f aca="false">SUM(E1510:F1510)</f>
        <v>211.356327204171</v>
      </c>
      <c r="H1510" s="6" t="n">
        <f aca="false">G1510+O1510</f>
        <v>206.256327204171</v>
      </c>
      <c r="I1510" s="6" t="n">
        <f aca="false">E1510/$I$2</f>
        <v>-0.0179157377832775</v>
      </c>
      <c r="J1510" s="6" t="n">
        <f aca="false">ABS(I1510)</f>
        <v>0.0179157377832775</v>
      </c>
      <c r="L1510" s="11" t="n">
        <f aca="false">E1510*E1510</f>
        <v>215.822689198601</v>
      </c>
      <c r="M1510" s="6" t="n">
        <f aca="false">L1510/$I$2</f>
        <v>0.263198401461709</v>
      </c>
      <c r="O1510" s="8" t="n">
        <f aca="false">-IF(J1510&gt;0,$E$2,0)</f>
        <v>-5.1</v>
      </c>
      <c r="P1510" s="6" t="n">
        <f aca="false">O1510*J1510</f>
        <v>-0.0913702626947152</v>
      </c>
      <c r="R1510" s="8" t="n">
        <f aca="false">IF(J1510&gt;0,$F$2,0)</f>
        <v>0</v>
      </c>
      <c r="S1510" s="6" t="n">
        <f aca="false">R1510*J1510</f>
        <v>0</v>
      </c>
    </row>
    <row r="1511" customFormat="false" ht="15" hidden="false" customHeight="false" outlineLevel="0" collapsed="false">
      <c r="A1511" s="0" t="n">
        <f aca="false">A1510+0.01</f>
        <v>15.0699999999997</v>
      </c>
      <c r="B1511" s="6" t="n">
        <f aca="false">SIN(A1511)</f>
        <v>0.595560549688246</v>
      </c>
      <c r="C1511" s="6" t="n">
        <f aca="false">ABS(B1511)</f>
        <v>0.595560549688246</v>
      </c>
      <c r="D1511" s="6" t="n">
        <f aca="false">B1511*$D$2*SQRT(2)</f>
        <v>202.139953580038</v>
      </c>
      <c r="E1511" s="6" t="n">
        <f aca="false">IF(ABS(D1511-F1511)-($K$2+$K$2+$F$2+$E$2)&lt;0,0,SIGN(D1511-F1511)*(ABS(D1511-F1511)-($K$2+$K$2+$F$2+$E$2)))</f>
        <v>-14.8138017993451</v>
      </c>
      <c r="F1511" s="6" t="n">
        <f aca="false">F1510+I1510/($J$2/1000000)*(1/$C$2/COUNT($A$5:$A$632))</f>
        <v>223.453755379383</v>
      </c>
      <c r="G1511" s="6" t="n">
        <f aca="false">SUM(E1511:F1511)</f>
        <v>208.639953580038</v>
      </c>
      <c r="H1511" s="6" t="n">
        <f aca="false">G1511+O1511</f>
        <v>203.539953580038</v>
      </c>
      <c r="I1511" s="6" t="n">
        <f aca="false">E1511/$I$2</f>
        <v>-0.0180656119504208</v>
      </c>
      <c r="J1511" s="6" t="n">
        <f aca="false">ABS(I1511)</f>
        <v>0.0180656119504208</v>
      </c>
      <c r="L1511" s="11" t="n">
        <f aca="false">E1511*E1511</f>
        <v>219.448723750279</v>
      </c>
      <c r="M1511" s="6" t="n">
        <f aca="false">L1511/$I$2</f>
        <v>0.267620394817414</v>
      </c>
      <c r="O1511" s="8" t="n">
        <f aca="false">-IF(J1511&gt;0,$E$2,0)</f>
        <v>-5.1</v>
      </c>
      <c r="P1511" s="6" t="n">
        <f aca="false">O1511*J1511</f>
        <v>-0.0921346209471462</v>
      </c>
      <c r="R1511" s="8" t="n">
        <f aca="false">IF(J1511&gt;0,$F$2,0)</f>
        <v>0</v>
      </c>
      <c r="S1511" s="6" t="n">
        <f aca="false">R1511*J1511</f>
        <v>0</v>
      </c>
    </row>
    <row r="1512" customFormat="false" ht="15" hidden="false" customHeight="false" outlineLevel="0" collapsed="false">
      <c r="A1512" s="0" t="n">
        <f aca="false">A1511+0.01</f>
        <v>15.0799999999997</v>
      </c>
      <c r="B1512" s="6" t="n">
        <f aca="false">SIN(A1512)</f>
        <v>0.587497801588491</v>
      </c>
      <c r="C1512" s="6" t="n">
        <f aca="false">ABS(B1512)</f>
        <v>0.587497801588491</v>
      </c>
      <c r="D1512" s="6" t="n">
        <f aca="false">B1512*$D$2*SQRT(2)</f>
        <v>199.403366128997</v>
      </c>
      <c r="E1512" s="6" t="n">
        <f aca="false">IF(ABS(D1512-F1512)-($K$2+$K$2+$F$2+$E$2)&lt;0,0,SIGN(D1512-F1512)*(ABS(D1512-F1512)-($K$2+$K$2+$F$2+$E$2)))</f>
        <v>-14.935216704002</v>
      </c>
      <c r="F1512" s="6" t="n">
        <f aca="false">F1511+I1511/($J$2/1000000)*(1/$C$2/COUNT($A$5:$A$632))</f>
        <v>220.838582832999</v>
      </c>
      <c r="G1512" s="6" t="n">
        <f aca="false">SUM(E1512:F1512)</f>
        <v>205.903366128997</v>
      </c>
      <c r="H1512" s="6" t="n">
        <f aca="false">G1512+O1512</f>
        <v>200.803366128997</v>
      </c>
      <c r="I1512" s="6" t="n">
        <f aca="false">E1512/$I$2</f>
        <v>-0.0182136789073196</v>
      </c>
      <c r="J1512" s="6" t="n">
        <f aca="false">ABS(I1512)</f>
        <v>0.0182136789073196</v>
      </c>
      <c r="L1512" s="11" t="n">
        <f aca="false">E1512*E1512</f>
        <v>223.060697995502</v>
      </c>
      <c r="M1512" s="6" t="n">
        <f aca="false">L1512/$I$2</f>
        <v>0.272025241457929</v>
      </c>
      <c r="O1512" s="8" t="n">
        <f aca="false">-IF(J1512&gt;0,$E$2,0)</f>
        <v>-5.1</v>
      </c>
      <c r="P1512" s="6" t="n">
        <f aca="false">O1512*J1512</f>
        <v>-0.0928897624273298</v>
      </c>
      <c r="R1512" s="8" t="n">
        <f aca="false">IF(J1512&gt;0,$F$2,0)</f>
        <v>0</v>
      </c>
      <c r="S1512" s="6" t="n">
        <f aca="false">R1512*J1512</f>
        <v>0</v>
      </c>
    </row>
    <row r="1513" customFormat="false" ht="15" hidden="false" customHeight="false" outlineLevel="0" collapsed="false">
      <c r="A1513" s="0" t="n">
        <f aca="false">A1512+0.01</f>
        <v>15.0899999999997</v>
      </c>
      <c r="B1513" s="6" t="n">
        <f aca="false">SIN(A1513)</f>
        <v>0.579376304198157</v>
      </c>
      <c r="C1513" s="6" t="n">
        <f aca="false">ABS(B1513)</f>
        <v>0.579376304198157</v>
      </c>
      <c r="D1513" s="6" t="n">
        <f aca="false">B1513*$D$2*SQRT(2)</f>
        <v>196.646838507512</v>
      </c>
      <c r="E1513" s="6" t="n">
        <f aca="false">IF(ABS(D1513-F1513)-($K$2+$K$2+$F$2+$E$2)&lt;0,0,SIGN(D1513-F1513)*(ABS(D1513-F1513)-($K$2+$K$2+$F$2+$E$2)))</f>
        <v>-15.0551376510053</v>
      </c>
      <c r="F1513" s="6" t="n">
        <f aca="false">F1512+I1512/($J$2/1000000)*(1/$C$2/COUNT($A$5:$A$632))</f>
        <v>218.201976158517</v>
      </c>
      <c r="G1513" s="6" t="n">
        <f aca="false">SUM(E1513:F1513)</f>
        <v>203.146838507512</v>
      </c>
      <c r="H1513" s="6" t="n">
        <f aca="false">G1513+O1513</f>
        <v>198.046838507512</v>
      </c>
      <c r="I1513" s="6" t="n">
        <f aca="false">E1513/$I$2</f>
        <v>-0.0183599239646407</v>
      </c>
      <c r="J1513" s="6" t="n">
        <f aca="false">ABS(I1513)</f>
        <v>0.0183599239646407</v>
      </c>
      <c r="L1513" s="11" t="n">
        <f aca="false">E1513*E1513</f>
        <v>226.657169690719</v>
      </c>
      <c r="M1513" s="6" t="n">
        <f aca="false">L1513/$I$2</f>
        <v>0.276411182549657</v>
      </c>
      <c r="O1513" s="8" t="n">
        <f aca="false">-IF(J1513&gt;0,$E$2,0)</f>
        <v>-5.1</v>
      </c>
      <c r="P1513" s="6" t="n">
        <f aca="false">O1513*J1513</f>
        <v>-0.0936356122196673</v>
      </c>
      <c r="R1513" s="8" t="n">
        <f aca="false">IF(J1513&gt;0,$F$2,0)</f>
        <v>0</v>
      </c>
      <c r="S1513" s="6" t="n">
        <f aca="false">R1513*J1513</f>
        <v>0</v>
      </c>
    </row>
    <row r="1514" customFormat="false" ht="15" hidden="false" customHeight="false" outlineLevel="0" collapsed="false">
      <c r="A1514" s="0" t="n">
        <f aca="false">A1513+0.01</f>
        <v>15.0999999999997</v>
      </c>
      <c r="B1514" s="6" t="n">
        <f aca="false">SIN(A1514)</f>
        <v>0.571196869660216</v>
      </c>
      <c r="C1514" s="6" t="n">
        <f aca="false">ABS(B1514)</f>
        <v>0.571196869660216</v>
      </c>
      <c r="D1514" s="6" t="n">
        <f aca="false">B1514*$D$2*SQRT(2)</f>
        <v>193.870646366048</v>
      </c>
      <c r="E1514" s="6" t="n">
        <f aca="false">IF(ABS(D1514-F1514)-($K$2+$K$2+$F$2+$E$2)&lt;0,0,SIGN(D1514-F1514)*(ABS(D1514-F1514)-($K$2+$K$2+$F$2+$E$2)))</f>
        <v>-15.1735527275243</v>
      </c>
      <c r="F1514" s="6" t="n">
        <f aca="false">F1513+I1513/($J$2/1000000)*(1/$C$2/COUNT($A$5:$A$632))</f>
        <v>215.544199093572</v>
      </c>
      <c r="G1514" s="6" t="n">
        <f aca="false">SUM(E1514:F1514)</f>
        <v>200.370646366048</v>
      </c>
      <c r="H1514" s="6" t="n">
        <f aca="false">G1514+O1514</f>
        <v>195.270646366048</v>
      </c>
      <c r="I1514" s="6" t="n">
        <f aca="false">E1514/$I$2</f>
        <v>-0.0185043325945418</v>
      </c>
      <c r="J1514" s="6" t="n">
        <f aca="false">ABS(I1514)</f>
        <v>0.0185043325945418</v>
      </c>
      <c r="L1514" s="11" t="n">
        <f aca="false">E1514*E1514</f>
        <v>230.236702374959</v>
      </c>
      <c r="M1514" s="6" t="n">
        <f aca="false">L1514/$I$2</f>
        <v>0.280776466310925</v>
      </c>
      <c r="O1514" s="8" t="n">
        <f aca="false">-IF(J1514&gt;0,$E$2,0)</f>
        <v>-5.1</v>
      </c>
      <c r="P1514" s="6" t="n">
        <f aca="false">O1514*J1514</f>
        <v>-0.094372096232163</v>
      </c>
      <c r="R1514" s="8" t="n">
        <f aca="false">IF(J1514&gt;0,$F$2,0)</f>
        <v>0</v>
      </c>
      <c r="S1514" s="6" t="n">
        <f aca="false">R1514*J1514</f>
        <v>0</v>
      </c>
    </row>
    <row r="1515" customFormat="false" ht="15" hidden="false" customHeight="false" outlineLevel="0" collapsed="false">
      <c r="A1515" s="0" t="n">
        <f aca="false">A1514+0.01</f>
        <v>15.1099999999997</v>
      </c>
      <c r="B1515" s="6" t="n">
        <f aca="false">SIN(A1515)</f>
        <v>0.562960315911304</v>
      </c>
      <c r="C1515" s="6" t="n">
        <f aca="false">ABS(B1515)</f>
        <v>0.562960315911304</v>
      </c>
      <c r="D1515" s="6" t="n">
        <f aca="false">B1515*$D$2*SQRT(2)</f>
        <v>191.075067321506</v>
      </c>
      <c r="E1515" s="6" t="n">
        <f aca="false">IF(ABS(D1515-F1515)-($K$2+$K$2+$F$2+$E$2)&lt;0,0,SIGN(D1515-F1515)*(ABS(D1515-F1515)-($K$2+$K$2+$F$2+$E$2)))</f>
        <v>-15.2904501573381</v>
      </c>
      <c r="F1515" s="6" t="n">
        <f aca="false">F1514+I1514/($J$2/1000000)*(1/$C$2/COUNT($A$5:$A$632))</f>
        <v>212.865517478844</v>
      </c>
      <c r="G1515" s="6" t="n">
        <f aca="false">SUM(E1515:F1515)</f>
        <v>197.575067321506</v>
      </c>
      <c r="H1515" s="6" t="n">
        <f aca="false">G1515+O1515</f>
        <v>192.475067321506</v>
      </c>
      <c r="I1515" s="6" t="n">
        <f aca="false">E1515/$I$2</f>
        <v>-0.0186468904357782</v>
      </c>
      <c r="J1515" s="6" t="n">
        <f aca="false">ABS(I1515)</f>
        <v>0.0186468904357782</v>
      </c>
      <c r="L1515" s="11" t="n">
        <f aca="false">E1515*E1515</f>
        <v>233.797866014042</v>
      </c>
      <c r="M1515" s="6" t="n">
        <f aca="false">L1515/$I$2</f>
        <v>0.285119348797612</v>
      </c>
      <c r="O1515" s="8" t="n">
        <f aca="false">-IF(J1515&gt;0,$E$2,0)</f>
        <v>-5.1</v>
      </c>
      <c r="P1515" s="6" t="n">
        <f aca="false">O1515*J1515</f>
        <v>-0.0950991412224689</v>
      </c>
      <c r="R1515" s="8" t="n">
        <f aca="false">IF(J1515&gt;0,$F$2,0)</f>
        <v>0</v>
      </c>
      <c r="S1515" s="6" t="n">
        <f aca="false">R1515*J1515</f>
        <v>0</v>
      </c>
    </row>
    <row r="1516" customFormat="false" ht="15" hidden="false" customHeight="false" outlineLevel="0" collapsed="false">
      <c r="A1516" s="0" t="n">
        <f aca="false">A1515+0.01</f>
        <v>15.1199999999997</v>
      </c>
      <c r="B1516" s="6" t="n">
        <f aca="false">SIN(A1516)</f>
        <v>0.554667466599934</v>
      </c>
      <c r="C1516" s="6" t="n">
        <f aca="false">ABS(B1516)</f>
        <v>0.554667466599934</v>
      </c>
      <c r="D1516" s="6" t="n">
        <f aca="false">B1516*$D$2*SQRT(2)</f>
        <v>188.26038092946</v>
      </c>
      <c r="E1516" s="6" t="n">
        <f aca="false">IF(ABS(D1516-F1516)-($K$2+$K$2+$F$2+$E$2)&lt;0,0,SIGN(D1516-F1516)*(ABS(D1516-F1516)-($K$2+$K$2+$F$2+$E$2)))</f>
        <v>-15.4058183044828</v>
      </c>
      <c r="F1516" s="6" t="n">
        <f aca="false">F1515+I1515/($J$2/1000000)*(1/$C$2/COUNT($A$5:$A$632))</f>
        <v>210.166199233943</v>
      </c>
      <c r="G1516" s="6" t="n">
        <f aca="false">SUM(E1516:F1516)</f>
        <v>194.76038092946</v>
      </c>
      <c r="H1516" s="6" t="n">
        <f aca="false">G1516+O1516</f>
        <v>189.66038092946</v>
      </c>
      <c r="I1516" s="6" t="n">
        <f aca="false">E1516/$I$2</f>
        <v>-0.0187875832981498</v>
      </c>
      <c r="J1516" s="6" t="n">
        <f aca="false">ABS(I1516)</f>
        <v>0.0187875832981498</v>
      </c>
      <c r="L1516" s="11" t="n">
        <f aca="false">E1516*E1516</f>
        <v>237.339237630738</v>
      </c>
      <c r="M1516" s="6" t="n">
        <f aca="false">L1516/$I$2</f>
        <v>0.289438094671632</v>
      </c>
      <c r="O1516" s="8" t="n">
        <f aca="false">-IF(J1516&gt;0,$E$2,0)</f>
        <v>-5.1</v>
      </c>
      <c r="P1516" s="6" t="n">
        <f aca="false">O1516*J1516</f>
        <v>-0.095816674820564</v>
      </c>
      <c r="R1516" s="8" t="n">
        <f aca="false">IF(J1516&gt;0,$F$2,0)</f>
        <v>0</v>
      </c>
      <c r="S1516" s="6" t="n">
        <f aca="false">R1516*J1516</f>
        <v>0</v>
      </c>
    </row>
    <row r="1517" customFormat="false" ht="15" hidden="false" customHeight="false" outlineLevel="0" collapsed="false">
      <c r="A1517" s="0" t="n">
        <f aca="false">A1516+0.01</f>
        <v>15.1299999999997</v>
      </c>
      <c r="B1517" s="6" t="n">
        <f aca="false">SIN(A1517)</f>
        <v>0.546319151004124</v>
      </c>
      <c r="C1517" s="6" t="n">
        <f aca="false">ABS(B1517)</f>
        <v>0.546319151004124</v>
      </c>
      <c r="D1517" s="6" t="n">
        <f aca="false">B1517*$D$2*SQRT(2)</f>
        <v>185.426868656205</v>
      </c>
      <c r="E1517" s="6" t="n">
        <f aca="false">IF(ABS(D1517-F1517)-($K$2+$K$2+$F$2+$E$2)&lt;0,0,SIGN(D1517-F1517)*(ABS(D1517-F1517)-($K$2+$K$2+$F$2+$E$2)))</f>
        <v>-15.5196456764423</v>
      </c>
      <c r="F1517" s="6" t="n">
        <f aca="false">F1516+I1516/($J$2/1000000)*(1/$C$2/COUNT($A$5:$A$632))</f>
        <v>207.446514332647</v>
      </c>
      <c r="G1517" s="6" t="n">
        <f aca="false">SUM(E1517:F1517)</f>
        <v>191.926868656205</v>
      </c>
      <c r="H1517" s="6" t="n">
        <f aca="false">G1517+O1517</f>
        <v>186.826868656205</v>
      </c>
      <c r="I1517" s="6" t="n">
        <f aca="false">E1517/$I$2</f>
        <v>-0.018926397166393</v>
      </c>
      <c r="J1517" s="6" t="n">
        <f aca="false">ABS(I1517)</f>
        <v>0.018926397166393</v>
      </c>
      <c r="L1517" s="11" t="n">
        <f aca="false">E1517*E1517</f>
        <v>240.859401922314</v>
      </c>
      <c r="M1517" s="6" t="n">
        <f aca="false">L1517/$I$2</f>
        <v>0.293730977954041</v>
      </c>
      <c r="O1517" s="8" t="n">
        <f aca="false">-IF(J1517&gt;0,$E$2,0)</f>
        <v>-5.1</v>
      </c>
      <c r="P1517" s="6" t="n">
        <f aca="false">O1517*J1517</f>
        <v>-0.0965246255486044</v>
      </c>
      <c r="R1517" s="8" t="n">
        <f aca="false">IF(J1517&gt;0,$F$2,0)</f>
        <v>0</v>
      </c>
      <c r="S1517" s="6" t="n">
        <f aca="false">R1517*J1517</f>
        <v>0</v>
      </c>
    </row>
    <row r="1518" customFormat="false" ht="15" hidden="false" customHeight="false" outlineLevel="0" collapsed="false">
      <c r="A1518" s="0" t="n">
        <f aca="false">A1517+0.01</f>
        <v>15.1399999999997</v>
      </c>
      <c r="B1518" s="6" t="n">
        <f aca="false">SIN(A1518)</f>
        <v>0.537916203948479</v>
      </c>
      <c r="C1518" s="6" t="n">
        <f aca="false">ABS(B1518)</f>
        <v>0.537916203948479</v>
      </c>
      <c r="D1518" s="6" t="n">
        <f aca="false">B1518*$D$2*SQRT(2)</f>
        <v>182.574813850606</v>
      </c>
      <c r="E1518" s="6" t="n">
        <f aca="false">IF(ABS(D1518-F1518)-($K$2+$K$2+$F$2+$E$2)&lt;0,0,SIGN(D1518-F1518)*(ABS(D1518-F1518)-($K$2+$K$2+$F$2+$E$2)))</f>
        <v>-15.6319209269757</v>
      </c>
      <c r="F1518" s="6" t="n">
        <f aca="false">F1517+I1517/($J$2/1000000)*(1/$C$2/COUNT($A$5:$A$632))</f>
        <v>204.706734777582</v>
      </c>
      <c r="G1518" s="6" t="n">
        <f aca="false">SUM(E1518:F1518)</f>
        <v>189.074813850606</v>
      </c>
      <c r="H1518" s="6" t="n">
        <f aca="false">G1518+O1518</f>
        <v>183.974813850606</v>
      </c>
      <c r="I1518" s="6" t="n">
        <f aca="false">E1518/$I$2</f>
        <v>-0.0190633182036289</v>
      </c>
      <c r="J1518" s="6" t="n">
        <f aca="false">ABS(I1518)</f>
        <v>0.0190633182036289</v>
      </c>
      <c r="L1518" s="11" t="n">
        <f aca="false">E1518*E1518</f>
        <v>244.35695186722</v>
      </c>
      <c r="M1518" s="6" t="n">
        <f aca="false">L1518/$I$2</f>
        <v>0.297996282764903</v>
      </c>
      <c r="O1518" s="8" t="n">
        <f aca="false">-IF(J1518&gt;0,$E$2,0)</f>
        <v>-5.1</v>
      </c>
      <c r="P1518" s="6" t="n">
        <f aca="false">O1518*J1518</f>
        <v>-0.0972229228385073</v>
      </c>
      <c r="R1518" s="8" t="n">
        <f aca="false">IF(J1518&gt;0,$F$2,0)</f>
        <v>0</v>
      </c>
      <c r="S1518" s="6" t="n">
        <f aca="false">R1518*J1518</f>
        <v>0</v>
      </c>
    </row>
    <row r="1519" customFormat="false" ht="15" hidden="false" customHeight="false" outlineLevel="0" collapsed="false">
      <c r="A1519" s="0" t="n">
        <f aca="false">A1518+0.01</f>
        <v>15.1499999999997</v>
      </c>
      <c r="B1519" s="6" t="n">
        <f aca="false">SIN(A1519)</f>
        <v>0.529459465720701</v>
      </c>
      <c r="C1519" s="6" t="n">
        <f aca="false">ABS(B1519)</f>
        <v>0.529459465720701</v>
      </c>
      <c r="D1519" s="6" t="n">
        <f aca="false">B1519*$D$2*SQRT(2)</f>
        <v>179.704501715767</v>
      </c>
      <c r="E1519" s="6" t="n">
        <f aca="false">IF(ABS(D1519-F1519)-($K$2+$K$2+$F$2+$E$2)&lt;0,0,SIGN(D1519-F1519)*(ABS(D1519-F1519)-($K$2+$K$2+$F$2+$E$2)))</f>
        <v>-15.7426328586258</v>
      </c>
      <c r="F1519" s="6" t="n">
        <f aca="false">F1518+I1518/($J$2/1000000)*(1/$C$2/COUNT($A$5:$A$632))</f>
        <v>201.947134574393</v>
      </c>
      <c r="G1519" s="6" t="n">
        <f aca="false">SUM(E1519:F1519)</f>
        <v>186.204501715767</v>
      </c>
      <c r="H1519" s="6" t="n">
        <f aca="false">G1519+O1519</f>
        <v>181.104501715767</v>
      </c>
      <c r="I1519" s="6" t="n">
        <f aca="false">E1519/$I$2</f>
        <v>-0.0191983327544217</v>
      </c>
      <c r="J1519" s="6" t="n">
        <f aca="false">ABS(I1519)</f>
        <v>0.0191983327544217</v>
      </c>
      <c r="L1519" s="11" t="n">
        <f aca="false">E1519*E1519</f>
        <v>247.830489321485</v>
      </c>
      <c r="M1519" s="6" t="n">
        <f aca="false">L1519/$I$2</f>
        <v>0.302232304050591</v>
      </c>
      <c r="O1519" s="8" t="n">
        <f aca="false">-IF(J1519&gt;0,$E$2,0)</f>
        <v>-5.1</v>
      </c>
      <c r="P1519" s="6" t="n">
        <f aca="false">O1519*J1519</f>
        <v>-0.0979114970475507</v>
      </c>
      <c r="R1519" s="8" t="n">
        <f aca="false">IF(J1519&gt;0,$F$2,0)</f>
        <v>0</v>
      </c>
      <c r="S1519" s="6" t="n">
        <f aca="false">R1519*J1519</f>
        <v>0</v>
      </c>
    </row>
    <row r="1520" customFormat="false" ht="15" hidden="false" customHeight="false" outlineLevel="0" collapsed="false">
      <c r="A1520" s="0" t="n">
        <f aca="false">A1519+0.01</f>
        <v>15.1599999999997</v>
      </c>
      <c r="B1520" s="6" t="n">
        <f aca="false">SIN(A1520)</f>
        <v>0.520949781987565</v>
      </c>
      <c r="C1520" s="6" t="n">
        <f aca="false">ABS(B1520)</f>
        <v>0.520949781987565</v>
      </c>
      <c r="D1520" s="6" t="n">
        <f aca="false">B1520*$D$2*SQRT(2)</f>
        <v>176.816219280509</v>
      </c>
      <c r="E1520" s="6" t="n">
        <f aca="false">IF(ABS(D1520-F1520)-($K$2+$K$2+$F$2+$E$2)&lt;0,0,SIGN(D1520-F1520)*(ABS(D1520-F1520)-($K$2+$K$2+$F$2+$E$2)))</f>
        <v>-15.8517704249751</v>
      </c>
      <c r="F1520" s="6" t="n">
        <f aca="false">F1519+I1519/($J$2/1000000)*(1/$C$2/COUNT($A$5:$A$632))</f>
        <v>199.167989705484</v>
      </c>
      <c r="G1520" s="6" t="n">
        <f aca="false">SUM(E1520:F1520)</f>
        <v>183.316219280509</v>
      </c>
      <c r="H1520" s="6" t="n">
        <f aca="false">G1520+O1520</f>
        <v>178.216219280509</v>
      </c>
      <c r="I1520" s="6" t="n">
        <f aca="false">E1520/$I$2</f>
        <v>-0.0193314273475306</v>
      </c>
      <c r="J1520" s="6" t="n">
        <f aca="false">ABS(I1520)</f>
        <v>0.0193314273475306</v>
      </c>
      <c r="L1520" s="11" t="n">
        <f aca="false">E1520*E1520</f>
        <v>251.278625606114</v>
      </c>
      <c r="M1520" s="6" t="n">
        <f aca="false">L1520/$I$2</f>
        <v>0.306437348300139</v>
      </c>
      <c r="O1520" s="8" t="n">
        <f aca="false">-IF(J1520&gt;0,$E$2,0)</f>
        <v>-5.1</v>
      </c>
      <c r="P1520" s="6" t="n">
        <f aca="false">O1520*J1520</f>
        <v>-0.0985902794724058</v>
      </c>
      <c r="R1520" s="8" t="n">
        <f aca="false">IF(J1520&gt;0,$F$2,0)</f>
        <v>0</v>
      </c>
      <c r="S1520" s="6" t="n">
        <f aca="false">R1520*J1520</f>
        <v>0</v>
      </c>
    </row>
    <row r="1521" customFormat="false" ht="15" hidden="false" customHeight="false" outlineLevel="0" collapsed="false">
      <c r="A1521" s="0" t="n">
        <f aca="false">A1520+0.01</f>
        <v>15.1699999999997</v>
      </c>
      <c r="B1521" s="6" t="n">
        <f aca="false">SIN(A1521)</f>
        <v>0.512388003710355</v>
      </c>
      <c r="C1521" s="6" t="n">
        <f aca="false">ABS(B1521)</f>
        <v>0.512388003710355</v>
      </c>
      <c r="D1521" s="6" t="n">
        <f aca="false">B1521*$D$2*SQRT(2)</f>
        <v>173.91025537067</v>
      </c>
      <c r="E1521" s="6" t="n">
        <f aca="false">IF(ABS(D1521-F1521)-($K$2+$K$2+$F$2+$E$2)&lt;0,0,SIGN(D1521-F1521)*(ABS(D1521-F1521)-($K$2+$K$2+$F$2+$E$2)))</f>
        <v>-15.9593227326816</v>
      </c>
      <c r="F1521" s="6" t="n">
        <f aca="false">F1520+I1520/($J$2/1000000)*(1/$C$2/COUNT($A$5:$A$632))</f>
        <v>196.369578103352</v>
      </c>
      <c r="G1521" s="6" t="n">
        <f aca="false">SUM(E1521:F1521)</f>
        <v>180.41025537067</v>
      </c>
      <c r="H1521" s="6" t="n">
        <f aca="false">G1521+O1521</f>
        <v>175.31025537067</v>
      </c>
      <c r="I1521" s="6" t="n">
        <f aca="false">E1521/$I$2</f>
        <v>-0.0194625886983922</v>
      </c>
      <c r="J1521" s="6" t="n">
        <f aca="false">ABS(I1521)</f>
        <v>0.0194625886983922</v>
      </c>
      <c r="L1521" s="11" t="n">
        <f aca="false">E1521*E1521</f>
        <v>254.699982085889</v>
      </c>
      <c r="M1521" s="6" t="n">
        <f aca="false">L1521/$I$2</f>
        <v>0.310609734251084</v>
      </c>
      <c r="O1521" s="8" t="n">
        <f aca="false">-IF(J1521&gt;0,$E$2,0)</f>
        <v>-5.1</v>
      </c>
      <c r="P1521" s="6" t="n">
        <f aca="false">O1521*J1521</f>
        <v>-0.0992592023618005</v>
      </c>
      <c r="R1521" s="8" t="n">
        <f aca="false">IF(J1521&gt;0,$F$2,0)</f>
        <v>0</v>
      </c>
      <c r="S1521" s="6" t="n">
        <f aca="false">R1521*J1521</f>
        <v>0</v>
      </c>
    </row>
    <row r="1522" customFormat="false" ht="15" hidden="false" customHeight="false" outlineLevel="0" collapsed="false">
      <c r="A1522" s="0" t="n">
        <f aca="false">A1521+0.01</f>
        <v>15.1799999999997</v>
      </c>
      <c r="B1522" s="6" t="n">
        <f aca="false">SIN(A1522)</f>
        <v>0.503774987059761</v>
      </c>
      <c r="C1522" s="6" t="n">
        <f aca="false">ABS(B1522)</f>
        <v>0.503774987059761</v>
      </c>
      <c r="D1522" s="6" t="n">
        <f aca="false">B1522*$D$2*SQRT(2)</f>
        <v>170.986900580219</v>
      </c>
      <c r="E1522" s="6" t="n">
        <f aca="false">IF(ABS(D1522-F1522)-($K$2+$K$2+$F$2+$E$2)&lt;0,0,SIGN(D1522-F1522)*(ABS(D1522-F1522)-($K$2+$K$2+$F$2+$E$2)))</f>
        <v>-16.0652790433422</v>
      </c>
      <c r="F1522" s="6" t="n">
        <f aca="false">F1521+I1521/($J$2/1000000)*(1/$C$2/COUNT($A$5:$A$632))</f>
        <v>193.552179623561</v>
      </c>
      <c r="G1522" s="6" t="n">
        <f aca="false">SUM(E1522:F1522)</f>
        <v>177.486900580219</v>
      </c>
      <c r="H1522" s="6" t="n">
        <f aca="false">G1522+O1522</f>
        <v>172.386900580219</v>
      </c>
      <c r="I1522" s="6" t="n">
        <f aca="false">E1522/$I$2</f>
        <v>-0.019591803711393</v>
      </c>
      <c r="J1522" s="6" t="n">
        <f aca="false">ABS(I1522)</f>
        <v>0.019591803711393</v>
      </c>
      <c r="L1522" s="11" t="n">
        <f aca="false">E1522*E1522</f>
        <v>258.093190740451</v>
      </c>
      <c r="M1522" s="6" t="n">
        <f aca="false">L1522/$I$2</f>
        <v>0.314747793585916</v>
      </c>
      <c r="O1522" s="8" t="n">
        <f aca="false">-IF(J1522&gt;0,$E$2,0)</f>
        <v>-5.1</v>
      </c>
      <c r="P1522" s="6" t="n">
        <f aca="false">O1522*J1522</f>
        <v>-0.0999181989281041</v>
      </c>
      <c r="R1522" s="8" t="n">
        <f aca="false">IF(J1522&gt;0,$F$2,0)</f>
        <v>0</v>
      </c>
      <c r="S1522" s="6" t="n">
        <f aca="false">R1522*J1522</f>
        <v>0</v>
      </c>
    </row>
    <row r="1523" customFormat="false" ht="15" hidden="false" customHeight="false" outlineLevel="0" collapsed="false">
      <c r="A1523" s="0" t="n">
        <f aca="false">A1522+0.01</f>
        <v>15.1899999999997</v>
      </c>
      <c r="B1523" s="6" t="n">
        <f aca="false">SIN(A1523)</f>
        <v>0.495111593330273</v>
      </c>
      <c r="C1523" s="6" t="n">
        <f aca="false">ABS(B1523)</f>
        <v>0.495111593330273</v>
      </c>
      <c r="D1523" s="6" t="n">
        <f aca="false">B1523*$D$2*SQRT(2)</f>
        <v>168.046447242198</v>
      </c>
      <c r="E1523" s="6" t="n">
        <f aca="false">IF(ABS(D1523-F1523)-($K$2+$K$2+$F$2+$E$2)&lt;0,0,SIGN(D1523-F1523)*(ABS(D1523-F1523)-($K$2+$K$2+$F$2+$E$2)))</f>
        <v>-16.1696287751975</v>
      </c>
      <c r="F1523" s="6" t="n">
        <f aca="false">F1522+I1522/($J$2/1000000)*(1/$C$2/COUNT($A$5:$A$632))</f>
        <v>190.716076017395</v>
      </c>
      <c r="G1523" s="6" t="n">
        <f aca="false">SUM(E1523:F1523)</f>
        <v>174.546447242198</v>
      </c>
      <c r="H1523" s="6" t="n">
        <f aca="false">G1523+O1523</f>
        <v>169.446447242198</v>
      </c>
      <c r="I1523" s="6" t="n">
        <f aca="false">E1523/$I$2</f>
        <v>-0.0197190594819481</v>
      </c>
      <c r="J1523" s="6" t="n">
        <f aca="false">ABS(I1523)</f>
        <v>0.0197190594819481</v>
      </c>
      <c r="L1523" s="11" t="n">
        <f aca="false">E1523*E1523</f>
        <v>261.456894727693</v>
      </c>
      <c r="M1523" s="6" t="n">
        <f aca="false">L1523/$I$2</f>
        <v>0.318849871619138</v>
      </c>
      <c r="O1523" s="8" t="n">
        <f aca="false">-IF(J1523&gt;0,$E$2,0)</f>
        <v>-5.1</v>
      </c>
      <c r="P1523" s="6" t="n">
        <f aca="false">O1523*J1523</f>
        <v>-0.100567203357935</v>
      </c>
      <c r="R1523" s="8" t="n">
        <f aca="false">IF(J1523&gt;0,$F$2,0)</f>
        <v>0</v>
      </c>
      <c r="S1523" s="6" t="n">
        <f aca="false">R1523*J1523</f>
        <v>0</v>
      </c>
    </row>
    <row r="1524" customFormat="false" ht="15" hidden="false" customHeight="false" outlineLevel="0" collapsed="false">
      <c r="A1524" s="0" t="n">
        <f aca="false">A1523+0.01</f>
        <v>15.1999999999997</v>
      </c>
      <c r="B1524" s="6" t="n">
        <f aca="false">SIN(A1524)</f>
        <v>0.486398688854043</v>
      </c>
      <c r="C1524" s="6" t="n">
        <f aca="false">ABS(B1524)</f>
        <v>0.486398688854043</v>
      </c>
      <c r="D1524" s="6" t="n">
        <f aca="false">B1524*$D$2*SQRT(2)</f>
        <v>165.089189399491</v>
      </c>
      <c r="E1524" s="6" t="n">
        <f aca="false">IF(ABS(D1524-F1524)-($K$2+$K$2+$F$2+$E$2)&lt;0,0,SIGN(D1524-F1524)*(ABS(D1524-F1524)-($K$2+$K$2+$F$2+$E$2)))</f>
        <v>-16.2723615047099</v>
      </c>
      <c r="F1524" s="6" t="n">
        <f aca="false">F1523+I1523/($J$2/1000000)*(1/$C$2/COUNT($A$5:$A$632))</f>
        <v>187.861550904201</v>
      </c>
      <c r="G1524" s="6" t="n">
        <f aca="false">SUM(E1524:F1524)</f>
        <v>171.589189399491</v>
      </c>
      <c r="H1524" s="6" t="n">
        <f aca="false">G1524+O1524</f>
        <v>166.489189399491</v>
      </c>
      <c r="I1524" s="6" t="n">
        <f aca="false">E1524/$I$2</f>
        <v>-0.0198443432984267</v>
      </c>
      <c r="J1524" s="6" t="n">
        <f aca="false">ABS(I1524)</f>
        <v>0.0198443432984267</v>
      </c>
      <c r="L1524" s="11" t="n">
        <f aca="false">E1524*E1524</f>
        <v>264.789748939964</v>
      </c>
      <c r="M1524" s="6" t="n">
        <f aca="false">L1524/$I$2</f>
        <v>0.322914327975566</v>
      </c>
      <c r="O1524" s="8" t="n">
        <f aca="false">-IF(J1524&gt;0,$E$2,0)</f>
        <v>-5.1</v>
      </c>
      <c r="P1524" s="6" t="n">
        <f aca="false">O1524*J1524</f>
        <v>-0.101206150821976</v>
      </c>
      <c r="R1524" s="8" t="n">
        <f aca="false">IF(J1524&gt;0,$F$2,0)</f>
        <v>0</v>
      </c>
      <c r="S1524" s="6" t="n">
        <f aca="false">R1524*J1524</f>
        <v>0</v>
      </c>
    </row>
    <row r="1525" customFormat="false" ht="15" hidden="false" customHeight="false" outlineLevel="0" collapsed="false">
      <c r="A1525" s="0" t="n">
        <f aca="false">A1524+0.01</f>
        <v>15.2099999999997</v>
      </c>
      <c r="B1525" s="6" t="n">
        <f aca="false">SIN(A1525)</f>
        <v>0.477637144914259</v>
      </c>
      <c r="C1525" s="6" t="n">
        <f aca="false">ABS(B1525)</f>
        <v>0.477637144914259</v>
      </c>
      <c r="D1525" s="6" t="n">
        <f aca="false">B1525*$D$2*SQRT(2)</f>
        <v>162.115422775418</v>
      </c>
      <c r="E1525" s="6" t="n">
        <f aca="false">IF(ABS(D1525-F1525)-($K$2+$K$2+$F$2+$E$2)&lt;0,0,SIGN(D1525-F1525)*(ABS(D1525-F1525)-($K$2+$K$2+$F$2+$E$2)))</f>
        <v>-16.3734669680379</v>
      </c>
      <c r="F1525" s="6" t="n">
        <f aca="false">F1524+I1524/($J$2/1000000)*(1/$C$2/COUNT($A$5:$A$632))</f>
        <v>184.988889743456</v>
      </c>
      <c r="G1525" s="6" t="n">
        <f aca="false">SUM(E1525:F1525)</f>
        <v>168.615422775418</v>
      </c>
      <c r="H1525" s="6" t="n">
        <f aca="false">G1525+O1525</f>
        <v>163.515422775418</v>
      </c>
      <c r="I1525" s="6" t="n">
        <f aca="false">E1525/$I$2</f>
        <v>-0.0199676426439486</v>
      </c>
      <c r="J1525" s="6" t="n">
        <f aca="false">ABS(I1525)</f>
        <v>0.0199676426439486</v>
      </c>
      <c r="L1525" s="11" t="n">
        <f aca="false">E1525*E1525</f>
        <v>268.090420553427</v>
      </c>
      <c r="M1525" s="6" t="n">
        <f aca="false">L1525/$I$2</f>
        <v>0.326939537260277</v>
      </c>
      <c r="O1525" s="8" t="n">
        <f aca="false">-IF(J1525&gt;0,$E$2,0)</f>
        <v>-5.1</v>
      </c>
      <c r="P1525" s="6" t="n">
        <f aca="false">O1525*J1525</f>
        <v>-0.101834977484138</v>
      </c>
      <c r="R1525" s="8" t="n">
        <f aca="false">IF(J1525&gt;0,$F$2,0)</f>
        <v>0</v>
      </c>
      <c r="S1525" s="6" t="n">
        <f aca="false">R1525*J1525</f>
        <v>0</v>
      </c>
    </row>
    <row r="1526" customFormat="false" ht="15" hidden="false" customHeight="false" outlineLevel="0" collapsed="false">
      <c r="A1526" s="0" t="n">
        <f aca="false">A1525+0.01</f>
        <v>15.2199999999997</v>
      </c>
      <c r="B1526" s="6" t="n">
        <f aca="false">SIN(A1526)</f>
        <v>0.468827837658013</v>
      </c>
      <c r="C1526" s="6" t="n">
        <f aca="false">ABS(B1526)</f>
        <v>0.468827837658013</v>
      </c>
      <c r="D1526" s="6" t="n">
        <f aca="false">B1526*$D$2*SQRT(2)</f>
        <v>159.125444744163</v>
      </c>
      <c r="E1526" s="6" t="n">
        <f aca="false">IF(ABS(D1526-F1526)-($K$2+$K$2+$F$2+$E$2)&lt;0,0,SIGN(D1526-F1526)*(ABS(D1526-F1526)-($K$2+$K$2+$F$2+$E$2)))</f>
        <v>-16.4729350624156</v>
      </c>
      <c r="F1526" s="6" t="n">
        <f aca="false">F1525+I1525/($J$2/1000000)*(1/$C$2/COUNT($A$5:$A$632))</f>
        <v>182.098379806579</v>
      </c>
      <c r="G1526" s="6" t="n">
        <f aca="false">SUM(E1526:F1526)</f>
        <v>165.625444744163</v>
      </c>
      <c r="H1526" s="6" t="n">
        <f aca="false">G1526+O1526</f>
        <v>160.525444744163</v>
      </c>
      <c r="I1526" s="6" t="n">
        <f aca="false">E1526/$I$2</f>
        <v>-0.0200889451980678</v>
      </c>
      <c r="J1526" s="6" t="n">
        <f aca="false">ABS(I1526)</f>
        <v>0.0200889451980678</v>
      </c>
      <c r="L1526" s="11" t="n">
        <f aca="false">E1526*E1526</f>
        <v>271.35758957056</v>
      </c>
      <c r="M1526" s="6" t="n">
        <f aca="false">L1526/$I$2</f>
        <v>0.330923889720195</v>
      </c>
      <c r="O1526" s="8" t="n">
        <f aca="false">-IF(J1526&gt;0,$E$2,0)</f>
        <v>-5.1</v>
      </c>
      <c r="P1526" s="6" t="n">
        <f aca="false">O1526*J1526</f>
        <v>-0.102453620510146</v>
      </c>
      <c r="R1526" s="8" t="n">
        <f aca="false">IF(J1526&gt;0,$F$2,0)</f>
        <v>0</v>
      </c>
      <c r="S1526" s="6" t="n">
        <f aca="false">R1526*J1526</f>
        <v>0</v>
      </c>
    </row>
    <row r="1527" customFormat="false" ht="15" hidden="false" customHeight="false" outlineLevel="0" collapsed="false">
      <c r="A1527" s="0" t="n">
        <f aca="false">A1526+0.01</f>
        <v>15.2299999999997</v>
      </c>
      <c r="B1527" s="6" t="n">
        <f aca="false">SIN(A1527)</f>
        <v>0.45997164800869</v>
      </c>
      <c r="C1527" s="6" t="n">
        <f aca="false">ABS(B1527)</f>
        <v>0.45997164800869</v>
      </c>
      <c r="D1527" s="6" t="n">
        <f aca="false">B1527*$D$2*SQRT(2)</f>
        <v>156.119554301038</v>
      </c>
      <c r="E1527" s="6" t="n">
        <f aca="false">IF(ABS(D1527-F1527)-($K$2+$K$2+$F$2+$E$2)&lt;0,0,SIGN(D1527-F1527)*(ABS(D1527-F1527)-($K$2+$K$2+$F$2+$E$2)))</f>
        <v>-16.5707558474531</v>
      </c>
      <c r="F1527" s="6" t="n">
        <f aca="false">F1526+I1526/($J$2/1000000)*(1/$C$2/COUNT($A$5:$A$632))</f>
        <v>179.190310148491</v>
      </c>
      <c r="G1527" s="6" t="n">
        <f aca="false">SUM(E1527:F1527)</f>
        <v>162.619554301038</v>
      </c>
      <c r="H1527" s="6" t="n">
        <f aca="false">G1527+O1527</f>
        <v>157.519554301038</v>
      </c>
      <c r="I1527" s="6" t="n">
        <f aca="false">E1527/$I$2</f>
        <v>-0.0202082388383575</v>
      </c>
      <c r="J1527" s="6" t="n">
        <f aca="false">ABS(I1527)</f>
        <v>0.0202082388383575</v>
      </c>
      <c r="L1527" s="11" t="n">
        <f aca="false">E1527*E1527</f>
        <v>274.589949355902</v>
      </c>
      <c r="M1527" s="6" t="n">
        <f aca="false">L1527/$I$2</f>
        <v>0.334865791897442</v>
      </c>
      <c r="O1527" s="8" t="n">
        <f aca="false">-IF(J1527&gt;0,$E$2,0)</f>
        <v>-5.1</v>
      </c>
      <c r="P1527" s="6" t="n">
        <f aca="false">O1527*J1527</f>
        <v>-0.103062018075623</v>
      </c>
      <c r="R1527" s="8" t="n">
        <f aca="false">IF(J1527&gt;0,$F$2,0)</f>
        <v>0</v>
      </c>
      <c r="S1527" s="6" t="n">
        <f aca="false">R1527*J1527</f>
        <v>0</v>
      </c>
    </row>
    <row r="1528" customFormat="false" ht="15" hidden="false" customHeight="false" outlineLevel="0" collapsed="false">
      <c r="A1528" s="0" t="n">
        <f aca="false">A1527+0.01</f>
        <v>15.2399999999997</v>
      </c>
      <c r="B1528" s="6" t="n">
        <f aca="false">SIN(A1528)</f>
        <v>0.451069461577875</v>
      </c>
      <c r="C1528" s="6" t="n">
        <f aca="false">ABS(B1528)</f>
        <v>0.451069461577875</v>
      </c>
      <c r="D1528" s="6" t="n">
        <f aca="false">B1528*$D$2*SQRT(2)</f>
        <v>153.098052032582</v>
      </c>
      <c r="E1528" s="6" t="n">
        <f aca="false">IF(ABS(D1528-F1528)-($K$2+$K$2+$F$2+$E$2)&lt;0,0,SIGN(D1528-F1528)*(ABS(D1528-F1528)-($K$2+$K$2+$F$2+$E$2)))</f>
        <v>-16.6669195463728</v>
      </c>
      <c r="F1528" s="6" t="n">
        <f aca="false">F1527+I1527/($J$2/1000000)*(1/$C$2/COUNT($A$5:$A$632))</f>
        <v>176.264971578955</v>
      </c>
      <c r="G1528" s="6" t="n">
        <f aca="false">SUM(E1528:F1528)</f>
        <v>159.598052032582</v>
      </c>
      <c r="H1528" s="6" t="n">
        <f aca="false">G1528+O1528</f>
        <v>154.498052032582</v>
      </c>
      <c r="I1528" s="6" t="n">
        <f aca="false">E1528/$I$2</f>
        <v>-0.020325511641918</v>
      </c>
      <c r="J1528" s="6" t="n">
        <f aca="false">ABS(I1528)</f>
        <v>0.020325511641918</v>
      </c>
      <c r="L1528" s="11" t="n">
        <f aca="false">E1528*E1528</f>
        <v>277.786207165262</v>
      </c>
      <c r="M1528" s="6" t="n">
        <f aca="false">L1528/$I$2</f>
        <v>0.33876366727471</v>
      </c>
      <c r="O1528" s="8" t="n">
        <f aca="false">-IF(J1528&gt;0,$E$2,0)</f>
        <v>-5.1</v>
      </c>
      <c r="P1528" s="6" t="n">
        <f aca="false">O1528*J1528</f>
        <v>-0.103660109373782</v>
      </c>
      <c r="R1528" s="8" t="n">
        <f aca="false">IF(J1528&gt;0,$F$2,0)</f>
        <v>0</v>
      </c>
      <c r="S1528" s="6" t="n">
        <f aca="false">R1528*J1528</f>
        <v>0</v>
      </c>
    </row>
    <row r="1529" customFormat="false" ht="15" hidden="false" customHeight="false" outlineLevel="0" collapsed="false">
      <c r="A1529" s="0" t="n">
        <f aca="false">A1528+0.01</f>
        <v>15.2499999999997</v>
      </c>
      <c r="B1529" s="6" t="n">
        <f aca="false">SIN(A1529)</f>
        <v>0.442122168576791</v>
      </c>
      <c r="C1529" s="6" t="n">
        <f aca="false">ABS(B1529)</f>
        <v>0.442122168576791</v>
      </c>
      <c r="D1529" s="6" t="n">
        <f aca="false">B1529*$D$2*SQRT(2)</f>
        <v>150.061240086504</v>
      </c>
      <c r="E1529" s="6" t="n">
        <f aca="false">IF(ABS(D1529-F1529)-($K$2+$K$2+$F$2+$E$2)&lt;0,0,SIGN(D1529-F1529)*(ABS(D1529-F1529)-($K$2+$K$2+$F$2+$E$2)))</f>
        <v>-16.7614165471818</v>
      </c>
      <c r="F1529" s="6" t="n">
        <f aca="false">F1528+I1528/($J$2/1000000)*(1/$C$2/COUNT($A$5:$A$632))</f>
        <v>173.322656633686</v>
      </c>
      <c r="G1529" s="6" t="n">
        <f aca="false">SUM(E1529:F1529)</f>
        <v>156.561240086504</v>
      </c>
      <c r="H1529" s="6" t="n">
        <f aca="false">G1529+O1529</f>
        <v>151.461240086504</v>
      </c>
      <c r="I1529" s="6" t="n">
        <f aca="false">E1529/$I$2</f>
        <v>-0.020440751886807</v>
      </c>
      <c r="J1529" s="6" t="n">
        <f aca="false">ABS(I1529)</f>
        <v>0.020440751886807</v>
      </c>
      <c r="L1529" s="11" t="n">
        <f aca="false">E1529*E1529</f>
        <v>280.945084668139</v>
      </c>
      <c r="M1529" s="6" t="n">
        <f aca="false">L1529/$I$2</f>
        <v>0.342615956912364</v>
      </c>
      <c r="O1529" s="8" t="n">
        <f aca="false">-IF(J1529&gt;0,$E$2,0)</f>
        <v>-5.1</v>
      </c>
      <c r="P1529" s="6" t="n">
        <f aca="false">O1529*J1529</f>
        <v>-0.104247834622716</v>
      </c>
      <c r="R1529" s="8" t="n">
        <f aca="false">IF(J1529&gt;0,$F$2,0)</f>
        <v>0</v>
      </c>
      <c r="S1529" s="6" t="n">
        <f aca="false">R1529*J1529</f>
        <v>0</v>
      </c>
    </row>
    <row r="1530" customFormat="false" ht="15" hidden="false" customHeight="false" outlineLevel="0" collapsed="false">
      <c r="A1530" s="0" t="n">
        <f aca="false">A1529+0.01</f>
        <v>15.2599999999997</v>
      </c>
      <c r="B1530" s="6" t="n">
        <f aca="false">SIN(A1530)</f>
        <v>0.433130663727284</v>
      </c>
      <c r="C1530" s="6" t="n">
        <f aca="false">ABS(B1530)</f>
        <v>0.433130663727284</v>
      </c>
      <c r="D1530" s="6" t="n">
        <f aca="false">B1530*$D$2*SQRT(2)</f>
        <v>147.009422141468</v>
      </c>
      <c r="E1530" s="6" t="n">
        <f aca="false">IF(ABS(D1530-F1530)-($K$2+$K$2+$F$2+$E$2)&lt;0,0,SIGN(D1530-F1530)*(ABS(D1530-F1530)-($K$2+$K$2+$F$2+$E$2)))</f>
        <v>-16.8542374037975</v>
      </c>
      <c r="F1530" s="6" t="n">
        <f aca="false">F1529+I1529/($J$2/1000000)*(1/$C$2/COUNT($A$5:$A$632))</f>
        <v>170.363659545266</v>
      </c>
      <c r="G1530" s="6" t="n">
        <f aca="false">SUM(E1530:F1530)</f>
        <v>153.509422141468</v>
      </c>
      <c r="H1530" s="6" t="n">
        <f aca="false">G1530+O1530</f>
        <v>148.409422141468</v>
      </c>
      <c r="I1530" s="6" t="n">
        <f aca="false">E1530/$I$2</f>
        <v>-0.0205539480534116</v>
      </c>
      <c r="J1530" s="6" t="n">
        <f aca="false">ABS(I1530)</f>
        <v>0.0205539480534116</v>
      </c>
      <c r="L1530" s="11" t="n">
        <f aca="false">E1530*E1530</f>
        <v>284.065318463568</v>
      </c>
      <c r="M1530" s="6" t="n">
        <f aca="false">L1530/$I$2</f>
        <v>0.346421120077521</v>
      </c>
      <c r="O1530" s="8" t="n">
        <f aca="false">-IF(J1530&gt;0,$E$2,0)</f>
        <v>-5.1</v>
      </c>
      <c r="P1530" s="6" t="n">
        <f aca="false">O1530*J1530</f>
        <v>-0.104825135072399</v>
      </c>
      <c r="R1530" s="8" t="n">
        <f aca="false">IF(J1530&gt;0,$F$2,0)</f>
        <v>0</v>
      </c>
      <c r="S1530" s="6" t="n">
        <f aca="false">R1530*J1530</f>
        <v>0</v>
      </c>
    </row>
    <row r="1531" customFormat="false" ht="15" hidden="false" customHeight="false" outlineLevel="0" collapsed="false">
      <c r="A1531" s="0" t="n">
        <f aca="false">A1530+0.01</f>
        <v>15.2699999999997</v>
      </c>
      <c r="B1531" s="6" t="n">
        <f aca="false">SIN(A1531)</f>
        <v>0.424095846172345</v>
      </c>
      <c r="C1531" s="6" t="n">
        <f aca="false">ABS(B1531)</f>
        <v>0.424095846172345</v>
      </c>
      <c r="D1531" s="6" t="n">
        <f aca="false">B1531*$D$2*SQRT(2)</f>
        <v>143.942903376726</v>
      </c>
      <c r="E1531" s="6" t="n">
        <f aca="false">IF(ABS(D1531-F1531)-($K$2+$K$2+$F$2+$E$2)&lt;0,0,SIGN(D1531-F1531)*(ABS(D1531-F1531)-($K$2+$K$2+$F$2+$E$2)))</f>
        <v>-16.945372837125</v>
      </c>
      <c r="F1531" s="6" t="n">
        <f aca="false">F1530+I1530/($J$2/1000000)*(1/$C$2/COUNT($A$5:$A$632))</f>
        <v>167.388276213851</v>
      </c>
      <c r="G1531" s="6" t="n">
        <f aca="false">SUM(E1531:F1531)</f>
        <v>150.442903376726</v>
      </c>
      <c r="H1531" s="6" t="n">
        <f aca="false">G1531+O1531</f>
        <v>145.342903376726</v>
      </c>
      <c r="I1531" s="6" t="n">
        <f aca="false">E1531/$I$2</f>
        <v>-0.0206650888257622</v>
      </c>
      <c r="J1531" s="6" t="n">
        <f aca="false">ABS(I1531)</f>
        <v>0.0206650888257622</v>
      </c>
      <c r="L1531" s="11" t="n">
        <f aca="false">E1531*E1531</f>
        <v>287.145660589173</v>
      </c>
      <c r="M1531" s="6" t="n">
        <f aca="false">L1531/$I$2</f>
        <v>0.350177634864845</v>
      </c>
      <c r="O1531" s="8" t="n">
        <f aca="false">-IF(J1531&gt;0,$E$2,0)</f>
        <v>-5.1</v>
      </c>
      <c r="P1531" s="6" t="n">
        <f aca="false">O1531*J1531</f>
        <v>-0.105391953011387</v>
      </c>
      <c r="R1531" s="8" t="n">
        <f aca="false">IF(J1531&gt;0,$F$2,0)</f>
        <v>0</v>
      </c>
      <c r="S1531" s="6" t="n">
        <f aca="false">R1531*J1531</f>
        <v>0</v>
      </c>
    </row>
    <row r="1532" customFormat="false" ht="15" hidden="false" customHeight="false" outlineLevel="0" collapsed="false">
      <c r="A1532" s="0" t="n">
        <f aca="false">A1531+0.01</f>
        <v>15.2799999999997</v>
      </c>
      <c r="B1532" s="6" t="n">
        <f aca="false">SIN(A1532)</f>
        <v>0.415018619386201</v>
      </c>
      <c r="C1532" s="6" t="n">
        <f aca="false">ABS(B1532)</f>
        <v>0.415018619386201</v>
      </c>
      <c r="D1532" s="6" t="n">
        <f aca="false">B1532*$D$2*SQRT(2)</f>
        <v>140.861990441598</v>
      </c>
      <c r="E1532" s="6" t="n">
        <f aca="false">IF(ABS(D1532-F1532)-($K$2+$K$2+$F$2+$E$2)&lt;0,0,SIGN(D1532-F1532)*(ABS(D1532-F1532)-($K$2+$K$2+$F$2+$E$2)))</f>
        <v>-17.0348137360975</v>
      </c>
      <c r="F1532" s="6" t="n">
        <f aca="false">F1531+I1531/($J$2/1000000)*(1/$C$2/COUNT($A$5:$A$632))</f>
        <v>164.396804177695</v>
      </c>
      <c r="G1532" s="6" t="n">
        <f aca="false">SUM(E1532:F1532)</f>
        <v>147.361990441598</v>
      </c>
      <c r="H1532" s="6" t="n">
        <f aca="false">G1532+O1532</f>
        <v>142.261990441598</v>
      </c>
      <c r="I1532" s="6" t="n">
        <f aca="false">E1532/$I$2</f>
        <v>-0.0207741630928018</v>
      </c>
      <c r="J1532" s="6" t="n">
        <f aca="false">ABS(I1532)</f>
        <v>0.0207741630928018</v>
      </c>
      <c r="L1532" s="11" t="n">
        <f aca="false">E1532*E1532</f>
        <v>290.184879023535</v>
      </c>
      <c r="M1532" s="6" t="n">
        <f aca="false">L1532/$I$2</f>
        <v>0.353883998809189</v>
      </c>
      <c r="O1532" s="8" t="n">
        <f aca="false">-IF(J1532&gt;0,$E$2,0)</f>
        <v>-5.1</v>
      </c>
      <c r="P1532" s="6" t="n">
        <f aca="false">O1532*J1532</f>
        <v>-0.105948231773289</v>
      </c>
      <c r="R1532" s="8" t="n">
        <f aca="false">IF(J1532&gt;0,$F$2,0)</f>
        <v>0</v>
      </c>
      <c r="S1532" s="6" t="n">
        <f aca="false">R1532*J1532</f>
        <v>0</v>
      </c>
    </row>
    <row r="1533" customFormat="false" ht="15" hidden="false" customHeight="false" outlineLevel="0" collapsed="false">
      <c r="A1533" s="0" t="n">
        <f aca="false">A1532+0.01</f>
        <v>15.2899999999997</v>
      </c>
      <c r="B1533" s="6" t="n">
        <f aca="false">SIN(A1533)</f>
        <v>0.405899891083966</v>
      </c>
      <c r="C1533" s="6" t="n">
        <f aca="false">ABS(B1533)</f>
        <v>0.405899891083966</v>
      </c>
      <c r="D1533" s="6" t="n">
        <f aca="false">B1533*$D$2*SQRT(2)</f>
        <v>137.76699142481</v>
      </c>
      <c r="E1533" s="6" t="n">
        <f aca="false">IF(ABS(D1533-F1533)-($K$2+$K$2+$F$2+$E$2)&lt;0,0,SIGN(D1533-F1533)*(ABS(D1533-F1533)-($K$2+$K$2+$F$2+$E$2)))</f>
        <v>-17.1225511586756</v>
      </c>
      <c r="F1533" s="6" t="n">
        <f aca="false">F1532+I1532/($J$2/1000000)*(1/$C$2/COUNT($A$5:$A$632))</f>
        <v>161.389542583486</v>
      </c>
      <c r="G1533" s="6" t="n">
        <f aca="false">SUM(E1533:F1533)</f>
        <v>144.26699142481</v>
      </c>
      <c r="H1533" s="6" t="n">
        <f aca="false">G1533+O1533</f>
        <v>139.16699142481</v>
      </c>
      <c r="I1533" s="6" t="n">
        <f aca="false">E1533/$I$2</f>
        <v>-0.0208811599496044</v>
      </c>
      <c r="J1533" s="6" t="n">
        <f aca="false">ABS(I1533)</f>
        <v>0.0208811599496044</v>
      </c>
      <c r="L1533" s="11" t="n">
        <f aca="false">E1533*E1533</f>
        <v>293.181758181464</v>
      </c>
      <c r="M1533" s="6" t="n">
        <f aca="false">L1533/$I$2</f>
        <v>0.357538729489591</v>
      </c>
      <c r="O1533" s="8" t="n">
        <f aca="false">-IF(J1533&gt;0,$E$2,0)</f>
        <v>-5.1</v>
      </c>
      <c r="P1533" s="6" t="n">
        <f aca="false">O1533*J1533</f>
        <v>-0.106493915742983</v>
      </c>
      <c r="R1533" s="8" t="n">
        <f aca="false">IF(J1533&gt;0,$F$2,0)</f>
        <v>0</v>
      </c>
      <c r="S1533" s="6" t="n">
        <f aca="false">R1533*J1533</f>
        <v>0</v>
      </c>
    </row>
    <row r="1534" customFormat="false" ht="15" hidden="false" customHeight="false" outlineLevel="0" collapsed="false">
      <c r="A1534" s="0" t="n">
        <f aca="false">A1533+0.01</f>
        <v>15.2999999999997</v>
      </c>
      <c r="B1534" s="6" t="n">
        <f aca="false">SIN(A1534)</f>
        <v>0.396740573130871</v>
      </c>
      <c r="C1534" s="6" t="n">
        <f aca="false">ABS(B1534)</f>
        <v>0.396740573130871</v>
      </c>
      <c r="D1534" s="6" t="n">
        <f aca="false">B1534*$D$2*SQRT(2)</f>
        <v>134.658215823685</v>
      </c>
      <c r="E1534" s="6" t="n">
        <f aca="false">IF(ABS(D1534-F1534)-($K$2+$K$2+$F$2+$E$2)&lt;0,0,SIGN(D1534-F1534)*(ABS(D1534-F1534)-($K$2+$K$2+$F$2+$E$2)))</f>
        <v>-17.2085763328168</v>
      </c>
      <c r="F1534" s="6" t="n">
        <f aca="false">F1533+I1533/($J$2/1000000)*(1/$C$2/COUNT($A$5:$A$632))</f>
        <v>158.366792156502</v>
      </c>
      <c r="G1534" s="6" t="n">
        <f aca="false">SUM(E1534:F1534)</f>
        <v>141.158215823685</v>
      </c>
      <c r="H1534" s="6" t="n">
        <f aca="false">G1534+O1534</f>
        <v>136.058215823685</v>
      </c>
      <c r="I1534" s="6" t="n">
        <f aca="false">E1534/$I$2</f>
        <v>-0.020986068698557</v>
      </c>
      <c r="J1534" s="6" t="n">
        <f aca="false">ABS(I1534)</f>
        <v>0.020986068698557</v>
      </c>
      <c r="L1534" s="11" t="n">
        <f aca="false">E1534*E1534</f>
        <v>296.135099402381</v>
      </c>
      <c r="M1534" s="6" t="n">
        <f aca="false">L1534/$I$2</f>
        <v>0.361140365124855</v>
      </c>
      <c r="O1534" s="8" t="n">
        <f aca="false">-IF(J1534&gt;0,$E$2,0)</f>
        <v>-5.1</v>
      </c>
      <c r="P1534" s="6" t="n">
        <f aca="false">O1534*J1534</f>
        <v>-0.107028950362641</v>
      </c>
      <c r="R1534" s="8" t="n">
        <f aca="false">IF(J1534&gt;0,$F$2,0)</f>
        <v>0</v>
      </c>
      <c r="S1534" s="6" t="n">
        <f aca="false">R1534*J1534</f>
        <v>0</v>
      </c>
    </row>
    <row r="1535" customFormat="false" ht="15" hidden="false" customHeight="false" outlineLevel="0" collapsed="false">
      <c r="A1535" s="0" t="n">
        <f aca="false">A1534+0.01</f>
        <v>15.3099999999997</v>
      </c>
      <c r="B1535" s="6" t="n">
        <f aca="false">SIN(A1535)</f>
        <v>0.38754158145108</v>
      </c>
      <c r="C1535" s="6" t="n">
        <f aca="false">ABS(B1535)</f>
        <v>0.38754158145108</v>
      </c>
      <c r="D1535" s="6" t="n">
        <f aca="false">B1535*$D$2*SQRT(2)</f>
        <v>131.535974513192</v>
      </c>
      <c r="E1535" s="6" t="n">
        <f aca="false">IF(ABS(D1535-F1535)-($K$2+$K$2+$F$2+$E$2)&lt;0,0,SIGN(D1535-F1535)*(ABS(D1535-F1535)-($K$2+$K$2+$F$2+$E$2)))</f>
        <v>-17.2928806574156</v>
      </c>
      <c r="F1535" s="6" t="n">
        <f aca="false">F1534+I1534/($J$2/1000000)*(1/$C$2/COUNT($A$5:$A$632))</f>
        <v>155.328855170608</v>
      </c>
      <c r="G1535" s="6" t="n">
        <f aca="false">SUM(E1535:F1535)</f>
        <v>138.035974513192</v>
      </c>
      <c r="H1535" s="6" t="n">
        <f aca="false">G1535+O1535</f>
        <v>132.935974513192</v>
      </c>
      <c r="I1535" s="6" t="n">
        <f aca="false">E1535/$I$2</f>
        <v>-0.0210888788505068</v>
      </c>
      <c r="J1535" s="6" t="n">
        <f aca="false">ABS(I1535)</f>
        <v>0.0210888788505068</v>
      </c>
      <c r="L1535" s="11" t="n">
        <f aca="false">E1535*E1535</f>
        <v>299.043721431617</v>
      </c>
      <c r="M1535" s="6" t="n">
        <f aca="false">L1535/$I$2</f>
        <v>0.364687465160509</v>
      </c>
      <c r="O1535" s="8" t="n">
        <f aca="false">-IF(J1535&gt;0,$E$2,0)</f>
        <v>-5.1</v>
      </c>
      <c r="P1535" s="6" t="n">
        <f aca="false">O1535*J1535</f>
        <v>-0.107553282137585</v>
      </c>
      <c r="R1535" s="8" t="n">
        <f aca="false">IF(J1535&gt;0,$F$2,0)</f>
        <v>0</v>
      </c>
      <c r="S1535" s="6" t="n">
        <f aca="false">R1535*J1535</f>
        <v>0</v>
      </c>
    </row>
    <row r="1536" customFormat="false" ht="15" hidden="false" customHeight="false" outlineLevel="0" collapsed="false">
      <c r="A1536" s="0" t="n">
        <f aca="false">A1535+0.01</f>
        <v>15.3199999999997</v>
      </c>
      <c r="B1536" s="6" t="n">
        <f aca="false">SIN(A1536)</f>
        <v>0.378303835936093</v>
      </c>
      <c r="C1536" s="6" t="n">
        <f aca="false">ABS(B1536)</f>
        <v>0.378303835936093</v>
      </c>
      <c r="D1536" s="6" t="n">
        <f aca="false">B1536*$D$2*SQRT(2)</f>
        <v>128.400579714861</v>
      </c>
      <c r="E1536" s="6" t="n">
        <f aca="false">IF(ABS(D1536-F1536)-($K$2+$K$2+$F$2+$E$2)&lt;0,0,SIGN(D1536-F1536)*(ABS(D1536-F1536)-($K$2+$K$2+$F$2+$E$2)))</f>
        <v>-17.3754557032123</v>
      </c>
      <c r="F1536" s="6" t="n">
        <f aca="false">F1535+I1535/($J$2/1000000)*(1/$C$2/COUNT($A$5:$A$632))</f>
        <v>152.276035418073</v>
      </c>
      <c r="G1536" s="6" t="n">
        <f aca="false">SUM(E1536:F1536)</f>
        <v>134.900579714861</v>
      </c>
      <c r="H1536" s="6" t="n">
        <f aca="false">G1536+O1536</f>
        <v>129.800579714861</v>
      </c>
      <c r="I1536" s="6" t="n">
        <f aca="false">E1536/$I$2</f>
        <v>-0.0211895801258686</v>
      </c>
      <c r="J1536" s="6" t="n">
        <f aca="false">ABS(I1536)</f>
        <v>0.0211895801258686</v>
      </c>
      <c r="L1536" s="11" t="n">
        <f aca="false">E1536*E1536</f>
        <v>301.906460894292</v>
      </c>
      <c r="M1536" s="6" t="n">
        <f aca="false">L1536/$I$2</f>
        <v>0.368178610846698</v>
      </c>
      <c r="O1536" s="8" t="n">
        <f aca="false">-IF(J1536&gt;0,$E$2,0)</f>
        <v>-5.1</v>
      </c>
      <c r="P1536" s="6" t="n">
        <f aca="false">O1536*J1536</f>
        <v>-0.10806685864193</v>
      </c>
      <c r="R1536" s="8" t="n">
        <f aca="false">IF(J1536&gt;0,$F$2,0)</f>
        <v>0</v>
      </c>
      <c r="S1536" s="6" t="n">
        <f aca="false">R1536*J1536</f>
        <v>0</v>
      </c>
    </row>
    <row r="1537" customFormat="false" ht="15" hidden="false" customHeight="false" outlineLevel="0" collapsed="false">
      <c r="A1537" s="0" t="n">
        <f aca="false">A1536+0.01</f>
        <v>15.3299999999997</v>
      </c>
      <c r="B1537" s="6" t="n">
        <f aca="false">SIN(A1537)</f>
        <v>0.369028260352765</v>
      </c>
      <c r="C1537" s="6" t="n">
        <f aca="false">ABS(B1537)</f>
        <v>0.369028260352765</v>
      </c>
      <c r="D1537" s="6" t="n">
        <f aca="false">B1537*$D$2*SQRT(2)</f>
        <v>125.252344965559</v>
      </c>
      <c r="E1537" s="6" t="n">
        <f aca="false">IF(ABS(D1537-F1537)-($K$2+$K$2+$F$2+$E$2)&lt;0,0,SIGN(D1537-F1537)*(ABS(D1537-F1537)-($K$2+$K$2+$F$2+$E$2)))</f>
        <v>-17.4562932136798</v>
      </c>
      <c r="F1537" s="6" t="n">
        <f aca="false">F1536+I1536/($J$2/1000000)*(1/$C$2/COUNT($A$5:$A$632))</f>
        <v>149.208638179239</v>
      </c>
      <c r="G1537" s="6" t="n">
        <f aca="false">SUM(E1537:F1537)</f>
        <v>131.752344965559</v>
      </c>
      <c r="H1537" s="6" t="n">
        <f aca="false">G1537+O1537</f>
        <v>126.652344965559</v>
      </c>
      <c r="I1537" s="6" t="n">
        <f aca="false">E1537/$I$2</f>
        <v>-0.0212881624557071</v>
      </c>
      <c r="J1537" s="6" t="n">
        <f aca="false">ABS(I1537)</f>
        <v>0.0212881624557071</v>
      </c>
      <c r="L1537" s="11" t="n">
        <f aca="false">E1537*E1537</f>
        <v>304.722172761964</v>
      </c>
      <c r="M1537" s="6" t="n">
        <f aca="false">L1537/$I$2</f>
        <v>0.371612405807273</v>
      </c>
      <c r="O1537" s="8" t="n">
        <f aca="false">-IF(J1537&gt;0,$E$2,0)</f>
        <v>-5.1</v>
      </c>
      <c r="P1537" s="6" t="n">
        <f aca="false">O1537*J1537</f>
        <v>-0.108569628524106</v>
      </c>
      <c r="R1537" s="8" t="n">
        <f aca="false">IF(J1537&gt;0,$F$2,0)</f>
        <v>0</v>
      </c>
      <c r="S1537" s="6" t="n">
        <f aca="false">R1537*J1537</f>
        <v>0</v>
      </c>
    </row>
    <row r="1538" customFormat="false" ht="15" hidden="false" customHeight="false" outlineLevel="0" collapsed="false">
      <c r="A1538" s="0" t="n">
        <f aca="false">A1537+0.01</f>
        <v>15.3399999999997</v>
      </c>
      <c r="B1538" s="6" t="n">
        <f aca="false">SIN(A1538)</f>
        <v>0.359715782250924</v>
      </c>
      <c r="C1538" s="6" t="n">
        <f aca="false">ABS(B1538)</f>
        <v>0.359715782250924</v>
      </c>
      <c r="D1538" s="6" t="n">
        <f aca="false">B1538*$D$2*SQRT(2)</f>
        <v>122.091585086137</v>
      </c>
      <c r="E1538" s="6" t="n">
        <f aca="false">IF(ABS(D1538-F1538)-($K$2+$K$2+$F$2+$E$2)&lt;0,0,SIGN(D1538-F1538)*(ABS(D1538-F1538)-($K$2+$K$2+$F$2+$E$2)))</f>
        <v>-17.5353851058831</v>
      </c>
      <c r="F1538" s="6" t="n">
        <f aca="false">F1537+I1537/($J$2/1000000)*(1/$C$2/COUNT($A$5:$A$632))</f>
        <v>146.12697019202</v>
      </c>
      <c r="G1538" s="6" t="n">
        <f aca="false">SUM(E1538:F1538)</f>
        <v>128.591585086137</v>
      </c>
      <c r="H1538" s="6" t="n">
        <f aca="false">G1538+O1538</f>
        <v>123.491585086137</v>
      </c>
      <c r="I1538" s="6" t="n">
        <f aca="false">E1538/$I$2</f>
        <v>-0.0213846159827842</v>
      </c>
      <c r="J1538" s="6" t="n">
        <f aca="false">ABS(I1538)</f>
        <v>0.0213846159827842</v>
      </c>
      <c r="L1538" s="11" t="n">
        <f aca="false">E1538*E1538</f>
        <v>307.489730811626</v>
      </c>
      <c r="M1538" s="6" t="n">
        <f aca="false">L1538/$I$2</f>
        <v>0.374987476599544</v>
      </c>
      <c r="O1538" s="8" t="n">
        <f aca="false">-IF(J1538&gt;0,$E$2,0)</f>
        <v>-5.1</v>
      </c>
      <c r="P1538" s="6" t="n">
        <f aca="false">O1538*J1538</f>
        <v>-0.1090615415122</v>
      </c>
      <c r="R1538" s="8" t="n">
        <f aca="false">IF(J1538&gt;0,$F$2,0)</f>
        <v>0</v>
      </c>
      <c r="S1538" s="6" t="n">
        <f aca="false">R1538*J1538</f>
        <v>0</v>
      </c>
    </row>
    <row r="1539" customFormat="false" ht="15" hidden="false" customHeight="false" outlineLevel="0" collapsed="false">
      <c r="A1539" s="0" t="n">
        <f aca="false">A1538+0.01</f>
        <v>15.3499999999997</v>
      </c>
      <c r="B1539" s="6" t="n">
        <f aca="false">SIN(A1539)</f>
        <v>0.350367332870621</v>
      </c>
      <c r="C1539" s="6" t="n">
        <f aca="false">ABS(B1539)</f>
        <v>0.350367332870621</v>
      </c>
      <c r="D1539" s="6" t="n">
        <f aca="false">B1539*$D$2*SQRT(2)</f>
        <v>118.918616149949</v>
      </c>
      <c r="E1539" s="6" t="n">
        <f aca="false">IF(ABS(D1539-F1539)-($K$2+$K$2+$F$2+$E$2)&lt;0,0,SIGN(D1539-F1539)*(ABS(D1539-F1539)-($K$2+$K$2+$F$2+$E$2)))</f>
        <v>-17.6127234713148</v>
      </c>
      <c r="F1539" s="6" t="n">
        <f aca="false">F1538+I1538/($J$2/1000000)*(1/$C$2/COUNT($A$5:$A$632))</f>
        <v>143.031339621264</v>
      </c>
      <c r="G1539" s="6" t="n">
        <f aca="false">SUM(E1539:F1539)</f>
        <v>125.418616149949</v>
      </c>
      <c r="H1539" s="6" t="n">
        <f aca="false">G1539+O1539</f>
        <v>120.318616149949</v>
      </c>
      <c r="I1539" s="6" t="n">
        <f aca="false">E1539/$I$2</f>
        <v>-0.021478931062579</v>
      </c>
      <c r="J1539" s="6" t="n">
        <f aca="false">ABS(I1539)</f>
        <v>0.021478931062579</v>
      </c>
      <c r="L1539" s="11" t="n">
        <f aca="false">E1539*E1539</f>
        <v>310.208028077004</v>
      </c>
      <c r="M1539" s="6" t="n">
        <f aca="false">L1539/$I$2</f>
        <v>0.378302473264638</v>
      </c>
      <c r="O1539" s="8" t="n">
        <f aca="false">-IF(J1539&gt;0,$E$2,0)</f>
        <v>-5.1</v>
      </c>
      <c r="P1539" s="6" t="n">
        <f aca="false">O1539*J1539</f>
        <v>-0.109542548419153</v>
      </c>
      <c r="R1539" s="8" t="n">
        <f aca="false">IF(J1539&gt;0,$F$2,0)</f>
        <v>0</v>
      </c>
      <c r="S1539" s="6" t="n">
        <f aca="false">R1539*J1539</f>
        <v>0</v>
      </c>
    </row>
    <row r="1540" customFormat="false" ht="15" hidden="false" customHeight="false" outlineLevel="0" collapsed="false">
      <c r="A1540" s="0" t="n">
        <f aca="false">A1539+0.01</f>
        <v>15.3599999999997</v>
      </c>
      <c r="B1540" s="6" t="n">
        <f aca="false">SIN(A1540)</f>
        <v>0.340983847049002</v>
      </c>
      <c r="C1540" s="6" t="n">
        <f aca="false">ABS(B1540)</f>
        <v>0.340983847049002</v>
      </c>
      <c r="D1540" s="6" t="n">
        <f aca="false">B1540*$D$2*SQRT(2)</f>
        <v>115.733755451244</v>
      </c>
      <c r="E1540" s="6" t="n">
        <f aca="false">IF(ABS(D1540-F1540)-($K$2+$K$2+$F$2+$E$2)&lt;0,0,SIGN(D1540-F1540)*(ABS(D1540-F1540)-($K$2+$K$2+$F$2+$E$2)))</f>
        <v>-17.6883005767107</v>
      </c>
      <c r="F1540" s="6" t="n">
        <f aca="false">F1539+I1539/($J$2/1000000)*(1/$C$2/COUNT($A$5:$A$632))</f>
        <v>139.922056027955</v>
      </c>
      <c r="G1540" s="6" t="n">
        <f aca="false">SUM(E1540:F1540)</f>
        <v>122.233755451244</v>
      </c>
      <c r="H1540" s="6" t="n">
        <f aca="false">G1540+O1540</f>
        <v>117.133755451244</v>
      </c>
      <c r="I1540" s="6" t="n">
        <f aca="false">E1540/$I$2</f>
        <v>-0.0215710982642814</v>
      </c>
      <c r="J1540" s="6" t="n">
        <f aca="false">ABS(I1540)</f>
        <v>0.0215710982642814</v>
      </c>
      <c r="L1540" s="11" t="n">
        <f aca="false">E1540*E1540</f>
        <v>312.875977292066</v>
      </c>
      <c r="M1540" s="6" t="n">
        <f aca="false">L1540/$I$2</f>
        <v>0.381556069868373</v>
      </c>
      <c r="O1540" s="8" t="n">
        <f aca="false">-IF(J1540&gt;0,$E$2,0)</f>
        <v>-5.1</v>
      </c>
      <c r="P1540" s="6" t="n">
        <f aca="false">O1540*J1540</f>
        <v>-0.110012601147835</v>
      </c>
      <c r="R1540" s="8" t="n">
        <f aca="false">IF(J1540&gt;0,$F$2,0)</f>
        <v>0</v>
      </c>
      <c r="S1540" s="6" t="n">
        <f aca="false">R1540*J1540</f>
        <v>0</v>
      </c>
    </row>
    <row r="1541" customFormat="false" ht="15" hidden="false" customHeight="false" outlineLevel="0" collapsed="false">
      <c r="A1541" s="0" t="n">
        <f aca="false">A1540+0.01</f>
        <v>15.3699999999997</v>
      </c>
      <c r="B1541" s="6" t="n">
        <f aca="false">SIN(A1541)</f>
        <v>0.33156626312683</v>
      </c>
      <c r="C1541" s="6" t="n">
        <f aca="false">ABS(B1541)</f>
        <v>0.33156626312683</v>
      </c>
      <c r="D1541" s="6" t="n">
        <f aca="false">B1541*$D$2*SQRT(2)</f>
        <v>112.537321473439</v>
      </c>
      <c r="E1541" s="6" t="n">
        <f aca="false">IF(ABS(D1541-F1541)-($K$2+$K$2+$F$2+$E$2)&lt;0,0,SIGN(D1541-F1541)*(ABS(D1541-F1541)-($K$2+$K$2+$F$2+$E$2)))</f>
        <v>-17.7621088648398</v>
      </c>
      <c r="F1541" s="6" t="n">
        <f aca="false">F1540+I1540/($J$2/1000000)*(1/$C$2/COUNT($A$5:$A$632))</f>
        <v>136.799430338279</v>
      </c>
      <c r="G1541" s="6" t="n">
        <f aca="false">SUM(E1541:F1541)</f>
        <v>119.037321473439</v>
      </c>
      <c r="H1541" s="6" t="n">
        <f aca="false">G1541+O1541</f>
        <v>113.937321473439</v>
      </c>
      <c r="I1541" s="6" t="n">
        <f aca="false">E1541/$I$2</f>
        <v>-0.0216611083717559</v>
      </c>
      <c r="J1541" s="6" t="n">
        <f aca="false">ABS(I1541)</f>
        <v>0.0216611083717559</v>
      </c>
      <c r="L1541" s="11" t="n">
        <f aca="false">E1541*E1541</f>
        <v>315.492511326421</v>
      </c>
      <c r="M1541" s="6" t="n">
        <f aca="false">L1541/$I$2</f>
        <v>0.38474696503222</v>
      </c>
      <c r="O1541" s="8" t="n">
        <f aca="false">-IF(J1541&gt;0,$E$2,0)</f>
        <v>-5.1</v>
      </c>
      <c r="P1541" s="6" t="n">
        <f aca="false">O1541*J1541</f>
        <v>-0.110471652695955</v>
      </c>
      <c r="R1541" s="8" t="n">
        <f aca="false">IF(J1541&gt;0,$F$2,0)</f>
        <v>0</v>
      </c>
      <c r="S1541" s="6" t="n">
        <f aca="false">R1541*J1541</f>
        <v>0</v>
      </c>
    </row>
    <row r="1542" customFormat="false" ht="15" hidden="false" customHeight="false" outlineLevel="0" collapsed="false">
      <c r="A1542" s="0" t="n">
        <f aca="false">A1541+0.01</f>
        <v>15.3799999999997</v>
      </c>
      <c r="B1542" s="6" t="n">
        <f aca="false">SIN(A1542)</f>
        <v>0.32211552285465</v>
      </c>
      <c r="C1542" s="6" t="n">
        <f aca="false">ABS(B1542)</f>
        <v>0.32211552285465</v>
      </c>
      <c r="D1542" s="6" t="n">
        <f aca="false">B1542*$D$2*SQRT(2)</f>
        <v>109.329633857267</v>
      </c>
      <c r="E1542" s="6" t="n">
        <f aca="false">IF(ABS(D1542-F1542)-($K$2+$K$2+$F$2+$E$2)&lt;0,0,SIGN(D1542-F1542)*(ABS(D1542-F1542)-($K$2+$K$2+$F$2+$E$2)))</f>
        <v>-17.8341409552799</v>
      </c>
      <c r="F1542" s="6" t="n">
        <f aca="false">F1541+I1541/($J$2/1000000)*(1/$C$2/COUNT($A$5:$A$632))</f>
        <v>133.663774812547</v>
      </c>
      <c r="G1542" s="6" t="n">
        <f aca="false">SUM(E1542:F1542)</f>
        <v>115.829633857267</v>
      </c>
      <c r="H1542" s="6" t="n">
        <f aca="false">G1542+O1542</f>
        <v>110.729633857267</v>
      </c>
      <c r="I1542" s="6" t="n">
        <f aca="false">E1542/$I$2</f>
        <v>-0.0217489523844877</v>
      </c>
      <c r="J1542" s="6" t="n">
        <f aca="false">ABS(I1542)</f>
        <v>0.0217489523844877</v>
      </c>
      <c r="L1542" s="11" t="n">
        <f aca="false">E1542*E1542</f>
        <v>318.056583612792</v>
      </c>
      <c r="M1542" s="6" t="n">
        <f aca="false">L1542/$I$2</f>
        <v>0.387873882454624</v>
      </c>
      <c r="O1542" s="8" t="n">
        <f aca="false">-IF(J1542&gt;0,$E$2,0)</f>
        <v>-5.1</v>
      </c>
      <c r="P1542" s="6" t="n">
        <f aca="false">O1542*J1542</f>
        <v>-0.110919657160887</v>
      </c>
      <c r="R1542" s="8" t="n">
        <f aca="false">IF(J1542&gt;0,$F$2,0)</f>
        <v>0</v>
      </c>
      <c r="S1542" s="6" t="n">
        <f aca="false">R1542*J1542</f>
        <v>0</v>
      </c>
    </row>
    <row r="1543" customFormat="false" ht="15" hidden="false" customHeight="false" outlineLevel="0" collapsed="false">
      <c r="A1543" s="0" t="n">
        <f aca="false">A1542+0.01</f>
        <v>15.3899999999997</v>
      </c>
      <c r="B1543" s="6" t="n">
        <f aca="false">SIN(A1543)</f>
        <v>0.312632571298613</v>
      </c>
      <c r="C1543" s="6" t="n">
        <f aca="false">ABS(B1543)</f>
        <v>0.312632571298613</v>
      </c>
      <c r="D1543" s="6" t="n">
        <f aca="false">B1543*$D$2*SQRT(2)</f>
        <v>106.111013368817</v>
      </c>
      <c r="E1543" s="6" t="n">
        <f aca="false">IF(ABS(D1543-F1543)-($K$2+$K$2+$F$2+$E$2)&lt;0,0,SIGN(D1543-F1543)*(ABS(D1543-F1543)-($K$2+$K$2+$F$2+$E$2)))</f>
        <v>-17.9043896451648</v>
      </c>
      <c r="F1543" s="6" t="n">
        <f aca="false">F1542+I1542/($J$2/1000000)*(1/$C$2/COUNT($A$5:$A$632))</f>
        <v>130.515403013982</v>
      </c>
      <c r="G1543" s="6" t="n">
        <f aca="false">SUM(E1543:F1543)</f>
        <v>112.611013368817</v>
      </c>
      <c r="H1543" s="6" t="n">
        <f aca="false">G1543+O1543</f>
        <v>107.511013368817</v>
      </c>
      <c r="I1543" s="6" t="n">
        <f aca="false">E1543/$I$2</f>
        <v>-0.0218346215184937</v>
      </c>
      <c r="J1543" s="6" t="n">
        <f aca="false">ABS(I1543)</f>
        <v>0.0218346215184937</v>
      </c>
      <c r="L1543" s="11" t="n">
        <f aca="false">E1543*E1543</f>
        <v>320.567168565884</v>
      </c>
      <c r="M1543" s="6" t="n">
        <f aca="false">L1543/$I$2</f>
        <v>0.39093557142181</v>
      </c>
      <c r="O1543" s="8" t="n">
        <f aca="false">-IF(J1543&gt;0,$E$2,0)</f>
        <v>-5.1</v>
      </c>
      <c r="P1543" s="6" t="n">
        <f aca="false">O1543*J1543</f>
        <v>-0.111356569744318</v>
      </c>
      <c r="R1543" s="8" t="n">
        <f aca="false">IF(J1543&gt;0,$F$2,0)</f>
        <v>0</v>
      </c>
      <c r="S1543" s="6" t="n">
        <f aca="false">R1543*J1543</f>
        <v>0</v>
      </c>
    </row>
    <row r="1544" customFormat="false" ht="15" hidden="false" customHeight="false" outlineLevel="0" collapsed="false">
      <c r="A1544" s="0" t="n">
        <f aca="false">A1543+0.01</f>
        <v>15.3999999999997</v>
      </c>
      <c r="B1544" s="6" t="n">
        <f aca="false">SIN(A1544)</f>
        <v>0.303118356745973</v>
      </c>
      <c r="C1544" s="6" t="n">
        <f aca="false">ABS(B1544)</f>
        <v>0.303118356745973</v>
      </c>
      <c r="D1544" s="6" t="n">
        <f aca="false">B1544*$D$2*SQRT(2)</f>
        <v>102.881781867456</v>
      </c>
      <c r="E1544" s="6" t="n">
        <f aca="false">IF(ABS(D1544-F1544)-($K$2+$K$2+$F$2+$E$2)&lt;0,0,SIGN(D1544-F1544)*(ABS(D1544-F1544)-($K$2+$K$2+$F$2+$E$2)))</f>
        <v>-17.972847909917</v>
      </c>
      <c r="F1544" s="6" t="n">
        <f aca="false">F1543+I1543/($J$2/1000000)*(1/$C$2/COUNT($A$5:$A$632))</f>
        <v>127.354629777373</v>
      </c>
      <c r="G1544" s="6" t="n">
        <f aca="false">SUM(E1544:F1544)</f>
        <v>109.381781867456</v>
      </c>
      <c r="H1544" s="6" t="n">
        <f aca="false">G1544+O1544</f>
        <v>104.281781867456</v>
      </c>
      <c r="I1544" s="6" t="n">
        <f aca="false">E1544/$I$2</f>
        <v>-0.0219181072072158</v>
      </c>
      <c r="J1544" s="6" t="n">
        <f aca="false">ABS(I1544)</f>
        <v>0.0219181072072158</v>
      </c>
      <c r="L1544" s="11" t="n">
        <f aca="false">E1544*E1544</f>
        <v>323.023261993008</v>
      </c>
      <c r="M1544" s="6" t="n">
        <f aca="false">L1544/$I$2</f>
        <v>0.393930807308546</v>
      </c>
      <c r="O1544" s="8" t="n">
        <f aca="false">-IF(J1544&gt;0,$E$2,0)</f>
        <v>-5.1</v>
      </c>
      <c r="P1544" s="6" t="n">
        <f aca="false">O1544*J1544</f>
        <v>-0.111782346756801</v>
      </c>
      <c r="R1544" s="8" t="n">
        <f aca="false">IF(J1544&gt;0,$F$2,0)</f>
        <v>0</v>
      </c>
      <c r="S1544" s="6" t="n">
        <f aca="false">R1544*J1544</f>
        <v>0</v>
      </c>
    </row>
    <row r="1545" customFormat="false" ht="15" hidden="false" customHeight="false" outlineLevel="0" collapsed="false">
      <c r="A1545" s="0" t="n">
        <f aca="false">A1544+0.01</f>
        <v>15.4099999999997</v>
      </c>
      <c r="B1545" s="6" t="n">
        <f aca="false">SIN(A1545)</f>
        <v>0.293573830610256</v>
      </c>
      <c r="C1545" s="6" t="n">
        <f aca="false">ABS(B1545)</f>
        <v>0.293573830610256</v>
      </c>
      <c r="D1545" s="6" t="n">
        <f aca="false">B1545*$D$2*SQRT(2)</f>
        <v>99.642262273643</v>
      </c>
      <c r="E1545" s="6" t="n">
        <f aca="false">IF(ABS(D1545-F1545)-($K$2+$K$2+$F$2+$E$2)&lt;0,0,SIGN(D1545-F1545)*(ABS(D1545-F1545)-($K$2+$K$2+$F$2+$E$2)))</f>
        <v>-18.0395089039593</v>
      </c>
      <c r="F1545" s="6" t="n">
        <f aca="false">F1544+I1544/($J$2/1000000)*(1/$C$2/COUNT($A$5:$A$632))</f>
        <v>124.181771177602</v>
      </c>
      <c r="G1545" s="6" t="n">
        <f aca="false">SUM(E1545:F1545)</f>
        <v>106.142262273643</v>
      </c>
      <c r="H1545" s="6" t="n">
        <f aca="false">G1545+O1545</f>
        <v>101.042262273643</v>
      </c>
      <c r="I1545" s="6" t="n">
        <f aca="false">E1545/$I$2</f>
        <v>-0.0219994011023894</v>
      </c>
      <c r="J1545" s="6" t="n">
        <f aca="false">ABS(I1545)</f>
        <v>0.0219994011023894</v>
      </c>
      <c r="L1545" s="11" t="n">
        <f aca="false">E1545*E1545</f>
        <v>325.423881496027</v>
      </c>
      <c r="M1545" s="6" t="n">
        <f aca="false">L1545/$I$2</f>
        <v>0.396858392068326</v>
      </c>
      <c r="O1545" s="8" t="n">
        <f aca="false">-IF(J1545&gt;0,$E$2,0)</f>
        <v>-5.1</v>
      </c>
      <c r="P1545" s="6" t="n">
        <f aca="false">O1545*J1545</f>
        <v>-0.112196945622186</v>
      </c>
      <c r="R1545" s="8" t="n">
        <f aca="false">IF(J1545&gt;0,$F$2,0)</f>
        <v>0</v>
      </c>
      <c r="S1545" s="6" t="n">
        <f aca="false">R1545*J1545</f>
        <v>0</v>
      </c>
    </row>
    <row r="1546" customFormat="false" ht="15" hidden="false" customHeight="false" outlineLevel="0" collapsed="false">
      <c r="A1546" s="0" t="n">
        <f aca="false">A1545+0.01</f>
        <v>15.4199999999997</v>
      </c>
      <c r="B1546" s="6" t="n">
        <f aca="false">SIN(A1546)</f>
        <v>0.283999947336122</v>
      </c>
      <c r="C1546" s="6" t="n">
        <f aca="false">ABS(B1546)</f>
        <v>0.283999947336122</v>
      </c>
      <c r="D1546" s="6" t="n">
        <f aca="false">B1546*$D$2*SQRT(2)</f>
        <v>96.3927785366372</v>
      </c>
      <c r="E1546" s="6" t="n">
        <f aca="false">IF(ABS(D1546-F1546)-($K$2+$K$2+$F$2+$E$2)&lt;0,0,SIGN(D1546-F1546)*(ABS(D1546-F1546)-($K$2+$K$2+$F$2+$E$2)))</f>
        <v>-18.1043659614067</v>
      </c>
      <c r="F1546" s="6" t="n">
        <f aca="false">F1545+I1545/($J$2/1000000)*(1/$C$2/COUNT($A$5:$A$632))</f>
        <v>120.997144498044</v>
      </c>
      <c r="G1546" s="6" t="n">
        <f aca="false">SUM(E1546:F1546)</f>
        <v>102.892778536637</v>
      </c>
      <c r="H1546" s="6" t="n">
        <f aca="false">G1546+O1546</f>
        <v>97.7927785366372</v>
      </c>
      <c r="I1546" s="6" t="n">
        <f aca="false">E1546/$I$2</f>
        <v>-0.0220784950748863</v>
      </c>
      <c r="J1546" s="6" t="n">
        <f aca="false">ABS(I1546)</f>
        <v>0.0220784950748863</v>
      </c>
      <c r="L1546" s="11" t="n">
        <f aca="false">E1546*E1546</f>
        <v>327.768066864543</v>
      </c>
      <c r="M1546" s="6" t="n">
        <f aca="false">L1546/$I$2</f>
        <v>0.399717154712857</v>
      </c>
      <c r="O1546" s="8" t="n">
        <f aca="false">-IF(J1546&gt;0,$E$2,0)</f>
        <v>-5.1</v>
      </c>
      <c r="P1546" s="6" t="n">
        <f aca="false">O1546*J1546</f>
        <v>-0.11260032488192</v>
      </c>
      <c r="R1546" s="8" t="n">
        <f aca="false">IF(J1546&gt;0,$F$2,0)</f>
        <v>0</v>
      </c>
      <c r="S1546" s="6" t="n">
        <f aca="false">R1546*J1546</f>
        <v>0</v>
      </c>
    </row>
    <row r="1547" customFormat="false" ht="15" hidden="false" customHeight="false" outlineLevel="0" collapsed="false">
      <c r="A1547" s="0" t="n">
        <f aca="false">A1546+0.01</f>
        <v>15.4299999999997</v>
      </c>
      <c r="B1547" s="6" t="n">
        <f aca="false">SIN(A1547)</f>
        <v>0.27439766430392</v>
      </c>
      <c r="C1547" s="6" t="n">
        <f aca="false">ABS(B1547)</f>
        <v>0.27439766430392</v>
      </c>
      <c r="D1547" s="6" t="n">
        <f aca="false">B1547*$D$2*SQRT(2)</f>
        <v>93.1336556021048</v>
      </c>
      <c r="E1547" s="6" t="n">
        <f aca="false">IF(ABS(D1547-F1547)-($K$2+$K$2+$F$2+$E$2)&lt;0,0,SIGN(D1547-F1547)*(ABS(D1547-F1547)-($K$2+$K$2+$F$2+$E$2)))</f>
        <v>-18.1674125967373</v>
      </c>
      <c r="F1547" s="6" t="n">
        <f aca="false">F1546+I1546/($J$2/1000000)*(1/$C$2/COUNT($A$5:$A$632))</f>
        <v>117.801068198842</v>
      </c>
      <c r="G1547" s="6" t="n">
        <f aca="false">SUM(E1547:F1547)</f>
        <v>99.6336556021048</v>
      </c>
      <c r="H1547" s="6" t="n">
        <f aca="false">G1547+O1547</f>
        <v>94.5336556021048</v>
      </c>
      <c r="I1547" s="6" t="n">
        <f aca="false">E1547/$I$2</f>
        <v>-0.0221553812155333</v>
      </c>
      <c r="J1547" s="6" t="n">
        <f aca="false">ABS(I1547)</f>
        <v>0.0221553812155333</v>
      </c>
      <c r="L1547" s="11" t="n">
        <f aca="false">E1547*E1547</f>
        <v>330.054880460089</v>
      </c>
      <c r="M1547" s="6" t="n">
        <f aca="false">L1547/$I$2</f>
        <v>0.402505951780596</v>
      </c>
      <c r="O1547" s="8" t="n">
        <f aca="false">-IF(J1547&gt;0,$E$2,0)</f>
        <v>-5.1</v>
      </c>
      <c r="P1547" s="6" t="n">
        <f aca="false">O1547*J1547</f>
        <v>-0.11299244419922</v>
      </c>
      <c r="R1547" s="8" t="n">
        <f aca="false">IF(J1547&gt;0,$F$2,0)</f>
        <v>0</v>
      </c>
      <c r="S1547" s="6" t="n">
        <f aca="false">R1547*J1547</f>
        <v>0</v>
      </c>
    </row>
    <row r="1548" customFormat="false" ht="15" hidden="false" customHeight="false" outlineLevel="0" collapsed="false">
      <c r="A1548" s="0" t="n">
        <f aca="false">A1547+0.01</f>
        <v>15.4399999999997</v>
      </c>
      <c r="B1548" s="6" t="n">
        <f aca="false">SIN(A1548)</f>
        <v>0.264767941733952</v>
      </c>
      <c r="C1548" s="6" t="n">
        <f aca="false">ABS(B1548)</f>
        <v>0.264767941733952</v>
      </c>
      <c r="D1548" s="6" t="n">
        <f aca="false">B1548*$D$2*SQRT(2)</f>
        <v>89.8652193796233</v>
      </c>
      <c r="E1548" s="6" t="n">
        <f aca="false">IF(ABS(D1548-F1548)-($K$2+$K$2+$F$2+$E$2)&lt;0,0,SIGN(D1548-F1548)*(ABS(D1548-F1548)-($K$2+$K$2+$F$2+$E$2)))</f>
        <v>-18.2286425054473</v>
      </c>
      <c r="F1548" s="6" t="n">
        <f aca="false">F1547+I1547/($J$2/1000000)*(1/$C$2/COUNT($A$5:$A$632))</f>
        <v>114.593861885071</v>
      </c>
      <c r="G1548" s="6" t="n">
        <f aca="false">SUM(E1548:F1548)</f>
        <v>96.3652193796233</v>
      </c>
      <c r="H1548" s="6" t="n">
        <f aca="false">G1548+O1548</f>
        <v>91.2652193796233</v>
      </c>
      <c r="I1548" s="6" t="n">
        <f aca="false">E1548/$I$2</f>
        <v>-0.0222300518359114</v>
      </c>
      <c r="J1548" s="6" t="n">
        <f aca="false">ABS(I1548)</f>
        <v>0.0222300518359114</v>
      </c>
      <c r="L1548" s="11" t="n">
        <f aca="false">E1548*E1548</f>
        <v>332.283407591401</v>
      </c>
      <c r="M1548" s="6" t="n">
        <f aca="false">L1548/$I$2</f>
        <v>0.405223667794391</v>
      </c>
      <c r="O1548" s="8" t="n">
        <f aca="false">-IF(J1548&gt;0,$E$2,0)</f>
        <v>-5.1</v>
      </c>
      <c r="P1548" s="6" t="n">
        <f aca="false">O1548*J1548</f>
        <v>-0.113373264363148</v>
      </c>
      <c r="R1548" s="8" t="n">
        <f aca="false">IF(J1548&gt;0,$F$2,0)</f>
        <v>0</v>
      </c>
      <c r="S1548" s="6" t="n">
        <f aca="false">R1548*J1548</f>
        <v>0</v>
      </c>
    </row>
    <row r="1549" customFormat="false" ht="15" hidden="false" customHeight="false" outlineLevel="0" collapsed="false">
      <c r="A1549" s="0" t="n">
        <f aca="false">A1548+0.01</f>
        <v>15.4499999999997</v>
      </c>
      <c r="B1549" s="6" t="n">
        <f aca="false">SIN(A1549)</f>
        <v>0.255111742590449</v>
      </c>
      <c r="C1549" s="6" t="n">
        <f aca="false">ABS(B1549)</f>
        <v>0.255111742590449</v>
      </c>
      <c r="D1549" s="6" t="n">
        <f aca="false">B1549*$D$2*SQRT(2)</f>
        <v>86.5877967100913</v>
      </c>
      <c r="E1549" s="6" t="n">
        <f aca="false">IF(ABS(D1549-F1549)-($K$2+$K$2+$F$2+$E$2)&lt;0,0,SIGN(D1549-F1549)*(ABS(D1549-F1549)-($K$2+$K$2+$F$2+$E$2)))</f>
        <v>-18.2880495646853</v>
      </c>
      <c r="F1549" s="6" t="n">
        <f aca="false">F1548+I1548/($J$2/1000000)*(1/$C$2/COUNT($A$5:$A$632))</f>
        <v>111.375846274777</v>
      </c>
      <c r="G1549" s="6" t="n">
        <f aca="false">SUM(E1549:F1549)</f>
        <v>93.0877967100913</v>
      </c>
      <c r="H1549" s="6" t="n">
        <f aca="false">G1549+O1549</f>
        <v>87.9877967100913</v>
      </c>
      <c r="I1549" s="6" t="n">
        <f aca="false">E1549/$I$2</f>
        <v>-0.0223024994691284</v>
      </c>
      <c r="J1549" s="6" t="n">
        <f aca="false">ABS(I1549)</f>
        <v>0.0223024994691284</v>
      </c>
      <c r="L1549" s="11" t="n">
        <f aca="false">E1549*E1549</f>
        <v>334.452756880385</v>
      </c>
      <c r="M1549" s="6" t="n">
        <f aca="false">L1549/$I$2</f>
        <v>0.407869215707787</v>
      </c>
      <c r="O1549" s="8" t="n">
        <f aca="false">-IF(J1549&gt;0,$E$2,0)</f>
        <v>-5.1</v>
      </c>
      <c r="P1549" s="6" t="n">
        <f aca="false">O1549*J1549</f>
        <v>-0.113742747292555</v>
      </c>
      <c r="R1549" s="8" t="n">
        <f aca="false">IF(J1549&gt;0,$F$2,0)</f>
        <v>0</v>
      </c>
      <c r="S1549" s="6" t="n">
        <f aca="false">R1549*J1549</f>
        <v>0</v>
      </c>
    </row>
    <row r="1550" customFormat="false" ht="15" hidden="false" customHeight="false" outlineLevel="0" collapsed="false">
      <c r="A1550" s="0" t="n">
        <f aca="false">A1549+0.01</f>
        <v>15.4599999999997</v>
      </c>
      <c r="B1550" s="6" t="n">
        <f aca="false">SIN(A1550)</f>
        <v>0.24543003248528</v>
      </c>
      <c r="C1550" s="6" t="n">
        <f aca="false">ABS(B1550)</f>
        <v>0.24543003248528</v>
      </c>
      <c r="D1550" s="6" t="n">
        <f aca="false">B1550*$D$2*SQRT(2)</f>
        <v>83.3017153330446</v>
      </c>
      <c r="E1550" s="6" t="n">
        <f aca="false">IF(ABS(D1550-F1550)-($K$2+$K$2+$F$2+$E$2)&lt;0,0,SIGN(D1550-F1550)*(ABS(D1550-F1550)-($K$2+$K$2+$F$2+$E$2)))</f>
        <v>-18.3456278338674</v>
      </c>
      <c r="F1550" s="6" t="n">
        <f aca="false">F1549+I1549/($J$2/1000000)*(1/$C$2/COUNT($A$5:$A$632))</f>
        <v>108.147343166912</v>
      </c>
      <c r="G1550" s="6" t="n">
        <f aca="false">SUM(E1550:F1550)</f>
        <v>89.8017153330446</v>
      </c>
      <c r="H1550" s="6" t="n">
        <f aca="false">G1550+O1550</f>
        <v>84.7017153330446</v>
      </c>
      <c r="I1550" s="6" t="n">
        <f aca="false">E1550/$I$2</f>
        <v>-0.02237271687057</v>
      </c>
      <c r="J1550" s="6" t="n">
        <f aca="false">ABS(I1550)</f>
        <v>0.02237271687057</v>
      </c>
      <c r="L1550" s="11" t="n">
        <f aca="false">E1550*E1550</f>
        <v>336.562060618771</v>
      </c>
      <c r="M1550" s="6" t="n">
        <f aca="false">L1550/$I$2</f>
        <v>0.410441537339964</v>
      </c>
      <c r="O1550" s="8" t="n">
        <f aca="false">-IF(J1550&gt;0,$E$2,0)</f>
        <v>-5.1</v>
      </c>
      <c r="P1550" s="6" t="n">
        <f aca="false">O1550*J1550</f>
        <v>-0.114100856039907</v>
      </c>
      <c r="R1550" s="8" t="n">
        <f aca="false">IF(J1550&gt;0,$F$2,0)</f>
        <v>0</v>
      </c>
      <c r="S1550" s="6" t="n">
        <f aca="false">R1550*J1550</f>
        <v>0</v>
      </c>
    </row>
    <row r="1551" customFormat="false" ht="15" hidden="false" customHeight="false" outlineLevel="0" collapsed="false">
      <c r="A1551" s="0" t="n">
        <f aca="false">A1550+0.01</f>
        <v>15.4699999999997</v>
      </c>
      <c r="B1551" s="6" t="n">
        <f aca="false">SIN(A1551)</f>
        <v>0.235723779581387</v>
      </c>
      <c r="C1551" s="6" t="n">
        <f aca="false">ABS(B1551)</f>
        <v>0.235723779581387</v>
      </c>
      <c r="D1551" s="6" t="n">
        <f aca="false">B1551*$D$2*SQRT(2)</f>
        <v>80.0073038538824</v>
      </c>
      <c r="E1551" s="6" t="n">
        <f aca="false">IF(ABS(D1551-F1551)-($K$2+$K$2+$F$2+$E$2)&lt;0,0,SIGN(D1551-F1551)*(ABS(D1551-F1551)-($K$2+$K$2+$F$2+$E$2)))</f>
        <v>-18.4013715552748</v>
      </c>
      <c r="F1551" s="6" t="n">
        <f aca="false">F1550+I1550/($J$2/1000000)*(1/$C$2/COUNT($A$5:$A$632))</f>
        <v>104.908675409157</v>
      </c>
      <c r="G1551" s="6" t="n">
        <f aca="false">SUM(E1551:F1551)</f>
        <v>86.5073038538824</v>
      </c>
      <c r="H1551" s="6" t="n">
        <f aca="false">G1551+O1551</f>
        <v>81.4073038538824</v>
      </c>
      <c r="I1551" s="6" t="n">
        <f aca="false">E1551/$I$2</f>
        <v>-0.0224406970186278</v>
      </c>
      <c r="J1551" s="6" t="n">
        <f aca="false">ABS(I1551)</f>
        <v>0.0224406970186278</v>
      </c>
      <c r="L1551" s="11" t="n">
        <f aca="false">E1551*E1551</f>
        <v>338.610475115277</v>
      </c>
      <c r="M1551" s="6" t="n">
        <f aca="false">L1551/$I$2</f>
        <v>0.412939603799119</v>
      </c>
      <c r="O1551" s="8" t="n">
        <f aca="false">-IF(J1551&gt;0,$E$2,0)</f>
        <v>-5.1</v>
      </c>
      <c r="P1551" s="6" t="n">
        <f aca="false">O1551*J1551</f>
        <v>-0.114447554795002</v>
      </c>
      <c r="R1551" s="8" t="n">
        <f aca="false">IF(J1551&gt;0,$F$2,0)</f>
        <v>0</v>
      </c>
      <c r="S1551" s="6" t="n">
        <f aca="false">R1551*J1551</f>
        <v>0</v>
      </c>
    </row>
    <row r="1552" customFormat="false" ht="15" hidden="false" customHeight="false" outlineLevel="0" collapsed="false">
      <c r="A1552" s="0" t="n">
        <f aca="false">A1551+0.01</f>
        <v>15.4799999999997</v>
      </c>
      <c r="B1552" s="6" t="n">
        <f aca="false">SIN(A1552)</f>
        <v>0.225993954495971</v>
      </c>
      <c r="C1552" s="6" t="n">
        <f aca="false">ABS(B1552)</f>
        <v>0.225993954495971</v>
      </c>
      <c r="D1552" s="6" t="n">
        <f aca="false">B1552*$D$2*SQRT(2)</f>
        <v>76.7048917110073</v>
      </c>
      <c r="E1552" s="6" t="n">
        <f aca="false">IF(ABS(D1552-F1552)-($K$2+$K$2+$F$2+$E$2)&lt;0,0,SIGN(D1552-F1552)*(ABS(D1552-F1552)-($K$2+$K$2+$F$2+$E$2)))</f>
        <v>-18.4552751546311</v>
      </c>
      <c r="F1552" s="6" t="n">
        <f aca="false">F1551+I1551/($J$2/1000000)*(1/$C$2/COUNT($A$5:$A$632))</f>
        <v>101.660166865638</v>
      </c>
      <c r="G1552" s="6" t="n">
        <f aca="false">SUM(E1552:F1552)</f>
        <v>83.2048917110073</v>
      </c>
      <c r="H1552" s="6" t="n">
        <f aca="false">G1552+O1552</f>
        <v>78.1048917110073</v>
      </c>
      <c r="I1552" s="6" t="n">
        <f aca="false">E1552/$I$2</f>
        <v>-0.0225064331154038</v>
      </c>
      <c r="J1552" s="6" t="n">
        <f aca="false">ABS(I1552)</f>
        <v>0.0225064331154038</v>
      </c>
      <c r="L1552" s="11" t="n">
        <f aca="false">E1552*E1552</f>
        <v>340.597181033145</v>
      </c>
      <c r="M1552" s="6" t="n">
        <f aca="false">L1552/$I$2</f>
        <v>0.415362415894079</v>
      </c>
      <c r="O1552" s="8" t="n">
        <f aca="false">-IF(J1552&gt;0,$E$2,0)</f>
        <v>-5.1</v>
      </c>
      <c r="P1552" s="6" t="n">
        <f aca="false">O1552*J1552</f>
        <v>-0.114782808888559</v>
      </c>
      <c r="R1552" s="8" t="n">
        <f aca="false">IF(J1552&gt;0,$F$2,0)</f>
        <v>0</v>
      </c>
      <c r="S1552" s="6" t="n">
        <f aca="false">R1552*J1552</f>
        <v>0</v>
      </c>
    </row>
    <row r="1553" customFormat="false" ht="15" hidden="false" customHeight="false" outlineLevel="0" collapsed="false">
      <c r="A1553" s="0" t="n">
        <f aca="false">A1552+0.01</f>
        <v>15.4899999999997</v>
      </c>
      <c r="B1553" s="6" t="n">
        <f aca="false">SIN(A1553)</f>
        <v>0.216241530203434</v>
      </c>
      <c r="C1553" s="6" t="n">
        <f aca="false">ABS(B1553)</f>
        <v>0.216241530203434</v>
      </c>
      <c r="D1553" s="6" t="n">
        <f aca="false">B1553*$D$2*SQRT(2)</f>
        <v>73.3948091428817</v>
      </c>
      <c r="E1553" s="6" t="n">
        <f aca="false">IF(ABS(D1553-F1553)-($K$2+$K$2+$F$2+$E$2)&lt;0,0,SIGN(D1553-F1553)*(ABS(D1553-F1553)-($K$2+$K$2+$F$2+$E$2)))</f>
        <v>-18.5073332416618</v>
      </c>
      <c r="F1553" s="6" t="n">
        <f aca="false">F1552+I1552/($J$2/1000000)*(1/$C$2/COUNT($A$5:$A$632))</f>
        <v>98.4021423845435</v>
      </c>
      <c r="G1553" s="6" t="n">
        <f aca="false">SUM(E1553:F1553)</f>
        <v>79.8948091428817</v>
      </c>
      <c r="H1553" s="6" t="n">
        <f aca="false">G1553+O1553</f>
        <v>74.7948091428817</v>
      </c>
      <c r="I1553" s="6" t="n">
        <f aca="false">E1553/$I$2</f>
        <v>-0.0225699185873924</v>
      </c>
      <c r="J1553" s="6" t="n">
        <f aca="false">ABS(I1553)</f>
        <v>0.0225699185873924</v>
      </c>
      <c r="L1553" s="11" t="n">
        <f aca="false">E1553*E1553</f>
        <v>342.52138371792</v>
      </c>
      <c r="M1553" s="6" t="n">
        <f aca="false">L1553/$I$2</f>
        <v>0.417709004534049</v>
      </c>
      <c r="O1553" s="8" t="n">
        <f aca="false">-IF(J1553&gt;0,$E$2,0)</f>
        <v>-5.1</v>
      </c>
      <c r="P1553" s="6" t="n">
        <f aca="false">O1553*J1553</f>
        <v>-0.115106584795701</v>
      </c>
      <c r="R1553" s="8" t="n">
        <f aca="false">IF(J1553&gt;0,$F$2,0)</f>
        <v>0</v>
      </c>
      <c r="S1553" s="6" t="n">
        <f aca="false">R1553*J1553</f>
        <v>0</v>
      </c>
    </row>
    <row r="1554" customFormat="false" ht="15" hidden="false" customHeight="false" outlineLevel="0" collapsed="false">
      <c r="A1554" s="0" t="n">
        <f aca="false">A1553+0.01</f>
        <v>15.4999999999997</v>
      </c>
      <c r="B1554" s="6" t="n">
        <f aca="false">SIN(A1554)</f>
        <v>0.206467481938076</v>
      </c>
      <c r="C1554" s="6" t="n">
        <f aca="false">ABS(B1554)</f>
        <v>0.206467481938076</v>
      </c>
      <c r="D1554" s="6" t="n">
        <f aca="false">B1554*$D$2*SQRT(2)</f>
        <v>70.0773871550039</v>
      </c>
      <c r="E1554" s="6" t="n">
        <f aca="false">IF(ABS(D1554-F1554)-($K$2+$K$2+$F$2+$E$2)&lt;0,0,SIGN(D1554-F1554)*(ABS(D1554-F1554)-($K$2+$K$2+$F$2+$E$2)))</f>
        <v>-18.5575406106351</v>
      </c>
      <c r="F1554" s="6" t="n">
        <f aca="false">F1553+I1553/($J$2/1000000)*(1/$C$2/COUNT($A$5:$A$632))</f>
        <v>95.134927765639</v>
      </c>
      <c r="G1554" s="6" t="n">
        <f aca="false">SUM(E1554:F1554)</f>
        <v>76.5773871550039</v>
      </c>
      <c r="H1554" s="6" t="n">
        <f aca="false">G1554+O1554</f>
        <v>71.4773871550039</v>
      </c>
      <c r="I1554" s="6" t="n">
        <f aca="false">E1554/$I$2</f>
        <v>-0.0226311470861403</v>
      </c>
      <c r="J1554" s="6" t="n">
        <f aca="false">ABS(I1554)</f>
        <v>0.0226311470861403</v>
      </c>
      <c r="L1554" s="11" t="n">
        <f aca="false">E1554*E1554</f>
        <v>344.38231351537</v>
      </c>
      <c r="M1554" s="6" t="n">
        <f aca="false">L1554/$I$2</f>
        <v>0.419978431116305</v>
      </c>
      <c r="O1554" s="8" t="n">
        <f aca="false">-IF(J1554&gt;0,$E$2,0)</f>
        <v>-5.1</v>
      </c>
      <c r="P1554" s="6" t="n">
        <f aca="false">O1554*J1554</f>
        <v>-0.115418850139316</v>
      </c>
      <c r="R1554" s="8" t="n">
        <f aca="false">IF(J1554&gt;0,$F$2,0)</f>
        <v>0</v>
      </c>
      <c r="S1554" s="6" t="n">
        <f aca="false">R1554*J1554</f>
        <v>0</v>
      </c>
    </row>
    <row r="1555" customFormat="false" ht="15" hidden="false" customHeight="false" outlineLevel="0" collapsed="false">
      <c r="A1555" s="0" t="n">
        <f aca="false">A1554+0.01</f>
        <v>15.5099999999997</v>
      </c>
      <c r="B1555" s="6" t="n">
        <f aca="false">SIN(A1555)</f>
        <v>0.196672787096581</v>
      </c>
      <c r="C1555" s="6" t="n">
        <f aca="false">ABS(B1555)</f>
        <v>0.196672787096581</v>
      </c>
      <c r="D1555" s="6" t="n">
        <f aca="false">B1555*$D$2*SQRT(2)</f>
        <v>66.7529574868083</v>
      </c>
      <c r="E1555" s="6" t="n">
        <f aca="false">IF(ABS(D1555-F1555)-($K$2+$K$2+$F$2+$E$2)&lt;0,0,SIGN(D1555-F1555)*(ABS(D1555-F1555)-($K$2+$K$2+$F$2+$E$2)))</f>
        <v>-18.6058922408833</v>
      </c>
      <c r="F1555" s="6" t="n">
        <f aca="false">F1554+I1554/($J$2/1000000)*(1/$C$2/COUNT($A$5:$A$632))</f>
        <v>91.8588497276916</v>
      </c>
      <c r="G1555" s="6" t="n">
        <f aca="false">SUM(E1555:F1555)</f>
        <v>73.2529574868083</v>
      </c>
      <c r="H1555" s="6" t="n">
        <f aca="false">G1555+O1555</f>
        <v>68.1529574868083</v>
      </c>
      <c r="I1555" s="6" t="n">
        <f aca="false">E1555/$I$2</f>
        <v>-0.0226901124888821</v>
      </c>
      <c r="J1555" s="6" t="n">
        <f aca="false">ABS(I1555)</f>
        <v>0.0226901124888821</v>
      </c>
      <c r="L1555" s="11" t="n">
        <f aca="false">E1555*E1555</f>
        <v>346.179226079362</v>
      </c>
      <c r="M1555" s="6" t="n">
        <f aca="false">L1555/$I$2</f>
        <v>0.422169787901661</v>
      </c>
      <c r="O1555" s="8" t="n">
        <f aca="false">-IF(J1555&gt;0,$E$2,0)</f>
        <v>-5.1</v>
      </c>
      <c r="P1555" s="6" t="n">
        <f aca="false">O1555*J1555</f>
        <v>-0.115719573693299</v>
      </c>
      <c r="R1555" s="8" t="n">
        <f aca="false">IF(J1555&gt;0,$F$2,0)</f>
        <v>0</v>
      </c>
      <c r="S1555" s="6" t="n">
        <f aca="false">R1555*J1555</f>
        <v>0</v>
      </c>
    </row>
    <row r="1556" customFormat="false" ht="15" hidden="false" customHeight="false" outlineLevel="0" collapsed="false">
      <c r="A1556" s="0" t="n">
        <f aca="false">A1555+0.01</f>
        <v>15.5199999999997</v>
      </c>
      <c r="B1556" s="6" t="n">
        <f aca="false">SIN(A1556)</f>
        <v>0.186858425140269</v>
      </c>
      <c r="C1556" s="6" t="n">
        <f aca="false">ABS(B1556)</f>
        <v>0.186858425140269</v>
      </c>
      <c r="D1556" s="6" t="n">
        <f aca="false">B1556*$D$2*SQRT(2)</f>
        <v>63.4218525784912</v>
      </c>
      <c r="E1556" s="6" t="n">
        <f aca="false">IF(ABS(D1556-F1556)-($K$2+$K$2+$F$2+$E$2)&lt;0,0,SIGN(D1556-F1556)*(ABS(D1556-F1556)-($K$2+$K$2+$F$2+$E$2)))</f>
        <v>-18.6523832973067</v>
      </c>
      <c r="F1556" s="6" t="n">
        <f aca="false">F1555+I1555/($J$2/1000000)*(1/$C$2/COUNT($A$5:$A$632))</f>
        <v>88.5742358757978</v>
      </c>
      <c r="G1556" s="6" t="n">
        <f aca="false">SUM(E1556:F1556)</f>
        <v>69.9218525784912</v>
      </c>
      <c r="H1556" s="6" t="n">
        <f aca="false">G1556+O1556</f>
        <v>64.8218525784912</v>
      </c>
      <c r="I1556" s="6" t="n">
        <f aca="false">E1556/$I$2</f>
        <v>-0.0227468088991545</v>
      </c>
      <c r="J1556" s="6" t="n">
        <f aca="false">ABS(I1556)</f>
        <v>0.0227468088991545</v>
      </c>
      <c r="L1556" s="11" t="n">
        <f aca="false">E1556*E1556</f>
        <v>347.911402669644</v>
      </c>
      <c r="M1556" s="6" t="n">
        <f aca="false">L1556/$I$2</f>
        <v>0.424282198377615</v>
      </c>
      <c r="O1556" s="8" t="n">
        <f aca="false">-IF(J1556&gt;0,$E$2,0)</f>
        <v>-5.1</v>
      </c>
      <c r="P1556" s="6" t="n">
        <f aca="false">O1556*J1556</f>
        <v>-0.116008725385688</v>
      </c>
      <c r="R1556" s="8" t="n">
        <f aca="false">IF(J1556&gt;0,$F$2,0)</f>
        <v>0</v>
      </c>
      <c r="S1556" s="6" t="n">
        <f aca="false">R1556*J1556</f>
        <v>0</v>
      </c>
    </row>
    <row r="1557" customFormat="false" ht="15" hidden="false" customHeight="false" outlineLevel="0" collapsed="false">
      <c r="A1557" s="0" t="n">
        <f aca="false">A1556+0.01</f>
        <v>15.5299999999997</v>
      </c>
      <c r="B1557" s="6" t="n">
        <f aca="false">SIN(A1557)</f>
        <v>0.177025377497159</v>
      </c>
      <c r="C1557" s="6" t="n">
        <f aca="false">ABS(B1557)</f>
        <v>0.177025377497159</v>
      </c>
      <c r="D1557" s="6" t="n">
        <f aca="false">B1557*$D$2*SQRT(2)</f>
        <v>60.0844055377677</v>
      </c>
      <c r="E1557" s="6" t="n">
        <f aca="false">IF(ABS(D1557-F1557)-($K$2+$K$2+$F$2+$E$2)&lt;0,0,SIGN(D1557-F1557)*(ABS(D1557-F1557)-($K$2+$K$2+$F$2+$E$2)))</f>
        <v>-18.6970091308567</v>
      </c>
      <c r="F1557" s="6" t="n">
        <f aca="false">F1556+I1556/($J$2/1000000)*(1/$C$2/COUNT($A$5:$A$632))</f>
        <v>85.2814146686244</v>
      </c>
      <c r="G1557" s="6" t="n">
        <f aca="false">SUM(E1557:F1557)</f>
        <v>66.5844055377677</v>
      </c>
      <c r="H1557" s="6" t="n">
        <f aca="false">G1557+O1557</f>
        <v>61.4844055377677</v>
      </c>
      <c r="I1557" s="6" t="n">
        <f aca="false">E1557/$I$2</f>
        <v>-0.0228012306473862</v>
      </c>
      <c r="J1557" s="6" t="n">
        <f aca="false">ABS(I1557)</f>
        <v>0.0228012306473862</v>
      </c>
      <c r="L1557" s="11" t="n">
        <f aca="false">E1557*E1557</f>
        <v>349.578150439337</v>
      </c>
      <c r="M1557" s="6" t="n">
        <f aca="false">L1557/$I$2</f>
        <v>0.426314817608948</v>
      </c>
      <c r="O1557" s="8" t="n">
        <f aca="false">-IF(J1557&gt;0,$E$2,0)</f>
        <v>-5.1</v>
      </c>
      <c r="P1557" s="6" t="n">
        <f aca="false">O1557*J1557</f>
        <v>-0.116286276301669</v>
      </c>
      <c r="R1557" s="8" t="n">
        <f aca="false">IF(J1557&gt;0,$F$2,0)</f>
        <v>0</v>
      </c>
      <c r="S1557" s="6" t="n">
        <f aca="false">R1557*J1557</f>
        <v>0</v>
      </c>
    </row>
    <row r="1558" customFormat="false" ht="15" hidden="false" customHeight="false" outlineLevel="0" collapsed="false">
      <c r="A1558" s="0" t="n">
        <f aca="false">A1557+0.01</f>
        <v>15.5399999999997</v>
      </c>
      <c r="B1558" s="6" t="n">
        <f aca="false">SIN(A1558)</f>
        <v>0.167174627463819</v>
      </c>
      <c r="C1558" s="6" t="n">
        <f aca="false">ABS(B1558)</f>
        <v>0.167174627463819</v>
      </c>
      <c r="D1558" s="6" t="n">
        <f aca="false">B1558*$D$2*SQRT(2)</f>
        <v>56.7409501065606</v>
      </c>
      <c r="E1558" s="6" t="n">
        <f aca="false">IF(ABS(D1558-F1558)-($K$2+$K$2+$F$2+$E$2)&lt;0,0,SIGN(D1558-F1558)*(ABS(D1558-F1558)-($K$2+$K$2+$F$2+$E$2)))</f>
        <v>-18.7397652790026</v>
      </c>
      <c r="F1558" s="6" t="n">
        <f aca="false">F1557+I1557/($J$2/1000000)*(1/$C$2/COUNT($A$5:$A$632))</f>
        <v>81.9807153855632</v>
      </c>
      <c r="G1558" s="6" t="n">
        <f aca="false">SUM(E1558:F1558)</f>
        <v>63.2409501065606</v>
      </c>
      <c r="H1558" s="6" t="n">
        <f aca="false">G1558+O1558</f>
        <v>58.1409501065606</v>
      </c>
      <c r="I1558" s="6" t="n">
        <f aca="false">E1558/$I$2</f>
        <v>-0.0228533722914666</v>
      </c>
      <c r="J1558" s="6" t="n">
        <f aca="false">ABS(I1558)</f>
        <v>0.0228533722914666</v>
      </c>
      <c r="L1558" s="11" t="n">
        <f aca="false">E1558*E1558</f>
        <v>351.178802712113</v>
      </c>
      <c r="M1558" s="6" t="n">
        <f aca="false">L1558/$I$2</f>
        <v>0.428266832575748</v>
      </c>
      <c r="O1558" s="8" t="n">
        <f aca="false">-IF(J1558&gt;0,$E$2,0)</f>
        <v>-5.1</v>
      </c>
      <c r="P1558" s="6" t="n">
        <f aca="false">O1558*J1558</f>
        <v>-0.11655219868648</v>
      </c>
      <c r="R1558" s="8" t="n">
        <f aca="false">IF(J1558&gt;0,$F$2,0)</f>
        <v>0</v>
      </c>
      <c r="S1558" s="6" t="n">
        <f aca="false">R1558*J1558</f>
        <v>0</v>
      </c>
    </row>
    <row r="1559" customFormat="false" ht="15" hidden="false" customHeight="false" outlineLevel="0" collapsed="false">
      <c r="A1559" s="0" t="n">
        <f aca="false">A1558+0.01</f>
        <v>15.5499999999997</v>
      </c>
      <c r="B1559" s="6" t="n">
        <f aca="false">SIN(A1559)</f>
        <v>0.157307160107044</v>
      </c>
      <c r="C1559" s="6" t="n">
        <f aca="false">ABS(B1559)</f>
        <v>0.157307160107044</v>
      </c>
      <c r="D1559" s="6" t="n">
        <f aca="false">B1559*$D$2*SQRT(2)</f>
        <v>53.3918206276268</v>
      </c>
      <c r="E1559" s="6" t="n">
        <f aca="false">IF(ABS(D1559-F1559)-($K$2+$K$2+$F$2+$E$2)&lt;0,0,SIGN(D1559-F1559)*(ABS(D1559-F1559)-($K$2+$K$2+$F$2+$E$2)))</f>
        <v>-18.7806474661781</v>
      </c>
      <c r="F1559" s="6" t="n">
        <f aca="false">F1558+I1558/($J$2/1000000)*(1/$C$2/COUNT($A$5:$A$632))</f>
        <v>78.6724680938049</v>
      </c>
      <c r="G1559" s="6" t="n">
        <f aca="false">SUM(E1559:F1559)</f>
        <v>59.8918206276268</v>
      </c>
      <c r="H1559" s="6" t="n">
        <f aca="false">G1559+O1559</f>
        <v>54.7918206276268</v>
      </c>
      <c r="I1559" s="6" t="n">
        <f aca="false">E1559/$I$2</f>
        <v>-0.0229032286172904</v>
      </c>
      <c r="J1559" s="6" t="n">
        <f aca="false">ABS(I1559)</f>
        <v>0.0229032286172904</v>
      </c>
      <c r="L1559" s="11" t="n">
        <f aca="false">E1559*E1559</f>
        <v>352.712719248862</v>
      </c>
      <c r="M1559" s="6" t="n">
        <f aca="false">L1559/$I$2</f>
        <v>0.430137462498612</v>
      </c>
      <c r="O1559" s="8" t="n">
        <f aca="false">-IF(J1559&gt;0,$E$2,0)</f>
        <v>-5.1</v>
      </c>
      <c r="P1559" s="6" t="n">
        <f aca="false">O1559*J1559</f>
        <v>-0.116806465948181</v>
      </c>
      <c r="R1559" s="8" t="n">
        <f aca="false">IF(J1559&gt;0,$F$2,0)</f>
        <v>0</v>
      </c>
      <c r="S1559" s="6" t="n">
        <f aca="false">R1559*J1559</f>
        <v>0</v>
      </c>
    </row>
    <row r="1560" customFormat="false" ht="15" hidden="false" customHeight="false" outlineLevel="0" collapsed="false">
      <c r="A1560" s="0" t="n">
        <f aca="false">A1559+0.01</f>
        <v>15.5599999999997</v>
      </c>
      <c r="B1560" s="6" t="n">
        <f aca="false">SIN(A1560)</f>
        <v>0.147423962165348</v>
      </c>
      <c r="C1560" s="6" t="n">
        <f aca="false">ABS(B1560)</f>
        <v>0.147423962165348</v>
      </c>
      <c r="D1560" s="6" t="n">
        <f aca="false">B1560*$D$2*SQRT(2)</f>
        <v>50.0373520111232</v>
      </c>
      <c r="E1560" s="6" t="n">
        <f aca="false">IF(ABS(D1560-F1560)-($K$2+$K$2+$F$2+$E$2)&lt;0,0,SIGN(D1560-F1560)*(ABS(D1560-F1560)-($K$2+$K$2+$F$2+$E$2)))</f>
        <v>-18.8196516042089</v>
      </c>
      <c r="F1560" s="6" t="n">
        <f aca="false">F1559+I1559/($J$2/1000000)*(1/$C$2/COUNT($A$5:$A$632))</f>
        <v>75.3570036153321</v>
      </c>
      <c r="G1560" s="6" t="n">
        <f aca="false">SUM(E1560:F1560)</f>
        <v>56.5373520111232</v>
      </c>
      <c r="H1560" s="6" t="n">
        <f aca="false">G1560+O1560</f>
        <v>51.4373520111232</v>
      </c>
      <c r="I1560" s="6" t="n">
        <f aca="false">E1560/$I$2</f>
        <v>-0.0229507946392791</v>
      </c>
      <c r="J1560" s="6" t="n">
        <f aca="false">ABS(I1560)</f>
        <v>0.0229507946392791</v>
      </c>
      <c r="L1560" s="11" t="n">
        <f aca="false">E1560*E1560</f>
        <v>354.179286503801</v>
      </c>
      <c r="M1560" s="6" t="n">
        <f aca="false">L1560/$I$2</f>
        <v>0.431925959150977</v>
      </c>
      <c r="O1560" s="8" t="n">
        <f aca="false">-IF(J1560&gt;0,$E$2,0)</f>
        <v>-5.1</v>
      </c>
      <c r="P1560" s="6" t="n">
        <f aca="false">O1560*J1560</f>
        <v>-0.117049052660323</v>
      </c>
      <c r="R1560" s="8" t="n">
        <f aca="false">IF(J1560&gt;0,$F$2,0)</f>
        <v>0</v>
      </c>
      <c r="S1560" s="6" t="n">
        <f aca="false">R1560*J1560</f>
        <v>0</v>
      </c>
    </row>
    <row r="1561" customFormat="false" ht="15" hidden="false" customHeight="false" outlineLevel="0" collapsed="false">
      <c r="A1561" s="0" t="n">
        <f aca="false">A1560+0.01</f>
        <v>15.5699999999997</v>
      </c>
      <c r="B1561" s="6" t="n">
        <f aca="false">SIN(A1561)</f>
        <v>0.137526021950288</v>
      </c>
      <c r="C1561" s="6" t="n">
        <f aca="false">ABS(B1561)</f>
        <v>0.137526021950288</v>
      </c>
      <c r="D1561" s="6" t="n">
        <f aca="false">B1561*$D$2*SQRT(2)</f>
        <v>46.6778797011162</v>
      </c>
      <c r="E1561" s="6" t="n">
        <f aca="false">IF(ABS(D1561-F1561)-($K$2+$K$2+$F$2+$E$2)&lt;0,0,SIGN(D1561-F1561)*(ABS(D1561-F1561)-($K$2+$K$2+$F$2+$E$2)))</f>
        <v>-18.8567737927221</v>
      </c>
      <c r="F1561" s="6" t="n">
        <f aca="false">F1560+I1560/($J$2/1000000)*(1/$C$2/COUNT($A$5:$A$632))</f>
        <v>72.0346534938383</v>
      </c>
      <c r="G1561" s="6" t="n">
        <f aca="false">SUM(E1561:F1561)</f>
        <v>53.1778797011162</v>
      </c>
      <c r="H1561" s="6" t="n">
        <f aca="false">G1561+O1561</f>
        <v>48.0778797011162</v>
      </c>
      <c r="I1561" s="6" t="n">
        <f aca="false">E1561/$I$2</f>
        <v>-0.0229960656008806</v>
      </c>
      <c r="J1561" s="6" t="n">
        <f aca="false">ABS(I1561)</f>
        <v>0.0229960656008806</v>
      </c>
      <c r="L1561" s="11" t="n">
        <f aca="false">E1561*E1561</f>
        <v>355.57791786989</v>
      </c>
      <c r="M1561" s="6" t="n">
        <f aca="false">L1561/$I$2</f>
        <v>0.433631607158403</v>
      </c>
      <c r="O1561" s="8" t="n">
        <f aca="false">-IF(J1561&gt;0,$E$2,0)</f>
        <v>-5.1</v>
      </c>
      <c r="P1561" s="6" t="n">
        <f aca="false">O1561*J1561</f>
        <v>-0.117279934564491</v>
      </c>
      <c r="R1561" s="8" t="n">
        <f aca="false">IF(J1561&gt;0,$F$2,0)</f>
        <v>0</v>
      </c>
      <c r="S1561" s="6" t="n">
        <f aca="false">R1561*J1561</f>
        <v>0</v>
      </c>
    </row>
    <row r="1562" customFormat="false" ht="15" hidden="false" customHeight="false" outlineLevel="0" collapsed="false">
      <c r="A1562" s="0" t="n">
        <f aca="false">A1561+0.01</f>
        <v>15.5799999999997</v>
      </c>
      <c r="B1562" s="6" t="n">
        <f aca="false">SIN(A1562)</f>
        <v>0.127614329247638</v>
      </c>
      <c r="C1562" s="6" t="n">
        <f aca="false">ABS(B1562)</f>
        <v>0.127614329247638</v>
      </c>
      <c r="D1562" s="6" t="n">
        <f aca="false">B1562*$D$2*SQRT(2)</f>
        <v>43.3137396420372</v>
      </c>
      <c r="E1562" s="6" t="n">
        <f aca="false">IF(ABS(D1562-F1562)-($K$2+$K$2+$F$2+$E$2)&lt;0,0,SIGN(D1562-F1562)*(ABS(D1562-F1562)-($K$2+$K$2+$F$2+$E$2)))</f>
        <v>-18.892010319537</v>
      </c>
      <c r="F1562" s="6" t="n">
        <f aca="false">F1561+I1561/($J$2/1000000)*(1/$C$2/COUNT($A$5:$A$632))</f>
        <v>68.7057499615742</v>
      </c>
      <c r="G1562" s="6" t="n">
        <f aca="false">SUM(E1562:F1562)</f>
        <v>49.8137396420372</v>
      </c>
      <c r="H1562" s="6" t="n">
        <f aca="false">G1562+O1562</f>
        <v>44.7137396420372</v>
      </c>
      <c r="I1562" s="6" t="n">
        <f aca="false">E1562/$I$2</f>
        <v>-0.0230390369750451</v>
      </c>
      <c r="J1562" s="6" t="n">
        <f aca="false">ABS(I1562)</f>
        <v>0.0230390369750451</v>
      </c>
      <c r="L1562" s="11" t="n">
        <f aca="false">E1562*E1562</f>
        <v>356.908053913491</v>
      </c>
      <c r="M1562" s="6" t="n">
        <f aca="false">L1562/$I$2</f>
        <v>0.435253724284745</v>
      </c>
      <c r="O1562" s="8" t="n">
        <f aca="false">-IF(J1562&gt;0,$E$2,0)</f>
        <v>-5.1</v>
      </c>
      <c r="P1562" s="6" t="n">
        <f aca="false">O1562*J1562</f>
        <v>-0.11749908857273</v>
      </c>
      <c r="R1562" s="8" t="n">
        <f aca="false">IF(J1562&gt;0,$F$2,0)</f>
        <v>0</v>
      </c>
      <c r="S1562" s="6" t="n">
        <f aca="false">R1562*J1562</f>
        <v>0</v>
      </c>
    </row>
    <row r="1563" customFormat="false" ht="15" hidden="false" customHeight="false" outlineLevel="0" collapsed="false">
      <c r="A1563" s="0" t="n">
        <f aca="false">A1562+0.01</f>
        <v>15.5899999999997</v>
      </c>
      <c r="B1563" s="6" t="n">
        <f aca="false">SIN(A1563)</f>
        <v>0.117689875218408</v>
      </c>
      <c r="C1563" s="6" t="n">
        <f aca="false">ABS(B1563)</f>
        <v>0.117689875218408</v>
      </c>
      <c r="D1563" s="6" t="n">
        <f aca="false">B1563*$D$2*SQRT(2)</f>
        <v>39.9452682450886</v>
      </c>
      <c r="E1563" s="6" t="n">
        <f aca="false">IF(ABS(D1563-F1563)-($K$2+$K$2+$F$2+$E$2)&lt;0,0,SIGN(D1563-F1563)*(ABS(D1563-F1563)-($K$2+$K$2+$F$2+$E$2)))</f>
        <v>-18.9253576610361</v>
      </c>
      <c r="F1563" s="6" t="n">
        <f aca="false">F1562+I1562/($J$2/1000000)*(1/$C$2/COUNT($A$5:$A$632))</f>
        <v>65.3706259061247</v>
      </c>
      <c r="G1563" s="6" t="n">
        <f aca="false">SUM(E1563:F1563)</f>
        <v>46.4452682450886</v>
      </c>
      <c r="H1563" s="6" t="n">
        <f aca="false">G1563+O1563</f>
        <v>41.3452682450886</v>
      </c>
      <c r="I1563" s="6" t="n">
        <f aca="false">E1563/$I$2</f>
        <v>-0.0230797044646781</v>
      </c>
      <c r="J1563" s="6" t="n">
        <f aca="false">ABS(I1563)</f>
        <v>0.0230797044646781</v>
      </c>
      <c r="L1563" s="11" t="n">
        <f aca="false">E1563*E1563</f>
        <v>358.169162598137</v>
      </c>
      <c r="M1563" s="6" t="n">
        <f aca="false">L1563/$I$2</f>
        <v>0.436791661705045</v>
      </c>
      <c r="O1563" s="8" t="n">
        <f aca="false">-IF(J1563&gt;0,$E$2,0)</f>
        <v>-5.1</v>
      </c>
      <c r="P1563" s="6" t="n">
        <f aca="false">O1563*J1563</f>
        <v>-0.117706492769859</v>
      </c>
      <c r="R1563" s="8" t="n">
        <f aca="false">IF(J1563&gt;0,$F$2,0)</f>
        <v>0</v>
      </c>
      <c r="S1563" s="6" t="n">
        <f aca="false">R1563*J1563</f>
        <v>0</v>
      </c>
    </row>
    <row r="1564" customFormat="false" ht="15" hidden="false" customHeight="false" outlineLevel="0" collapsed="false">
      <c r="A1564" s="0" t="n">
        <f aca="false">A1563+0.01</f>
        <v>15.5999999999997</v>
      </c>
      <c r="B1564" s="6" t="n">
        <f aca="false">SIN(A1564)</f>
        <v>0.10775365229973</v>
      </c>
      <c r="C1564" s="6" t="n">
        <f aca="false">ABS(B1564)</f>
        <v>0.10775365229973</v>
      </c>
      <c r="D1564" s="6" t="n">
        <f aca="false">B1564*$D$2*SQRT(2)</f>
        <v>36.5728023546032</v>
      </c>
      <c r="E1564" s="6" t="n">
        <f aca="false">IF(ABS(D1564-F1564)-($K$2+$K$2+$F$2+$E$2)&lt;0,0,SIGN(D1564-F1564)*(ABS(D1564-F1564)-($K$2+$K$2+$F$2+$E$2)))</f>
        <v>-18.9568124825177</v>
      </c>
      <c r="F1564" s="6" t="n">
        <f aca="false">F1563+I1563/($J$2/1000000)*(1/$C$2/COUNT($A$5:$A$632))</f>
        <v>62.0296148371209</v>
      </c>
      <c r="G1564" s="6" t="n">
        <f aca="false">SUM(E1564:F1564)</f>
        <v>43.0728023546032</v>
      </c>
      <c r="H1564" s="6" t="n">
        <f aca="false">G1564+O1564</f>
        <v>37.9728023546032</v>
      </c>
      <c r="I1564" s="6" t="n">
        <f aca="false">E1564/$I$2</f>
        <v>-0.0231180640030704</v>
      </c>
      <c r="J1564" s="6" t="n">
        <f aca="false">ABS(I1564)</f>
        <v>0.0231180640030704</v>
      </c>
      <c r="L1564" s="11" t="n">
        <f aca="false">E1564*E1564</f>
        <v>359.360739497339</v>
      </c>
      <c r="M1564" s="6" t="n">
        <f aca="false">L1564/$I$2</f>
        <v>0.438244804265047</v>
      </c>
      <c r="O1564" s="8" t="n">
        <f aca="false">-IF(J1564&gt;0,$E$2,0)</f>
        <v>-5.1</v>
      </c>
      <c r="P1564" s="6" t="n">
        <f aca="false">O1564*J1564</f>
        <v>-0.117902126415659</v>
      </c>
      <c r="R1564" s="8" t="n">
        <f aca="false">IF(J1564&gt;0,$F$2,0)</f>
        <v>0</v>
      </c>
      <c r="S1564" s="6" t="n">
        <f aca="false">R1564*J1564</f>
        <v>0</v>
      </c>
    </row>
    <row r="1565" customFormat="false" ht="15" hidden="false" customHeight="false" outlineLevel="0" collapsed="false">
      <c r="A1565" s="0" t="n">
        <f aca="false">A1564+0.01</f>
        <v>15.6099999999997</v>
      </c>
      <c r="B1565" s="6" t="n">
        <f aca="false">SIN(A1565)</f>
        <v>0.0978066541056171</v>
      </c>
      <c r="C1565" s="6" t="n">
        <f aca="false">ABS(B1565)</f>
        <v>0.0978066541056171</v>
      </c>
      <c r="D1565" s="6" t="n">
        <f aca="false">B1565*$D$2*SQRT(2)</f>
        <v>33.1966792143595</v>
      </c>
      <c r="E1565" s="6" t="n">
        <f aca="false">IF(ABS(D1565-F1565)-($K$2+$K$2+$F$2+$E$2)&lt;0,0,SIGN(D1565-F1565)*(ABS(D1565-F1565)-($K$2+$K$2+$F$2+$E$2)))</f>
        <v>-18.98637163853</v>
      </c>
      <c r="F1565" s="6" t="n">
        <f aca="false">F1564+I1564/($J$2/1000000)*(1/$C$2/COUNT($A$5:$A$632))</f>
        <v>58.6830508528895</v>
      </c>
      <c r="G1565" s="6" t="n">
        <f aca="false">SUM(E1565:F1565)</f>
        <v>39.6966792143595</v>
      </c>
      <c r="H1565" s="6" t="n">
        <f aca="false">G1565+O1565</f>
        <v>34.5966792143595</v>
      </c>
      <c r="I1565" s="6" t="n">
        <f aca="false">E1565/$I$2</f>
        <v>-0.0231541117543049</v>
      </c>
      <c r="J1565" s="6" t="n">
        <f aca="false">ABS(I1565)</f>
        <v>0.0231541117543049</v>
      </c>
      <c r="L1565" s="11" t="n">
        <f aca="false">E1565*E1565</f>
        <v>360.482307996377</v>
      </c>
      <c r="M1565" s="6" t="n">
        <f aca="false">L1565/$I$2</f>
        <v>0.439612570727289</v>
      </c>
      <c r="O1565" s="8" t="n">
        <f aca="false">-IF(J1565&gt;0,$E$2,0)</f>
        <v>-5.1</v>
      </c>
      <c r="P1565" s="6" t="n">
        <f aca="false">O1565*J1565</f>
        <v>-0.118085969946955</v>
      </c>
      <c r="R1565" s="8" t="n">
        <f aca="false">IF(J1565&gt;0,$F$2,0)</f>
        <v>0</v>
      </c>
      <c r="S1565" s="6" t="n">
        <f aca="false">R1565*J1565</f>
        <v>0</v>
      </c>
    </row>
    <row r="1566" customFormat="false" ht="15" hidden="false" customHeight="false" outlineLevel="0" collapsed="false">
      <c r="A1566" s="0" t="n">
        <f aca="false">A1565+0.01</f>
        <v>15.6199999999997</v>
      </c>
      <c r="B1566" s="6" t="n">
        <f aca="false">SIN(A1566)</f>
        <v>0.0878498753275988</v>
      </c>
      <c r="C1566" s="6" t="n">
        <f aca="false">ABS(B1566)</f>
        <v>0.0878498753275988</v>
      </c>
      <c r="D1566" s="6" t="n">
        <f aca="false">B1566*$D$2*SQRT(2)</f>
        <v>29.8172364338582</v>
      </c>
      <c r="E1566" s="6" t="n">
        <f aca="false">IF(ABS(D1566-F1566)-($K$2+$K$2+$F$2+$E$2)&lt;0,0,SIGN(D1566-F1566)*(ABS(D1566-F1566)-($K$2+$K$2+$F$2+$E$2)))</f>
        <v>-19.0140321731852</v>
      </c>
      <c r="F1566" s="6" t="n">
        <f aca="false">F1565+I1565/($J$2/1000000)*(1/$C$2/COUNT($A$5:$A$632))</f>
        <v>55.3312686070434</v>
      </c>
      <c r="G1566" s="6" t="n">
        <f aca="false">SUM(E1566:F1566)</f>
        <v>36.3172364338582</v>
      </c>
      <c r="H1566" s="6" t="n">
        <f aca="false">G1566+O1566</f>
        <v>31.2172364338582</v>
      </c>
      <c r="I1566" s="6" t="n">
        <f aca="false">E1566/$I$2</f>
        <v>-0.0231878441136405</v>
      </c>
      <c r="J1566" s="6" t="n">
        <f aca="false">ABS(I1566)</f>
        <v>0.0231878441136405</v>
      </c>
      <c r="L1566" s="11" t="n">
        <f aca="false">E1566*E1566</f>
        <v>361.533419482922</v>
      </c>
      <c r="M1566" s="6" t="n">
        <f aca="false">L1566/$I$2</f>
        <v>0.440894414003564</v>
      </c>
      <c r="O1566" s="8" t="n">
        <f aca="false">-IF(J1566&gt;0,$E$2,0)</f>
        <v>-5.1</v>
      </c>
      <c r="P1566" s="6" t="n">
        <f aca="false">O1566*J1566</f>
        <v>-0.118258004979567</v>
      </c>
      <c r="R1566" s="8" t="n">
        <f aca="false">IF(J1566&gt;0,$F$2,0)</f>
        <v>0</v>
      </c>
      <c r="S1566" s="6" t="n">
        <f aca="false">R1566*J1566</f>
        <v>0</v>
      </c>
    </row>
    <row r="1567" customFormat="false" ht="15" hidden="false" customHeight="false" outlineLevel="0" collapsed="false">
      <c r="A1567" s="0" t="n">
        <f aca="false">A1566+0.01</f>
        <v>15.6299999999997</v>
      </c>
      <c r="B1567" s="6" t="n">
        <f aca="false">SIN(A1567)</f>
        <v>0.0778843116352557</v>
      </c>
      <c r="C1567" s="6" t="n">
        <f aca="false">ABS(B1567)</f>
        <v>0.0778843116352557</v>
      </c>
      <c r="D1567" s="6" t="n">
        <f aca="false">B1567*$D$2*SQRT(2)</f>
        <v>26.4348119545611</v>
      </c>
      <c r="E1567" s="6" t="n">
        <f aca="false">IF(ABS(D1567-F1567)-($K$2+$K$2+$F$2+$E$2)&lt;0,0,SIGN(D1567-F1567)*(ABS(D1567-F1567)-($K$2+$K$2+$F$2+$E$2)))</f>
        <v>-19.0397913204556</v>
      </c>
      <c r="F1567" s="6" t="n">
        <f aca="false">F1566+I1566/($J$2/1000000)*(1/$C$2/COUNT($A$5:$A$632))</f>
        <v>51.9746032750167</v>
      </c>
      <c r="G1567" s="6" t="n">
        <f aca="false">SUM(E1567:F1567)</f>
        <v>32.9348119545611</v>
      </c>
      <c r="H1567" s="6" t="n">
        <f aca="false">G1567+O1567</f>
        <v>27.8348119545611</v>
      </c>
      <c r="I1567" s="6" t="n">
        <f aca="false">E1567/$I$2</f>
        <v>-0.0232192577078727</v>
      </c>
      <c r="J1567" s="6" t="n">
        <f aca="false">ABS(I1567)</f>
        <v>0.0232192577078727</v>
      </c>
      <c r="L1567" s="11" t="n">
        <f aca="false">E1567*E1567</f>
        <v>362.513653526496</v>
      </c>
      <c r="M1567" s="6" t="n">
        <f aca="false">L1567/$I$2</f>
        <v>0.442089821373776</v>
      </c>
      <c r="O1567" s="8" t="n">
        <f aca="false">-IF(J1567&gt;0,$E$2,0)</f>
        <v>-5.1</v>
      </c>
      <c r="P1567" s="6" t="n">
        <f aca="false">O1567*J1567</f>
        <v>-0.118418214310151</v>
      </c>
      <c r="R1567" s="8" t="n">
        <f aca="false">IF(J1567&gt;0,$F$2,0)</f>
        <v>0</v>
      </c>
      <c r="S1567" s="6" t="n">
        <f aca="false">R1567*J1567</f>
        <v>0</v>
      </c>
    </row>
    <row r="1568" customFormat="false" ht="15" hidden="false" customHeight="false" outlineLevel="0" collapsed="false">
      <c r="A1568" s="0" t="n">
        <f aca="false">A1567+0.01</f>
        <v>15.6399999999997</v>
      </c>
      <c r="B1568" s="6" t="n">
        <f aca="false">SIN(A1568)</f>
        <v>0.0679109595766525</v>
      </c>
      <c r="C1568" s="6" t="n">
        <f aca="false">ABS(B1568)</f>
        <v>0.0679109595766525</v>
      </c>
      <c r="D1568" s="6" t="n">
        <f aca="false">B1568*$D$2*SQRT(2)</f>
        <v>23.0497440160975</v>
      </c>
      <c r="E1568" s="6" t="n">
        <f aca="false">IF(ABS(D1568-F1568)-($K$2+$K$2+$F$2+$E$2)&lt;0,0,SIGN(D1568-F1568)*(ABS(D1568-F1568)-($K$2+$K$2+$F$2+$E$2)))</f>
        <v>-19.0636465044501</v>
      </c>
      <c r="F1568" s="6" t="n">
        <f aca="false">F1567+I1567/($J$2/1000000)*(1/$C$2/COUNT($A$5:$A$632))</f>
        <v>48.6133905205476</v>
      </c>
      <c r="G1568" s="6" t="n">
        <f aca="false">SUM(E1568:F1568)</f>
        <v>29.5497440160975</v>
      </c>
      <c r="H1568" s="6" t="n">
        <f aca="false">G1568+O1568</f>
        <v>24.4497440160975</v>
      </c>
      <c r="I1568" s="6" t="n">
        <f aca="false">E1568/$I$2</f>
        <v>-0.0232483493956708</v>
      </c>
      <c r="J1568" s="6" t="n">
        <f aca="false">ABS(I1568)</f>
        <v>0.0232483493956708</v>
      </c>
      <c r="L1568" s="11" t="n">
        <f aca="false">E1568*E1568</f>
        <v>363.422618046632</v>
      </c>
      <c r="M1568" s="6" t="n">
        <f aca="false">L1568/$I$2</f>
        <v>0.443198314691014</v>
      </c>
      <c r="O1568" s="8" t="n">
        <f aca="false">-IF(J1568&gt;0,$E$2,0)</f>
        <v>-5.1</v>
      </c>
      <c r="P1568" s="6" t="n">
        <f aca="false">O1568*J1568</f>
        <v>-0.118566581917921</v>
      </c>
      <c r="R1568" s="8" t="n">
        <f aca="false">IF(J1568&gt;0,$F$2,0)</f>
        <v>0</v>
      </c>
      <c r="S1568" s="6" t="n">
        <f aca="false">R1568*J1568</f>
        <v>0</v>
      </c>
    </row>
    <row r="1569" customFormat="false" ht="15" hidden="false" customHeight="false" outlineLevel="0" collapsed="false">
      <c r="A1569" s="0" t="n">
        <f aca="false">A1568+0.01</f>
        <v>15.6499999999997</v>
      </c>
      <c r="B1569" s="6" t="n">
        <f aca="false">SIN(A1569)</f>
        <v>0.0579308164786839</v>
      </c>
      <c r="C1569" s="6" t="n">
        <f aca="false">ABS(B1569)</f>
        <v>0.0579308164786839</v>
      </c>
      <c r="D1569" s="6" t="n">
        <f aca="false">B1569*$D$2*SQRT(2)</f>
        <v>19.6623711224404</v>
      </c>
      <c r="E1569" s="6" t="n">
        <f aca="false">IF(ABS(D1569-F1569)-($K$2+$K$2+$F$2+$E$2)&lt;0,0,SIGN(D1569-F1569)*(ABS(D1569-F1569)-($K$2+$K$2+$F$2+$E$2)))</f>
        <v>-19.0855953396719</v>
      </c>
      <c r="F1569" s="6" t="n">
        <f aca="false">F1568+I1568/($J$2/1000000)*(1/$C$2/COUNT($A$5:$A$632))</f>
        <v>45.2479664621123</v>
      </c>
      <c r="G1569" s="6" t="n">
        <f aca="false">SUM(E1569:F1569)</f>
        <v>26.1623711224404</v>
      </c>
      <c r="H1569" s="6" t="n">
        <f aca="false">G1569+O1569</f>
        <v>21.0623711224404</v>
      </c>
      <c r="I1569" s="6" t="n">
        <f aca="false">E1569/$I$2</f>
        <v>-0.0232751162678926</v>
      </c>
      <c r="J1569" s="6" t="n">
        <f aca="false">ABS(I1569)</f>
        <v>0.0232751162678926</v>
      </c>
      <c r="L1569" s="11" t="n">
        <f aca="false">E1569*E1569</f>
        <v>364.259949469706</v>
      </c>
      <c r="M1569" s="6" t="n">
        <f aca="false">L1569/$I$2</f>
        <v>0.444219450572812</v>
      </c>
      <c r="O1569" s="8" t="n">
        <f aca="false">-IF(J1569&gt;0,$E$2,0)</f>
        <v>-5.1</v>
      </c>
      <c r="P1569" s="6" t="n">
        <f aca="false">O1569*J1569</f>
        <v>-0.118703092966252</v>
      </c>
      <c r="R1569" s="8" t="n">
        <f aca="false">IF(J1569&gt;0,$F$2,0)</f>
        <v>0</v>
      </c>
      <c r="S1569" s="6" t="n">
        <f aca="false">R1569*J1569</f>
        <v>0</v>
      </c>
    </row>
    <row r="1570" customFormat="false" ht="15" hidden="false" customHeight="false" outlineLevel="0" collapsed="false">
      <c r="A1570" s="0" t="n">
        <f aca="false">A1569+0.01</f>
        <v>15.6599999999997</v>
      </c>
      <c r="B1570" s="6" t="n">
        <f aca="false">SIN(A1570)</f>
        <v>0.0479448803473429</v>
      </c>
      <c r="C1570" s="6" t="n">
        <f aca="false">ABS(B1570)</f>
        <v>0.0479448803473429</v>
      </c>
      <c r="D1570" s="6" t="n">
        <f aca="false">B1570*$D$2*SQRT(2)</f>
        <v>16.2730320080562</v>
      </c>
      <c r="E1570" s="6" t="n">
        <f aca="false">IF(ABS(D1570-F1570)-($K$2+$K$2+$F$2+$E$2)&lt;0,0,SIGN(D1570-F1570)*(ABS(D1570-F1570)-($K$2+$K$2+$F$2+$E$2)))</f>
        <v>-19.1056356312575</v>
      </c>
      <c r="F1570" s="6" t="n">
        <f aca="false">F1569+I1569/($J$2/1000000)*(1/$C$2/COUNT($A$5:$A$632))</f>
        <v>41.8786676393137</v>
      </c>
      <c r="G1570" s="6" t="n">
        <f aca="false">SUM(E1570:F1570)</f>
        <v>22.7730320080562</v>
      </c>
      <c r="H1570" s="6" t="n">
        <f aca="false">G1570+O1570</f>
        <v>17.6730320080562</v>
      </c>
      <c r="I1570" s="6" t="n">
        <f aca="false">E1570/$I$2</f>
        <v>-0.023299555647875</v>
      </c>
      <c r="J1570" s="6" t="n">
        <f aca="false">ABS(I1570)</f>
        <v>0.023299555647875</v>
      </c>
      <c r="L1570" s="11" t="n">
        <f aca="false">E1570*E1570</f>
        <v>365.025312874377</v>
      </c>
      <c r="M1570" s="6" t="n">
        <f aca="false">L1570/$I$2</f>
        <v>0.445152820578509</v>
      </c>
      <c r="O1570" s="8" t="n">
        <f aca="false">-IF(J1570&gt;0,$E$2,0)</f>
        <v>-5.1</v>
      </c>
      <c r="P1570" s="6" t="n">
        <f aca="false">O1570*J1570</f>
        <v>-0.118827733804163</v>
      </c>
      <c r="R1570" s="8" t="n">
        <f aca="false">IF(J1570&gt;0,$F$2,0)</f>
        <v>0</v>
      </c>
      <c r="S1570" s="6" t="n">
        <f aca="false">R1570*J1570</f>
        <v>0</v>
      </c>
    </row>
    <row r="1571" customFormat="false" ht="15" hidden="false" customHeight="false" outlineLevel="0" collapsed="false">
      <c r="A1571" s="0" t="n">
        <f aca="false">A1570+0.01</f>
        <v>15.6699999999997</v>
      </c>
      <c r="B1571" s="6" t="n">
        <f aca="false">SIN(A1571)</f>
        <v>0.0379541497679211</v>
      </c>
      <c r="C1571" s="6" t="n">
        <f aca="false">ABS(B1571)</f>
        <v>0.0379541497679211</v>
      </c>
      <c r="D1571" s="6" t="n">
        <f aca="false">B1571*$D$2*SQRT(2)</f>
        <v>12.8820656040321</v>
      </c>
      <c r="E1571" s="6" t="n">
        <f aca="false">IF(ABS(D1571-F1571)-($K$2+$K$2+$F$2+$E$2)&lt;0,0,SIGN(D1571-F1571)*(ABS(D1571-F1571)-($K$2+$K$2+$F$2+$E$2)))</f>
        <v>-19.1237653751955</v>
      </c>
      <c r="F1571" s="6" t="n">
        <f aca="false">F1570+I1570/($J$2/1000000)*(1/$C$2/COUNT($A$5:$A$632))</f>
        <v>38.5058309792276</v>
      </c>
      <c r="G1571" s="6" t="n">
        <f aca="false">SUM(E1571:F1571)</f>
        <v>19.3820656040321</v>
      </c>
      <c r="H1571" s="6" t="n">
        <f aca="false">G1571+O1571</f>
        <v>14.2820656040321</v>
      </c>
      <c r="I1571" s="6" t="n">
        <f aca="false">E1571/$I$2</f>
        <v>-0.0233216650917018</v>
      </c>
      <c r="J1571" s="6" t="n">
        <f aca="false">ABS(I1571)</f>
        <v>0.0233216650917018</v>
      </c>
      <c r="L1571" s="11" t="n">
        <f aca="false">E1571*E1571</f>
        <v>365.718402125526</v>
      </c>
      <c r="M1571" s="6" t="n">
        <f aca="false">L1571/$I$2</f>
        <v>0.445998051372593</v>
      </c>
      <c r="O1571" s="8" t="n">
        <f aca="false">-IF(J1571&gt;0,$E$2,0)</f>
        <v>-5.1</v>
      </c>
      <c r="P1571" s="6" t="n">
        <f aca="false">O1571*J1571</f>
        <v>-0.118940491967679</v>
      </c>
      <c r="R1571" s="8" t="n">
        <f aca="false">IF(J1571&gt;0,$F$2,0)</f>
        <v>0</v>
      </c>
      <c r="S1571" s="6" t="n">
        <f aca="false">R1571*J1571</f>
        <v>0</v>
      </c>
    </row>
    <row r="1572" customFormat="false" ht="15" hidden="false" customHeight="false" outlineLevel="0" collapsed="false">
      <c r="A1572" s="0" t="n">
        <f aca="false">A1571+0.01</f>
        <v>15.6799999999997</v>
      </c>
      <c r="B1572" s="6" t="n">
        <f aca="false">SIN(A1572)</f>
        <v>0.0279596238051509</v>
      </c>
      <c r="C1572" s="6" t="n">
        <f aca="false">ABS(B1572)</f>
        <v>0.0279596238051509</v>
      </c>
      <c r="D1572" s="6" t="n">
        <f aca="false">B1572*$D$2*SQRT(2)</f>
        <v>9.48981100418257</v>
      </c>
      <c r="E1572" s="6" t="n">
        <f aca="false">IF(ABS(D1572-F1572)-($K$2+$K$2+$F$2+$E$2)&lt;0,0,SIGN(D1572-F1572)*(ABS(D1572-F1572)-($K$2+$K$2+$F$2+$E$2)))</f>
        <v>-19.1399827585277</v>
      </c>
      <c r="F1572" s="6" t="n">
        <f aca="false">F1571+I1571/($J$2/1000000)*(1/$C$2/COUNT($A$5:$A$632))</f>
        <v>35.1297937627102</v>
      </c>
      <c r="G1572" s="6" t="n">
        <f aca="false">SUM(E1572:F1572)</f>
        <v>15.9898110041826</v>
      </c>
      <c r="H1572" s="6" t="n">
        <f aca="false">G1572+O1572</f>
        <v>10.8898110041826</v>
      </c>
      <c r="I1572" s="6" t="n">
        <f aca="false">E1572/$I$2</f>
        <v>-0.0233414423884484</v>
      </c>
      <c r="J1572" s="6" t="n">
        <f aca="false">ABS(I1572)</f>
        <v>0.0233414423884484</v>
      </c>
      <c r="L1572" s="11" t="n">
        <f aca="false">E1572*E1572</f>
        <v>366.338939996737</v>
      </c>
      <c r="M1572" s="6" t="n">
        <f aca="false">L1572/$I$2</f>
        <v>0.446754804874069</v>
      </c>
      <c r="O1572" s="8" t="n">
        <f aca="false">-IF(J1572&gt;0,$E$2,0)</f>
        <v>-5.1</v>
      </c>
      <c r="P1572" s="6" t="n">
        <f aca="false">O1572*J1572</f>
        <v>-0.119041356181087</v>
      </c>
      <c r="R1572" s="8" t="n">
        <f aca="false">IF(J1572&gt;0,$F$2,0)</f>
        <v>0</v>
      </c>
      <c r="S1572" s="6" t="n">
        <f aca="false">R1572*J1572</f>
        <v>0</v>
      </c>
    </row>
    <row r="1573" customFormat="false" ht="15" hidden="false" customHeight="false" outlineLevel="0" collapsed="false">
      <c r="A1573" s="0" t="n">
        <f aca="false">A1572+0.01</f>
        <v>15.6899999999997</v>
      </c>
      <c r="B1573" s="6" t="n">
        <f aca="false">SIN(A1573)</f>
        <v>0.0179623019032998</v>
      </c>
      <c r="C1573" s="6" t="n">
        <f aca="false">ABS(B1573)</f>
        <v>0.0179623019032998</v>
      </c>
      <c r="D1573" s="6" t="n">
        <f aca="false">B1573*$D$2*SQRT(2)</f>
        <v>6.09660743114079</v>
      </c>
      <c r="E1573" s="6" t="n">
        <f aca="false">IF(ABS(D1573-F1573)-($K$2+$K$2+$F$2+$E$2)&lt;0,0,SIGN(D1573-F1573)*(ABS(D1573-F1573)-($K$2+$K$2+$F$2+$E$2)))</f>
        <v>-19.15428615953</v>
      </c>
      <c r="F1573" s="6" t="n">
        <f aca="false">F1572+I1572/($J$2/1000000)*(1/$C$2/COUNT($A$5:$A$632))</f>
        <v>31.7508935906708</v>
      </c>
      <c r="G1573" s="6" t="n">
        <f aca="false">SUM(E1573:F1573)</f>
        <v>12.5966074311408</v>
      </c>
      <c r="H1573" s="6" t="n">
        <f aca="false">G1573+O1573</f>
        <v>7.49660743114079</v>
      </c>
      <c r="I1573" s="6" t="n">
        <f aca="false">E1573/$I$2</f>
        <v>-0.0233588855604025</v>
      </c>
      <c r="J1573" s="6" t="n">
        <f aca="false">ABS(I1573)</f>
        <v>0.0233588855604025</v>
      </c>
      <c r="L1573" s="11" t="n">
        <f aca="false">E1573*E1573</f>
        <v>366.886678281164</v>
      </c>
      <c r="M1573" s="6" t="n">
        <f aca="false">L1573/$I$2</f>
        <v>0.447422778391663</v>
      </c>
      <c r="O1573" s="8" t="n">
        <f aca="false">-IF(J1573&gt;0,$E$2,0)</f>
        <v>-5.1</v>
      </c>
      <c r="P1573" s="6" t="n">
        <f aca="false">O1573*J1573</f>
        <v>-0.119130316358053</v>
      </c>
      <c r="R1573" s="8" t="n">
        <f aca="false">IF(J1573&gt;0,$F$2,0)</f>
        <v>0</v>
      </c>
      <c r="S1573" s="6" t="n">
        <f aca="false">R1573*J1573</f>
        <v>0</v>
      </c>
    </row>
    <row r="1574" customFormat="false" ht="15" hidden="false" customHeight="false" outlineLevel="0" collapsed="false">
      <c r="A1574" s="0" t="n">
        <f aca="false">A1573+0.01</f>
        <v>15.6999999999997</v>
      </c>
      <c r="B1574" s="6" t="n">
        <f aca="false">SIN(A1574)</f>
        <v>0.00796318378622688</v>
      </c>
      <c r="C1574" s="6" t="n">
        <f aca="false">ABS(B1574)</f>
        <v>0.00796318378622688</v>
      </c>
      <c r="D1574" s="6" t="n">
        <f aca="false">B1574*$D$2*SQRT(2)</f>
        <v>2.70279420243638</v>
      </c>
      <c r="E1574" s="6" t="n">
        <f aca="false">IF(ABS(D1574-F1574)-($K$2+$K$2+$F$2+$E$2)&lt;0,0,SIGN(D1574-F1574)*(ABS(D1574-F1574)-($K$2+$K$2+$F$2+$E$2)))</f>
        <v>-19.1666741478751</v>
      </c>
      <c r="F1574" s="6" t="n">
        <f aca="false">F1573+I1573/($J$2/1000000)*(1/$C$2/COUNT($A$5:$A$632))</f>
        <v>28.3694683503115</v>
      </c>
      <c r="G1574" s="6" t="n">
        <f aca="false">SUM(E1574:F1574)</f>
        <v>9.20279420243638</v>
      </c>
      <c r="H1574" s="6" t="n">
        <f aca="false">G1574+O1574</f>
        <v>4.10279420243638</v>
      </c>
      <c r="I1574" s="6" t="n">
        <f aca="false">E1574/$I$2</f>
        <v>-0.0233739928632623</v>
      </c>
      <c r="J1574" s="6" t="n">
        <f aca="false">ABS(I1574)</f>
        <v>0.0233739928632623</v>
      </c>
      <c r="L1574" s="11" t="n">
        <f aca="false">E1574*E1574</f>
        <v>367.361397890823</v>
      </c>
      <c r="M1574" s="6" t="n">
        <f aca="false">L1574/$I$2</f>
        <v>0.448001704744906</v>
      </c>
      <c r="O1574" s="8" t="n">
        <f aca="false">-IF(J1574&gt;0,$E$2,0)</f>
        <v>-5.1</v>
      </c>
      <c r="P1574" s="6" t="n">
        <f aca="false">O1574*J1574</f>
        <v>-0.119207363602638</v>
      </c>
      <c r="R1574" s="8" t="n">
        <f aca="false">IF(J1574&gt;0,$F$2,0)</f>
        <v>0</v>
      </c>
      <c r="S1574" s="6" t="n">
        <f aca="false">R1574*J1574</f>
        <v>0</v>
      </c>
    </row>
    <row r="1575" customFormat="false" ht="15" hidden="false" customHeight="false" outlineLevel="0" collapsed="false">
      <c r="A1575" s="0" t="n">
        <f aca="false">A1574+0.01</f>
        <v>15.7099999999997</v>
      </c>
      <c r="B1575" s="6" t="n">
        <f aca="false">SIN(A1575)</f>
        <v>-0.00203673064258869</v>
      </c>
      <c r="C1575" s="6" t="n">
        <f aca="false">ABS(B1575)</f>
        <v>0.00203673064258869</v>
      </c>
      <c r="D1575" s="6" t="n">
        <f aca="false">B1575*$D$2*SQRT(2)</f>
        <v>-0.691289303435951</v>
      </c>
      <c r="E1575" s="6" t="n">
        <f aca="false">IF(ABS(D1575-F1575)-($K$2+$K$2+$F$2+$E$2)&lt;0,0,SIGN(D1575-F1575)*(ABS(D1575-F1575)-($K$2+$K$2+$F$2+$E$2)))</f>
        <v>-19.1771454847749</v>
      </c>
      <c r="F1575" s="6" t="n">
        <f aca="false">F1574+I1574/($J$2/1000000)*(1/$C$2/COUNT($A$5:$A$632))</f>
        <v>24.9858561813389</v>
      </c>
      <c r="G1575" s="6" t="n">
        <f aca="false">SUM(E1575:F1575)</f>
        <v>5.80871069656405</v>
      </c>
      <c r="H1575" s="6" t="n">
        <f aca="false">G1575+O1575</f>
        <v>0.708710696564049</v>
      </c>
      <c r="I1575" s="6" t="n">
        <f aca="false">E1575/$I$2</f>
        <v>-0.0233867627863108</v>
      </c>
      <c r="J1575" s="6" t="n">
        <f aca="false">ABS(I1575)</f>
        <v>0.0233867627863108</v>
      </c>
      <c r="L1575" s="11" t="n">
        <f aca="false">E1575*E1575</f>
        <v>367.762908944221</v>
      </c>
      <c r="M1575" s="6" t="n">
        <f aca="false">L1575/$I$2</f>
        <v>0.448491352371001</v>
      </c>
      <c r="O1575" s="8" t="n">
        <f aca="false">-IF(J1575&gt;0,$E$2,0)</f>
        <v>-5.1</v>
      </c>
      <c r="P1575" s="6" t="n">
        <f aca="false">O1575*J1575</f>
        <v>-0.119272490210185</v>
      </c>
      <c r="R1575" s="8" t="n">
        <f aca="false">IF(J1575&gt;0,$F$2,0)</f>
        <v>0</v>
      </c>
      <c r="S1575" s="6" t="n">
        <f aca="false">R1575*J1575</f>
        <v>0</v>
      </c>
    </row>
    <row r="1576" customFormat="false" ht="15" hidden="false" customHeight="false" outlineLevel="0" collapsed="false">
      <c r="A1576" s="0" t="n">
        <f aca="false">A1575+0.01</f>
        <v>15.7199999999997</v>
      </c>
      <c r="B1576" s="6" t="n">
        <f aca="false">SIN(A1576)</f>
        <v>-0.0120364414000373</v>
      </c>
      <c r="C1576" s="6" t="n">
        <f aca="false">ABS(B1576)</f>
        <v>0.0120364414000373</v>
      </c>
      <c r="D1576" s="6" t="n">
        <f aca="false">B1576*$D$2*SQRT(2)</f>
        <v>-4.08530368095401</v>
      </c>
      <c r="E1576" s="6" t="n">
        <f aca="false">IF(ABS(D1576-F1576)-($K$2+$K$2+$F$2+$E$2)&lt;0,0,SIGN(D1576-F1576)*(ABS(D1576-F1576)-($K$2+$K$2+$F$2+$E$2)))</f>
        <v>-19.1856991231049</v>
      </c>
      <c r="F1576" s="6" t="n">
        <f aca="false">F1575+I1575/($J$2/1000000)*(1/$C$2/COUNT($A$5:$A$632))</f>
        <v>21.6003954421509</v>
      </c>
      <c r="G1576" s="6" t="n">
        <f aca="false">SUM(E1576:F1576)</f>
        <v>2.41469631904599</v>
      </c>
      <c r="H1576" s="6" t="n">
        <f aca="false">G1576+O1576</f>
        <v>-2.68530368095401</v>
      </c>
      <c r="I1576" s="6" t="n">
        <f aca="false">E1576/$I$2</f>
        <v>-0.023397194052567</v>
      </c>
      <c r="J1576" s="6" t="n">
        <f aca="false">ABS(I1576)</f>
        <v>0.023397194052567</v>
      </c>
      <c r="L1576" s="11" t="n">
        <f aca="false">E1576*E1576</f>
        <v>368.091050842309</v>
      </c>
      <c r="M1576" s="6" t="n">
        <f aca="false">L1576/$I$2</f>
        <v>0.44889152541745</v>
      </c>
      <c r="O1576" s="8" t="n">
        <f aca="false">-IF(J1576&gt;0,$E$2,0)</f>
        <v>-5.1</v>
      </c>
      <c r="P1576" s="6" t="n">
        <f aca="false">O1576*J1576</f>
        <v>-0.119325689668092</v>
      </c>
      <c r="R1576" s="8" t="n">
        <f aca="false">IF(J1576&gt;0,$F$2,0)</f>
        <v>0</v>
      </c>
      <c r="S1576" s="6" t="n">
        <f aca="false">R1576*J1576</f>
        <v>0</v>
      </c>
    </row>
    <row r="1577" customFormat="false" ht="15" hidden="false" customHeight="false" outlineLevel="0" collapsed="false">
      <c r="A1577" s="0" t="n">
        <f aca="false">A1576+0.01</f>
        <v>15.7299999999997</v>
      </c>
      <c r="B1577" s="6" t="n">
        <f aca="false">SIN(A1577)</f>
        <v>-0.0220349485233762</v>
      </c>
      <c r="C1577" s="6" t="n">
        <f aca="false">ABS(B1577)</f>
        <v>0.0220349485233762</v>
      </c>
      <c r="D1577" s="6" t="n">
        <f aca="false">B1577*$D$2*SQRT(2)</f>
        <v>-7.47890953150839</v>
      </c>
      <c r="E1577" s="6" t="n">
        <f aca="false">IF(ABS(D1577-F1577)-($K$2+$K$2+$F$2+$E$2)&lt;0,0,SIGN(D1577-F1577)*(ABS(D1577-F1577)-($K$2+$K$2+$F$2+$E$2)))</f>
        <v>-19.1923342075089</v>
      </c>
      <c r="F1577" s="6" t="n">
        <f aca="false">F1576+I1576/($J$2/1000000)*(1/$C$2/COUNT($A$5:$A$632))</f>
        <v>18.2134246760005</v>
      </c>
      <c r="G1577" s="6" t="n">
        <f aca="false">SUM(E1577:F1577)</f>
        <v>-0.978909531508389</v>
      </c>
      <c r="H1577" s="6" t="n">
        <f aca="false">G1577+O1577</f>
        <v>-6.07890953150839</v>
      </c>
      <c r="I1577" s="6" t="n">
        <f aca="false">E1577/$I$2</f>
        <v>-0.0234052856189133</v>
      </c>
      <c r="J1577" s="6" t="n">
        <f aca="false">ABS(I1577)</f>
        <v>0.0234052856189133</v>
      </c>
      <c r="L1577" s="11" t="n">
        <f aca="false">E1577*E1577</f>
        <v>368.345692332716</v>
      </c>
      <c r="M1577" s="6" t="n">
        <f aca="false">L1577/$I$2</f>
        <v>0.449202063820385</v>
      </c>
      <c r="O1577" s="8" t="n">
        <f aca="false">-IF(J1577&gt;0,$E$2,0)</f>
        <v>-5.1</v>
      </c>
      <c r="P1577" s="6" t="n">
        <f aca="false">O1577*J1577</f>
        <v>-0.119366956656458</v>
      </c>
      <c r="R1577" s="8" t="n">
        <f aca="false">IF(J1577&gt;0,$F$2,0)</f>
        <v>0</v>
      </c>
      <c r="S1577" s="6" t="n">
        <f aca="false">R1577*J1577</f>
        <v>0</v>
      </c>
    </row>
    <row r="1578" customFormat="false" ht="15" hidden="false" customHeight="false" outlineLevel="0" collapsed="false">
      <c r="A1578" s="0" t="n">
        <f aca="false">A1577+0.01</f>
        <v>15.7399999999997</v>
      </c>
      <c r="B1578" s="6" t="n">
        <f aca="false">SIN(A1578)</f>
        <v>-0.0320312521702252</v>
      </c>
      <c r="C1578" s="6" t="n">
        <f aca="false">ABS(B1578)</f>
        <v>0.0320312521702252</v>
      </c>
      <c r="D1578" s="6" t="n">
        <f aca="false">B1578*$D$2*SQRT(2)</f>
        <v>-10.871767497342</v>
      </c>
      <c r="E1578" s="6" t="n">
        <f aca="false">IF(ABS(D1578-F1578)-($K$2+$K$2+$F$2+$E$2)&lt;0,0,SIGN(D1578-F1578)*(ABS(D1578-F1578)-($K$2+$K$2+$F$2+$E$2)))</f>
        <v>-19.1970500744842</v>
      </c>
      <c r="F1578" s="6" t="n">
        <f aca="false">F1577+I1577/($J$2/1000000)*(1/$C$2/COUNT($A$5:$A$632))</f>
        <v>14.8252825771422</v>
      </c>
      <c r="G1578" s="6" t="n">
        <f aca="false">SUM(E1578:F1578)</f>
        <v>-4.371767497342</v>
      </c>
      <c r="H1578" s="6" t="n">
        <f aca="false">G1578+O1578</f>
        <v>-9.471767497342</v>
      </c>
      <c r="I1578" s="6" t="n">
        <f aca="false">E1578/$I$2</f>
        <v>-0.0234110366762002</v>
      </c>
      <c r="J1578" s="6" t="n">
        <f aca="false">ABS(I1578)</f>
        <v>0.0234110366762002</v>
      </c>
      <c r="L1578" s="11" t="n">
        <f aca="false">E1578*E1578</f>
        <v>368.526731562253</v>
      </c>
      <c r="M1578" s="6" t="n">
        <f aca="false">L1578/$I$2</f>
        <v>0.449422843368601</v>
      </c>
      <c r="O1578" s="8" t="n">
        <f aca="false">-IF(J1578&gt;0,$E$2,0)</f>
        <v>-5.1</v>
      </c>
      <c r="P1578" s="6" t="n">
        <f aca="false">O1578*J1578</f>
        <v>-0.119396287048621</v>
      </c>
      <c r="R1578" s="8" t="n">
        <f aca="false">IF(J1578&gt;0,$F$2,0)</f>
        <v>0</v>
      </c>
      <c r="S1578" s="6" t="n">
        <f aca="false">R1578*J1578</f>
        <v>0</v>
      </c>
    </row>
    <row r="1579" customFormat="false" ht="15" hidden="false" customHeight="false" outlineLevel="0" collapsed="false">
      <c r="A1579" s="0" t="n">
        <f aca="false">A1578+0.01</f>
        <v>15.7499999999997</v>
      </c>
      <c r="B1579" s="6" t="n">
        <f aca="false">SIN(A1579)</f>
        <v>-0.0420243527185497</v>
      </c>
      <c r="C1579" s="6" t="n">
        <f aca="false">ABS(B1579)</f>
        <v>0.0420243527185497</v>
      </c>
      <c r="D1579" s="6" t="n">
        <f aca="false">B1579*$D$2*SQRT(2)</f>
        <v>-14.2635382954857</v>
      </c>
      <c r="E1579" s="6" t="n">
        <f aca="false">IF(ABS(D1579-F1579)-($K$2+$K$2+$F$2+$E$2)&lt;0,0,SIGN(D1579-F1579)*(ABS(D1579-F1579)-($K$2+$K$2+$F$2+$E$2)))</f>
        <v>-19.1998462524484</v>
      </c>
      <c r="F1579" s="6" t="n">
        <f aca="false">F1578+I1578/($J$2/1000000)*(1/$C$2/COUNT($A$5:$A$632))</f>
        <v>11.4363079569626</v>
      </c>
      <c r="G1579" s="6" t="n">
        <f aca="false">SUM(E1579:F1579)</f>
        <v>-7.7635382954857</v>
      </c>
      <c r="H1579" s="6" t="n">
        <f aca="false">G1579+O1579</f>
        <v>-12.8635382954857</v>
      </c>
      <c r="I1579" s="6" t="n">
        <f aca="false">E1579/$I$2</f>
        <v>-0.0234144466493273</v>
      </c>
      <c r="J1579" s="6" t="n">
        <f aca="false">ABS(I1579)</f>
        <v>0.0234144466493273</v>
      </c>
      <c r="L1579" s="11" t="n">
        <f aca="false">E1579*E1579</f>
        <v>368.634096117655</v>
      </c>
      <c r="M1579" s="6" t="n">
        <f aca="false">L1579/$I$2</f>
        <v>0.449553775753238</v>
      </c>
      <c r="O1579" s="8" t="n">
        <f aca="false">-IF(J1579&gt;0,$E$2,0)</f>
        <v>-5.1</v>
      </c>
      <c r="P1579" s="6" t="n">
        <f aca="false">O1579*J1579</f>
        <v>-0.119413677911569</v>
      </c>
      <c r="R1579" s="8" t="n">
        <f aca="false">IF(J1579&gt;0,$F$2,0)</f>
        <v>0</v>
      </c>
      <c r="S1579" s="6" t="n">
        <f aca="false">R1579*J1579</f>
        <v>0</v>
      </c>
    </row>
    <row r="1580" customFormat="false" ht="15" hidden="false" customHeight="false" outlineLevel="0" collapsed="false">
      <c r="A1580" s="0" t="n">
        <f aca="false">A1579+0.01</f>
        <v>15.7599999999997</v>
      </c>
      <c r="B1580" s="6" t="n">
        <f aca="false">SIN(A1580)</f>
        <v>-0.0520132508666226</v>
      </c>
      <c r="C1580" s="6" t="n">
        <f aca="false">ABS(B1580)</f>
        <v>0.0520132508666226</v>
      </c>
      <c r="D1580" s="6" t="n">
        <f aca="false">B1580*$D$2*SQRT(2)</f>
        <v>-17.653882751686</v>
      </c>
      <c r="E1580" s="6" t="n">
        <f aca="false">IF(ABS(D1580-F1580)-($K$2+$K$2+$F$2+$E$2)&lt;0,0,SIGN(D1580-F1580)*(ABS(D1580-F1580)-($K$2+$K$2+$F$2+$E$2)))</f>
        <v>-19.200722461786</v>
      </c>
      <c r="F1580" s="6" t="n">
        <f aca="false">F1579+I1579/($J$2/1000000)*(1/$C$2/COUNT($A$5:$A$632))</f>
        <v>8.04683971009999</v>
      </c>
      <c r="G1580" s="6" t="n">
        <f aca="false">SUM(E1580:F1580)</f>
        <v>-11.153882751686</v>
      </c>
      <c r="H1580" s="6" t="n">
        <f aca="false">G1580+O1580</f>
        <v>-16.253882751686</v>
      </c>
      <c r="I1580" s="6" t="n">
        <f aca="false">E1580/$I$2</f>
        <v>-0.0234155151973</v>
      </c>
      <c r="J1580" s="6" t="n">
        <f aca="false">ABS(I1580)</f>
        <v>0.0234155151973</v>
      </c>
      <c r="L1580" s="11" t="n">
        <f aca="false">E1580*E1580</f>
        <v>368.667743054533</v>
      </c>
      <c r="M1580" s="6" t="n">
        <f aca="false">L1580/$I$2</f>
        <v>0.449594808603089</v>
      </c>
      <c r="O1580" s="8" t="n">
        <f aca="false">-IF(J1580&gt;0,$E$2,0)</f>
        <v>-5.1</v>
      </c>
      <c r="P1580" s="6" t="n">
        <f aca="false">O1580*J1580</f>
        <v>-0.11941912750623</v>
      </c>
      <c r="R1580" s="8" t="n">
        <f aca="false">IF(J1580&gt;0,$F$2,0)</f>
        <v>0</v>
      </c>
      <c r="S1580" s="6" t="n">
        <f aca="false">R1580*J1580</f>
        <v>0</v>
      </c>
    </row>
    <row r="1581" customFormat="false" ht="15" hidden="false" customHeight="false" outlineLevel="0" collapsed="false">
      <c r="A1581" s="0" t="n">
        <f aca="false">A1580+0.01</f>
        <v>15.7699999999997</v>
      </c>
      <c r="B1581" s="6" t="n">
        <f aca="false">SIN(A1581)</f>
        <v>-0.0619969477329531</v>
      </c>
      <c r="C1581" s="6" t="n">
        <f aca="false">ABS(B1581)</f>
        <v>0.0619969477329531</v>
      </c>
      <c r="D1581" s="6" t="n">
        <f aca="false">B1581*$D$2*SQRT(2)</f>
        <v>-21.0424618343228</v>
      </c>
      <c r="E1581" s="6" t="n">
        <f aca="false">IF(ABS(D1581-F1581)-($K$2+$K$2+$F$2+$E$2)&lt;0,0,SIGN(D1581-F1581)*(ABS(D1581-F1581)-($K$2+$K$2+$F$2+$E$2)))</f>
        <v>-19.1996786148773</v>
      </c>
      <c r="F1581" s="6" t="n">
        <f aca="false">F1580+I1580/($J$2/1000000)*(1/$C$2/COUNT($A$5:$A$632))</f>
        <v>4.65721678055454</v>
      </c>
      <c r="G1581" s="6" t="n">
        <f aca="false">SUM(E1581:F1581)</f>
        <v>-14.5424618343228</v>
      </c>
      <c r="H1581" s="6" t="n">
        <f aca="false">G1581+O1581</f>
        <v>-19.6424618343228</v>
      </c>
      <c r="I1581" s="6" t="n">
        <f aca="false">E1581/$I$2</f>
        <v>-0.023414242213265</v>
      </c>
      <c r="J1581" s="6" t="n">
        <f aca="false">ABS(I1581)</f>
        <v>0.023414242213265</v>
      </c>
      <c r="L1581" s="11" t="n">
        <f aca="false">E1581*E1581</f>
        <v>368.627658914578</v>
      </c>
      <c r="M1581" s="6" t="n">
        <f aca="false">L1581/$I$2</f>
        <v>0.449545925505583</v>
      </c>
      <c r="O1581" s="8" t="n">
        <f aca="false">-IF(J1581&gt;0,$E$2,0)</f>
        <v>-5.1</v>
      </c>
      <c r="P1581" s="6" t="n">
        <f aca="false">O1581*J1581</f>
        <v>-0.119412635287652</v>
      </c>
      <c r="R1581" s="8" t="n">
        <f aca="false">IF(J1581&gt;0,$F$2,0)</f>
        <v>0</v>
      </c>
      <c r="S1581" s="6" t="n">
        <f aca="false">R1581*J1581</f>
        <v>0</v>
      </c>
    </row>
    <row r="1582" customFormat="false" ht="15" hidden="false" customHeight="false" outlineLevel="0" collapsed="false">
      <c r="A1582" s="0" t="n">
        <f aca="false">A1581+0.01</f>
        <v>15.7799999999997</v>
      </c>
      <c r="B1582" s="6" t="n">
        <f aca="false">SIN(A1582)</f>
        <v>-0.0719744449561742</v>
      </c>
      <c r="C1582" s="6" t="n">
        <f aca="false">ABS(B1582)</f>
        <v>0.0719744449561742</v>
      </c>
      <c r="D1582" s="6" t="n">
        <f aca="false">B1582*$D$2*SQRT(2)</f>
        <v>-24.4289366883114</v>
      </c>
      <c r="E1582" s="6" t="n">
        <f aca="false">IF(ABS(D1582-F1582)-($K$2+$K$2+$F$2+$E$2)&lt;0,0,SIGN(D1582-F1582)*(ABS(D1582-F1582)-($K$2+$K$2+$F$2+$E$2)))</f>
        <v>-19.1967148161061</v>
      </c>
      <c r="F1582" s="6" t="n">
        <f aca="false">F1581+I1581/($J$2/1000000)*(1/$C$2/COUNT($A$5:$A$632))</f>
        <v>1.26777812779469</v>
      </c>
      <c r="G1582" s="6" t="n">
        <f aca="false">SUM(E1582:F1582)</f>
        <v>-17.9289366883114</v>
      </c>
      <c r="H1582" s="6" t="n">
        <f aca="false">G1582+O1582</f>
        <v>-23.0289366883114</v>
      </c>
      <c r="I1582" s="6" t="n">
        <f aca="false">E1582/$I$2</f>
        <v>-0.0234106278245196</v>
      </c>
      <c r="J1582" s="6" t="n">
        <f aca="false">ABS(I1582)</f>
        <v>0.0234106278245196</v>
      </c>
      <c r="L1582" s="11" t="n">
        <f aca="false">E1582*E1582</f>
        <v>368.513859730907</v>
      </c>
      <c r="M1582" s="6" t="n">
        <f aca="false">L1582/$I$2</f>
        <v>0.449407146013301</v>
      </c>
      <c r="O1582" s="8" t="n">
        <f aca="false">-IF(J1582&gt;0,$E$2,0)</f>
        <v>-5.1</v>
      </c>
      <c r="P1582" s="6" t="n">
        <f aca="false">O1582*J1582</f>
        <v>-0.11939420190505</v>
      </c>
      <c r="R1582" s="8" t="n">
        <f aca="false">IF(J1582&gt;0,$F$2,0)</f>
        <v>0</v>
      </c>
      <c r="S1582" s="6" t="n">
        <f aca="false">R1582*J1582</f>
        <v>0</v>
      </c>
    </row>
    <row r="1583" customFormat="false" ht="15" hidden="false" customHeight="false" outlineLevel="0" collapsed="false">
      <c r="A1583" s="0" t="n">
        <f aca="false">A1582+0.01</f>
        <v>15.7899999999997</v>
      </c>
      <c r="B1583" s="6" t="n">
        <f aca="false">SIN(A1583)</f>
        <v>-0.0819447447948782</v>
      </c>
      <c r="C1583" s="6" t="n">
        <f aca="false">ABS(B1583)</f>
        <v>0.0819447447948782</v>
      </c>
      <c r="D1583" s="6" t="n">
        <f aca="false">B1583*$D$2*SQRT(2)</f>
        <v>-27.8129686689885</v>
      </c>
      <c r="E1583" s="6" t="n">
        <f aca="false">IF(ABS(D1583-F1583)-($K$2+$K$2+$F$2+$E$2)&lt;0,0,SIGN(D1583-F1583)*(ABS(D1583-F1583)-($K$2+$K$2+$F$2+$E$2)))</f>
        <v>-19.1918313618498</v>
      </c>
      <c r="F1583" s="6" t="n">
        <f aca="false">F1582+I1582/($J$2/1000000)*(1/$C$2/COUNT($A$5:$A$632))</f>
        <v>-2.12113730713867</v>
      </c>
      <c r="G1583" s="6" t="n">
        <f aca="false">SUM(E1583:F1583)</f>
        <v>-21.3129686689885</v>
      </c>
      <c r="H1583" s="6" t="n">
        <f aca="false">G1583+O1583</f>
        <v>-26.4129686689885</v>
      </c>
      <c r="I1583" s="6" t="n">
        <f aca="false">E1583/$I$2</f>
        <v>-0.0234046723924998</v>
      </c>
      <c r="J1583" s="6" t="n">
        <f aca="false">ABS(I1583)</f>
        <v>0.0234046723924998</v>
      </c>
      <c r="L1583" s="11" t="n">
        <f aca="false">E1583*E1583</f>
        <v>368.326391021683</v>
      </c>
      <c r="M1583" s="6" t="n">
        <f aca="false">L1583/$I$2</f>
        <v>0.449178525636198</v>
      </c>
      <c r="O1583" s="8" t="n">
        <f aca="false">-IF(J1583&gt;0,$E$2,0)</f>
        <v>-5.1</v>
      </c>
      <c r="P1583" s="6" t="n">
        <f aca="false">O1583*J1583</f>
        <v>-0.119363829201749</v>
      </c>
      <c r="R1583" s="8" t="n">
        <f aca="false">IF(J1583&gt;0,$F$2,0)</f>
        <v>0</v>
      </c>
      <c r="S1583" s="6" t="n">
        <f aca="false">R1583*J1583</f>
        <v>0</v>
      </c>
    </row>
    <row r="1584" customFormat="false" ht="15" hidden="false" customHeight="false" outlineLevel="0" collapsed="false">
      <c r="A1584" s="0" t="n">
        <f aca="false">A1583+0.01</f>
        <v>15.7999999999997</v>
      </c>
      <c r="B1584" s="6" t="n">
        <f aca="false">SIN(A1584)</f>
        <v>-0.0919068502273898</v>
      </c>
      <c r="C1584" s="6" t="n">
        <f aca="false">ABS(B1584)</f>
        <v>0.0919068502273898</v>
      </c>
      <c r="D1584" s="6" t="n">
        <f aca="false">B1584*$D$2*SQRT(2)</f>
        <v>-31.1942193759762</v>
      </c>
      <c r="E1584" s="6" t="n">
        <f aca="false">IF(ABS(D1584-F1584)-($K$2+$K$2+$F$2+$E$2)&lt;0,0,SIGN(D1584-F1584)*(ABS(D1584-F1584)-($K$2+$K$2+$F$2+$E$2)))</f>
        <v>-19.1850287404502</v>
      </c>
      <c r="F1584" s="6" t="n">
        <f aca="false">F1583+I1583/($J$2/1000000)*(1/$C$2/COUNT($A$5:$A$632))</f>
        <v>-5.50919063552602</v>
      </c>
      <c r="G1584" s="6" t="n">
        <f aca="false">SUM(E1584:F1584)</f>
        <v>-24.6942193759762</v>
      </c>
      <c r="H1584" s="6" t="n">
        <f aca="false">G1584+O1584</f>
        <v>-29.7942193759762</v>
      </c>
      <c r="I1584" s="6" t="n">
        <f aca="false">E1584/$I$2</f>
        <v>-0.0233963765127441</v>
      </c>
      <c r="J1584" s="6" t="n">
        <f aca="false">ABS(I1584)</f>
        <v>0.0233963765127441</v>
      </c>
      <c r="L1584" s="11" t="n">
        <f aca="false">E1584*E1584</f>
        <v>368.0653277719</v>
      </c>
      <c r="M1584" s="6" t="n">
        <f aca="false">L1584/$I$2</f>
        <v>0.44886015581939</v>
      </c>
      <c r="O1584" s="8" t="n">
        <f aca="false">-IF(J1584&gt;0,$E$2,0)</f>
        <v>-5.1</v>
      </c>
      <c r="P1584" s="6" t="n">
        <f aca="false">O1584*J1584</f>
        <v>-0.119321520214995</v>
      </c>
      <c r="R1584" s="8" t="n">
        <f aca="false">IF(J1584&gt;0,$F$2,0)</f>
        <v>0</v>
      </c>
      <c r="S1584" s="6" t="n">
        <f aca="false">R1584*J1584</f>
        <v>0</v>
      </c>
    </row>
    <row r="1585" customFormat="false" ht="15" hidden="false" customHeight="false" outlineLevel="0" collapsed="false">
      <c r="A1585" s="0" t="n">
        <f aca="false">A1584+0.01</f>
        <v>15.8099999999997</v>
      </c>
      <c r="B1585" s="6" t="n">
        <f aca="false">SIN(A1585)</f>
        <v>-0.101859765051467</v>
      </c>
      <c r="C1585" s="6" t="n">
        <f aca="false">ABS(B1585)</f>
        <v>0.101859765051467</v>
      </c>
      <c r="D1585" s="6" t="n">
        <f aca="false">B1585*$D$2*SQRT(2)</f>
        <v>-34.5723506870213</v>
      </c>
      <c r="E1585" s="6" t="n">
        <f aca="false">IF(ABS(D1585-F1585)-($K$2+$K$2+$F$2+$E$2)&lt;0,0,SIGN(D1585-F1585)*(ABS(D1585-F1585)-($K$2+$K$2+$F$2+$E$2)))</f>
        <v>-19.1763076321635</v>
      </c>
      <c r="F1585" s="6" t="n">
        <f aca="false">F1584+I1584/($J$2/1000000)*(1/$C$2/COUNT($A$5:$A$632))</f>
        <v>-8.89604305485782</v>
      </c>
      <c r="G1585" s="6" t="n">
        <f aca="false">SUM(E1585:F1585)</f>
        <v>-28.0723506870213</v>
      </c>
      <c r="H1585" s="6" t="n">
        <f aca="false">G1585+O1585</f>
        <v>-33.1723506870213</v>
      </c>
      <c r="I1585" s="6" t="n">
        <f aca="false">E1585/$I$2</f>
        <v>-0.0233857410148335</v>
      </c>
      <c r="J1585" s="6" t="n">
        <f aca="false">ABS(I1585)</f>
        <v>0.0233857410148335</v>
      </c>
      <c r="L1585" s="11" t="n">
        <f aca="false">E1585*E1585</f>
        <v>367.730774403371</v>
      </c>
      <c r="M1585" s="6" t="n">
        <f aca="false">L1585/$I$2</f>
        <v>0.44845216390655</v>
      </c>
      <c r="O1585" s="8" t="n">
        <f aca="false">-IF(J1585&gt;0,$E$2,0)</f>
        <v>-5.1</v>
      </c>
      <c r="P1585" s="6" t="n">
        <f aca="false">O1585*J1585</f>
        <v>-0.119267279175651</v>
      </c>
      <c r="R1585" s="8" t="n">
        <f aca="false">IF(J1585&gt;0,$F$2,0)</f>
        <v>0</v>
      </c>
      <c r="S1585" s="6" t="n">
        <f aca="false">R1585*J1585</f>
        <v>0</v>
      </c>
    </row>
    <row r="1586" customFormat="false" ht="15" hidden="false" customHeight="false" outlineLevel="0" collapsed="false">
      <c r="A1586" s="0" t="n">
        <f aca="false">A1585+0.01</f>
        <v>15.8199999999997</v>
      </c>
      <c r="B1586" s="6" t="n">
        <f aca="false">SIN(A1586)</f>
        <v>-0.111802493983923</v>
      </c>
      <c r="C1586" s="6" t="n">
        <f aca="false">ABS(B1586)</f>
        <v>0.111802493983923</v>
      </c>
      <c r="D1586" s="6" t="n">
        <f aca="false">B1586*$D$2*SQRT(2)</f>
        <v>-37.947024791808</v>
      </c>
      <c r="E1586" s="6" t="n">
        <f aca="false">IF(ABS(D1586-F1586)-($K$2+$K$2+$F$2+$E$2)&lt;0,0,SIGN(D1586-F1586)*(ABS(D1586-F1586)-($K$2+$K$2+$F$2+$E$2)))</f>
        <v>-19.1656689090936</v>
      </c>
      <c r="F1586" s="6" t="n">
        <f aca="false">F1585+I1585/($J$2/1000000)*(1/$C$2/COUNT($A$5:$A$632))</f>
        <v>-12.2813558827144</v>
      </c>
      <c r="G1586" s="6" t="n">
        <f aca="false">SUM(E1586:F1586)</f>
        <v>-31.447024791808</v>
      </c>
      <c r="H1586" s="6" t="n">
        <f aca="false">G1586+O1586</f>
        <v>-36.547024791808</v>
      </c>
      <c r="I1586" s="6" t="n">
        <f aca="false">E1586/$I$2</f>
        <v>-0.0233727669623092</v>
      </c>
      <c r="J1586" s="6" t="n">
        <f aca="false">ABS(I1586)</f>
        <v>0.0233727669623092</v>
      </c>
      <c r="L1586" s="11" t="n">
        <f aca="false">E1586*E1586</f>
        <v>367.322864732995</v>
      </c>
      <c r="M1586" s="6" t="n">
        <f aca="false">L1586/$I$2</f>
        <v>0.447954713089019</v>
      </c>
      <c r="O1586" s="8" t="n">
        <f aca="false">-IF(J1586&gt;0,$E$2,0)</f>
        <v>-5.1</v>
      </c>
      <c r="P1586" s="6" t="n">
        <f aca="false">O1586*J1586</f>
        <v>-0.119201111507777</v>
      </c>
      <c r="R1586" s="8" t="n">
        <f aca="false">IF(J1586&gt;0,$F$2,0)</f>
        <v>0</v>
      </c>
      <c r="S1586" s="6" t="n">
        <f aca="false">R1586*J1586</f>
        <v>0</v>
      </c>
    </row>
    <row r="1587" customFormat="false" ht="15" hidden="false" customHeight="false" outlineLevel="0" collapsed="false">
      <c r="A1587" s="0" t="n">
        <f aca="false">A1586+0.01</f>
        <v>15.8299999999997</v>
      </c>
      <c r="B1587" s="6" t="n">
        <f aca="false">SIN(A1587)</f>
        <v>-0.121734042760148</v>
      </c>
      <c r="C1587" s="6" t="n">
        <f aca="false">ABS(B1587)</f>
        <v>0.121734042760148</v>
      </c>
      <c r="D1587" s="6" t="n">
        <f aca="false">B1587*$D$2*SQRT(2)</f>
        <v>-41.3179042257379</v>
      </c>
      <c r="E1587" s="6" t="n">
        <f aca="false">IF(ABS(D1587-F1587)-($K$2+$K$2+$F$2+$E$2)&lt;0,0,SIGN(D1587-F1587)*(ABS(D1587-F1587)-($K$2+$K$2+$F$2+$E$2)))</f>
        <v>-19.1531136351038</v>
      </c>
      <c r="F1587" s="6" t="n">
        <f aca="false">F1586+I1586/($J$2/1000000)*(1/$C$2/COUNT($A$5:$A$632))</f>
        <v>-15.6647905906341</v>
      </c>
      <c r="G1587" s="6" t="n">
        <f aca="false">SUM(E1587:F1587)</f>
        <v>-34.8179042257379</v>
      </c>
      <c r="H1587" s="6" t="n">
        <f aca="false">G1587+O1587</f>
        <v>-39.9179042257379</v>
      </c>
      <c r="I1587" s="6" t="n">
        <f aca="false">E1587/$I$2</f>
        <v>-0.0233574556525656</v>
      </c>
      <c r="J1587" s="6" t="n">
        <f aca="false">ABS(I1587)</f>
        <v>0.0233574556525656</v>
      </c>
      <c r="L1587" s="11" t="n">
        <f aca="false">E1587*E1587</f>
        <v>366.841761919198</v>
      </c>
      <c r="M1587" s="6" t="n">
        <f aca="false">L1587/$I$2</f>
        <v>0.447368002340485</v>
      </c>
      <c r="O1587" s="8" t="n">
        <f aca="false">-IF(J1587&gt;0,$E$2,0)</f>
        <v>-5.1</v>
      </c>
      <c r="P1587" s="6" t="n">
        <f aca="false">O1587*J1587</f>
        <v>-0.119123023828084</v>
      </c>
      <c r="R1587" s="8" t="n">
        <f aca="false">IF(J1587&gt;0,$F$2,0)</f>
        <v>0</v>
      </c>
      <c r="S1587" s="6" t="n">
        <f aca="false">R1587*J1587</f>
        <v>0</v>
      </c>
    </row>
    <row r="1588" customFormat="false" ht="15" hidden="false" customHeight="false" outlineLevel="0" collapsed="false">
      <c r="A1588" s="0" t="n">
        <f aca="false">A1587+0.01</f>
        <v>15.8399999999997</v>
      </c>
      <c r="B1588" s="6" t="n">
        <f aca="false">SIN(A1588)</f>
        <v>-0.131653418233542</v>
      </c>
      <c r="C1588" s="6" t="n">
        <f aca="false">ABS(B1588)</f>
        <v>0.131653418233542</v>
      </c>
      <c r="D1588" s="6" t="n">
        <f aca="false">B1588*$D$2*SQRT(2)</f>
        <v>-44.6846519036767</v>
      </c>
      <c r="E1588" s="6" t="n">
        <f aca="false">IF(ABS(D1588-F1588)-($K$2+$K$2+$F$2+$E$2)&lt;0,0,SIGN(D1588-F1588)*(ABS(D1588-F1588)-($K$2+$K$2+$F$2+$E$2)))</f>
        <v>-19.1386430657111</v>
      </c>
      <c r="F1588" s="6" t="n">
        <f aca="false">F1587+I1587/($J$2/1000000)*(1/$C$2/COUNT($A$5:$A$632))</f>
        <v>-19.0460088379656</v>
      </c>
      <c r="G1588" s="6" t="n">
        <f aca="false">SUM(E1588:F1588)</f>
        <v>-38.1846519036767</v>
      </c>
      <c r="H1588" s="6" t="n">
        <f aca="false">G1588+O1588</f>
        <v>-43.2846519036767</v>
      </c>
      <c r="I1588" s="6" t="n">
        <f aca="false">E1588/$I$2</f>
        <v>-0.0233398086167209</v>
      </c>
      <c r="J1588" s="6" t="n">
        <f aca="false">ABS(I1588)</f>
        <v>0.0233398086167209</v>
      </c>
      <c r="L1588" s="11" t="n">
        <f aca="false">E1588*E1588</f>
        <v>366.287658396693</v>
      </c>
      <c r="M1588" s="6" t="n">
        <f aca="false">L1588/$I$2</f>
        <v>0.44669226633743</v>
      </c>
      <c r="O1588" s="8" t="n">
        <f aca="false">-IF(J1588&gt;0,$E$2,0)</f>
        <v>-5.1</v>
      </c>
      <c r="P1588" s="6" t="n">
        <f aca="false">O1588*J1588</f>
        <v>-0.119033023945277</v>
      </c>
      <c r="R1588" s="8" t="n">
        <f aca="false">IF(J1588&gt;0,$F$2,0)</f>
        <v>0</v>
      </c>
      <c r="S1588" s="6" t="n">
        <f aca="false">R1588*J1588</f>
        <v>0</v>
      </c>
    </row>
    <row r="1589" customFormat="false" ht="15" hidden="false" customHeight="false" outlineLevel="0" collapsed="false">
      <c r="A1589" s="0" t="n">
        <f aca="false">A1588+0.01</f>
        <v>15.8499999999997</v>
      </c>
      <c r="B1589" s="6" t="n">
        <f aca="false">SIN(A1589)</f>
        <v>-0.141559628474824</v>
      </c>
      <c r="C1589" s="6" t="n">
        <f aca="false">ABS(B1589)</f>
        <v>0.141559628474824</v>
      </c>
      <c r="D1589" s="6" t="n">
        <f aca="false">B1589*$D$2*SQRT(2)</f>
        <v>-48.0469311536622</v>
      </c>
      <c r="E1589" s="6" t="n">
        <f aca="false">IF(ABS(D1589-F1589)-($K$2+$K$2+$F$2+$E$2)&lt;0,0,SIGN(D1589-F1589)*(ABS(D1589-F1589)-($K$2+$K$2+$F$2+$E$2)))</f>
        <v>-19.1222586479605</v>
      </c>
      <c r="F1589" s="6" t="n">
        <f aca="false">F1588+I1588/($J$2/1000000)*(1/$C$2/COUNT($A$5:$A$632))</f>
        <v>-22.4246725057017</v>
      </c>
      <c r="G1589" s="6" t="n">
        <f aca="false">SUM(E1589:F1589)</f>
        <v>-41.5469311536622</v>
      </c>
      <c r="H1589" s="6" t="n">
        <f aca="false">G1589+O1589</f>
        <v>-46.6469311536622</v>
      </c>
      <c r="I1589" s="6" t="n">
        <f aca="false">E1589/$I$2</f>
        <v>-0.0233198276194641</v>
      </c>
      <c r="J1589" s="6" t="n">
        <f aca="false">ABS(I1589)</f>
        <v>0.0233198276194641</v>
      </c>
      <c r="L1589" s="11" t="n">
        <f aca="false">E1589*E1589</f>
        <v>365.660775799502</v>
      </c>
      <c r="M1589" s="6" t="n">
        <f aca="false">L1589/$I$2</f>
        <v>0.445927775365246</v>
      </c>
      <c r="O1589" s="8" t="n">
        <f aca="false">-IF(J1589&gt;0,$E$2,0)</f>
        <v>-5.1</v>
      </c>
      <c r="P1589" s="6" t="n">
        <f aca="false">O1589*J1589</f>
        <v>-0.118931120859267</v>
      </c>
      <c r="R1589" s="8" t="n">
        <f aca="false">IF(J1589&gt;0,$F$2,0)</f>
        <v>0</v>
      </c>
      <c r="S1589" s="6" t="n">
        <f aca="false">R1589*J1589</f>
        <v>0</v>
      </c>
    </row>
    <row r="1590" customFormat="false" ht="15" hidden="false" customHeight="false" outlineLevel="0" collapsed="false">
      <c r="A1590" s="0" t="n">
        <f aca="false">A1589+0.01</f>
        <v>15.8599999999997</v>
      </c>
      <c r="B1590" s="6" t="n">
        <f aca="false">SIN(A1590)</f>
        <v>-0.151451682871224</v>
      </c>
      <c r="C1590" s="6" t="n">
        <f aca="false">ABS(B1590)</f>
        <v>0.151451682871224</v>
      </c>
      <c r="D1590" s="6" t="n">
        <f aca="false">B1590*$D$2*SQRT(2)</f>
        <v>-51.4044057505713</v>
      </c>
      <c r="E1590" s="6" t="n">
        <f aca="false">IF(ABS(D1590-F1590)-($K$2+$K$2+$F$2+$E$2)&lt;0,0,SIGN(D1590-F1590)*(ABS(D1590-F1590)-($K$2+$K$2+$F$2+$E$2)))</f>
        <v>-19.1039620202802</v>
      </c>
      <c r="F1590" s="6" t="n">
        <f aca="false">F1589+I1589/($J$2/1000000)*(1/$C$2/COUNT($A$5:$A$632))</f>
        <v>-25.8004437302911</v>
      </c>
      <c r="G1590" s="6" t="n">
        <f aca="false">SUM(E1590:F1590)</f>
        <v>-44.9044057505713</v>
      </c>
      <c r="H1590" s="6" t="n">
        <f aca="false">G1590+O1590</f>
        <v>-50.0044057505713</v>
      </c>
      <c r="I1590" s="6" t="n">
        <f aca="false">E1590/$I$2</f>
        <v>-0.0232975146588783</v>
      </c>
      <c r="J1590" s="6" t="n">
        <f aca="false">ABS(I1590)</f>
        <v>0.0232975146588783</v>
      </c>
      <c r="L1590" s="11" t="n">
        <f aca="false">E1590*E1590</f>
        <v>364.961364872307</v>
      </c>
      <c r="M1590" s="6" t="n">
        <f aca="false">L1590/$I$2</f>
        <v>0.445074835210131</v>
      </c>
      <c r="O1590" s="8" t="n">
        <f aca="false">-IF(J1590&gt;0,$E$2,0)</f>
        <v>-5.1</v>
      </c>
      <c r="P1590" s="6" t="n">
        <f aca="false">O1590*J1590</f>
        <v>-0.118817324760279</v>
      </c>
      <c r="R1590" s="8" t="n">
        <f aca="false">IF(J1590&gt;0,$F$2,0)</f>
        <v>0</v>
      </c>
      <c r="S1590" s="6" t="n">
        <f aca="false">R1590*J1590</f>
        <v>0</v>
      </c>
    </row>
    <row r="1591" customFormat="false" ht="15" hidden="false" customHeight="false" outlineLevel="0" collapsed="false">
      <c r="A1591" s="0" t="n">
        <f aca="false">A1590+0.01</f>
        <v>15.8699999999997</v>
      </c>
      <c r="B1591" s="6" t="n">
        <f aca="false">SIN(A1591)</f>
        <v>-0.161328592225546</v>
      </c>
      <c r="C1591" s="6" t="n">
        <f aca="false">ABS(B1591)</f>
        <v>0.161328592225546</v>
      </c>
      <c r="D1591" s="6" t="n">
        <f aca="false">B1591*$D$2*SQRT(2)</f>
        <v>-54.7567399497422</v>
      </c>
      <c r="E1591" s="6" t="n">
        <f aca="false">IF(ABS(D1591-F1591)-($K$2+$K$2+$F$2+$E$2)&lt;0,0,SIGN(D1591-F1591)*(ABS(D1591-F1591)-($K$2+$K$2+$F$2+$E$2)))</f>
        <v>-19.0837550123176</v>
      </c>
      <c r="F1591" s="6" t="n">
        <f aca="false">F1590+I1590/($J$2/1000000)*(1/$C$2/COUNT($A$5:$A$632))</f>
        <v>-29.1729849374246</v>
      </c>
      <c r="G1591" s="6" t="n">
        <f aca="false">SUM(E1591:F1591)</f>
        <v>-48.2567399497422</v>
      </c>
      <c r="H1591" s="6" t="n">
        <f aca="false">G1591+O1591</f>
        <v>-53.3567399497422</v>
      </c>
      <c r="I1591" s="6" t="n">
        <f aca="false">E1591/$I$2</f>
        <v>-0.0232728719662409</v>
      </c>
      <c r="J1591" s="6" t="n">
        <f aca="false">ABS(I1591)</f>
        <v>0.0232728719662409</v>
      </c>
      <c r="L1591" s="11" t="n">
        <f aca="false">E1591*E1591</f>
        <v>364.189705370156</v>
      </c>
      <c r="M1591" s="6" t="n">
        <f aca="false">L1591/$I$2</f>
        <v>0.444133787036775</v>
      </c>
      <c r="O1591" s="8" t="n">
        <f aca="false">-IF(J1591&gt;0,$E$2,0)</f>
        <v>-5.1</v>
      </c>
      <c r="P1591" s="6" t="n">
        <f aca="false">O1591*J1591</f>
        <v>-0.118691647027829</v>
      </c>
      <c r="R1591" s="8" t="n">
        <f aca="false">IF(J1591&gt;0,$F$2,0)</f>
        <v>0</v>
      </c>
      <c r="S1591" s="6" t="n">
        <f aca="false">R1591*J1591</f>
        <v>0</v>
      </c>
    </row>
    <row r="1592" customFormat="false" ht="15" hidden="false" customHeight="false" outlineLevel="0" collapsed="false">
      <c r="A1592" s="0" t="n">
        <f aca="false">A1591+0.01</f>
        <v>15.8799999999997</v>
      </c>
      <c r="B1592" s="6" t="n">
        <f aca="false">SIN(A1592)</f>
        <v>-0.171189368855086</v>
      </c>
      <c r="C1592" s="6" t="n">
        <f aca="false">ABS(B1592)</f>
        <v>0.171189368855086</v>
      </c>
      <c r="D1592" s="6" t="n">
        <f aca="false">B1592*$D$2*SQRT(2)</f>
        <v>-58.1035985205486</v>
      </c>
      <c r="E1592" s="6" t="n">
        <f aca="false">IF(ABS(D1592-F1592)-($K$2+$K$2+$F$2+$E$2)&lt;0,0,SIGN(D1592-F1592)*(ABS(D1592-F1592)-($K$2+$K$2+$F$2+$E$2)))</f>
        <v>-19.0616396447567</v>
      </c>
      <c r="F1592" s="6" t="n">
        <f aca="false">F1591+I1591/($J$2/1000000)*(1/$C$2/COUNT($A$5:$A$632))</f>
        <v>-32.5419588757919</v>
      </c>
      <c r="G1592" s="6" t="n">
        <f aca="false">SUM(E1592:F1592)</f>
        <v>-51.6035985205486</v>
      </c>
      <c r="H1592" s="6" t="n">
        <f aca="false">G1592+O1592</f>
        <v>-56.7035985205486</v>
      </c>
      <c r="I1592" s="6" t="n">
        <f aca="false">E1592/$I$2</f>
        <v>-0.0232459020058009</v>
      </c>
      <c r="J1592" s="6" t="n">
        <f aca="false">ABS(I1592)</f>
        <v>0.0232459020058009</v>
      </c>
      <c r="L1592" s="11" t="n">
        <f aca="false">E1592*E1592</f>
        <v>363.346105946561</v>
      </c>
      <c r="M1592" s="6" t="n">
        <f aca="false">L1592/$I$2</f>
        <v>0.443105007251904</v>
      </c>
      <c r="O1592" s="8" t="n">
        <f aca="false">-IF(J1592&gt;0,$E$2,0)</f>
        <v>-5.1</v>
      </c>
      <c r="P1592" s="6" t="n">
        <f aca="false">O1592*J1592</f>
        <v>-0.118554100229585</v>
      </c>
      <c r="R1592" s="8" t="n">
        <f aca="false">IF(J1592&gt;0,$F$2,0)</f>
        <v>0</v>
      </c>
      <c r="S1592" s="6" t="n">
        <f aca="false">R1592*J1592</f>
        <v>0</v>
      </c>
    </row>
    <row r="1593" customFormat="false" ht="15" hidden="false" customHeight="false" outlineLevel="0" collapsed="false">
      <c r="A1593" s="0" t="n">
        <f aca="false">A1592+0.01</f>
        <v>15.8899999999997</v>
      </c>
      <c r="B1593" s="6" t="n">
        <f aca="false">SIN(A1593)</f>
        <v>-0.181033026690397</v>
      </c>
      <c r="C1593" s="6" t="n">
        <f aca="false">ABS(B1593)</f>
        <v>0.181033026690397</v>
      </c>
      <c r="D1593" s="6" t="n">
        <f aca="false">B1593*$D$2*SQRT(2)</f>
        <v>-61.4446467799224</v>
      </c>
      <c r="E1593" s="6" t="n">
        <f aca="false">IF(ABS(D1593-F1593)-($K$2+$K$2+$F$2+$E$2)&lt;0,0,SIGN(D1593-F1593)*(ABS(D1593-F1593)-($K$2+$K$2+$F$2+$E$2)))</f>
        <v>-19.0376181291159</v>
      </c>
      <c r="F1593" s="6" t="n">
        <f aca="false">F1592+I1592/($J$2/1000000)*(1/$C$2/COUNT($A$5:$A$632))</f>
        <v>-35.9070286508065</v>
      </c>
      <c r="G1593" s="6" t="n">
        <f aca="false">SUM(E1593:F1593)</f>
        <v>-54.9446467799224</v>
      </c>
      <c r="H1593" s="6" t="n">
        <f aca="false">G1593+O1593</f>
        <v>-60.0446467799224</v>
      </c>
      <c r="I1593" s="6" t="n">
        <f aca="false">E1593/$I$2</f>
        <v>-0.0232166074745316</v>
      </c>
      <c r="J1593" s="6" t="n">
        <f aca="false">ABS(I1593)</f>
        <v>0.0232166074745316</v>
      </c>
      <c r="L1593" s="11" t="n">
        <f aca="false">E1593*E1593</f>
        <v>362.430904030043</v>
      </c>
      <c r="M1593" s="6" t="n">
        <f aca="false">L1593/$I$2</f>
        <v>0.441988907353711</v>
      </c>
      <c r="O1593" s="8" t="n">
        <f aca="false">-IF(J1593&gt;0,$E$2,0)</f>
        <v>-5.1</v>
      </c>
      <c r="P1593" s="6" t="n">
        <f aca="false">O1593*J1593</f>
        <v>-0.118404698120111</v>
      </c>
      <c r="R1593" s="8" t="n">
        <f aca="false">IF(J1593&gt;0,$F$2,0)</f>
        <v>0</v>
      </c>
      <c r="S1593" s="6" t="n">
        <f aca="false">R1593*J1593</f>
        <v>0</v>
      </c>
    </row>
    <row r="1594" customFormat="false" ht="15" hidden="false" customHeight="false" outlineLevel="0" collapsed="false">
      <c r="A1594" s="0" t="n">
        <f aca="false">A1593+0.01</f>
        <v>15.8999999999997</v>
      </c>
      <c r="B1594" s="6" t="n">
        <f aca="false">SIN(A1594)</f>
        <v>-0.1908585813739</v>
      </c>
      <c r="C1594" s="6" t="n">
        <f aca="false">ABS(B1594)</f>
        <v>0.1908585813739</v>
      </c>
      <c r="D1594" s="6" t="n">
        <f aca="false">B1594*$D$2*SQRT(2)</f>
        <v>-64.779550625822</v>
      </c>
      <c r="E1594" s="6" t="n">
        <f aca="false">IF(ABS(D1594-F1594)-($K$2+$K$2+$F$2+$E$2)&lt;0,0,SIGN(D1594-F1594)*(ABS(D1594-F1594)-($K$2+$K$2+$F$2+$E$2)))</f>
        <v>-19.0116928675269</v>
      </c>
      <c r="F1594" s="6" t="n">
        <f aca="false">F1593+I1593/($J$2/1000000)*(1/$C$2/COUNT($A$5:$A$632))</f>
        <v>-39.2678577582951</v>
      </c>
      <c r="G1594" s="6" t="n">
        <f aca="false">SUM(E1594:F1594)</f>
        <v>-58.279550625822</v>
      </c>
      <c r="H1594" s="6" t="n">
        <f aca="false">G1594+O1594</f>
        <v>-63.379550625822</v>
      </c>
      <c r="I1594" s="6" t="n">
        <f aca="false">E1594/$I$2</f>
        <v>-0.023184991301862</v>
      </c>
      <c r="J1594" s="6" t="n">
        <f aca="false">ABS(I1594)</f>
        <v>0.023184991301862</v>
      </c>
      <c r="L1594" s="11" t="n">
        <f aca="false">E1594*E1594</f>
        <v>361.444465689172</v>
      </c>
      <c r="M1594" s="6" t="n">
        <f aca="false">L1594/$I$2</f>
        <v>0.440785933767283</v>
      </c>
      <c r="O1594" s="8" t="n">
        <f aca="false">-IF(J1594&gt;0,$E$2,0)</f>
        <v>-5.1</v>
      </c>
      <c r="P1594" s="6" t="n">
        <f aca="false">O1594*J1594</f>
        <v>-0.118243455639496</v>
      </c>
      <c r="R1594" s="8" t="n">
        <f aca="false">IF(J1594&gt;0,$F$2,0)</f>
        <v>0</v>
      </c>
      <c r="S1594" s="6" t="n">
        <f aca="false">R1594*J1594</f>
        <v>0</v>
      </c>
    </row>
    <row r="1595" customFormat="false" ht="15" hidden="false" customHeight="false" outlineLevel="0" collapsed="false">
      <c r="A1595" s="0" t="n">
        <f aca="false">A1594+0.01</f>
        <v>15.9099999999997</v>
      </c>
      <c r="B1595" s="6" t="n">
        <f aca="false">SIN(A1595)</f>
        <v>-0.200665050358314</v>
      </c>
      <c r="C1595" s="6" t="n">
        <f aca="false">ABS(B1595)</f>
        <v>0.200665050358314</v>
      </c>
      <c r="D1595" s="6" t="n">
        <f aca="false">B1595*$D$2*SQRT(2)</f>
        <v>-68.1079765706417</v>
      </c>
      <c r="E1595" s="6" t="n">
        <f aca="false">IF(ABS(D1595-F1595)-($K$2+$K$2+$F$2+$E$2)&lt;0,0,SIGN(D1595-F1595)*(ABS(D1595-F1595)-($K$2+$K$2+$F$2+$E$2)))</f>
        <v>-18.9838664524939</v>
      </c>
      <c r="F1595" s="6" t="n">
        <f aca="false">F1594+I1594/($J$2/1000000)*(1/$C$2/COUNT($A$5:$A$632))</f>
        <v>-42.6241101181478</v>
      </c>
      <c r="G1595" s="6" t="n">
        <f aca="false">SUM(E1595:F1595)</f>
        <v>-61.6079765706417</v>
      </c>
      <c r="H1595" s="6" t="n">
        <f aca="false">G1595+O1595</f>
        <v>-66.7079765706417</v>
      </c>
      <c r="I1595" s="6" t="n">
        <f aca="false">E1595/$I$2</f>
        <v>-0.0231510566493828</v>
      </c>
      <c r="J1595" s="6" t="n">
        <f aca="false">ABS(I1595)</f>
        <v>0.0231510566493828</v>
      </c>
      <c r="L1595" s="11" t="n">
        <f aca="false">E1595*E1595</f>
        <v>360.387185486124</v>
      </c>
      <c r="M1595" s="6" t="n">
        <f aca="false">L1595/$I$2</f>
        <v>0.439496567666005</v>
      </c>
      <c r="O1595" s="8" t="n">
        <f aca="false">-IF(J1595&gt;0,$E$2,0)</f>
        <v>-5.1</v>
      </c>
      <c r="P1595" s="6" t="n">
        <f aca="false">O1595*J1595</f>
        <v>-0.118070388911852</v>
      </c>
      <c r="R1595" s="8" t="n">
        <f aca="false">IF(J1595&gt;0,$F$2,0)</f>
        <v>0</v>
      </c>
      <c r="S1595" s="6" t="n">
        <f aca="false">R1595*J1595</f>
        <v>0</v>
      </c>
    </row>
    <row r="1596" customFormat="false" ht="15" hidden="false" customHeight="false" outlineLevel="0" collapsed="false">
      <c r="A1596" s="0" t="n">
        <f aca="false">A1595+0.01</f>
        <v>15.9199999999997</v>
      </c>
      <c r="B1596" s="6" t="n">
        <f aca="false">SIN(A1596)</f>
        <v>-0.210451453004912</v>
      </c>
      <c r="C1596" s="6" t="n">
        <f aca="false">ABS(B1596)</f>
        <v>0.210451453004912</v>
      </c>
      <c r="D1596" s="6" t="n">
        <f aca="false">B1596*$D$2*SQRT(2)</f>
        <v>-71.4295917745609</v>
      </c>
      <c r="E1596" s="6" t="n">
        <f aca="false">IF(ABS(D1596-F1596)-($K$2+$K$2+$F$2+$E$2)&lt;0,0,SIGN(D1596-F1596)*(ABS(D1596-F1596)-($K$2+$K$2+$F$2+$E$2)))</f>
        <v>-18.9541416666356</v>
      </c>
      <c r="F1596" s="6" t="n">
        <f aca="false">F1595+I1595/($J$2/1000000)*(1/$C$2/COUNT($A$5:$A$632))</f>
        <v>-45.9754501079253</v>
      </c>
      <c r="G1596" s="6" t="n">
        <f aca="false">SUM(E1596:F1596)</f>
        <v>-64.9295917745609</v>
      </c>
      <c r="H1596" s="6" t="n">
        <f aca="false">G1596+O1596</f>
        <v>-70.0295917745609</v>
      </c>
      <c r="I1596" s="6" t="n">
        <f aca="false">E1596/$I$2</f>
        <v>-0.0231148069105313</v>
      </c>
      <c r="J1596" s="6" t="n">
        <f aca="false">ABS(I1596)</f>
        <v>0.0231148069105313</v>
      </c>
      <c r="L1596" s="11" t="n">
        <f aca="false">E1596*E1596</f>
        <v>359.259486318894</v>
      </c>
      <c r="M1596" s="6" t="n">
        <f aca="false">L1596/$I$2</f>
        <v>0.438121324779139</v>
      </c>
      <c r="O1596" s="8" t="n">
        <f aca="false">-IF(J1596&gt;0,$E$2,0)</f>
        <v>-5.1</v>
      </c>
      <c r="P1596" s="6" t="n">
        <f aca="false">O1596*J1596</f>
        <v>-0.11788551524371</v>
      </c>
      <c r="R1596" s="8" t="n">
        <f aca="false">IF(J1596&gt;0,$F$2,0)</f>
        <v>0</v>
      </c>
      <c r="S1596" s="6" t="n">
        <f aca="false">R1596*J1596</f>
        <v>0</v>
      </c>
    </row>
    <row r="1597" customFormat="false" ht="15" hidden="false" customHeight="false" outlineLevel="0" collapsed="false">
      <c r="A1597" s="0" t="n">
        <f aca="false">A1596+0.01</f>
        <v>15.9299999999997</v>
      </c>
      <c r="B1597" s="6" t="n">
        <f aca="false">SIN(A1597)</f>
        <v>-0.220216810681585</v>
      </c>
      <c r="C1597" s="6" t="n">
        <f aca="false">ABS(B1597)</f>
        <v>0.220216810681585</v>
      </c>
      <c r="D1597" s="6" t="n">
        <f aca="false">B1597*$D$2*SQRT(2)</f>
        <v>-74.7440640788271</v>
      </c>
      <c r="E1597" s="6" t="n">
        <f aca="false">IF(ABS(D1597-F1597)-($K$2+$K$2+$F$2+$E$2)&lt;0,0,SIGN(D1597-F1597)*(ABS(D1597-F1597)-($K$2+$K$2+$F$2+$E$2)))</f>
        <v>-18.9225214824057</v>
      </c>
      <c r="F1597" s="6" t="n">
        <f aca="false">F1596+I1596/($J$2/1000000)*(1/$C$2/COUNT($A$5:$A$632))</f>
        <v>-49.3215425964214</v>
      </c>
      <c r="G1597" s="6" t="n">
        <f aca="false">SUM(E1597:F1597)</f>
        <v>-68.2440640788271</v>
      </c>
      <c r="H1597" s="6" t="n">
        <f aca="false">G1597+O1597</f>
        <v>-73.3440640788271</v>
      </c>
      <c r="I1597" s="6" t="n">
        <f aca="false">E1597/$I$2</f>
        <v>-0.0230762457102509</v>
      </c>
      <c r="J1597" s="6" t="n">
        <f aca="false">ABS(I1597)</f>
        <v>0.0230762457102509</v>
      </c>
      <c r="L1597" s="11" t="n">
        <f aca="false">E1597*E1597</f>
        <v>358.061819252105</v>
      </c>
      <c r="M1597" s="6" t="n">
        <f aca="false">L1597/$I$2</f>
        <v>0.436660755185494</v>
      </c>
      <c r="O1597" s="8" t="n">
        <f aca="false">-IF(J1597&gt;0,$E$2,0)</f>
        <v>-5.1</v>
      </c>
      <c r="P1597" s="6" t="n">
        <f aca="false">O1597*J1597</f>
        <v>-0.117688853122279</v>
      </c>
      <c r="R1597" s="8" t="n">
        <f aca="false">IF(J1597&gt;0,$F$2,0)</f>
        <v>0</v>
      </c>
      <c r="S1597" s="6" t="n">
        <f aca="false">R1597*J1597</f>
        <v>0</v>
      </c>
    </row>
    <row r="1598" customFormat="false" ht="15" hidden="false" customHeight="false" outlineLevel="0" collapsed="false">
      <c r="A1598" s="0" t="n">
        <f aca="false">A1597+0.01</f>
        <v>15.9399999999997</v>
      </c>
      <c r="B1598" s="6" t="n">
        <f aca="false">SIN(A1598)</f>
        <v>-0.229960146860704</v>
      </c>
      <c r="C1598" s="6" t="n">
        <f aca="false">ABS(B1598)</f>
        <v>0.229960146860704</v>
      </c>
      <c r="D1598" s="6" t="n">
        <f aca="false">B1598*$D$2*SQRT(2)</f>
        <v>-78.0510620389719</v>
      </c>
      <c r="E1598" s="6" t="n">
        <f aca="false">IF(ABS(D1598-F1598)-($K$2+$K$2+$F$2+$E$2)&lt;0,0,SIGN(D1598-F1598)*(ABS(D1598-F1598)-($K$2+$K$2+$F$2+$E$2)))</f>
        <v>-18.8890090617962</v>
      </c>
      <c r="F1598" s="6" t="n">
        <f aca="false">F1597+I1597/($J$2/1000000)*(1/$C$2/COUNT($A$5:$A$632))</f>
        <v>-52.6620529771757</v>
      </c>
      <c r="G1598" s="6" t="n">
        <f aca="false">SUM(E1598:F1598)</f>
        <v>-71.5510620389719</v>
      </c>
      <c r="H1598" s="6" t="n">
        <f aca="false">G1598+O1598</f>
        <v>-76.6510620389719</v>
      </c>
      <c r="I1598" s="6" t="n">
        <f aca="false">E1598/$I$2</f>
        <v>-0.0230353769046295</v>
      </c>
      <c r="J1598" s="6" t="n">
        <f aca="false">ABS(I1598)</f>
        <v>0.0230353769046295</v>
      </c>
      <c r="L1598" s="11" t="n">
        <f aca="false">E1598*E1598</f>
        <v>356.794663336619</v>
      </c>
      <c r="M1598" s="6" t="n">
        <f aca="false">L1598/$I$2</f>
        <v>0.435115443093437</v>
      </c>
      <c r="O1598" s="8" t="n">
        <f aca="false">-IF(J1598&gt;0,$E$2,0)</f>
        <v>-5.1</v>
      </c>
      <c r="P1598" s="6" t="n">
        <f aca="false">O1598*J1598</f>
        <v>-0.11748042221361</v>
      </c>
      <c r="R1598" s="8" t="n">
        <f aca="false">IF(J1598&gt;0,$F$2,0)</f>
        <v>0</v>
      </c>
      <c r="S1598" s="6" t="n">
        <f aca="false">R1598*J1598</f>
        <v>0</v>
      </c>
    </row>
    <row r="1599" customFormat="false" ht="15" hidden="false" customHeight="false" outlineLevel="0" collapsed="false">
      <c r="A1599" s="0" t="n">
        <f aca="false">A1598+0.01</f>
        <v>15.9499999999997</v>
      </c>
      <c r="B1599" s="6" t="n">
        <f aca="false">SIN(A1599)</f>
        <v>-0.239680487216769</v>
      </c>
      <c r="C1599" s="6" t="n">
        <f aca="false">ABS(B1599)</f>
        <v>0.239680487216769</v>
      </c>
      <c r="D1599" s="6" t="n">
        <f aca="false">B1599*$D$2*SQRT(2)</f>
        <v>-81.3502549579551</v>
      </c>
      <c r="E1599" s="6" t="n">
        <f aca="false">IF(ABS(D1599-F1599)-($K$2+$K$2+$F$2+$E$2)&lt;0,0,SIGN(D1599-F1599)*(ABS(D1599-F1599)-($K$2+$K$2+$F$2+$E$2)))</f>
        <v>-18.8536077560212</v>
      </c>
      <c r="F1599" s="6" t="n">
        <f aca="false">F1598+I1598/($J$2/1000000)*(1/$C$2/COUNT($A$5:$A$632))</f>
        <v>-55.9966472019339</v>
      </c>
      <c r="G1599" s="6" t="n">
        <f aca="false">SUM(E1599:F1599)</f>
        <v>-74.8502549579551</v>
      </c>
      <c r="H1599" s="6" t="n">
        <f aca="false">G1599+O1599</f>
        <v>-79.9502549579551</v>
      </c>
      <c r="I1599" s="6" t="n">
        <f aca="false">E1599/$I$2</f>
        <v>-0.0229922045805137</v>
      </c>
      <c r="J1599" s="6" t="n">
        <f aca="false">ABS(I1599)</f>
        <v>0.0229922045805137</v>
      </c>
      <c r="L1599" s="11" t="n">
        <f aca="false">E1599*E1599</f>
        <v>355.458525417903</v>
      </c>
      <c r="M1599" s="6" t="n">
        <f aca="false">L1599/$I$2</f>
        <v>0.433486006607199</v>
      </c>
      <c r="O1599" s="8" t="n">
        <f aca="false">-IF(J1599&gt;0,$E$2,0)</f>
        <v>-5.1</v>
      </c>
      <c r="P1599" s="6" t="n">
        <f aca="false">O1599*J1599</f>
        <v>-0.11726024336062</v>
      </c>
      <c r="R1599" s="8" t="n">
        <f aca="false">IF(J1599&gt;0,$F$2,0)</f>
        <v>0</v>
      </c>
      <c r="S1599" s="6" t="n">
        <f aca="false">R1599*J1599</f>
        <v>0</v>
      </c>
    </row>
    <row r="1600" customFormat="false" ht="15" hidden="false" customHeight="false" outlineLevel="0" collapsed="false">
      <c r="A1600" s="0" t="n">
        <f aca="false">A1599+0.01</f>
        <v>15.9599999999997</v>
      </c>
      <c r="B1600" s="6" t="n">
        <f aca="false">SIN(A1600)</f>
        <v>-0.249376859723846</v>
      </c>
      <c r="C1600" s="6" t="n">
        <f aca="false">ABS(B1600)</f>
        <v>0.249376859723846</v>
      </c>
      <c r="D1600" s="6" t="n">
        <f aca="false">B1600*$D$2*SQRT(2)</f>
        <v>-84.6413129192342</v>
      </c>
      <c r="E1600" s="6" t="n">
        <f aca="false">IF(ABS(D1600-F1600)-($K$2+$K$2+$F$2+$E$2)&lt;0,0,SIGN(D1600-F1600)*(ABS(D1600-F1600)-($K$2+$K$2+$F$2+$E$2)))</f>
        <v>-18.8163211051819</v>
      </c>
      <c r="F1600" s="6" t="n">
        <f aca="false">F1599+I1599/($J$2/1000000)*(1/$C$2/COUNT($A$5:$A$632))</f>
        <v>-59.3249918140523</v>
      </c>
      <c r="G1600" s="6" t="n">
        <f aca="false">SUM(E1600:F1600)</f>
        <v>-78.1413129192342</v>
      </c>
      <c r="H1600" s="6" t="n">
        <f aca="false">G1600+O1600</f>
        <v>-83.2413129192342</v>
      </c>
      <c r="I1600" s="6" t="n">
        <f aca="false">E1600/$I$2</f>
        <v>-0.0229467330550999</v>
      </c>
      <c r="J1600" s="6" t="n">
        <f aca="false">ABS(I1600)</f>
        <v>0.0229467330550999</v>
      </c>
      <c r="L1600" s="11" t="n">
        <f aca="false">E1600*E1600</f>
        <v>354.053939933315</v>
      </c>
      <c r="M1600" s="6" t="n">
        <f aca="false">L1600/$I$2</f>
        <v>0.431773097479653</v>
      </c>
      <c r="O1600" s="8" t="n">
        <f aca="false">-IF(J1600&gt;0,$E$2,0)</f>
        <v>-5.1</v>
      </c>
      <c r="P1600" s="6" t="n">
        <f aca="false">O1600*J1600</f>
        <v>-0.11702833858101</v>
      </c>
      <c r="R1600" s="8" t="n">
        <f aca="false">IF(J1600&gt;0,$F$2,0)</f>
        <v>0</v>
      </c>
      <c r="S1600" s="6" t="n">
        <f aca="false">R1600*J1600</f>
        <v>0</v>
      </c>
    </row>
    <row r="1601" customFormat="false" ht="15" hidden="false" customHeight="false" outlineLevel="0" collapsed="false">
      <c r="A1601" s="0" t="n">
        <f aca="false">A1600+0.01</f>
        <v>15.9699999999997</v>
      </c>
      <c r="B1601" s="6" t="n">
        <f aca="false">SIN(A1601)</f>
        <v>-0.259048294752764</v>
      </c>
      <c r="C1601" s="6" t="n">
        <f aca="false">ABS(B1601)</f>
        <v>0.259048294752764</v>
      </c>
      <c r="D1601" s="6" t="n">
        <f aca="false">B1601*$D$2*SQRT(2)</f>
        <v>-87.9239068197555</v>
      </c>
      <c r="E1601" s="6" t="n">
        <f aca="false">IF(ABS(D1601-F1601)-($K$2+$K$2+$F$2+$E$2)&lt;0,0,SIGN(D1601-F1601)*(ABS(D1601-F1601)-($K$2+$K$2+$F$2+$E$2)))</f>
        <v>-18.7771528379123</v>
      </c>
      <c r="F1601" s="6" t="n">
        <f aca="false">F1600+I1600/($J$2/1000000)*(1/$C$2/COUNT($A$5:$A$632))</f>
        <v>-62.6467539818432</v>
      </c>
      <c r="G1601" s="6" t="n">
        <f aca="false">SUM(E1601:F1601)</f>
        <v>-81.4239068197555</v>
      </c>
      <c r="H1601" s="6" t="n">
        <f aca="false">G1601+O1601</f>
        <v>-86.5239068197555</v>
      </c>
      <c r="I1601" s="6" t="n">
        <f aca="false">E1601/$I$2</f>
        <v>-0.0228989668755028</v>
      </c>
      <c r="J1601" s="6" t="n">
        <f aca="false">ABS(I1601)</f>
        <v>0.0228989668755028</v>
      </c>
      <c r="L1601" s="11" t="n">
        <f aca="false">E1601*E1601</f>
        <v>352.581468698318</v>
      </c>
      <c r="M1601" s="6" t="n">
        <f aca="false">L1601/$I$2</f>
        <v>0.429977400851607</v>
      </c>
      <c r="O1601" s="8" t="n">
        <f aca="false">-IF(J1601&gt;0,$E$2,0)</f>
        <v>-5.1</v>
      </c>
      <c r="P1601" s="6" t="n">
        <f aca="false">O1601*J1601</f>
        <v>-0.116784731065064</v>
      </c>
      <c r="R1601" s="8" t="n">
        <f aca="false">IF(J1601&gt;0,$F$2,0)</f>
        <v>0</v>
      </c>
      <c r="S1601" s="6" t="n">
        <f aca="false">R1601*J1601</f>
        <v>0</v>
      </c>
    </row>
    <row r="1602" customFormat="false" ht="15" hidden="false" customHeight="false" outlineLevel="0" collapsed="false">
      <c r="A1602" s="0" t="n">
        <f aca="false">A1601+0.01</f>
        <v>15.9799999999997</v>
      </c>
      <c r="B1602" s="6" t="n">
        <f aca="false">SIN(A1602)</f>
        <v>-0.268693825168079</v>
      </c>
      <c r="C1602" s="6" t="n">
        <f aca="false">ABS(B1602)</f>
        <v>0.268693825168079</v>
      </c>
      <c r="D1602" s="6" t="n">
        <f aca="false">B1602*$D$2*SQRT(2)</f>
        <v>-91.1977084028646</v>
      </c>
      <c r="E1602" s="6" t="n">
        <f aca="false">IF(ABS(D1602-F1602)-($K$2+$K$2+$F$2+$E$2)&lt;0,0,SIGN(D1602-F1602)*(ABS(D1602-F1602)-($K$2+$K$2+$F$2+$E$2)))</f>
        <v>-18.7361068710065</v>
      </c>
      <c r="F1602" s="6" t="n">
        <f aca="false">F1601+I1601/($J$2/1000000)*(1/$C$2/COUNT($A$5:$A$632))</f>
        <v>-65.9616015318581</v>
      </c>
      <c r="G1602" s="6" t="n">
        <f aca="false">SUM(E1602:F1602)</f>
        <v>-84.6977084028646</v>
      </c>
      <c r="H1602" s="6" t="n">
        <f aca="false">G1602+O1602</f>
        <v>-89.7977084028646</v>
      </c>
      <c r="I1602" s="6" t="n">
        <f aca="false">E1602/$I$2</f>
        <v>-0.0228489108183006</v>
      </c>
      <c r="J1602" s="6" t="n">
        <f aca="false">ABS(I1602)</f>
        <v>0.0228489108183006</v>
      </c>
      <c r="L1602" s="11" t="n">
        <f aca="false">E1602*E1602</f>
        <v>351.041700681777</v>
      </c>
      <c r="M1602" s="6" t="n">
        <f aca="false">L1602/$I$2</f>
        <v>0.428099634977777</v>
      </c>
      <c r="O1602" s="8" t="n">
        <f aca="false">-IF(J1602&gt;0,$E$2,0)</f>
        <v>-5.1</v>
      </c>
      <c r="P1602" s="6" t="n">
        <f aca="false">O1602*J1602</f>
        <v>-0.116529445173333</v>
      </c>
      <c r="R1602" s="8" t="n">
        <f aca="false">IF(J1602&gt;0,$F$2,0)</f>
        <v>0</v>
      </c>
      <c r="S1602" s="6" t="n">
        <f aca="false">R1602*J1602</f>
        <v>0</v>
      </c>
    </row>
    <row r="1603" customFormat="false" ht="15" hidden="false" customHeight="false" outlineLevel="0" collapsed="false">
      <c r="A1603" s="0" t="n">
        <f aca="false">A1602+0.01</f>
        <v>15.9899999999997</v>
      </c>
      <c r="B1603" s="6" t="n">
        <f aca="false">SIN(A1603)</f>
        <v>-0.278312486424788</v>
      </c>
      <c r="C1603" s="6" t="n">
        <f aca="false">ABS(B1603)</f>
        <v>0.278312486424788</v>
      </c>
      <c r="D1603" s="6" t="n">
        <f aca="false">B1603*$D$2*SQRT(2)</f>
        <v>-94.4623902911312</v>
      </c>
      <c r="E1603" s="6" t="n">
        <f aca="false">IF(ABS(D1603-F1603)-($K$2+$K$2+$F$2+$E$2)&lt;0,0,SIGN(D1603-F1603)*(ABS(D1603-F1603)-($K$2+$K$2+$F$2+$E$2)))</f>
        <v>-18.6931873090269</v>
      </c>
      <c r="F1603" s="6" t="n">
        <f aca="false">F1602+I1602/($J$2/1000000)*(1/$C$2/COUNT($A$5:$A$632))</f>
        <v>-69.2692029821043</v>
      </c>
      <c r="G1603" s="6" t="n">
        <f aca="false">SUM(E1603:F1603)</f>
        <v>-87.9623902911312</v>
      </c>
      <c r="H1603" s="6" t="n">
        <f aca="false">G1603+O1603</f>
        <v>-93.0623902911312</v>
      </c>
      <c r="I1603" s="6" t="n">
        <f aca="false">E1603/$I$2</f>
        <v>-0.0227965698890572</v>
      </c>
      <c r="J1603" s="6" t="n">
        <f aca="false">ABS(I1603)</f>
        <v>0.0227965698890572</v>
      </c>
      <c r="L1603" s="11" t="n">
        <f aca="false">E1603*E1603</f>
        <v>349.435251770365</v>
      </c>
      <c r="M1603" s="6" t="n">
        <f aca="false">L1603/$I$2</f>
        <v>0.42614055093947</v>
      </c>
      <c r="O1603" s="8" t="n">
        <f aca="false">-IF(J1603&gt;0,$E$2,0)</f>
        <v>-5.1</v>
      </c>
      <c r="P1603" s="6" t="n">
        <f aca="false">O1603*J1603</f>
        <v>-0.116262506434192</v>
      </c>
      <c r="R1603" s="8" t="n">
        <f aca="false">IF(J1603&gt;0,$F$2,0)</f>
        <v>0</v>
      </c>
      <c r="S1603" s="6" t="n">
        <f aca="false">R1603*J1603</f>
        <v>0</v>
      </c>
    </row>
    <row r="1604" customFormat="false" ht="15" hidden="false" customHeight="false" outlineLevel="0" collapsed="false">
      <c r="A1604" s="0" t="n">
        <f aca="false">A1603+0.01</f>
        <v>15.9999999999997</v>
      </c>
      <c r="B1604" s="6" t="n">
        <f aca="false">SIN(A1604)</f>
        <v>-0.287903316664781</v>
      </c>
      <c r="C1604" s="6" t="n">
        <f aca="false">ABS(B1604)</f>
        <v>0.287903316664781</v>
      </c>
      <c r="D1604" s="6" t="n">
        <f aca="false">B1604*$D$2*SQRT(2)</f>
        <v>-97.7176260190871</v>
      </c>
      <c r="E1604" s="6" t="n">
        <f aca="false">IF(ABS(D1604-F1604)-($K$2+$K$2+$F$2+$E$2)&lt;0,0,SIGN(D1604-F1604)*(ABS(D1604-F1604)-($K$2+$K$2+$F$2+$E$2)))</f>
        <v>-18.6483984438941</v>
      </c>
      <c r="F1604" s="6" t="n">
        <f aca="false">F1603+I1603/($J$2/1000000)*(1/$C$2/COUNT($A$5:$A$632))</f>
        <v>-72.569227575193</v>
      </c>
      <c r="G1604" s="6" t="n">
        <f aca="false">SUM(E1604:F1604)</f>
        <v>-91.2176260190871</v>
      </c>
      <c r="H1604" s="6" t="n">
        <f aca="false">G1604+O1604</f>
        <v>-96.3176260190871</v>
      </c>
      <c r="I1604" s="6" t="n">
        <f aca="false">E1604/$I$2</f>
        <v>-0.022741949321822</v>
      </c>
      <c r="J1604" s="6" t="n">
        <f aca="false">ABS(I1604)</f>
        <v>0.022741949321822</v>
      </c>
      <c r="L1604" s="11" t="n">
        <f aca="false">E1604*E1604</f>
        <v>347.762764522231</v>
      </c>
      <c r="M1604" s="6" t="n">
        <f aca="false">L1604/$I$2</f>
        <v>0.424100932344184</v>
      </c>
      <c r="O1604" s="8" t="n">
        <f aca="false">-IF(J1604&gt;0,$E$2,0)</f>
        <v>-5.1</v>
      </c>
      <c r="P1604" s="6" t="n">
        <f aca="false">O1604*J1604</f>
        <v>-0.115983941541292</v>
      </c>
      <c r="R1604" s="8" t="n">
        <f aca="false">IF(J1604&gt;0,$F$2,0)</f>
        <v>0</v>
      </c>
      <c r="S1604" s="6" t="n">
        <f aca="false">R1604*J1604</f>
        <v>0</v>
      </c>
    </row>
    <row r="1605" customFormat="false" ht="15" hidden="false" customHeight="false" outlineLevel="0" collapsed="false">
      <c r="A1605" s="0" t="n">
        <f aca="false">A1604+0.01</f>
        <v>16.0099999999997</v>
      </c>
      <c r="B1605" s="6" t="n">
        <f aca="false">SIN(A1605)</f>
        <v>-0.297465356813026</v>
      </c>
      <c r="C1605" s="6" t="n">
        <f aca="false">ABS(B1605)</f>
        <v>0.297465356813026</v>
      </c>
      <c r="D1605" s="6" t="n">
        <f aca="false">B1605*$D$2*SQRT(2)</f>
        <v>-100.963090065872</v>
      </c>
      <c r="E1605" s="6" t="n">
        <f aca="false">IF(ABS(D1605-F1605)-($K$2+$K$2+$F$2+$E$2)&lt;0,0,SIGN(D1605-F1605)*(ABS(D1605-F1605)-($K$2+$K$2+$F$2+$E$2)))</f>
        <v>-18.6017447544569</v>
      </c>
      <c r="F1605" s="6" t="n">
        <f aca="false">F1604+I1604/($J$2/1000000)*(1/$C$2/COUNT($A$5:$A$632))</f>
        <v>-75.8613453114151</v>
      </c>
      <c r="G1605" s="6" t="n">
        <f aca="false">SUM(E1605:F1605)</f>
        <v>-94.463090065872</v>
      </c>
      <c r="H1605" s="6" t="n">
        <f aca="false">G1605+O1605</f>
        <v>-99.563090065872</v>
      </c>
      <c r="I1605" s="6" t="n">
        <f aca="false">E1605/$I$2</f>
        <v>-0.022685054578606</v>
      </c>
      <c r="J1605" s="6" t="n">
        <f aca="false">ABS(I1605)</f>
        <v>0.022685054578606</v>
      </c>
      <c r="L1605" s="11" t="n">
        <f aca="false">E1605*E1605</f>
        <v>346.024907909964</v>
      </c>
      <c r="M1605" s="6" t="n">
        <f aca="false">L1605/$I$2</f>
        <v>0.421981595012152</v>
      </c>
      <c r="O1605" s="8" t="n">
        <f aca="false">-IF(J1605&gt;0,$E$2,0)</f>
        <v>-5.1</v>
      </c>
      <c r="P1605" s="6" t="n">
        <f aca="false">O1605*J1605</f>
        <v>-0.11569377835089</v>
      </c>
      <c r="R1605" s="8" t="n">
        <f aca="false">IF(J1605&gt;0,$F$2,0)</f>
        <v>0</v>
      </c>
      <c r="S1605" s="6" t="n">
        <f aca="false">R1605*J1605</f>
        <v>0</v>
      </c>
    </row>
    <row r="1606" customFormat="false" ht="15" hidden="false" customHeight="false" outlineLevel="0" collapsed="false">
      <c r="A1606" s="0" t="n">
        <f aca="false">A1605+0.01</f>
        <v>16.0199999999997</v>
      </c>
      <c r="B1606" s="6" t="n">
        <f aca="false">SIN(A1606)</f>
        <v>-0.306997650673479</v>
      </c>
      <c r="C1606" s="6" t="n">
        <f aca="false">ABS(B1606)</f>
        <v>0.306997650673479</v>
      </c>
      <c r="D1606" s="6" t="n">
        <f aca="false">B1606*$D$2*SQRT(2)</f>
        <v>-104.198457887787</v>
      </c>
      <c r="E1606" s="6" t="n">
        <f aca="false">IF(ABS(D1606-F1606)-($K$2+$K$2+$F$2+$E$2)&lt;0,0,SIGN(D1606-F1606)*(ABS(D1606-F1606)-($K$2+$K$2+$F$2+$E$2)))</f>
        <v>-18.5532309060468</v>
      </c>
      <c r="F1606" s="6" t="n">
        <f aca="false">F1605+I1605/($J$2/1000000)*(1/$C$2/COUNT($A$5:$A$632))</f>
        <v>-79.1452269817402</v>
      </c>
      <c r="G1606" s="6" t="n">
        <f aca="false">SUM(E1606:F1606)</f>
        <v>-97.698457887787</v>
      </c>
      <c r="H1606" s="6" t="n">
        <f aca="false">G1606+O1606</f>
        <v>-102.798457887787</v>
      </c>
      <c r="I1606" s="6" t="n">
        <f aca="false">E1606/$I$2</f>
        <v>-0.0226258913488375</v>
      </c>
      <c r="J1606" s="6" t="n">
        <f aca="false">ABS(I1606)</f>
        <v>0.0226258913488375</v>
      </c>
      <c r="L1606" s="11" t="n">
        <f aca="false">E1606*E1606</f>
        <v>344.222377053089</v>
      </c>
      <c r="M1606" s="6" t="n">
        <f aca="false">L1606/$I$2</f>
        <v>0.419783386650108</v>
      </c>
      <c r="O1606" s="8" t="n">
        <f aca="false">-IF(J1606&gt;0,$E$2,0)</f>
        <v>-5.1</v>
      </c>
      <c r="P1606" s="6" t="n">
        <f aca="false">O1606*J1606</f>
        <v>-0.115392045879071</v>
      </c>
      <c r="R1606" s="8" t="n">
        <f aca="false">IF(J1606&gt;0,$F$2,0)</f>
        <v>0</v>
      </c>
      <c r="S1606" s="6" t="n">
        <f aca="false">R1606*J1606</f>
        <v>0</v>
      </c>
    </row>
    <row r="1607" customFormat="false" ht="15" hidden="false" customHeight="false" outlineLevel="0" collapsed="false">
      <c r="A1607" s="0" t="n">
        <f aca="false">A1606+0.01</f>
        <v>16.0299999999997</v>
      </c>
      <c r="B1607" s="6" t="n">
        <f aca="false">SIN(A1607)</f>
        <v>-0.316499245024695</v>
      </c>
      <c r="C1607" s="6" t="n">
        <f aca="false">ABS(B1607)</f>
        <v>0.316499245024695</v>
      </c>
      <c r="D1607" s="6" t="n">
        <f aca="false">B1607*$D$2*SQRT(2)</f>
        <v>-107.423405950744</v>
      </c>
      <c r="E1607" s="6" t="n">
        <f aca="false">IF(ABS(D1607-F1607)-($K$2+$K$2+$F$2+$E$2)&lt;0,0,SIGN(D1607-F1607)*(ABS(D1607-F1607)-($K$2+$K$2+$F$2+$E$2)))</f>
        <v>-18.5028617500059</v>
      </c>
      <c r="F1607" s="6" t="n">
        <f aca="false">F1606+I1606/($J$2/1000000)*(1/$C$2/COUNT($A$5:$A$632))</f>
        <v>-82.4205442007381</v>
      </c>
      <c r="G1607" s="6" t="n">
        <f aca="false">SUM(E1607:F1607)</f>
        <v>-100.923405950744</v>
      </c>
      <c r="H1607" s="6" t="n">
        <f aca="false">G1607+O1607</f>
        <v>-106.023405950744</v>
      </c>
      <c r="I1607" s="6" t="n">
        <f aca="false">E1607/$I$2</f>
        <v>-0.0225644655487876</v>
      </c>
      <c r="J1607" s="6" t="n">
        <f aca="false">ABS(I1607)</f>
        <v>0.0225644655487876</v>
      </c>
      <c r="L1607" s="11" t="n">
        <f aca="false">E1607*E1607</f>
        <v>342.35589293983</v>
      </c>
      <c r="M1607" s="6" t="n">
        <f aca="false">L1607/$I$2</f>
        <v>0.417507186511988</v>
      </c>
      <c r="O1607" s="8" t="n">
        <f aca="false">-IF(J1607&gt;0,$E$2,0)</f>
        <v>-5.1</v>
      </c>
      <c r="P1607" s="6" t="n">
        <f aca="false">O1607*J1607</f>
        <v>-0.115078774298817</v>
      </c>
      <c r="R1607" s="8" t="n">
        <f aca="false">IF(J1607&gt;0,$F$2,0)</f>
        <v>0</v>
      </c>
      <c r="S1607" s="6" t="n">
        <f aca="false">R1607*J1607</f>
        <v>0</v>
      </c>
    </row>
    <row r="1608" customFormat="false" ht="15" hidden="false" customHeight="false" outlineLevel="0" collapsed="false">
      <c r="A1608" s="0" t="n">
        <f aca="false">A1607+0.01</f>
        <v>16.0399999999997</v>
      </c>
      <c r="B1608" s="6" t="n">
        <f aca="false">SIN(A1608)</f>
        <v>-0.325969189715157</v>
      </c>
      <c r="C1608" s="6" t="n">
        <f aca="false">ABS(B1608)</f>
        <v>0.325969189715157</v>
      </c>
      <c r="D1608" s="6" t="n">
        <f aca="false">B1608*$D$2*SQRT(2)</f>
        <v>-110.637611762626</v>
      </c>
      <c r="E1608" s="6" t="n">
        <f aca="false">IF(ABS(D1608-F1608)-($K$2+$K$2+$F$2+$E$2)&lt;0,0,SIGN(D1608-F1608)*(ABS(D1608-F1608)-($K$2+$K$2+$F$2+$E$2)))</f>
        <v>-18.4506423232099</v>
      </c>
      <c r="F1608" s="6" t="n">
        <f aca="false">F1607+I1607/($J$2/1000000)*(1/$C$2/COUNT($A$5:$A$632))</f>
        <v>-85.6869694394161</v>
      </c>
      <c r="G1608" s="6" t="n">
        <f aca="false">SUM(E1608:F1608)</f>
        <v>-104.137611762626</v>
      </c>
      <c r="H1608" s="6" t="n">
        <f aca="false">G1608+O1608</f>
        <v>-109.237611762626</v>
      </c>
      <c r="I1608" s="6" t="n">
        <f aca="false">E1608/$I$2</f>
        <v>-0.0225007833209876</v>
      </c>
      <c r="J1608" s="6" t="n">
        <f aca="false">ABS(I1608)</f>
        <v>0.0225007833209876</v>
      </c>
      <c r="L1608" s="11" t="n">
        <f aca="false">E1608*E1608</f>
        <v>340.426202139023</v>
      </c>
      <c r="M1608" s="6" t="n">
        <f aca="false">L1608/$I$2</f>
        <v>0.415153905047589</v>
      </c>
      <c r="O1608" s="8" t="n">
        <f aca="false">-IF(J1608&gt;0,$E$2,0)</f>
        <v>-5.1</v>
      </c>
      <c r="P1608" s="6" t="n">
        <f aca="false">O1608*J1608</f>
        <v>-0.114753994937037</v>
      </c>
      <c r="R1608" s="8" t="n">
        <f aca="false">IF(J1608&gt;0,$F$2,0)</f>
        <v>0</v>
      </c>
      <c r="S1608" s="6" t="n">
        <f aca="false">R1608*J1608</f>
        <v>0</v>
      </c>
    </row>
    <row r="1609" customFormat="false" ht="15" hidden="false" customHeight="false" outlineLevel="0" collapsed="false">
      <c r="A1609" s="0" t="n">
        <f aca="false">A1608+0.01</f>
        <v>16.0499999999997</v>
      </c>
      <c r="B1609" s="6" t="n">
        <f aca="false">SIN(A1609)</f>
        <v>-0.335406537758287</v>
      </c>
      <c r="C1609" s="6" t="n">
        <f aca="false">ABS(B1609)</f>
        <v>0.335406537758287</v>
      </c>
      <c r="D1609" s="6" t="n">
        <f aca="false">B1609*$D$2*SQRT(2)</f>
        <v>-113.84075390553</v>
      </c>
      <c r="E1609" s="6" t="n">
        <f aca="false">IF(ABS(D1609-F1609)-($K$2+$K$2+$F$2+$E$2)&lt;0,0,SIGN(D1609-F1609)*(ABS(D1609-F1609)-($K$2+$K$2+$F$2+$E$2)))</f>
        <v>-18.3965778475575</v>
      </c>
      <c r="F1609" s="6" t="n">
        <f aca="false">F1608+I1608/($J$2/1000000)*(1/$C$2/COUNT($A$5:$A$632))</f>
        <v>-88.9441760579726</v>
      </c>
      <c r="G1609" s="6" t="n">
        <f aca="false">SUM(E1609:F1609)</f>
        <v>-107.34075390553</v>
      </c>
      <c r="H1609" s="6" t="n">
        <f aca="false">G1609+O1609</f>
        <v>-112.44075390553</v>
      </c>
      <c r="I1609" s="6" t="n">
        <f aca="false">E1609/$I$2</f>
        <v>-0.0224348510336066</v>
      </c>
      <c r="J1609" s="6" t="n">
        <f aca="false">ABS(I1609)</f>
        <v>0.0224348510336066</v>
      </c>
      <c r="L1609" s="11" t="n">
        <f aca="false">E1609*E1609</f>
        <v>338.434076501242</v>
      </c>
      <c r="M1609" s="6" t="n">
        <f aca="false">L1609/$I$2</f>
        <v>0.4127244835381</v>
      </c>
      <c r="O1609" s="8" t="n">
        <f aca="false">-IF(J1609&gt;0,$E$2,0)</f>
        <v>-5.1</v>
      </c>
      <c r="P1609" s="6" t="n">
        <f aca="false">O1609*J1609</f>
        <v>-0.114417740271394</v>
      </c>
      <c r="R1609" s="8" t="n">
        <f aca="false">IF(J1609&gt;0,$F$2,0)</f>
        <v>0</v>
      </c>
      <c r="S1609" s="6" t="n">
        <f aca="false">R1609*J1609</f>
        <v>0</v>
      </c>
    </row>
    <row r="1610" customFormat="false" ht="15" hidden="false" customHeight="false" outlineLevel="0" collapsed="false">
      <c r="A1610" s="0" t="n">
        <f aca="false">A1609+0.01</f>
        <v>16.0599999999997</v>
      </c>
      <c r="B1610" s="6" t="n">
        <f aca="false">SIN(A1610)</f>
        <v>-0.344810345427146</v>
      </c>
      <c r="C1610" s="6" t="n">
        <f aca="false">ABS(B1610)</f>
        <v>0.344810345427146</v>
      </c>
      <c r="D1610" s="6" t="n">
        <f aca="false">B1610*$D$2*SQRT(2)</f>
        <v>-117.032512067909</v>
      </c>
      <c r="E1610" s="6" t="n">
        <f aca="false">IF(ABS(D1610-F1610)-($K$2+$K$2+$F$2+$E$2)&lt;0,0,SIGN(D1610-F1610)*(ABS(D1610-F1610)-($K$2+$K$2+$F$2+$E$2)))</f>
        <v>-18.3406737294491</v>
      </c>
      <c r="F1610" s="6" t="n">
        <f aca="false">F1609+I1609/($J$2/1000000)*(1/$C$2/COUNT($A$5:$A$632))</f>
        <v>-92.1918383384599</v>
      </c>
      <c r="G1610" s="6" t="n">
        <f aca="false">SUM(E1610:F1610)</f>
        <v>-110.532512067909</v>
      </c>
      <c r="H1610" s="6" t="n">
        <f aca="false">G1610+O1610</f>
        <v>-115.632512067909</v>
      </c>
      <c r="I1610" s="6" t="n">
        <f aca="false">E1610/$I$2</f>
        <v>-0.022366675279816</v>
      </c>
      <c r="J1610" s="6" t="n">
        <f aca="false">ABS(I1610)</f>
        <v>0.022366675279816</v>
      </c>
      <c r="L1610" s="11" t="n">
        <f aca="false">E1610*E1610</f>
        <v>336.380312850104</v>
      </c>
      <c r="M1610" s="6" t="n">
        <f aca="false">L1610/$I$2</f>
        <v>0.410219893719639</v>
      </c>
      <c r="O1610" s="8" t="n">
        <f aca="false">-IF(J1610&gt;0,$E$2,0)</f>
        <v>-5.1</v>
      </c>
      <c r="P1610" s="6" t="n">
        <f aca="false">O1610*J1610</f>
        <v>-0.114070043927061</v>
      </c>
      <c r="R1610" s="8" t="n">
        <f aca="false">IF(J1610&gt;0,$F$2,0)</f>
        <v>0</v>
      </c>
      <c r="S1610" s="6" t="n">
        <f aca="false">R1610*J1610</f>
        <v>0</v>
      </c>
    </row>
    <row r="1611" customFormat="false" ht="15" hidden="false" customHeight="false" outlineLevel="0" collapsed="false">
      <c r="A1611" s="0" t="n">
        <f aca="false">A1610+0.01</f>
        <v>16.0699999999997</v>
      </c>
      <c r="B1611" s="6" t="n">
        <f aca="false">SIN(A1611)</f>
        <v>-0.354179672348803</v>
      </c>
      <c r="C1611" s="6" t="n">
        <f aca="false">ABS(B1611)</f>
        <v>0.354179672348803</v>
      </c>
      <c r="D1611" s="6" t="n">
        <f aca="false">B1611*$D$2*SQRT(2)</f>
        <v>-120.212567076609</v>
      </c>
      <c r="E1611" s="6" t="n">
        <f aca="false">IF(ABS(D1611-F1611)-($K$2+$K$2+$F$2+$E$2)&lt;0,0,SIGN(D1611-F1611)*(ABS(D1611-F1611)-($K$2+$K$2+$F$2+$E$2)))</f>
        <v>-18.2829355592527</v>
      </c>
      <c r="F1611" s="6" t="n">
        <f aca="false">F1610+I1610/($J$2/1000000)*(1/$C$2/COUNT($A$5:$A$632))</f>
        <v>-95.4296315173563</v>
      </c>
      <c r="G1611" s="6" t="n">
        <f aca="false">SUM(E1611:F1611)</f>
        <v>-113.712567076609</v>
      </c>
      <c r="H1611" s="6" t="n">
        <f aca="false">G1611+O1611</f>
        <v>-118.812567076609</v>
      </c>
      <c r="I1611" s="6" t="n">
        <f aca="false">E1611/$I$2</f>
        <v>-0.0222962628771375</v>
      </c>
      <c r="J1611" s="6" t="n">
        <f aca="false">ABS(I1611)</f>
        <v>0.0222962628771375</v>
      </c>
      <c r="L1611" s="11" t="n">
        <f aca="false">E1611*E1611</f>
        <v>334.265732663789</v>
      </c>
      <c r="M1611" s="6" t="n">
        <f aca="false">L1611/$I$2</f>
        <v>0.407641137394864</v>
      </c>
      <c r="O1611" s="8" t="n">
        <f aca="false">-IF(J1611&gt;0,$E$2,0)</f>
        <v>-5.1</v>
      </c>
      <c r="P1611" s="6" t="n">
        <f aca="false">O1611*J1611</f>
        <v>-0.113710940673401</v>
      </c>
      <c r="R1611" s="8" t="n">
        <f aca="false">IF(J1611&gt;0,$F$2,0)</f>
        <v>0</v>
      </c>
      <c r="S1611" s="6" t="n">
        <f aca="false">R1611*J1611</f>
        <v>0</v>
      </c>
    </row>
    <row r="1612" customFormat="false" ht="15" hidden="false" customHeight="false" outlineLevel="0" collapsed="false">
      <c r="A1612" s="0" t="n">
        <f aca="false">A1611+0.01</f>
        <v>16.0799999999997</v>
      </c>
      <c r="B1612" s="6" t="n">
        <f aca="false">SIN(A1612)</f>
        <v>-0.363513581598374</v>
      </c>
      <c r="C1612" s="6" t="n">
        <f aca="false">ABS(B1612)</f>
        <v>0.363513581598374</v>
      </c>
      <c r="D1612" s="6" t="n">
        <f aca="false">B1612*$D$2*SQRT(2)</f>
        <v>-123.380600928778</v>
      </c>
      <c r="E1612" s="6" t="n">
        <f aca="false">IF(ABS(D1612-F1612)-($K$2+$K$2+$F$2+$E$2)&lt;0,0,SIGN(D1612-F1612)*(ABS(D1612-F1612)-($K$2+$K$2+$F$2+$E$2)))</f>
        <v>-18.2233691107359</v>
      </c>
      <c r="F1612" s="6" t="n">
        <f aca="false">F1611+I1611/($J$2/1000000)*(1/$C$2/COUNT($A$5:$A$632))</f>
        <v>-98.657231818042</v>
      </c>
      <c r="G1612" s="6" t="n">
        <f aca="false">SUM(E1612:F1612)</f>
        <v>-116.880600928778</v>
      </c>
      <c r="H1612" s="6" t="n">
        <f aca="false">G1612+O1612</f>
        <v>-121.980600928778</v>
      </c>
      <c r="I1612" s="6" t="n">
        <f aca="false">E1612/$I$2</f>
        <v>-0.0222236208667511</v>
      </c>
      <c r="J1612" s="6" t="n">
        <f aca="false">ABS(I1612)</f>
        <v>0.0222236208667511</v>
      </c>
      <c r="L1612" s="11" t="n">
        <f aca="false">E1612*E1612</f>
        <v>332.091181746125</v>
      </c>
      <c r="M1612" s="6" t="n">
        <f aca="false">L1612/$I$2</f>
        <v>0.40498924603186</v>
      </c>
      <c r="O1612" s="8" t="n">
        <f aca="false">-IF(J1612&gt;0,$E$2,0)</f>
        <v>-5.1</v>
      </c>
      <c r="P1612" s="6" t="n">
        <f aca="false">O1612*J1612</f>
        <v>-0.113340466420431</v>
      </c>
      <c r="R1612" s="8" t="n">
        <f aca="false">IF(J1612&gt;0,$F$2,0)</f>
        <v>0</v>
      </c>
      <c r="S1612" s="6" t="n">
        <f aca="false">R1612*J1612</f>
        <v>0</v>
      </c>
    </row>
    <row r="1613" customFormat="false" ht="15" hidden="false" customHeight="false" outlineLevel="0" collapsed="false">
      <c r="A1613" s="0" t="n">
        <f aca="false">A1612+0.01</f>
        <v>16.0899999999997</v>
      </c>
      <c r="B1613" s="6" t="n">
        <f aca="false">SIN(A1613)</f>
        <v>-0.372811139792713</v>
      </c>
      <c r="C1613" s="6" t="n">
        <f aca="false">ABS(B1613)</f>
        <v>0.372811139792713</v>
      </c>
      <c r="D1613" s="6" t="n">
        <f aca="false">B1613*$D$2*SQRT(2)</f>
        <v>-126.53629682367</v>
      </c>
      <c r="E1613" s="6" t="n">
        <f aca="false">IF(ABS(D1613-F1613)-($K$2+$K$2+$F$2+$E$2)&lt;0,0,SIGN(D1613-F1613)*(ABS(D1613-F1613)-($K$2+$K$2+$F$2+$E$2)))</f>
        <v>-18.1619803404932</v>
      </c>
      <c r="F1613" s="6" t="n">
        <f aca="false">F1612+I1612/($J$2/1000000)*(1/$C$2/COUNT($A$5:$A$632))</f>
        <v>-101.874316483177</v>
      </c>
      <c r="G1613" s="6" t="n">
        <f aca="false">SUM(E1613:F1613)</f>
        <v>-120.03629682367</v>
      </c>
      <c r="H1613" s="6" t="n">
        <f aca="false">G1613+O1613</f>
        <v>-125.13629682367</v>
      </c>
      <c r="I1613" s="6" t="n">
        <f aca="false">E1613/$I$2</f>
        <v>-0.0221487565127965</v>
      </c>
      <c r="J1613" s="6" t="n">
        <f aca="false">ABS(I1613)</f>
        <v>0.0221487565127965</v>
      </c>
      <c r="L1613" s="11" t="n">
        <f aca="false">E1613*E1613</f>
        <v>329.85752988846</v>
      </c>
      <c r="M1613" s="6" t="n">
        <f aca="false">L1613/$I$2</f>
        <v>0.402265280351781</v>
      </c>
      <c r="O1613" s="8" t="n">
        <f aca="false">-IF(J1613&gt;0,$E$2,0)</f>
        <v>-5.1</v>
      </c>
      <c r="P1613" s="6" t="n">
        <f aca="false">O1613*J1613</f>
        <v>-0.112958658215262</v>
      </c>
      <c r="R1613" s="8" t="n">
        <f aca="false">IF(J1613&gt;0,$F$2,0)</f>
        <v>0</v>
      </c>
      <c r="S1613" s="6" t="n">
        <f aca="false">R1613*J1613</f>
        <v>0</v>
      </c>
    </row>
    <row r="1614" customFormat="false" ht="15" hidden="false" customHeight="false" outlineLevel="0" collapsed="false">
      <c r="A1614" s="0" t="n">
        <f aca="false">A1613+0.01</f>
        <v>16.0999999999997</v>
      </c>
      <c r="B1614" s="6" t="n">
        <f aca="false">SIN(A1614)</f>
        <v>-0.382071417183746</v>
      </c>
      <c r="C1614" s="6" t="n">
        <f aca="false">ABS(B1614)</f>
        <v>0.382071417183746</v>
      </c>
      <c r="D1614" s="6" t="n">
        <f aca="false">B1614*$D$2*SQRT(2)</f>
        <v>-129.679339194327</v>
      </c>
      <c r="E1614" s="6" t="n">
        <f aca="false">IF(ABS(D1614-F1614)-($K$2+$K$2+$F$2+$E$2)&lt;0,0,SIGN(D1614-F1614)*(ABS(D1614-F1614)-($K$2+$K$2+$F$2+$E$2)))</f>
        <v>-18.0987753873522</v>
      </c>
      <c r="F1614" s="6" t="n">
        <f aca="false">F1613+I1613/($J$2/1000000)*(1/$C$2/COUNT($A$5:$A$632))</f>
        <v>-105.080563806975</v>
      </c>
      <c r="G1614" s="6" t="n">
        <f aca="false">SUM(E1614:F1614)</f>
        <v>-123.179339194327</v>
      </c>
      <c r="H1614" s="6" t="n">
        <f aca="false">G1614+O1614</f>
        <v>-128.279339194327</v>
      </c>
      <c r="I1614" s="6" t="n">
        <f aca="false">E1614/$I$2</f>
        <v>-0.022071677301649</v>
      </c>
      <c r="J1614" s="6" t="n">
        <f aca="false">ABS(I1614)</f>
        <v>0.022071677301649</v>
      </c>
      <c r="L1614" s="11" t="n">
        <f aca="false">E1614*E1614</f>
        <v>327.565670521825</v>
      </c>
      <c r="M1614" s="6" t="n">
        <f aca="false">L1614/$I$2</f>
        <v>0.399470329904665</v>
      </c>
      <c r="O1614" s="8" t="n">
        <f aca="false">-IF(J1614&gt;0,$E$2,0)</f>
        <v>-5.1</v>
      </c>
      <c r="P1614" s="6" t="n">
        <f aca="false">O1614*J1614</f>
        <v>-0.11256555423841</v>
      </c>
      <c r="R1614" s="8" t="n">
        <f aca="false">IF(J1614&gt;0,$F$2,0)</f>
        <v>0</v>
      </c>
      <c r="S1614" s="6" t="n">
        <f aca="false">R1614*J1614</f>
        <v>0</v>
      </c>
    </row>
    <row r="1615" customFormat="false" ht="15" hidden="false" customHeight="false" outlineLevel="0" collapsed="false">
      <c r="A1615" s="0" t="n">
        <f aca="false">A1614+0.01</f>
        <v>16.1099999999997</v>
      </c>
      <c r="B1615" s="6" t="n">
        <f aca="false">SIN(A1615)</f>
        <v>-0.391293487751454</v>
      </c>
      <c r="C1615" s="6" t="n">
        <f aca="false">ABS(B1615)</f>
        <v>0.391293487751454</v>
      </c>
      <c r="D1615" s="6" t="n">
        <f aca="false">B1615*$D$2*SQRT(2)</f>
        <v>-132.80941373913</v>
      </c>
      <c r="E1615" s="6" t="n">
        <f aca="false">IF(ABS(D1615-F1615)-($K$2+$K$2+$F$2+$E$2)&lt;0,0,SIGN(D1615-F1615)*(ABS(D1615-F1615)-($K$2+$K$2+$F$2+$E$2)))</f>
        <v>-18.0337605717543</v>
      </c>
      <c r="F1615" s="6" t="n">
        <f aca="false">F1614+I1614/($J$2/1000000)*(1/$C$2/COUNT($A$5:$A$632))</f>
        <v>-108.275653167376</v>
      </c>
      <c r="G1615" s="6" t="n">
        <f aca="false">SUM(E1615:F1615)</f>
        <v>-126.30941373913</v>
      </c>
      <c r="H1615" s="6" t="n">
        <f aca="false">G1615+O1615</f>
        <v>-131.40941373913</v>
      </c>
      <c r="I1615" s="6" t="n">
        <f aca="false">E1615/$I$2</f>
        <v>-0.0219923909411638</v>
      </c>
      <c r="J1615" s="6" t="n">
        <f aca="false">ABS(I1615)</f>
        <v>0.0219923909411638</v>
      </c>
      <c r="L1615" s="11" t="n">
        <f aca="false">E1615*E1615</f>
        <v>325.216520359361</v>
      </c>
      <c r="M1615" s="6" t="n">
        <f aca="false">L1615/$I$2</f>
        <v>0.396605512633367</v>
      </c>
      <c r="O1615" s="8" t="n">
        <f aca="false">-IF(J1615&gt;0,$E$2,0)</f>
        <v>-5.1</v>
      </c>
      <c r="P1615" s="6" t="n">
        <f aca="false">O1615*J1615</f>
        <v>-0.112161193799935</v>
      </c>
      <c r="R1615" s="8" t="n">
        <f aca="false">IF(J1615&gt;0,$F$2,0)</f>
        <v>0</v>
      </c>
      <c r="S1615" s="6" t="n">
        <f aca="false">R1615*J1615</f>
        <v>0</v>
      </c>
    </row>
    <row r="1616" customFormat="false" ht="15" hidden="false" customHeight="false" outlineLevel="0" collapsed="false">
      <c r="A1616" s="0" t="n">
        <f aca="false">A1615+0.01</f>
        <v>16.1199999999997</v>
      </c>
      <c r="B1616" s="6" t="n">
        <f aca="false">SIN(A1616)</f>
        <v>-0.400476429296463</v>
      </c>
      <c r="C1616" s="6" t="n">
        <f aca="false">ABS(B1616)</f>
        <v>0.400476429296463</v>
      </c>
      <c r="D1616" s="6" t="n">
        <f aca="false">B1616*$D$2*SQRT(2)</f>
        <v>-135.926207453234</v>
      </c>
      <c r="E1616" s="6" t="n">
        <f aca="false">IF(ABS(D1616-F1616)-($K$2+$K$2+$F$2+$E$2)&lt;0,0,SIGN(D1616-F1616)*(ABS(D1616-F1616)-($K$2+$K$2+$F$2+$E$2)))</f>
        <v>-17.9669423951282</v>
      </c>
      <c r="F1616" s="6" t="n">
        <f aca="false">F1615+I1615/($J$2/1000000)*(1/$C$2/COUNT($A$5:$A$632))</f>
        <v>-111.459265058106</v>
      </c>
      <c r="G1616" s="6" t="n">
        <f aca="false">SUM(E1616:F1616)</f>
        <v>-129.426207453234</v>
      </c>
      <c r="H1616" s="6" t="n">
        <f aca="false">G1616+O1616</f>
        <v>-134.526207453234</v>
      </c>
      <c r="I1616" s="6" t="n">
        <f aca="false">E1616/$I$2</f>
        <v>-0.0219109053599124</v>
      </c>
      <c r="J1616" s="6" t="n">
        <f aca="false">ABS(I1616)</f>
        <v>0.0219109053599124</v>
      </c>
      <c r="L1616" s="11" t="n">
        <f aca="false">E1616*E1616</f>
        <v>322.811019029855</v>
      </c>
      <c r="M1616" s="6" t="n">
        <f aca="false">L1616/$I$2</f>
        <v>0.393671974426652</v>
      </c>
      <c r="O1616" s="8" t="n">
        <f aca="false">-IF(J1616&gt;0,$E$2,0)</f>
        <v>-5.1</v>
      </c>
      <c r="P1616" s="6" t="n">
        <f aca="false">O1616*J1616</f>
        <v>-0.111745617335553</v>
      </c>
      <c r="R1616" s="8" t="n">
        <f aca="false">IF(J1616&gt;0,$F$2,0)</f>
        <v>0</v>
      </c>
      <c r="S1616" s="6" t="n">
        <f aca="false">R1616*J1616</f>
        <v>0</v>
      </c>
    </row>
    <row r="1617" customFormat="false" ht="15" hidden="false" customHeight="false" outlineLevel="0" collapsed="false">
      <c r="A1617" s="0" t="n">
        <f aca="false">A1616+0.01</f>
        <v>16.1299999999997</v>
      </c>
      <c r="B1617" s="6" t="n">
        <f aca="false">SIN(A1617)</f>
        <v>-0.409619323532271</v>
      </c>
      <c r="C1617" s="6" t="n">
        <f aca="false">ABS(B1617)</f>
        <v>0.409619323532271</v>
      </c>
      <c r="D1617" s="6" t="n">
        <f aca="false">B1617*$D$2*SQRT(2)</f>
        <v>-139.029408659863</v>
      </c>
      <c r="E1617" s="6" t="n">
        <f aca="false">IF(ABS(D1617-F1617)-($K$2+$K$2+$F$2+$E$2)&lt;0,0,SIGN(D1617-F1617)*(ABS(D1617-F1617)-($K$2+$K$2+$F$2+$E$2)))</f>
        <v>-17.8983275392337</v>
      </c>
      <c r="F1617" s="6" t="n">
        <f aca="false">F1616+I1616/($J$2/1000000)*(1/$C$2/COUNT($A$5:$A$632))</f>
        <v>-114.631081120629</v>
      </c>
      <c r="G1617" s="6" t="n">
        <f aca="false">SUM(E1617:F1617)</f>
        <v>-132.529408659863</v>
      </c>
      <c r="H1617" s="6" t="n">
        <f aca="false">G1617+O1617</f>
        <v>-137.629408659863</v>
      </c>
      <c r="I1617" s="6" t="n">
        <f aca="false">E1617/$I$2</f>
        <v>-0.0218272287063825</v>
      </c>
      <c r="J1617" s="6" t="n">
        <f aca="false">ABS(I1617)</f>
        <v>0.0218272287063825</v>
      </c>
      <c r="L1617" s="11" t="n">
        <f aca="false">E1617*E1617</f>
        <v>320.350128701691</v>
      </c>
      <c r="M1617" s="6" t="n">
        <f aca="false">L1617/$I$2</f>
        <v>0.390670888660598</v>
      </c>
      <c r="O1617" s="8" t="n">
        <f aca="false">-IF(J1617&gt;0,$E$2,0)</f>
        <v>-5.1</v>
      </c>
      <c r="P1617" s="6" t="n">
        <f aca="false">O1617*J1617</f>
        <v>-0.111318866402551</v>
      </c>
      <c r="R1617" s="8" t="n">
        <f aca="false">IF(J1617&gt;0,$F$2,0)</f>
        <v>0</v>
      </c>
      <c r="S1617" s="6" t="n">
        <f aca="false">R1617*J1617</f>
        <v>0</v>
      </c>
    </row>
    <row r="1618" customFormat="false" ht="15" hidden="false" customHeight="false" outlineLevel="0" collapsed="false">
      <c r="A1618" s="0" t="n">
        <f aca="false">A1617+0.01</f>
        <v>16.1399999999997</v>
      </c>
      <c r="B1618" s="6" t="n">
        <f aca="false">SIN(A1618)</f>
        <v>-0.418721256177075</v>
      </c>
      <c r="C1618" s="6" t="n">
        <f aca="false">ABS(B1618)</f>
        <v>0.418721256177075</v>
      </c>
      <c r="D1618" s="6" t="n">
        <f aca="false">B1618*$D$2*SQRT(2)</f>
        <v>-142.118707041484</v>
      </c>
      <c r="E1618" s="6" t="n">
        <f aca="false">IF(ABS(D1618-F1618)-($K$2+$K$2+$F$2+$E$2)&lt;0,0,SIGN(D1618-F1618)*(ABS(D1618-F1618)-($K$2+$K$2+$F$2+$E$2)))</f>
        <v>-17.8279228655011</v>
      </c>
      <c r="F1618" s="6" t="n">
        <f aca="false">F1617+I1617/($J$2/1000000)*(1/$C$2/COUNT($A$5:$A$632))</f>
        <v>-117.790784175983</v>
      </c>
      <c r="G1618" s="6" t="n">
        <f aca="false">SUM(E1618:F1618)</f>
        <v>-135.618707041484</v>
      </c>
      <c r="H1618" s="6" t="n">
        <f aca="false">G1618+O1618</f>
        <v>-140.718707041484</v>
      </c>
      <c r="I1618" s="6" t="n">
        <f aca="false">E1618/$I$2</f>
        <v>-0.021741369348172</v>
      </c>
      <c r="J1618" s="6" t="n">
        <f aca="false">ABS(I1618)</f>
        <v>0.021741369348172</v>
      </c>
      <c r="L1618" s="11" t="n">
        <f aca="false">E1618*E1618</f>
        <v>317.834833698256</v>
      </c>
      <c r="M1618" s="6" t="n">
        <f aca="false">L1618/$I$2</f>
        <v>0.387603455729581</v>
      </c>
      <c r="O1618" s="8" t="n">
        <f aca="false">-IF(J1618&gt;0,$E$2,0)</f>
        <v>-5.1</v>
      </c>
      <c r="P1618" s="6" t="n">
        <f aca="false">O1618*J1618</f>
        <v>-0.110880983675677</v>
      </c>
      <c r="R1618" s="8" t="n">
        <f aca="false">IF(J1618&gt;0,$F$2,0)</f>
        <v>0</v>
      </c>
      <c r="S1618" s="6" t="n">
        <f aca="false">R1618*J1618</f>
        <v>0</v>
      </c>
    </row>
    <row r="1619" customFormat="false" ht="15" hidden="false" customHeight="false" outlineLevel="0" collapsed="false">
      <c r="A1619" s="0" t="n">
        <f aca="false">A1618+0.01</f>
        <v>16.1499999999997</v>
      </c>
      <c r="B1619" s="6" t="n">
        <f aca="false">SIN(A1619)</f>
        <v>-0.427781317045194</v>
      </c>
      <c r="C1619" s="6" t="n">
        <f aca="false">ABS(B1619)</f>
        <v>0.427781317045194</v>
      </c>
      <c r="D1619" s="6" t="n">
        <f aca="false">B1619*$D$2*SQRT(2)</f>
        <v>-145.193793670833</v>
      </c>
      <c r="E1619" s="6" t="n">
        <f aca="false">IF(ABS(D1619-F1619)-($K$2+$K$2+$F$2+$E$2)&lt;0,0,SIGN(D1619-F1619)*(ABS(D1619-F1619)-($K$2+$K$2+$F$2+$E$2)))</f>
        <v>-17.7557354143388</v>
      </c>
      <c r="F1619" s="6" t="n">
        <f aca="false">F1618+I1618/($J$2/1000000)*(1/$C$2/COUNT($A$5:$A$632))</f>
        <v>-120.938058256494</v>
      </c>
      <c r="G1619" s="6" t="n">
        <f aca="false">SUM(E1619:F1619)</f>
        <v>-138.693793670833</v>
      </c>
      <c r="H1619" s="6" t="n">
        <f aca="false">G1619+O1619</f>
        <v>-143.793793670833</v>
      </c>
      <c r="I1619" s="6" t="n">
        <f aca="false">E1619/$I$2</f>
        <v>-0.0216533358711449</v>
      </c>
      <c r="J1619" s="6" t="n">
        <f aca="false">ABS(I1619)</f>
        <v>0.0216533358711449</v>
      </c>
      <c r="L1619" s="11" t="n">
        <f aca="false">E1619*E1619</f>
        <v>315.266140104005</v>
      </c>
      <c r="M1619" s="6" t="n">
        <f aca="false">L1619/$I$2</f>
        <v>0.38447090256586</v>
      </c>
      <c r="O1619" s="8" t="n">
        <f aca="false">-IF(J1619&gt;0,$E$2,0)</f>
        <v>-5.1</v>
      </c>
      <c r="P1619" s="6" t="n">
        <f aca="false">O1619*J1619</f>
        <v>-0.110432012942839</v>
      </c>
      <c r="R1619" s="8" t="n">
        <f aca="false">IF(J1619&gt;0,$F$2,0)</f>
        <v>0</v>
      </c>
      <c r="S1619" s="6" t="n">
        <f aca="false">R1619*J1619</f>
        <v>0</v>
      </c>
    </row>
    <row r="1620" customFormat="false" ht="15" hidden="false" customHeight="false" outlineLevel="0" collapsed="false">
      <c r="A1620" s="0" t="n">
        <f aca="false">A1619+0.01</f>
        <v>16.1599999999997</v>
      </c>
      <c r="B1620" s="6" t="n">
        <f aca="false">SIN(A1620)</f>
        <v>-0.436798600138092</v>
      </c>
      <c r="C1620" s="6" t="n">
        <f aca="false">ABS(B1620)</f>
        <v>0.436798600138092</v>
      </c>
      <c r="D1620" s="6" t="n">
        <f aca="false">B1620*$D$2*SQRT(2)</f>
        <v>-148.254361041809</v>
      </c>
      <c r="E1620" s="6" t="n">
        <f aca="false">IF(ABS(D1620-F1620)-($K$2+$K$2+$F$2+$E$2)&lt;0,0,SIGN(D1620-F1620)*(ABS(D1620-F1620)-($K$2+$K$2+$F$2+$E$2)))</f>
        <v>-17.6817724044311</v>
      </c>
      <c r="F1620" s="6" t="n">
        <f aca="false">F1619+I1619/($J$2/1000000)*(1/$C$2/COUNT($A$5:$A$632))</f>
        <v>-124.072588637378</v>
      </c>
      <c r="G1620" s="6" t="n">
        <f aca="false">SUM(E1620:F1620)</f>
        <v>-141.754361041809</v>
      </c>
      <c r="H1620" s="6" t="n">
        <f aca="false">G1620+O1620</f>
        <v>-146.854361041809</v>
      </c>
      <c r="I1620" s="6" t="n">
        <f aca="false">E1620/$I$2</f>
        <v>-0.0215631370785745</v>
      </c>
      <c r="J1620" s="6" t="n">
        <f aca="false">ABS(I1620)</f>
        <v>0.0215631370785745</v>
      </c>
      <c r="L1620" s="11" t="n">
        <f aca="false">E1620*E1620</f>
        <v>312.6450753621</v>
      </c>
      <c r="M1620" s="6" t="n">
        <f aca="false">L1620/$I$2</f>
        <v>0.381274482148902</v>
      </c>
      <c r="O1620" s="8" t="n">
        <f aca="false">-IF(J1620&gt;0,$E$2,0)</f>
        <v>-5.1</v>
      </c>
      <c r="P1620" s="6" t="n">
        <f aca="false">O1620*J1620</f>
        <v>-0.10997199910073</v>
      </c>
      <c r="R1620" s="8" t="n">
        <f aca="false">IF(J1620&gt;0,$F$2,0)</f>
        <v>0</v>
      </c>
      <c r="S1620" s="6" t="n">
        <f aca="false">R1620*J1620</f>
        <v>0</v>
      </c>
    </row>
    <row r="1621" customFormat="false" ht="15" hidden="false" customHeight="false" outlineLevel="0" collapsed="false">
      <c r="A1621" s="0" t="n">
        <f aca="false">A1620+0.01</f>
        <v>16.1699999999997</v>
      </c>
      <c r="B1621" s="6" t="n">
        <f aca="false">SIN(A1621)</f>
        <v>-0.445772203734973</v>
      </c>
      <c r="C1621" s="6" t="n">
        <f aca="false">ABS(B1621)</f>
        <v>0.445772203734973</v>
      </c>
      <c r="D1621" s="6" t="n">
        <f aca="false">B1621*$D$2*SQRT(2)</f>
        <v>-151.300103100226</v>
      </c>
      <c r="E1621" s="6" t="n">
        <f aca="false">IF(ABS(D1621-F1621)-($K$2+$K$2+$F$2+$E$2)&lt;0,0,SIGN(D1621-F1621)*(ABS(D1621-F1621)-($K$2+$K$2+$F$2+$E$2)))</f>
        <v>-17.6060412320179</v>
      </c>
      <c r="F1621" s="6" t="n">
        <f aca="false">F1620+I1620/($J$2/1000000)*(1/$C$2/COUNT($A$5:$A$632))</f>
        <v>-127.194061868208</v>
      </c>
      <c r="G1621" s="6" t="n">
        <f aca="false">SUM(E1621:F1621)</f>
        <v>-144.800103100226</v>
      </c>
      <c r="H1621" s="6" t="n">
        <f aca="false">G1621+O1621</f>
        <v>-149.900103100226</v>
      </c>
      <c r="I1621" s="6" t="n">
        <f aca="false">E1621/$I$2</f>
        <v>-0.0214707819902658</v>
      </c>
      <c r="J1621" s="6" t="n">
        <f aca="false">ABS(I1621)</f>
        <v>0.0214707819902658</v>
      </c>
      <c r="L1621" s="11" t="n">
        <f aca="false">E1621*E1621</f>
        <v>309.972687863516</v>
      </c>
      <c r="M1621" s="6" t="n">
        <f aca="false">L1621/$I$2</f>
        <v>0.378015473004288</v>
      </c>
      <c r="O1621" s="8" t="n">
        <f aca="false">-IF(J1621&gt;0,$E$2,0)</f>
        <v>-5.1</v>
      </c>
      <c r="P1621" s="6" t="n">
        <f aca="false">O1621*J1621</f>
        <v>-0.109500988150355</v>
      </c>
      <c r="R1621" s="8" t="n">
        <f aca="false">IF(J1621&gt;0,$F$2,0)</f>
        <v>0</v>
      </c>
      <c r="S1621" s="6" t="n">
        <f aca="false">R1621*J1621</f>
        <v>0</v>
      </c>
    </row>
    <row r="1622" customFormat="false" ht="15" hidden="false" customHeight="false" outlineLevel="0" collapsed="false">
      <c r="A1622" s="0" t="n">
        <f aca="false">A1621+0.01</f>
        <v>16.1799999999997</v>
      </c>
      <c r="B1622" s="6" t="n">
        <f aca="false">SIN(A1622)</f>
        <v>-0.454701230482957</v>
      </c>
      <c r="C1622" s="6" t="n">
        <f aca="false">ABS(B1622)</f>
        <v>0.454701230482957</v>
      </c>
      <c r="D1622" s="6" t="n">
        <f aca="false">B1622*$D$2*SQRT(2)</f>
        <v>-154.330715274416</v>
      </c>
      <c r="E1622" s="6" t="n">
        <f aca="false">IF(ABS(D1622-F1622)-($K$2+$K$2+$F$2+$E$2)&lt;0,0,SIGN(D1622-F1622)*(ABS(D1622-F1622)-($K$2+$K$2+$F$2+$E$2)))</f>
        <v>-17.5285494701533</v>
      </c>
      <c r="F1622" s="6" t="n">
        <f aca="false">F1621+I1621/($J$2/1000000)*(1/$C$2/COUNT($A$5:$A$632))</f>
        <v>-130.302165804263</v>
      </c>
      <c r="G1622" s="6" t="n">
        <f aca="false">SUM(E1622:F1622)</f>
        <v>-147.830715274416</v>
      </c>
      <c r="H1622" s="6" t="n">
        <f aca="false">G1622+O1622</f>
        <v>-152.930715274416</v>
      </c>
      <c r="I1622" s="6" t="n">
        <f aca="false">E1622/$I$2</f>
        <v>-0.0213762798416503</v>
      </c>
      <c r="J1622" s="6" t="n">
        <f aca="false">ABS(I1622)</f>
        <v>0.0213762798416503</v>
      </c>
      <c r="L1622" s="11" t="n">
        <f aca="false">E1622*E1622</f>
        <v>307.25004652761</v>
      </c>
      <c r="M1622" s="6" t="n">
        <f aca="false">L1622/$I$2</f>
        <v>0.374695178692207</v>
      </c>
      <c r="O1622" s="8" t="n">
        <f aca="false">-IF(J1622&gt;0,$E$2,0)</f>
        <v>-5.1</v>
      </c>
      <c r="P1622" s="6" t="n">
        <f aca="false">O1622*J1622</f>
        <v>-0.109019027192417</v>
      </c>
      <c r="R1622" s="8" t="n">
        <f aca="false">IF(J1622&gt;0,$F$2,0)</f>
        <v>0</v>
      </c>
      <c r="S1622" s="6" t="n">
        <f aca="false">R1622*J1622</f>
        <v>0</v>
      </c>
    </row>
    <row r="1623" customFormat="false" ht="15" hidden="false" customHeight="false" outlineLevel="0" collapsed="false">
      <c r="A1623" s="0" t="n">
        <f aca="false">A1622+0.01</f>
        <v>16.1899999999997</v>
      </c>
      <c r="B1623" s="6" t="n">
        <f aca="false">SIN(A1623)</f>
        <v>-0.463584787486809</v>
      </c>
      <c r="C1623" s="6" t="n">
        <f aca="false">ABS(B1623)</f>
        <v>0.463584787486809</v>
      </c>
      <c r="D1623" s="6" t="n">
        <f aca="false">B1623*$D$2*SQRT(2)</f>
        <v>-157.345894505687</v>
      </c>
      <c r="E1623" s="6" t="n">
        <f aca="false">IF(ABS(D1623-F1623)-($K$2+$K$2+$F$2+$E$2)&lt;0,0,SIGN(D1623-F1623)*(ABS(D1623-F1623)-($K$2+$K$2+$F$2+$E$2)))</f>
        <v>-17.4493048679485</v>
      </c>
      <c r="F1623" s="6" t="n">
        <f aca="false">F1622+I1622/($J$2/1000000)*(1/$C$2/COUNT($A$5:$A$632))</f>
        <v>-133.396589637738</v>
      </c>
      <c r="G1623" s="6" t="n">
        <f aca="false">SUM(E1623:F1623)</f>
        <v>-150.845894505687</v>
      </c>
      <c r="H1623" s="6" t="n">
        <f aca="false">G1623+O1623</f>
        <v>-155.945894505687</v>
      </c>
      <c r="I1623" s="6" t="n">
        <f aca="false">E1623/$I$2</f>
        <v>-0.021279640082864</v>
      </c>
      <c r="J1623" s="6" t="n">
        <f aca="false">ABS(I1623)</f>
        <v>0.021279640082864</v>
      </c>
      <c r="L1623" s="11" t="n">
        <f aca="false">E1623*E1623</f>
        <v>304.478240374612</v>
      </c>
      <c r="M1623" s="6" t="n">
        <f aca="false">L1623/$I$2</f>
        <v>0.371314927286112</v>
      </c>
      <c r="O1623" s="8" t="n">
        <f aca="false">-IF(J1623&gt;0,$E$2,0)</f>
        <v>-5.1</v>
      </c>
      <c r="P1623" s="6" t="n">
        <f aca="false">O1623*J1623</f>
        <v>-0.108526164422607</v>
      </c>
      <c r="R1623" s="8" t="n">
        <f aca="false">IF(J1623&gt;0,$F$2,0)</f>
        <v>0</v>
      </c>
      <c r="S1623" s="6" t="n">
        <f aca="false">R1623*J1623</f>
        <v>0</v>
      </c>
    </row>
    <row r="1624" customFormat="false" ht="15" hidden="false" customHeight="false" outlineLevel="0" collapsed="false">
      <c r="A1624" s="0" t="n">
        <f aca="false">A1623+0.01</f>
        <v>16.1999999999997</v>
      </c>
      <c r="B1624" s="6" t="n">
        <f aca="false">SIN(A1624)</f>
        <v>-0.472421986398231</v>
      </c>
      <c r="C1624" s="6" t="n">
        <f aca="false">ABS(B1624)</f>
        <v>0.472421986398231</v>
      </c>
      <c r="D1624" s="6" t="n">
        <f aca="false">B1624*$D$2*SQRT(2)</f>
        <v>-160.345339278628</v>
      </c>
      <c r="E1624" s="6" t="n">
        <f aca="false">IF(ABS(D1624-F1624)-($K$2+$K$2+$F$2+$E$2)&lt;0,0,SIGN(D1624-F1624)*(ABS(D1624-F1624)-($K$2+$K$2+$F$2+$E$2)))</f>
        <v>-17.3683153497974</v>
      </c>
      <c r="F1624" s="6" t="n">
        <f aca="false">F1623+I1623/($J$2/1000000)*(1/$C$2/COUNT($A$5:$A$632))</f>
        <v>-136.477023928831</v>
      </c>
      <c r="G1624" s="6" t="n">
        <f aca="false">SUM(E1624:F1624)</f>
        <v>-153.845339278628</v>
      </c>
      <c r="H1624" s="6" t="n">
        <f aca="false">G1624+O1624</f>
        <v>-158.945339278628</v>
      </c>
      <c r="I1624" s="6" t="n">
        <f aca="false">E1624/$I$2</f>
        <v>-0.0211808723778017</v>
      </c>
      <c r="J1624" s="6" t="n">
        <f aca="false">ABS(I1624)</f>
        <v>0.0211808723778017</v>
      </c>
      <c r="L1624" s="11" t="n">
        <f aca="false">E1624*E1624</f>
        <v>301.658378090009</v>
      </c>
      <c r="M1624" s="6" t="n">
        <f aca="false">L1624/$I$2</f>
        <v>0.367876070841474</v>
      </c>
      <c r="O1624" s="8" t="n">
        <f aca="false">-IF(J1624&gt;0,$E$2,0)</f>
        <v>-5.1</v>
      </c>
      <c r="P1624" s="6" t="n">
        <f aca="false">O1624*J1624</f>
        <v>-0.108022449126789</v>
      </c>
      <c r="R1624" s="8" t="n">
        <f aca="false">IF(J1624&gt;0,$F$2,0)</f>
        <v>0</v>
      </c>
      <c r="S1624" s="6" t="n">
        <f aca="false">R1624*J1624</f>
        <v>0</v>
      </c>
    </row>
    <row r="1625" customFormat="false" ht="15" hidden="false" customHeight="false" outlineLevel="0" collapsed="false">
      <c r="A1625" s="0" t="n">
        <f aca="false">A1624+0.01</f>
        <v>16.2099999999997</v>
      </c>
      <c r="B1625" s="6" t="n">
        <f aca="false">SIN(A1625)</f>
        <v>-0.481211943504698</v>
      </c>
      <c r="C1625" s="6" t="n">
        <f aca="false">ABS(B1625)</f>
        <v>0.481211943504698</v>
      </c>
      <c r="D1625" s="6" t="n">
        <f aca="false">B1625*$D$2*SQRT(2)</f>
        <v>-163.328749651262</v>
      </c>
      <c r="E1625" s="6" t="n">
        <f aca="false">IF(ABS(D1625-F1625)-($K$2+$K$2+$F$2+$E$2)&lt;0,0,SIGN(D1625-F1625)*(ABS(D1625-F1625)-($K$2+$K$2+$F$2+$E$2)))</f>
        <v>-17.2855890145852</v>
      </c>
      <c r="F1625" s="6" t="n">
        <f aca="false">F1624+I1624/($J$2/1000000)*(1/$C$2/COUNT($A$5:$A$632))</f>
        <v>-139.543160636677</v>
      </c>
      <c r="G1625" s="6" t="n">
        <f aca="false">SUM(E1625:F1625)</f>
        <v>-156.828749651262</v>
      </c>
      <c r="H1625" s="6" t="n">
        <f aca="false">G1625+O1625</f>
        <v>-161.928749651262</v>
      </c>
      <c r="I1625" s="6" t="n">
        <f aca="false">E1625/$I$2</f>
        <v>-0.0210799866031527</v>
      </c>
      <c r="J1625" s="6" t="n">
        <f aca="false">ABS(I1625)</f>
        <v>0.0210799866031527</v>
      </c>
      <c r="L1625" s="11" t="n">
        <f aca="false">E1625*E1625</f>
        <v>298.791587581149</v>
      </c>
      <c r="M1625" s="6" t="n">
        <f aca="false">L1625/$I$2</f>
        <v>0.36437998485506</v>
      </c>
      <c r="O1625" s="8" t="n">
        <f aca="false">-IF(J1625&gt;0,$E$2,0)</f>
        <v>-5.1</v>
      </c>
      <c r="P1625" s="6" t="n">
        <f aca="false">O1625*J1625</f>
        <v>-0.107507931676079</v>
      </c>
      <c r="R1625" s="8" t="n">
        <f aca="false">IF(J1625&gt;0,$F$2,0)</f>
        <v>0</v>
      </c>
      <c r="S1625" s="6" t="n">
        <f aca="false">R1625*J1625</f>
        <v>0</v>
      </c>
    </row>
    <row r="1626" customFormat="false" ht="15" hidden="false" customHeight="false" outlineLevel="0" collapsed="false">
      <c r="A1626" s="0" t="n">
        <f aca="false">A1625+0.01</f>
        <v>16.2199999999997</v>
      </c>
      <c r="B1626" s="6" t="n">
        <f aca="false">SIN(A1626)</f>
        <v>-0.489953779817822</v>
      </c>
      <c r="C1626" s="6" t="n">
        <f aca="false">ABS(B1626)</f>
        <v>0.489953779817822</v>
      </c>
      <c r="D1626" s="6" t="n">
        <f aca="false">B1626*$D$2*SQRT(2)</f>
        <v>-166.295827285038</v>
      </c>
      <c r="E1626" s="6" t="n">
        <f aca="false">IF(ABS(D1626-F1626)-($K$2+$K$2+$F$2+$E$2)&lt;0,0,SIGN(D1626-F1626)*(ABS(D1626-F1626)-($K$2+$K$2+$F$2+$E$2)))</f>
        <v>-17.2011341348765</v>
      </c>
      <c r="F1626" s="6" t="n">
        <f aca="false">F1625+I1625/($J$2/1000000)*(1/$C$2/COUNT($A$5:$A$632))</f>
        <v>-142.594693150162</v>
      </c>
      <c r="G1626" s="6" t="n">
        <f aca="false">SUM(E1626:F1626)</f>
        <v>-159.795827285038</v>
      </c>
      <c r="H1626" s="6" t="n">
        <f aca="false">G1626+O1626</f>
        <v>-164.895827285038</v>
      </c>
      <c r="I1626" s="6" t="n">
        <f aca="false">E1626/$I$2</f>
        <v>-0.0209769928474103</v>
      </c>
      <c r="J1626" s="6" t="n">
        <f aca="false">ABS(I1626)</f>
        <v>0.0209769928474103</v>
      </c>
      <c r="L1626" s="11" t="n">
        <f aca="false">E1626*E1626</f>
        <v>295.879015526012</v>
      </c>
      <c r="M1626" s="6" t="n">
        <f aca="false">L1626/$I$2</f>
        <v>0.360828067714649</v>
      </c>
      <c r="O1626" s="8" t="n">
        <f aca="false">-IF(J1626&gt;0,$E$2,0)</f>
        <v>-5.1</v>
      </c>
      <c r="P1626" s="6" t="n">
        <f aca="false">O1626*J1626</f>
        <v>-0.106982663521793</v>
      </c>
      <c r="R1626" s="8" t="n">
        <f aca="false">IF(J1626&gt;0,$F$2,0)</f>
        <v>0</v>
      </c>
      <c r="S1626" s="6" t="n">
        <f aca="false">R1626*J1626</f>
        <v>0</v>
      </c>
    </row>
    <row r="1627" customFormat="false" ht="15" hidden="false" customHeight="false" outlineLevel="0" collapsed="false">
      <c r="A1627" s="0" t="n">
        <f aca="false">A1626+0.01</f>
        <v>16.2299999999997</v>
      </c>
      <c r="B1627" s="6" t="n">
        <f aca="false">SIN(A1627)</f>
        <v>-0.498646621161258</v>
      </c>
      <c r="C1627" s="6" t="n">
        <f aca="false">ABS(B1627)</f>
        <v>0.498646621161258</v>
      </c>
      <c r="D1627" s="6" t="n">
        <f aca="false">B1627*$D$2*SQRT(2)</f>
        <v>-169.246275474665</v>
      </c>
      <c r="E1627" s="6" t="n">
        <f aca="false">IF(ABS(D1627-F1627)-($K$2+$K$2+$F$2+$E$2)&lt;0,0,SIGN(D1627-F1627)*(ABS(D1627-F1627)-($K$2+$K$2+$F$2+$E$2)))</f>
        <v>-17.1149591560885</v>
      </c>
      <c r="F1627" s="6" t="n">
        <f aca="false">F1626+I1626/($J$2/1000000)*(1/$C$2/COUNT($A$5:$A$632))</f>
        <v>-145.631316318576</v>
      </c>
      <c r="G1627" s="6" t="n">
        <f aca="false">SUM(E1627:F1627)</f>
        <v>-162.746275474665</v>
      </c>
      <c r="H1627" s="6" t="n">
        <f aca="false">G1627+O1627</f>
        <v>-167.846275474665</v>
      </c>
      <c r="I1627" s="6" t="n">
        <f aca="false">E1627/$I$2</f>
        <v>-0.0208719014098641</v>
      </c>
      <c r="J1627" s="6" t="n">
        <f aca="false">ABS(I1627)</f>
        <v>0.0208719014098641</v>
      </c>
      <c r="L1627" s="11" t="n">
        <f aca="false">E1627*E1627</f>
        <v>292.921826914579</v>
      </c>
      <c r="M1627" s="6" t="n">
        <f aca="false">L1627/$I$2</f>
        <v>0.35722174013973</v>
      </c>
      <c r="O1627" s="8" t="n">
        <f aca="false">-IF(J1627&gt;0,$E$2,0)</f>
        <v>-5.1</v>
      </c>
      <c r="P1627" s="6" t="n">
        <f aca="false">O1627*J1627</f>
        <v>-0.106446697190307</v>
      </c>
      <c r="R1627" s="8" t="n">
        <f aca="false">IF(J1627&gt;0,$F$2,0)</f>
        <v>0</v>
      </c>
      <c r="S1627" s="6" t="n">
        <f aca="false">R1627*J1627</f>
        <v>0</v>
      </c>
    </row>
    <row r="1628" customFormat="false" ht="15" hidden="false" customHeight="false" outlineLevel="0" collapsed="false">
      <c r="A1628" s="0" t="n">
        <f aca="false">A1627+0.01</f>
        <v>16.2399999999997</v>
      </c>
      <c r="B1628" s="6" t="n">
        <f aca="false">SIN(A1628)</f>
        <v>-0.507289598258116</v>
      </c>
      <c r="C1628" s="6" t="n">
        <f aca="false">ABS(B1628)</f>
        <v>0.507289598258116</v>
      </c>
      <c r="D1628" s="6" t="n">
        <f aca="false">B1628*$D$2*SQRT(2)</f>
        <v>-172.179799177782</v>
      </c>
      <c r="E1628" s="6" t="n">
        <f aca="false">IF(ABS(D1628-F1628)-($K$2+$K$2+$F$2+$E$2)&lt;0,0,SIGN(D1628-F1628)*(ABS(D1628-F1628)-($K$2+$K$2+$F$2+$E$2)))</f>
        <v>-17.0270726956468</v>
      </c>
      <c r="F1628" s="6" t="n">
        <f aca="false">F1627+I1627/($J$2/1000000)*(1/$C$2/COUNT($A$5:$A$632))</f>
        <v>-148.652726482135</v>
      </c>
      <c r="G1628" s="6" t="n">
        <f aca="false">SUM(E1628:F1628)</f>
        <v>-165.679799177782</v>
      </c>
      <c r="H1628" s="6" t="n">
        <f aca="false">G1628+O1628</f>
        <v>-170.779799177782</v>
      </c>
      <c r="I1628" s="6" t="n">
        <f aca="false">E1628/$I$2</f>
        <v>-0.0207647227995692</v>
      </c>
      <c r="J1628" s="6" t="n">
        <f aca="false">ABS(I1628)</f>
        <v>0.0207647227995692</v>
      </c>
      <c r="L1628" s="11" t="n">
        <f aca="false">E1628*E1628</f>
        <v>289.921204582839</v>
      </c>
      <c r="M1628" s="6" t="n">
        <f aca="false">L1628/$I$2</f>
        <v>0.353562444613218</v>
      </c>
      <c r="O1628" s="8" t="n">
        <f aca="false">-IF(J1628&gt;0,$E$2,0)</f>
        <v>-5.1</v>
      </c>
      <c r="P1628" s="6" t="n">
        <f aca="false">O1628*J1628</f>
        <v>-0.105900086277803</v>
      </c>
      <c r="R1628" s="8" t="n">
        <f aca="false">IF(J1628&gt;0,$F$2,0)</f>
        <v>0</v>
      </c>
      <c r="S1628" s="6" t="n">
        <f aca="false">R1628*J1628</f>
        <v>0</v>
      </c>
    </row>
    <row r="1629" customFormat="false" ht="15" hidden="false" customHeight="false" outlineLevel="0" collapsed="false">
      <c r="A1629" s="0" t="n">
        <f aca="false">A1628+0.01</f>
        <v>16.2499999999997</v>
      </c>
      <c r="B1629" s="6" t="n">
        <f aca="false">SIN(A1629)</f>
        <v>-0.515881846817887</v>
      </c>
      <c r="C1629" s="6" t="n">
        <f aca="false">ABS(B1629)</f>
        <v>0.515881846817887</v>
      </c>
      <c r="D1629" s="6" t="n">
        <f aca="false">B1629*$D$2*SQRT(2)</f>
        <v>-175.096105044465</v>
      </c>
      <c r="E1629" s="6" t="n">
        <f aca="false">IF(ABS(D1629-F1629)-($K$2+$K$2+$F$2+$E$2)&lt;0,0,SIGN(D1629-F1629)*(ABS(D1629-F1629)-($K$2+$K$2+$F$2+$E$2)))</f>
        <v>-16.9374835421257</v>
      </c>
      <c r="F1629" s="6" t="n">
        <f aca="false">F1628+I1628/($J$2/1000000)*(1/$C$2/COUNT($A$5:$A$632))</f>
        <v>-151.658621502339</v>
      </c>
      <c r="G1629" s="6" t="n">
        <f aca="false">SUM(E1629:F1629)</f>
        <v>-168.596105044465</v>
      </c>
      <c r="H1629" s="6" t="n">
        <f aca="false">G1629+O1629</f>
        <v>-173.696105044465</v>
      </c>
      <c r="I1629" s="6" t="n">
        <f aca="false">E1629/$I$2</f>
        <v>-0.0206554677342997</v>
      </c>
      <c r="J1629" s="6" t="n">
        <f aca="false">ABS(I1629)</f>
        <v>0.0206554677342997</v>
      </c>
      <c r="L1629" s="11" t="n">
        <f aca="false">E1629*E1629</f>
        <v>286.87834873978</v>
      </c>
      <c r="M1629" s="6" t="n">
        <f aca="false">L1629/$I$2</f>
        <v>0.34985164480461</v>
      </c>
      <c r="O1629" s="8" t="n">
        <f aca="false">-IF(J1629&gt;0,$E$2,0)</f>
        <v>-5.1</v>
      </c>
      <c r="P1629" s="6" t="n">
        <f aca="false">O1629*J1629</f>
        <v>-0.105342885444928</v>
      </c>
      <c r="R1629" s="8" t="n">
        <f aca="false">IF(J1629&gt;0,$F$2,0)</f>
        <v>0</v>
      </c>
      <c r="S1629" s="6" t="n">
        <f aca="false">R1629*J1629</f>
        <v>0</v>
      </c>
    </row>
    <row r="1630" customFormat="false" ht="15" hidden="false" customHeight="false" outlineLevel="0" collapsed="false">
      <c r="A1630" s="0" t="n">
        <f aca="false">A1629+0.01</f>
        <v>16.2599999999997</v>
      </c>
      <c r="B1630" s="6" t="n">
        <f aca="false">SIN(A1630)</f>
        <v>-0.524422507622877</v>
      </c>
      <c r="C1630" s="6" t="n">
        <f aca="false">ABS(B1630)</f>
        <v>0.524422507622877</v>
      </c>
      <c r="D1630" s="6" t="n">
        <f aca="false">B1630*$D$2*SQRT(2)</f>
        <v>-177.994901446555</v>
      </c>
      <c r="E1630" s="6" t="n">
        <f aca="false">IF(ABS(D1630-F1630)-($K$2+$K$2+$F$2+$E$2)&lt;0,0,SIGN(D1630-F1630)*(ABS(D1630-F1630)-($K$2+$K$2+$F$2+$E$2)))</f>
        <v>-16.8462006543634</v>
      </c>
      <c r="F1630" s="6" t="n">
        <f aca="false">F1629+I1629/($J$2/1000000)*(1/$C$2/COUNT($A$5:$A$632))</f>
        <v>-154.648700792192</v>
      </c>
      <c r="G1630" s="6" t="n">
        <f aca="false">SUM(E1630:F1630)</f>
        <v>-171.494901446555</v>
      </c>
      <c r="H1630" s="6" t="n">
        <f aca="false">G1630+O1630</f>
        <v>-176.594901446555</v>
      </c>
      <c r="I1630" s="6" t="n">
        <f aca="false">E1630/$I$2</f>
        <v>-0.0205441471394676</v>
      </c>
      <c r="J1630" s="6" t="n">
        <f aca="false">ABS(I1630)</f>
        <v>0.0205441471394676</v>
      </c>
      <c r="L1630" s="11" t="n">
        <f aca="false">E1630*E1630</f>
        <v>283.794476487075</v>
      </c>
      <c r="M1630" s="6" t="n">
        <f aca="false">L1630/$I$2</f>
        <v>0.346090824984237</v>
      </c>
      <c r="O1630" s="8" t="n">
        <f aca="false">-IF(J1630&gt;0,$E$2,0)</f>
        <v>-5.1</v>
      </c>
      <c r="P1630" s="6" t="n">
        <f aca="false">O1630*J1630</f>
        <v>-0.104775150411285</v>
      </c>
      <c r="R1630" s="8" t="n">
        <f aca="false">IF(J1630&gt;0,$F$2,0)</f>
        <v>0</v>
      </c>
      <c r="S1630" s="6" t="n">
        <f aca="false">R1630*J1630</f>
        <v>0</v>
      </c>
    </row>
    <row r="1631" customFormat="false" ht="15" hidden="false" customHeight="false" outlineLevel="0" collapsed="false">
      <c r="A1631" s="0" t="n">
        <f aca="false">A1630+0.01</f>
        <v>16.2699999999997</v>
      </c>
      <c r="B1631" s="6" t="n">
        <f aca="false">SIN(A1631)</f>
        <v>-0.532910726614122</v>
      </c>
      <c r="C1631" s="6" t="n">
        <f aca="false">ABS(B1631)</f>
        <v>0.532910726614122</v>
      </c>
      <c r="D1631" s="6" t="n">
        <f aca="false">B1631*$D$2*SQRT(2)</f>
        <v>-180.87589850683</v>
      </c>
      <c r="E1631" s="6" t="n">
        <f aca="false">IF(ABS(D1631-F1631)-($K$2+$K$2+$F$2+$E$2)&lt;0,0,SIGN(D1631-F1631)*(ABS(D1631-F1631)-($K$2+$K$2+$F$2+$E$2)))</f>
        <v>-16.7532331605754</v>
      </c>
      <c r="F1631" s="6" t="n">
        <f aca="false">F1630+I1630/($J$2/1000000)*(1/$C$2/COUNT($A$5:$A$632))</f>
        <v>-157.622665346255</v>
      </c>
      <c r="G1631" s="6" t="n">
        <f aca="false">SUM(E1631:F1631)</f>
        <v>-174.37589850683</v>
      </c>
      <c r="H1631" s="6" t="n">
        <f aca="false">G1631+O1631</f>
        <v>-179.47589850683</v>
      </c>
      <c r="I1631" s="6" t="n">
        <f aca="false">E1631/$I$2</f>
        <v>-0.0204307721470431</v>
      </c>
      <c r="J1631" s="6" t="n">
        <f aca="false">ABS(I1631)</f>
        <v>0.0204307721470431</v>
      </c>
      <c r="L1631" s="11" t="n">
        <f aca="false">E1631*E1631</f>
        <v>280.670821332602</v>
      </c>
      <c r="M1631" s="6" t="n">
        <f aca="false">L1631/$I$2</f>
        <v>0.342281489430003</v>
      </c>
      <c r="O1631" s="8" t="n">
        <f aca="false">-IF(J1631&gt;0,$E$2,0)</f>
        <v>-5.1</v>
      </c>
      <c r="P1631" s="6" t="n">
        <f aca="false">O1631*J1631</f>
        <v>-0.10419693794992</v>
      </c>
      <c r="R1631" s="8" t="n">
        <f aca="false">IF(J1631&gt;0,$F$2,0)</f>
        <v>0</v>
      </c>
      <c r="S1631" s="6" t="n">
        <f aca="false">R1631*J1631</f>
        <v>0</v>
      </c>
    </row>
    <row r="1632" customFormat="false" ht="15" hidden="false" customHeight="false" outlineLevel="0" collapsed="false">
      <c r="A1632" s="0" t="n">
        <f aca="false">A1631+0.01</f>
        <v>16.2799999999997</v>
      </c>
      <c r="B1632" s="6" t="n">
        <f aca="false">SIN(A1632)</f>
        <v>-0.541345654976796</v>
      </c>
      <c r="C1632" s="6" t="n">
        <f aca="false">ABS(B1632)</f>
        <v>0.541345654976796</v>
      </c>
      <c r="D1632" s="6" t="n">
        <f aca="false">B1632*$D$2*SQRT(2)</f>
        <v>-183.738808127983</v>
      </c>
      <c r="E1632" s="6" t="n">
        <f aca="false">IF(ABS(D1632-F1632)-($K$2+$K$2+$F$2+$E$2)&lt;0,0,SIGN(D1632-F1632)*(ABS(D1632-F1632)-($K$2+$K$2+$F$2+$E$2)))</f>
        <v>-16.6585903574315</v>
      </c>
      <c r="F1632" s="6" t="n">
        <f aca="false">F1631+I1631/($J$2/1000000)*(1/$C$2/COUNT($A$5:$A$632))</f>
        <v>-160.580217770552</v>
      </c>
      <c r="G1632" s="6" t="n">
        <f aca="false">SUM(E1632:F1632)</f>
        <v>-177.238808127983</v>
      </c>
      <c r="H1632" s="6" t="n">
        <f aca="false">G1632+O1632</f>
        <v>-182.338808127983</v>
      </c>
      <c r="I1632" s="6" t="n">
        <f aca="false">E1632/$I$2</f>
        <v>-0.0203153540944286</v>
      </c>
      <c r="J1632" s="6" t="n">
        <f aca="false">ABS(I1632)</f>
        <v>0.0203153540944286</v>
      </c>
      <c r="L1632" s="11" t="n">
        <f aca="false">E1632*E1632</f>
        <v>277.508632696708</v>
      </c>
      <c r="M1632" s="6" t="n">
        <f aca="false">L1632/$I$2</f>
        <v>0.338425161825254</v>
      </c>
      <c r="O1632" s="8" t="n">
        <f aca="false">-IF(J1632&gt;0,$E$2,0)</f>
        <v>-5.1</v>
      </c>
      <c r="P1632" s="6" t="n">
        <f aca="false">O1632*J1632</f>
        <v>-0.103608305881586</v>
      </c>
      <c r="R1632" s="8" t="n">
        <f aca="false">IF(J1632&gt;0,$F$2,0)</f>
        <v>0</v>
      </c>
      <c r="S1632" s="6" t="n">
        <f aca="false">R1632*J1632</f>
        <v>0</v>
      </c>
    </row>
    <row r="1633" customFormat="false" ht="15" hidden="false" customHeight="false" outlineLevel="0" collapsed="false">
      <c r="A1633" s="0" t="n">
        <f aca="false">A1632+0.01</f>
        <v>16.2899999999997</v>
      </c>
      <c r="B1633" s="6" t="n">
        <f aca="false">SIN(A1633)</f>
        <v>-0.549726449225092</v>
      </c>
      <c r="C1633" s="6" t="n">
        <f aca="false">ABS(B1633)</f>
        <v>0.549726449225092</v>
      </c>
      <c r="D1633" s="6" t="n">
        <f aca="false">B1633*$D$2*SQRT(2)</f>
        <v>-186.583344021439</v>
      </c>
      <c r="E1633" s="6" t="n">
        <f aca="false">IF(ABS(D1633-F1633)-($K$2+$K$2+$F$2+$E$2)&lt;0,0,SIGN(D1633-F1633)*(ABS(D1633-F1633)-($K$2+$K$2+$F$2+$E$2)))</f>
        <v>-16.5622817091346</v>
      </c>
      <c r="F1633" s="6" t="n">
        <f aca="false">F1632+I1632/($J$2/1000000)*(1/$C$2/COUNT($A$5:$A$632))</f>
        <v>-163.521062312304</v>
      </c>
      <c r="G1633" s="6" t="n">
        <f aca="false">SUM(E1633:F1633)</f>
        <v>-180.083344021439</v>
      </c>
      <c r="H1633" s="6" t="n">
        <f aca="false">G1633+O1633</f>
        <v>-185.183344021439</v>
      </c>
      <c r="I1633" s="6" t="n">
        <f aca="false">E1633/$I$2</f>
        <v>-0.0201979045233349</v>
      </c>
      <c r="J1633" s="6" t="n">
        <f aca="false">ABS(I1633)</f>
        <v>0.0201979045233349</v>
      </c>
      <c r="L1633" s="11" t="n">
        <f aca="false">E1633*E1633</f>
        <v>274.309175412735</v>
      </c>
      <c r="M1633" s="6" t="n">
        <f aca="false">L1633/$I$2</f>
        <v>0.334523384649677</v>
      </c>
      <c r="O1633" s="8" t="n">
        <f aca="false">-IF(J1633&gt;0,$E$2,0)</f>
        <v>-5.1</v>
      </c>
      <c r="P1633" s="6" t="n">
        <f aca="false">O1633*J1633</f>
        <v>-0.103009313069008</v>
      </c>
      <c r="R1633" s="8" t="n">
        <f aca="false">IF(J1633&gt;0,$F$2,0)</f>
        <v>0</v>
      </c>
      <c r="S1633" s="6" t="n">
        <f aca="false">R1633*J1633</f>
        <v>0</v>
      </c>
    </row>
    <row r="1634" customFormat="false" ht="15" hidden="false" customHeight="false" outlineLevel="0" collapsed="false">
      <c r="A1634" s="0" t="n">
        <f aca="false">A1633+0.01</f>
        <v>16.2999999999997</v>
      </c>
      <c r="B1634" s="6" t="n">
        <f aca="false">SIN(A1634)</f>
        <v>-0.55805227128657</v>
      </c>
      <c r="C1634" s="6" t="n">
        <f aca="false">ABS(B1634)</f>
        <v>0.55805227128657</v>
      </c>
      <c r="D1634" s="6" t="n">
        <f aca="false">B1634*$D$2*SQRT(2)</f>
        <v>-189.409221735979</v>
      </c>
      <c r="E1634" s="6" t="n">
        <f aca="false">IF(ABS(D1634-F1634)-($K$2+$K$2+$F$2+$E$2)&lt;0,0,SIGN(D1634-F1634)*(ABS(D1634-F1634)-($K$2+$K$2+$F$2+$E$2)))</f>
        <v>-16.4643168464692</v>
      </c>
      <c r="F1634" s="6" t="n">
        <f aca="false">F1633+I1633/($J$2/1000000)*(1/$C$2/COUNT($A$5:$A$632))</f>
        <v>-166.44490488951</v>
      </c>
      <c r="G1634" s="6" t="n">
        <f aca="false">SUM(E1634:F1634)</f>
        <v>-182.909221735979</v>
      </c>
      <c r="H1634" s="6" t="n">
        <f aca="false">G1634+O1634</f>
        <v>-188.009221735979</v>
      </c>
      <c r="I1634" s="6" t="n">
        <f aca="false">E1634/$I$2</f>
        <v>-0.020078435178621</v>
      </c>
      <c r="J1634" s="6" t="n">
        <f aca="false">ABS(I1634)</f>
        <v>0.020078435178621</v>
      </c>
      <c r="L1634" s="11" t="n">
        <f aca="false">E1634*E1634</f>
        <v>271.073729220931</v>
      </c>
      <c r="M1634" s="6" t="n">
        <f aca="false">L1634/$I$2</f>
        <v>0.330577718562111</v>
      </c>
      <c r="O1634" s="8" t="n">
        <f aca="false">-IF(J1634&gt;0,$E$2,0)</f>
        <v>-5.1</v>
      </c>
      <c r="P1634" s="6" t="n">
        <f aca="false">O1634*J1634</f>
        <v>-0.102400019410967</v>
      </c>
      <c r="R1634" s="8" t="n">
        <f aca="false">IF(J1634&gt;0,$F$2,0)</f>
        <v>0</v>
      </c>
      <c r="S1634" s="6" t="n">
        <f aca="false">R1634*J1634</f>
        <v>0</v>
      </c>
    </row>
    <row r="1635" customFormat="false" ht="15" hidden="false" customHeight="false" outlineLevel="0" collapsed="false">
      <c r="A1635" s="0" t="n">
        <f aca="false">A1634+0.01</f>
        <v>16.3099999999997</v>
      </c>
      <c r="B1635" s="6" t="n">
        <f aca="false">SIN(A1635)</f>
        <v>-0.566322288585961</v>
      </c>
      <c r="C1635" s="6" t="n">
        <f aca="false">ABS(B1635)</f>
        <v>0.566322288585961</v>
      </c>
      <c r="D1635" s="6" t="n">
        <f aca="false">B1635*$D$2*SQRT(2)</f>
        <v>-192.216158686185</v>
      </c>
      <c r="E1635" s="6" t="n">
        <f aca="false">IF(ABS(D1635-F1635)-($K$2+$K$2+$F$2+$E$2)&lt;0,0,SIGN(D1635-F1635)*(ABS(D1635-F1635)-($K$2+$K$2+$F$2+$E$2)))</f>
        <v>-16.3647055658384</v>
      </c>
      <c r="F1635" s="6" t="n">
        <f aca="false">F1634+I1634/($J$2/1000000)*(1/$C$2/COUNT($A$5:$A$632))</f>
        <v>-169.351453120347</v>
      </c>
      <c r="G1635" s="6" t="n">
        <f aca="false">SUM(E1635:F1635)</f>
        <v>-185.716158686185</v>
      </c>
      <c r="H1635" s="6" t="n">
        <f aca="false">G1635+O1635</f>
        <v>-190.816158686185</v>
      </c>
      <c r="I1635" s="6" t="n">
        <f aca="false">E1635/$I$2</f>
        <v>-0.01995695800712</v>
      </c>
      <c r="J1635" s="6" t="n">
        <f aca="false">ABS(I1635)</f>
        <v>0.01995695800712</v>
      </c>
      <c r="L1635" s="11" t="n">
        <f aca="false">E1635*E1635</f>
        <v>267.803588256582</v>
      </c>
      <c r="M1635" s="6" t="n">
        <f aca="false">L1635/$I$2</f>
        <v>0.32658974177632</v>
      </c>
      <c r="O1635" s="8" t="n">
        <f aca="false">-IF(J1635&gt;0,$E$2,0)</f>
        <v>-5.1</v>
      </c>
      <c r="P1635" s="6" t="n">
        <f aca="false">O1635*J1635</f>
        <v>-0.101780485836312</v>
      </c>
      <c r="R1635" s="8" t="n">
        <f aca="false">IF(J1635&gt;0,$F$2,0)</f>
        <v>0</v>
      </c>
      <c r="S1635" s="6" t="n">
        <f aca="false">R1635*J1635</f>
        <v>0</v>
      </c>
    </row>
    <row r="1636" customFormat="false" ht="15" hidden="false" customHeight="false" outlineLevel="0" collapsed="false">
      <c r="A1636" s="0" t="n">
        <f aca="false">A1635+0.01</f>
        <v>16.3199999999998</v>
      </c>
      <c r="B1636" s="6" t="n">
        <f aca="false">SIN(A1636)</f>
        <v>-0.574535674128427</v>
      </c>
      <c r="C1636" s="6" t="n">
        <f aca="false">ABS(B1636)</f>
        <v>0.574535674128427</v>
      </c>
      <c r="D1636" s="6" t="n">
        <f aca="false">B1636*$D$2*SQRT(2)</f>
        <v>-195.003874180702</v>
      </c>
      <c r="E1636" s="6" t="n">
        <f aca="false">IF(ABS(D1636-F1636)-($K$2+$K$2+$F$2+$E$2)&lt;0,0,SIGN(D1636-F1636)*(ABS(D1636-F1636)-($K$2+$K$2+$F$2+$E$2)))</f>
        <v>-16.2634578282882</v>
      </c>
      <c r="F1636" s="6" t="n">
        <f aca="false">F1635+I1635/($J$2/1000000)*(1/$C$2/COUNT($A$5:$A$632))</f>
        <v>-172.240416352414</v>
      </c>
      <c r="G1636" s="6" t="n">
        <f aca="false">SUM(E1636:F1636)</f>
        <v>-188.503874180702</v>
      </c>
      <c r="H1636" s="6" t="n">
        <f aca="false">G1636+O1636</f>
        <v>-193.603874180702</v>
      </c>
      <c r="I1636" s="6" t="n">
        <f aca="false">E1636/$I$2</f>
        <v>-0.0198334851564491</v>
      </c>
      <c r="J1636" s="6" t="n">
        <f aca="false">ABS(I1636)</f>
        <v>0.0198334851564491</v>
      </c>
      <c r="L1636" s="11" t="n">
        <f aca="false">E1636*E1636</f>
        <v>264.50006053251</v>
      </c>
      <c r="M1636" s="6" t="n">
        <f aca="false">L1636/$I$2</f>
        <v>0.32256104942989</v>
      </c>
      <c r="O1636" s="8" t="n">
        <f aca="false">-IF(J1636&gt;0,$E$2,0)</f>
        <v>-5.1</v>
      </c>
      <c r="P1636" s="6" t="n">
        <f aca="false">O1636*J1636</f>
        <v>-0.10115077429789</v>
      </c>
      <c r="R1636" s="8" t="n">
        <f aca="false">IF(J1636&gt;0,$F$2,0)</f>
        <v>0</v>
      </c>
      <c r="S1636" s="6" t="n">
        <f aca="false">R1636*J1636</f>
        <v>0</v>
      </c>
    </row>
    <row r="1637" customFormat="false" ht="15" hidden="false" customHeight="false" outlineLevel="0" collapsed="false">
      <c r="A1637" s="0" t="n">
        <f aca="false">A1636+0.01</f>
        <v>16.3299999999998</v>
      </c>
      <c r="B1637" s="6" t="n">
        <f aca="false">SIN(A1637)</f>
        <v>-0.582691606582258</v>
      </c>
      <c r="C1637" s="6" t="n">
        <f aca="false">ABS(B1637)</f>
        <v>0.582691606582258</v>
      </c>
      <c r="D1637" s="6" t="n">
        <f aca="false">B1637*$D$2*SQRT(2)</f>
        <v>-197.772089450303</v>
      </c>
      <c r="E1637" s="6" t="n">
        <f aca="false">IF(ABS(D1637-F1637)-($K$2+$K$2+$F$2+$E$2)&lt;0,0,SIGN(D1637-F1637)*(ABS(D1637-F1637)-($K$2+$K$2+$F$2+$E$2)))</f>
        <v>-16.1605837585075</v>
      </c>
      <c r="F1637" s="6" t="n">
        <f aca="false">F1636+I1636/($J$2/1000000)*(1/$C$2/COUNT($A$5:$A$632))</f>
        <v>-175.111505691796</v>
      </c>
      <c r="G1637" s="6" t="n">
        <f aca="false">SUM(E1637:F1637)</f>
        <v>-191.272089450303</v>
      </c>
      <c r="H1637" s="6" t="n">
        <f aca="false">G1637+O1637</f>
        <v>-196.372089450303</v>
      </c>
      <c r="I1637" s="6" t="n">
        <f aca="false">E1637/$I$2</f>
        <v>-0.0197080289737896</v>
      </c>
      <c r="J1637" s="6" t="n">
        <f aca="false">ABS(I1637)</f>
        <v>0.0197080289737896</v>
      </c>
      <c r="L1637" s="11" t="n">
        <f aca="false">E1637*E1637</f>
        <v>261.164467415736</v>
      </c>
      <c r="M1637" s="6" t="n">
        <f aca="false">L1637/$I$2</f>
        <v>0.31849325294602</v>
      </c>
      <c r="O1637" s="8" t="n">
        <f aca="false">-IF(J1637&gt;0,$E$2,0)</f>
        <v>-5.1</v>
      </c>
      <c r="P1637" s="6" t="n">
        <f aca="false">O1637*J1637</f>
        <v>-0.100510947766327</v>
      </c>
      <c r="R1637" s="8" t="n">
        <f aca="false">IF(J1637&gt;0,$F$2,0)</f>
        <v>0</v>
      </c>
      <c r="S1637" s="6" t="n">
        <f aca="false">R1637*J1637</f>
        <v>0</v>
      </c>
    </row>
    <row r="1638" customFormat="false" ht="15" hidden="false" customHeight="false" outlineLevel="0" collapsed="false">
      <c r="A1638" s="0" t="n">
        <f aca="false">A1637+0.01</f>
        <v>16.3399999999998</v>
      </c>
      <c r="B1638" s="6" t="n">
        <f aca="false">SIN(A1638)</f>
        <v>-0.590789270361006</v>
      </c>
      <c r="C1638" s="6" t="n">
        <f aca="false">ABS(B1638)</f>
        <v>0.590789270361006</v>
      </c>
      <c r="D1638" s="6" t="n">
        <f aca="false">B1638*$D$2*SQRT(2)</f>
        <v>-200.52052767577</v>
      </c>
      <c r="E1638" s="6" t="n">
        <f aca="false">IF(ABS(D1638-F1638)-($K$2+$K$2+$F$2+$E$2)&lt;0,0,SIGN(D1638-F1638)*(ABS(D1638-F1638)-($K$2+$K$2+$F$2+$E$2)))</f>
        <v>-16.0560936438197</v>
      </c>
      <c r="F1638" s="6" t="n">
        <f aca="false">F1637+I1637/($J$2/1000000)*(1/$C$2/COUNT($A$5:$A$632))</f>
        <v>-177.96443403195</v>
      </c>
      <c r="G1638" s="6" t="n">
        <f aca="false">SUM(E1638:F1638)</f>
        <v>-194.02052767577</v>
      </c>
      <c r="H1638" s="6" t="n">
        <f aca="false">G1638+O1638</f>
        <v>-199.12052767577</v>
      </c>
      <c r="I1638" s="6" t="n">
        <f aca="false">E1638/$I$2</f>
        <v>-0.0195806020046581</v>
      </c>
      <c r="J1638" s="6" t="n">
        <f aca="false">ABS(I1638)</f>
        <v>0.0195806020046581</v>
      </c>
      <c r="L1638" s="11" t="n">
        <f aca="false">E1638*E1638</f>
        <v>257.798143099106</v>
      </c>
      <c r="M1638" s="6" t="n">
        <f aca="false">L1638/$I$2</f>
        <v>0.314387979389153</v>
      </c>
      <c r="O1638" s="8" t="n">
        <f aca="false">-IF(J1638&gt;0,$E$2,0)</f>
        <v>-5.1</v>
      </c>
      <c r="P1638" s="6" t="n">
        <f aca="false">O1638*J1638</f>
        <v>-0.0998610702237564</v>
      </c>
      <c r="R1638" s="8" t="n">
        <f aca="false">IF(J1638&gt;0,$F$2,0)</f>
        <v>0</v>
      </c>
      <c r="S1638" s="6" t="n">
        <f aca="false">R1638*J1638</f>
        <v>0</v>
      </c>
    </row>
    <row r="1639" customFormat="false" ht="15" hidden="false" customHeight="false" outlineLevel="0" collapsed="false">
      <c r="A1639" s="0" t="n">
        <f aca="false">A1638+0.01</f>
        <v>16.3499999999998</v>
      </c>
      <c r="B1639" s="6" t="n">
        <f aca="false">SIN(A1639)</f>
        <v>-0.598827855705041</v>
      </c>
      <c r="C1639" s="6" t="n">
        <f aca="false">ABS(B1639)</f>
        <v>0.598827855705041</v>
      </c>
      <c r="D1639" s="6" t="n">
        <f aca="false">B1639*$D$2*SQRT(2)</f>
        <v>-203.248914015568</v>
      </c>
      <c r="E1639" s="6" t="n">
        <f aca="false">IF(ABS(D1639-F1639)-($K$2+$K$2+$F$2+$E$2)&lt;0,0,SIGN(D1639-F1639)*(ABS(D1639-F1639)-($K$2+$K$2+$F$2+$E$2)))</f>
        <v>-15.949997933146</v>
      </c>
      <c r="F1639" s="6" t="n">
        <f aca="false">F1638+I1638/($J$2/1000000)*(1/$C$2/COUNT($A$5:$A$632))</f>
        <v>-180.798916082422</v>
      </c>
      <c r="G1639" s="6" t="n">
        <f aca="false">SUM(E1639:F1639)</f>
        <v>-196.748914015568</v>
      </c>
      <c r="H1639" s="6" t="n">
        <f aca="false">G1639+O1639</f>
        <v>-201.848914015568</v>
      </c>
      <c r="I1639" s="6" t="n">
        <f aca="false">E1639/$I$2</f>
        <v>-0.0194512169916415</v>
      </c>
      <c r="J1639" s="6" t="n">
        <f aca="false">ABS(I1639)</f>
        <v>0.0194512169916415</v>
      </c>
      <c r="L1639" s="11" t="n">
        <f aca="false">E1639*E1639</f>
        <v>254.402434067361</v>
      </c>
      <c r="M1639" s="6" t="n">
        <f aca="false">L1639/$I$2</f>
        <v>0.310246870813855</v>
      </c>
      <c r="O1639" s="8" t="n">
        <f aca="false">-IF(J1639&gt;0,$E$2,0)</f>
        <v>-5.1</v>
      </c>
      <c r="P1639" s="6" t="n">
        <f aca="false">O1639*J1639</f>
        <v>-0.0992012066573714</v>
      </c>
      <c r="R1639" s="8" t="n">
        <f aca="false">IF(J1639&gt;0,$F$2,0)</f>
        <v>0</v>
      </c>
      <c r="S1639" s="6" t="n">
        <f aca="false">R1639*J1639</f>
        <v>0</v>
      </c>
    </row>
    <row r="1640" customFormat="false" ht="15" hidden="false" customHeight="false" outlineLevel="0" collapsed="false">
      <c r="A1640" s="0" t="n">
        <f aca="false">A1639+0.01</f>
        <v>16.3599999999998</v>
      </c>
      <c r="B1640" s="6" t="n">
        <f aca="false">SIN(A1640)</f>
        <v>-0.606806558762526</v>
      </c>
      <c r="C1640" s="6" t="n">
        <f aca="false">ABS(B1640)</f>
        <v>0.606806558762526</v>
      </c>
      <c r="D1640" s="6" t="n">
        <f aca="false">B1640*$D$2*SQRT(2)</f>
        <v>-205.956975633339</v>
      </c>
      <c r="E1640" s="6" t="n">
        <f aca="false">IF(ABS(D1640-F1640)-($K$2+$K$2+$F$2+$E$2)&lt;0,0,SIGN(D1640-F1640)*(ABS(D1640-F1640)-($K$2+$K$2+$F$2+$E$2)))</f>
        <v>-15.8423072359718</v>
      </c>
      <c r="F1640" s="6" t="n">
        <f aca="false">F1639+I1639/($J$2/1000000)*(1/$C$2/COUNT($A$5:$A$632))</f>
        <v>-183.614668397367</v>
      </c>
      <c r="G1640" s="6" t="n">
        <f aca="false">SUM(E1640:F1640)</f>
        <v>-199.456975633339</v>
      </c>
      <c r="H1640" s="6" t="n">
        <f aca="false">G1640+O1640</f>
        <v>-204.556975633339</v>
      </c>
      <c r="I1640" s="6" t="n">
        <f aca="false">E1640/$I$2</f>
        <v>-0.0193198868731363</v>
      </c>
      <c r="J1640" s="6" t="n">
        <f aca="false">ABS(I1640)</f>
        <v>0.0193198868731363</v>
      </c>
      <c r="L1640" s="11" t="n">
        <f aca="false">E1640*E1640</f>
        <v>250.978698558924</v>
      </c>
      <c r="M1640" s="6" t="n">
        <f aca="false">L1640/$I$2</f>
        <v>0.306071583608444</v>
      </c>
      <c r="O1640" s="8" t="n">
        <f aca="false">-IF(J1640&gt;0,$E$2,0)</f>
        <v>-5.1</v>
      </c>
      <c r="P1640" s="6" t="n">
        <f aca="false">O1640*J1640</f>
        <v>-0.0985314230529952</v>
      </c>
      <c r="R1640" s="8" t="n">
        <f aca="false">IF(J1640&gt;0,$F$2,0)</f>
        <v>0</v>
      </c>
      <c r="S1640" s="6" t="n">
        <f aca="false">R1640*J1640</f>
        <v>0</v>
      </c>
    </row>
    <row r="1641" customFormat="false" ht="15" hidden="false" customHeight="false" outlineLevel="0" collapsed="false">
      <c r="A1641" s="0" t="n">
        <f aca="false">A1640+0.01</f>
        <v>16.3699999999998</v>
      </c>
      <c r="B1641" s="6" t="n">
        <f aca="false">SIN(A1641)</f>
        <v>-0.614724581669806</v>
      </c>
      <c r="C1641" s="6" t="n">
        <f aca="false">ABS(B1641)</f>
        <v>0.614724581669806</v>
      </c>
      <c r="D1641" s="6" t="n">
        <f aca="false">B1641*$D$2*SQRT(2)</f>
        <v>-208.644441725176</v>
      </c>
      <c r="E1641" s="6" t="n">
        <f aca="false">IF(ABS(D1641-F1641)-($K$2+$K$2+$F$2+$E$2)&lt;0,0,SIGN(D1641-F1641)*(ABS(D1641-F1641)-($K$2+$K$2+$F$2+$E$2)))</f>
        <v>-15.7330323212749</v>
      </c>
      <c r="F1641" s="6" t="n">
        <f aca="false">F1640+I1640/($J$2/1000000)*(1/$C$2/COUNT($A$5:$A$632))</f>
        <v>-186.411409403901</v>
      </c>
      <c r="G1641" s="6" t="n">
        <f aca="false">SUM(E1641:F1641)</f>
        <v>-202.144441725176</v>
      </c>
      <c r="H1641" s="6" t="n">
        <f aca="false">G1641+O1641</f>
        <v>-207.244441725176</v>
      </c>
      <c r="I1641" s="6" t="n">
        <f aca="false">E1641/$I$2</f>
        <v>-0.0191866247820425</v>
      </c>
      <c r="J1641" s="6" t="n">
        <f aca="false">ABS(I1641)</f>
        <v>0.0191866247820425</v>
      </c>
      <c r="L1641" s="11" t="n">
        <f aca="false">E1641*E1641</f>
        <v>247.528306022279</v>
      </c>
      <c r="M1641" s="6" t="n">
        <f aca="false">L1641/$I$2</f>
        <v>0.301863787832048</v>
      </c>
      <c r="O1641" s="8" t="n">
        <f aca="false">-IF(J1641&gt;0,$E$2,0)</f>
        <v>-5.1</v>
      </c>
      <c r="P1641" s="6" t="n">
        <f aca="false">O1641*J1641</f>
        <v>-0.0978517863884168</v>
      </c>
      <c r="R1641" s="8" t="n">
        <f aca="false">IF(J1641&gt;0,$F$2,0)</f>
        <v>0</v>
      </c>
      <c r="S1641" s="6" t="n">
        <f aca="false">R1641*J1641</f>
        <v>0</v>
      </c>
    </row>
    <row r="1642" customFormat="false" ht="15" hidden="false" customHeight="false" outlineLevel="0" collapsed="false">
      <c r="A1642" s="0" t="n">
        <f aca="false">A1641+0.01</f>
        <v>16.3799999999998</v>
      </c>
      <c r="B1642" s="6" t="n">
        <f aca="false">SIN(A1642)</f>
        <v>-0.622581132631187</v>
      </c>
      <c r="C1642" s="6" t="n">
        <f aca="false">ABS(B1642)</f>
        <v>0.622581132631187</v>
      </c>
      <c r="D1642" s="6" t="n">
        <f aca="false">B1642*$D$2*SQRT(2)</f>
        <v>-211.311043546711</v>
      </c>
      <c r="E1642" s="6" t="n">
        <f aca="false">IF(ABS(D1642-F1642)-($K$2+$K$2+$F$2+$E$2)&lt;0,0,SIGN(D1642-F1642)*(ABS(D1642-F1642)-($K$2+$K$2+$F$2+$E$2)))</f>
        <v>-15.6221841164574</v>
      </c>
      <c r="F1642" s="6" t="n">
        <f aca="false">F1641+I1641/($J$2/1000000)*(1/$C$2/COUNT($A$5:$A$632))</f>
        <v>-189.188859430254</v>
      </c>
      <c r="G1642" s="6" t="n">
        <f aca="false">SUM(E1642:F1642)</f>
        <v>-204.811043546711</v>
      </c>
      <c r="H1642" s="6" t="n">
        <f aca="false">G1642+O1642</f>
        <v>-209.911043546711</v>
      </c>
      <c r="I1642" s="6" t="n">
        <f aca="false">E1642/$I$2</f>
        <v>-0.0190514440444603</v>
      </c>
      <c r="J1642" s="6" t="n">
        <f aca="false">ABS(I1642)</f>
        <v>0.0190514440444603</v>
      </c>
      <c r="L1642" s="11" t="n">
        <f aca="false">E1642*E1642</f>
        <v>244.052636568495</v>
      </c>
      <c r="M1642" s="6" t="n">
        <f aca="false">L1642/$I$2</f>
        <v>0.297625166546946</v>
      </c>
      <c r="O1642" s="8" t="n">
        <f aca="false">-IF(J1642&gt;0,$E$2,0)</f>
        <v>-5.1</v>
      </c>
      <c r="P1642" s="6" t="n">
        <f aca="false">O1642*J1642</f>
        <v>-0.0971623646267475</v>
      </c>
      <c r="R1642" s="8" t="n">
        <f aca="false">IF(J1642&gt;0,$F$2,0)</f>
        <v>0</v>
      </c>
      <c r="S1642" s="6" t="n">
        <f aca="false">R1642*J1642</f>
        <v>0</v>
      </c>
    </row>
    <row r="1643" customFormat="false" ht="15" hidden="false" customHeight="false" outlineLevel="0" collapsed="false">
      <c r="A1643" s="0" t="n">
        <f aca="false">A1642+0.01</f>
        <v>16.3899999999998</v>
      </c>
      <c r="B1643" s="6" t="n">
        <f aca="false">SIN(A1643)</f>
        <v>-0.630375425998121</v>
      </c>
      <c r="C1643" s="6" t="n">
        <f aca="false">ABS(B1643)</f>
        <v>0.630375425998121</v>
      </c>
      <c r="D1643" s="6" t="n">
        <f aca="false">B1643*$D$2*SQRT(2)</f>
        <v>-213.956514439983</v>
      </c>
      <c r="E1643" s="6" t="n">
        <f aca="false">IF(ABS(D1643-F1643)-($K$2+$K$2+$F$2+$E$2)&lt;0,0,SIGN(D1643-F1643)*(ABS(D1643-F1643)-($K$2+$K$2+$F$2+$E$2)))</f>
        <v>-15.5097737062465</v>
      </c>
      <c r="F1643" s="6" t="n">
        <f aca="false">F1642+I1642/($J$2/1000000)*(1/$C$2/COUNT($A$5:$A$632))</f>
        <v>-191.946740733737</v>
      </c>
      <c r="G1643" s="6" t="n">
        <f aca="false">SUM(E1643:F1643)</f>
        <v>-207.456514439983</v>
      </c>
      <c r="H1643" s="6" t="n">
        <f aca="false">G1643+O1643</f>
        <v>-212.556514439983</v>
      </c>
      <c r="I1643" s="6" t="n">
        <f aca="false">E1643/$I$2</f>
        <v>-0.0189143581783494</v>
      </c>
      <c r="J1643" s="6" t="n">
        <f aca="false">ABS(I1643)</f>
        <v>0.0189143581783494</v>
      </c>
      <c r="L1643" s="11" t="n">
        <f aca="false">E1643*E1643</f>
        <v>240.553080418975</v>
      </c>
      <c r="M1643" s="6" t="n">
        <f aca="false">L1643/$I$2</f>
        <v>0.293357415145091</v>
      </c>
      <c r="O1643" s="8" t="n">
        <f aca="false">-IF(J1643&gt;0,$E$2,0)</f>
        <v>-5.1</v>
      </c>
      <c r="P1643" s="6" t="n">
        <f aca="false">O1643*J1643</f>
        <v>-0.0964632267095817</v>
      </c>
      <c r="R1643" s="8" t="n">
        <f aca="false">IF(J1643&gt;0,$F$2,0)</f>
        <v>0</v>
      </c>
      <c r="S1643" s="6" t="n">
        <f aca="false">R1643*J1643</f>
        <v>0</v>
      </c>
    </row>
    <row r="1644" customFormat="false" ht="15" hidden="false" customHeight="false" outlineLevel="0" collapsed="false">
      <c r="A1644" s="0" t="n">
        <f aca="false">A1643+0.01</f>
        <v>16.3999999999998</v>
      </c>
      <c r="B1644" s="6" t="n">
        <f aca="false">SIN(A1644)</f>
        <v>-0.638106682347767</v>
      </c>
      <c r="C1644" s="6" t="n">
        <f aca="false">ABS(B1644)</f>
        <v>0.638106682347767</v>
      </c>
      <c r="D1644" s="6" t="n">
        <f aca="false">B1644*$D$2*SQRT(2)</f>
        <v>-216.580589860107</v>
      </c>
      <c r="E1644" s="6" t="n">
        <f aca="false">IF(ABS(D1644-F1644)-($K$2+$K$2+$F$2+$E$2)&lt;0,0,SIGN(D1644-F1644)*(ABS(D1644-F1644)-($K$2+$K$2+$F$2+$E$2)))</f>
        <v>-15.3958123315892</v>
      </c>
      <c r="F1644" s="6" t="n">
        <f aca="false">F1643+I1643/($J$2/1000000)*(1/$C$2/COUNT($A$5:$A$632))</f>
        <v>-194.684777528518</v>
      </c>
      <c r="G1644" s="6" t="n">
        <f aca="false">SUM(E1644:F1644)</f>
        <v>-210.080589860107</v>
      </c>
      <c r="H1644" s="6" t="n">
        <f aca="false">G1644+O1644</f>
        <v>-215.180589860107</v>
      </c>
      <c r="I1644" s="6" t="n">
        <f aca="false">E1644/$I$2</f>
        <v>-0.0187753808921819</v>
      </c>
      <c r="J1644" s="6" t="n">
        <f aca="false">ABS(I1644)</f>
        <v>0.0187753808921819</v>
      </c>
      <c r="L1644" s="11" t="n">
        <f aca="false">E1644*E1644</f>
        <v>237.031037349513</v>
      </c>
      <c r="M1644" s="6" t="n">
        <f aca="false">L1644/$I$2</f>
        <v>0.289062240670137</v>
      </c>
      <c r="O1644" s="8" t="n">
        <f aca="false">-IF(J1644&gt;0,$E$2,0)</f>
        <v>-5.1</v>
      </c>
      <c r="P1644" s="6" t="n">
        <f aca="false">O1644*J1644</f>
        <v>-0.0957544425501277</v>
      </c>
      <c r="R1644" s="8" t="n">
        <f aca="false">IF(J1644&gt;0,$F$2,0)</f>
        <v>0</v>
      </c>
      <c r="S1644" s="6" t="n">
        <f aca="false">R1644*J1644</f>
        <v>0</v>
      </c>
    </row>
    <row r="1645" customFormat="false" ht="15" hidden="false" customHeight="false" outlineLevel="0" collapsed="false">
      <c r="A1645" s="0" t="n">
        <f aca="false">A1644+0.01</f>
        <v>16.4099999999998</v>
      </c>
      <c r="B1645" s="6" t="n">
        <f aca="false">SIN(A1645)</f>
        <v>-0.645774128560931</v>
      </c>
      <c r="C1645" s="6" t="n">
        <f aca="false">ABS(B1645)</f>
        <v>0.645774128560931</v>
      </c>
      <c r="D1645" s="6" t="n">
        <f aca="false">B1645*$D$2*SQRT(2)</f>
        <v>-219.183007401729</v>
      </c>
      <c r="E1645" s="6" t="n">
        <f aca="false">IF(ABS(D1645-F1645)-($K$2+$K$2+$F$2+$E$2)&lt;0,0,SIGN(D1645-F1645)*(ABS(D1645-F1645)-($K$2+$K$2+$F$2+$E$2)))</f>
        <v>-15.2803113885293</v>
      </c>
      <c r="F1645" s="6" t="n">
        <f aca="false">F1644+I1644/($J$2/1000000)*(1/$C$2/COUNT($A$5:$A$632))</f>
        <v>-197.4026960132</v>
      </c>
      <c r="G1645" s="6" t="n">
        <f aca="false">SUM(E1645:F1645)</f>
        <v>-212.683007401729</v>
      </c>
      <c r="H1645" s="6" t="n">
        <f aca="false">G1645+O1645</f>
        <v>-217.783007401729</v>
      </c>
      <c r="I1645" s="6" t="n">
        <f aca="false">E1645/$I$2</f>
        <v>-0.0186345260835723</v>
      </c>
      <c r="J1645" s="6" t="n">
        <f aca="false">ABS(I1645)</f>
        <v>0.0186345260835723</v>
      </c>
      <c r="L1645" s="11" t="n">
        <f aca="false">E1645*E1645</f>
        <v>233.487916130419</v>
      </c>
      <c r="M1645" s="6" t="n">
        <f aca="false">L1645/$I$2</f>
        <v>0.284741361134657</v>
      </c>
      <c r="O1645" s="8" t="n">
        <f aca="false">-IF(J1645&gt;0,$E$2,0)</f>
        <v>-5.1</v>
      </c>
      <c r="P1645" s="6" t="n">
        <f aca="false">O1645*J1645</f>
        <v>-0.095036083026219</v>
      </c>
      <c r="R1645" s="8" t="n">
        <f aca="false">IF(J1645&gt;0,$F$2,0)</f>
        <v>0</v>
      </c>
      <c r="S1645" s="6" t="n">
        <f aca="false">R1645*J1645</f>
        <v>0</v>
      </c>
    </row>
    <row r="1646" customFormat="false" ht="15" hidden="false" customHeight="false" outlineLevel="0" collapsed="false">
      <c r="A1646" s="0" t="n">
        <f aca="false">A1645+0.01</f>
        <v>16.4199999999998</v>
      </c>
      <c r="B1646" s="6" t="n">
        <f aca="false">SIN(A1646)</f>
        <v>-0.653376997899383</v>
      </c>
      <c r="C1646" s="6" t="n">
        <f aca="false">ABS(B1646)</f>
        <v>0.653376997899383</v>
      </c>
      <c r="D1646" s="6" t="n">
        <f aca="false">B1646*$D$2*SQRT(2)</f>
        <v>-221.763506825262</v>
      </c>
      <c r="E1646" s="6" t="n">
        <f aca="false">IF(ABS(D1646-F1646)-($K$2+$K$2+$F$2+$E$2)&lt;0,0,SIGN(D1646-F1646)*(ABS(D1646-F1646)-($K$2+$K$2+$F$2+$E$2)))</f>
        <v>-15.1632824270634</v>
      </c>
      <c r="F1646" s="6" t="n">
        <f aca="false">F1645+I1645/($J$2/1000000)*(1/$C$2/COUNT($A$5:$A$632))</f>
        <v>-200.100224398199</v>
      </c>
      <c r="G1646" s="6" t="n">
        <f aca="false">SUM(E1646:F1646)</f>
        <v>-215.263506825262</v>
      </c>
      <c r="H1646" s="6" t="n">
        <f aca="false">G1646+O1646</f>
        <v>-220.363506825262</v>
      </c>
      <c r="I1646" s="6" t="n">
        <f aca="false">E1646/$I$2</f>
        <v>-0.0184918078378823</v>
      </c>
      <c r="J1646" s="6" t="n">
        <f aca="false">ABS(I1646)</f>
        <v>0.0184918078378823</v>
      </c>
      <c r="L1646" s="11" t="n">
        <f aca="false">E1646*E1646</f>
        <v>229.925133962891</v>
      </c>
      <c r="M1646" s="6" t="n">
        <f aca="false">L1646/$I$2</f>
        <v>0.280396504832794</v>
      </c>
      <c r="O1646" s="8" t="n">
        <f aca="false">-IF(J1646&gt;0,$E$2,0)</f>
        <v>-5.1</v>
      </c>
      <c r="P1646" s="6" t="n">
        <f aca="false">O1646*J1646</f>
        <v>-0.0943082199731995</v>
      </c>
      <c r="R1646" s="8" t="n">
        <f aca="false">IF(J1646&gt;0,$F$2,0)</f>
        <v>0</v>
      </c>
      <c r="S1646" s="6" t="n">
        <f aca="false">R1646*J1646</f>
        <v>0</v>
      </c>
    </row>
    <row r="1647" customFormat="false" ht="15" hidden="false" customHeight="false" outlineLevel="0" collapsed="false">
      <c r="A1647" s="0" t="n">
        <f aca="false">A1646+0.01</f>
        <v>16.4299999999998</v>
      </c>
      <c r="B1647" s="6" t="n">
        <f aca="false">SIN(A1647)</f>
        <v>-0.660914530082524</v>
      </c>
      <c r="C1647" s="6" t="n">
        <f aca="false">ABS(B1647)</f>
        <v>0.660914530082524</v>
      </c>
      <c r="D1647" s="6" t="n">
        <f aca="false">B1647*$D$2*SQRT(2)</f>
        <v>-224.321830082915</v>
      </c>
      <c r="E1647" s="6" t="n">
        <f aca="false">IF(ABS(D1647-F1647)-($K$2+$K$2+$F$2+$E$2)&lt;0,0,SIGN(D1647-F1647)*(ABS(D1647-F1647)-($K$2+$K$2+$F$2+$E$2)))</f>
        <v>-15.0447371499912</v>
      </c>
      <c r="F1647" s="6" t="n">
        <f aca="false">F1646+I1646/($J$2/1000000)*(1/$C$2/COUNT($A$5:$A$632))</f>
        <v>-202.777092932924</v>
      </c>
      <c r="G1647" s="6" t="n">
        <f aca="false">SUM(E1647:F1647)</f>
        <v>-217.821830082915</v>
      </c>
      <c r="H1647" s="6" t="n">
        <f aca="false">G1647+O1647</f>
        <v>-222.921830082915</v>
      </c>
      <c r="I1647" s="6" t="n">
        <f aca="false">E1647/$I$2</f>
        <v>-0.0183472404268185</v>
      </c>
      <c r="J1647" s="6" t="n">
        <f aca="false">ABS(I1647)</f>
        <v>0.0183472404268185</v>
      </c>
      <c r="L1647" s="11" t="n">
        <f aca="false">E1647*E1647</f>
        <v>226.344115912324</v>
      </c>
      <c r="M1647" s="6" t="n">
        <f aca="false">L1647/$I$2</f>
        <v>0.276029409649176</v>
      </c>
      <c r="O1647" s="8" t="n">
        <f aca="false">-IF(J1647&gt;0,$E$2,0)</f>
        <v>-5.1</v>
      </c>
      <c r="P1647" s="6" t="n">
        <f aca="false">O1647*J1647</f>
        <v>-0.0935709261767743</v>
      </c>
      <c r="R1647" s="8" t="n">
        <f aca="false">IF(J1647&gt;0,$F$2,0)</f>
        <v>0</v>
      </c>
      <c r="S1647" s="6" t="n">
        <f aca="false">R1647*J1647</f>
        <v>0</v>
      </c>
    </row>
    <row r="1648" customFormat="false" ht="15" hidden="false" customHeight="false" outlineLevel="0" collapsed="false">
      <c r="A1648" s="0" t="n">
        <f aca="false">A1647+0.01</f>
        <v>16.4399999999998</v>
      </c>
      <c r="B1648" s="6" t="n">
        <f aca="false">SIN(A1648)</f>
        <v>-0.668385971363416</v>
      </c>
      <c r="C1648" s="6" t="n">
        <f aca="false">ABS(B1648)</f>
        <v>0.668385971363416</v>
      </c>
      <c r="D1648" s="6" t="n">
        <f aca="false">B1648*$D$2*SQRT(2)</f>
        <v>-226.857721344494</v>
      </c>
      <c r="E1648" s="6" t="n">
        <f aca="false">IF(ABS(D1648-F1648)-($K$2+$K$2+$F$2+$E$2)&lt;0,0,SIGN(D1648-F1648)*(ABS(D1648-F1648)-($K$2+$K$2+$F$2+$E$2)))</f>
        <v>-14.9246874117412</v>
      </c>
      <c r="F1648" s="6" t="n">
        <f aca="false">F1647+I1647/($J$2/1000000)*(1/$C$2/COUNT($A$5:$A$632))</f>
        <v>-205.433033932753</v>
      </c>
      <c r="G1648" s="6" t="n">
        <f aca="false">SUM(E1648:F1648)</f>
        <v>-220.357721344494</v>
      </c>
      <c r="H1648" s="6" t="n">
        <f aca="false">G1648+O1648</f>
        <v>-225.457721344494</v>
      </c>
      <c r="I1648" s="6" t="n">
        <f aca="false">E1648/$I$2</f>
        <v>-0.0182008383070014</v>
      </c>
      <c r="J1648" s="6" t="n">
        <f aca="false">ABS(I1648)</f>
        <v>0.0182008383070014</v>
      </c>
      <c r="L1648" s="11" t="n">
        <f aca="false">E1648*E1648</f>
        <v>222.746294338186</v>
      </c>
      <c r="M1648" s="6" t="n">
        <f aca="false">L1648/$I$2</f>
        <v>0.271641822363641</v>
      </c>
      <c r="O1648" s="8" t="n">
        <f aca="false">-IF(J1648&gt;0,$E$2,0)</f>
        <v>-5.1</v>
      </c>
      <c r="P1648" s="6" t="n">
        <f aca="false">O1648*J1648</f>
        <v>-0.0928242753657074</v>
      </c>
      <c r="R1648" s="8" t="n">
        <f aca="false">IF(J1648&gt;0,$F$2,0)</f>
        <v>0</v>
      </c>
      <c r="S1648" s="6" t="n">
        <f aca="false">R1648*J1648</f>
        <v>0</v>
      </c>
    </row>
    <row r="1649" customFormat="false" ht="15" hidden="false" customHeight="false" outlineLevel="0" collapsed="false">
      <c r="A1649" s="0" t="n">
        <f aca="false">A1648+0.01</f>
        <v>16.4499999999998</v>
      </c>
      <c r="B1649" s="6" t="n">
        <f aca="false">SIN(A1649)</f>
        <v>-0.675790574604159</v>
      </c>
      <c r="C1649" s="6" t="n">
        <f aca="false">ABS(B1649)</f>
        <v>0.675790574604159</v>
      </c>
      <c r="D1649" s="6" t="n">
        <f aca="false">B1649*$D$2*SQRT(2)</f>
        <v>-229.370927022986</v>
      </c>
      <c r="E1649" s="6" t="n">
        <f aca="false">IF(ABS(D1649-F1649)-($K$2+$K$2+$F$2+$E$2)&lt;0,0,SIGN(D1649-F1649)*(ABS(D1649-F1649)-($K$2+$K$2+$F$2+$E$2)))</f>
        <v>-14.8031452171872</v>
      </c>
      <c r="F1649" s="6" t="n">
        <f aca="false">F1648+I1648/($J$2/1000000)*(1/$C$2/COUNT($A$5:$A$632))</f>
        <v>-208.067781805799</v>
      </c>
      <c r="G1649" s="6" t="n">
        <f aca="false">SUM(E1649:F1649)</f>
        <v>-222.870927022986</v>
      </c>
      <c r="H1649" s="6" t="n">
        <f aca="false">G1649+O1649</f>
        <v>-227.970927022986</v>
      </c>
      <c r="I1649" s="6" t="n">
        <f aca="false">E1649/$I$2</f>
        <v>-0.018052616118521</v>
      </c>
      <c r="J1649" s="6" t="n">
        <f aca="false">ABS(I1649)</f>
        <v>0.018052616118521</v>
      </c>
      <c r="L1649" s="11" t="n">
        <f aca="false">E1649*E1649</f>
        <v>219.133108321133</v>
      </c>
      <c r="M1649" s="6" t="n">
        <f aca="false">L1649/$I$2</f>
        <v>0.267235497952601</v>
      </c>
      <c r="O1649" s="8" t="n">
        <f aca="false">-IF(J1649&gt;0,$E$2,0)</f>
        <v>-5.1</v>
      </c>
      <c r="P1649" s="6" t="n">
        <f aca="false">O1649*J1649</f>
        <v>-0.0920683422044571</v>
      </c>
      <c r="R1649" s="8" t="n">
        <f aca="false">IF(J1649&gt;0,$F$2,0)</f>
        <v>0</v>
      </c>
      <c r="S1649" s="6" t="n">
        <f aca="false">R1649*J1649</f>
        <v>0</v>
      </c>
    </row>
    <row r="1650" customFormat="false" ht="15" hidden="false" customHeight="false" outlineLevel="0" collapsed="false">
      <c r="A1650" s="0" t="n">
        <f aca="false">A1649+0.01</f>
        <v>16.4599999999998</v>
      </c>
      <c r="B1650" s="6" t="n">
        <f aca="false">SIN(A1650)</f>
        <v>-0.683127599350599</v>
      </c>
      <c r="C1650" s="6" t="n">
        <f aca="false">ABS(B1650)</f>
        <v>0.683127599350599</v>
      </c>
      <c r="D1650" s="6" t="n">
        <f aca="false">B1650*$D$2*SQRT(2)</f>
        <v>-231.861195799918</v>
      </c>
      <c r="E1650" s="6" t="n">
        <f aca="false">IF(ABS(D1650-F1650)-($K$2+$K$2+$F$2+$E$2)&lt;0,0,SIGN(D1650-F1650)*(ABS(D1650-F1650)-($K$2+$K$2+$F$2+$E$2)))</f>
        <v>-14.680122720448</v>
      </c>
      <c r="F1650" s="6" t="n">
        <f aca="false">F1649+I1649/($J$2/1000000)*(1/$C$2/COUNT($A$5:$A$632))</f>
        <v>-210.68107307947</v>
      </c>
      <c r="G1650" s="6" t="n">
        <f aca="false">SUM(E1650:F1650)</f>
        <v>-225.361195799918</v>
      </c>
      <c r="H1650" s="6" t="n">
        <f aca="false">G1650+O1650</f>
        <v>-230.461195799918</v>
      </c>
      <c r="I1650" s="6" t="n">
        <f aca="false">E1650/$I$2</f>
        <v>-0.0179025886834731</v>
      </c>
      <c r="J1650" s="6" t="n">
        <f aca="false">ABS(I1650)</f>
        <v>0.0179025886834731</v>
      </c>
      <c r="L1650" s="11" t="n">
        <f aca="false">E1650*E1650</f>
        <v>215.506003087413</v>
      </c>
      <c r="M1650" s="6" t="n">
        <f aca="false">L1650/$I$2</f>
        <v>0.262812198887089</v>
      </c>
      <c r="O1650" s="8" t="n">
        <f aca="false">-IF(J1650&gt;0,$E$2,0)</f>
        <v>-5.1</v>
      </c>
      <c r="P1650" s="6" t="n">
        <f aca="false">O1650*J1650</f>
        <v>-0.091303202285713</v>
      </c>
      <c r="R1650" s="8" t="n">
        <f aca="false">IF(J1650&gt;0,$F$2,0)</f>
        <v>0</v>
      </c>
      <c r="S1650" s="6" t="n">
        <f aca="false">R1650*J1650</f>
        <v>0</v>
      </c>
    </row>
    <row r="1651" customFormat="false" ht="15" hidden="false" customHeight="false" outlineLevel="0" collapsed="false">
      <c r="A1651" s="0" t="n">
        <f aca="false">A1650+0.01</f>
        <v>16.4699999999998</v>
      </c>
      <c r="B1651" s="6" t="n">
        <f aca="false">SIN(A1651)</f>
        <v>-0.690396311906374</v>
      </c>
      <c r="C1651" s="6" t="n">
        <f aca="false">ABS(B1651)</f>
        <v>0.690396311906374</v>
      </c>
      <c r="D1651" s="6" t="n">
        <f aca="false">B1651*$D$2*SQRT(2)</f>
        <v>-234.328278650486</v>
      </c>
      <c r="E1651" s="6" t="n">
        <f aca="false">IF(ABS(D1651-F1651)-($K$2+$K$2+$F$2+$E$2)&lt;0,0,SIGN(D1651-F1651)*(ABS(D1651-F1651)-($K$2+$K$2+$F$2+$E$2)))</f>
        <v>-14.555632223669</v>
      </c>
      <c r="F1651" s="6" t="n">
        <f aca="false">F1650+I1650/($J$2/1000000)*(1/$C$2/COUNT($A$5:$A$632))</f>
        <v>-213.272646426817</v>
      </c>
      <c r="G1651" s="6" t="n">
        <f aca="false">SUM(E1651:F1651)</f>
        <v>-227.828278650486</v>
      </c>
      <c r="H1651" s="6" t="n">
        <f aca="false">G1651+O1651</f>
        <v>-232.928278650486</v>
      </c>
      <c r="I1651" s="6" t="n">
        <f aca="false">E1651/$I$2</f>
        <v>-0.0177507710044743</v>
      </c>
      <c r="J1651" s="6" t="n">
        <f aca="false">ABS(I1651)</f>
        <v>0.0177507710044743</v>
      </c>
      <c r="L1651" s="11" t="n">
        <f aca="false">E1651*E1651</f>
        <v>211.86642943071</v>
      </c>
      <c r="M1651" s="6" t="n">
        <f aca="false">L1651/$I$2</f>
        <v>0.258373694427696</v>
      </c>
      <c r="O1651" s="8" t="n">
        <f aca="false">-IF(J1651&gt;0,$E$2,0)</f>
        <v>-5.1</v>
      </c>
      <c r="P1651" s="6" t="n">
        <f aca="false">O1651*J1651</f>
        <v>-0.0905289321228192</v>
      </c>
      <c r="R1651" s="8" t="n">
        <f aca="false">IF(J1651&gt;0,$F$2,0)</f>
        <v>0</v>
      </c>
      <c r="S1651" s="6" t="n">
        <f aca="false">R1651*J1651</f>
        <v>0</v>
      </c>
    </row>
    <row r="1652" customFormat="false" ht="15" hidden="false" customHeight="false" outlineLevel="0" collapsed="false">
      <c r="A1652" s="0" t="n">
        <f aca="false">A1651+0.01</f>
        <v>16.4799999999998</v>
      </c>
      <c r="B1652" s="6" t="n">
        <f aca="false">SIN(A1652)</f>
        <v>-0.697595985406287</v>
      </c>
      <c r="C1652" s="6" t="n">
        <f aca="false">ABS(B1652)</f>
        <v>0.697595985406287</v>
      </c>
      <c r="D1652" s="6" t="n">
        <f aca="false">B1652*$D$2*SQRT(2)</f>
        <v>-236.771928868463</v>
      </c>
      <c r="E1652" s="6" t="n">
        <f aca="false">IF(ABS(D1652-F1652)-($K$2+$K$2+$F$2+$E$2)&lt;0,0,SIGN(D1652-F1652)*(ABS(D1652-F1652)-($K$2+$K$2+$F$2+$E$2)))</f>
        <v>-14.4296861757985</v>
      </c>
      <c r="F1652" s="6" t="n">
        <f aca="false">F1651+I1651/($J$2/1000000)*(1/$C$2/COUNT($A$5:$A$632))</f>
        <v>-215.842242692664</v>
      </c>
      <c r="G1652" s="6" t="n">
        <f aca="false">SUM(E1652:F1652)</f>
        <v>-230.271928868463</v>
      </c>
      <c r="H1652" s="6" t="n">
        <f aca="false">G1652+O1652</f>
        <v>-235.371928868463</v>
      </c>
      <c r="I1652" s="6" t="n">
        <f aca="false">E1652/$I$2</f>
        <v>-0.0175971782631689</v>
      </c>
      <c r="J1652" s="6" t="n">
        <f aca="false">ABS(I1652)</f>
        <v>0.0175971782631689</v>
      </c>
      <c r="L1652" s="11" t="n">
        <f aca="false">E1652*E1652</f>
        <v>208.21584313203</v>
      </c>
      <c r="M1652" s="6" t="n">
        <f aca="false">L1652/$I$2</f>
        <v>0.253921759917109</v>
      </c>
      <c r="O1652" s="8" t="n">
        <f aca="false">-IF(J1652&gt;0,$E$2,0)</f>
        <v>-5.1</v>
      </c>
      <c r="P1652" s="6" t="n">
        <f aca="false">O1652*J1652</f>
        <v>-0.0897456091421613</v>
      </c>
      <c r="R1652" s="8" t="n">
        <f aca="false">IF(J1652&gt;0,$F$2,0)</f>
        <v>0</v>
      </c>
      <c r="S1652" s="6" t="n">
        <f aca="false">R1652*J1652</f>
        <v>0</v>
      </c>
    </row>
    <row r="1653" customFormat="false" ht="15" hidden="false" customHeight="false" outlineLevel="0" collapsed="false">
      <c r="A1653" s="0" t="n">
        <f aca="false">A1652+0.01</f>
        <v>16.4899999999998</v>
      </c>
      <c r="B1653" s="6" t="n">
        <f aca="false">SIN(A1653)</f>
        <v>-0.704725899888987</v>
      </c>
      <c r="C1653" s="6" t="n">
        <f aca="false">ABS(B1653)</f>
        <v>0.704725899888987</v>
      </c>
      <c r="D1653" s="6" t="n">
        <f aca="false">B1653*$D$2*SQRT(2)</f>
        <v>-239.191902090862</v>
      </c>
      <c r="E1653" s="6" t="n">
        <f aca="false">IF(ABS(D1653-F1653)-($K$2+$K$2+$F$2+$E$2)&lt;0,0,SIGN(D1653-F1653)*(ABS(D1653-F1653)-($K$2+$K$2+$F$2+$E$2)))</f>
        <v>-14.3022971713346</v>
      </c>
      <c r="F1653" s="6" t="n">
        <f aca="false">F1652+I1652/($J$2/1000000)*(1/$C$2/COUNT($A$5:$A$632))</f>
        <v>-218.389604919527</v>
      </c>
      <c r="G1653" s="6" t="n">
        <f aca="false">SUM(E1653:F1653)</f>
        <v>-232.691902090862</v>
      </c>
      <c r="H1653" s="6" t="n">
        <f aca="false">G1653+O1653</f>
        <v>-237.791902090862</v>
      </c>
      <c r="I1653" s="6" t="n">
        <f aca="false">E1653/$I$2</f>
        <v>-0.0174418258187007</v>
      </c>
      <c r="J1653" s="6" t="n">
        <f aca="false">ABS(I1653)</f>
        <v>0.0174418258187007</v>
      </c>
      <c r="L1653" s="11" t="n">
        <f aca="false">E1653*E1653</f>
        <v>204.555704377165</v>
      </c>
      <c r="M1653" s="6" t="n">
        <f aca="false">L1653/$I$2</f>
        <v>0.249458176069713</v>
      </c>
      <c r="O1653" s="8" t="n">
        <f aca="false">-IF(J1653&gt;0,$E$2,0)</f>
        <v>-5.1</v>
      </c>
      <c r="P1653" s="6" t="n">
        <f aca="false">O1653*J1653</f>
        <v>-0.0889533116753736</v>
      </c>
      <c r="R1653" s="8" t="n">
        <f aca="false">IF(J1653&gt;0,$F$2,0)</f>
        <v>0</v>
      </c>
      <c r="S1653" s="6" t="n">
        <f aca="false">R1653*J1653</f>
        <v>0</v>
      </c>
    </row>
    <row r="1654" customFormat="false" ht="15" hidden="false" customHeight="false" outlineLevel="0" collapsed="false">
      <c r="A1654" s="0" t="n">
        <f aca="false">A1653+0.01</f>
        <v>16.4999999999998</v>
      </c>
      <c r="B1654" s="6" t="n">
        <f aca="false">SIN(A1654)</f>
        <v>-0.711785342368968</v>
      </c>
      <c r="C1654" s="6" t="n">
        <f aca="false">ABS(B1654)</f>
        <v>0.711785342368968</v>
      </c>
      <c r="D1654" s="6" t="n">
        <f aca="false">B1654*$D$2*SQRT(2)</f>
        <v>-241.587956322377</v>
      </c>
      <c r="E1654" s="6" t="n">
        <f aca="false">IF(ABS(D1654-F1654)-($K$2+$K$2+$F$2+$E$2)&lt;0,0,SIGN(D1654-F1654)*(ABS(D1654-F1654)-($K$2+$K$2+$F$2+$E$2)))</f>
        <v>-14.1734779490713</v>
      </c>
      <c r="F1654" s="6" t="n">
        <f aca="false">F1653+I1653/($J$2/1000000)*(1/$C$2/COUNT($A$5:$A$632))</f>
        <v>-220.914478373306</v>
      </c>
      <c r="G1654" s="6" t="n">
        <f aca="false">SUM(E1654:F1654)</f>
        <v>-235.087956322377</v>
      </c>
      <c r="H1654" s="6" t="n">
        <f aca="false">G1654+O1654</f>
        <v>-240.187956322377</v>
      </c>
      <c r="I1654" s="6" t="n">
        <f aca="false">E1654/$I$2</f>
        <v>-0.0172847292061845</v>
      </c>
      <c r="J1654" s="6" t="n">
        <f aca="false">ABS(I1654)</f>
        <v>0.0172847292061845</v>
      </c>
      <c r="L1654" s="11" t="n">
        <f aca="false">E1654*E1654</f>
        <v>200.88747717281</v>
      </c>
      <c r="M1654" s="6" t="n">
        <f aca="false">L1654/$I$2</f>
        <v>0.244984728259524</v>
      </c>
      <c r="O1654" s="8" t="n">
        <f aca="false">-IF(J1654&gt;0,$E$2,0)</f>
        <v>-5.1</v>
      </c>
      <c r="P1654" s="6" t="n">
        <f aca="false">O1654*J1654</f>
        <v>-0.0881521189515408</v>
      </c>
      <c r="R1654" s="8" t="n">
        <f aca="false">IF(J1654&gt;0,$F$2,0)</f>
        <v>0</v>
      </c>
      <c r="S1654" s="6" t="n">
        <f aca="false">R1654*J1654</f>
        <v>0</v>
      </c>
    </row>
    <row r="1655" customFormat="false" ht="15" hidden="false" customHeight="false" outlineLevel="0" collapsed="false">
      <c r="A1655" s="0" t="n">
        <f aca="false">A1654+0.01</f>
        <v>16.5099999999998</v>
      </c>
      <c r="B1655" s="6" t="n">
        <f aca="false">SIN(A1655)</f>
        <v>-0.718773606907865</v>
      </c>
      <c r="C1655" s="6" t="n">
        <f aca="false">ABS(B1655)</f>
        <v>0.718773606907865</v>
      </c>
      <c r="D1655" s="6" t="n">
        <f aca="false">B1655*$D$2*SQRT(2)</f>
        <v>-243.959851959583</v>
      </c>
      <c r="E1655" s="6" t="n">
        <f aca="false">IF(ABS(D1655-F1655)-($K$2+$K$2+$F$2+$E$2)&lt;0,0,SIGN(D1655-F1655)*(ABS(D1655-F1655)-($K$2+$K$2+$F$2+$E$2)))</f>
        <v>-14.043241390825</v>
      </c>
      <c r="F1655" s="6" t="n">
        <f aca="false">F1654+I1654/($J$2/1000000)*(1/$C$2/COUNT($A$5:$A$632))</f>
        <v>-223.416610568758</v>
      </c>
      <c r="G1655" s="6" t="n">
        <f aca="false">SUM(E1655:F1655)</f>
        <v>-237.459851959583</v>
      </c>
      <c r="H1655" s="6" t="n">
        <f aca="false">G1655+O1655</f>
        <v>-242.559851959583</v>
      </c>
      <c r="I1655" s="6" t="n">
        <f aca="false">E1655/$I$2</f>
        <v>-0.0171259041351524</v>
      </c>
      <c r="J1655" s="6" t="n">
        <f aca="false">ABS(I1655)</f>
        <v>0.0171259041351524</v>
      </c>
      <c r="L1655" s="11" t="n">
        <f aca="false">E1655*E1655</f>
        <v>197.212628760979</v>
      </c>
      <c r="M1655" s="6" t="n">
        <f aca="false">L1655/$I$2</f>
        <v>0.240503205806072</v>
      </c>
      <c r="O1655" s="8" t="n">
        <f aca="false">-IF(J1655&gt;0,$E$2,0)</f>
        <v>-5.1</v>
      </c>
      <c r="P1655" s="6" t="n">
        <f aca="false">O1655*J1655</f>
        <v>-0.0873421110892772</v>
      </c>
      <c r="R1655" s="8" t="n">
        <f aca="false">IF(J1655&gt;0,$F$2,0)</f>
        <v>0</v>
      </c>
      <c r="S1655" s="6" t="n">
        <f aca="false">R1655*J1655</f>
        <v>0</v>
      </c>
    </row>
    <row r="1656" customFormat="false" ht="15" hidden="false" customHeight="false" outlineLevel="0" collapsed="false">
      <c r="A1656" s="0" t="n">
        <f aca="false">A1655+0.01</f>
        <v>16.5199999999998</v>
      </c>
      <c r="B1656" s="6" t="n">
        <f aca="false">SIN(A1656)</f>
        <v>-0.725689994685047</v>
      </c>
      <c r="C1656" s="6" t="n">
        <f aca="false">ABS(B1656)</f>
        <v>0.725689994685047</v>
      </c>
      <c r="D1656" s="6" t="n">
        <f aca="false">B1656*$D$2*SQRT(2)</f>
        <v>-246.307351814893</v>
      </c>
      <c r="E1656" s="6" t="n">
        <f aca="false">IF(ABS(D1656-F1656)-($K$2+$K$2+$F$2+$E$2)&lt;0,0,SIGN(D1656-F1656)*(ABS(D1656-F1656)-($K$2+$K$2+$F$2+$E$2)))</f>
        <v>-13.911600520143</v>
      </c>
      <c r="F1656" s="6" t="n">
        <f aca="false">F1655+I1655/($J$2/1000000)*(1/$C$2/COUNT($A$5:$A$632))</f>
        <v>-225.89575129475</v>
      </c>
      <c r="G1656" s="6" t="n">
        <f aca="false">SUM(E1656:F1656)</f>
        <v>-239.807351814893</v>
      </c>
      <c r="H1656" s="6" t="n">
        <f aca="false">G1656+O1656</f>
        <v>-244.907351814893</v>
      </c>
      <c r="I1656" s="6" t="n">
        <f aca="false">E1656/$I$2</f>
        <v>-0.0169653664879793</v>
      </c>
      <c r="J1656" s="6" t="n">
        <f aca="false">ABS(I1656)</f>
        <v>0.0169653664879793</v>
      </c>
      <c r="L1656" s="11" t="n">
        <f aca="false">E1656*E1656</f>
        <v>193.532629032043</v>
      </c>
      <c r="M1656" s="6" t="n">
        <f aca="false">L1656/$I$2</f>
        <v>0.236015401258589</v>
      </c>
      <c r="O1656" s="8" t="n">
        <f aca="false">-IF(J1656&gt;0,$E$2,0)</f>
        <v>-5.1</v>
      </c>
      <c r="P1656" s="6" t="n">
        <f aca="false">O1656*J1656</f>
        <v>-0.0865233690886942</v>
      </c>
      <c r="R1656" s="8" t="n">
        <f aca="false">IF(J1656&gt;0,$F$2,0)</f>
        <v>0</v>
      </c>
      <c r="S1656" s="6" t="n">
        <f aca="false">R1656*J1656</f>
        <v>0</v>
      </c>
    </row>
    <row r="1657" customFormat="false" ht="15" hidden="false" customHeight="false" outlineLevel="0" collapsed="false">
      <c r="A1657" s="0" t="n">
        <f aca="false">A1656+0.01</f>
        <v>16.5299999999998</v>
      </c>
      <c r="B1657" s="6" t="n">
        <f aca="false">SIN(A1657)</f>
        <v>-0.7325338140675</v>
      </c>
      <c r="C1657" s="6" t="n">
        <f aca="false">ABS(B1657)</f>
        <v>0.7325338140675</v>
      </c>
      <c r="D1657" s="6" t="n">
        <f aca="false">B1657*$D$2*SQRT(2)</f>
        <v>-248.630221140276</v>
      </c>
      <c r="E1657" s="6" t="n">
        <f aca="false">IF(ABS(D1657-F1657)-($K$2+$K$2+$F$2+$E$2)&lt;0,0,SIGN(D1657-F1657)*(ABS(D1657-F1657)-($K$2+$K$2+$F$2+$E$2)))</f>
        <v>-13.7785685010009</v>
      </c>
      <c r="F1657" s="6" t="n">
        <f aca="false">F1656+I1656/($J$2/1000000)*(1/$C$2/COUNT($A$5:$A$632))</f>
        <v>-228.351652639275</v>
      </c>
      <c r="G1657" s="6" t="n">
        <f aca="false">SUM(E1657:F1657)</f>
        <v>-242.130221140276</v>
      </c>
      <c r="H1657" s="6" t="n">
        <f aca="false">G1657+O1657</f>
        <v>-247.230221140276</v>
      </c>
      <c r="I1657" s="6" t="n">
        <f aca="false">E1657/$I$2</f>
        <v>-0.0168031323182938</v>
      </c>
      <c r="J1657" s="6" t="n">
        <f aca="false">ABS(I1657)</f>
        <v>0.0168031323182938</v>
      </c>
      <c r="L1657" s="11" t="n">
        <f aca="false">E1657*E1657</f>
        <v>189.848949936775</v>
      </c>
      <c r="M1657" s="6" t="n">
        <f aca="false">L1657/$I$2</f>
        <v>0.231523109678994</v>
      </c>
      <c r="O1657" s="8" t="n">
        <f aca="false">-IF(J1657&gt;0,$E$2,0)</f>
        <v>-5.1</v>
      </c>
      <c r="P1657" s="6" t="n">
        <f aca="false">O1657*J1657</f>
        <v>-0.0856959748232985</v>
      </c>
      <c r="R1657" s="8" t="n">
        <f aca="false">IF(J1657&gt;0,$F$2,0)</f>
        <v>0</v>
      </c>
      <c r="S1657" s="6" t="n">
        <f aca="false">R1657*J1657</f>
        <v>0</v>
      </c>
    </row>
    <row r="1658" customFormat="false" ht="15" hidden="false" customHeight="false" outlineLevel="0" collapsed="false">
      <c r="A1658" s="0" t="n">
        <f aca="false">A1657+0.01</f>
        <v>16.5399999999998</v>
      </c>
      <c r="B1658" s="6" t="n">
        <f aca="false">SIN(A1658)</f>
        <v>-0.739304380678989</v>
      </c>
      <c r="C1658" s="6" t="n">
        <f aca="false">ABS(B1658)</f>
        <v>0.739304380678989</v>
      </c>
      <c r="D1658" s="6" t="n">
        <f aca="false">B1658*$D$2*SQRT(2)</f>
        <v>-250.928227650736</v>
      </c>
      <c r="E1658" s="6" t="n">
        <f aca="false">IF(ABS(D1658-F1658)-($K$2+$K$2+$F$2+$E$2)&lt;0,0,SIGN(D1658-F1658)*(ABS(D1658-F1658)-($K$2+$K$2+$F$2+$E$2)))</f>
        <v>-13.6441586364908</v>
      </c>
      <c r="F1658" s="6" t="n">
        <f aca="false">F1657+I1657/($J$2/1000000)*(1/$C$2/COUNT($A$5:$A$632))</f>
        <v>-230.784069014245</v>
      </c>
      <c r="G1658" s="6" t="n">
        <f aca="false">SUM(E1658:F1658)</f>
        <v>-244.428227650736</v>
      </c>
      <c r="H1658" s="6" t="n">
        <f aca="false">G1658+O1658</f>
        <v>-249.528227650736</v>
      </c>
      <c r="I1658" s="6" t="n">
        <f aca="false">E1658/$I$2</f>
        <v>-0.016639217849379</v>
      </c>
      <c r="J1658" s="6" t="n">
        <f aca="false">ABS(I1658)</f>
        <v>0.016639217849379</v>
      </c>
      <c r="L1658" s="11" t="n">
        <f aca="false">E1658*E1658</f>
        <v>186.163064897726</v>
      </c>
      <c r="M1658" s="6" t="n">
        <f aca="false">L1658/$I$2</f>
        <v>0.227028127924056</v>
      </c>
      <c r="O1658" s="8" t="n">
        <f aca="false">-IF(J1658&gt;0,$E$2,0)</f>
        <v>-5.1</v>
      </c>
      <c r="P1658" s="6" t="n">
        <f aca="false">O1658*J1658</f>
        <v>-0.0848600110318329</v>
      </c>
      <c r="R1658" s="8" t="n">
        <f aca="false">IF(J1658&gt;0,$F$2,0)</f>
        <v>0</v>
      </c>
      <c r="S1658" s="6" t="n">
        <f aca="false">R1658*J1658</f>
        <v>0</v>
      </c>
    </row>
    <row r="1659" customFormat="false" ht="15" hidden="false" customHeight="false" outlineLevel="0" collapsed="false">
      <c r="A1659" s="0" t="n">
        <f aca="false">A1658+0.01</f>
        <v>16.5499999999998</v>
      </c>
      <c r="B1659" s="6" t="n">
        <f aca="false">SIN(A1659)</f>
        <v>-0.746001017468495</v>
      </c>
      <c r="C1659" s="6" t="n">
        <f aca="false">ABS(B1659)</f>
        <v>0.746001017468495</v>
      </c>
      <c r="D1659" s="6" t="n">
        <f aca="false">B1659*$D$2*SQRT(2)</f>
        <v>-253.201141547538</v>
      </c>
      <c r="E1659" s="6" t="n">
        <f aca="false">IF(ABS(D1659-F1659)-($K$2+$K$2+$F$2+$E$2)&lt;0,0,SIGN(D1659-F1659)*(ABS(D1659-F1659)-($K$2+$K$2+$F$2+$E$2)))</f>
        <v>-13.508384367488</v>
      </c>
      <c r="F1659" s="6" t="n">
        <f aca="false">F1658+I1658/($J$2/1000000)*(1/$C$2/COUNT($A$5:$A$632))</f>
        <v>-233.19275718005</v>
      </c>
      <c r="G1659" s="6" t="n">
        <f aca="false">SUM(E1659:F1659)</f>
        <v>-246.701141547538</v>
      </c>
      <c r="H1659" s="6" t="n">
        <f aca="false">G1659+O1659</f>
        <v>-251.801141547538</v>
      </c>
      <c r="I1659" s="6" t="n">
        <f aca="false">E1659/$I$2</f>
        <v>-0.0164736394725464</v>
      </c>
      <c r="J1659" s="6" t="n">
        <f aca="false">ABS(I1659)</f>
        <v>0.0164736394725464</v>
      </c>
      <c r="L1659" s="11" t="n">
        <f aca="false">E1659*E1659</f>
        <v>182.476448219796</v>
      </c>
      <c r="M1659" s="6" t="n">
        <f aca="false">L1659/$I$2</f>
        <v>0.22253225392658</v>
      </c>
      <c r="O1659" s="8" t="n">
        <f aca="false">-IF(J1659&gt;0,$E$2,0)</f>
        <v>-5.1</v>
      </c>
      <c r="P1659" s="6" t="n">
        <f aca="false">O1659*J1659</f>
        <v>-0.0840155613099866</v>
      </c>
      <c r="R1659" s="8" t="n">
        <f aca="false">IF(J1659&gt;0,$F$2,0)</f>
        <v>0</v>
      </c>
      <c r="S1659" s="6" t="n">
        <f aca="false">R1659*J1659</f>
        <v>0</v>
      </c>
    </row>
    <row r="1660" customFormat="false" ht="15" hidden="false" customHeight="false" outlineLevel="0" collapsed="false">
      <c r="A1660" s="0" t="n">
        <f aca="false">A1659+0.01</f>
        <v>16.5599999999998</v>
      </c>
      <c r="B1660" s="6" t="n">
        <f aca="false">SIN(A1660)</f>
        <v>-0.752623054777919</v>
      </c>
      <c r="C1660" s="6" t="n">
        <f aca="false">ABS(B1660)</f>
        <v>0.752623054777919</v>
      </c>
      <c r="D1660" s="6" t="n">
        <f aca="false">B1660*$D$2*SQRT(2)</f>
        <v>-255.448735541185</v>
      </c>
      <c r="E1660" s="6" t="n">
        <f aca="false">IF(ABS(D1660-F1660)-($K$2+$K$2+$F$2+$E$2)&lt;0,0,SIGN(D1660-F1660)*(ABS(D1660-F1660)-($K$2+$K$2+$F$2+$E$2)))</f>
        <v>-13.371259271305</v>
      </c>
      <c r="F1660" s="6" t="n">
        <f aca="false">F1659+I1659/($J$2/1000000)*(1/$C$2/COUNT($A$5:$A$632))</f>
        <v>-235.57747626988</v>
      </c>
      <c r="G1660" s="6" t="n">
        <f aca="false">SUM(E1660:F1660)</f>
        <v>-248.948735541185</v>
      </c>
      <c r="H1660" s="6" t="n">
        <f aca="false">G1660+O1660</f>
        <v>-254.048735541185</v>
      </c>
      <c r="I1660" s="6" t="n">
        <f aca="false">E1660/$I$2</f>
        <v>-0.0163064137454938</v>
      </c>
      <c r="J1660" s="6" t="n">
        <f aca="false">ABS(I1660)</f>
        <v>0.0163064137454938</v>
      </c>
      <c r="L1660" s="11" t="n">
        <f aca="false">E1660*E1660</f>
        <v>178.790574500459</v>
      </c>
      <c r="M1660" s="6" t="n">
        <f aca="false">L1660/$I$2</f>
        <v>0.218037285976169</v>
      </c>
      <c r="O1660" s="8" t="n">
        <f aca="false">-IF(J1660&gt;0,$E$2,0)</f>
        <v>-5.1</v>
      </c>
      <c r="P1660" s="6" t="n">
        <f aca="false">O1660*J1660</f>
        <v>-0.0831627101020186</v>
      </c>
      <c r="R1660" s="8" t="n">
        <f aca="false">IF(J1660&gt;0,$F$2,0)</f>
        <v>0</v>
      </c>
      <c r="S1660" s="6" t="n">
        <f aca="false">R1660*J1660</f>
        <v>0</v>
      </c>
    </row>
    <row r="1661" customFormat="false" ht="15" hidden="false" customHeight="false" outlineLevel="0" collapsed="false">
      <c r="A1661" s="0" t="n">
        <f aca="false">A1660+0.01</f>
        <v>16.5699999999998</v>
      </c>
      <c r="B1661" s="6" t="n">
        <f aca="false">SIN(A1661)</f>
        <v>-0.75916983040905</v>
      </c>
      <c r="C1661" s="6" t="n">
        <f aca="false">ABS(B1661)</f>
        <v>0.75916983040905</v>
      </c>
      <c r="D1661" s="6" t="n">
        <f aca="false">B1661*$D$2*SQRT(2)</f>
        <v>-257.670784874151</v>
      </c>
      <c r="E1661" s="6" t="n">
        <f aca="false">IF(ABS(D1661-F1661)-($K$2+$K$2+$F$2+$E$2)&lt;0,0,SIGN(D1661-F1661)*(ABS(D1661-F1661)-($K$2+$K$2+$F$2+$E$2)))</f>
        <v>-13.2327970603373</v>
      </c>
      <c r="F1661" s="6" t="n">
        <f aca="false">F1660+I1660/($J$2/1000000)*(1/$C$2/COUNT($A$5:$A$632))</f>
        <v>-237.937987813814</v>
      </c>
      <c r="G1661" s="6" t="n">
        <f aca="false">SUM(E1661:F1661)</f>
        <v>-251.170784874151</v>
      </c>
      <c r="H1661" s="6" t="n">
        <f aca="false">G1661+O1661</f>
        <v>-256.270784874151</v>
      </c>
      <c r="I1661" s="6" t="n">
        <f aca="false">E1661/$I$2</f>
        <v>-0.0161375573906552</v>
      </c>
      <c r="J1661" s="6" t="n">
        <f aca="false">ABS(I1661)</f>
        <v>0.0161375573906552</v>
      </c>
      <c r="L1661" s="11" t="n">
        <f aca="false">E1661*E1661</f>
        <v>175.106918040072</v>
      </c>
      <c r="M1661" s="6" t="n">
        <f aca="false">L1661/$I$2</f>
        <v>0.213545022000087</v>
      </c>
      <c r="O1661" s="8" t="n">
        <f aca="false">-IF(J1661&gt;0,$E$2,0)</f>
        <v>-5.1</v>
      </c>
      <c r="P1661" s="6" t="n">
        <f aca="false">O1661*J1661</f>
        <v>-0.0823015426923418</v>
      </c>
      <c r="R1661" s="8" t="n">
        <f aca="false">IF(J1661&gt;0,$F$2,0)</f>
        <v>0</v>
      </c>
      <c r="S1661" s="6" t="n">
        <f aca="false">R1661*J1661</f>
        <v>0</v>
      </c>
    </row>
    <row r="1662" customFormat="false" ht="15" hidden="false" customHeight="false" outlineLevel="0" collapsed="false">
      <c r="A1662" s="0" t="n">
        <f aca="false">A1661+0.01</f>
        <v>16.5799999999998</v>
      </c>
      <c r="B1662" s="6" t="n">
        <f aca="false">SIN(A1662)</f>
        <v>-0.765640689689779</v>
      </c>
      <c r="C1662" s="6" t="n">
        <f aca="false">ABS(B1662)</f>
        <v>0.765640689689779</v>
      </c>
      <c r="D1662" s="6" t="n">
        <f aca="false">B1662*$D$2*SQRT(2)</f>
        <v>-259.867067343354</v>
      </c>
      <c r="E1662" s="6" t="n">
        <f aca="false">IF(ABS(D1662-F1662)-($K$2+$K$2+$F$2+$E$2)&lt;0,0,SIGN(D1662-F1662)*(ABS(D1662-F1662)-($K$2+$K$2+$F$2+$E$2)))</f>
        <v>-13.0930115806904</v>
      </c>
      <c r="F1662" s="6" t="n">
        <f aca="false">F1661+I1661/($J$2/1000000)*(1/$C$2/COUNT($A$5:$A$632))</f>
        <v>-240.274055762664</v>
      </c>
      <c r="G1662" s="6" t="n">
        <f aca="false">SUM(E1662:F1662)</f>
        <v>-253.367067343354</v>
      </c>
      <c r="H1662" s="6" t="n">
        <f aca="false">G1662+O1662</f>
        <v>-258.467067343354</v>
      </c>
      <c r="I1662" s="6" t="n">
        <f aca="false">E1662/$I$2</f>
        <v>-0.0159670872935248</v>
      </c>
      <c r="J1662" s="6" t="n">
        <f aca="false">ABS(I1662)</f>
        <v>0.0159670872935248</v>
      </c>
      <c r="L1662" s="11" t="n">
        <f aca="false">E1662*E1662</f>
        <v>171.426952252092</v>
      </c>
      <c r="M1662" s="6" t="n">
        <f aca="false">L1662/$I$2</f>
        <v>0.209057258844014</v>
      </c>
      <c r="O1662" s="8" t="n">
        <f aca="false">-IF(J1662&gt;0,$E$2,0)</f>
        <v>-5.1</v>
      </c>
      <c r="P1662" s="6" t="n">
        <f aca="false">O1662*J1662</f>
        <v>-0.0814321451969766</v>
      </c>
      <c r="R1662" s="8" t="n">
        <f aca="false">IF(J1662&gt;0,$F$2,0)</f>
        <v>0</v>
      </c>
      <c r="S1662" s="6" t="n">
        <f aca="false">R1662*J1662</f>
        <v>0</v>
      </c>
    </row>
    <row r="1663" customFormat="false" ht="15" hidden="false" customHeight="false" outlineLevel="0" collapsed="false">
      <c r="A1663" s="0" t="n">
        <f aca="false">A1662+0.01</f>
        <v>16.5899999999998</v>
      </c>
      <c r="B1663" s="6" t="n">
        <f aca="false">SIN(A1663)</f>
        <v>-0.772034985539571</v>
      </c>
      <c r="C1663" s="6" t="n">
        <f aca="false">ABS(B1663)</f>
        <v>0.772034985539571</v>
      </c>
      <c r="D1663" s="6" t="n">
        <f aca="false">B1663*$D$2*SQRT(2)</f>
        <v>-262.037363322379</v>
      </c>
      <c r="E1663" s="6" t="n">
        <f aca="false">IF(ABS(D1663-F1663)-($K$2+$K$2+$F$2+$E$2)&lt;0,0,SIGN(D1663-F1663)*(ABS(D1663-F1663)-($K$2+$K$2+$F$2+$E$2)))</f>
        <v>-12.9519168107975</v>
      </c>
      <c r="F1663" s="6" t="n">
        <f aca="false">F1662+I1662/($J$2/1000000)*(1/$C$2/COUNT($A$5:$A$632))</f>
        <v>-242.585446511582</v>
      </c>
      <c r="G1663" s="6" t="n">
        <f aca="false">SUM(E1663:F1663)</f>
        <v>-255.537363322379</v>
      </c>
      <c r="H1663" s="6" t="n">
        <f aca="false">G1663+O1663</f>
        <v>-260.637363322379</v>
      </c>
      <c r="I1663" s="6" t="n">
        <f aca="false">E1663/$I$2</f>
        <v>-0.0157950205009725</v>
      </c>
      <c r="J1663" s="6" t="n">
        <f aca="false">ABS(I1663)</f>
        <v>0.0157950205009725</v>
      </c>
      <c r="L1663" s="11" t="n">
        <f aca="false">E1663*E1663</f>
        <v>167.752149073818</v>
      </c>
      <c r="M1663" s="6" t="n">
        <f aca="false">L1663/$I$2</f>
        <v>0.204575791553437</v>
      </c>
      <c r="O1663" s="8" t="n">
        <f aca="false">-IF(J1663&gt;0,$E$2,0)</f>
        <v>-5.1</v>
      </c>
      <c r="P1663" s="6" t="n">
        <f aca="false">O1663*J1663</f>
        <v>-0.08055460455496</v>
      </c>
      <c r="R1663" s="8" t="n">
        <f aca="false">IF(J1663&gt;0,$F$2,0)</f>
        <v>0</v>
      </c>
      <c r="S1663" s="6" t="n">
        <f aca="false">R1663*J1663</f>
        <v>0</v>
      </c>
    </row>
    <row r="1664" customFormat="false" ht="15" hidden="false" customHeight="false" outlineLevel="0" collapsed="false">
      <c r="A1664" s="0" t="n">
        <f aca="false">A1663+0.01</f>
        <v>16.5999999999998</v>
      </c>
      <c r="B1664" s="6" t="n">
        <f aca="false">SIN(A1664)</f>
        <v>-0.778352078534169</v>
      </c>
      <c r="C1664" s="6" t="n">
        <f aca="false">ABS(B1664)</f>
        <v>0.778352078534169</v>
      </c>
      <c r="D1664" s="6" t="n">
        <f aca="false">B1664*$D$2*SQRT(2)</f>
        <v>-264.181455783434</v>
      </c>
      <c r="E1664" s="6" t="n">
        <f aca="false">IF(ABS(D1664-F1664)-($K$2+$K$2+$F$2+$E$2)&lt;0,0,SIGN(D1664-F1664)*(ABS(D1664-F1664)-($K$2+$K$2+$F$2+$E$2)))</f>
        <v>-12.8095268600151</v>
      </c>
      <c r="F1664" s="6" t="n">
        <f aca="false">F1663+I1663/($J$2/1000000)*(1/$C$2/COUNT($A$5:$A$632))</f>
        <v>-244.871928923419</v>
      </c>
      <c r="G1664" s="6" t="n">
        <f aca="false">SUM(E1664:F1664)</f>
        <v>-257.681455783434</v>
      </c>
      <c r="H1664" s="6" t="n">
        <f aca="false">G1664+O1664</f>
        <v>-262.781455783434</v>
      </c>
      <c r="I1664" s="6" t="n">
        <f aca="false">E1664/$I$2</f>
        <v>-0.0156213742195306</v>
      </c>
      <c r="J1664" s="6" t="n">
        <f aca="false">ABS(I1664)</f>
        <v>0.0156213742195306</v>
      </c>
      <c r="L1664" s="11" t="n">
        <f aca="false">E1664*E1664</f>
        <v>164.083978377448</v>
      </c>
      <c r="M1664" s="6" t="n">
        <f aca="false">L1664/$I$2</f>
        <v>0.200102412655425</v>
      </c>
      <c r="O1664" s="8" t="n">
        <f aca="false">-IF(J1664&gt;0,$E$2,0)</f>
        <v>-5.1</v>
      </c>
      <c r="P1664" s="6" t="n">
        <f aca="false">O1664*J1664</f>
        <v>-0.0796690085196061</v>
      </c>
      <c r="R1664" s="8" t="n">
        <f aca="false">IF(J1664&gt;0,$F$2,0)</f>
        <v>0</v>
      </c>
      <c r="S1664" s="6" t="n">
        <f aca="false">R1664*J1664</f>
        <v>0</v>
      </c>
    </row>
    <row r="1665" customFormat="false" ht="15" hidden="false" customHeight="false" outlineLevel="0" collapsed="false">
      <c r="A1665" s="0" t="n">
        <f aca="false">A1664+0.01</f>
        <v>16.6099999999998</v>
      </c>
      <c r="B1665" s="6" t="n">
        <f aca="false">SIN(A1665)</f>
        <v>-0.784591336969538</v>
      </c>
      <c r="C1665" s="6" t="n">
        <f aca="false">ABS(B1665)</f>
        <v>0.784591336969538</v>
      </c>
      <c r="D1665" s="6" t="n">
        <f aca="false">B1665*$D$2*SQRT(2)</f>
        <v>-266.299130319062</v>
      </c>
      <c r="E1665" s="6" t="n">
        <f aca="false">IF(ABS(D1665-F1665)-($K$2+$K$2+$F$2+$E$2)&lt;0,0,SIGN(D1665-F1665)*(ABS(D1665-F1665)-($K$2+$K$2+$F$2+$E$2)))</f>
        <v>-12.6658559672223</v>
      </c>
      <c r="F1665" s="6" t="n">
        <f aca="false">F1664+I1664/($J$2/1000000)*(1/$C$2/COUNT($A$5:$A$632))</f>
        <v>-247.13327435184</v>
      </c>
      <c r="G1665" s="6" t="n">
        <f aca="false">SUM(E1665:F1665)</f>
        <v>-259.799130319062</v>
      </c>
      <c r="H1665" s="6" t="n">
        <f aca="false">G1665+O1665</f>
        <v>-264.899130319062</v>
      </c>
      <c r="I1665" s="6" t="n">
        <f aca="false">E1665/$I$2</f>
        <v>-0.0154461658136858</v>
      </c>
      <c r="J1665" s="6" t="n">
        <f aca="false">ABS(I1665)</f>
        <v>0.0154461658136858</v>
      </c>
      <c r="L1665" s="11" t="n">
        <f aca="false">E1665*E1665</f>
        <v>160.423907382422</v>
      </c>
      <c r="M1665" s="6" t="n">
        <f aca="false">L1665/$I$2</f>
        <v>0.195638911441978</v>
      </c>
      <c r="O1665" s="8" t="n">
        <f aca="false">-IF(J1665&gt;0,$E$2,0)</f>
        <v>-5.1</v>
      </c>
      <c r="P1665" s="6" t="n">
        <f aca="false">O1665*J1665</f>
        <v>-0.0787754456497975</v>
      </c>
      <c r="R1665" s="8" t="n">
        <f aca="false">IF(J1665&gt;0,$F$2,0)</f>
        <v>0</v>
      </c>
      <c r="S1665" s="6" t="n">
        <f aca="false">R1665*J1665</f>
        <v>0</v>
      </c>
    </row>
    <row r="1666" customFormat="false" ht="15" hidden="false" customHeight="false" outlineLevel="0" collapsed="false">
      <c r="A1666" s="0" t="n">
        <f aca="false">A1665+0.01</f>
        <v>16.6199999999998</v>
      </c>
      <c r="B1666" s="6" t="n">
        <f aca="false">SIN(A1666)</f>
        <v>-0.790752136925035</v>
      </c>
      <c r="C1666" s="6" t="n">
        <f aca="false">ABS(B1666)</f>
        <v>0.790752136925035</v>
      </c>
      <c r="D1666" s="6" t="n">
        <f aca="false">B1666*$D$2*SQRT(2)</f>
        <v>-268.390175163574</v>
      </c>
      <c r="E1666" s="6" t="n">
        <f aca="false">IF(ABS(D1666-F1666)-($K$2+$K$2+$F$2+$E$2)&lt;0,0,SIGN(D1666-F1666)*(ABS(D1666-F1666)-($K$2+$K$2+$F$2+$E$2)))</f>
        <v>-12.5209184993884</v>
      </c>
      <c r="F1666" s="6" t="n">
        <f aca="false">F1665+I1665/($J$2/1000000)*(1/$C$2/COUNT($A$5:$A$632))</f>
        <v>-249.369256664186</v>
      </c>
      <c r="G1666" s="6" t="n">
        <f aca="false">SUM(E1666:F1666)</f>
        <v>-261.890175163574</v>
      </c>
      <c r="H1666" s="6" t="n">
        <f aca="false">G1666+O1666</f>
        <v>-266.990175163574</v>
      </c>
      <c r="I1666" s="6" t="n">
        <f aca="false">E1666/$I$2</f>
        <v>-0.0152694128041322</v>
      </c>
      <c r="J1666" s="6" t="n">
        <f aca="false">ABS(I1666)</f>
        <v>0.0152694128041322</v>
      </c>
      <c r="L1666" s="11" t="n">
        <f aca="false">E1666*E1666</f>
        <v>156.773400068326</v>
      </c>
      <c r="M1666" s="6" t="n">
        <f aca="false">L1666/$I$2</f>
        <v>0.191187073254057</v>
      </c>
      <c r="O1666" s="8" t="n">
        <f aca="false">-IF(J1666&gt;0,$E$2,0)</f>
        <v>-5.1</v>
      </c>
      <c r="P1666" s="6" t="n">
        <f aca="false">O1666*J1666</f>
        <v>-0.0778740053010741</v>
      </c>
      <c r="R1666" s="8" t="n">
        <f aca="false">IF(J1666&gt;0,$F$2,0)</f>
        <v>0</v>
      </c>
      <c r="S1666" s="6" t="n">
        <f aca="false">R1666*J1666</f>
        <v>0</v>
      </c>
    </row>
    <row r="1667" customFormat="false" ht="15" hidden="false" customHeight="false" outlineLevel="0" collapsed="false">
      <c r="A1667" s="0" t="n">
        <f aca="false">A1666+0.01</f>
        <v>16.6299999999998</v>
      </c>
      <c r="B1667" s="6" t="n">
        <f aca="false">SIN(A1667)</f>
        <v>-0.796833862325796</v>
      </c>
      <c r="C1667" s="6" t="n">
        <f aca="false">ABS(B1667)</f>
        <v>0.796833862325796</v>
      </c>
      <c r="D1667" s="6" t="n">
        <f aca="false">B1667*$D$2*SQRT(2)</f>
        <v>-270.454381214226</v>
      </c>
      <c r="E1667" s="6" t="n">
        <f aca="false">IF(ABS(D1667-F1667)-($K$2+$K$2+$F$2+$E$2)&lt;0,0,SIGN(D1667-F1667)*(ABS(D1667-F1667)-($K$2+$K$2+$F$2+$E$2)))</f>
        <v>-12.374728950137</v>
      </c>
      <c r="F1667" s="6" t="n">
        <f aca="false">F1666+I1666/($J$2/1000000)*(1/$C$2/COUNT($A$5:$A$632))</f>
        <v>-251.579652264089</v>
      </c>
      <c r="G1667" s="6" t="n">
        <f aca="false">SUM(E1667:F1667)</f>
        <v>-263.954381214226</v>
      </c>
      <c r="H1667" s="6" t="n">
        <f aca="false">G1667+O1667</f>
        <v>-269.054381214226</v>
      </c>
      <c r="I1667" s="6" t="n">
        <f aca="false">E1667/$I$2</f>
        <v>-0.0150911328660208</v>
      </c>
      <c r="J1667" s="6" t="n">
        <f aca="false">ABS(I1667)</f>
        <v>0.0150911328660208</v>
      </c>
      <c r="L1667" s="11" t="n">
        <f aca="false">E1667*E1667</f>
        <v>153.13391658936</v>
      </c>
      <c r="M1667" s="6" t="n">
        <f aca="false">L1667/$I$2</f>
        <v>0.186748678767512</v>
      </c>
      <c r="O1667" s="8" t="n">
        <f aca="false">-IF(J1667&gt;0,$E$2,0)</f>
        <v>-5.1</v>
      </c>
      <c r="P1667" s="6" t="n">
        <f aca="false">O1667*J1667</f>
        <v>-0.076964777616706</v>
      </c>
      <c r="R1667" s="8" t="n">
        <f aca="false">IF(J1667&gt;0,$F$2,0)</f>
        <v>0</v>
      </c>
      <c r="S1667" s="6" t="n">
        <f aca="false">R1667*J1667</f>
        <v>0</v>
      </c>
    </row>
    <row r="1668" customFormat="false" ht="15" hidden="false" customHeight="false" outlineLevel="0" collapsed="false">
      <c r="A1668" s="0" t="n">
        <f aca="false">A1667+0.01</f>
        <v>16.6399999999998</v>
      </c>
      <c r="B1668" s="6" t="n">
        <f aca="false">SIN(A1668)</f>
        <v>-0.802835905004351</v>
      </c>
      <c r="C1668" s="6" t="n">
        <f aca="false">ABS(B1668)</f>
        <v>0.802835905004351</v>
      </c>
      <c r="D1668" s="6" t="n">
        <f aca="false">B1668*$D$2*SQRT(2)</f>
        <v>-272.491542052136</v>
      </c>
      <c r="E1668" s="6" t="n">
        <f aca="false">IF(ABS(D1668-F1668)-($K$2+$K$2+$F$2+$E$2)&lt;0,0,SIGN(D1668-F1668)*(ABS(D1668-F1668)-($K$2+$K$2+$F$2+$E$2)))</f>
        <v>-12.2273019383047</v>
      </c>
      <c r="F1668" s="6" t="n">
        <f aca="false">F1667+I1667/($J$2/1000000)*(1/$C$2/COUNT($A$5:$A$632))</f>
        <v>-253.764240113831</v>
      </c>
      <c r="G1668" s="6" t="n">
        <f aca="false">SUM(E1668:F1668)</f>
        <v>-265.991542052136</v>
      </c>
      <c r="H1668" s="6" t="n">
        <f aca="false">G1668+O1668</f>
        <v>-271.091542052136</v>
      </c>
      <c r="I1668" s="6" t="n">
        <f aca="false">E1668/$I$2</f>
        <v>-0.0149113438272008</v>
      </c>
      <c r="J1668" s="6" t="n">
        <f aca="false">ABS(I1668)</f>
        <v>0.0149113438272008</v>
      </c>
      <c r="L1668" s="11" t="n">
        <f aca="false">E1668*E1668</f>
        <v>149.506912690469</v>
      </c>
      <c r="M1668" s="6" t="n">
        <f aca="false">L1668/$I$2</f>
        <v>0.18232550328106</v>
      </c>
      <c r="O1668" s="8" t="n">
        <f aca="false">-IF(J1668&gt;0,$E$2,0)</f>
        <v>-5.1</v>
      </c>
      <c r="P1668" s="6" t="n">
        <f aca="false">O1668*J1668</f>
        <v>-0.0760478535187241</v>
      </c>
      <c r="R1668" s="8" t="n">
        <f aca="false">IF(J1668&gt;0,$F$2,0)</f>
        <v>0</v>
      </c>
      <c r="S1668" s="6" t="n">
        <f aca="false">R1668*J1668</f>
        <v>0</v>
      </c>
    </row>
    <row r="1669" customFormat="false" ht="15" hidden="false" customHeight="false" outlineLevel="0" collapsed="false">
      <c r="A1669" s="0" t="n">
        <f aca="false">A1668+0.01</f>
        <v>16.6499999999998</v>
      </c>
      <c r="B1669" s="6" t="n">
        <f aca="false">SIN(A1669)</f>
        <v>-0.808757664761434</v>
      </c>
      <c r="C1669" s="6" t="n">
        <f aca="false">ABS(B1669)</f>
        <v>0.808757664761434</v>
      </c>
      <c r="D1669" s="6" t="n">
        <f aca="false">B1669*$D$2*SQRT(2)</f>
        <v>-274.501453962915</v>
      </c>
      <c r="E1669" s="6" t="n">
        <f aca="false">IF(ABS(D1669-F1669)-($K$2+$K$2+$F$2+$E$2)&lt;0,0,SIGN(D1669-F1669)*(ABS(D1669-F1669)-($K$2+$K$2+$F$2+$E$2)))</f>
        <v>-12.0786522064662</v>
      </c>
      <c r="F1669" s="6" t="n">
        <f aca="false">F1668+I1668/($J$2/1000000)*(1/$C$2/COUNT($A$5:$A$632))</f>
        <v>-255.922801756449</v>
      </c>
      <c r="G1669" s="6" t="n">
        <f aca="false">SUM(E1669:F1669)</f>
        <v>-268.001453962915</v>
      </c>
      <c r="H1669" s="6" t="n">
        <f aca="false">G1669+O1669</f>
        <v>-273.101453962915</v>
      </c>
      <c r="I1669" s="6" t="n">
        <f aca="false">E1669/$I$2</f>
        <v>-0.0147300636664223</v>
      </c>
      <c r="J1669" s="6" t="n">
        <f aca="false">ABS(I1669)</f>
        <v>0.0147300636664223</v>
      </c>
      <c r="L1669" s="11" t="n">
        <f aca="false">E1669*E1669</f>
        <v>145.893839124772</v>
      </c>
      <c r="M1669" s="6" t="n">
        <f aca="false">L1669/$I$2</f>
        <v>0.177919316005819</v>
      </c>
      <c r="O1669" s="8" t="n">
        <f aca="false">-IF(J1669&gt;0,$E$2,0)</f>
        <v>-5.1</v>
      </c>
      <c r="P1669" s="6" t="n">
        <f aca="false">O1669*J1669</f>
        <v>-0.0751233246987535</v>
      </c>
      <c r="R1669" s="8" t="n">
        <f aca="false">IF(J1669&gt;0,$F$2,0)</f>
        <v>0</v>
      </c>
      <c r="S1669" s="6" t="n">
        <f aca="false">R1669*J1669</f>
        <v>0</v>
      </c>
    </row>
    <row r="1670" customFormat="false" ht="15" hidden="false" customHeight="false" outlineLevel="0" collapsed="false">
      <c r="A1670" s="0" t="n">
        <f aca="false">A1669+0.01</f>
        <v>16.6599999999998</v>
      </c>
      <c r="B1670" s="6" t="n">
        <f aca="false">SIN(A1670)</f>
        <v>-0.814598549426002</v>
      </c>
      <c r="C1670" s="6" t="n">
        <f aca="false">ABS(B1670)</f>
        <v>0.814598549426002</v>
      </c>
      <c r="D1670" s="6" t="n">
        <f aca="false">B1670*$D$2*SQRT(2)</f>
        <v>-276.483915957049</v>
      </c>
      <c r="E1670" s="6" t="n">
        <f aca="false">IF(ABS(D1670-F1670)-($K$2+$K$2+$F$2+$E$2)&lt;0,0,SIGN(D1670-F1670)*(ABS(D1670-F1670)-($K$2+$K$2+$F$2+$E$2)))</f>
        <v>-11.9287946194737</v>
      </c>
      <c r="F1670" s="6" t="n">
        <f aca="false">F1669+I1669/($J$2/1000000)*(1/$C$2/COUNT($A$5:$A$632))</f>
        <v>-258.055121337575</v>
      </c>
      <c r="G1670" s="6" t="n">
        <f aca="false">SUM(E1670:F1670)</f>
        <v>-269.983915957049</v>
      </c>
      <c r="H1670" s="6" t="n">
        <f aca="false">G1670+O1670</f>
        <v>-275.083915957049</v>
      </c>
      <c r="I1670" s="6" t="n">
        <f aca="false">E1670/$I$2</f>
        <v>-0.0145473105115533</v>
      </c>
      <c r="J1670" s="6" t="n">
        <f aca="false">ABS(I1670)</f>
        <v>0.0145473105115533</v>
      </c>
      <c r="L1670" s="11" t="n">
        <f aca="false">E1670*E1670</f>
        <v>142.296141073585</v>
      </c>
      <c r="M1670" s="6" t="n">
        <f aca="false">L1670/$I$2</f>
        <v>0.17353187935803</v>
      </c>
      <c r="O1670" s="8" t="n">
        <f aca="false">-IF(J1670&gt;0,$E$2,0)</f>
        <v>-5.1</v>
      </c>
      <c r="P1670" s="6" t="n">
        <f aca="false">O1670*J1670</f>
        <v>-0.0741912836089218</v>
      </c>
      <c r="R1670" s="8" t="n">
        <f aca="false">IF(J1670&gt;0,$F$2,0)</f>
        <v>0</v>
      </c>
      <c r="S1670" s="6" t="n">
        <f aca="false">R1670*J1670</f>
        <v>0</v>
      </c>
    </row>
    <row r="1671" customFormat="false" ht="15" hidden="false" customHeight="false" outlineLevel="0" collapsed="false">
      <c r="A1671" s="0" t="n">
        <f aca="false">A1670+0.01</f>
        <v>16.6699999999998</v>
      </c>
      <c r="B1671" s="6" t="n">
        <f aca="false">SIN(A1671)</f>
        <v>-0.820357974914458</v>
      </c>
      <c r="C1671" s="6" t="n">
        <f aca="false">ABS(B1671)</f>
        <v>0.820357974914458</v>
      </c>
      <c r="D1671" s="6" t="n">
        <f aca="false">B1671*$D$2*SQRT(2)</f>
        <v>-278.438729789989</v>
      </c>
      <c r="E1671" s="6" t="n">
        <f aca="false">IF(ABS(D1671-F1671)-($K$2+$K$2+$F$2+$E$2)&lt;0,0,SIGN(D1671-F1671)*(ABS(D1671-F1671)-($K$2+$K$2+$F$2+$E$2)))</f>
        <v>-11.7777441629589</v>
      </c>
      <c r="F1671" s="6" t="n">
        <f aca="false">F1670+I1670/($J$2/1000000)*(1/$C$2/COUNT($A$5:$A$632))</f>
        <v>-260.16098562703</v>
      </c>
      <c r="G1671" s="6" t="n">
        <f aca="false">SUM(E1671:F1671)</f>
        <v>-271.938729789989</v>
      </c>
      <c r="H1671" s="6" t="n">
        <f aca="false">G1671+O1671</f>
        <v>-277.038729789989</v>
      </c>
      <c r="I1671" s="6" t="n">
        <f aca="false">E1671/$I$2</f>
        <v>-0.0143631026377548</v>
      </c>
      <c r="J1671" s="6" t="n">
        <f aca="false">ABS(I1671)</f>
        <v>0.0143631026377548</v>
      </c>
      <c r="L1671" s="11" t="n">
        <f aca="false">E1671*E1671</f>
        <v>138.715257568113</v>
      </c>
      <c r="M1671" s="6" t="n">
        <f aca="false">L1671/$I$2</f>
        <v>0.169164948253796</v>
      </c>
      <c r="O1671" s="8" t="n">
        <f aca="false">-IF(J1671&gt;0,$E$2,0)</f>
        <v>-5.1</v>
      </c>
      <c r="P1671" s="6" t="n">
        <f aca="false">O1671*J1671</f>
        <v>-0.0732518234525494</v>
      </c>
      <c r="R1671" s="8" t="n">
        <f aca="false">IF(J1671&gt;0,$F$2,0)</f>
        <v>0</v>
      </c>
      <c r="S1671" s="6" t="n">
        <f aca="false">R1671*J1671</f>
        <v>0</v>
      </c>
    </row>
    <row r="1672" customFormat="false" ht="15" hidden="false" customHeight="false" outlineLevel="0" collapsed="false">
      <c r="A1672" s="0" t="n">
        <f aca="false">A1671+0.01</f>
        <v>16.6799999999998</v>
      </c>
      <c r="B1672" s="6" t="n">
        <f aca="false">SIN(A1672)</f>
        <v>-0.826035365289052</v>
      </c>
      <c r="C1672" s="6" t="n">
        <f aca="false">ABS(B1672)</f>
        <v>0.826035365289052</v>
      </c>
      <c r="D1672" s="6" t="n">
        <f aca="false">B1672*$D$2*SQRT(2)</f>
        <v>-280.365699981982</v>
      </c>
      <c r="E1672" s="6" t="n">
        <f aca="false">IF(ABS(D1672-F1672)-($K$2+$K$2+$F$2+$E$2)&lt;0,0,SIGN(D1672-F1672)*(ABS(D1672-F1672)-($K$2+$K$2+$F$2+$E$2)))</f>
        <v>-11.6255159418433</v>
      </c>
      <c r="F1672" s="6" t="n">
        <f aca="false">F1671+I1671/($J$2/1000000)*(1/$C$2/COUNT($A$5:$A$632))</f>
        <v>-262.240184040139</v>
      </c>
      <c r="G1672" s="6" t="n">
        <f aca="false">SUM(E1672:F1672)</f>
        <v>-273.865699981982</v>
      </c>
      <c r="H1672" s="6" t="n">
        <f aca="false">G1672+O1672</f>
        <v>-278.965699981982</v>
      </c>
      <c r="I1672" s="6" t="n">
        <f aca="false">E1672/$I$2</f>
        <v>-0.0141774584656625</v>
      </c>
      <c r="J1672" s="6" t="n">
        <f aca="false">ABS(I1672)</f>
        <v>0.0141774584656625</v>
      </c>
      <c r="L1672" s="11" t="n">
        <f aca="false">E1672*E1672</f>
        <v>135.152620914052</v>
      </c>
      <c r="M1672" s="6" t="n">
        <f aca="false">L1672/$I$2</f>
        <v>0.164820269407381</v>
      </c>
      <c r="O1672" s="8" t="n">
        <f aca="false">-IF(J1672&gt;0,$E$2,0)</f>
        <v>-5.1</v>
      </c>
      <c r="P1672" s="6" t="n">
        <f aca="false">O1672*J1672</f>
        <v>-0.0723050381748789</v>
      </c>
      <c r="R1672" s="8" t="n">
        <f aca="false">IF(J1672&gt;0,$F$2,0)</f>
        <v>0</v>
      </c>
      <c r="S1672" s="6" t="n">
        <f aca="false">R1672*J1672</f>
        <v>0</v>
      </c>
    </row>
    <row r="1673" customFormat="false" ht="15" hidden="false" customHeight="false" outlineLevel="0" collapsed="false">
      <c r="A1673" s="0" t="n">
        <f aca="false">A1672+0.01</f>
        <v>16.6899999999998</v>
      </c>
      <c r="B1673" s="6" t="n">
        <f aca="false">SIN(A1673)</f>
        <v>-0.831630152815477</v>
      </c>
      <c r="C1673" s="6" t="n">
        <f aca="false">ABS(B1673)</f>
        <v>0.831630152815477</v>
      </c>
      <c r="D1673" s="6" t="n">
        <f aca="false">B1673*$D$2*SQRT(2)</f>
        <v>-282.264633837614</v>
      </c>
      <c r="E1673" s="6" t="n">
        <f aca="false">IF(ABS(D1673-F1673)-($K$2+$K$2+$F$2+$E$2)&lt;0,0,SIGN(D1673-F1673)*(ABS(D1673-F1673)-($K$2+$K$2+$F$2+$E$2)))</f>
        <v>-11.4721251788212</v>
      </c>
      <c r="F1673" s="6" t="n">
        <f aca="false">F1672+I1672/($J$2/1000000)*(1/$C$2/COUNT($A$5:$A$632))</f>
        <v>-264.292508658793</v>
      </c>
      <c r="G1673" s="6" t="n">
        <f aca="false">SUM(E1673:F1673)</f>
        <v>-275.764633837614</v>
      </c>
      <c r="H1673" s="6" t="n">
        <f aca="false">G1673+O1673</f>
        <v>-280.864633837614</v>
      </c>
      <c r="I1673" s="6" t="n">
        <f aca="false">E1673/$I$2</f>
        <v>-0.013990396559538</v>
      </c>
      <c r="J1673" s="6" t="n">
        <f aca="false">ABS(I1673)</f>
        <v>0.013990396559538</v>
      </c>
      <c r="L1673" s="11" t="n">
        <f aca="false">E1673*E1673</f>
        <v>131.609656118542</v>
      </c>
      <c r="M1673" s="6" t="n">
        <f aca="false">L1673/$I$2</f>
        <v>0.160499580632369</v>
      </c>
      <c r="O1673" s="8" t="n">
        <f aca="false">-IF(J1673&gt;0,$E$2,0)</f>
        <v>-5.1</v>
      </c>
      <c r="P1673" s="6" t="n">
        <f aca="false">O1673*J1673</f>
        <v>-0.0713510224536438</v>
      </c>
      <c r="R1673" s="8" t="n">
        <f aca="false">IF(J1673&gt;0,$F$2,0)</f>
        <v>0</v>
      </c>
      <c r="S1673" s="6" t="n">
        <f aca="false">R1673*J1673</f>
        <v>0</v>
      </c>
    </row>
    <row r="1674" customFormat="false" ht="15" hidden="false" customHeight="false" outlineLevel="0" collapsed="false">
      <c r="A1674" s="0" t="n">
        <f aca="false">A1673+0.01</f>
        <v>16.6999999999998</v>
      </c>
      <c r="B1674" s="6" t="n">
        <f aca="false">SIN(A1674)</f>
        <v>-0.837141778019644</v>
      </c>
      <c r="C1674" s="6" t="n">
        <f aca="false">ABS(B1674)</f>
        <v>0.837141778019644</v>
      </c>
      <c r="D1674" s="6" t="n">
        <f aca="false">B1674*$D$2*SQRT(2)</f>
        <v>-284.135341465082</v>
      </c>
      <c r="E1674" s="6" t="n">
        <f aca="false">IF(ABS(D1674-F1674)-($K$2+$K$2+$F$2+$E$2)&lt;0,0,SIGN(D1674-F1674)*(ABS(D1674-F1674)-($K$2+$K$2+$F$2+$E$2)))</f>
        <v>-11.3175872128413</v>
      </c>
      <c r="F1674" s="6" t="n">
        <f aca="false">F1673+I1673/($J$2/1000000)*(1/$C$2/COUNT($A$5:$A$632))</f>
        <v>-266.317754252241</v>
      </c>
      <c r="G1674" s="6" t="n">
        <f aca="false">SUM(E1674:F1674)</f>
        <v>-277.635341465082</v>
      </c>
      <c r="H1674" s="6" t="n">
        <f aca="false">G1674+O1674</f>
        <v>-282.735341465082</v>
      </c>
      <c r="I1674" s="6" t="n">
        <f aca="false">E1674/$I$2</f>
        <v>-0.0138019356254162</v>
      </c>
      <c r="J1674" s="6" t="n">
        <f aca="false">ABS(I1674)</f>
        <v>0.0138019356254162</v>
      </c>
      <c r="L1674" s="11" t="n">
        <f aca="false">E1674*E1674</f>
        <v>128.087780320268</v>
      </c>
      <c r="M1674" s="6" t="n">
        <f aca="false">L1674/$I$2</f>
        <v>0.156204610146668</v>
      </c>
      <c r="O1674" s="8" t="n">
        <f aca="false">-IF(J1674&gt;0,$E$2,0)</f>
        <v>-5.1</v>
      </c>
      <c r="P1674" s="6" t="n">
        <f aca="false">O1674*J1674</f>
        <v>-0.0703898716896225</v>
      </c>
      <c r="R1674" s="8" t="n">
        <f aca="false">IF(J1674&gt;0,$F$2,0)</f>
        <v>0</v>
      </c>
      <c r="S1674" s="6" t="n">
        <f aca="false">R1674*J1674</f>
        <v>0</v>
      </c>
    </row>
    <row r="1675" customFormat="false" ht="15" hidden="false" customHeight="false" outlineLevel="0" collapsed="false">
      <c r="A1675" s="0" t="n">
        <f aca="false">A1674+0.01</f>
        <v>16.7099999999998</v>
      </c>
      <c r="B1675" s="6" t="n">
        <f aca="false">SIN(A1675)</f>
        <v>-0.842569689743624</v>
      </c>
      <c r="C1675" s="6" t="n">
        <f aca="false">ABS(B1675)</f>
        <v>0.842569689743624</v>
      </c>
      <c r="D1675" s="6" t="n">
        <f aca="false">B1675*$D$2*SQRT(2)</f>
        <v>-285.977635795182</v>
      </c>
      <c r="E1675" s="6" t="n">
        <f aca="false">IF(ABS(D1675-F1675)-($K$2+$K$2+$F$2+$E$2)&lt;0,0,SIGN(D1675-F1675)*(ABS(D1675-F1675)-($K$2+$K$2+$F$2+$E$2)))</f>
        <v>-11.1619174975712</v>
      </c>
      <c r="F1675" s="6" t="n">
        <f aca="false">F1674+I1674/($J$2/1000000)*(1/$C$2/COUNT($A$5:$A$632))</f>
        <v>-268.315718297611</v>
      </c>
      <c r="G1675" s="6" t="n">
        <f aca="false">SUM(E1675:F1675)</f>
        <v>-279.477635795182</v>
      </c>
      <c r="H1675" s="6" t="n">
        <f aca="false">G1675+O1675</f>
        <v>-284.577635795182</v>
      </c>
      <c r="I1675" s="6" t="n">
        <f aca="false">E1675/$I$2</f>
        <v>-0.0136120945092332</v>
      </c>
      <c r="J1675" s="6" t="n">
        <f aca="false">ABS(I1675)</f>
        <v>0.0136120945092332</v>
      </c>
      <c r="L1675" s="11" t="n">
        <f aca="false">E1675*E1675</f>
        <v>124.588402222586</v>
      </c>
      <c r="M1675" s="6" t="n">
        <f aca="false">L1675/$I$2</f>
        <v>0.151937075881203</v>
      </c>
      <c r="O1675" s="8" t="n">
        <f aca="false">-IF(J1675&gt;0,$E$2,0)</f>
        <v>-5.1</v>
      </c>
      <c r="P1675" s="6" t="n">
        <f aca="false">O1675*J1675</f>
        <v>-0.0694216819970892</v>
      </c>
      <c r="R1675" s="8" t="n">
        <f aca="false">IF(J1675&gt;0,$F$2,0)</f>
        <v>0</v>
      </c>
      <c r="S1675" s="6" t="n">
        <f aca="false">R1675*J1675</f>
        <v>0</v>
      </c>
    </row>
    <row r="1676" customFormat="false" ht="15" hidden="false" customHeight="false" outlineLevel="0" collapsed="false">
      <c r="A1676" s="0" t="n">
        <f aca="false">A1675+0.01</f>
        <v>16.7199999999998</v>
      </c>
      <c r="B1676" s="6" t="n">
        <f aca="false">SIN(A1676)</f>
        <v>-0.847913345200769</v>
      </c>
      <c r="C1676" s="6" t="n">
        <f aca="false">ABS(B1676)</f>
        <v>0.847913345200769</v>
      </c>
      <c r="D1676" s="6" t="n">
        <f aca="false">B1676*$D$2*SQRT(2)</f>
        <v>-287.791332600016</v>
      </c>
      <c r="E1676" s="6" t="n">
        <f aca="false">IF(ABS(D1676-F1676)-($K$2+$K$2+$F$2+$E$2)&lt;0,0,SIGN(D1676-F1676)*(ABS(D1676-F1676)-($K$2+$K$2+$F$2+$E$2)))</f>
        <v>-11.0051315998526</v>
      </c>
      <c r="F1676" s="6" t="n">
        <f aca="false">F1675+I1675/($J$2/1000000)*(1/$C$2/COUNT($A$5:$A$632))</f>
        <v>-270.286201000163</v>
      </c>
      <c r="G1676" s="6" t="n">
        <f aca="false">SUM(E1676:F1676)</f>
        <v>-281.291332600016</v>
      </c>
      <c r="H1676" s="6" t="n">
        <f aca="false">G1676+O1676</f>
        <v>-286.391332600016</v>
      </c>
      <c r="I1676" s="6" t="n">
        <f aca="false">E1676/$I$2</f>
        <v>-0.0134208921949422</v>
      </c>
      <c r="J1676" s="6" t="n">
        <f aca="false">ABS(I1676)</f>
        <v>0.0134208921949422</v>
      </c>
      <c r="L1676" s="11" t="n">
        <f aca="false">E1676*E1676</f>
        <v>121.112921530075</v>
      </c>
      <c r="M1676" s="6" t="n">
        <f aca="false">L1676/$I$2</f>
        <v>0.147698684792774</v>
      </c>
      <c r="O1676" s="8" t="n">
        <f aca="false">-IF(J1676&gt;0,$E$2,0)</f>
        <v>-5.1</v>
      </c>
      <c r="P1676" s="6" t="n">
        <f aca="false">O1676*J1676</f>
        <v>-0.0684465501942054</v>
      </c>
      <c r="R1676" s="8" t="n">
        <f aca="false">IF(J1676&gt;0,$F$2,0)</f>
        <v>0</v>
      </c>
      <c r="S1676" s="6" t="n">
        <f aca="false">R1676*J1676</f>
        <v>0</v>
      </c>
    </row>
    <row r="1677" customFormat="false" ht="15" hidden="false" customHeight="false" outlineLevel="0" collapsed="false">
      <c r="A1677" s="0" t="n">
        <f aca="false">A1676+0.01</f>
        <v>16.7299999999998</v>
      </c>
      <c r="B1677" s="6" t="n">
        <f aca="false">SIN(A1677)</f>
        <v>-0.853172210029986</v>
      </c>
      <c r="C1677" s="6" t="n">
        <f aca="false">ABS(B1677)</f>
        <v>0.853172210029986</v>
      </c>
      <c r="D1677" s="6" t="n">
        <f aca="false">B1677*$D$2*SQRT(2)</f>
        <v>-289.576250511416</v>
      </c>
      <c r="E1677" s="6" t="n">
        <f aca="false">IF(ABS(D1677-F1677)-($K$2+$K$2+$F$2+$E$2)&lt;0,0,SIGN(D1677-F1677)*(ABS(D1677-F1677)-($K$2+$K$2+$F$2+$E$2)))</f>
        <v>-10.8472451981457</v>
      </c>
      <c r="F1677" s="6" t="n">
        <f aca="false">F1676+I1676/($J$2/1000000)*(1/$C$2/COUNT($A$5:$A$632))</f>
        <v>-272.22900531327</v>
      </c>
      <c r="G1677" s="6" t="n">
        <f aca="false">SUM(E1677:F1677)</f>
        <v>-283.076250511416</v>
      </c>
      <c r="H1677" s="6" t="n">
        <f aca="false">G1677+O1677</f>
        <v>-288.176250511416</v>
      </c>
      <c r="I1677" s="6" t="n">
        <f aca="false">E1677/$I$2</f>
        <v>-0.0132283478026168</v>
      </c>
      <c r="J1677" s="6" t="n">
        <f aca="false">ABS(I1677)</f>
        <v>0.0132283478026168</v>
      </c>
      <c r="L1677" s="11" t="n">
        <f aca="false">E1677*E1677</f>
        <v>117.662728388696</v>
      </c>
      <c r="M1677" s="6" t="n">
        <f aca="false">L1677/$I$2</f>
        <v>0.143491132181336</v>
      </c>
      <c r="O1677" s="8" t="n">
        <f aca="false">-IF(J1677&gt;0,$E$2,0)</f>
        <v>-5.1</v>
      </c>
      <c r="P1677" s="6" t="n">
        <f aca="false">O1677*J1677</f>
        <v>-0.0674645737933455</v>
      </c>
      <c r="R1677" s="8" t="n">
        <f aca="false">IF(J1677&gt;0,$F$2,0)</f>
        <v>0</v>
      </c>
      <c r="S1677" s="6" t="n">
        <f aca="false">R1677*J1677</f>
        <v>0</v>
      </c>
    </row>
    <row r="1678" customFormat="false" ht="15" hidden="false" customHeight="false" outlineLevel="0" collapsed="false">
      <c r="A1678" s="0" t="n">
        <f aca="false">A1677+0.01</f>
        <v>16.7399999999998</v>
      </c>
      <c r="B1678" s="6" t="n">
        <f aca="false">SIN(A1678)</f>
        <v>-0.858345758349175</v>
      </c>
      <c r="C1678" s="6" t="n">
        <f aca="false">ABS(B1678)</f>
        <v>0.858345758349175</v>
      </c>
      <c r="D1678" s="6" t="n">
        <f aca="false">B1678*$D$2*SQRT(2)</f>
        <v>-291.332211039077</v>
      </c>
      <c r="E1678" s="6" t="n">
        <f aca="false">IF(ABS(D1678-F1678)-($K$2+$K$2+$F$2+$E$2)&lt;0,0,SIGN(D1678-F1678)*(ABS(D1678-F1678)-($K$2+$K$2+$F$2+$E$2)))</f>
        <v>-10.6882740809577</v>
      </c>
      <c r="F1678" s="6" t="n">
        <f aca="false">F1677+I1677/($J$2/1000000)*(1/$C$2/COUNT($A$5:$A$632))</f>
        <v>-274.143936958119</v>
      </c>
      <c r="G1678" s="6" t="n">
        <f aca="false">SUM(E1678:F1678)</f>
        <v>-284.832211039077</v>
      </c>
      <c r="H1678" s="6" t="n">
        <f aca="false">G1678+O1678</f>
        <v>-289.932211039077</v>
      </c>
      <c r="I1678" s="6" t="n">
        <f aca="false">E1678/$I$2</f>
        <v>-0.0130344805865338</v>
      </c>
      <c r="J1678" s="6" t="n">
        <f aca="false">ABS(I1678)</f>
        <v>0.0130344805865338</v>
      </c>
      <c r="L1678" s="11" t="n">
        <f aca="false">E1678*E1678</f>
        <v>114.239202829673</v>
      </c>
      <c r="M1678" s="6" t="n">
        <f aca="false">L1678/$I$2</f>
        <v>0.139316101011796</v>
      </c>
      <c r="O1678" s="8" t="n">
        <f aca="false">-IF(J1678&gt;0,$E$2,0)</f>
        <v>-5.1</v>
      </c>
      <c r="P1678" s="6" t="n">
        <f aca="false">O1678*J1678</f>
        <v>-0.0664758509913225</v>
      </c>
      <c r="R1678" s="8" t="n">
        <f aca="false">IF(J1678&gt;0,$F$2,0)</f>
        <v>0</v>
      </c>
      <c r="S1678" s="6" t="n">
        <f aca="false">R1678*J1678</f>
        <v>0</v>
      </c>
    </row>
    <row r="1679" customFormat="false" ht="15" hidden="false" customHeight="false" outlineLevel="0" collapsed="false">
      <c r="A1679" s="0" t="n">
        <f aca="false">A1678+0.01</f>
        <v>16.7499999999998</v>
      </c>
      <c r="B1679" s="6" t="n">
        <f aca="false">SIN(A1679)</f>
        <v>-0.863433472807814</v>
      </c>
      <c r="C1679" s="6" t="n">
        <f aca="false">ABS(B1679)</f>
        <v>0.863433472807814</v>
      </c>
      <c r="D1679" s="6" t="n">
        <f aca="false">B1679*$D$2*SQRT(2)</f>
        <v>-293.059038588411</v>
      </c>
      <c r="E1679" s="6" t="n">
        <f aca="false">IF(ABS(D1679-F1679)-($K$2+$K$2+$F$2+$E$2)&lt;0,0,SIGN(D1679-F1679)*(ABS(D1679-F1679)-($K$2+$K$2+$F$2+$E$2)))</f>
        <v>-10.5282341452695</v>
      </c>
      <c r="F1679" s="6" t="n">
        <f aca="false">F1678+I1678/($J$2/1000000)*(1/$C$2/COUNT($A$5:$A$632))</f>
        <v>-276.030804443142</v>
      </c>
      <c r="G1679" s="6" t="n">
        <f aca="false">SUM(E1679:F1679)</f>
        <v>-286.559038588411</v>
      </c>
      <c r="H1679" s="6" t="n">
        <f aca="false">G1679+O1679</f>
        <v>-291.659038588411</v>
      </c>
      <c r="I1679" s="6" t="n">
        <f aca="false">E1679/$I$2</f>
        <v>-0.0128393099332555</v>
      </c>
      <c r="J1679" s="6" t="n">
        <f aca="false">ABS(I1679)</f>
        <v>0.0128393099332555</v>
      </c>
      <c r="L1679" s="11" t="n">
        <f aca="false">E1679*E1679</f>
        <v>110.843714217618</v>
      </c>
      <c r="M1679" s="6" t="n">
        <f aca="false">L1679/$I$2</f>
        <v>0.135175261240998</v>
      </c>
      <c r="O1679" s="8" t="n">
        <f aca="false">-IF(J1679&gt;0,$E$2,0)</f>
        <v>-5.1</v>
      </c>
      <c r="P1679" s="6" t="n">
        <f aca="false">O1679*J1679</f>
        <v>-0.0654804806596029</v>
      </c>
      <c r="R1679" s="8" t="n">
        <f aca="false">IF(J1679&gt;0,$F$2,0)</f>
        <v>0</v>
      </c>
      <c r="S1679" s="6" t="n">
        <f aca="false">R1679*J1679</f>
        <v>0</v>
      </c>
    </row>
    <row r="1680" customFormat="false" ht="15" hidden="false" customHeight="false" outlineLevel="0" collapsed="false">
      <c r="A1680" s="0" t="n">
        <f aca="false">A1679+0.01</f>
        <v>16.7599999999998</v>
      </c>
      <c r="B1680" s="6" t="n">
        <f aca="false">SIN(A1680)</f>
        <v>-0.868434844638698</v>
      </c>
      <c r="C1680" s="6" t="n">
        <f aca="false">ABS(B1680)</f>
        <v>0.868434844638698</v>
      </c>
      <c r="D1680" s="6" t="n">
        <f aca="false">B1680*$D$2*SQRT(2)</f>
        <v>-294.7565604781</v>
      </c>
      <c r="E1680" s="6" t="n">
        <f aca="false">IF(ABS(D1680-F1680)-($K$2+$K$2+$F$2+$E$2)&lt;0,0,SIGN(D1680-F1680)*(ABS(D1680-F1680)-($K$2+$K$2+$F$2+$E$2)))</f>
        <v>-10.3671413949389</v>
      </c>
      <c r="F1680" s="6" t="n">
        <f aca="false">F1679+I1679/($J$2/1000000)*(1/$C$2/COUNT($A$5:$A$632))</f>
        <v>-277.889419083161</v>
      </c>
      <c r="G1680" s="6" t="n">
        <f aca="false">SUM(E1680:F1680)</f>
        <v>-288.2565604781</v>
      </c>
      <c r="H1680" s="6" t="n">
        <f aca="false">G1680+O1680</f>
        <v>-293.3565604781</v>
      </c>
      <c r="I1680" s="6" t="n">
        <f aca="false">E1680/$I$2</f>
        <v>-0.0126428553596816</v>
      </c>
      <c r="J1680" s="6" t="n">
        <f aca="false">ABS(I1680)</f>
        <v>0.0126428553596816</v>
      </c>
      <c r="L1680" s="11" t="n">
        <f aca="false">E1680*E1680</f>
        <v>107.477620702656</v>
      </c>
      <c r="M1680" s="6" t="n">
        <f aca="false">L1680/$I$2</f>
        <v>0.131070269149581</v>
      </c>
      <c r="O1680" s="8" t="n">
        <f aca="false">-IF(J1680&gt;0,$E$2,0)</f>
        <v>-5.1</v>
      </c>
      <c r="P1680" s="6" t="n">
        <f aca="false">O1680*J1680</f>
        <v>-0.0644785623343762</v>
      </c>
      <c r="R1680" s="8" t="n">
        <f aca="false">IF(J1680&gt;0,$F$2,0)</f>
        <v>0</v>
      </c>
      <c r="S1680" s="6" t="n">
        <f aca="false">R1680*J1680</f>
        <v>0</v>
      </c>
    </row>
    <row r="1681" customFormat="false" ht="15" hidden="false" customHeight="false" outlineLevel="0" collapsed="false">
      <c r="A1681" s="0" t="n">
        <f aca="false">A1680+0.01</f>
        <v>16.7699999999998</v>
      </c>
      <c r="B1681" s="6" t="n">
        <f aca="false">SIN(A1681)</f>
        <v>-0.873349373708812</v>
      </c>
      <c r="C1681" s="6" t="n">
        <f aca="false">ABS(B1681)</f>
        <v>0.873349373708812</v>
      </c>
      <c r="D1681" s="6" t="n">
        <f aca="false">B1681*$D$2*SQRT(2)</f>
        <v>-296.424606957372</v>
      </c>
      <c r="E1681" s="6" t="n">
        <f aca="false">IF(ABS(D1681-F1681)-($K$2+$K$2+$F$2+$E$2)&lt;0,0,SIGN(D1681-F1681)*(ABS(D1681-F1681)-($K$2+$K$2+$F$2+$E$2)))</f>
        <v>-10.2050119391093</v>
      </c>
      <c r="F1681" s="6" t="n">
        <f aca="false">F1680+I1680/($J$2/1000000)*(1/$C$2/COUNT($A$5:$A$632))</f>
        <v>-279.719595018263</v>
      </c>
      <c r="G1681" s="6" t="n">
        <f aca="false">SUM(E1681:F1681)</f>
        <v>-289.924606957372</v>
      </c>
      <c r="H1681" s="6" t="n">
        <f aca="false">G1681+O1681</f>
        <v>-295.024606957372</v>
      </c>
      <c r="I1681" s="6" t="n">
        <f aca="false">E1681/$I$2</f>
        <v>-0.012445136511109</v>
      </c>
      <c r="J1681" s="6" t="n">
        <f aca="false">ABS(I1681)</f>
        <v>0.012445136511109</v>
      </c>
      <c r="L1681" s="11" t="n">
        <f aca="false">E1681*E1681</f>
        <v>104.142268677364</v>
      </c>
      <c r="M1681" s="6" t="n">
        <f aca="false">L1681/$I$2</f>
        <v>0.127002766679712</v>
      </c>
      <c r="O1681" s="8" t="n">
        <f aca="false">-IF(J1681&gt;0,$E$2,0)</f>
        <v>-5.1</v>
      </c>
      <c r="P1681" s="6" t="n">
        <f aca="false">O1681*J1681</f>
        <v>-0.0634701962066556</v>
      </c>
      <c r="R1681" s="8" t="n">
        <f aca="false">IF(J1681&gt;0,$F$2,0)</f>
        <v>0</v>
      </c>
      <c r="S1681" s="6" t="n">
        <f aca="false">R1681*J1681</f>
        <v>0</v>
      </c>
    </row>
    <row r="1682" customFormat="false" ht="15" hidden="false" customHeight="false" outlineLevel="0" collapsed="false">
      <c r="A1682" s="0" t="n">
        <f aca="false">A1681+0.01</f>
        <v>16.7799999999998</v>
      </c>
      <c r="B1682" s="6" t="n">
        <f aca="false">SIN(A1682)</f>
        <v>-0.878176568569343</v>
      </c>
      <c r="C1682" s="6" t="n">
        <f aca="false">ABS(B1682)</f>
        <v>0.878176568569343</v>
      </c>
      <c r="D1682" s="6" t="n">
        <f aca="false">B1682*$D$2*SQRT(2)</f>
        <v>-298.063011222967</v>
      </c>
      <c r="E1682" s="6" t="n">
        <f aca="false">IF(ABS(D1682-F1682)-($K$2+$K$2+$F$2+$E$2)&lt;0,0,SIGN(D1682-F1682)*(ABS(D1682-F1682)-($K$2+$K$2+$F$2+$E$2)))</f>
        <v>-10.041861990589</v>
      </c>
      <c r="F1682" s="6" t="n">
        <f aca="false">F1681+I1681/($J$2/1000000)*(1/$C$2/COUNT($A$5:$A$632))</f>
        <v>-281.521149232378</v>
      </c>
      <c r="G1682" s="6" t="n">
        <f aca="false">SUM(E1682:F1682)</f>
        <v>-291.563011222967</v>
      </c>
      <c r="H1682" s="6" t="n">
        <f aca="false">G1682+O1682</f>
        <v>-296.663011222967</v>
      </c>
      <c r="I1682" s="6" t="n">
        <f aca="false">E1682/$I$2</f>
        <v>-0.0122461731592549</v>
      </c>
      <c r="J1682" s="6" t="n">
        <f aca="false">ABS(I1682)</f>
        <v>0.0122461731592549</v>
      </c>
      <c r="L1682" s="11" t="n">
        <f aca="false">E1682*E1682</f>
        <v>100.838992238036</v>
      </c>
      <c r="M1682" s="6" t="n">
        <f aca="false">L1682/$I$2</f>
        <v>0.122974380778092</v>
      </c>
      <c r="O1682" s="8" t="n">
        <f aca="false">-IF(J1682&gt;0,$E$2,0)</f>
        <v>-5.1</v>
      </c>
      <c r="P1682" s="6" t="n">
        <f aca="false">O1682*J1682</f>
        <v>-0.0624554831121998</v>
      </c>
      <c r="R1682" s="8" t="n">
        <f aca="false">IF(J1682&gt;0,$F$2,0)</f>
        <v>0</v>
      </c>
      <c r="S1682" s="6" t="n">
        <f aca="false">R1682*J1682</f>
        <v>0</v>
      </c>
    </row>
    <row r="1683" customFormat="false" ht="15" hidden="false" customHeight="false" outlineLevel="0" collapsed="false">
      <c r="A1683" s="0" t="n">
        <f aca="false">A1682+0.01</f>
        <v>16.7899999999998</v>
      </c>
      <c r="B1683" s="6" t="n">
        <f aca="false">SIN(A1683)</f>
        <v>-0.882915946504828</v>
      </c>
      <c r="C1683" s="6" t="n">
        <f aca="false">ABS(B1683)</f>
        <v>0.882915946504828</v>
      </c>
      <c r="D1683" s="6" t="n">
        <f aca="false">B1683*$D$2*SQRT(2)</f>
        <v>-299.671609435826</v>
      </c>
      <c r="E1683" s="6" t="n">
        <f aca="false">IF(ABS(D1683-F1683)-($K$2+$K$2+$F$2+$E$2)&lt;0,0,SIGN(D1683-F1683)*(ABS(D1683-F1683)-($K$2+$K$2+$F$2+$E$2)))</f>
        <v>-9.87770786423909</v>
      </c>
      <c r="F1683" s="6" t="n">
        <f aca="false">F1682+I1682/($J$2/1000000)*(1/$C$2/COUNT($A$5:$A$632))</f>
        <v>-283.293901571587</v>
      </c>
      <c r="G1683" s="6" t="n">
        <f aca="false">SUM(E1683:F1683)</f>
        <v>-293.171609435826</v>
      </c>
      <c r="H1683" s="6" t="n">
        <f aca="false">G1683+O1683</f>
        <v>-298.271609435826</v>
      </c>
      <c r="I1683" s="6" t="n">
        <f aca="false">E1683/$I$2</f>
        <v>-0.0120459852002916</v>
      </c>
      <c r="J1683" s="6" t="n">
        <f aca="false">ABS(I1683)</f>
        <v>0.0120459852002916</v>
      </c>
      <c r="L1683" s="11" t="n">
        <f aca="false">E1683*E1683</f>
        <v>97.5691126512507</v>
      </c>
      <c r="M1683" s="6" t="n">
        <f aca="false">L1683/$I$2</f>
        <v>0.118986722745428</v>
      </c>
      <c r="O1683" s="8" t="n">
        <f aca="false">-IF(J1683&gt;0,$E$2,0)</f>
        <v>-5.1</v>
      </c>
      <c r="P1683" s="6" t="n">
        <f aca="false">O1683*J1683</f>
        <v>-0.061434524521487</v>
      </c>
      <c r="R1683" s="8" t="n">
        <f aca="false">IF(J1683&gt;0,$F$2,0)</f>
        <v>0</v>
      </c>
      <c r="S1683" s="6" t="n">
        <f aca="false">R1683*J1683</f>
        <v>0</v>
      </c>
    </row>
    <row r="1684" customFormat="false" ht="15" hidden="false" customHeight="false" outlineLevel="0" collapsed="false">
      <c r="A1684" s="0" t="n">
        <f aca="false">A1683+0.01</f>
        <v>16.7999999999998</v>
      </c>
      <c r="B1684" s="6" t="n">
        <f aca="false">SIN(A1684)</f>
        <v>-0.887567033581424</v>
      </c>
      <c r="C1684" s="6" t="n">
        <f aca="false">ABS(B1684)</f>
        <v>0.887567033581424</v>
      </c>
      <c r="D1684" s="6" t="n">
        <f aca="false">B1684*$D$2*SQRT(2)</f>
        <v>-301.250240737466</v>
      </c>
      <c r="E1684" s="6" t="n">
        <f aca="false">IF(ABS(D1684-F1684)-($K$2+$K$2+$F$2+$E$2)&lt;0,0,SIGN(D1684-F1684)*(ABS(D1684-F1684)-($K$2+$K$2+$F$2+$E$2)))</f>
        <v>-9.71256597533312</v>
      </c>
      <c r="F1684" s="6" t="n">
        <f aca="false">F1683+I1683/($J$2/1000000)*(1/$C$2/COUNT($A$5:$A$632))</f>
        <v>-285.037674762133</v>
      </c>
      <c r="G1684" s="6" t="n">
        <f aca="false">SUM(E1684:F1684)</f>
        <v>-294.750240737466</v>
      </c>
      <c r="H1684" s="6" t="n">
        <f aca="false">G1684+O1684</f>
        <v>-299.850240737466</v>
      </c>
      <c r="I1684" s="6" t="n">
        <f aca="false">E1684/$I$2</f>
        <v>-0.0118445926528453</v>
      </c>
      <c r="J1684" s="6" t="n">
        <f aca="false">ABS(I1684)</f>
        <v>0.0118445926528453</v>
      </c>
      <c r="L1684" s="11" t="n">
        <f aca="false">E1684*E1684</f>
        <v>94.3339378251986</v>
      </c>
      <c r="M1684" s="6" t="n">
        <f aca="false">L1684/$I$2</f>
        <v>0.115041387591706</v>
      </c>
      <c r="O1684" s="8" t="n">
        <f aca="false">-IF(J1684&gt;0,$E$2,0)</f>
        <v>-5.1</v>
      </c>
      <c r="P1684" s="6" t="n">
        <f aca="false">O1684*J1684</f>
        <v>-0.0604074225295109</v>
      </c>
      <c r="R1684" s="8" t="n">
        <f aca="false">IF(J1684&gt;0,$F$2,0)</f>
        <v>0</v>
      </c>
      <c r="S1684" s="6" t="n">
        <f aca="false">R1684*J1684</f>
        <v>0</v>
      </c>
    </row>
    <row r="1685" customFormat="false" ht="15" hidden="false" customHeight="false" outlineLevel="0" collapsed="false">
      <c r="A1685" s="0" t="n">
        <f aca="false">A1684+0.01</f>
        <v>16.8099999999998</v>
      </c>
      <c r="B1685" s="6" t="n">
        <f aca="false">SIN(A1685)</f>
        <v>-0.892129364694299</v>
      </c>
      <c r="C1685" s="6" t="n">
        <f aca="false">ABS(B1685)</f>
        <v>0.892129364694299</v>
      </c>
      <c r="D1685" s="6" t="n">
        <f aca="false">B1685*$D$2*SQRT(2)</f>
        <v>-302.798747266073</v>
      </c>
      <c r="E1685" s="6" t="n">
        <f aca="false">IF(ABS(D1685-F1685)-($K$2+$K$2+$F$2+$E$2)&lt;0,0,SIGN(D1685-F1685)*(ABS(D1685-F1685)-($K$2+$K$2+$F$2+$E$2)))</f>
        <v>-9.54645283792314</v>
      </c>
      <c r="F1685" s="6" t="n">
        <f aca="false">F1684+I1684/($J$2/1000000)*(1/$C$2/COUNT($A$5:$A$632))</f>
        <v>-286.75229442815</v>
      </c>
      <c r="G1685" s="6" t="n">
        <f aca="false">SUM(E1685:F1685)</f>
        <v>-296.298747266073</v>
      </c>
      <c r="H1685" s="6" t="n">
        <f aca="false">G1685+O1685</f>
        <v>-301.398747266073</v>
      </c>
      <c r="I1685" s="6" t="n">
        <f aca="false">E1685/$I$2</f>
        <v>-0.0116420156560038</v>
      </c>
      <c r="J1685" s="6" t="n">
        <f aca="false">ABS(I1685)</f>
        <v>0.0116420156560038</v>
      </c>
      <c r="L1685" s="11" t="n">
        <f aca="false">E1685*E1685</f>
        <v>91.1347617866908</v>
      </c>
      <c r="M1685" s="6" t="n">
        <f aca="false">L1685/$I$2</f>
        <v>0.111139953398403</v>
      </c>
      <c r="O1685" s="8" t="n">
        <f aca="false">-IF(J1685&gt;0,$E$2,0)</f>
        <v>-5.1</v>
      </c>
      <c r="P1685" s="6" t="n">
        <f aca="false">O1685*J1685</f>
        <v>-0.0593742798456195</v>
      </c>
      <c r="R1685" s="8" t="n">
        <f aca="false">IF(J1685&gt;0,$F$2,0)</f>
        <v>0</v>
      </c>
      <c r="S1685" s="6" t="n">
        <f aca="false">R1685*J1685</f>
        <v>0</v>
      </c>
    </row>
    <row r="1686" customFormat="false" ht="15" hidden="false" customHeight="false" outlineLevel="0" collapsed="false">
      <c r="A1686" s="0" t="n">
        <f aca="false">A1685+0.01</f>
        <v>16.8199999999998</v>
      </c>
      <c r="B1686" s="6" t="n">
        <f aca="false">SIN(A1686)</f>
        <v>-0.896602483614143</v>
      </c>
      <c r="C1686" s="6" t="n">
        <f aca="false">ABS(B1686)</f>
        <v>0.896602483614143</v>
      </c>
      <c r="D1686" s="6" t="n">
        <f aca="false">B1686*$D$2*SQRT(2)</f>
        <v>-304.316974172285</v>
      </c>
      <c r="E1686" s="6" t="n">
        <f aca="false">IF(ABS(D1686-F1686)-($K$2+$K$2+$F$2+$E$2)&lt;0,0,SIGN(D1686-F1686)*(ABS(D1686-F1686)-($K$2+$K$2+$F$2+$E$2)))</f>
        <v>-9.37938506318494</v>
      </c>
      <c r="F1686" s="6" t="n">
        <f aca="false">F1685+I1685/($J$2/1000000)*(1/$C$2/COUNT($A$5:$A$632))</f>
        <v>-288.4375891091</v>
      </c>
      <c r="G1686" s="6" t="n">
        <f aca="false">SUM(E1686:F1686)</f>
        <v>-297.816974172285</v>
      </c>
      <c r="H1686" s="6" t="n">
        <f aca="false">G1686+O1686</f>
        <v>-302.916974172285</v>
      </c>
      <c r="I1686" s="6" t="n">
        <f aca="false">E1686/$I$2</f>
        <v>-0.0114382744672987</v>
      </c>
      <c r="J1686" s="6" t="n">
        <f aca="false">ABS(I1686)</f>
        <v>0.0114382744672987</v>
      </c>
      <c r="L1686" s="11" t="n">
        <f aca="false">E1686*E1686</f>
        <v>87.9728641634968</v>
      </c>
      <c r="M1686" s="6" t="n">
        <f aca="false">L1686/$I$2</f>
        <v>0.107283980687191</v>
      </c>
      <c r="O1686" s="8" t="n">
        <f aca="false">-IF(J1686&gt;0,$E$2,0)</f>
        <v>-5.1</v>
      </c>
      <c r="P1686" s="6" t="n">
        <f aca="false">O1686*J1686</f>
        <v>-0.0583351997832234</v>
      </c>
      <c r="R1686" s="8" t="n">
        <f aca="false">IF(J1686&gt;0,$F$2,0)</f>
        <v>0</v>
      </c>
      <c r="S1686" s="6" t="n">
        <f aca="false">R1686*J1686</f>
        <v>0</v>
      </c>
    </row>
    <row r="1687" customFormat="false" ht="15" hidden="false" customHeight="false" outlineLevel="0" collapsed="false">
      <c r="A1687" s="0" t="n">
        <f aca="false">A1686+0.01</f>
        <v>16.8299999999998</v>
      </c>
      <c r="B1687" s="6" t="n">
        <f aca="false">SIN(A1687)</f>
        <v>-0.900985943032791</v>
      </c>
      <c r="C1687" s="6" t="n">
        <f aca="false">ABS(B1687)</f>
        <v>0.900985943032791</v>
      </c>
      <c r="D1687" s="6" t="n">
        <f aca="false">B1687*$D$2*SQRT(2)</f>
        <v>-305.804769634677</v>
      </c>
      <c r="E1687" s="6" t="n">
        <f aca="false">IF(ABS(D1687-F1687)-($K$2+$K$2+$F$2+$E$2)&lt;0,0,SIGN(D1687-F1687)*(ABS(D1687-F1687)-($K$2+$K$2+$F$2+$E$2)))</f>
        <v>-9.21137935775721</v>
      </c>
      <c r="F1687" s="6" t="n">
        <f aca="false">F1686+I1686/($J$2/1000000)*(1/$C$2/COUNT($A$5:$A$632))</f>
        <v>-290.09339027692</v>
      </c>
      <c r="G1687" s="6" t="n">
        <f aca="false">SUM(E1687:F1687)</f>
        <v>-299.304769634677</v>
      </c>
      <c r="H1687" s="6" t="n">
        <f aca="false">G1687+O1687</f>
        <v>-304.404769634677</v>
      </c>
      <c r="I1687" s="6" t="n">
        <f aca="false">E1687/$I$2</f>
        <v>-0.0112333894606795</v>
      </c>
      <c r="J1687" s="6" t="n">
        <f aca="false">ABS(I1687)</f>
        <v>0.0112333894606795</v>
      </c>
      <c r="L1687" s="11" t="n">
        <f aca="false">E1687*E1687</f>
        <v>84.8495096725156</v>
      </c>
      <c r="M1687" s="6" t="n">
        <f aca="false">L1687/$I$2</f>
        <v>0.103475011795751</v>
      </c>
      <c r="O1687" s="8" t="n">
        <f aca="false">-IF(J1687&gt;0,$E$2,0)</f>
        <v>-5.1</v>
      </c>
      <c r="P1687" s="6" t="n">
        <f aca="false">O1687*J1687</f>
        <v>-0.0572902862494656</v>
      </c>
      <c r="R1687" s="8" t="n">
        <f aca="false">IF(J1687&gt;0,$F$2,0)</f>
        <v>0</v>
      </c>
      <c r="S1687" s="6" t="n">
        <f aca="false">R1687*J1687</f>
        <v>0</v>
      </c>
    </row>
    <row r="1688" customFormat="false" ht="15" hidden="false" customHeight="false" outlineLevel="0" collapsed="false">
      <c r="A1688" s="0" t="n">
        <f aca="false">A1687+0.01</f>
        <v>16.8399999999998</v>
      </c>
      <c r="B1688" s="6" t="n">
        <f aca="false">SIN(A1688)</f>
        <v>-0.905279304607955</v>
      </c>
      <c r="C1688" s="6" t="n">
        <f aca="false">ABS(B1688)</f>
        <v>0.905279304607955</v>
      </c>
      <c r="D1688" s="6" t="n">
        <f aca="false">B1688*$D$2*SQRT(2)</f>
        <v>-307.261984874941</v>
      </c>
      <c r="E1688" s="6" t="n">
        <f aca="false">IF(ABS(D1688-F1688)-($K$2+$K$2+$F$2+$E$2)&lt;0,0,SIGN(D1688-F1688)*(ABS(D1688-F1688)-($K$2+$K$2+$F$2+$E$2)))</f>
        <v>-9.0424525220688</v>
      </c>
      <c r="F1688" s="6" t="n">
        <f aca="false">F1687+I1687/($J$2/1000000)*(1/$C$2/COUNT($A$5:$A$632))</f>
        <v>-291.719532352872</v>
      </c>
      <c r="G1688" s="6" t="n">
        <f aca="false">SUM(E1688:F1688)</f>
        <v>-300.761984874941</v>
      </c>
      <c r="H1688" s="6" t="n">
        <f aca="false">G1688+O1688</f>
        <v>-305.861984874941</v>
      </c>
      <c r="I1688" s="6" t="n">
        <f aca="false">E1688/$I$2</f>
        <v>-0.0110273811244741</v>
      </c>
      <c r="J1688" s="6" t="n">
        <f aca="false">ABS(I1688)</f>
        <v>0.0110273811244741</v>
      </c>
      <c r="L1688" s="11" t="n">
        <f aca="false">E1688*E1688</f>
        <v>81.7659476138684</v>
      </c>
      <c r="M1688" s="6" t="n">
        <f aca="false">L1688/$I$2</f>
        <v>0.0997145702608151</v>
      </c>
      <c r="O1688" s="8" t="n">
        <f aca="false">-IF(J1688&gt;0,$E$2,0)</f>
        <v>-5.1</v>
      </c>
      <c r="P1688" s="6" t="n">
        <f aca="false">O1688*J1688</f>
        <v>-0.0562396437348181</v>
      </c>
      <c r="R1688" s="8" t="n">
        <f aca="false">IF(J1688&gt;0,$F$2,0)</f>
        <v>0</v>
      </c>
      <c r="S1688" s="6" t="n">
        <f aca="false">R1688*J1688</f>
        <v>0</v>
      </c>
    </row>
    <row r="1689" customFormat="false" ht="15" hidden="false" customHeight="false" outlineLevel="0" collapsed="false">
      <c r="A1689" s="0" t="n">
        <f aca="false">A1688+0.01</f>
        <v>16.8499999999998</v>
      </c>
      <c r="B1689" s="6" t="n">
        <f aca="false">SIN(A1689)</f>
        <v>-0.909482139007056</v>
      </c>
      <c r="C1689" s="6" t="n">
        <f aca="false">ABS(B1689)</f>
        <v>0.909482139007056</v>
      </c>
      <c r="D1689" s="6" t="n">
        <f aca="false">B1689*$D$2*SQRT(2)</f>
        <v>-308.688474172769</v>
      </c>
      <c r="E1689" s="6" t="n">
        <f aca="false">IF(ABS(D1689-F1689)-($K$2+$K$2+$F$2+$E$2)&lt;0,0,SIGN(D1689-F1689)*(ABS(D1689-F1689)-($K$2+$K$2+$F$2+$E$2)))</f>
        <v>-8.87262144866435</v>
      </c>
      <c r="F1689" s="6" t="n">
        <f aca="false">F1688+I1688/($J$2/1000000)*(1/$C$2/COUNT($A$5:$A$632))</f>
        <v>-293.315852724105</v>
      </c>
      <c r="G1689" s="6" t="n">
        <f aca="false">SUM(E1689:F1689)</f>
        <v>-302.188474172769</v>
      </c>
      <c r="H1689" s="6" t="n">
        <f aca="false">G1689+O1689</f>
        <v>-307.288474172769</v>
      </c>
      <c r="I1689" s="6" t="n">
        <f aca="false">E1689/$I$2</f>
        <v>-0.0108202700593468</v>
      </c>
      <c r="J1689" s="6" t="n">
        <f aca="false">ABS(I1689)</f>
        <v>0.0108202700593468</v>
      </c>
      <c r="L1689" s="11" t="n">
        <f aca="false">E1689*E1689</f>
        <v>78.7234113712986</v>
      </c>
      <c r="M1689" s="6" t="n">
        <f aca="false">L1689/$I$2</f>
        <v>0.0960041602089008</v>
      </c>
      <c r="O1689" s="8" t="n">
        <f aca="false">-IF(J1689&gt;0,$E$2,0)</f>
        <v>-5.1</v>
      </c>
      <c r="P1689" s="6" t="n">
        <f aca="false">O1689*J1689</f>
        <v>-0.0551833773026685</v>
      </c>
      <c r="R1689" s="8" t="n">
        <f aca="false">IF(J1689&gt;0,$F$2,0)</f>
        <v>0</v>
      </c>
      <c r="S1689" s="6" t="n">
        <f aca="false">R1689*J1689</f>
        <v>0</v>
      </c>
    </row>
    <row r="1690" customFormat="false" ht="15" hidden="false" customHeight="false" outlineLevel="0" collapsed="false">
      <c r="A1690" s="0" t="n">
        <f aca="false">A1689+0.01</f>
        <v>16.8599999999998</v>
      </c>
      <c r="B1690" s="6" t="n">
        <f aca="false">SIN(A1690)</f>
        <v>-0.913594025950155</v>
      </c>
      <c r="C1690" s="6" t="n">
        <f aca="false">ABS(B1690)</f>
        <v>0.913594025950155</v>
      </c>
      <c r="D1690" s="6" t="n">
        <f aca="false">B1690*$D$2*SQRT(2)</f>
        <v>-310.084094880419</v>
      </c>
      <c r="E1690" s="6" t="n">
        <f aca="false">IF(ABS(D1690-F1690)-($K$2+$K$2+$F$2+$E$2)&lt;0,0,SIGN(D1690-F1690)*(ABS(D1690-F1690)-($K$2+$K$2+$F$2+$E$2)))</f>
        <v>-8.70190312050846</v>
      </c>
      <c r="F1690" s="6" t="n">
        <f aca="false">F1689+I1689/($J$2/1000000)*(1/$C$2/COUNT($A$5:$A$632))</f>
        <v>-294.882191759911</v>
      </c>
      <c r="G1690" s="6" t="n">
        <f aca="false">SUM(E1690:F1690)</f>
        <v>-303.584094880419</v>
      </c>
      <c r="H1690" s="6" t="n">
        <f aca="false">G1690+O1690</f>
        <v>-308.684094880419</v>
      </c>
      <c r="I1690" s="6" t="n">
        <f aca="false">E1690/$I$2</f>
        <v>-0.0106120769762298</v>
      </c>
      <c r="J1690" s="6" t="n">
        <f aca="false">ABS(I1690)</f>
        <v>0.0106120769762298</v>
      </c>
      <c r="L1690" s="11" t="n">
        <f aca="false">E1690*E1690</f>
        <v>75.7231179187149</v>
      </c>
      <c r="M1690" s="6" t="n">
        <f aca="false">L1690/$I$2</f>
        <v>0.0923452657545304</v>
      </c>
      <c r="O1690" s="8" t="n">
        <f aca="false">-IF(J1690&gt;0,$E$2,0)</f>
        <v>-5.1</v>
      </c>
      <c r="P1690" s="6" t="n">
        <f aca="false">O1690*J1690</f>
        <v>-0.0541215925787721</v>
      </c>
      <c r="R1690" s="8" t="n">
        <f aca="false">IF(J1690&gt;0,$F$2,0)</f>
        <v>0</v>
      </c>
      <c r="S1690" s="6" t="n">
        <f aca="false">R1690*J1690</f>
        <v>0</v>
      </c>
    </row>
    <row r="1691" customFormat="false" ht="15" hidden="false" customHeight="false" outlineLevel="0" collapsed="false">
      <c r="A1691" s="0" t="n">
        <f aca="false">A1690+0.01</f>
        <v>16.8699999999998</v>
      </c>
      <c r="B1691" s="6" t="n">
        <f aca="false">SIN(A1691)</f>
        <v>-0.917614554251984</v>
      </c>
      <c r="C1691" s="6" t="n">
        <f aca="false">ABS(B1691)</f>
        <v>0.917614554251984</v>
      </c>
      <c r="D1691" s="6" t="n">
        <f aca="false">B1691*$D$2*SQRT(2)</f>
        <v>-311.448707436984</v>
      </c>
      <c r="E1691" s="6" t="n">
        <f aca="false">IF(ABS(D1691-F1691)-($K$2+$K$2+$F$2+$E$2)&lt;0,0,SIGN(D1691-F1691)*(ABS(D1691-F1691)-($K$2+$K$2+$F$2+$E$2)))</f>
        <v>-8.53031460929265</v>
      </c>
      <c r="F1691" s="6" t="n">
        <f aca="false">F1690+I1690/($J$2/1000000)*(1/$C$2/COUNT($A$5:$A$632))</f>
        <v>-296.418392827691</v>
      </c>
      <c r="G1691" s="6" t="n">
        <f aca="false">SUM(E1691:F1691)</f>
        <v>-304.948707436984</v>
      </c>
      <c r="H1691" s="6" t="n">
        <f aca="false">G1691+O1691</f>
        <v>-310.048707436984</v>
      </c>
      <c r="I1691" s="6" t="n">
        <f aca="false">E1691/$I$2</f>
        <v>-0.0104028226942593</v>
      </c>
      <c r="J1691" s="6" t="n">
        <f aca="false">ABS(I1691)</f>
        <v>0.0104028226942593</v>
      </c>
      <c r="L1691" s="11" t="n">
        <f aca="false">E1691*E1691</f>
        <v>72.7662673335115</v>
      </c>
      <c r="M1691" s="6" t="n">
        <f aca="false">L1691/$I$2</f>
        <v>0.0887393504067214</v>
      </c>
      <c r="O1691" s="8" t="n">
        <f aca="false">-IF(J1691&gt;0,$E$2,0)</f>
        <v>-5.1</v>
      </c>
      <c r="P1691" s="6" t="n">
        <f aca="false">O1691*J1691</f>
        <v>-0.0530543957407226</v>
      </c>
      <c r="R1691" s="8" t="n">
        <f aca="false">IF(J1691&gt;0,$F$2,0)</f>
        <v>0</v>
      </c>
      <c r="S1691" s="6" t="n">
        <f aca="false">R1691*J1691</f>
        <v>0</v>
      </c>
    </row>
    <row r="1692" customFormat="false" ht="15" hidden="false" customHeight="false" outlineLevel="0" collapsed="false">
      <c r="A1692" s="0" t="n">
        <f aca="false">A1691+0.01</f>
        <v>16.8799999999998</v>
      </c>
      <c r="B1692" s="6" t="n">
        <f aca="false">SIN(A1692)</f>
        <v>-0.921543321863065</v>
      </c>
      <c r="C1692" s="6" t="n">
        <f aca="false">ABS(B1692)</f>
        <v>0.921543321863065</v>
      </c>
      <c r="D1692" s="6" t="n">
        <f aca="false">B1692*$D$2*SQRT(2)</f>
        <v>-312.782175382344</v>
      </c>
      <c r="E1692" s="6" t="n">
        <f aca="false">IF(ABS(D1692-F1692)-($K$2+$K$2+$F$2+$E$2)&lt;0,0,SIGN(D1692-F1692)*(ABS(D1692-F1692)-($K$2+$K$2+$F$2+$E$2)))</f>
        <v>-8.3578730737234</v>
      </c>
      <c r="F1692" s="6" t="n">
        <f aca="false">F1691+I1691/($J$2/1000000)*(1/$C$2/COUNT($A$5:$A$632))</f>
        <v>-297.924302308621</v>
      </c>
      <c r="G1692" s="6" t="n">
        <f aca="false">SUM(E1692:F1692)</f>
        <v>-306.282175382344</v>
      </c>
      <c r="H1692" s="6" t="n">
        <f aca="false">G1692+O1692</f>
        <v>-311.382175382344</v>
      </c>
      <c r="I1692" s="6" t="n">
        <f aca="false">E1692/$I$2</f>
        <v>-0.0101925281386871</v>
      </c>
      <c r="J1692" s="6" t="n">
        <f aca="false">ABS(I1692)</f>
        <v>0.0101925281386871</v>
      </c>
      <c r="L1692" s="11" t="n">
        <f aca="false">E1692*E1692</f>
        <v>69.8540423164706</v>
      </c>
      <c r="M1692" s="6" t="n">
        <f aca="false">L1692/$I$2</f>
        <v>0.0851878564835007</v>
      </c>
      <c r="O1692" s="8" t="n">
        <f aca="false">-IF(J1692&gt;0,$E$2,0)</f>
        <v>-5.1</v>
      </c>
      <c r="P1692" s="6" t="n">
        <f aca="false">O1692*J1692</f>
        <v>-0.0519818935073041</v>
      </c>
      <c r="R1692" s="8" t="n">
        <f aca="false">IF(J1692&gt;0,$F$2,0)</f>
        <v>0</v>
      </c>
      <c r="S1692" s="6" t="n">
        <f aca="false">R1692*J1692</f>
        <v>0</v>
      </c>
    </row>
    <row r="1693" customFormat="false" ht="15" hidden="false" customHeight="false" outlineLevel="0" collapsed="false">
      <c r="A1693" s="0" t="n">
        <f aca="false">A1692+0.01</f>
        <v>16.8899999999998</v>
      </c>
      <c r="B1693" s="6" t="n">
        <f aca="false">SIN(A1693)</f>
        <v>-0.92537993590991</v>
      </c>
      <c r="C1693" s="6" t="n">
        <f aca="false">ABS(B1693)</f>
        <v>0.92537993590991</v>
      </c>
      <c r="D1693" s="6" t="n">
        <f aca="false">B1693*$D$2*SQRT(2)</f>
        <v>-314.084365370818</v>
      </c>
      <c r="E1693" s="6" t="n">
        <f aca="false">IF(ABS(D1693-F1693)-($K$2+$K$2+$F$2+$E$2)&lt;0,0,SIGN(D1693-F1693)*(ABS(D1693-F1693)-($K$2+$K$2+$F$2+$E$2)))</f>
        <v>-8.18459575781304</v>
      </c>
      <c r="F1693" s="6" t="n">
        <f aca="false">F1692+I1692/($J$2/1000000)*(1/$C$2/COUNT($A$5:$A$632))</f>
        <v>-299.399769613005</v>
      </c>
      <c r="G1693" s="6" t="n">
        <f aca="false">SUM(E1693:F1693)</f>
        <v>-307.584365370818</v>
      </c>
      <c r="H1693" s="6" t="n">
        <f aca="false">G1693+O1693</f>
        <v>-312.684365370818</v>
      </c>
      <c r="I1693" s="6" t="n">
        <f aca="false">E1693/$I$2</f>
        <v>-0.00998121433879639</v>
      </c>
      <c r="J1693" s="6" t="n">
        <f aca="false">ABS(I1693)</f>
        <v>0.00998121433879639</v>
      </c>
      <c r="L1693" s="11" t="n">
        <f aca="false">E1693*E1693</f>
        <v>66.9876077188112</v>
      </c>
      <c r="M1693" s="6" t="n">
        <f aca="false">L1693/$I$2</f>
        <v>0.0816922045351357</v>
      </c>
      <c r="O1693" s="8" t="n">
        <f aca="false">-IF(J1693&gt;0,$E$2,0)</f>
        <v>-5.1</v>
      </c>
      <c r="P1693" s="6" t="n">
        <f aca="false">O1693*J1693</f>
        <v>-0.0509041931278616</v>
      </c>
      <c r="R1693" s="8" t="n">
        <f aca="false">IF(J1693&gt;0,$F$2,0)</f>
        <v>0</v>
      </c>
      <c r="S1693" s="6" t="n">
        <f aca="false">R1693*J1693</f>
        <v>0</v>
      </c>
    </row>
    <row r="1694" customFormat="false" ht="15" hidden="false" customHeight="false" outlineLevel="0" collapsed="false">
      <c r="A1694" s="0" t="n">
        <f aca="false">A1693+0.01</f>
        <v>16.8999999999998</v>
      </c>
      <c r="B1694" s="6" t="n">
        <f aca="false">SIN(A1694)</f>
        <v>-0.929124012734311</v>
      </c>
      <c r="C1694" s="6" t="n">
        <f aca="false">ABS(B1694)</f>
        <v>0.929124012734311</v>
      </c>
      <c r="D1694" s="6" t="n">
        <f aca="false">B1694*$D$2*SQRT(2)</f>
        <v>-315.35514718449</v>
      </c>
      <c r="E1694" s="6" t="n">
        <f aca="false">IF(ABS(D1694-F1694)-($K$2+$K$2+$F$2+$E$2)&lt;0,0,SIGN(D1694-F1694)*(ABS(D1694-F1694)-($K$2+$K$2+$F$2+$E$2)))</f>
        <v>-8.0104999891463</v>
      </c>
      <c r="F1694" s="6" t="n">
        <f aca="false">F1693+I1693/($J$2/1000000)*(1/$C$2/COUNT($A$5:$A$632))</f>
        <v>-300.844647195344</v>
      </c>
      <c r="G1694" s="6" t="n">
        <f aca="false">SUM(E1694:F1694)</f>
        <v>-308.85514718449</v>
      </c>
      <c r="H1694" s="6" t="n">
        <f aca="false">G1694+O1694</f>
        <v>-313.95514718449</v>
      </c>
      <c r="I1694" s="6" t="n">
        <f aca="false">E1694/$I$2</f>
        <v>-0.00976890242578817</v>
      </c>
      <c r="J1694" s="6" t="n">
        <f aca="false">ABS(I1694)</f>
        <v>0.00976890242578817</v>
      </c>
      <c r="L1694" s="11" t="n">
        <f aca="false">E1694*E1694</f>
        <v>64.1681100761128</v>
      </c>
      <c r="M1694" s="6" t="n">
        <f aca="false">L1694/$I$2</f>
        <v>0.0782537927757473</v>
      </c>
      <c r="O1694" s="8" t="n">
        <f aca="false">-IF(J1694&gt;0,$E$2,0)</f>
        <v>-5.1</v>
      </c>
      <c r="P1694" s="6" t="n">
        <f aca="false">O1694*J1694</f>
        <v>-0.0498214023715196</v>
      </c>
      <c r="R1694" s="8" t="n">
        <f aca="false">IF(J1694&gt;0,$F$2,0)</f>
        <v>0</v>
      </c>
      <c r="S1694" s="6" t="n">
        <f aca="false">R1694*J1694</f>
        <v>0</v>
      </c>
    </row>
    <row r="1695" customFormat="false" ht="15" hidden="false" customHeight="false" outlineLevel="0" collapsed="false">
      <c r="A1695" s="0" t="n">
        <f aca="false">A1694+0.01</f>
        <v>16.9099999999998</v>
      </c>
      <c r="B1695" s="6" t="n">
        <f aca="false">SIN(A1695)</f>
        <v>-0.932775177931705</v>
      </c>
      <c r="C1695" s="6" t="n">
        <f aca="false">ABS(B1695)</f>
        <v>0.932775177931705</v>
      </c>
      <c r="D1695" s="6" t="n">
        <f aca="false">B1695*$D$2*SQRT(2)</f>
        <v>-316.594393746239</v>
      </c>
      <c r="E1695" s="6" t="n">
        <f aca="false">IF(ABS(D1695-F1695)-($K$2+$K$2+$F$2+$E$2)&lt;0,0,SIGN(D1695-F1695)*(ABS(D1695-F1695)-($K$2+$K$2+$F$2+$E$2)))</f>
        <v>-7.83560317715643</v>
      </c>
      <c r="F1695" s="6" t="n">
        <f aca="false">F1694+I1694/($J$2/1000000)*(1/$C$2/COUNT($A$5:$A$632))</f>
        <v>-302.258790569083</v>
      </c>
      <c r="G1695" s="6" t="n">
        <f aca="false">SUM(E1695:F1695)</f>
        <v>-310.094393746239</v>
      </c>
      <c r="H1695" s="6" t="n">
        <f aca="false">G1695+O1695</f>
        <v>-315.194393746239</v>
      </c>
      <c r="I1695" s="6" t="n">
        <f aca="false">E1695/$I$2</f>
        <v>-0.00955561363067857</v>
      </c>
      <c r="J1695" s="6" t="n">
        <f aca="false">ABS(I1695)</f>
        <v>0.00955561363067857</v>
      </c>
      <c r="L1695" s="11" t="n">
        <f aca="false">E1695*E1695</f>
        <v>61.3966771498639</v>
      </c>
      <c r="M1695" s="6" t="n">
        <f aca="false">L1695/$I$2</f>
        <v>0.0748739965242243</v>
      </c>
      <c r="O1695" s="8" t="n">
        <f aca="false">-IF(J1695&gt;0,$E$2,0)</f>
        <v>-5.1</v>
      </c>
      <c r="P1695" s="6" t="n">
        <f aca="false">O1695*J1695</f>
        <v>-0.0487336295164607</v>
      </c>
      <c r="R1695" s="8" t="n">
        <f aca="false">IF(J1695&gt;0,$F$2,0)</f>
        <v>0</v>
      </c>
      <c r="S1695" s="6" t="n">
        <f aca="false">R1695*J1695</f>
        <v>0</v>
      </c>
    </row>
    <row r="1696" customFormat="false" ht="15" hidden="false" customHeight="false" outlineLevel="0" collapsed="false">
      <c r="A1696" s="0" t="n">
        <f aca="false">A1695+0.01</f>
        <v>16.9199999999998</v>
      </c>
      <c r="B1696" s="6" t="n">
        <f aca="false">SIN(A1696)</f>
        <v>-0.936333066388617</v>
      </c>
      <c r="C1696" s="6" t="n">
        <f aca="false">ABS(B1696)</f>
        <v>0.936333066388617</v>
      </c>
      <c r="D1696" s="6" t="n">
        <f aca="false">B1696*$D$2*SQRT(2)</f>
        <v>-317.801981132441</v>
      </c>
      <c r="E1696" s="6" t="n">
        <f aca="false">IF(ABS(D1696-F1696)-($K$2+$K$2+$F$2+$E$2)&lt;0,0,SIGN(D1696-F1696)*(ABS(D1696-F1696)-($K$2+$K$2+$F$2+$E$2)))</f>
        <v>-7.65992281137835</v>
      </c>
      <c r="F1696" s="6" t="n">
        <f aca="false">F1695+I1695/($J$2/1000000)*(1/$C$2/COUNT($A$5:$A$632))</f>
        <v>-303.642058321063</v>
      </c>
      <c r="G1696" s="6" t="n">
        <f aca="false">SUM(E1696:F1696)</f>
        <v>-311.301981132441</v>
      </c>
      <c r="H1696" s="6" t="n">
        <f aca="false">G1696+O1696</f>
        <v>-316.401981132441</v>
      </c>
      <c r="I1696" s="6" t="n">
        <f aca="false">E1696/$I$2</f>
        <v>-0.00934136928216872</v>
      </c>
      <c r="J1696" s="6" t="n">
        <f aca="false">ABS(I1696)</f>
        <v>0.00934136928216872</v>
      </c>
      <c r="L1696" s="11" t="n">
        <f aca="false">E1696*E1696</f>
        <v>58.6744174762744</v>
      </c>
      <c r="M1696" s="6" t="n">
        <f aca="false">L1696/$I$2</f>
        <v>0.0715541676539932</v>
      </c>
      <c r="O1696" s="8" t="n">
        <f aca="false">-IF(J1696&gt;0,$E$2,0)</f>
        <v>-5.1</v>
      </c>
      <c r="P1696" s="6" t="n">
        <f aca="false">O1696*J1696</f>
        <v>-0.0476409833390605</v>
      </c>
      <c r="R1696" s="8" t="n">
        <f aca="false">IF(J1696&gt;0,$F$2,0)</f>
        <v>0</v>
      </c>
      <c r="S1696" s="6" t="n">
        <f aca="false">R1696*J1696</f>
        <v>0</v>
      </c>
    </row>
    <row r="1697" customFormat="false" ht="15" hidden="false" customHeight="false" outlineLevel="0" collapsed="false">
      <c r="A1697" s="0" t="n">
        <f aca="false">A1696+0.01</f>
        <v>16.9299999999998</v>
      </c>
      <c r="B1697" s="6" t="n">
        <f aca="false">SIN(A1697)</f>
        <v>-0.939797322319165</v>
      </c>
      <c r="C1697" s="6" t="n">
        <f aca="false">ABS(B1697)</f>
        <v>0.939797322319165</v>
      </c>
      <c r="D1697" s="6" t="n">
        <f aca="false">B1697*$D$2*SQRT(2)</f>
        <v>-318.977788585364</v>
      </c>
      <c r="E1697" s="6" t="n">
        <f aca="false">IF(ABS(D1697-F1697)-($K$2+$K$2+$F$2+$E$2)&lt;0,0,SIGN(D1697-F1697)*(ABS(D1697-F1697)-($K$2+$K$2+$F$2+$E$2)))</f>
        <v>-7.4834764597025</v>
      </c>
      <c r="F1697" s="6" t="n">
        <f aca="false">F1696+I1696/($J$2/1000000)*(1/$C$2/COUNT($A$5:$A$632))</f>
        <v>-304.994312125662</v>
      </c>
      <c r="G1697" s="6" t="n">
        <f aca="false">SUM(E1697:F1697)</f>
        <v>-312.477788585364</v>
      </c>
      <c r="H1697" s="6" t="n">
        <f aca="false">G1697+O1697</f>
        <v>-317.577788585364</v>
      </c>
      <c r="I1697" s="6" t="n">
        <f aca="false">E1697/$I$2</f>
        <v>-0.00912619080451525</v>
      </c>
      <c r="J1697" s="6" t="n">
        <f aca="false">ABS(I1697)</f>
        <v>0.00912619080451525</v>
      </c>
      <c r="L1697" s="11" t="n">
        <f aca="false">E1697*E1697</f>
        <v>56.0024199229215</v>
      </c>
      <c r="M1697" s="6" t="n">
        <f aca="false">L1697/$I$2</f>
        <v>0.0682956340523433</v>
      </c>
      <c r="O1697" s="8" t="n">
        <f aca="false">-IF(J1697&gt;0,$E$2,0)</f>
        <v>-5.1</v>
      </c>
      <c r="P1697" s="6" t="n">
        <f aca="false">O1697*J1697</f>
        <v>-0.0465435731030277</v>
      </c>
      <c r="R1697" s="8" t="n">
        <f aca="false">IF(J1697&gt;0,$F$2,0)</f>
        <v>0</v>
      </c>
      <c r="S1697" s="6" t="n">
        <f aca="false">R1697*J1697</f>
        <v>0</v>
      </c>
    </row>
    <row r="1698" customFormat="false" ht="15" hidden="false" customHeight="false" outlineLevel="0" collapsed="false">
      <c r="A1698" s="0" t="n">
        <f aca="false">A1697+0.01</f>
        <v>16.9399999999999</v>
      </c>
      <c r="B1698" s="6" t="n">
        <f aca="false">SIN(A1698)</f>
        <v>-0.943167599300643</v>
      </c>
      <c r="C1698" s="6" t="n">
        <f aca="false">ABS(B1698)</f>
        <v>0.943167599300643</v>
      </c>
      <c r="D1698" s="6" t="n">
        <f aca="false">B1698*$D$2*SQRT(2)</f>
        <v>-320.121698525242</v>
      </c>
      <c r="E1698" s="6" t="n">
        <f aca="false">IF(ABS(D1698-F1698)-($K$2+$K$2+$F$2+$E$2)&lt;0,0,SIGN(D1698-F1698)*(ABS(D1698-F1698)-($K$2+$K$2+$F$2+$E$2)))</f>
        <v>-7.30628176661651</v>
      </c>
      <c r="F1698" s="6" t="n">
        <f aca="false">F1697+I1697/($J$2/1000000)*(1/$C$2/COUNT($A$5:$A$632))</f>
        <v>-306.315416758625</v>
      </c>
      <c r="G1698" s="6" t="n">
        <f aca="false">SUM(E1698:F1698)</f>
        <v>-313.621698525242</v>
      </c>
      <c r="H1698" s="6" t="n">
        <f aca="false">G1698+O1698</f>
        <v>-318.721698525242</v>
      </c>
      <c r="I1698" s="6" t="n">
        <f aca="false">E1698/$I$2</f>
        <v>-0.00891009971538598</v>
      </c>
      <c r="J1698" s="6" t="n">
        <f aca="false">ABS(I1698)</f>
        <v>0.00891009971538598</v>
      </c>
      <c r="L1698" s="11" t="n">
        <f aca="false">E1698*E1698</f>
        <v>53.3817532531928</v>
      </c>
      <c r="M1698" s="6" t="n">
        <f aca="false">L1698/$I$2</f>
        <v>0.0650996990892596</v>
      </c>
      <c r="O1698" s="8" t="n">
        <f aca="false">-IF(J1698&gt;0,$E$2,0)</f>
        <v>-5.1</v>
      </c>
      <c r="P1698" s="6" t="n">
        <f aca="false">O1698*J1698</f>
        <v>-0.0454415085484685</v>
      </c>
      <c r="R1698" s="8" t="n">
        <f aca="false">IF(J1698&gt;0,$F$2,0)</f>
        <v>0</v>
      </c>
      <c r="S1698" s="6" t="n">
        <f aca="false">R1698*J1698</f>
        <v>0</v>
      </c>
    </row>
    <row r="1699" customFormat="false" ht="15" hidden="false" customHeight="false" outlineLevel="0" collapsed="false">
      <c r="A1699" s="0" t="n">
        <f aca="false">A1698+0.01</f>
        <v>16.9499999999999</v>
      </c>
      <c r="B1699" s="6" t="n">
        <f aca="false">SIN(A1699)</f>
        <v>-0.946443560308161</v>
      </c>
      <c r="C1699" s="6" t="n">
        <f aca="false">ABS(B1699)</f>
        <v>0.946443560308161</v>
      </c>
      <c r="D1699" s="6" t="n">
        <f aca="false">B1699*$D$2*SQRT(2)</f>
        <v>-321.233596562035</v>
      </c>
      <c r="E1699" s="6" t="n">
        <f aca="false">IF(ABS(D1699-F1699)-($K$2+$K$2+$F$2+$E$2)&lt;0,0,SIGN(D1699-F1699)*(ABS(D1699-F1699)-($K$2+$K$2+$F$2+$E$2)))</f>
        <v>-7.12835645144287</v>
      </c>
      <c r="F1699" s="6" t="n">
        <f aca="false">F1698+I1698/($J$2/1000000)*(1/$C$2/COUNT($A$5:$A$632))</f>
        <v>-307.605240110592</v>
      </c>
      <c r="G1699" s="6" t="n">
        <f aca="false">SUM(E1699:F1699)</f>
        <v>-314.733596562035</v>
      </c>
      <c r="H1699" s="6" t="n">
        <f aca="false">G1699+O1699</f>
        <v>-319.833596562035</v>
      </c>
      <c r="I1699" s="6" t="n">
        <f aca="false">E1699/$I$2</f>
        <v>-0.00869311762371082</v>
      </c>
      <c r="J1699" s="6" t="n">
        <f aca="false">ABS(I1699)</f>
        <v>0.00869311762371082</v>
      </c>
      <c r="L1699" s="11" t="n">
        <f aca="false">E1699*E1699</f>
        <v>50.8134656988272</v>
      </c>
      <c r="M1699" s="6" t="n">
        <f aca="false">L1699/$I$2</f>
        <v>0.0619676410961307</v>
      </c>
      <c r="O1699" s="8" t="n">
        <f aca="false">-IF(J1699&gt;0,$E$2,0)</f>
        <v>-5.1</v>
      </c>
      <c r="P1699" s="6" t="n">
        <f aca="false">O1699*J1699</f>
        <v>-0.0443348998809252</v>
      </c>
      <c r="R1699" s="8" t="n">
        <f aca="false">IF(J1699&gt;0,$F$2,0)</f>
        <v>0</v>
      </c>
      <c r="S1699" s="6" t="n">
        <f aca="false">R1699*J1699</f>
        <v>0</v>
      </c>
    </row>
    <row r="1700" customFormat="false" ht="15" hidden="false" customHeight="false" outlineLevel="0" collapsed="false">
      <c r="A1700" s="0" t="n">
        <f aca="false">A1699+0.01</f>
        <v>16.9599999999999</v>
      </c>
      <c r="B1700" s="6" t="n">
        <f aca="false">SIN(A1700)</f>
        <v>-0.949624877748348</v>
      </c>
      <c r="C1700" s="6" t="n">
        <f aca="false">ABS(B1700)</f>
        <v>0.949624877748348</v>
      </c>
      <c r="D1700" s="6" t="n">
        <f aca="false">B1700*$D$2*SQRT(2)</f>
        <v>-322.313371506866</v>
      </c>
      <c r="E1700" s="6" t="n">
        <f aca="false">IF(ABS(D1700-F1700)-($K$2+$K$2+$F$2+$E$2)&lt;0,0,SIGN(D1700-F1700)*(ABS(D1700-F1700)-($K$2+$K$2+$F$2+$E$2)))</f>
        <v>-6.94971830656471</v>
      </c>
      <c r="F1700" s="6" t="n">
        <f aca="false">F1699+I1699/($J$2/1000000)*(1/$C$2/COUNT($A$5:$A$632))</f>
        <v>-308.863653200301</v>
      </c>
      <c r="G1700" s="6" t="n">
        <f aca="false">SUM(E1700:F1700)</f>
        <v>-315.813371506866</v>
      </c>
      <c r="H1700" s="6" t="n">
        <f aca="false">G1700+O1700</f>
        <v>-320.913371506866</v>
      </c>
      <c r="I1700" s="6" t="n">
        <f aca="false">E1700/$I$2</f>
        <v>-0.00847526622751793</v>
      </c>
      <c r="J1700" s="6" t="n">
        <f aca="false">ABS(I1700)</f>
        <v>0.00847526622751793</v>
      </c>
      <c r="L1700" s="11" t="n">
        <f aca="false">E1700*E1700</f>
        <v>48.2985845406006</v>
      </c>
      <c r="M1700" s="6" t="n">
        <f aca="false">L1700/$I$2</f>
        <v>0.058900712854391</v>
      </c>
      <c r="O1700" s="8" t="n">
        <f aca="false">-IF(J1700&gt;0,$E$2,0)</f>
        <v>-5.1</v>
      </c>
      <c r="P1700" s="6" t="n">
        <f aca="false">O1700*J1700</f>
        <v>-0.0432238577603415</v>
      </c>
      <c r="R1700" s="8" t="n">
        <f aca="false">IF(J1700&gt;0,$F$2,0)</f>
        <v>0</v>
      </c>
      <c r="S1700" s="6" t="n">
        <f aca="false">R1700*J1700</f>
        <v>0</v>
      </c>
    </row>
    <row r="1701" customFormat="false" ht="15" hidden="false" customHeight="false" outlineLevel="0" collapsed="false">
      <c r="A1701" s="0" t="n">
        <f aca="false">A1700+0.01</f>
        <v>16.9699999999999</v>
      </c>
      <c r="B1701" s="6" t="n">
        <f aca="false">SIN(A1701)</f>
        <v>-0.952711233492112</v>
      </c>
      <c r="C1701" s="6" t="n">
        <f aca="false">ABS(B1701)</f>
        <v>0.952711233492112</v>
      </c>
      <c r="D1701" s="6" t="n">
        <f aca="false">B1701*$D$2*SQRT(2)</f>
        <v>-323.360915383139</v>
      </c>
      <c r="E1701" s="6" t="n">
        <f aca="false">IF(ABS(D1701-F1701)-($K$2+$K$2+$F$2+$E$2)&lt;0,0,SIGN(D1701-F1701)*(ABS(D1701-F1701)-($K$2+$K$2+$F$2+$E$2)))</f>
        <v>-6.77038519564633</v>
      </c>
      <c r="F1701" s="6" t="n">
        <f aca="false">F1700+I1700/($J$2/1000000)*(1/$C$2/COUNT($A$5:$A$632))</f>
        <v>-310.090530187493</v>
      </c>
      <c r="G1701" s="6" t="n">
        <f aca="false">SUM(E1701:F1701)</f>
        <v>-316.860915383139</v>
      </c>
      <c r="H1701" s="6" t="n">
        <f aca="false">G1701+O1701</f>
        <v>-321.960915383139</v>
      </c>
      <c r="I1701" s="6" t="n">
        <f aca="false">E1701/$I$2</f>
        <v>-0.00825656731176381</v>
      </c>
      <c r="J1701" s="6" t="n">
        <f aca="false">ABS(I1701)</f>
        <v>0.00825656731176381</v>
      </c>
      <c r="L1701" s="11" t="n">
        <f aca="false">E1701*E1701</f>
        <v>45.8381156974269</v>
      </c>
      <c r="M1701" s="6" t="n">
        <f aca="false">L1701/$I$2</f>
        <v>0.0559001410944231</v>
      </c>
      <c r="O1701" s="8" t="n">
        <f aca="false">-IF(J1701&gt;0,$E$2,0)</f>
        <v>-5.1</v>
      </c>
      <c r="P1701" s="6" t="n">
        <f aca="false">O1701*J1701</f>
        <v>-0.0421084932899954</v>
      </c>
      <c r="R1701" s="8" t="n">
        <f aca="false">IF(J1701&gt;0,$F$2,0)</f>
        <v>0</v>
      </c>
      <c r="S1701" s="6" t="n">
        <f aca="false">R1701*J1701</f>
        <v>0</v>
      </c>
    </row>
    <row r="1702" customFormat="false" ht="15" hidden="false" customHeight="false" outlineLevel="0" collapsed="false">
      <c r="A1702" s="0" t="n">
        <f aca="false">A1701+0.01</f>
        <v>16.9799999999999</v>
      </c>
      <c r="B1702" s="6" t="n">
        <f aca="false">SIN(A1702)</f>
        <v>-0.955702318906451</v>
      </c>
      <c r="C1702" s="6" t="n">
        <f aca="false">ABS(B1702)</f>
        <v>0.955702318906451</v>
      </c>
      <c r="D1702" s="6" t="n">
        <f aca="false">B1702*$D$2*SQRT(2)</f>
        <v>-324.376123437341</v>
      </c>
      <c r="E1702" s="6" t="n">
        <f aca="false">IF(ABS(D1702-F1702)-($K$2+$K$2+$F$2+$E$2)&lt;0,0,SIGN(D1702-F1702)*(ABS(D1702-F1702)-($K$2+$K$2+$F$2+$E$2)))</f>
        <v>-6.59037505185125</v>
      </c>
      <c r="F1702" s="6" t="n">
        <f aca="false">F1701+I1701/($J$2/1000000)*(1/$C$2/COUNT($A$5:$A$632))</f>
        <v>-311.28574838549</v>
      </c>
      <c r="G1702" s="6" t="n">
        <f aca="false">SUM(E1702:F1702)</f>
        <v>-317.876123437341</v>
      </c>
      <c r="H1702" s="6" t="n">
        <f aca="false">G1702+O1702</f>
        <v>-322.976123437341</v>
      </c>
      <c r="I1702" s="6" t="n">
        <f aca="false">E1702/$I$2</f>
        <v>-0.00803704274616007</v>
      </c>
      <c r="J1702" s="6" t="n">
        <f aca="false">ABS(I1702)</f>
        <v>0.00803704274616007</v>
      </c>
      <c r="L1702" s="11" t="n">
        <f aca="false">E1702*E1702</f>
        <v>43.4330433240634</v>
      </c>
      <c r="M1702" s="6" t="n">
        <f aca="false">L1702/$I$2</f>
        <v>0.0529671260049554</v>
      </c>
      <c r="O1702" s="8" t="n">
        <f aca="false">-IF(J1702&gt;0,$E$2,0)</f>
        <v>-5.1</v>
      </c>
      <c r="P1702" s="6" t="n">
        <f aca="false">O1702*J1702</f>
        <v>-0.0409889180054163</v>
      </c>
      <c r="R1702" s="8" t="n">
        <f aca="false">IF(J1702&gt;0,$F$2,0)</f>
        <v>0</v>
      </c>
      <c r="S1702" s="6" t="n">
        <f aca="false">R1702*J1702</f>
        <v>0</v>
      </c>
    </row>
    <row r="1703" customFormat="false" ht="15" hidden="false" customHeight="false" outlineLevel="0" collapsed="false">
      <c r="A1703" s="0" t="n">
        <f aca="false">A1702+0.01</f>
        <v>16.9899999999999</v>
      </c>
      <c r="B1703" s="6" t="n">
        <f aca="false">SIN(A1703)</f>
        <v>-0.958597834885314</v>
      </c>
      <c r="C1703" s="6" t="n">
        <f aca="false">ABS(B1703)</f>
        <v>0.958597834885314</v>
      </c>
      <c r="D1703" s="6" t="n">
        <f aca="false">B1703*$D$2*SQRT(2)</f>
        <v>-325.358894149511</v>
      </c>
      <c r="E1703" s="6" t="n">
        <f aca="false">IF(ABS(D1703-F1703)-($K$2+$K$2+$F$2+$E$2)&lt;0,0,SIGN(D1703-F1703)*(ABS(D1703-F1703)-($K$2+$K$2+$F$2+$E$2)))</f>
        <v>-6.4097058760421</v>
      </c>
      <c r="F1703" s="6" t="n">
        <f aca="false">F1702+I1702/($J$2/1000000)*(1/$C$2/COUNT($A$5:$A$632))</f>
        <v>-312.449188273469</v>
      </c>
      <c r="G1703" s="6" t="n">
        <f aca="false">SUM(E1703:F1703)</f>
        <v>-318.858894149511</v>
      </c>
      <c r="H1703" s="6" t="n">
        <f aca="false">G1703+O1703</f>
        <v>-323.958894149511</v>
      </c>
      <c r="I1703" s="6" t="n">
        <f aca="false">E1703/$I$2</f>
        <v>-0.00781671448297817</v>
      </c>
      <c r="J1703" s="6" t="n">
        <f aca="false">ABS(I1703)</f>
        <v>0.00781671448297817</v>
      </c>
      <c r="L1703" s="11" t="n">
        <f aca="false">E1703*E1703</f>
        <v>41.0843294173686</v>
      </c>
      <c r="M1703" s="6" t="n">
        <f aca="false">L1703/$I$2</f>
        <v>0.0501028407528885</v>
      </c>
      <c r="O1703" s="8" t="n">
        <f aca="false">-IF(J1703&gt;0,$E$2,0)</f>
        <v>-5.1</v>
      </c>
      <c r="P1703" s="6" t="n">
        <f aca="false">O1703*J1703</f>
        <v>-0.0398652438631886</v>
      </c>
      <c r="R1703" s="8" t="n">
        <f aca="false">IF(J1703&gt;0,$F$2,0)</f>
        <v>0</v>
      </c>
      <c r="S1703" s="6" t="n">
        <f aca="false">R1703*J1703</f>
        <v>0</v>
      </c>
    </row>
    <row r="1704" customFormat="false" ht="15" hidden="false" customHeight="false" outlineLevel="0" collapsed="false">
      <c r="A1704" s="0" t="n">
        <f aca="false">A1703+0.01</f>
        <v>16.9999999999999</v>
      </c>
      <c r="B1704" s="6" t="n">
        <f aca="false">SIN(A1704)</f>
        <v>-0.961397491879518</v>
      </c>
      <c r="C1704" s="6" t="n">
        <f aca="false">ABS(B1704)</f>
        <v>0.961397491879518</v>
      </c>
      <c r="D1704" s="6" t="n">
        <f aca="false">B1704*$D$2*SQRT(2)</f>
        <v>-326.309129243398</v>
      </c>
      <c r="E1704" s="6" t="n">
        <f aca="false">IF(ABS(D1704-F1704)-($K$2+$K$2+$F$2+$E$2)&lt;0,0,SIGN(D1704-F1704)*(ABS(D1704-F1704)-($K$2+$K$2+$F$2+$E$2)))</f>
        <v>-6.22839573498726</v>
      </c>
      <c r="F1704" s="6" t="n">
        <f aca="false">F1703+I1703/($J$2/1000000)*(1/$C$2/COUNT($A$5:$A$632))</f>
        <v>-313.580733508411</v>
      </c>
      <c r="G1704" s="6" t="n">
        <f aca="false">SUM(E1704:F1704)</f>
        <v>-319.809129243398</v>
      </c>
      <c r="H1704" s="6" t="n">
        <f aca="false">G1704+O1704</f>
        <v>-324.909129243398</v>
      </c>
      <c r="I1704" s="6" t="n">
        <f aca="false">E1704/$I$2</f>
        <v>-0.00759560455486251</v>
      </c>
      <c r="J1704" s="6" t="n">
        <f aca="false">ABS(I1704)</f>
        <v>0.00759560455486251</v>
      </c>
      <c r="L1704" s="11" t="n">
        <f aca="false">E1704*E1704</f>
        <v>38.7929134316075</v>
      </c>
      <c r="M1704" s="6" t="n">
        <f aca="false">L1704/$I$2</f>
        <v>0.0473084310141555</v>
      </c>
      <c r="O1704" s="8" t="n">
        <f aca="false">-IF(J1704&gt;0,$E$2,0)</f>
        <v>-5.1</v>
      </c>
      <c r="P1704" s="6" t="n">
        <f aca="false">O1704*J1704</f>
        <v>-0.0387375832297988</v>
      </c>
      <c r="R1704" s="8" t="n">
        <f aca="false">IF(J1704&gt;0,$F$2,0)</f>
        <v>0</v>
      </c>
      <c r="S1704" s="6" t="n">
        <f aca="false">R1704*J1704</f>
        <v>0</v>
      </c>
    </row>
    <row r="1705" customFormat="false" ht="15" hidden="false" customHeight="false" outlineLevel="0" collapsed="false">
      <c r="A1705" s="0" t="n">
        <f aca="false">A1704+0.01</f>
        <v>17.0099999999999</v>
      </c>
      <c r="B1705" s="6" t="n">
        <f aca="false">SIN(A1705)</f>
        <v>-0.964101009925695</v>
      </c>
      <c r="C1705" s="6" t="n">
        <f aca="false">ABS(B1705)</f>
        <v>0.964101009925695</v>
      </c>
      <c r="D1705" s="6" t="n">
        <f aca="false">B1705*$D$2*SQRT(2)</f>
        <v>-327.226733696284</v>
      </c>
      <c r="E1705" s="6" t="n">
        <f aca="false">IF(ABS(D1705-F1705)-($K$2+$K$2+$F$2+$E$2)&lt;0,0,SIGN(D1705-F1705)*(ABS(D1705-F1705)-($K$2+$K$2+$F$2+$E$2)))</f>
        <v>-6.04646275954923</v>
      </c>
      <c r="F1705" s="6" t="n">
        <f aca="false">F1704+I1704/($J$2/1000000)*(1/$C$2/COUNT($A$5:$A$632))</f>
        <v>-314.680270936735</v>
      </c>
      <c r="G1705" s="6" t="n">
        <f aca="false">SUM(E1705:F1705)</f>
        <v>-320.726733696284</v>
      </c>
      <c r="H1705" s="6" t="n">
        <f aca="false">G1705+O1705</f>
        <v>-325.826733696284</v>
      </c>
      <c r="I1705" s="6" t="n">
        <f aca="false">E1705/$I$2</f>
        <v>-0.00737373507262101</v>
      </c>
      <c r="J1705" s="6" t="n">
        <f aca="false">ABS(I1705)</f>
        <v>0.00737373507262101</v>
      </c>
      <c r="L1705" s="11" t="n">
        <f aca="false">E1705*E1705</f>
        <v>36.5597119026157</v>
      </c>
      <c r="M1705" s="6" t="n">
        <f aca="false">L1705/$I$2</f>
        <v>0.044585014515385</v>
      </c>
      <c r="O1705" s="8" t="n">
        <f aca="false">-IF(J1705&gt;0,$E$2,0)</f>
        <v>-5.1</v>
      </c>
      <c r="P1705" s="6" t="n">
        <f aca="false">O1705*J1705</f>
        <v>-0.0376060488703672</v>
      </c>
      <c r="R1705" s="8" t="n">
        <f aca="false">IF(J1705&gt;0,$F$2,0)</f>
        <v>0</v>
      </c>
      <c r="S1705" s="6" t="n">
        <f aca="false">R1705*J1705</f>
        <v>0</v>
      </c>
    </row>
    <row r="1706" customFormat="false" ht="15" hidden="false" customHeight="false" outlineLevel="0" collapsed="false">
      <c r="A1706" s="0" t="n">
        <f aca="false">A1705+0.01</f>
        <v>17.0199999999999</v>
      </c>
      <c r="B1706" s="6" t="n">
        <f aca="false">SIN(A1706)</f>
        <v>-0.966708118674295</v>
      </c>
      <c r="C1706" s="6" t="n">
        <f aca="false">ABS(B1706)</f>
        <v>0.966708118674295</v>
      </c>
      <c r="D1706" s="6" t="n">
        <f aca="false">B1706*$D$2*SQRT(2)</f>
        <v>-328.111615748488</v>
      </c>
      <c r="E1706" s="6" t="n">
        <f aca="false">IF(ABS(D1706-F1706)-($K$2+$K$2+$F$2+$E$2)&lt;0,0,SIGN(D1706-F1706)*(ABS(D1706-F1706)-($K$2+$K$2+$F$2+$E$2)))</f>
        <v>-5.86392514287354</v>
      </c>
      <c r="F1706" s="6" t="n">
        <f aca="false">F1705+I1705/($J$2/1000000)*(1/$C$2/COUNT($A$5:$A$632))</f>
        <v>-315.747690605614</v>
      </c>
      <c r="G1706" s="6" t="n">
        <f aca="false">SUM(E1706:F1706)</f>
        <v>-321.611615748488</v>
      </c>
      <c r="H1706" s="6" t="n">
        <f aca="false">G1706+O1706</f>
        <v>-326.711615748488</v>
      </c>
      <c r="I1706" s="6" t="n">
        <f aca="false">E1706/$I$2</f>
        <v>-0.00715112822301651</v>
      </c>
      <c r="J1706" s="6" t="n">
        <f aca="false">ABS(I1706)</f>
        <v>0.00715112822301651</v>
      </c>
      <c r="L1706" s="11" t="n">
        <f aca="false">E1706*E1706</f>
        <v>34.3856180812245</v>
      </c>
      <c r="M1706" s="6" t="n">
        <f aca="false">L1706/$I$2</f>
        <v>0.0419336805868591</v>
      </c>
      <c r="O1706" s="8" t="n">
        <f aca="false">-IF(J1706&gt;0,$E$2,0)</f>
        <v>-5.1</v>
      </c>
      <c r="P1706" s="6" t="n">
        <f aca="false">O1706*J1706</f>
        <v>-0.0364707539373842</v>
      </c>
      <c r="R1706" s="8" t="n">
        <f aca="false">IF(J1706&gt;0,$F$2,0)</f>
        <v>0</v>
      </c>
      <c r="S1706" s="6" t="n">
        <f aca="false">R1706*J1706</f>
        <v>0</v>
      </c>
    </row>
    <row r="1707" customFormat="false" ht="15" hidden="false" customHeight="false" outlineLevel="0" collapsed="false">
      <c r="A1707" s="0" t="n">
        <f aca="false">A1706+0.01</f>
        <v>17.0299999999999</v>
      </c>
      <c r="B1707" s="6" t="n">
        <f aca="false">SIN(A1707)</f>
        <v>-0.969218557416615</v>
      </c>
      <c r="C1707" s="6" t="n">
        <f aca="false">ABS(B1707)</f>
        <v>0.969218557416615</v>
      </c>
      <c r="D1707" s="6" t="n">
        <f aca="false">B1707*$D$2*SQRT(2)</f>
        <v>-328.963686912543</v>
      </c>
      <c r="E1707" s="6" t="n">
        <f aca="false">IF(ABS(D1707-F1707)-($K$2+$K$2+$F$2+$E$2)&lt;0,0,SIGN(D1707-F1707)*(ABS(D1707-F1707)-($K$2+$K$2+$F$2+$E$2)))</f>
        <v>-5.68080113857059</v>
      </c>
      <c r="F1707" s="6" t="n">
        <f aca="false">F1706+I1706/($J$2/1000000)*(1/$C$2/COUNT($A$5:$A$632))</f>
        <v>-316.782885773972</v>
      </c>
      <c r="G1707" s="6" t="n">
        <f aca="false">SUM(E1707:F1707)</f>
        <v>-322.463686912543</v>
      </c>
      <c r="H1707" s="6" t="n">
        <f aca="false">G1707+O1707</f>
        <v>-327.563686912543</v>
      </c>
      <c r="I1707" s="6" t="n">
        <f aca="false">E1707/$I$2</f>
        <v>-0.0069278062665495</v>
      </c>
      <c r="J1707" s="6" t="n">
        <f aca="false">ABS(I1707)</f>
        <v>0.0069278062665495</v>
      </c>
      <c r="L1707" s="11" t="n">
        <f aca="false">E1707*E1707</f>
        <v>32.2715015759849</v>
      </c>
      <c r="M1707" s="6" t="n">
        <f aca="false">L1707/$I$2</f>
        <v>0.0393554897268108</v>
      </c>
      <c r="O1707" s="8" t="n">
        <f aca="false">-IF(J1707&gt;0,$E$2,0)</f>
        <v>-5.1</v>
      </c>
      <c r="P1707" s="6" t="n">
        <f aca="false">O1707*J1707</f>
        <v>-0.0353318119594024</v>
      </c>
      <c r="R1707" s="8" t="n">
        <f aca="false">IF(J1707&gt;0,$F$2,0)</f>
        <v>0</v>
      </c>
      <c r="S1707" s="6" t="n">
        <f aca="false">R1707*J1707</f>
        <v>0</v>
      </c>
    </row>
    <row r="1708" customFormat="false" ht="15" hidden="false" customHeight="false" outlineLevel="0" collapsed="false">
      <c r="A1708" s="0" t="n">
        <f aca="false">A1707+0.01</f>
        <v>17.0399999999999</v>
      </c>
      <c r="B1708" s="6" t="n">
        <f aca="false">SIN(A1708)</f>
        <v>-0.971632075110873</v>
      </c>
      <c r="C1708" s="6" t="n">
        <f aca="false">ABS(B1708)</f>
        <v>0.971632075110873</v>
      </c>
      <c r="D1708" s="6" t="n">
        <f aca="false">B1708*$D$2*SQRT(2)</f>
        <v>-329.782861982042</v>
      </c>
      <c r="E1708" s="6" t="n">
        <f aca="false">IF(ABS(D1708-F1708)-($K$2+$K$2+$F$2+$E$2)&lt;0,0,SIGN(D1708-F1708)*(ABS(D1708-F1708)-($K$2+$K$2+$F$2+$E$2)))</f>
        <v>-5.49710905888759</v>
      </c>
      <c r="F1708" s="6" t="n">
        <f aca="false">F1707+I1707/($J$2/1000000)*(1/$C$2/COUNT($A$5:$A$632))</f>
        <v>-317.785752923154</v>
      </c>
      <c r="G1708" s="6" t="n">
        <f aca="false">SUM(E1708:F1708)</f>
        <v>-323.282861982042</v>
      </c>
      <c r="H1708" s="6" t="n">
        <f aca="false">G1708+O1708</f>
        <v>-328.382861982042</v>
      </c>
      <c r="I1708" s="6" t="n">
        <f aca="false">E1708/$I$2</f>
        <v>-0.00670379153522877</v>
      </c>
      <c r="J1708" s="6" t="n">
        <f aca="false">ABS(I1708)</f>
        <v>0.00670379153522877</v>
      </c>
      <c r="L1708" s="11" t="n">
        <f aca="false">E1708*E1708</f>
        <v>30.218208005304</v>
      </c>
      <c r="M1708" s="6" t="n">
        <f aca="false">L1708/$I$2</f>
        <v>0.0368514731772</v>
      </c>
      <c r="O1708" s="8" t="n">
        <f aca="false">-IF(J1708&gt;0,$E$2,0)</f>
        <v>-5.1</v>
      </c>
      <c r="P1708" s="6" t="n">
        <f aca="false">O1708*J1708</f>
        <v>-0.0341893368296667</v>
      </c>
      <c r="R1708" s="8" t="n">
        <f aca="false">IF(J1708&gt;0,$F$2,0)</f>
        <v>0</v>
      </c>
      <c r="S1708" s="6" t="n">
        <f aca="false">R1708*J1708</f>
        <v>0</v>
      </c>
    </row>
    <row r="1709" customFormat="false" ht="15" hidden="false" customHeight="false" outlineLevel="0" collapsed="false">
      <c r="A1709" s="0" t="n">
        <f aca="false">A1708+0.01</f>
        <v>17.0499999999999</v>
      </c>
      <c r="B1709" s="6" t="n">
        <f aca="false">SIN(A1709)</f>
        <v>-0.97394843040731</v>
      </c>
      <c r="C1709" s="6" t="n">
        <f aca="false">ABS(B1709)</f>
        <v>0.97394843040731</v>
      </c>
      <c r="D1709" s="6" t="n">
        <f aca="false">B1709*$D$2*SQRT(2)</f>
        <v>-330.569059040162</v>
      </c>
      <c r="E1709" s="6" t="n">
        <f aca="false">IF(ABS(D1709-F1709)-($K$2+$K$2+$F$2+$E$2)&lt;0,0,SIGN(D1709-F1709)*(ABS(D1709-F1709)-($K$2+$K$2+$F$2+$E$2)))</f>
        <v>-5.31286727288068</v>
      </c>
      <c r="F1709" s="6" t="n">
        <f aca="false">F1708+I1708/($J$2/1000000)*(1/$C$2/COUNT($A$5:$A$632))</f>
        <v>-318.756191767281</v>
      </c>
      <c r="G1709" s="6" t="n">
        <f aca="false">SUM(E1709:F1709)</f>
        <v>-324.069059040162</v>
      </c>
      <c r="H1709" s="6" t="n">
        <f aca="false">G1709+O1709</f>
        <v>-329.169059040162</v>
      </c>
      <c r="I1709" s="6" t="n">
        <f aca="false">E1709/$I$2</f>
        <v>-0.00647910643034229</v>
      </c>
      <c r="J1709" s="6" t="n">
        <f aca="false">ABS(I1709)</f>
        <v>0.00647910643034229</v>
      </c>
      <c r="L1709" s="11" t="n">
        <f aca="false">E1709*E1709</f>
        <v>28.2265586592466</v>
      </c>
      <c r="M1709" s="6" t="n">
        <f aca="false">L1709/$I$2</f>
        <v>0.0344226325112763</v>
      </c>
      <c r="O1709" s="8" t="n">
        <f aca="false">-IF(J1709&gt;0,$E$2,0)</f>
        <v>-5.1</v>
      </c>
      <c r="P1709" s="6" t="n">
        <f aca="false">O1709*J1709</f>
        <v>-0.0330434427947457</v>
      </c>
      <c r="R1709" s="8" t="n">
        <f aca="false">IF(J1709&gt;0,$F$2,0)</f>
        <v>0</v>
      </c>
      <c r="S1709" s="6" t="n">
        <f aca="false">R1709*J1709</f>
        <v>0</v>
      </c>
    </row>
    <row r="1710" customFormat="false" ht="15" hidden="false" customHeight="false" outlineLevel="0" collapsed="false">
      <c r="A1710" s="0" t="n">
        <f aca="false">A1709+0.01</f>
        <v>17.0599999999999</v>
      </c>
      <c r="B1710" s="6" t="n">
        <f aca="false">SIN(A1710)</f>
        <v>-0.976167391672327</v>
      </c>
      <c r="C1710" s="6" t="n">
        <f aca="false">ABS(B1710)</f>
        <v>0.976167391672327</v>
      </c>
      <c r="D1710" s="6" t="n">
        <f aca="false">B1710*$D$2*SQRT(2)</f>
        <v>-331.32219946785</v>
      </c>
      <c r="E1710" s="6" t="n">
        <f aca="false">IF(ABS(D1710-F1710)-($K$2+$K$2+$F$2+$E$2)&lt;0,0,SIGN(D1710-F1710)*(ABS(D1710-F1710)-($K$2+$K$2+$F$2+$E$2)))</f>
        <v>-5.12809420457239</v>
      </c>
      <c r="F1710" s="6" t="n">
        <f aca="false">F1709+I1709/($J$2/1000000)*(1/$C$2/COUNT($A$5:$A$632))</f>
        <v>-319.694105263278</v>
      </c>
      <c r="G1710" s="6" t="n">
        <f aca="false">SUM(E1710:F1710)</f>
        <v>-324.82219946785</v>
      </c>
      <c r="H1710" s="6" t="n">
        <f aca="false">G1710+O1710</f>
        <v>-329.92219946785</v>
      </c>
      <c r="I1710" s="6" t="n">
        <f aca="false">E1710/$I$2</f>
        <v>-0.00625377342021023</v>
      </c>
      <c r="J1710" s="6" t="n">
        <f aca="false">ABS(I1710)</f>
        <v>0.00625377342021023</v>
      </c>
      <c r="L1710" s="11" t="n">
        <f aca="false">E1710*E1710</f>
        <v>26.297350170969</v>
      </c>
      <c r="M1710" s="6" t="n">
        <f aca="false">L1710/$I$2</f>
        <v>0.032069939232889</v>
      </c>
      <c r="O1710" s="8" t="n">
        <f aca="false">-IF(J1710&gt;0,$E$2,0)</f>
        <v>-5.1</v>
      </c>
      <c r="P1710" s="6" t="n">
        <f aca="false">O1710*J1710</f>
        <v>-0.0318942444430722</v>
      </c>
      <c r="R1710" s="8" t="n">
        <f aca="false">IF(J1710&gt;0,$F$2,0)</f>
        <v>0</v>
      </c>
      <c r="S1710" s="6" t="n">
        <f aca="false">R1710*J1710</f>
        <v>0</v>
      </c>
    </row>
    <row r="1711" customFormat="false" ht="15" hidden="false" customHeight="false" outlineLevel="0" collapsed="false">
      <c r="A1711" s="0" t="n">
        <f aca="false">A1710+0.01</f>
        <v>17.0699999999999</v>
      </c>
      <c r="B1711" s="6" t="n">
        <f aca="false">SIN(A1711)</f>
        <v>-0.978288737011648</v>
      </c>
      <c r="C1711" s="6" t="n">
        <f aca="false">ABS(B1711)</f>
        <v>0.978288737011648</v>
      </c>
      <c r="D1711" s="6" t="n">
        <f aca="false">B1711*$D$2*SQRT(2)</f>
        <v>-332.042207951692</v>
      </c>
      <c r="E1711" s="6" t="n">
        <f aca="false">IF(ABS(D1711-F1711)-($K$2+$K$2+$F$2+$E$2)&lt;0,0,SIGN(D1711-F1711)*(ABS(D1711-F1711)-($K$2+$K$2+$F$2+$E$2)))</f>
        <v>-4.94280833111702</v>
      </c>
      <c r="F1711" s="6" t="n">
        <f aca="false">F1710+I1710/($J$2/1000000)*(1/$C$2/COUNT($A$5:$A$632))</f>
        <v>-320.599399620575</v>
      </c>
      <c r="G1711" s="6" t="n">
        <f aca="false">SUM(E1711:F1711)</f>
        <v>-325.542207951692</v>
      </c>
      <c r="H1711" s="6" t="n">
        <f aca="false">G1711+O1711</f>
        <v>-330.642207951692</v>
      </c>
      <c r="I1711" s="6" t="n">
        <f aca="false">E1711/$I$2</f>
        <v>-0.00602781503794759</v>
      </c>
      <c r="J1711" s="6" t="n">
        <f aca="false">ABS(I1711)</f>
        <v>0.00602781503794759</v>
      </c>
      <c r="L1711" s="11" t="n">
        <f aca="false">E1711*E1711</f>
        <v>24.4313541981598</v>
      </c>
      <c r="M1711" s="6" t="n">
        <f aca="false">L1711/$I$2</f>
        <v>0.0297943343879998</v>
      </c>
      <c r="O1711" s="8" t="n">
        <f aca="false">-IF(J1711&gt;0,$E$2,0)</f>
        <v>-5.1</v>
      </c>
      <c r="P1711" s="6" t="n">
        <f aca="false">O1711*J1711</f>
        <v>-0.0307418566935327</v>
      </c>
      <c r="R1711" s="8" t="n">
        <f aca="false">IF(J1711&gt;0,$F$2,0)</f>
        <v>0</v>
      </c>
      <c r="S1711" s="6" t="n">
        <f aca="false">R1711*J1711</f>
        <v>0</v>
      </c>
    </row>
    <row r="1712" customFormat="false" ht="15" hidden="false" customHeight="false" outlineLevel="0" collapsed="false">
      <c r="A1712" s="0" t="n">
        <f aca="false">A1711+0.01</f>
        <v>17.0799999999999</v>
      </c>
      <c r="B1712" s="6" t="n">
        <f aca="false">SIN(A1712)</f>
        <v>-0.980312254292505</v>
      </c>
      <c r="C1712" s="6" t="n">
        <f aca="false">ABS(B1712)</f>
        <v>0.980312254292505</v>
      </c>
      <c r="D1712" s="6" t="n">
        <f aca="false">B1712*$D$2*SQRT(2)</f>
        <v>-332.729012491441</v>
      </c>
      <c r="E1712" s="6" t="n">
        <f aca="false">IF(ABS(D1712-F1712)-($K$2+$K$2+$F$2+$E$2)&lt;0,0,SIGN(D1712-F1712)*(ABS(D1712-F1712)-($K$2+$K$2+$F$2+$E$2)))</f>
        <v>-4.75702818094891</v>
      </c>
      <c r="F1712" s="6" t="n">
        <f aca="false">F1711+I1711/($J$2/1000000)*(1/$C$2/COUNT($A$5:$A$632))</f>
        <v>-321.471984310492</v>
      </c>
      <c r="G1712" s="6" t="n">
        <f aca="false">SUM(E1712:F1712)</f>
        <v>-326.229012491441</v>
      </c>
      <c r="H1712" s="6" t="n">
        <f aca="false">G1712+O1712</f>
        <v>-331.329012491441</v>
      </c>
      <c r="I1712" s="6" t="n">
        <f aca="false">E1712/$I$2</f>
        <v>-0.00580125387920599</v>
      </c>
      <c r="J1712" s="6" t="n">
        <f aca="false">ABS(I1712)</f>
        <v>0.00580125387920599</v>
      </c>
      <c r="L1712" s="11" t="n">
        <f aca="false">E1712*E1712</f>
        <v>22.6293171143421</v>
      </c>
      <c r="M1712" s="6" t="n">
        <f aca="false">L1712/$I$2</f>
        <v>0.027596728188222</v>
      </c>
      <c r="O1712" s="8" t="n">
        <f aca="false">-IF(J1712&gt;0,$E$2,0)</f>
        <v>-5.1</v>
      </c>
      <c r="P1712" s="6" t="n">
        <f aca="false">O1712*J1712</f>
        <v>-0.0295863947839505</v>
      </c>
      <c r="R1712" s="8" t="n">
        <f aca="false">IF(J1712&gt;0,$F$2,0)</f>
        <v>0</v>
      </c>
      <c r="S1712" s="6" t="n">
        <f aca="false">R1712*J1712</f>
        <v>0</v>
      </c>
    </row>
    <row r="1713" customFormat="false" ht="15" hidden="false" customHeight="false" outlineLevel="0" collapsed="false">
      <c r="A1713" s="0" t="n">
        <f aca="false">A1712+0.01</f>
        <v>17.0899999999999</v>
      </c>
      <c r="B1713" s="6" t="n">
        <f aca="false">SIN(A1713)</f>
        <v>-0.982237741164857</v>
      </c>
      <c r="C1713" s="6" t="n">
        <f aca="false">ABS(B1713)</f>
        <v>0.982237741164857</v>
      </c>
      <c r="D1713" s="6" t="n">
        <f aca="false">B1713*$D$2*SQRT(2)</f>
        <v>-333.382544407213</v>
      </c>
      <c r="E1713" s="6" t="n">
        <f aca="false">IF(ABS(D1713-F1713)-($K$2+$K$2+$F$2+$E$2)&lt;0,0,SIGN(D1713-F1713)*(ABS(D1713-F1713)-($K$2+$K$2+$F$2+$E$2)))</f>
        <v>-4.57077233192564</v>
      </c>
      <c r="F1713" s="6" t="n">
        <f aca="false">F1712+I1712/($J$2/1000000)*(1/$C$2/COUNT($A$5:$A$632))</f>
        <v>-322.311772075287</v>
      </c>
      <c r="G1713" s="6" t="n">
        <f aca="false">SUM(E1713:F1713)</f>
        <v>-326.882544407213</v>
      </c>
      <c r="H1713" s="6" t="n">
        <f aca="false">G1713+O1713</f>
        <v>-331.982544407213</v>
      </c>
      <c r="I1713" s="6" t="n">
        <f aca="false">E1713/$I$2</f>
        <v>-0.00557411259990932</v>
      </c>
      <c r="J1713" s="6" t="n">
        <f aca="false">ABS(I1713)</f>
        <v>0.00557411259990932</v>
      </c>
      <c r="L1713" s="11" t="n">
        <f aca="false">E1713*E1713</f>
        <v>20.8919597102969</v>
      </c>
      <c r="M1713" s="6" t="n">
        <f aca="false">L1713/$I$2</f>
        <v>0.0254779996467036</v>
      </c>
      <c r="O1713" s="8" t="n">
        <f aca="false">-IF(J1713&gt;0,$E$2,0)</f>
        <v>-5.1</v>
      </c>
      <c r="P1713" s="6" t="n">
        <f aca="false">O1713*J1713</f>
        <v>-0.0284279742595375</v>
      </c>
      <c r="R1713" s="8" t="n">
        <f aca="false">IF(J1713&gt;0,$F$2,0)</f>
        <v>0</v>
      </c>
      <c r="S1713" s="6" t="n">
        <f aca="false">R1713*J1713</f>
        <v>0</v>
      </c>
    </row>
    <row r="1714" customFormat="false" ht="15" hidden="false" customHeight="false" outlineLevel="0" collapsed="false">
      <c r="A1714" s="0" t="n">
        <f aca="false">A1713+0.01</f>
        <v>17.0999999999999</v>
      </c>
      <c r="B1714" s="6" t="n">
        <f aca="false">SIN(A1714)</f>
        <v>-0.984065005081621</v>
      </c>
      <c r="C1714" s="6" t="n">
        <f aca="false">ABS(B1714)</f>
        <v>0.984065005081621</v>
      </c>
      <c r="D1714" s="6" t="n">
        <f aca="false">B1714*$D$2*SQRT(2)</f>
        <v>-334.002738346362</v>
      </c>
      <c r="E1714" s="6" t="n">
        <f aca="false">IF(ABS(D1714-F1714)-($K$2+$K$2+$F$2+$E$2)&lt;0,0,SIGN(D1714-F1714)*(ABS(D1714-F1714)-($K$2+$K$2+$F$2+$E$2)))</f>
        <v>-4.38405940947803</v>
      </c>
      <c r="F1714" s="6" t="n">
        <f aca="false">F1713+I1713/($J$2/1000000)*(1/$C$2/COUNT($A$5:$A$632))</f>
        <v>-323.118678936884</v>
      </c>
      <c r="G1714" s="6" t="n">
        <f aca="false">SUM(E1714:F1714)</f>
        <v>-327.502738346362</v>
      </c>
      <c r="H1714" s="6" t="n">
        <f aca="false">G1714+O1714</f>
        <v>-332.602738346362</v>
      </c>
      <c r="I1714" s="6" t="n">
        <f aca="false">E1714/$I$2</f>
        <v>-0.00534641391399759</v>
      </c>
      <c r="J1714" s="6" t="n">
        <f aca="false">ABS(I1714)</f>
        <v>0.00534641391399759</v>
      </c>
      <c r="L1714" s="11" t="n">
        <f aca="false">E1714*E1714</f>
        <v>19.2199769058328</v>
      </c>
      <c r="M1714" s="6" t="n">
        <f aca="false">L1714/$I$2</f>
        <v>0.0234389962266254</v>
      </c>
      <c r="O1714" s="8" t="n">
        <f aca="false">-IF(J1714&gt;0,$E$2,0)</f>
        <v>-5.1</v>
      </c>
      <c r="P1714" s="6" t="n">
        <f aca="false">O1714*J1714</f>
        <v>-0.0272667109613877</v>
      </c>
      <c r="R1714" s="8" t="n">
        <f aca="false">IF(J1714&gt;0,$F$2,0)</f>
        <v>0</v>
      </c>
      <c r="S1714" s="6" t="n">
        <f aca="false">R1714*J1714</f>
        <v>0</v>
      </c>
    </row>
    <row r="1715" customFormat="false" ht="15" hidden="false" customHeight="false" outlineLevel="0" collapsed="false">
      <c r="A1715" s="0" t="n">
        <f aca="false">A1714+0.01</f>
        <v>17.1099999999999</v>
      </c>
      <c r="B1715" s="6" t="n">
        <f aca="false">SIN(A1715)</f>
        <v>-0.985793863317928</v>
      </c>
      <c r="C1715" s="6" t="n">
        <f aca="false">ABS(B1715)</f>
        <v>0.985793863317928</v>
      </c>
      <c r="D1715" s="6" t="n">
        <f aca="false">B1715*$D$2*SQRT(2)</f>
        <v>-334.589532290012</v>
      </c>
      <c r="E1715" s="6" t="n">
        <f aca="false">IF(ABS(D1715-F1715)-($K$2+$K$2+$F$2+$E$2)&lt;0,0,SIGN(D1715-F1715)*(ABS(D1715-F1715)-($K$2+$K$2+$F$2+$E$2)))</f>
        <v>-4.19690808474394</v>
      </c>
      <c r="F1715" s="6" t="n">
        <f aca="false">F1714+I1714/($J$2/1000000)*(1/$C$2/COUNT($A$5:$A$632))</f>
        <v>-323.892624205268</v>
      </c>
      <c r="G1715" s="6" t="n">
        <f aca="false">SUM(E1715:F1715)</f>
        <v>-328.089532290012</v>
      </c>
      <c r="H1715" s="6" t="n">
        <f aca="false">G1715+O1715</f>
        <v>-333.189532290012</v>
      </c>
      <c r="I1715" s="6" t="n">
        <f aca="false">E1715/$I$2</f>
        <v>-0.00511818059115114</v>
      </c>
      <c r="J1715" s="6" t="n">
        <f aca="false">ABS(I1715)</f>
        <v>0.00511818059115114</v>
      </c>
      <c r="L1715" s="11" t="n">
        <f aca="false">E1715*E1715</f>
        <v>17.614037471789</v>
      </c>
      <c r="M1715" s="6" t="n">
        <f aca="false">L1715/$I$2</f>
        <v>0.0214805335021817</v>
      </c>
      <c r="O1715" s="8" t="n">
        <f aca="false">-IF(J1715&gt;0,$E$2,0)</f>
        <v>-5.1</v>
      </c>
      <c r="P1715" s="6" t="n">
        <f aca="false">O1715*J1715</f>
        <v>-0.0261027210148708</v>
      </c>
      <c r="R1715" s="8" t="n">
        <f aca="false">IF(J1715&gt;0,$F$2,0)</f>
        <v>0</v>
      </c>
      <c r="S1715" s="6" t="n">
        <f aca="false">R1715*J1715</f>
        <v>0</v>
      </c>
    </row>
    <row r="1716" customFormat="false" ht="15" hidden="false" customHeight="false" outlineLevel="0" collapsed="false">
      <c r="A1716" s="0" t="n">
        <f aca="false">A1715+0.01</f>
        <v>17.1199999999999</v>
      </c>
      <c r="B1716" s="6" t="n">
        <f aca="false">SIN(A1716)</f>
        <v>-0.987424142989396</v>
      </c>
      <c r="C1716" s="6" t="n">
        <f aca="false">ABS(B1716)</f>
        <v>0.987424142989396</v>
      </c>
      <c r="D1716" s="6" t="n">
        <f aca="false">B1716*$D$2*SQRT(2)</f>
        <v>-335.142867559256</v>
      </c>
      <c r="E1716" s="6" t="n">
        <f aca="false">IF(ABS(D1716-F1716)-($K$2+$K$2+$F$2+$E$2)&lt;0,0,SIGN(D1716-F1716)*(ABS(D1716-F1716)-($K$2+$K$2+$F$2+$E$2)))</f>
        <v>-4.00933707269792</v>
      </c>
      <c r="F1716" s="6" t="n">
        <f aca="false">F1715+I1715/($J$2/1000000)*(1/$C$2/COUNT($A$5:$A$632))</f>
        <v>-324.633530486558</v>
      </c>
      <c r="G1716" s="6" t="n">
        <f aca="false">SUM(E1716:F1716)</f>
        <v>-328.642867559256</v>
      </c>
      <c r="H1716" s="6" t="n">
        <f aca="false">G1716+O1716</f>
        <v>-333.742867559256</v>
      </c>
      <c r="I1716" s="6" t="n">
        <f aca="false">E1716/$I$2</f>
        <v>-0.00488943545450966</v>
      </c>
      <c r="J1716" s="6" t="n">
        <f aca="false">ABS(I1716)</f>
        <v>0.00488943545450966</v>
      </c>
      <c r="L1716" s="11" t="n">
        <f aca="false">E1716*E1716</f>
        <v>16.0747837625099</v>
      </c>
      <c r="M1716" s="6" t="n">
        <f aca="false">L1716/$I$2</f>
        <v>0.0196033948323292</v>
      </c>
      <c r="O1716" s="8" t="n">
        <f aca="false">-IF(J1716&gt;0,$E$2,0)</f>
        <v>-5.1</v>
      </c>
      <c r="P1716" s="6" t="n">
        <f aca="false">O1716*J1716</f>
        <v>-0.0249361208179992</v>
      </c>
      <c r="R1716" s="8" t="n">
        <f aca="false">IF(J1716&gt;0,$F$2,0)</f>
        <v>0</v>
      </c>
      <c r="S1716" s="6" t="n">
        <f aca="false">R1716*J1716</f>
        <v>0</v>
      </c>
    </row>
    <row r="1717" customFormat="false" ht="15" hidden="false" customHeight="false" outlineLevel="0" collapsed="false">
      <c r="A1717" s="0" t="n">
        <f aca="false">A1716+0.01</f>
        <v>17.1299999999999</v>
      </c>
      <c r="B1717" s="6" t="n">
        <f aca="false">SIN(A1717)</f>
        <v>-0.988955681069415</v>
      </c>
      <c r="C1717" s="6" t="n">
        <f aca="false">ABS(B1717)</f>
        <v>0.988955681069415</v>
      </c>
      <c r="D1717" s="6" t="n">
        <f aca="false">B1717*$D$2*SQRT(2)</f>
        <v>-335.662688821029</v>
      </c>
      <c r="E1717" s="6" t="n">
        <f aca="false">IF(ABS(D1717-F1717)-($K$2+$K$2+$F$2+$E$2)&lt;0,0,SIGN(D1717-F1717)*(ABS(D1717-F1717)-($K$2+$K$2+$F$2+$E$2)))</f>
        <v>-3.82136513028598</v>
      </c>
      <c r="F1717" s="6" t="n">
        <f aca="false">F1716+I1716/($J$2/1000000)*(1/$C$2/COUNT($A$5:$A$632))</f>
        <v>-325.341323690743</v>
      </c>
      <c r="G1717" s="6" t="n">
        <f aca="false">SUM(E1717:F1717)</f>
        <v>-329.162688821029</v>
      </c>
      <c r="H1717" s="6" t="n">
        <f aca="false">G1717+O1717</f>
        <v>-334.262688821029</v>
      </c>
      <c r="I1717" s="6" t="n">
        <f aca="false">E1717/$I$2</f>
        <v>-0.00466020137839754</v>
      </c>
      <c r="J1717" s="6" t="n">
        <f aca="false">ABS(I1717)</f>
        <v>0.00466020137839754</v>
      </c>
      <c r="L1717" s="11" t="n">
        <f aca="false">E1717*E1717</f>
        <v>14.6028314589656</v>
      </c>
      <c r="M1717" s="6" t="n">
        <f aca="false">L1717/$I$2</f>
        <v>0.017808331047519</v>
      </c>
      <c r="O1717" s="8" t="n">
        <f aca="false">-IF(J1717&gt;0,$E$2,0)</f>
        <v>-5.1</v>
      </c>
      <c r="P1717" s="6" t="n">
        <f aca="false">O1717*J1717</f>
        <v>-0.0237670270298275</v>
      </c>
      <c r="R1717" s="8" t="n">
        <f aca="false">IF(J1717&gt;0,$F$2,0)</f>
        <v>0</v>
      </c>
      <c r="S1717" s="6" t="n">
        <f aca="false">R1717*J1717</f>
        <v>0</v>
      </c>
    </row>
    <row r="1718" customFormat="false" ht="15" hidden="false" customHeight="false" outlineLevel="0" collapsed="false">
      <c r="A1718" s="0" t="n">
        <f aca="false">A1717+0.01</f>
        <v>17.1399999999999</v>
      </c>
      <c r="B1718" s="6" t="n">
        <f aca="false">SIN(A1718)</f>
        <v>-0.990388324405454</v>
      </c>
      <c r="C1718" s="6" t="n">
        <f aca="false">ABS(B1718)</f>
        <v>0.990388324405454</v>
      </c>
      <c r="D1718" s="6" t="n">
        <f aca="false">B1718*$D$2*SQRT(2)</f>
        <v>-336.148944093638</v>
      </c>
      <c r="E1718" s="6" t="n">
        <f aca="false">IF(ABS(D1718-F1718)-($K$2+$K$2+$F$2+$E$2)&lt;0,0,SIGN(D1718-F1718)*(ABS(D1718-F1718)-($K$2+$K$2+$F$2+$E$2)))</f>
        <v>-3.63301105454559</v>
      </c>
      <c r="F1718" s="6" t="n">
        <f aca="false">F1717+I1717/($J$2/1000000)*(1/$C$2/COUNT($A$5:$A$632))</f>
        <v>-326.015933039092</v>
      </c>
      <c r="G1718" s="6" t="n">
        <f aca="false">SUM(E1718:F1718)</f>
        <v>-329.648944093638</v>
      </c>
      <c r="H1718" s="6" t="n">
        <f aca="false">G1718+O1718</f>
        <v>-334.748944093638</v>
      </c>
      <c r="I1718" s="6" t="n">
        <f aca="false">E1718/$I$2</f>
        <v>-0.00443050128603121</v>
      </c>
      <c r="J1718" s="6" t="n">
        <f aca="false">ABS(I1718)</f>
        <v>0.00443050128603121</v>
      </c>
      <c r="L1718" s="11" t="n">
        <f aca="false">E1718*E1718</f>
        <v>13.1987693224505</v>
      </c>
      <c r="M1718" s="6" t="n">
        <f aca="false">L1718/$I$2</f>
        <v>0.0160960601493298</v>
      </c>
      <c r="O1718" s="8" t="n">
        <f aca="false">-IF(J1718&gt;0,$E$2,0)</f>
        <v>-5.1</v>
      </c>
      <c r="P1718" s="6" t="n">
        <f aca="false">O1718*J1718</f>
        <v>-0.0225955565587592</v>
      </c>
      <c r="R1718" s="8" t="n">
        <f aca="false">IF(J1718&gt;0,$F$2,0)</f>
        <v>0</v>
      </c>
      <c r="S1718" s="6" t="n">
        <f aca="false">R1718*J1718</f>
        <v>0</v>
      </c>
    </row>
    <row r="1719" customFormat="false" ht="15" hidden="false" customHeight="false" outlineLevel="0" collapsed="false">
      <c r="A1719" s="0" t="n">
        <f aca="false">A1718+0.01</f>
        <v>17.1499999999999</v>
      </c>
      <c r="B1719" s="6" t="n">
        <f aca="false">SIN(A1719)</f>
        <v>-0.991721929734374</v>
      </c>
      <c r="C1719" s="6" t="n">
        <f aca="false">ABS(B1719)</f>
        <v>0.991721929734374</v>
      </c>
      <c r="D1719" s="6" t="n">
        <f aca="false">B1719*$D$2*SQRT(2)</f>
        <v>-336.601584751961</v>
      </c>
      <c r="E1719" s="6" t="n">
        <f aca="false">IF(ABS(D1719-F1719)-($K$2+$K$2+$F$2+$E$2)&lt;0,0,SIGN(D1719-F1719)*(ABS(D1719-F1719)-($K$2+$K$2+$F$2+$E$2)))</f>
        <v>-3.44429368072741</v>
      </c>
      <c r="F1719" s="6" t="n">
        <f aca="false">F1718+I1718/($J$2/1000000)*(1/$C$2/COUNT($A$5:$A$632))</f>
        <v>-326.657291071234</v>
      </c>
      <c r="G1719" s="6" t="n">
        <f aca="false">SUM(E1719:F1719)</f>
        <v>-330.101584751961</v>
      </c>
      <c r="H1719" s="6" t="n">
        <f aca="false">G1719+O1719</f>
        <v>-335.201584751961</v>
      </c>
      <c r="I1719" s="6" t="n">
        <f aca="false">E1719/$I$2</f>
        <v>-0.00420035814722855</v>
      </c>
      <c r="J1719" s="6" t="n">
        <f aca="false">ABS(I1719)</f>
        <v>0.00420035814722855</v>
      </c>
      <c r="L1719" s="11" t="n">
        <f aca="false">E1719*E1719</f>
        <v>11.8631589590988</v>
      </c>
      <c r="M1719" s="6" t="n">
        <f aca="false">L1719/$I$2</f>
        <v>0.0144672670232912</v>
      </c>
      <c r="O1719" s="8" t="n">
        <f aca="false">-IF(J1719&gt;0,$E$2,0)</f>
        <v>-5.1</v>
      </c>
      <c r="P1719" s="6" t="n">
        <f aca="false">O1719*J1719</f>
        <v>-0.0214218265508656</v>
      </c>
      <c r="R1719" s="8" t="n">
        <f aca="false">IF(J1719&gt;0,$F$2,0)</f>
        <v>0</v>
      </c>
      <c r="S1719" s="6" t="n">
        <f aca="false">R1719*J1719</f>
        <v>0</v>
      </c>
    </row>
    <row r="1720" customFormat="false" ht="15" hidden="false" customHeight="false" outlineLevel="0" collapsed="false">
      <c r="A1720" s="0" t="n">
        <f aca="false">A1719+0.01</f>
        <v>17.1599999999999</v>
      </c>
      <c r="B1720" s="6" t="n">
        <f aca="false">SIN(A1720)</f>
        <v>-0.992956363696752</v>
      </c>
      <c r="C1720" s="6" t="n">
        <f aca="false">ABS(B1720)</f>
        <v>0.992956363696752</v>
      </c>
      <c r="D1720" s="6" t="n">
        <f aca="false">B1720*$D$2*SQRT(2)</f>
        <v>-337.020565532308</v>
      </c>
      <c r="E1720" s="6" t="n">
        <f aca="false">IF(ABS(D1720-F1720)-($K$2+$K$2+$F$2+$E$2)&lt;0,0,SIGN(D1720-F1720)*(ABS(D1720-F1720)-($K$2+$K$2+$F$2+$E$2)))</f>
        <v>-3.25523188041018</v>
      </c>
      <c r="F1720" s="6" t="n">
        <f aca="false">F1719+I1719/($J$2/1000000)*(1/$C$2/COUNT($A$5:$A$632))</f>
        <v>-327.265333651898</v>
      </c>
      <c r="G1720" s="6" t="n">
        <f aca="false">SUM(E1720:F1720)</f>
        <v>-330.520565532308</v>
      </c>
      <c r="H1720" s="6" t="n">
        <f aca="false">G1720+O1720</f>
        <v>-335.620565532308</v>
      </c>
      <c r="I1720" s="6" t="n">
        <f aca="false">E1720/$I$2</f>
        <v>-0.00396979497610997</v>
      </c>
      <c r="J1720" s="6" t="n">
        <f aca="false">ABS(I1720)</f>
        <v>0.00396979497610997</v>
      </c>
      <c r="L1720" s="11" t="n">
        <f aca="false">E1720*E1720</f>
        <v>10.5965345952388</v>
      </c>
      <c r="M1720" s="6" t="n">
        <f aca="false">L1720/$I$2</f>
        <v>0.0129226031649254</v>
      </c>
      <c r="O1720" s="8" t="n">
        <f aca="false">-IF(J1720&gt;0,$E$2,0)</f>
        <v>-5.1</v>
      </c>
      <c r="P1720" s="6" t="n">
        <f aca="false">O1720*J1720</f>
        <v>-0.0202459543781609</v>
      </c>
      <c r="R1720" s="8" t="n">
        <f aca="false">IF(J1720&gt;0,$F$2,0)</f>
        <v>0</v>
      </c>
      <c r="S1720" s="6" t="n">
        <f aca="false">R1720*J1720</f>
        <v>0</v>
      </c>
    </row>
    <row r="1721" customFormat="false" ht="15" hidden="false" customHeight="false" outlineLevel="0" collapsed="false">
      <c r="A1721" s="0" t="n">
        <f aca="false">A1720+0.01</f>
        <v>17.1699999999999</v>
      </c>
      <c r="B1721" s="6" t="n">
        <f aca="false">SIN(A1721)</f>
        <v>-0.994091502850222</v>
      </c>
      <c r="C1721" s="6" t="n">
        <f aca="false">ABS(B1721)</f>
        <v>0.994091502850222</v>
      </c>
      <c r="D1721" s="6" t="n">
        <f aca="false">B1721*$D$2*SQRT(2)</f>
        <v>-337.405844536953</v>
      </c>
      <c r="E1721" s="6" t="n">
        <f aca="false">IF(ABS(D1721-F1721)-($K$2+$K$2+$F$2+$E$2)&lt;0,0,SIGN(D1721-F1721)*(ABS(D1721-F1721)-($K$2+$K$2+$F$2+$E$2)))</f>
        <v>-3.06584455961945</v>
      </c>
      <c r="F1721" s="6" t="n">
        <f aca="false">F1720+I1720/($J$2/1000000)*(1/$C$2/COUNT($A$5:$A$632))</f>
        <v>-327.839999977334</v>
      </c>
      <c r="G1721" s="6" t="n">
        <f aca="false">SUM(E1721:F1721)</f>
        <v>-330.905844536953</v>
      </c>
      <c r="H1721" s="6" t="n">
        <f aca="false">G1721+O1721</f>
        <v>-336.005844536953</v>
      </c>
      <c r="I1721" s="6" t="n">
        <f aca="false">E1721/$I$2</f>
        <v>-0.00373883482880421</v>
      </c>
      <c r="J1721" s="6" t="n">
        <f aca="false">ABS(I1721)</f>
        <v>0.00373883482880421</v>
      </c>
      <c r="L1721" s="11" t="n">
        <f aca="false">E1721*E1721</f>
        <v>9.39940286374818</v>
      </c>
      <c r="M1721" s="6" t="n">
        <f aca="false">L1721/$I$2</f>
        <v>0.0114626864192051</v>
      </c>
      <c r="O1721" s="8" t="n">
        <f aca="false">-IF(J1721&gt;0,$E$2,0)</f>
        <v>-5.1</v>
      </c>
      <c r="P1721" s="6" t="n">
        <f aca="false">O1721*J1721</f>
        <v>-0.0190680576269015</v>
      </c>
      <c r="R1721" s="8" t="n">
        <f aca="false">IF(J1721&gt;0,$F$2,0)</f>
        <v>0</v>
      </c>
      <c r="S1721" s="6" t="n">
        <f aca="false">R1721*J1721</f>
        <v>0</v>
      </c>
    </row>
    <row r="1722" customFormat="false" ht="15" hidden="false" customHeight="false" outlineLevel="0" collapsed="false">
      <c r="A1722" s="0" t="n">
        <f aca="false">A1721+0.01</f>
        <v>17.1799999999999</v>
      </c>
      <c r="B1722" s="6" t="n">
        <f aca="false">SIN(A1722)</f>
        <v>-0.995127233681813</v>
      </c>
      <c r="C1722" s="6" t="n">
        <f aca="false">ABS(B1722)</f>
        <v>0.995127233681813</v>
      </c>
      <c r="D1722" s="6" t="n">
        <f aca="false">B1722*$D$2*SQRT(2)</f>
        <v>-337.757383238314</v>
      </c>
      <c r="E1722" s="6" t="n">
        <f aca="false">IF(ABS(D1722-F1722)-($K$2+$K$2+$F$2+$E$2)&lt;0,0,SIGN(D1722-F1722)*(ABS(D1722-F1722)-($K$2+$K$2+$F$2+$E$2)))</f>
        <v>-2.87615065692654</v>
      </c>
      <c r="F1722" s="6" t="n">
        <f aca="false">F1721+I1721/($J$2/1000000)*(1/$C$2/COUNT($A$5:$A$632))</f>
        <v>-328.381232581387</v>
      </c>
      <c r="G1722" s="6" t="n">
        <f aca="false">SUM(E1722:F1722)</f>
        <v>-331.257383238314</v>
      </c>
      <c r="H1722" s="6" t="n">
        <f aca="false">G1722+O1722</f>
        <v>-336.357383238314</v>
      </c>
      <c r="I1722" s="6" t="n">
        <f aca="false">E1722/$I$2</f>
        <v>-0.00350750080112993</v>
      </c>
      <c r="J1722" s="6" t="n">
        <f aca="false">ABS(I1722)</f>
        <v>0.00350750080112993</v>
      </c>
      <c r="L1722" s="11" t="n">
        <f aca="false">E1722*E1722</f>
        <v>8.27224260133897</v>
      </c>
      <c r="M1722" s="6" t="n">
        <f aca="false">L1722/$I$2</f>
        <v>0.0100881007333402</v>
      </c>
      <c r="O1722" s="8" t="n">
        <f aca="false">-IF(J1722&gt;0,$E$2,0)</f>
        <v>-5.1</v>
      </c>
      <c r="P1722" s="6" t="n">
        <f aca="false">O1722*J1722</f>
        <v>-0.0178882540857626</v>
      </c>
      <c r="R1722" s="8" t="n">
        <f aca="false">IF(J1722&gt;0,$F$2,0)</f>
        <v>0</v>
      </c>
      <c r="S1722" s="6" t="n">
        <f aca="false">R1722*J1722</f>
        <v>0</v>
      </c>
    </row>
    <row r="1723" customFormat="false" ht="15" hidden="false" customHeight="false" outlineLevel="0" collapsed="false">
      <c r="A1723" s="0" t="n">
        <f aca="false">A1722+0.01</f>
        <v>17.1899999999999</v>
      </c>
      <c r="B1723" s="6" t="n">
        <f aca="false">SIN(A1723)</f>
        <v>-0.996063452619306</v>
      </c>
      <c r="C1723" s="6" t="n">
        <f aca="false">ABS(B1723)</f>
        <v>0.996063452619306</v>
      </c>
      <c r="D1723" s="6" t="n">
        <f aca="false">B1723*$D$2*SQRT(2)</f>
        <v>-338.075146482814</v>
      </c>
      <c r="E1723" s="6" t="n">
        <f aca="false">IF(ABS(D1723-F1723)-($K$2+$K$2+$F$2+$E$2)&lt;0,0,SIGN(D1723-F1723)*(ABS(D1723-F1723)-($K$2+$K$2+$F$2+$E$2)))</f>
        <v>-2.68616914156405</v>
      </c>
      <c r="F1723" s="6" t="n">
        <f aca="false">F1722+I1722/($J$2/1000000)*(1/$C$2/COUNT($A$5:$A$632))</f>
        <v>-328.88897734125</v>
      </c>
      <c r="G1723" s="6" t="n">
        <f aca="false">SUM(E1723:F1723)</f>
        <v>-331.575146482814</v>
      </c>
      <c r="H1723" s="6" t="n">
        <f aca="false">G1723+O1723</f>
        <v>-336.675146482814</v>
      </c>
      <c r="I1723" s="6" t="n">
        <f aca="false">E1723/$I$2</f>
        <v>-0.00327581602629762</v>
      </c>
      <c r="J1723" s="6" t="n">
        <f aca="false">ABS(I1723)</f>
        <v>0.00327581602629762</v>
      </c>
      <c r="L1723" s="11" t="n">
        <f aca="false">E1723*E1723</f>
        <v>7.21550465709095</v>
      </c>
      <c r="M1723" s="6" t="n">
        <f aca="false">L1723/$I$2</f>
        <v>0.00879939592328165</v>
      </c>
      <c r="O1723" s="8" t="n">
        <f aca="false">-IF(J1723&gt;0,$E$2,0)</f>
        <v>-5.1</v>
      </c>
      <c r="P1723" s="6" t="n">
        <f aca="false">O1723*J1723</f>
        <v>-0.0167066617341179</v>
      </c>
      <c r="R1723" s="8" t="n">
        <f aca="false">IF(J1723&gt;0,$F$2,0)</f>
        <v>0</v>
      </c>
      <c r="S1723" s="6" t="n">
        <f aca="false">R1723*J1723</f>
        <v>0</v>
      </c>
    </row>
    <row r="1724" customFormat="false" ht="15" hidden="false" customHeight="false" outlineLevel="0" collapsed="false">
      <c r="A1724" s="0" t="n">
        <f aca="false">A1723+0.01</f>
        <v>17.1999999999999</v>
      </c>
      <c r="B1724" s="6" t="n">
        <f aca="false">SIN(A1724)</f>
        <v>-0.996900066041587</v>
      </c>
      <c r="C1724" s="6" t="n">
        <f aca="false">ABS(B1724)</f>
        <v>0.996900066041587</v>
      </c>
      <c r="D1724" s="6" t="n">
        <f aca="false">B1724*$D$2*SQRT(2)</f>
        <v>-338.359102494395</v>
      </c>
      <c r="E1724" s="6" t="n">
        <f aca="false">IF(ABS(D1724-F1724)-($K$2+$K$2+$F$2+$E$2)&lt;0,0,SIGN(D1724-F1724)*(ABS(D1724-F1724)-($K$2+$K$2+$F$2+$E$2)))</f>
        <v>-2.49591901152701</v>
      </c>
      <c r="F1724" s="6" t="n">
        <f aca="false">F1723+I1723/($J$2/1000000)*(1/$C$2/COUNT($A$5:$A$632))</f>
        <v>-329.363183482868</v>
      </c>
      <c r="G1724" s="6" t="n">
        <f aca="false">SUM(E1724:F1724)</f>
        <v>-331.859102494395</v>
      </c>
      <c r="H1724" s="6" t="n">
        <f aca="false">G1724+O1724</f>
        <v>-336.959102494395</v>
      </c>
      <c r="I1724" s="6" t="n">
        <f aca="false">E1724/$I$2</f>
        <v>-0.00304380367259391</v>
      </c>
      <c r="J1724" s="6" t="n">
        <f aca="false">ABS(I1724)</f>
        <v>0.00304380367259391</v>
      </c>
      <c r="L1724" s="11" t="n">
        <f aca="false">E1724*E1724</f>
        <v>6.22961171210195</v>
      </c>
      <c r="M1724" s="6" t="n">
        <f aca="false">L1724/$I$2</f>
        <v>0.00759708745378287</v>
      </c>
      <c r="O1724" s="8" t="n">
        <f aca="false">-IF(J1724&gt;0,$E$2,0)</f>
        <v>-5.1</v>
      </c>
      <c r="P1724" s="6" t="n">
        <f aca="false">O1724*J1724</f>
        <v>-0.015523398730229</v>
      </c>
      <c r="R1724" s="8" t="n">
        <f aca="false">IF(J1724&gt;0,$F$2,0)</f>
        <v>0</v>
      </c>
      <c r="S1724" s="6" t="n">
        <f aca="false">R1724*J1724</f>
        <v>0</v>
      </c>
    </row>
    <row r="1725" customFormat="false" ht="15" hidden="false" customHeight="false" outlineLevel="0" collapsed="false">
      <c r="A1725" s="0" t="n">
        <f aca="false">A1724+0.01</f>
        <v>17.2099999999999</v>
      </c>
      <c r="B1725" s="6" t="n">
        <f aca="false">SIN(A1725)</f>
        <v>-0.997636990288012</v>
      </c>
      <c r="C1725" s="6" t="n">
        <f aca="false">ABS(B1725)</f>
        <v>0.997636990288012</v>
      </c>
      <c r="D1725" s="6" t="n">
        <f aca="false">B1725*$D$2*SQRT(2)</f>
        <v>-338.609222877692</v>
      </c>
      <c r="E1725" s="6" t="n">
        <f aca="false">IF(ABS(D1725-F1725)-($K$2+$K$2+$F$2+$E$2)&lt;0,0,SIGN(D1725-F1725)*(ABS(D1725-F1725)-($K$2+$K$2+$F$2+$E$2)))</f>
        <v>-2.30541929166912</v>
      </c>
      <c r="F1725" s="6" t="n">
        <f aca="false">F1724+I1724/($J$2/1000000)*(1/$C$2/COUNT($A$5:$A$632))</f>
        <v>-329.803803586023</v>
      </c>
      <c r="G1725" s="6" t="n">
        <f aca="false">SUM(E1725:F1725)</f>
        <v>-332.109222877692</v>
      </c>
      <c r="H1725" s="6" t="n">
        <f aca="false">G1725+O1725</f>
        <v>-337.209222877692</v>
      </c>
      <c r="I1725" s="6" t="n">
        <f aca="false">E1725/$I$2</f>
        <v>-0.00281148694105991</v>
      </c>
      <c r="J1725" s="6" t="n">
        <f aca="false">ABS(I1725)</f>
        <v>0.00281148694105991</v>
      </c>
      <c r="L1725" s="11" t="n">
        <f aca="false">E1725*E1725</f>
        <v>5.31495811040017</v>
      </c>
      <c r="M1725" s="6" t="n">
        <f aca="false">L1725/$I$2</f>
        <v>0.00648165623219533</v>
      </c>
      <c r="O1725" s="8" t="n">
        <f aca="false">-IF(J1725&gt;0,$E$2,0)</f>
        <v>-5.1</v>
      </c>
      <c r="P1725" s="6" t="n">
        <f aca="false">O1725*J1725</f>
        <v>-0.0143385833994055</v>
      </c>
      <c r="R1725" s="8" t="n">
        <f aca="false">IF(J1725&gt;0,$F$2,0)</f>
        <v>0</v>
      </c>
      <c r="S1725" s="6" t="n">
        <f aca="false">R1725*J1725</f>
        <v>0</v>
      </c>
    </row>
    <row r="1726" customFormat="false" ht="15" hidden="false" customHeight="false" outlineLevel="0" collapsed="false">
      <c r="A1726" s="0" t="n">
        <f aca="false">A1725+0.01</f>
        <v>17.2199999999999</v>
      </c>
      <c r="B1726" s="6" t="n">
        <f aca="false">SIN(A1726)</f>
        <v>-0.998274151666769</v>
      </c>
      <c r="C1726" s="6" t="n">
        <f aca="false">ABS(B1726)</f>
        <v>0.998274151666769</v>
      </c>
      <c r="D1726" s="6" t="n">
        <f aca="false">B1726*$D$2*SQRT(2)</f>
        <v>-338.825482620874</v>
      </c>
      <c r="E1726" s="6" t="n">
        <f aca="false">IF(ABS(D1726-F1726)-($K$2+$K$2+$F$2+$E$2)&lt;0,0,SIGN(D1726-F1726)*(ABS(D1726-F1726)-($K$2+$K$2+$F$2+$E$2)))</f>
        <v>-2.11468903180253</v>
      </c>
      <c r="F1726" s="6" t="n">
        <f aca="false">F1725+I1725/($J$2/1000000)*(1/$C$2/COUNT($A$5:$A$632))</f>
        <v>-330.210793589071</v>
      </c>
      <c r="G1726" s="6" t="n">
        <f aca="false">SUM(E1726:F1726)</f>
        <v>-332.325482620874</v>
      </c>
      <c r="H1726" s="6" t="n">
        <f aca="false">G1726+O1726</f>
        <v>-337.425482620874</v>
      </c>
      <c r="I1726" s="6" t="n">
        <f aca="false">E1726/$I$2</f>
        <v>-0.00257888906317381</v>
      </c>
      <c r="J1726" s="6" t="n">
        <f aca="false">ABS(I1726)</f>
        <v>0.00257888906317381</v>
      </c>
      <c r="L1726" s="11" t="n">
        <f aca="false">E1726*E1726</f>
        <v>4.47190970122591</v>
      </c>
      <c r="M1726" s="6" t="n">
        <f aca="false">L1726/$I$2</f>
        <v>0.00545354841612916</v>
      </c>
      <c r="O1726" s="8" t="n">
        <f aca="false">-IF(J1726&gt;0,$E$2,0)</f>
        <v>-5.1</v>
      </c>
      <c r="P1726" s="6" t="n">
        <f aca="false">O1726*J1726</f>
        <v>-0.0131523342221864</v>
      </c>
      <c r="R1726" s="8" t="n">
        <f aca="false">IF(J1726&gt;0,$F$2,0)</f>
        <v>0</v>
      </c>
      <c r="S1726" s="6" t="n">
        <f aca="false">R1726*J1726</f>
        <v>0</v>
      </c>
    </row>
    <row r="1727" customFormat="false" ht="15" hidden="false" customHeight="false" outlineLevel="0" collapsed="false">
      <c r="A1727" s="0" t="n">
        <f aca="false">A1726+0.01</f>
        <v>17.2299999999999</v>
      </c>
      <c r="B1727" s="6" t="n">
        <f aca="false">SIN(A1727)</f>
        <v>-0.998811486462251</v>
      </c>
      <c r="C1727" s="6" t="n">
        <f aca="false">ABS(B1727)</f>
        <v>0.998811486462251</v>
      </c>
      <c r="D1727" s="6" t="n">
        <f aca="false">B1727*$D$2*SQRT(2)</f>
        <v>-339.007860098147</v>
      </c>
      <c r="E1727" s="6" t="n">
        <f aca="false">IF(ABS(D1727-F1727)-($K$2+$K$2+$F$2+$E$2)&lt;0,0,SIGN(D1727-F1727)*(ABS(D1727-F1727)-($K$2+$K$2+$F$2+$E$2)))</f>
        <v>-1.9237473047944</v>
      </c>
      <c r="F1727" s="6" t="n">
        <f aca="false">F1726+I1726/($J$2/1000000)*(1/$C$2/COUNT($A$5:$A$632))</f>
        <v>-330.584112793353</v>
      </c>
      <c r="G1727" s="6" t="n">
        <f aca="false">SUM(E1727:F1727)</f>
        <v>-332.507860098147</v>
      </c>
      <c r="H1727" s="6" t="n">
        <f aca="false">G1727+O1727</f>
        <v>-337.607860098147</v>
      </c>
      <c r="I1727" s="6" t="n">
        <f aca="false">E1727/$I$2</f>
        <v>-0.00234603329852976</v>
      </c>
      <c r="J1727" s="6" t="n">
        <f aca="false">ABS(I1727)</f>
        <v>0.00234603329852976</v>
      </c>
      <c r="L1727" s="11" t="n">
        <f aca="false">E1727*E1727</f>
        <v>3.70080369270373</v>
      </c>
      <c r="M1727" s="6" t="n">
        <f aca="false">L1727/$I$2</f>
        <v>0.00451317523500455</v>
      </c>
      <c r="O1727" s="8" t="n">
        <f aca="false">-IF(J1727&gt;0,$E$2,0)</f>
        <v>-5.1</v>
      </c>
      <c r="P1727" s="6" t="n">
        <f aca="false">O1727*J1727</f>
        <v>-0.0119647698225018</v>
      </c>
      <c r="R1727" s="8" t="n">
        <f aca="false">IF(J1727&gt;0,$F$2,0)</f>
        <v>0</v>
      </c>
      <c r="S1727" s="6" t="n">
        <f aca="false">R1727*J1727</f>
        <v>0</v>
      </c>
    </row>
    <row r="1728" customFormat="false" ht="15" hidden="false" customHeight="false" outlineLevel="0" collapsed="false">
      <c r="A1728" s="0" t="n">
        <f aca="false">A1727+0.01</f>
        <v>17.2399999999999</v>
      </c>
      <c r="B1728" s="6" t="n">
        <f aca="false">SIN(A1728)</f>
        <v>-0.999248940941427</v>
      </c>
      <c r="C1728" s="6" t="n">
        <f aca="false">ABS(B1728)</f>
        <v>0.999248940941427</v>
      </c>
      <c r="D1728" s="6" t="n">
        <f aca="false">B1728*$D$2*SQRT(2)</f>
        <v>-339.156337071916</v>
      </c>
      <c r="E1728" s="6" t="n">
        <f aca="false">IF(ABS(D1728-F1728)-($K$2+$K$2+$F$2+$E$2)&lt;0,0,SIGN(D1728-F1728)*(ABS(D1728-F1728)-($K$2+$K$2+$F$2+$E$2)))</f>
        <v>-1.73261320465934</v>
      </c>
      <c r="F1728" s="6" t="n">
        <f aca="false">F1727+I1727/($J$2/1000000)*(1/$C$2/COUNT($A$5:$A$632))</f>
        <v>-330.923723867257</v>
      </c>
      <c r="G1728" s="6" t="n">
        <f aca="false">SUM(E1728:F1728)</f>
        <v>-332.656337071916</v>
      </c>
      <c r="H1728" s="6" t="n">
        <f aca="false">G1728+O1728</f>
        <v>-337.756337071916</v>
      </c>
      <c r="I1728" s="6" t="n">
        <f aca="false">E1728/$I$2</f>
        <v>-0.0021129429325114</v>
      </c>
      <c r="J1728" s="6" t="n">
        <f aca="false">ABS(I1728)</f>
        <v>0.0021129429325114</v>
      </c>
      <c r="L1728" s="11" t="n">
        <f aca="false">E1728*E1728</f>
        <v>3.00194851695992</v>
      </c>
      <c r="M1728" s="6" t="n">
        <f aca="false">L1728/$I$2</f>
        <v>0.00366091282556088</v>
      </c>
      <c r="O1728" s="8" t="n">
        <f aca="false">-IF(J1728&gt;0,$E$2,0)</f>
        <v>-5.1</v>
      </c>
      <c r="P1728" s="6" t="n">
        <f aca="false">O1728*J1728</f>
        <v>-0.0107760089558081</v>
      </c>
      <c r="R1728" s="8" t="n">
        <f aca="false">IF(J1728&gt;0,$F$2,0)</f>
        <v>0</v>
      </c>
      <c r="S1728" s="6" t="n">
        <f aca="false">R1728*J1728</f>
        <v>0</v>
      </c>
    </row>
    <row r="1729" customFormat="false" ht="15" hidden="false" customHeight="false" outlineLevel="0" collapsed="false">
      <c r="A1729" s="0" t="n">
        <f aca="false">A1728+0.01</f>
        <v>17.2499999999999</v>
      </c>
      <c r="B1729" s="6" t="n">
        <f aca="false">SIN(A1729)</f>
        <v>-0.999586471359214</v>
      </c>
      <c r="C1729" s="6" t="n">
        <f aca="false">ABS(B1729)</f>
        <v>0.999586471359214</v>
      </c>
      <c r="D1729" s="6" t="n">
        <f aca="false">B1729*$D$2*SQRT(2)</f>
        <v>-339.270898694608</v>
      </c>
      <c r="E1729" s="6" t="n">
        <f aca="false">IF(ABS(D1729-F1729)-($K$2+$K$2+$F$2+$E$2)&lt;0,0,SIGN(D1729-F1729)*(ABS(D1729-F1729)-($K$2+$K$2+$F$2+$E$2)))</f>
        <v>-1.54130584464843</v>
      </c>
      <c r="F1729" s="6" t="n">
        <f aca="false">F1728+I1728/($J$2/1000000)*(1/$C$2/COUNT($A$5:$A$632))</f>
        <v>-331.22959284996</v>
      </c>
      <c r="G1729" s="6" t="n">
        <f aca="false">SUM(E1729:F1729)</f>
        <v>-332.770898694608</v>
      </c>
      <c r="H1729" s="6" t="n">
        <f aca="false">G1729+O1729</f>
        <v>-337.870898694608</v>
      </c>
      <c r="I1729" s="6" t="n">
        <f aca="false">E1729/$I$2</f>
        <v>-0.00187964127396151</v>
      </c>
      <c r="J1729" s="6" t="n">
        <f aca="false">ABS(I1729)</f>
        <v>0.00187964127396151</v>
      </c>
      <c r="L1729" s="11" t="n">
        <f aca="false">E1729*E1729</f>
        <v>2.37562370674742</v>
      </c>
      <c r="M1729" s="6" t="n">
        <f aca="false">L1729/$I$2</f>
        <v>0.0028971020813993</v>
      </c>
      <c r="O1729" s="8" t="n">
        <f aca="false">-IF(J1729&gt;0,$E$2,0)</f>
        <v>-5.1</v>
      </c>
      <c r="P1729" s="6" t="n">
        <f aca="false">O1729*J1729</f>
        <v>-0.00958617049720368</v>
      </c>
      <c r="R1729" s="8" t="n">
        <f aca="false">IF(J1729&gt;0,$F$2,0)</f>
        <v>0</v>
      </c>
      <c r="S1729" s="6" t="n">
        <f aca="false">R1729*J1729</f>
        <v>0</v>
      </c>
    </row>
    <row r="1730" customFormat="false" ht="15" hidden="false" customHeight="false" outlineLevel="0" collapsed="false">
      <c r="A1730" s="0" t="n">
        <f aca="false">A1729+0.01</f>
        <v>17.2599999999999</v>
      </c>
      <c r="B1730" s="6" t="n">
        <f aca="false">SIN(A1730)</f>
        <v>-0.999824043962851</v>
      </c>
      <c r="C1730" s="6" t="n">
        <f aca="false">ABS(B1730)</f>
        <v>0.999824043962851</v>
      </c>
      <c r="D1730" s="6" t="n">
        <f aca="false">B1730*$D$2*SQRT(2)</f>
        <v>-339.351533510155</v>
      </c>
      <c r="E1730" s="6" t="n">
        <f aca="false">IF(ABS(D1730-F1730)-($K$2+$K$2+$F$2+$E$2)&lt;0,0,SIGN(D1730-F1730)*(ABS(D1730-F1730)-($K$2+$K$2+$F$2+$E$2)))</f>
        <v>-1.3498443553371</v>
      </c>
      <c r="F1730" s="6" t="n">
        <f aca="false">F1729+I1729/($J$2/1000000)*(1/$C$2/COUNT($A$5:$A$632))</f>
        <v>-331.501689154818</v>
      </c>
      <c r="G1730" s="6" t="n">
        <f aca="false">SUM(E1730:F1730)</f>
        <v>-332.851533510155</v>
      </c>
      <c r="H1730" s="6" t="n">
        <f aca="false">G1730+O1730</f>
        <v>-337.951533510155</v>
      </c>
      <c r="I1730" s="6" t="n">
        <f aca="false">E1730/$I$2</f>
        <v>-0.00164615165285012</v>
      </c>
      <c r="J1730" s="6" t="n">
        <f aca="false">ABS(I1730)</f>
        <v>0.00164615165285012</v>
      </c>
      <c r="L1730" s="11" t="n">
        <f aca="false">E1730*E1730</f>
        <v>1.82207978363542</v>
      </c>
      <c r="M1730" s="6" t="n">
        <f aca="false">L1730/$I$2</f>
        <v>0.00222204851662857</v>
      </c>
      <c r="O1730" s="8" t="n">
        <f aca="false">-IF(J1730&gt;0,$E$2,0)</f>
        <v>-5.1</v>
      </c>
      <c r="P1730" s="6" t="n">
        <f aca="false">O1730*J1730</f>
        <v>-0.00839537342953561</v>
      </c>
      <c r="R1730" s="8" t="n">
        <f aca="false">IF(J1730&gt;0,$F$2,0)</f>
        <v>0</v>
      </c>
      <c r="S1730" s="6" t="n">
        <f aca="false">R1730*J1730</f>
        <v>0</v>
      </c>
    </row>
    <row r="1731" customFormat="false" ht="15" hidden="false" customHeight="false" outlineLevel="0" collapsed="false">
      <c r="A1731" s="0" t="n">
        <f aca="false">A1730+0.01</f>
        <v>17.2699999999999</v>
      </c>
      <c r="B1731" s="6" t="n">
        <f aca="false">SIN(A1731)</f>
        <v>-0.999961634995275</v>
      </c>
      <c r="C1731" s="6" t="n">
        <f aca="false">ABS(B1731)</f>
        <v>0.999961634995275</v>
      </c>
      <c r="D1731" s="6" t="n">
        <f aca="false">B1731*$D$2*SQRT(2)</f>
        <v>-339.398233455142</v>
      </c>
      <c r="E1731" s="6" t="n">
        <f aca="false">IF(ABS(D1731-F1731)-($K$2+$K$2+$F$2+$E$2)&lt;0,0,SIGN(D1731-F1731)*(ABS(D1731-F1731)-($K$2+$K$2+$F$2+$E$2)))</f>
        <v>-1.15824788271408</v>
      </c>
      <c r="F1731" s="6" t="n">
        <f aca="false">F1730+I1730/($J$2/1000000)*(1/$C$2/COUNT($A$5:$A$632))</f>
        <v>-331.739985572428</v>
      </c>
      <c r="G1731" s="6" t="n">
        <f aca="false">SUM(E1731:F1731)</f>
        <v>-332.898233455142</v>
      </c>
      <c r="H1731" s="6" t="n">
        <f aca="false">G1731+O1731</f>
        <v>-337.998233455142</v>
      </c>
      <c r="I1731" s="6" t="n">
        <f aca="false">E1731/$I$2</f>
        <v>-0.001412497417944</v>
      </c>
      <c r="J1731" s="6" t="n">
        <f aca="false">ABS(I1731)</f>
        <v>0.001412497417944</v>
      </c>
      <c r="L1731" s="11" t="n">
        <f aca="false">E1731*E1731</f>
        <v>1.34153815781165</v>
      </c>
      <c r="M1731" s="6" t="n">
        <f aca="false">L1731/$I$2</f>
        <v>0.00163602214367274</v>
      </c>
      <c r="O1731" s="8" t="n">
        <f aca="false">-IF(J1731&gt;0,$E$2,0)</f>
        <v>-5.1</v>
      </c>
      <c r="P1731" s="6" t="n">
        <f aca="false">O1731*J1731</f>
        <v>-0.00720373683151439</v>
      </c>
      <c r="R1731" s="8" t="n">
        <f aca="false">IF(J1731&gt;0,$F$2,0)</f>
        <v>0</v>
      </c>
      <c r="S1731" s="6" t="n">
        <f aca="false">R1731*J1731</f>
        <v>0</v>
      </c>
    </row>
    <row r="1732" customFormat="false" ht="15" hidden="false" customHeight="false" outlineLevel="0" collapsed="false">
      <c r="A1732" s="0" t="n">
        <f aca="false">A1731+0.01</f>
        <v>17.2799999999999</v>
      </c>
      <c r="B1732" s="6" t="n">
        <f aca="false">SIN(A1732)</f>
        <v>-0.999999230697499</v>
      </c>
      <c r="C1732" s="6" t="n">
        <f aca="false">ABS(B1732)</f>
        <v>0.999999230697499</v>
      </c>
      <c r="D1732" s="6" t="n">
        <f aca="false">B1732*$D$2*SQRT(2)</f>
        <v>-339.410993859616</v>
      </c>
      <c r="E1732" s="6" t="n">
        <f aca="false">IF(ABS(D1732-F1732)-($K$2+$K$2+$F$2+$E$2)&lt;0,0,SIGN(D1732-F1732)*(ABS(D1732-F1732)-($K$2+$K$2+$F$2+$E$2)))</f>
        <v>-0.966535586269686</v>
      </c>
      <c r="F1732" s="6" t="n">
        <f aca="false">F1731+I1731/($J$2/1000000)*(1/$C$2/COUNT($A$5:$A$632))</f>
        <v>-331.944458273346</v>
      </c>
      <c r="G1732" s="6" t="n">
        <f aca="false">SUM(E1732:F1732)</f>
        <v>-332.910993859616</v>
      </c>
      <c r="H1732" s="6" t="n">
        <f aca="false">G1732+O1732</f>
        <v>-338.010993859616</v>
      </c>
      <c r="I1732" s="6" t="n">
        <f aca="false">E1732/$I$2</f>
        <v>-0.00117870193447523</v>
      </c>
      <c r="J1732" s="6" t="n">
        <f aca="false">ABS(I1732)</f>
        <v>0.00117870193447523</v>
      </c>
      <c r="L1732" s="11" t="n">
        <f aca="false">E1732*E1732</f>
        <v>0.934191039525685</v>
      </c>
      <c r="M1732" s="6" t="n">
        <f aca="false">L1732/$I$2</f>
        <v>0.00113925736527523</v>
      </c>
      <c r="O1732" s="8" t="n">
        <f aca="false">-IF(J1732&gt;0,$E$2,0)</f>
        <v>-5.1</v>
      </c>
      <c r="P1732" s="6" t="n">
        <f aca="false">O1732*J1732</f>
        <v>-0.00601137986582365</v>
      </c>
      <c r="R1732" s="8" t="n">
        <f aca="false">IF(J1732&gt;0,$F$2,0)</f>
        <v>0</v>
      </c>
      <c r="S1732" s="6" t="n">
        <f aca="false">R1732*J1732</f>
        <v>0</v>
      </c>
    </row>
    <row r="1733" customFormat="false" ht="15" hidden="false" customHeight="false" outlineLevel="0" collapsed="false">
      <c r="A1733" s="0" t="n">
        <f aca="false">A1732+0.01</f>
        <v>17.2899999999999</v>
      </c>
      <c r="B1733" s="6" t="n">
        <f aca="false">SIN(A1733)</f>
        <v>-0.999936827309983</v>
      </c>
      <c r="C1733" s="6" t="n">
        <f aca="false">ABS(B1733)</f>
        <v>0.999936827309983</v>
      </c>
      <c r="D1733" s="6" t="n">
        <f aca="false">B1733*$D$2*SQRT(2)</f>
        <v>-339.389813447544</v>
      </c>
      <c r="E1733" s="6" t="n">
        <f aca="false">IF(ABS(D1733-F1733)-($K$2+$K$2+$F$2+$E$2)&lt;0,0,SIGN(D1733-F1733)*(ABS(D1733-F1733)-($K$2+$K$2+$F$2+$E$2)))</f>
        <v>-0.774726637070387</v>
      </c>
      <c r="F1733" s="6" t="n">
        <f aca="false">F1732+I1732/($J$2/1000000)*(1/$C$2/COUNT($A$5:$A$632))</f>
        <v>-332.115086810474</v>
      </c>
      <c r="G1733" s="6" t="n">
        <f aca="false">SUM(E1733:F1733)</f>
        <v>-332.889813447544</v>
      </c>
      <c r="H1733" s="6" t="n">
        <f aca="false">G1733+O1733</f>
        <v>-337.989813447544</v>
      </c>
      <c r="I1733" s="6" t="n">
        <f aca="false">E1733/$I$2</f>
        <v>-0.000944788581793155</v>
      </c>
      <c r="J1733" s="6" t="n">
        <f aca="false">ABS(I1733)</f>
        <v>0.000944788581793155</v>
      </c>
      <c r="L1733" s="11" t="n">
        <f aca="false">E1733*E1733</f>
        <v>0.600201362186391</v>
      </c>
      <c r="M1733" s="6" t="n">
        <f aca="false">L1733/$I$2</f>
        <v>0.000731952880715111</v>
      </c>
      <c r="O1733" s="8" t="n">
        <f aca="false">-IF(J1733&gt;0,$E$2,0)</f>
        <v>-5.1</v>
      </c>
      <c r="P1733" s="6" t="n">
        <f aca="false">O1733*J1733</f>
        <v>-0.00481842176714509</v>
      </c>
      <c r="R1733" s="8" t="n">
        <f aca="false">IF(J1733&gt;0,$F$2,0)</f>
        <v>0</v>
      </c>
      <c r="S1733" s="6" t="n">
        <f aca="false">R1733*J1733</f>
        <v>0</v>
      </c>
    </row>
    <row r="1734" customFormat="false" ht="15" hidden="false" customHeight="false" outlineLevel="0" collapsed="false">
      <c r="A1734" s="0" t="n">
        <f aca="false">A1733+0.01</f>
        <v>17.2999999999999</v>
      </c>
      <c r="B1734" s="6" t="n">
        <f aca="false">SIN(A1734)</f>
        <v>-0.999774431073013</v>
      </c>
      <c r="C1734" s="6" t="n">
        <f aca="false">ABS(B1734)</f>
        <v>0.999774431073013</v>
      </c>
      <c r="D1734" s="6" t="n">
        <f aca="false">B1734*$D$2*SQRT(2)</f>
        <v>-339.334694336952</v>
      </c>
      <c r="E1734" s="6" t="n">
        <f aca="false">IF(ABS(D1734-F1734)-($K$2+$K$2+$F$2+$E$2)&lt;0,0,SIGN(D1734-F1734)*(ABS(D1734-F1734)-($K$2+$K$2+$F$2+$E$2)))</f>
        <v>-0.582840215854048</v>
      </c>
      <c r="F1734" s="6" t="n">
        <f aca="false">F1733+I1733/($J$2/1000000)*(1/$C$2/COUNT($A$5:$A$632))</f>
        <v>-332.251854121098</v>
      </c>
      <c r="G1734" s="6" t="n">
        <f aca="false">SUM(E1734:F1734)</f>
        <v>-332.834694336952</v>
      </c>
      <c r="H1734" s="6" t="n">
        <f aca="false">G1734+O1734</f>
        <v>-337.934694336952</v>
      </c>
      <c r="I1734" s="6" t="n">
        <f aca="false">E1734/$I$2</f>
        <v>-0.000710780751041523</v>
      </c>
      <c r="J1734" s="6" t="n">
        <f aca="false">ABS(I1734)</f>
        <v>0.000710780751041523</v>
      </c>
      <c r="L1734" s="11" t="n">
        <f aca="false">E1734*E1734</f>
        <v>0.339702717216794</v>
      </c>
      <c r="M1734" s="6" t="n">
        <f aca="false">L1734/$I$2</f>
        <v>0.000414271606361944</v>
      </c>
      <c r="O1734" s="8" t="n">
        <f aca="false">-IF(J1734&gt;0,$E$2,0)</f>
        <v>-5.1</v>
      </c>
      <c r="P1734" s="6" t="n">
        <f aca="false">O1734*J1734</f>
        <v>-0.00362498183031176</v>
      </c>
      <c r="R1734" s="8" t="n">
        <f aca="false">IF(J1734&gt;0,$F$2,0)</f>
        <v>0</v>
      </c>
      <c r="S1734" s="6" t="n">
        <f aca="false">R1734*J1734</f>
        <v>0</v>
      </c>
    </row>
    <row r="1735" customFormat="false" ht="15" hidden="false" customHeight="false" outlineLevel="0" collapsed="false">
      <c r="A1735" s="0" t="n">
        <f aca="false">A1734+0.01</f>
        <v>17.3099999999999</v>
      </c>
      <c r="B1735" s="6" t="n">
        <f aca="false">SIN(A1735)</f>
        <v>-0.999512058226079</v>
      </c>
      <c r="C1735" s="6" t="n">
        <f aca="false">ABS(B1735)</f>
        <v>0.999512058226079</v>
      </c>
      <c r="D1735" s="6" t="n">
        <f aca="false">B1735*$D$2*SQRT(2)</f>
        <v>-339.245642039704</v>
      </c>
      <c r="E1735" s="6" t="n">
        <f aca="false">IF(ABS(D1735-F1735)-($K$2+$K$2+$F$2+$E$2)&lt;0,0,SIGN(D1735-F1735)*(ABS(D1735-F1735)-($K$2+$K$2+$F$2+$E$2)))</f>
        <v>-0.390895511101519</v>
      </c>
      <c r="F1735" s="6" t="n">
        <f aca="false">F1734+I1734/($J$2/1000000)*(1/$C$2/COUNT($A$5:$A$632))</f>
        <v>-332.354746528602</v>
      </c>
      <c r="G1735" s="6" t="n">
        <f aca="false">SUM(E1735:F1735)</f>
        <v>-332.745642039704</v>
      </c>
      <c r="H1735" s="6" t="n">
        <f aca="false">G1735+O1735</f>
        <v>-337.845642039704</v>
      </c>
      <c r="I1735" s="6" t="n">
        <f aca="false">E1735/$I$2</f>
        <v>-0.00047670184280673</v>
      </c>
      <c r="J1735" s="6" t="n">
        <f aca="false">ABS(I1735)</f>
        <v>0.00047670184280673</v>
      </c>
      <c r="L1735" s="11" t="n">
        <f aca="false">E1735*E1735</f>
        <v>0.152799300599318</v>
      </c>
      <c r="M1735" s="6" t="n">
        <f aca="false">L1735/$I$2</f>
        <v>0.000186340610486973</v>
      </c>
      <c r="O1735" s="8" t="n">
        <f aca="false">-IF(J1735&gt;0,$E$2,0)</f>
        <v>-5.1</v>
      </c>
      <c r="P1735" s="6" t="n">
        <f aca="false">O1735*J1735</f>
        <v>-0.00243117939831432</v>
      </c>
      <c r="R1735" s="8" t="n">
        <f aca="false">IF(J1735&gt;0,$F$2,0)</f>
        <v>0</v>
      </c>
      <c r="S1735" s="6" t="n">
        <f aca="false">R1735*J1735</f>
        <v>0</v>
      </c>
    </row>
    <row r="1736" customFormat="false" ht="15" hidden="false" customHeight="false" outlineLevel="0" collapsed="false">
      <c r="A1736" s="0" t="n">
        <f aca="false">A1735+0.01</f>
        <v>17.3199999999999</v>
      </c>
      <c r="B1736" s="6" t="n">
        <f aca="false">SIN(A1736)</f>
        <v>-0.999149735006246</v>
      </c>
      <c r="C1736" s="6" t="n">
        <f aca="false">ABS(B1736)</f>
        <v>0.999149735006246</v>
      </c>
      <c r="D1736" s="6" t="n">
        <f aca="false">B1736*$D$2*SQRT(2)</f>
        <v>-339.122665460956</v>
      </c>
      <c r="E1736" s="6" t="n">
        <f aca="false">IF(ABS(D1736-F1736)-($K$2+$K$2+$F$2+$E$2)&lt;0,0,SIGN(D1736-F1736)*(ABS(D1736-F1736)-($K$2+$K$2+$F$2+$E$2)))</f>
        <v>-0.198911717123792</v>
      </c>
      <c r="F1736" s="6" t="n">
        <f aca="false">F1735+I1735/($J$2/1000000)*(1/$C$2/COUNT($A$5:$A$632))</f>
        <v>-332.423753743832</v>
      </c>
      <c r="G1736" s="6" t="n">
        <f aca="false">SUM(E1736:F1736)</f>
        <v>-332.622665460956</v>
      </c>
      <c r="H1736" s="6" t="n">
        <f aca="false">G1736+O1736</f>
        <v>-337.722665460956</v>
      </c>
      <c r="I1736" s="6" t="n">
        <f aca="false">E1736/$I$2</f>
        <v>-0.000242575264785112</v>
      </c>
      <c r="J1736" s="6" t="n">
        <f aca="false">ABS(I1736)</f>
        <v>0.000242575264785112</v>
      </c>
      <c r="L1736" s="11" t="n">
        <f aca="false">E1736*E1736</f>
        <v>0.0395658712091355</v>
      </c>
      <c r="M1736" s="6" t="n">
        <f aca="false">L1736/$I$2</f>
        <v>4.82510624501653E-005</v>
      </c>
      <c r="O1736" s="8" t="n">
        <f aca="false">-IF(J1736&gt;0,$E$2,0)</f>
        <v>-5.1</v>
      </c>
      <c r="P1736" s="6" t="n">
        <f aca="false">O1736*J1736</f>
        <v>-0.00123713385040407</v>
      </c>
      <c r="R1736" s="8" t="n">
        <f aca="false">IF(J1736&gt;0,$F$2,0)</f>
        <v>0</v>
      </c>
      <c r="S1736" s="6" t="n">
        <f aca="false">R1736*J1736</f>
        <v>0</v>
      </c>
    </row>
    <row r="1737" customFormat="false" ht="15" hidden="false" customHeight="false" outlineLevel="0" collapsed="false">
      <c r="A1737" s="0" t="n">
        <f aca="false">A1736+0.01</f>
        <v>17.3299999999999</v>
      </c>
      <c r="B1737" s="6" t="n">
        <f aca="false">SIN(A1737)</f>
        <v>-0.998687497645534</v>
      </c>
      <c r="C1737" s="6" t="n">
        <f aca="false">ABS(B1737)</f>
        <v>0.998687497645534</v>
      </c>
      <c r="D1737" s="6" t="n">
        <f aca="false">B1737*$D$2*SQRT(2)</f>
        <v>-338.965776898263</v>
      </c>
      <c r="E1737" s="6" t="n">
        <f aca="false">IF(ABS(D1737-F1737)-($K$2+$K$2+$F$2+$E$2)&lt;0,0,SIGN(D1737-F1737)*(ABS(D1737-F1737)-($K$2+$K$2+$F$2+$E$2)))</f>
        <v>-0.00690803213996105</v>
      </c>
      <c r="F1737" s="6" t="n">
        <f aca="false">F1736+I1736/($J$2/1000000)*(1/$C$2/COUNT($A$5:$A$632))</f>
        <v>-332.458868866123</v>
      </c>
      <c r="G1737" s="6" t="n">
        <f aca="false">SUM(E1737:F1737)</f>
        <v>-332.465776898263</v>
      </c>
      <c r="H1737" s="6" t="n">
        <f aca="false">G1737+O1737</f>
        <v>-337.565776898263</v>
      </c>
      <c r="I1737" s="6" t="n">
        <f aca="false">E1737/$I$2</f>
        <v>-8.42442943897689E-006</v>
      </c>
      <c r="J1737" s="6" t="n">
        <f aca="false">ABS(I1737)</f>
        <v>8.42442943897689E-006</v>
      </c>
      <c r="L1737" s="11" t="n">
        <f aca="false">E1737*E1737</f>
        <v>4.77209080467349E-005</v>
      </c>
      <c r="M1737" s="6" t="n">
        <f aca="false">L1737/$I$2</f>
        <v>5.81962293252864E-008</v>
      </c>
      <c r="O1737" s="8" t="n">
        <f aca="false">-IF(J1737&gt;0,$E$2,0)</f>
        <v>-5.1</v>
      </c>
      <c r="P1737" s="6" t="n">
        <f aca="false">O1737*J1737</f>
        <v>-4.29645901387821E-005</v>
      </c>
      <c r="R1737" s="8" t="n">
        <f aca="false">IF(J1737&gt;0,$F$2,0)</f>
        <v>0</v>
      </c>
      <c r="S1737" s="6" t="n">
        <f aca="false">R1737*J1737</f>
        <v>0</v>
      </c>
    </row>
    <row r="1738" customFormat="false" ht="15" hidden="false" customHeight="false" outlineLevel="0" collapsed="false">
      <c r="A1738" s="0" t="n">
        <f aca="false">A1737+0.01</f>
        <v>17.3399999999999</v>
      </c>
      <c r="B1738" s="6" t="n">
        <f aca="false">SIN(A1738)</f>
        <v>-0.998125392367295</v>
      </c>
      <c r="C1738" s="6" t="n">
        <f aca="false">ABS(B1738)</f>
        <v>0.998125392367295</v>
      </c>
      <c r="D1738" s="6" t="n">
        <f aca="false">B1738*$D$2*SQRT(2)</f>
        <v>-338.774992040351</v>
      </c>
      <c r="E1738" s="6" t="n">
        <f aca="false">IF(ABS(D1738-F1738)-($K$2+$K$2+$F$2+$E$2)&lt;0,0,SIGN(D1738-F1738)*(ABS(D1738-F1738)-($K$2+$K$2+$F$2+$E$2)))</f>
        <v>0</v>
      </c>
      <c r="F1738" s="6" t="n">
        <f aca="false">F1737+I1737/($J$2/1000000)*(1/$C$2/COUNT($A$5:$A$632))</f>
        <v>-332.460088383992</v>
      </c>
      <c r="G1738" s="6" t="n">
        <f aca="false">SUM(E1738:F1738)</f>
        <v>-332.460088383992</v>
      </c>
      <c r="H1738" s="6" t="n">
        <f aca="false">G1738+O1738</f>
        <v>-332.460088383992</v>
      </c>
      <c r="I1738" s="6" t="n">
        <f aca="false">E1738/$I$2</f>
        <v>0</v>
      </c>
      <c r="J1738" s="6" t="n">
        <f aca="false">ABS(I1738)</f>
        <v>0</v>
      </c>
      <c r="L1738" s="11" t="n">
        <f aca="false">E1738*E1738</f>
        <v>0</v>
      </c>
      <c r="M1738" s="6" t="n">
        <f aca="false">L1738/$I$2</f>
        <v>0</v>
      </c>
      <c r="O1738" s="8" t="n">
        <f aca="false">-IF(J1738&gt;0,$E$2,0)</f>
        <v>-0</v>
      </c>
      <c r="P1738" s="6" t="n">
        <f aca="false">O1738*J1738</f>
        <v>-0</v>
      </c>
      <c r="R1738" s="8" t="n">
        <f aca="false">IF(J1738&gt;0,$F$2,0)</f>
        <v>0</v>
      </c>
      <c r="S1738" s="6" t="n">
        <f aca="false">R1738*J1738</f>
        <v>0</v>
      </c>
    </row>
    <row r="1739" customFormat="false" ht="15" hidden="false" customHeight="false" outlineLevel="0" collapsed="false">
      <c r="A1739" s="0" t="n">
        <f aca="false">A1738+0.01</f>
        <v>17.3499999999999</v>
      </c>
      <c r="B1739" s="6" t="n">
        <f aca="false">SIN(A1739)</f>
        <v>-0.997463475381587</v>
      </c>
      <c r="C1739" s="6" t="n">
        <f aca="false">ABS(B1739)</f>
        <v>0.997463475381587</v>
      </c>
      <c r="D1739" s="6" t="n">
        <f aca="false">B1739*$D$2*SQRT(2)</f>
        <v>-338.550329965546</v>
      </c>
      <c r="E1739" s="6" t="n">
        <f aca="false">IF(ABS(D1739-F1739)-($K$2+$K$2+$F$2+$E$2)&lt;0,0,SIGN(D1739-F1739)*(ABS(D1739-F1739)-($K$2+$K$2+$F$2+$E$2)))</f>
        <v>0</v>
      </c>
      <c r="F1739" s="6" t="n">
        <f aca="false">F1738+I1738/($J$2/1000000)*(1/$C$2/COUNT($A$5:$A$632))</f>
        <v>-332.460088383992</v>
      </c>
      <c r="G1739" s="6" t="n">
        <f aca="false">SUM(E1739:F1739)</f>
        <v>-332.460088383992</v>
      </c>
      <c r="H1739" s="6" t="n">
        <f aca="false">G1739+O1739</f>
        <v>-332.460088383992</v>
      </c>
      <c r="I1739" s="6" t="n">
        <f aca="false">E1739/$I$2</f>
        <v>0</v>
      </c>
      <c r="J1739" s="6" t="n">
        <f aca="false">ABS(I1739)</f>
        <v>0</v>
      </c>
      <c r="L1739" s="11" t="n">
        <f aca="false">E1739*E1739</f>
        <v>0</v>
      </c>
      <c r="M1739" s="6" t="n">
        <f aca="false">L1739/$I$2</f>
        <v>0</v>
      </c>
      <c r="O1739" s="8" t="n">
        <f aca="false">-IF(J1739&gt;0,$E$2,0)</f>
        <v>-0</v>
      </c>
      <c r="P1739" s="6" t="n">
        <f aca="false">O1739*J1739</f>
        <v>-0</v>
      </c>
      <c r="R1739" s="8" t="n">
        <f aca="false">IF(J1739&gt;0,$F$2,0)</f>
        <v>0</v>
      </c>
      <c r="S1739" s="6" t="n">
        <f aca="false">R1739*J1739</f>
        <v>0</v>
      </c>
    </row>
    <row r="1740" customFormat="false" ht="15" hidden="false" customHeight="false" outlineLevel="0" collapsed="false">
      <c r="A1740" s="0" t="n">
        <f aca="false">A1739+0.01</f>
        <v>17.3599999999999</v>
      </c>
      <c r="B1740" s="6" t="n">
        <f aca="false">SIN(A1740)</f>
        <v>-0.996701812879558</v>
      </c>
      <c r="C1740" s="6" t="n">
        <f aca="false">ABS(B1740)</f>
        <v>0.996701812879558</v>
      </c>
      <c r="D1740" s="6" t="n">
        <f aca="false">B1740*$D$2*SQRT(2)</f>
        <v>-338.291813139869</v>
      </c>
      <c r="E1740" s="6" t="n">
        <f aca="false">IF(ABS(D1740-F1740)-($K$2+$K$2+$F$2+$E$2)&lt;0,0,SIGN(D1740-F1740)*(ABS(D1740-F1740)-($K$2+$K$2+$F$2+$E$2)))</f>
        <v>0</v>
      </c>
      <c r="F1740" s="6" t="n">
        <f aca="false">F1739+I1739/($J$2/1000000)*(1/$C$2/COUNT($A$5:$A$632))</f>
        <v>-332.460088383992</v>
      </c>
      <c r="G1740" s="6" t="n">
        <f aca="false">SUM(E1740:F1740)</f>
        <v>-332.460088383992</v>
      </c>
      <c r="H1740" s="6" t="n">
        <f aca="false">G1740+O1740</f>
        <v>-332.460088383992</v>
      </c>
      <c r="I1740" s="6" t="n">
        <f aca="false">E1740/$I$2</f>
        <v>0</v>
      </c>
      <c r="J1740" s="6" t="n">
        <f aca="false">ABS(I1740)</f>
        <v>0</v>
      </c>
      <c r="L1740" s="11" t="n">
        <f aca="false">E1740*E1740</f>
        <v>0</v>
      </c>
      <c r="M1740" s="6" t="n">
        <f aca="false">L1740/$I$2</f>
        <v>0</v>
      </c>
      <c r="O1740" s="8" t="n">
        <f aca="false">-IF(J1740&gt;0,$E$2,0)</f>
        <v>-0</v>
      </c>
      <c r="P1740" s="6" t="n">
        <f aca="false">O1740*J1740</f>
        <v>-0</v>
      </c>
      <c r="R1740" s="8" t="n">
        <f aca="false">IF(J1740&gt;0,$F$2,0)</f>
        <v>0</v>
      </c>
      <c r="S1740" s="6" t="n">
        <f aca="false">R1740*J1740</f>
        <v>0</v>
      </c>
    </row>
    <row r="1741" customFormat="false" ht="15" hidden="false" customHeight="false" outlineLevel="0" collapsed="false">
      <c r="A1741" s="0" t="n">
        <f aca="false">A1740+0.01</f>
        <v>17.3699999999999</v>
      </c>
      <c r="B1741" s="6" t="n">
        <f aca="false">SIN(A1741)</f>
        <v>-0.995840481026823</v>
      </c>
      <c r="C1741" s="6" t="n">
        <f aca="false">ABS(B1741)</f>
        <v>0.995840481026823</v>
      </c>
      <c r="D1741" s="6" t="n">
        <f aca="false">B1741*$D$2*SQRT(2)</f>
        <v>-337.999467414787</v>
      </c>
      <c r="E1741" s="6" t="n">
        <f aca="false">IF(ABS(D1741-F1741)-($K$2+$K$2+$F$2+$E$2)&lt;0,0,SIGN(D1741-F1741)*(ABS(D1741-F1741)-($K$2+$K$2+$F$2+$E$2)))</f>
        <v>0</v>
      </c>
      <c r="F1741" s="6" t="n">
        <f aca="false">F1740+I1740/($J$2/1000000)*(1/$C$2/COUNT($A$5:$A$632))</f>
        <v>-332.460088383992</v>
      </c>
      <c r="G1741" s="6" t="n">
        <f aca="false">SUM(E1741:F1741)</f>
        <v>-332.460088383992</v>
      </c>
      <c r="H1741" s="6" t="n">
        <f aca="false">G1741+O1741</f>
        <v>-332.460088383992</v>
      </c>
      <c r="I1741" s="6" t="n">
        <f aca="false">E1741/$I$2</f>
        <v>0</v>
      </c>
      <c r="J1741" s="6" t="n">
        <f aca="false">ABS(I1741)</f>
        <v>0</v>
      </c>
      <c r="L1741" s="11" t="n">
        <f aca="false">E1741*E1741</f>
        <v>0</v>
      </c>
      <c r="M1741" s="6" t="n">
        <f aca="false">L1741/$I$2</f>
        <v>0</v>
      </c>
      <c r="O1741" s="8" t="n">
        <f aca="false">-IF(J1741&gt;0,$E$2,0)</f>
        <v>-0</v>
      </c>
      <c r="P1741" s="6" t="n">
        <f aca="false">O1741*J1741</f>
        <v>-0</v>
      </c>
      <c r="R1741" s="8" t="n">
        <f aca="false">IF(J1741&gt;0,$F$2,0)</f>
        <v>0</v>
      </c>
      <c r="S1741" s="6" t="n">
        <f aca="false">R1741*J1741</f>
        <v>0</v>
      </c>
    </row>
    <row r="1742" customFormat="false" ht="15" hidden="false" customHeight="false" outlineLevel="0" collapsed="false">
      <c r="A1742" s="0" t="n">
        <f aca="false">A1741+0.01</f>
        <v>17.3799999999999</v>
      </c>
      <c r="B1742" s="6" t="n">
        <f aca="false">SIN(A1742)</f>
        <v>-0.99487956595585</v>
      </c>
      <c r="C1742" s="6" t="n">
        <f aca="false">ABS(B1742)</f>
        <v>0.99487956595585</v>
      </c>
      <c r="D1742" s="6" t="n">
        <f aca="false">B1742*$D$2*SQRT(2)</f>
        <v>-337.673322024629</v>
      </c>
      <c r="E1742" s="6" t="n">
        <f aca="false">IF(ABS(D1742-F1742)-($K$2+$K$2+$F$2+$E$2)&lt;0,0,SIGN(D1742-F1742)*(ABS(D1742-F1742)-($K$2+$K$2+$F$2+$E$2)))</f>
        <v>0</v>
      </c>
      <c r="F1742" s="6" t="n">
        <f aca="false">F1741+I1741/($J$2/1000000)*(1/$C$2/COUNT($A$5:$A$632))</f>
        <v>-332.460088383992</v>
      </c>
      <c r="G1742" s="6" t="n">
        <f aca="false">SUM(E1742:F1742)</f>
        <v>-332.460088383992</v>
      </c>
      <c r="H1742" s="6" t="n">
        <f aca="false">G1742+O1742</f>
        <v>-332.460088383992</v>
      </c>
      <c r="I1742" s="6" t="n">
        <f aca="false">E1742/$I$2</f>
        <v>0</v>
      </c>
      <c r="J1742" s="6" t="n">
        <f aca="false">ABS(I1742)</f>
        <v>0</v>
      </c>
      <c r="L1742" s="11" t="n">
        <f aca="false">E1742*E1742</f>
        <v>0</v>
      </c>
      <c r="M1742" s="6" t="n">
        <f aca="false">L1742/$I$2</f>
        <v>0</v>
      </c>
      <c r="O1742" s="8" t="n">
        <f aca="false">-IF(J1742&gt;0,$E$2,0)</f>
        <v>-0</v>
      </c>
      <c r="P1742" s="6" t="n">
        <f aca="false">O1742*J1742</f>
        <v>-0</v>
      </c>
      <c r="R1742" s="8" t="n">
        <f aca="false">IF(J1742&gt;0,$F$2,0)</f>
        <v>0</v>
      </c>
      <c r="S1742" s="6" t="n">
        <f aca="false">R1742*J1742</f>
        <v>0</v>
      </c>
    </row>
    <row r="1743" customFormat="false" ht="15" hidden="false" customHeight="false" outlineLevel="0" collapsed="false">
      <c r="A1743" s="0" t="n">
        <f aca="false">A1742+0.01</f>
        <v>17.3899999999999</v>
      </c>
      <c r="B1743" s="6" t="n">
        <f aca="false">SIN(A1743)</f>
        <v>-0.993819163757344</v>
      </c>
      <c r="C1743" s="6" t="n">
        <f aca="false">ABS(B1743)</f>
        <v>0.993819163757344</v>
      </c>
      <c r="D1743" s="6" t="n">
        <f aca="false">B1743*$D$2*SQRT(2)</f>
        <v>-337.313409583662</v>
      </c>
      <c r="E1743" s="6" t="n">
        <f aca="false">IF(ABS(D1743-F1743)-($K$2+$K$2+$F$2+$E$2)&lt;0,0,SIGN(D1743-F1743)*(ABS(D1743-F1743)-($K$2+$K$2+$F$2+$E$2)))</f>
        <v>0</v>
      </c>
      <c r="F1743" s="6" t="n">
        <f aca="false">F1742+I1742/($J$2/1000000)*(1/$C$2/COUNT($A$5:$A$632))</f>
        <v>-332.460088383992</v>
      </c>
      <c r="G1743" s="6" t="n">
        <f aca="false">SUM(E1743:F1743)</f>
        <v>-332.460088383992</v>
      </c>
      <c r="H1743" s="6" t="n">
        <f aca="false">G1743+O1743</f>
        <v>-332.460088383992</v>
      </c>
      <c r="I1743" s="6" t="n">
        <f aca="false">E1743/$I$2</f>
        <v>0</v>
      </c>
      <c r="J1743" s="6" t="n">
        <f aca="false">ABS(I1743)</f>
        <v>0</v>
      </c>
      <c r="L1743" s="11" t="n">
        <f aca="false">E1743*E1743</f>
        <v>0</v>
      </c>
      <c r="M1743" s="6" t="n">
        <f aca="false">L1743/$I$2</f>
        <v>0</v>
      </c>
      <c r="O1743" s="8" t="n">
        <f aca="false">-IF(J1743&gt;0,$E$2,0)</f>
        <v>-0</v>
      </c>
      <c r="P1743" s="6" t="n">
        <f aca="false">O1743*J1743</f>
        <v>-0</v>
      </c>
      <c r="R1743" s="8" t="n">
        <f aca="false">IF(J1743&gt;0,$F$2,0)</f>
        <v>0</v>
      </c>
      <c r="S1743" s="6" t="n">
        <f aca="false">R1743*J1743</f>
        <v>0</v>
      </c>
    </row>
    <row r="1744" customFormat="false" ht="15" hidden="false" customHeight="false" outlineLevel="0" collapsed="false">
      <c r="A1744" s="0" t="n">
        <f aca="false">A1743+0.01</f>
        <v>17.3999999999999</v>
      </c>
      <c r="B1744" s="6" t="n">
        <f aca="false">SIN(A1744)</f>
        <v>-0.992659380470643</v>
      </c>
      <c r="C1744" s="6" t="n">
        <f aca="false">ABS(B1744)</f>
        <v>0.992659380470643</v>
      </c>
      <c r="D1744" s="6" t="n">
        <f aca="false">B1744*$D$2*SQRT(2)</f>
        <v>-336.91976608283</v>
      </c>
      <c r="E1744" s="6" t="n">
        <f aca="false">IF(ABS(D1744-F1744)-($K$2+$K$2+$F$2+$E$2)&lt;0,0,SIGN(D1744-F1744)*(ABS(D1744-F1744)-($K$2+$K$2+$F$2+$E$2)))</f>
        <v>0</v>
      </c>
      <c r="F1744" s="6" t="n">
        <f aca="false">F1743+I1743/($J$2/1000000)*(1/$C$2/COUNT($A$5:$A$632))</f>
        <v>-332.460088383992</v>
      </c>
      <c r="G1744" s="6" t="n">
        <f aca="false">SUM(E1744:F1744)</f>
        <v>-332.460088383992</v>
      </c>
      <c r="H1744" s="6" t="n">
        <f aca="false">G1744+O1744</f>
        <v>-332.460088383992</v>
      </c>
      <c r="I1744" s="6" t="n">
        <f aca="false">E1744/$I$2</f>
        <v>0</v>
      </c>
      <c r="J1744" s="6" t="n">
        <f aca="false">ABS(I1744)</f>
        <v>0</v>
      </c>
      <c r="L1744" s="11" t="n">
        <f aca="false">E1744*E1744</f>
        <v>0</v>
      </c>
      <c r="M1744" s="6" t="n">
        <f aca="false">L1744/$I$2</f>
        <v>0</v>
      </c>
      <c r="O1744" s="8" t="n">
        <f aca="false">-IF(J1744&gt;0,$E$2,0)</f>
        <v>-0</v>
      </c>
      <c r="P1744" s="6" t="n">
        <f aca="false">O1744*J1744</f>
        <v>-0</v>
      </c>
      <c r="R1744" s="8" t="n">
        <f aca="false">IF(J1744&gt;0,$F$2,0)</f>
        <v>0</v>
      </c>
      <c r="S1744" s="6" t="n">
        <f aca="false">R1744*J1744</f>
        <v>0</v>
      </c>
    </row>
    <row r="1745" customFormat="false" ht="15" hidden="false" customHeight="false" outlineLevel="0" collapsed="false">
      <c r="A1745" s="0" t="n">
        <f aca="false">A1744+0.01</f>
        <v>17.4099999999999</v>
      </c>
      <c r="B1745" s="6" t="n">
        <f aca="false">SIN(A1745)</f>
        <v>-0.991400332073107</v>
      </c>
      <c r="C1745" s="6" t="n">
        <f aca="false">ABS(B1745)</f>
        <v>0.991400332073107</v>
      </c>
      <c r="D1745" s="6" t="n">
        <f aca="false">B1745*$D$2*SQRT(2)</f>
        <v>-336.492430886155</v>
      </c>
      <c r="E1745" s="6" t="n">
        <f aca="false">IF(ABS(D1745-F1745)-($K$2+$K$2+$F$2+$E$2)&lt;0,0,SIGN(D1745-F1745)*(ABS(D1745-F1745)-($K$2+$K$2+$F$2+$E$2)))</f>
        <v>0</v>
      </c>
      <c r="F1745" s="6" t="n">
        <f aca="false">F1744+I1744/($J$2/1000000)*(1/$C$2/COUNT($A$5:$A$632))</f>
        <v>-332.460088383992</v>
      </c>
      <c r="G1745" s="6" t="n">
        <f aca="false">SUM(E1745:F1745)</f>
        <v>-332.460088383992</v>
      </c>
      <c r="H1745" s="6" t="n">
        <f aca="false">G1745+O1745</f>
        <v>-332.460088383992</v>
      </c>
      <c r="I1745" s="6" t="n">
        <f aca="false">E1745/$I$2</f>
        <v>0</v>
      </c>
      <c r="J1745" s="6" t="n">
        <f aca="false">ABS(I1745)</f>
        <v>0</v>
      </c>
      <c r="L1745" s="11" t="n">
        <f aca="false">E1745*E1745</f>
        <v>0</v>
      </c>
      <c r="M1745" s="6" t="n">
        <f aca="false">L1745/$I$2</f>
        <v>0</v>
      </c>
      <c r="O1745" s="8" t="n">
        <f aca="false">-IF(J1745&gt;0,$E$2,0)</f>
        <v>-0</v>
      </c>
      <c r="P1745" s="6" t="n">
        <f aca="false">O1745*J1745</f>
        <v>-0</v>
      </c>
      <c r="R1745" s="8" t="n">
        <f aca="false">IF(J1745&gt;0,$F$2,0)</f>
        <v>0</v>
      </c>
      <c r="S1745" s="6" t="n">
        <f aca="false">R1745*J1745</f>
        <v>0</v>
      </c>
    </row>
    <row r="1746" customFormat="false" ht="15" hidden="false" customHeight="false" outlineLevel="0" collapsed="false">
      <c r="A1746" s="0" t="n">
        <f aca="false">A1745+0.01</f>
        <v>17.4199999999999</v>
      </c>
      <c r="B1746" s="6" t="n">
        <f aca="false">SIN(A1746)</f>
        <v>-0.990042144468529</v>
      </c>
      <c r="C1746" s="6" t="n">
        <f aca="false">ABS(B1746)</f>
        <v>0.990042144468529</v>
      </c>
      <c r="D1746" s="6" t="n">
        <f aca="false">B1746*$D$2*SQRT(2)</f>
        <v>-336.031446726801</v>
      </c>
      <c r="E1746" s="6" t="n">
        <f aca="false">IF(ABS(D1746-F1746)-($K$2+$K$2+$F$2+$E$2)&lt;0,0,SIGN(D1746-F1746)*(ABS(D1746-F1746)-($K$2+$K$2+$F$2+$E$2)))</f>
        <v>0</v>
      </c>
      <c r="F1746" s="6" t="n">
        <f aca="false">F1745+I1745/($J$2/1000000)*(1/$C$2/COUNT($A$5:$A$632))</f>
        <v>-332.460088383992</v>
      </c>
      <c r="G1746" s="6" t="n">
        <f aca="false">SUM(E1746:F1746)</f>
        <v>-332.460088383992</v>
      </c>
      <c r="H1746" s="6" t="n">
        <f aca="false">G1746+O1746</f>
        <v>-332.460088383992</v>
      </c>
      <c r="I1746" s="6" t="n">
        <f aca="false">E1746/$I$2</f>
        <v>0</v>
      </c>
      <c r="J1746" s="6" t="n">
        <f aca="false">ABS(I1746)</f>
        <v>0</v>
      </c>
      <c r="L1746" s="11" t="n">
        <f aca="false">E1746*E1746</f>
        <v>0</v>
      </c>
      <c r="M1746" s="6" t="n">
        <f aca="false">L1746/$I$2</f>
        <v>0</v>
      </c>
      <c r="O1746" s="8" t="n">
        <f aca="false">-IF(J1746&gt;0,$E$2,0)</f>
        <v>-0</v>
      </c>
      <c r="P1746" s="6" t="n">
        <f aca="false">O1746*J1746</f>
        <v>-0</v>
      </c>
      <c r="R1746" s="8" t="n">
        <f aca="false">IF(J1746&gt;0,$F$2,0)</f>
        <v>0</v>
      </c>
      <c r="S1746" s="6" t="n">
        <f aca="false">R1746*J1746</f>
        <v>0</v>
      </c>
    </row>
    <row r="1747" customFormat="false" ht="15" hidden="false" customHeight="false" outlineLevel="0" collapsed="false">
      <c r="A1747" s="0" t="n">
        <f aca="false">A1746+0.01</f>
        <v>17.4299999999999</v>
      </c>
      <c r="B1747" s="6" t="n">
        <f aca="false">SIN(A1747)</f>
        <v>-0.988584953474536</v>
      </c>
      <c r="C1747" s="6" t="n">
        <f aca="false">ABS(B1747)</f>
        <v>0.988584953474536</v>
      </c>
      <c r="D1747" s="6" t="n">
        <f aca="false">B1747*$D$2*SQRT(2)</f>
        <v>-335.5368597028</v>
      </c>
      <c r="E1747" s="6" t="n">
        <f aca="false">IF(ABS(D1747-F1747)-($K$2+$K$2+$F$2+$E$2)&lt;0,0,SIGN(D1747-F1747)*(ABS(D1747-F1747)-($K$2+$K$2+$F$2+$E$2)))</f>
        <v>0</v>
      </c>
      <c r="F1747" s="6" t="n">
        <f aca="false">F1746+I1746/($J$2/1000000)*(1/$C$2/COUNT($A$5:$A$632))</f>
        <v>-332.460088383992</v>
      </c>
      <c r="G1747" s="6" t="n">
        <f aca="false">SUM(E1747:F1747)</f>
        <v>-332.460088383992</v>
      </c>
      <c r="H1747" s="6" t="n">
        <f aca="false">G1747+O1747</f>
        <v>-332.460088383992</v>
      </c>
      <c r="I1747" s="6" t="n">
        <f aca="false">E1747/$I$2</f>
        <v>0</v>
      </c>
      <c r="J1747" s="6" t="n">
        <f aca="false">ABS(I1747)</f>
        <v>0</v>
      </c>
      <c r="L1747" s="11" t="n">
        <f aca="false">E1747*E1747</f>
        <v>0</v>
      </c>
      <c r="M1747" s="6" t="n">
        <f aca="false">L1747/$I$2</f>
        <v>0</v>
      </c>
      <c r="O1747" s="8" t="n">
        <f aca="false">-IF(J1747&gt;0,$E$2,0)</f>
        <v>-0</v>
      </c>
      <c r="P1747" s="6" t="n">
        <f aca="false">O1747*J1747</f>
        <v>-0</v>
      </c>
      <c r="R1747" s="8" t="n">
        <f aca="false">IF(J1747&gt;0,$F$2,0)</f>
        <v>0</v>
      </c>
      <c r="S1747" s="6" t="n">
        <f aca="false">R1747*J1747</f>
        <v>0</v>
      </c>
    </row>
    <row r="1748" customFormat="false" ht="15" hidden="false" customHeight="false" outlineLevel="0" collapsed="false">
      <c r="A1748" s="0" t="n">
        <f aca="false">A1747+0.01</f>
        <v>17.4399999999999</v>
      </c>
      <c r="B1748" s="6" t="n">
        <f aca="false">SIN(A1748)</f>
        <v>-0.987028904809014</v>
      </c>
      <c r="C1748" s="6" t="n">
        <f aca="false">ABS(B1748)</f>
        <v>0.987028904809014</v>
      </c>
      <c r="D1748" s="6" t="n">
        <f aca="false">B1748*$D$2*SQRT(2)</f>
        <v>-335.008719272441</v>
      </c>
      <c r="E1748" s="6" t="n">
        <f aca="false">IF(ABS(D1748-F1748)-($K$2+$K$2+$F$2+$E$2)&lt;0,0,SIGN(D1748-F1748)*(ABS(D1748-F1748)-($K$2+$K$2+$F$2+$E$2)))</f>
        <v>0</v>
      </c>
      <c r="F1748" s="6" t="n">
        <f aca="false">F1747+I1747/($J$2/1000000)*(1/$C$2/COUNT($A$5:$A$632))</f>
        <v>-332.460088383992</v>
      </c>
      <c r="G1748" s="6" t="n">
        <f aca="false">SUM(E1748:F1748)</f>
        <v>-332.460088383992</v>
      </c>
      <c r="H1748" s="6" t="n">
        <f aca="false">G1748+O1748</f>
        <v>-332.460088383992</v>
      </c>
      <c r="I1748" s="6" t="n">
        <f aca="false">E1748/$I$2</f>
        <v>0</v>
      </c>
      <c r="J1748" s="6" t="n">
        <f aca="false">ABS(I1748)</f>
        <v>0</v>
      </c>
      <c r="L1748" s="11" t="n">
        <f aca="false">E1748*E1748</f>
        <v>0</v>
      </c>
      <c r="M1748" s="6" t="n">
        <f aca="false">L1748/$I$2</f>
        <v>0</v>
      </c>
      <c r="O1748" s="8" t="n">
        <f aca="false">-IF(J1748&gt;0,$E$2,0)</f>
        <v>-0</v>
      </c>
      <c r="P1748" s="6" t="n">
        <f aca="false">O1748*J1748</f>
        <v>-0</v>
      </c>
      <c r="R1748" s="8" t="n">
        <f aca="false">IF(J1748&gt;0,$F$2,0)</f>
        <v>0</v>
      </c>
      <c r="S1748" s="6" t="n">
        <f aca="false">R1748*J1748</f>
        <v>0</v>
      </c>
    </row>
    <row r="1749" customFormat="false" ht="15" hidden="false" customHeight="false" outlineLevel="0" collapsed="false">
      <c r="A1749" s="0" t="n">
        <f aca="false">A1748+0.01</f>
        <v>17.4499999999999</v>
      </c>
      <c r="B1749" s="6" t="n">
        <f aca="false">SIN(A1749)</f>
        <v>-0.985374154075532</v>
      </c>
      <c r="C1749" s="6" t="n">
        <f aca="false">ABS(B1749)</f>
        <v>0.985374154075532</v>
      </c>
      <c r="D1749" s="6" t="n">
        <f aca="false">B1749*$D$2*SQRT(2)</f>
        <v>-334.447078249328</v>
      </c>
      <c r="E1749" s="6" t="n">
        <f aca="false">IF(ABS(D1749-F1749)-($K$2+$K$2+$F$2+$E$2)&lt;0,0,SIGN(D1749-F1749)*(ABS(D1749-F1749)-($K$2+$K$2+$F$2+$E$2)))</f>
        <v>0</v>
      </c>
      <c r="F1749" s="6" t="n">
        <f aca="false">F1748+I1748/($J$2/1000000)*(1/$C$2/COUNT($A$5:$A$632))</f>
        <v>-332.460088383992</v>
      </c>
      <c r="G1749" s="6" t="n">
        <f aca="false">SUM(E1749:F1749)</f>
        <v>-332.460088383992</v>
      </c>
      <c r="H1749" s="6" t="n">
        <f aca="false">G1749+O1749</f>
        <v>-332.460088383992</v>
      </c>
      <c r="I1749" s="6" t="n">
        <f aca="false">E1749/$I$2</f>
        <v>0</v>
      </c>
      <c r="J1749" s="6" t="n">
        <f aca="false">ABS(I1749)</f>
        <v>0</v>
      </c>
      <c r="L1749" s="11" t="n">
        <f aca="false">E1749*E1749</f>
        <v>0</v>
      </c>
      <c r="M1749" s="6" t="n">
        <f aca="false">L1749/$I$2</f>
        <v>0</v>
      </c>
      <c r="O1749" s="8" t="n">
        <f aca="false">-IF(J1749&gt;0,$E$2,0)</f>
        <v>-0</v>
      </c>
      <c r="P1749" s="6" t="n">
        <f aca="false">O1749*J1749</f>
        <v>-0</v>
      </c>
      <c r="R1749" s="8" t="n">
        <f aca="false">IF(J1749&gt;0,$F$2,0)</f>
        <v>0</v>
      </c>
      <c r="S1749" s="6" t="n">
        <f aca="false">R1749*J1749</f>
        <v>0</v>
      </c>
    </row>
    <row r="1750" customFormat="false" ht="15" hidden="false" customHeight="false" outlineLevel="0" collapsed="false">
      <c r="A1750" s="0" t="n">
        <f aca="false">A1749+0.01</f>
        <v>17.4599999999999</v>
      </c>
      <c r="B1750" s="6" t="n">
        <f aca="false">SIN(A1750)</f>
        <v>-0.983620866747785</v>
      </c>
      <c r="C1750" s="6" t="n">
        <f aca="false">ABS(B1750)</f>
        <v>0.983620866747785</v>
      </c>
      <c r="D1750" s="6" t="n">
        <f aca="false">B1750*$D$2*SQRT(2)</f>
        <v>-333.851992797095</v>
      </c>
      <c r="E1750" s="6" t="n">
        <f aca="false">IF(ABS(D1750-F1750)-($K$2+$K$2+$F$2+$E$2)&lt;0,0,SIGN(D1750-F1750)*(ABS(D1750-F1750)-($K$2+$K$2+$F$2+$E$2)))</f>
        <v>0</v>
      </c>
      <c r="F1750" s="6" t="n">
        <f aca="false">F1749+I1749/($J$2/1000000)*(1/$C$2/COUNT($A$5:$A$632))</f>
        <v>-332.460088383992</v>
      </c>
      <c r="G1750" s="6" t="n">
        <f aca="false">SUM(E1750:F1750)</f>
        <v>-332.460088383992</v>
      </c>
      <c r="H1750" s="6" t="n">
        <f aca="false">G1750+O1750</f>
        <v>-332.460088383992</v>
      </c>
      <c r="I1750" s="6" t="n">
        <f aca="false">E1750/$I$2</f>
        <v>0</v>
      </c>
      <c r="J1750" s="6" t="n">
        <f aca="false">ABS(I1750)</f>
        <v>0</v>
      </c>
      <c r="L1750" s="11" t="n">
        <f aca="false">E1750*E1750</f>
        <v>0</v>
      </c>
      <c r="M1750" s="6" t="n">
        <f aca="false">L1750/$I$2</f>
        <v>0</v>
      </c>
      <c r="O1750" s="8" t="n">
        <f aca="false">-IF(J1750&gt;0,$E$2,0)</f>
        <v>-0</v>
      </c>
      <c r="P1750" s="6" t="n">
        <f aca="false">O1750*J1750</f>
        <v>-0</v>
      </c>
      <c r="R1750" s="8" t="n">
        <f aca="false">IF(J1750&gt;0,$F$2,0)</f>
        <v>0</v>
      </c>
      <c r="S1750" s="6" t="n">
        <f aca="false">R1750*J1750</f>
        <v>0</v>
      </c>
    </row>
    <row r="1751" customFormat="false" ht="15" hidden="false" customHeight="false" outlineLevel="0" collapsed="false">
      <c r="A1751" s="0" t="n">
        <f aca="false">A1750+0.01</f>
        <v>17.4699999999999</v>
      </c>
      <c r="B1751" s="6" t="n">
        <f aca="false">SIN(A1751)</f>
        <v>-0.981769218153045</v>
      </c>
      <c r="C1751" s="6" t="n">
        <f aca="false">ABS(B1751)</f>
        <v>0.981769218153045</v>
      </c>
      <c r="D1751" s="6" t="n">
        <f aca="false">B1751*$D$2*SQRT(2)</f>
        <v>-333.223522423792</v>
      </c>
      <c r="E1751" s="6" t="n">
        <f aca="false">IF(ABS(D1751-F1751)-($K$2+$K$2+$F$2+$E$2)&lt;0,0,SIGN(D1751-F1751)*(ABS(D1751-F1751)-($K$2+$K$2+$F$2+$E$2)))</f>
        <v>0</v>
      </c>
      <c r="F1751" s="6" t="n">
        <f aca="false">F1750+I1750/($J$2/1000000)*(1/$C$2/COUNT($A$5:$A$632))</f>
        <v>-332.460088383992</v>
      </c>
      <c r="G1751" s="6" t="n">
        <f aca="false">SUM(E1751:F1751)</f>
        <v>-332.460088383992</v>
      </c>
      <c r="H1751" s="6" t="n">
        <f aca="false">G1751+O1751</f>
        <v>-332.460088383992</v>
      </c>
      <c r="I1751" s="6" t="n">
        <f aca="false">E1751/$I$2</f>
        <v>0</v>
      </c>
      <c r="J1751" s="6" t="n">
        <f aca="false">ABS(I1751)</f>
        <v>0</v>
      </c>
      <c r="L1751" s="11" t="n">
        <f aca="false">E1751*E1751</f>
        <v>0</v>
      </c>
      <c r="M1751" s="6" t="n">
        <f aca="false">L1751/$I$2</f>
        <v>0</v>
      </c>
      <c r="O1751" s="8" t="n">
        <f aca="false">-IF(J1751&gt;0,$E$2,0)</f>
        <v>-0</v>
      </c>
      <c r="P1751" s="6" t="n">
        <f aca="false">O1751*J1751</f>
        <v>-0</v>
      </c>
      <c r="R1751" s="8" t="n">
        <f aca="false">IF(J1751&gt;0,$F$2,0)</f>
        <v>0</v>
      </c>
      <c r="S1751" s="6" t="n">
        <f aca="false">R1751*J1751</f>
        <v>0</v>
      </c>
    </row>
    <row r="1752" customFormat="false" ht="15" hidden="false" customHeight="false" outlineLevel="0" collapsed="false">
      <c r="A1752" s="0" t="n">
        <f aca="false">A1751+0.01</f>
        <v>17.4799999999999</v>
      </c>
      <c r="B1752" s="6" t="n">
        <f aca="false">SIN(A1752)</f>
        <v>-0.979819393454627</v>
      </c>
      <c r="C1752" s="6" t="n">
        <f aca="false">ABS(B1752)</f>
        <v>0.979819393454627</v>
      </c>
      <c r="D1752" s="6" t="n">
        <f aca="false">B1752*$D$2*SQRT(2)</f>
        <v>-332.561729975931</v>
      </c>
      <c r="E1752" s="6" t="n">
        <f aca="false">IF(ABS(D1752-F1752)-($K$2+$K$2+$F$2+$E$2)&lt;0,0,SIGN(D1752-F1752)*(ABS(D1752-F1752)-($K$2+$K$2+$F$2+$E$2)))</f>
        <v>0</v>
      </c>
      <c r="F1752" s="6" t="n">
        <f aca="false">F1751+I1751/($J$2/1000000)*(1/$C$2/COUNT($A$5:$A$632))</f>
        <v>-332.460088383992</v>
      </c>
      <c r="G1752" s="6" t="n">
        <f aca="false">SUM(E1752:F1752)</f>
        <v>-332.460088383992</v>
      </c>
      <c r="H1752" s="6" t="n">
        <f aca="false">G1752+O1752</f>
        <v>-332.460088383992</v>
      </c>
      <c r="I1752" s="6" t="n">
        <f aca="false">E1752/$I$2</f>
        <v>0</v>
      </c>
      <c r="J1752" s="6" t="n">
        <f aca="false">ABS(I1752)</f>
        <v>0</v>
      </c>
      <c r="L1752" s="11" t="n">
        <f aca="false">E1752*E1752</f>
        <v>0</v>
      </c>
      <c r="M1752" s="6" t="n">
        <f aca="false">L1752/$I$2</f>
        <v>0</v>
      </c>
      <c r="O1752" s="8" t="n">
        <f aca="false">-IF(J1752&gt;0,$E$2,0)</f>
        <v>-0</v>
      </c>
      <c r="P1752" s="6" t="n">
        <f aca="false">O1752*J1752</f>
        <v>-0</v>
      </c>
      <c r="R1752" s="8" t="n">
        <f aca="false">IF(J1752&gt;0,$F$2,0)</f>
        <v>0</v>
      </c>
      <c r="S1752" s="6" t="n">
        <f aca="false">R1752*J1752</f>
        <v>0</v>
      </c>
    </row>
    <row r="1753" customFormat="false" ht="15" hidden="false" customHeight="false" outlineLevel="0" collapsed="false">
      <c r="A1753" s="0" t="n">
        <f aca="false">A1752+0.01</f>
        <v>17.4899999999999</v>
      </c>
      <c r="B1753" s="6" t="n">
        <f aca="false">SIN(A1753)</f>
        <v>-0.977771587633378</v>
      </c>
      <c r="C1753" s="6" t="n">
        <f aca="false">ABS(B1753)</f>
        <v>0.977771587633378</v>
      </c>
      <c r="D1753" s="6" t="n">
        <f aca="false">B1753*$D$2*SQRT(2)</f>
        <v>-331.866681632207</v>
      </c>
      <c r="E1753" s="6" t="n">
        <f aca="false">IF(ABS(D1753-F1753)-($K$2+$K$2+$F$2+$E$2)&lt;0,0,SIGN(D1753-F1753)*(ABS(D1753-F1753)-($K$2+$K$2+$F$2+$E$2)))</f>
        <v>0</v>
      </c>
      <c r="F1753" s="6" t="n">
        <f aca="false">F1752+I1752/($J$2/1000000)*(1/$C$2/COUNT($A$5:$A$632))</f>
        <v>-332.460088383992</v>
      </c>
      <c r="G1753" s="6" t="n">
        <f aca="false">SUM(E1753:F1753)</f>
        <v>-332.460088383992</v>
      </c>
      <c r="H1753" s="6" t="n">
        <f aca="false">G1753+O1753</f>
        <v>-332.460088383992</v>
      </c>
      <c r="I1753" s="6" t="n">
        <f aca="false">E1753/$I$2</f>
        <v>0</v>
      </c>
      <c r="J1753" s="6" t="n">
        <f aca="false">ABS(I1753)</f>
        <v>0</v>
      </c>
      <c r="L1753" s="11" t="n">
        <f aca="false">E1753*E1753</f>
        <v>0</v>
      </c>
      <c r="M1753" s="6" t="n">
        <f aca="false">L1753/$I$2</f>
        <v>0</v>
      </c>
      <c r="O1753" s="8" t="n">
        <f aca="false">-IF(J1753&gt;0,$E$2,0)</f>
        <v>-0</v>
      </c>
      <c r="P1753" s="6" t="n">
        <f aca="false">O1753*J1753</f>
        <v>-0</v>
      </c>
      <c r="R1753" s="8" t="n">
        <f aca="false">IF(J1753&gt;0,$F$2,0)</f>
        <v>0</v>
      </c>
      <c r="S1753" s="6" t="n">
        <f aca="false">R1753*J1753</f>
        <v>0</v>
      </c>
    </row>
    <row r="1754" customFormat="false" ht="15" hidden="false" customHeight="false" outlineLevel="0" collapsed="false">
      <c r="A1754" s="0" t="n">
        <f aca="false">A1753+0.01</f>
        <v>17.4999999999999</v>
      </c>
      <c r="B1754" s="6" t="n">
        <f aca="false">SIN(A1754)</f>
        <v>-0.975626005468171</v>
      </c>
      <c r="C1754" s="6" t="n">
        <f aca="false">ABS(B1754)</f>
        <v>0.975626005468171</v>
      </c>
      <c r="D1754" s="6" t="n">
        <f aca="false">B1754*$D$2*SQRT(2)</f>
        <v>-331.138446896874</v>
      </c>
      <c r="E1754" s="6" t="n">
        <f aca="false">IF(ABS(D1754-F1754)-($K$2+$K$2+$F$2+$E$2)&lt;0,0,SIGN(D1754-F1754)*(ABS(D1754-F1754)-($K$2+$K$2+$F$2+$E$2)))</f>
        <v>0</v>
      </c>
      <c r="F1754" s="6" t="n">
        <f aca="false">F1753+I1753/($J$2/1000000)*(1/$C$2/COUNT($A$5:$A$632))</f>
        <v>-332.460088383992</v>
      </c>
      <c r="G1754" s="6" t="n">
        <f aca="false">SUM(E1754:F1754)</f>
        <v>-332.460088383992</v>
      </c>
      <c r="H1754" s="6" t="n">
        <f aca="false">G1754+O1754</f>
        <v>-332.460088383992</v>
      </c>
      <c r="I1754" s="6" t="n">
        <f aca="false">E1754/$I$2</f>
        <v>0</v>
      </c>
      <c r="J1754" s="6" t="n">
        <f aca="false">ABS(I1754)</f>
        <v>0</v>
      </c>
      <c r="L1754" s="11" t="n">
        <f aca="false">E1754*E1754</f>
        <v>0</v>
      </c>
      <c r="M1754" s="6" t="n">
        <f aca="false">L1754/$I$2</f>
        <v>0</v>
      </c>
      <c r="O1754" s="8" t="n">
        <f aca="false">-IF(J1754&gt;0,$E$2,0)</f>
        <v>-0</v>
      </c>
      <c r="P1754" s="6" t="n">
        <f aca="false">O1754*J1754</f>
        <v>-0</v>
      </c>
      <c r="R1754" s="8" t="n">
        <f aca="false">IF(J1754&gt;0,$F$2,0)</f>
        <v>0</v>
      </c>
      <c r="S1754" s="6" t="n">
        <f aca="false">R1754*J1754</f>
        <v>0</v>
      </c>
    </row>
    <row r="1755" customFormat="false" ht="15" hidden="false" customHeight="false" outlineLevel="0" collapsed="false">
      <c r="A1755" s="0" t="n">
        <f aca="false">A1754+0.01</f>
        <v>17.5099999999999</v>
      </c>
      <c r="B1755" s="6" t="n">
        <f aca="false">SIN(A1755)</f>
        <v>-0.973382861515438</v>
      </c>
      <c r="C1755" s="6" t="n">
        <f aca="false">ABS(B1755)</f>
        <v>0.973382861515438</v>
      </c>
      <c r="D1755" s="6" t="n">
        <f aca="false">B1755*$D$2*SQRT(2)</f>
        <v>-330.377098592799</v>
      </c>
      <c r="E1755" s="6" t="n">
        <f aca="false">IF(ABS(D1755-F1755)-($K$2+$K$2+$F$2+$E$2)&lt;0,0,SIGN(D1755-F1755)*(ABS(D1755-F1755)-($K$2+$K$2+$F$2+$E$2)))</f>
        <v>0</v>
      </c>
      <c r="F1755" s="6" t="n">
        <f aca="false">F1754+I1754/($J$2/1000000)*(1/$C$2/COUNT($A$5:$A$632))</f>
        <v>-332.460088383992</v>
      </c>
      <c r="G1755" s="6" t="n">
        <f aca="false">SUM(E1755:F1755)</f>
        <v>-332.460088383992</v>
      </c>
      <c r="H1755" s="6" t="n">
        <f aca="false">G1755+O1755</f>
        <v>-332.460088383992</v>
      </c>
      <c r="I1755" s="6" t="n">
        <f aca="false">E1755/$I$2</f>
        <v>0</v>
      </c>
      <c r="J1755" s="6" t="n">
        <f aca="false">ABS(I1755)</f>
        <v>0</v>
      </c>
      <c r="L1755" s="11" t="n">
        <f aca="false">E1755*E1755</f>
        <v>0</v>
      </c>
      <c r="M1755" s="6" t="n">
        <f aca="false">L1755/$I$2</f>
        <v>0</v>
      </c>
      <c r="O1755" s="8" t="n">
        <f aca="false">IF(J1755&gt;0,$E$2,0)</f>
        <v>0</v>
      </c>
      <c r="P1755" s="6" t="n">
        <f aca="false">O1755*J1755</f>
        <v>0</v>
      </c>
      <c r="R1755" s="8" t="n">
        <f aca="false">IF(J1755&gt;0,$F$2,0)</f>
        <v>0</v>
      </c>
      <c r="S1755" s="6" t="n">
        <f aca="false">R1755*J1755</f>
        <v>0</v>
      </c>
    </row>
    <row r="1756" customFormat="false" ht="15" hidden="false" customHeight="false" outlineLevel="0" collapsed="false">
      <c r="A1756" s="0" t="n">
        <f aca="false">A1755+0.01</f>
        <v>17.5199999999999</v>
      </c>
      <c r="B1756" s="6" t="n">
        <f aca="false">SIN(A1756)</f>
        <v>-0.971042380087702</v>
      </c>
      <c r="C1756" s="6" t="n">
        <f aca="false">ABS(B1756)</f>
        <v>0.971042380087702</v>
      </c>
      <c r="D1756" s="6" t="n">
        <f aca="false">B1756*$D$2*SQRT(2)</f>
        <v>-329.582712854179</v>
      </c>
      <c r="E1756" s="6" t="n">
        <f aca="false">IF(ABS(D1756-F1756)-($K$2+$K$2+$F$2+$E$2)&lt;0,0,SIGN(D1756-F1756)*(ABS(D1756-F1756)-($K$2+$K$2+$F$2+$E$2)))</f>
        <v>0</v>
      </c>
      <c r="F1756" s="6" t="n">
        <f aca="false">F1755+I1755/($J$2/1000000)*(1/$C$2/COUNT($A$5:$A$632))</f>
        <v>-332.460088383992</v>
      </c>
      <c r="G1756" s="6" t="n">
        <f aca="false">SUM(E1756:F1756)</f>
        <v>-332.460088383992</v>
      </c>
      <c r="H1756" s="6" t="n">
        <f aca="false">G1756+O1756</f>
        <v>-332.460088383992</v>
      </c>
      <c r="I1756" s="6" t="n">
        <f aca="false">E1756/$I$2</f>
        <v>0</v>
      </c>
      <c r="J1756" s="6" t="n">
        <f aca="false">ABS(I1756)</f>
        <v>0</v>
      </c>
      <c r="L1756" s="11" t="n">
        <f aca="false">E1756*E1756</f>
        <v>0</v>
      </c>
      <c r="M1756" s="6" t="n">
        <f aca="false">L1756/$I$2</f>
        <v>0</v>
      </c>
      <c r="O1756" s="8" t="n">
        <f aca="false">IF(J1756&gt;0,$E$2,0)</f>
        <v>0</v>
      </c>
      <c r="P1756" s="6" t="n">
        <f aca="false">O1756*J1756</f>
        <v>0</v>
      </c>
      <c r="R1756" s="8" t="n">
        <f aca="false">IF(J1756&gt;0,$F$2,0)</f>
        <v>0</v>
      </c>
      <c r="S1756" s="6" t="n">
        <f aca="false">R1756*J1756</f>
        <v>0</v>
      </c>
    </row>
    <row r="1757" customFormat="false" ht="15" hidden="false" customHeight="false" outlineLevel="0" collapsed="false">
      <c r="A1757" s="0" t="n">
        <f aca="false">A1756+0.01</f>
        <v>17.5299999999999</v>
      </c>
      <c r="B1757" s="6" t="n">
        <f aca="false">SIN(A1757)</f>
        <v>-0.968604795231157</v>
      </c>
      <c r="C1757" s="6" t="n">
        <f aca="false">ABS(B1757)</f>
        <v>0.968604795231157</v>
      </c>
      <c r="D1757" s="6" t="n">
        <f aca="false">B1757*$D$2*SQRT(2)</f>
        <v>-328.755369118924</v>
      </c>
      <c r="E1757" s="6" t="n">
        <f aca="false">IF(ABS(D1757-F1757)-($K$2+$K$2+$F$2+$E$2)&lt;0,0,SIGN(D1757-F1757)*(ABS(D1757-F1757)-($K$2+$K$2+$F$2+$E$2)))</f>
        <v>0</v>
      </c>
      <c r="F1757" s="6" t="n">
        <f aca="false">F1756+I1756/($J$2/1000000)*(1/$C$2/COUNT($A$5:$A$632))</f>
        <v>-332.460088383992</v>
      </c>
      <c r="G1757" s="6" t="n">
        <f aca="false">SUM(E1757:F1757)</f>
        <v>-332.460088383992</v>
      </c>
      <c r="H1757" s="6" t="n">
        <f aca="false">G1757+O1757</f>
        <v>-332.460088383992</v>
      </c>
      <c r="I1757" s="6" t="n">
        <f aca="false">E1757/$I$2</f>
        <v>0</v>
      </c>
      <c r="J1757" s="6" t="n">
        <f aca="false">ABS(I1757)</f>
        <v>0</v>
      </c>
      <c r="L1757" s="11" t="n">
        <f aca="false">E1757*E1757</f>
        <v>0</v>
      </c>
      <c r="M1757" s="6" t="n">
        <f aca="false">L1757/$I$2</f>
        <v>0</v>
      </c>
      <c r="O1757" s="8" t="n">
        <f aca="false">IF(J1757&gt;0,$E$2,0)</f>
        <v>0</v>
      </c>
      <c r="P1757" s="6" t="n">
        <f aca="false">O1757*J1757</f>
        <v>0</v>
      </c>
      <c r="R1757" s="8" t="n">
        <f aca="false">IF(J1757&gt;0,$F$2,0)</f>
        <v>0</v>
      </c>
      <c r="S1757" s="6" t="n">
        <f aca="false">R1757*J1757</f>
        <v>0</v>
      </c>
    </row>
    <row r="1758" customFormat="false" ht="15" hidden="false" customHeight="false" outlineLevel="0" collapsed="false">
      <c r="A1758" s="0" t="n">
        <f aca="false">A1757+0.01</f>
        <v>17.5399999999999</v>
      </c>
      <c r="B1758" s="6" t="n">
        <f aca="false">SIN(A1758)</f>
        <v>-0.966070350702256</v>
      </c>
      <c r="C1758" s="6" t="n">
        <f aca="false">ABS(B1758)</f>
        <v>0.966070350702256</v>
      </c>
      <c r="D1758" s="6" t="n">
        <f aca="false">B1758*$D$2*SQRT(2)</f>
        <v>-327.895150120719</v>
      </c>
      <c r="E1758" s="6" t="n">
        <f aca="false">IF(ABS(D1758-F1758)-($K$2+$K$2+$F$2+$E$2)&lt;0,0,SIGN(D1758-F1758)*(ABS(D1758-F1758)-($K$2+$K$2+$F$2+$E$2)))</f>
        <v>0</v>
      </c>
      <c r="F1758" s="6" t="n">
        <f aca="false">F1757+I1757/($J$2/1000000)*(1/$C$2/COUNT($A$5:$A$632))</f>
        <v>-332.460088383992</v>
      </c>
      <c r="G1758" s="6" t="n">
        <f aca="false">SUM(E1758:F1758)</f>
        <v>-332.460088383992</v>
      </c>
      <c r="H1758" s="6" t="n">
        <f aca="false">G1758+O1758</f>
        <v>-332.460088383992</v>
      </c>
      <c r="I1758" s="6" t="n">
        <f aca="false">E1758/$I$2</f>
        <v>0</v>
      </c>
      <c r="J1758" s="6" t="n">
        <f aca="false">ABS(I1758)</f>
        <v>0</v>
      </c>
      <c r="L1758" s="11" t="n">
        <f aca="false">E1758*E1758</f>
        <v>0</v>
      </c>
      <c r="M1758" s="6" t="n">
        <f aca="false">L1758/$I$2</f>
        <v>0</v>
      </c>
      <c r="O1758" s="8" t="n">
        <f aca="false">IF(J1758&gt;0,$E$2,0)</f>
        <v>0</v>
      </c>
      <c r="P1758" s="6" t="n">
        <f aca="false">O1758*J1758</f>
        <v>0</v>
      </c>
      <c r="R1758" s="8" t="n">
        <f aca="false">IF(J1758&gt;0,$F$2,0)</f>
        <v>0</v>
      </c>
      <c r="S1758" s="6" t="n">
        <f aca="false">R1758*J1758</f>
        <v>0</v>
      </c>
    </row>
    <row r="1759" customFormat="false" ht="15" hidden="false" customHeight="false" outlineLevel="0" collapsed="false">
      <c r="A1759" s="0" t="n">
        <f aca="false">A1758+0.01</f>
        <v>17.5499999999999</v>
      </c>
      <c r="B1759" s="6" t="n">
        <f aca="false">SIN(A1759)</f>
        <v>-0.963439299943341</v>
      </c>
      <c r="C1759" s="6" t="n">
        <f aca="false">ABS(B1759)</f>
        <v>0.963439299943341</v>
      </c>
      <c r="D1759" s="6" t="n">
        <f aca="false">B1759*$D$2*SQRT(2)</f>
        <v>-327.002141880747</v>
      </c>
      <c r="E1759" s="6" t="n">
        <f aca="false">IF(ABS(D1759-F1759)-($K$2+$K$2+$F$2+$E$2)&lt;0,0,SIGN(D1759-F1759)*(ABS(D1759-F1759)-($K$2+$K$2+$F$2+$E$2)))</f>
        <v>0</v>
      </c>
      <c r="F1759" s="6" t="n">
        <f aca="false">F1758+I1758/($J$2/1000000)*(1/$C$2/COUNT($A$5:$A$632))</f>
        <v>-332.460088383992</v>
      </c>
      <c r="G1759" s="6" t="n">
        <f aca="false">SUM(E1759:F1759)</f>
        <v>-332.460088383992</v>
      </c>
      <c r="H1759" s="6" t="n">
        <f aca="false">G1759+O1759</f>
        <v>-332.460088383992</v>
      </c>
      <c r="I1759" s="6" t="n">
        <f aca="false">E1759/$I$2</f>
        <v>0</v>
      </c>
      <c r="J1759" s="6" t="n">
        <f aca="false">ABS(I1759)</f>
        <v>0</v>
      </c>
      <c r="L1759" s="11" t="n">
        <f aca="false">E1759*E1759</f>
        <v>0</v>
      </c>
      <c r="M1759" s="6" t="n">
        <f aca="false">L1759/$I$2</f>
        <v>0</v>
      </c>
      <c r="O1759" s="8" t="n">
        <f aca="false">IF(J1759&gt;0,$E$2,0)</f>
        <v>0</v>
      </c>
      <c r="P1759" s="6" t="n">
        <f aca="false">O1759*J1759</f>
        <v>0</v>
      </c>
      <c r="R1759" s="8" t="n">
        <f aca="false">IF(J1759&gt;0,$F$2,0)</f>
        <v>0</v>
      </c>
      <c r="S1759" s="6" t="n">
        <f aca="false">R1759*J1759</f>
        <v>0</v>
      </c>
    </row>
    <row r="1760" customFormat="false" ht="15" hidden="false" customHeight="false" outlineLevel="0" collapsed="false">
      <c r="A1760" s="0" t="n">
        <f aca="false">A1759+0.01</f>
        <v>17.5599999999999</v>
      </c>
      <c r="B1760" s="6" t="n">
        <f aca="false">SIN(A1760)</f>
        <v>-0.960711906057295</v>
      </c>
      <c r="C1760" s="6" t="n">
        <f aca="false">ABS(B1760)</f>
        <v>0.960711906057295</v>
      </c>
      <c r="D1760" s="6" t="n">
        <f aca="false">B1760*$D$2*SQRT(2)</f>
        <v>-326.076433699088</v>
      </c>
      <c r="E1760" s="6" t="n">
        <f aca="false">IF(ABS(D1760-F1760)-($K$2+$K$2+$F$2+$E$2)&lt;0,0,SIGN(D1760-F1760)*(ABS(D1760-F1760)-($K$2+$K$2+$F$2+$E$2)))</f>
        <v>0</v>
      </c>
      <c r="F1760" s="6" t="n">
        <f aca="false">F1759+I1759/($J$2/1000000)*(1/$C$2/COUNT($A$5:$A$632))</f>
        <v>-332.460088383992</v>
      </c>
      <c r="G1760" s="6" t="n">
        <f aca="false">SUM(E1760:F1760)</f>
        <v>-332.460088383992</v>
      </c>
      <c r="H1760" s="6" t="n">
        <f aca="false">G1760+O1760</f>
        <v>-332.460088383992</v>
      </c>
      <c r="I1760" s="6" t="n">
        <f aca="false">E1760/$I$2</f>
        <v>0</v>
      </c>
      <c r="J1760" s="6" t="n">
        <f aca="false">ABS(I1760)</f>
        <v>0</v>
      </c>
      <c r="L1760" s="11" t="n">
        <f aca="false">E1760*E1760</f>
        <v>0</v>
      </c>
      <c r="M1760" s="6" t="n">
        <f aca="false">L1760/$I$2</f>
        <v>0</v>
      </c>
      <c r="O1760" s="8" t="n">
        <f aca="false">IF(J1760&gt;0,$E$2,0)</f>
        <v>0</v>
      </c>
      <c r="P1760" s="6" t="n">
        <f aca="false">O1760*J1760</f>
        <v>0</v>
      </c>
      <c r="R1760" s="8" t="n">
        <f aca="false">IF(J1760&gt;0,$F$2,0)</f>
        <v>0</v>
      </c>
      <c r="S1760" s="6" t="n">
        <f aca="false">R1760*J1760</f>
        <v>0</v>
      </c>
    </row>
    <row r="1761" customFormat="false" ht="15" hidden="false" customHeight="false" outlineLevel="0" collapsed="false">
      <c r="A1761" s="0" t="n">
        <f aca="false">A1760+0.01</f>
        <v>17.5699999999999</v>
      </c>
      <c r="B1761" s="6" t="n">
        <f aca="false">SIN(A1761)</f>
        <v>-0.957888441781234</v>
      </c>
      <c r="C1761" s="6" t="n">
        <f aca="false">ABS(B1761)</f>
        <v>0.957888441781234</v>
      </c>
      <c r="D1761" s="6" t="n">
        <f aca="false">B1761*$D$2*SQRT(2)</f>
        <v>-325.118118145789</v>
      </c>
      <c r="E1761" s="6" t="n">
        <f aca="false">IF(ABS(D1761-F1761)-($K$2+$K$2+$F$2+$E$2)&lt;0,0,SIGN(D1761-F1761)*(ABS(D1761-F1761)-($K$2+$K$2+$F$2+$E$2)))</f>
        <v>0.841970238203032</v>
      </c>
      <c r="F1761" s="6" t="n">
        <f aca="false">F1760+I1760/($J$2/1000000)*(1/$C$2/COUNT($A$5:$A$632))</f>
        <v>-332.460088383992</v>
      </c>
      <c r="G1761" s="6" t="n">
        <f aca="false">SUM(E1761:F1761)</f>
        <v>-331.618118145789</v>
      </c>
      <c r="H1761" s="6" t="n">
        <f aca="false">G1761+O1761</f>
        <v>-326.518118145789</v>
      </c>
      <c r="I1761" s="6" t="n">
        <f aca="false">E1761/$I$2</f>
        <v>0.00102679297341833</v>
      </c>
      <c r="J1761" s="6" t="n">
        <f aca="false">ABS(I1761)</f>
        <v>0.00102679297341833</v>
      </c>
      <c r="L1761" s="11" t="n">
        <f aca="false">E1761*E1761</f>
        <v>0.708913882019671</v>
      </c>
      <c r="M1761" s="6" t="n">
        <f aca="false">L1761/$I$2</f>
        <v>0.000864529124414233</v>
      </c>
      <c r="O1761" s="8" t="n">
        <f aca="false">IF(J1761&gt;0,$E$2,0)</f>
        <v>5.1</v>
      </c>
      <c r="P1761" s="6" t="n">
        <f aca="false">O1761*J1761</f>
        <v>0.00523664416443349</v>
      </c>
      <c r="R1761" s="8" t="n">
        <f aca="false">IF(J1761&gt;0,$F$2,0)</f>
        <v>0</v>
      </c>
      <c r="S1761" s="6" t="n">
        <f aca="false">R1761*J1761</f>
        <v>0</v>
      </c>
    </row>
    <row r="1762" customFormat="false" ht="15" hidden="false" customHeight="false" outlineLevel="0" collapsed="false">
      <c r="A1762" s="0" t="n">
        <f aca="false">A1761+0.01</f>
        <v>17.58</v>
      </c>
      <c r="B1762" s="6" t="n">
        <f aca="false">SIN(A1762)</f>
        <v>-0.954969189459233</v>
      </c>
      <c r="C1762" s="6" t="n">
        <f aca="false">ABS(B1762)</f>
        <v>0.954969189459233</v>
      </c>
      <c r="D1762" s="6" t="n">
        <f aca="false">B1762*$D$2*SQRT(2)</f>
        <v>-324.127291051605</v>
      </c>
      <c r="E1762" s="6" t="n">
        <f aca="false">IF(ABS(D1762-F1762)-($K$2+$K$2+$F$2+$E$2)&lt;0,0,SIGN(D1762-F1762)*(ABS(D1762-F1762)-($K$2+$K$2+$F$2+$E$2)))</f>
        <v>1.68415909072252</v>
      </c>
      <c r="F1762" s="6" t="n">
        <f aca="false">F1761+I1761/($J$2/1000000)*(1/$C$2/COUNT($A$5:$A$632))</f>
        <v>-332.311450142328</v>
      </c>
      <c r="G1762" s="6" t="n">
        <f aca="false">SUM(E1762:F1762)</f>
        <v>-330.627291051605</v>
      </c>
      <c r="H1762" s="6" t="n">
        <f aca="false">G1762+O1762</f>
        <v>-325.527291051605</v>
      </c>
      <c r="I1762" s="6" t="n">
        <f aca="false">E1762/$I$2</f>
        <v>0.00205385254966161</v>
      </c>
      <c r="J1762" s="6" t="n">
        <f aca="false">ABS(I1762)</f>
        <v>0.00205385254966161</v>
      </c>
      <c r="L1762" s="11" t="n">
        <f aca="false">E1762*E1762</f>
        <v>2.83639184286329</v>
      </c>
      <c r="M1762" s="6" t="n">
        <f aca="false">L1762/$I$2</f>
        <v>0.00345901444251621</v>
      </c>
      <c r="O1762" s="8" t="n">
        <f aca="false">IF(J1762&gt;0,$E$2,0)</f>
        <v>5.1</v>
      </c>
      <c r="P1762" s="6" t="n">
        <f aca="false">O1762*J1762</f>
        <v>0.0104746480032742</v>
      </c>
      <c r="R1762" s="8" t="n">
        <f aca="false">IF(J1762&gt;0,$F$2,0)</f>
        <v>0</v>
      </c>
      <c r="S1762" s="6" t="n">
        <f aca="false">R1762*J1762</f>
        <v>0</v>
      </c>
    </row>
    <row r="1763" customFormat="false" ht="15" hidden="false" customHeight="false" outlineLevel="0" collapsed="false">
      <c r="A1763" s="0" t="n">
        <f aca="false">A1762+0.01</f>
        <v>17.59</v>
      </c>
      <c r="B1763" s="6" t="n">
        <f aca="false">SIN(A1763)</f>
        <v>-0.951954441014091</v>
      </c>
      <c r="C1763" s="6" t="n">
        <f aca="false">ABS(B1763)</f>
        <v>0.951954441014091</v>
      </c>
      <c r="D1763" s="6" t="n">
        <f aca="false">B1763*$D$2*SQRT(2)</f>
        <v>-323.104051498422</v>
      </c>
      <c r="E1763" s="6" t="n">
        <f aca="false">IF(ABS(D1763-F1763)-($K$2+$K$2+$F$2+$E$2)&lt;0,0,SIGN(D1763-F1763)*(ABS(D1763-F1763)-($K$2+$K$2+$F$2+$E$2)))</f>
        <v>2.41008356723188</v>
      </c>
      <c r="F1763" s="6" t="n">
        <f aca="false">F1762+I1762/($J$2/1000000)*(1/$C$2/COUNT($A$5:$A$632))</f>
        <v>-332.014135065654</v>
      </c>
      <c r="G1763" s="6" t="n">
        <f aca="false">SUM(E1763:F1763)</f>
        <v>-329.604051498422</v>
      </c>
      <c r="H1763" s="6" t="n">
        <f aca="false">G1763+O1763</f>
        <v>-324.504051498422</v>
      </c>
      <c r="I1763" s="6" t="n">
        <f aca="false">E1763/$I$2</f>
        <v>0.00293912630150229</v>
      </c>
      <c r="J1763" s="6" t="n">
        <f aca="false">ABS(I1763)</f>
        <v>0.00293912630150229</v>
      </c>
      <c r="L1763" s="11" t="n">
        <f aca="false">E1763*E1763</f>
        <v>5.80850280104114</v>
      </c>
      <c r="M1763" s="6" t="n">
        <f aca="false">L1763/$I$2</f>
        <v>0.00708354000126968</v>
      </c>
      <c r="O1763" s="8" t="n">
        <f aca="false">IF(J1763&gt;0,$E$2,0)</f>
        <v>5.1</v>
      </c>
      <c r="P1763" s="6" t="n">
        <f aca="false">O1763*J1763</f>
        <v>0.0149895441376617</v>
      </c>
      <c r="R1763" s="8" t="n">
        <f aca="false">IF(J1763&gt;0,$F$2,0)</f>
        <v>0</v>
      </c>
      <c r="S1763" s="6" t="n">
        <f aca="false">R1763*J1763</f>
        <v>0</v>
      </c>
    </row>
    <row r="1764" customFormat="false" ht="15" hidden="false" customHeight="false" outlineLevel="0" collapsed="false">
      <c r="A1764" s="0" t="n">
        <f aca="false">A1763+0.01</f>
        <v>17.6</v>
      </c>
      <c r="B1764" s="6" t="n">
        <f aca="false">SIN(A1764)</f>
        <v>-0.94884449791814</v>
      </c>
      <c r="C1764" s="6" t="n">
        <f aca="false">ABS(B1764)</f>
        <v>0.94884449791814</v>
      </c>
      <c r="D1764" s="6" t="n">
        <f aca="false">B1764*$D$2*SQRT(2)</f>
        <v>-322.048501809342</v>
      </c>
      <c r="E1764" s="6" t="n">
        <f aca="false">IF(ABS(D1764-F1764)-($K$2+$K$2+$F$2+$E$2)&lt;0,0,SIGN(D1764-F1764)*(ABS(D1764-F1764)-($K$2+$K$2+$F$2+$E$2)))</f>
        <v>3.04016621787787</v>
      </c>
      <c r="F1764" s="6" t="n">
        <f aca="false">F1763+I1763/($J$2/1000000)*(1/$C$2/COUNT($A$5:$A$632))</f>
        <v>-331.58866802722</v>
      </c>
      <c r="G1764" s="6" t="n">
        <f aca="false">SUM(E1764:F1764)</f>
        <v>-328.548501809342</v>
      </c>
      <c r="H1764" s="6" t="n">
        <f aca="false">G1764+O1764</f>
        <v>-323.448501809342</v>
      </c>
      <c r="I1764" s="6" t="n">
        <f aca="false">E1764/$I$2</f>
        <v>0.00370751977789984</v>
      </c>
      <c r="J1764" s="6" t="n">
        <f aca="false">ABS(I1764)</f>
        <v>0.00370751977789984</v>
      </c>
      <c r="L1764" s="11" t="n">
        <f aca="false">E1764*E1764</f>
        <v>9.24261063232582</v>
      </c>
      <c r="M1764" s="6" t="n">
        <f aca="false">L1764/$I$2</f>
        <v>0.0112714763808851</v>
      </c>
      <c r="O1764" s="8" t="n">
        <f aca="false">IF(J1764&gt;0,$E$2,0)</f>
        <v>5.1</v>
      </c>
      <c r="P1764" s="6" t="n">
        <f aca="false">O1764*J1764</f>
        <v>0.0189083508672892</v>
      </c>
      <c r="R1764" s="8" t="n">
        <f aca="false">IF(J1764&gt;0,$F$2,0)</f>
        <v>0</v>
      </c>
      <c r="S1764" s="6" t="n">
        <f aca="false">R1764*J1764</f>
        <v>0</v>
      </c>
    </row>
    <row r="1765" customFormat="false" ht="15" hidden="false" customHeight="false" outlineLevel="0" collapsed="false">
      <c r="A1765" s="0" t="n">
        <f aca="false">A1764+0.01</f>
        <v>17.61</v>
      </c>
      <c r="B1765" s="6" t="n">
        <f aca="false">SIN(A1765)</f>
        <v>-0.945639671163098</v>
      </c>
      <c r="C1765" s="6" t="n">
        <f aca="false">ABS(B1765)</f>
        <v>0.945639671163098</v>
      </c>
      <c r="D1765" s="6" t="n">
        <f aca="false">B1765*$D$2*SQRT(2)</f>
        <v>-320.960747538453</v>
      </c>
      <c r="E1765" s="6" t="n">
        <f aca="false">IF(ABS(D1765-F1765)-($K$2+$K$2+$F$2+$E$2)&lt;0,0,SIGN(D1765-F1765)*(ABS(D1765-F1765)-($K$2+$K$2+$F$2+$E$2)))</f>
        <v>3.59122104205289</v>
      </c>
      <c r="F1765" s="6" t="n">
        <f aca="false">F1764+I1764/($J$2/1000000)*(1/$C$2/COUNT($A$5:$A$632))</f>
        <v>-331.051968580506</v>
      </c>
      <c r="G1765" s="6" t="n">
        <f aca="false">SUM(E1765:F1765)</f>
        <v>-327.460747538453</v>
      </c>
      <c r="H1765" s="6" t="n">
        <f aca="false">G1765+O1765</f>
        <v>-322.360747538453</v>
      </c>
      <c r="I1765" s="6" t="n">
        <f aca="false">E1765/$I$2</f>
        <v>0.00437953785616207</v>
      </c>
      <c r="J1765" s="6" t="n">
        <f aca="false">ABS(I1765)</f>
        <v>0.00437953785616207</v>
      </c>
      <c r="L1765" s="11" t="n">
        <f aca="false">E1765*E1765</f>
        <v>12.8968685728835</v>
      </c>
      <c r="M1765" s="6" t="n">
        <f aca="false">L1765/$I$2</f>
        <v>0.0157278885035164</v>
      </c>
      <c r="O1765" s="8" t="n">
        <f aca="false">IF(J1765&gt;0,$E$2,0)</f>
        <v>5.1</v>
      </c>
      <c r="P1765" s="6" t="n">
        <f aca="false">O1765*J1765</f>
        <v>0.0223356430664265</v>
      </c>
      <c r="R1765" s="8" t="n">
        <f aca="false">IF(J1765&gt;0,$F$2,0)</f>
        <v>0</v>
      </c>
      <c r="S1765" s="6" t="n">
        <f aca="false">R1765*J1765</f>
        <v>0</v>
      </c>
    </row>
    <row r="1766" customFormat="false" ht="15" hidden="false" customHeight="false" outlineLevel="0" collapsed="false">
      <c r="A1766" s="0" t="n">
        <f aca="false">A1765+0.01</f>
        <v>17.62</v>
      </c>
      <c r="B1766" s="6" t="n">
        <f aca="false">SIN(A1766)</f>
        <v>-0.94234028122897</v>
      </c>
      <c r="C1766" s="6" t="n">
        <f aca="false">ABS(B1766)</f>
        <v>0.94234028122897</v>
      </c>
      <c r="D1766" s="6" t="n">
        <f aca="false">B1766*$D$2*SQRT(2)</f>
        <v>-319.840897460277</v>
      </c>
      <c r="E1766" s="6" t="n">
        <f aca="false">IF(ABS(D1766-F1766)-($K$2+$K$2+$F$2+$E$2)&lt;0,0,SIGN(D1766-F1766)*(ABS(D1766-F1766)-($K$2+$K$2+$F$2+$E$2)))</f>
        <v>4.07709053885048</v>
      </c>
      <c r="F1766" s="6" t="n">
        <f aca="false">F1765+I1765/($J$2/1000000)*(1/$C$2/COUNT($A$5:$A$632))</f>
        <v>-330.417987999127</v>
      </c>
      <c r="G1766" s="6" t="n">
        <f aca="false">SUM(E1766:F1766)</f>
        <v>-326.340897460277</v>
      </c>
      <c r="H1766" s="6" t="n">
        <f aca="false">G1766+O1766</f>
        <v>-321.240897460277</v>
      </c>
      <c r="I1766" s="6" t="n">
        <f aca="false">E1766/$I$2</f>
        <v>0.00497206163274449</v>
      </c>
      <c r="J1766" s="6" t="n">
        <f aca="false">ABS(I1766)</f>
        <v>0.00497206163274449</v>
      </c>
      <c r="L1766" s="11" t="n">
        <f aca="false">E1766*E1766</f>
        <v>16.6226672619841</v>
      </c>
      <c r="M1766" s="6" t="n">
        <f aca="false">L1766/$I$2</f>
        <v>0.0202715454414441</v>
      </c>
      <c r="O1766" s="8" t="n">
        <f aca="false">IF(J1766&gt;0,$E$2,0)</f>
        <v>5.1</v>
      </c>
      <c r="P1766" s="6" t="n">
        <f aca="false">O1766*J1766</f>
        <v>0.0253575143269969</v>
      </c>
      <c r="R1766" s="8" t="n">
        <f aca="false">IF(J1766&gt;0,$F$2,0)</f>
        <v>0</v>
      </c>
      <c r="S1766" s="6" t="n">
        <f aca="false">R1766*J1766</f>
        <v>0</v>
      </c>
    </row>
    <row r="1767" customFormat="false" ht="15" hidden="false" customHeight="false" outlineLevel="0" collapsed="false">
      <c r="A1767" s="0" t="n">
        <f aca="false">A1766+0.01</f>
        <v>17.63</v>
      </c>
      <c r="B1767" s="6" t="n">
        <f aca="false">SIN(A1767)</f>
        <v>-0.938946658052</v>
      </c>
      <c r="C1767" s="6" t="n">
        <f aca="false">ABS(B1767)</f>
        <v>0.938946658052</v>
      </c>
      <c r="D1767" s="6" t="n">
        <f aca="false">B1767*$D$2*SQRT(2)</f>
        <v>-318.689063558888</v>
      </c>
      <c r="E1767" s="6" t="n">
        <f aca="false">IF(ABS(D1767-F1767)-($K$2+$K$2+$F$2+$E$2)&lt;0,0,SIGN(D1767-F1767)*(ABS(D1767-F1767)-($K$2+$K$2+$F$2+$E$2)))</f>
        <v>4.50917029537203</v>
      </c>
      <c r="F1767" s="6" t="n">
        <f aca="false">F1766+I1766/($J$2/1000000)*(1/$C$2/COUNT($A$5:$A$632))</f>
        <v>-329.69823385426</v>
      </c>
      <c r="G1767" s="6" t="n">
        <f aca="false">SUM(E1767:F1767)</f>
        <v>-325.189063558888</v>
      </c>
      <c r="H1767" s="6" t="n">
        <f aca="false">G1767+O1767</f>
        <v>-320.089063558888</v>
      </c>
      <c r="I1767" s="6" t="n">
        <f aca="false">E1767/$I$2</f>
        <v>0.00549898816508784</v>
      </c>
      <c r="J1767" s="6" t="n">
        <f aca="false">ABS(I1767)</f>
        <v>0.00549898816508784</v>
      </c>
      <c r="L1767" s="11" t="n">
        <f aca="false">E1767*E1767</f>
        <v>20.3326167526655</v>
      </c>
      <c r="M1767" s="6" t="n">
        <f aca="false">L1767/$I$2</f>
        <v>0.0247958740886164</v>
      </c>
      <c r="O1767" s="8" t="n">
        <f aca="false">IF(J1767&gt;0,$E$2,0)</f>
        <v>5.1</v>
      </c>
      <c r="P1767" s="6" t="n">
        <f aca="false">O1767*J1767</f>
        <v>0.028044839641948</v>
      </c>
      <c r="R1767" s="8" t="n">
        <f aca="false">IF(J1767&gt;0,$F$2,0)</f>
        <v>0</v>
      </c>
      <c r="S1767" s="6" t="n">
        <f aca="false">R1767*J1767</f>
        <v>0</v>
      </c>
    </row>
    <row r="1768" customFormat="false" ht="15" hidden="false" customHeight="false" outlineLevel="0" collapsed="false">
      <c r="A1768" s="0" t="n">
        <f aca="false">A1767+0.01</f>
        <v>17.64</v>
      </c>
      <c r="B1768" s="6" t="n">
        <f aca="false">SIN(A1768)</f>
        <v>-0.935459140991679</v>
      </c>
      <c r="C1768" s="6" t="n">
        <f aca="false">ABS(B1768)</f>
        <v>0.935459140991679</v>
      </c>
      <c r="D1768" s="6" t="n">
        <f aca="false">B1768*$D$2*SQRT(2)</f>
        <v>-317.505361016716</v>
      </c>
      <c r="E1768" s="6" t="n">
        <f aca="false">IF(ABS(D1768-F1768)-($K$2+$K$2+$F$2+$E$2)&lt;0,0,SIGN(D1768-F1768)*(ABS(D1768-F1768)-($K$2+$K$2+$F$2+$E$2)))</f>
        <v>4.89684096651223</v>
      </c>
      <c r="F1768" s="6" t="n">
        <f aca="false">F1767+I1767/($J$2/1000000)*(1/$C$2/COUNT($A$5:$A$632))</f>
        <v>-328.902201983228</v>
      </c>
      <c r="G1768" s="6" t="n">
        <f aca="false">SUM(E1768:F1768)</f>
        <v>-324.005361016716</v>
      </c>
      <c r="H1768" s="6" t="n">
        <f aca="false">G1768+O1768</f>
        <v>-318.905361016716</v>
      </c>
      <c r="I1768" s="6" t="n">
        <f aca="false">E1768/$I$2</f>
        <v>0.00597175727623443</v>
      </c>
      <c r="J1768" s="6" t="n">
        <f aca="false">ABS(I1768)</f>
        <v>0.00597175727623443</v>
      </c>
      <c r="L1768" s="11" t="n">
        <f aca="false">E1768*E1768</f>
        <v>23.9790514513124</v>
      </c>
      <c r="M1768" s="6" t="n">
        <f aca="false">L1768/$I$2</f>
        <v>0.0292427456723322</v>
      </c>
      <c r="O1768" s="8" t="n">
        <f aca="false">IF(J1768&gt;0,$E$2,0)</f>
        <v>5.1</v>
      </c>
      <c r="P1768" s="6" t="n">
        <f aca="false">O1768*J1768</f>
        <v>0.0304559621087956</v>
      </c>
      <c r="R1768" s="8" t="n">
        <f aca="false">IF(J1768&gt;0,$F$2,0)</f>
        <v>0</v>
      </c>
      <c r="S1768" s="6" t="n">
        <f aca="false">R1768*J1768</f>
        <v>0</v>
      </c>
    </row>
    <row r="1769" customFormat="false" ht="15" hidden="false" customHeight="false" outlineLevel="0" collapsed="false">
      <c r="A1769" s="0" t="n">
        <f aca="false">A1768+0.01</f>
        <v>17.65</v>
      </c>
      <c r="B1769" s="6" t="n">
        <f aca="false">SIN(A1769)</f>
        <v>-0.931878078796804</v>
      </c>
      <c r="C1769" s="6" t="n">
        <f aca="false">ABS(B1769)</f>
        <v>0.931878078796804</v>
      </c>
      <c r="D1769" s="6" t="n">
        <f aca="false">B1769*$D$2*SQRT(2)</f>
        <v>-316.28990820303</v>
      </c>
      <c r="E1769" s="6" t="n">
        <f aca="false">IF(ABS(D1769-F1769)-($K$2+$K$2+$F$2+$E$2)&lt;0,0,SIGN(D1769-F1769)*(ABS(D1769-F1769)-($K$2+$K$2+$F$2+$E$2)))</f>
        <v>5.2478239949877</v>
      </c>
      <c r="F1769" s="6" t="n">
        <f aca="false">F1768+I1768/($J$2/1000000)*(1/$C$2/COUNT($A$5:$A$632))</f>
        <v>-328.037732198018</v>
      </c>
      <c r="G1769" s="6" t="n">
        <f aca="false">SUM(E1769:F1769)</f>
        <v>-322.78990820303</v>
      </c>
      <c r="H1769" s="6" t="n">
        <f aca="false">G1769+O1769</f>
        <v>-317.68990820303</v>
      </c>
      <c r="I1769" s="6" t="n">
        <f aca="false">E1769/$I$2</f>
        <v>0.0063997853597411</v>
      </c>
      <c r="J1769" s="6" t="n">
        <f aca="false">ABS(I1769)</f>
        <v>0.0063997853597411</v>
      </c>
      <c r="L1769" s="11" t="n">
        <f aca="false">E1769*E1769</f>
        <v>27.5396566823686</v>
      </c>
      <c r="M1769" s="6" t="n">
        <f aca="false">L1769/$I$2</f>
        <v>0.0335849471736203</v>
      </c>
      <c r="O1769" s="8" t="n">
        <f aca="false">IF(J1769&gt;0,$E$2,0)</f>
        <v>5.1</v>
      </c>
      <c r="P1769" s="6" t="n">
        <f aca="false">O1769*J1769</f>
        <v>0.0326389053346796</v>
      </c>
      <c r="R1769" s="8" t="n">
        <f aca="false">IF(J1769&gt;0,$F$2,0)</f>
        <v>0</v>
      </c>
      <c r="S1769" s="6" t="n">
        <f aca="false">R1769*J1769</f>
        <v>0</v>
      </c>
    </row>
    <row r="1770" customFormat="false" ht="15" hidden="false" customHeight="false" outlineLevel="0" collapsed="false">
      <c r="A1770" s="0" t="n">
        <f aca="false">A1769+0.01</f>
        <v>17.66</v>
      </c>
      <c r="B1770" s="6" t="n">
        <f aca="false">SIN(A1770)</f>
        <v>-0.928203829570612</v>
      </c>
      <c r="C1770" s="6" t="n">
        <f aca="false">ABS(B1770)</f>
        <v>0.928203829570612</v>
      </c>
      <c r="D1770" s="6" t="n">
        <f aca="false">B1770*$D$2*SQRT(2)</f>
        <v>-315.042826662097</v>
      </c>
      <c r="E1770" s="6" t="n">
        <f aca="false">IF(ABS(D1770-F1770)-($K$2+$K$2+$F$2+$E$2)&lt;0,0,SIGN(D1770-F1770)*(ABS(D1770-F1770)-($K$2+$K$2+$F$2+$E$2)))</f>
        <v>5.56847453422103</v>
      </c>
      <c r="F1770" s="6" t="n">
        <f aca="false">F1769+I1769/($J$2/1000000)*(1/$C$2/COUNT($A$5:$A$632))</f>
        <v>-327.111301196318</v>
      </c>
      <c r="G1770" s="6" t="n">
        <f aca="false">SUM(E1770:F1770)</f>
        <v>-321.542826662097</v>
      </c>
      <c r="H1770" s="6" t="n">
        <f aca="false">G1770+O1770</f>
        <v>-316.442826662097</v>
      </c>
      <c r="I1770" s="6" t="n">
        <f aca="false">E1770/$I$2</f>
        <v>0.00679082260270857</v>
      </c>
      <c r="J1770" s="6" t="n">
        <f aca="false">ABS(I1770)</f>
        <v>0.00679082260270857</v>
      </c>
      <c r="L1770" s="11" t="n">
        <f aca="false">E1770*E1770</f>
        <v>31.0079086382681</v>
      </c>
      <c r="M1770" s="6" t="n">
        <f aca="false">L1770/$I$2</f>
        <v>0.0378145227295952</v>
      </c>
      <c r="O1770" s="8" t="n">
        <f aca="false">IF(J1770&gt;0,$E$2,0)</f>
        <v>5.1</v>
      </c>
      <c r="P1770" s="6" t="n">
        <f aca="false">O1770*J1770</f>
        <v>0.0346331952738137</v>
      </c>
      <c r="R1770" s="8" t="n">
        <f aca="false">IF(J1770&gt;0,$F$2,0)</f>
        <v>0</v>
      </c>
      <c r="S1770" s="6" t="n">
        <f aca="false">R1770*J1770</f>
        <v>0</v>
      </c>
    </row>
    <row r="1771" customFormat="false" ht="15" hidden="false" customHeight="false" outlineLevel="0" collapsed="false">
      <c r="A1771" s="0" t="n">
        <f aca="false">A1770+0.01</f>
        <v>17.67</v>
      </c>
      <c r="B1771" s="6" t="n">
        <f aca="false">SIN(A1771)</f>
        <v>-0.924436760734964</v>
      </c>
      <c r="C1771" s="6" t="n">
        <f aca="false">ABS(B1771)</f>
        <v>0.924436760734964</v>
      </c>
      <c r="D1771" s="6" t="n">
        <f aca="false">B1771*$D$2*SQRT(2)</f>
        <v>-313.764241101033</v>
      </c>
      <c r="E1771" s="6" t="n">
        <f aca="false">IF(ABS(D1771-F1771)-($K$2+$K$2+$F$2+$E$2)&lt;0,0,SIGN(D1771-F1771)*(ABS(D1771-F1771)-($K$2+$K$2+$F$2+$E$2)))</f>
        <v>5.86402266003478</v>
      </c>
      <c r="F1771" s="6" t="n">
        <f aca="false">F1770+I1770/($J$2/1000000)*(1/$C$2/COUNT($A$5:$A$632))</f>
        <v>-326.128263761068</v>
      </c>
      <c r="G1771" s="6" t="n">
        <f aca="false">SUM(E1771:F1771)</f>
        <v>-320.264241101033</v>
      </c>
      <c r="H1771" s="6" t="n">
        <f aca="false">G1771+O1771</f>
        <v>-315.164241101033</v>
      </c>
      <c r="I1771" s="6" t="n">
        <f aca="false">E1771/$I$2</f>
        <v>0.00715124714638387</v>
      </c>
      <c r="J1771" s="6" t="n">
        <f aca="false">ABS(I1771)</f>
        <v>0.00715124714638387</v>
      </c>
      <c r="L1771" s="11" t="n">
        <f aca="false">E1771*E1771</f>
        <v>34.3867617574013</v>
      </c>
      <c r="M1771" s="6" t="n">
        <f aca="false">L1771/$I$2</f>
        <v>0.0419350753139041</v>
      </c>
      <c r="O1771" s="8" t="n">
        <f aca="false">IF(J1771&gt;0,$E$2,0)</f>
        <v>5.1</v>
      </c>
      <c r="P1771" s="6" t="n">
        <f aca="false">O1771*J1771</f>
        <v>0.0364713604465578</v>
      </c>
      <c r="R1771" s="8" t="n">
        <f aca="false">IF(J1771&gt;0,$F$2,0)</f>
        <v>0</v>
      </c>
      <c r="S1771" s="6" t="n">
        <f aca="false">R1771*J1771</f>
        <v>0</v>
      </c>
    </row>
    <row r="1772" customFormat="false" ht="15" hidden="false" customHeight="false" outlineLevel="0" collapsed="false">
      <c r="A1772" s="0" t="n">
        <f aca="false">A1771+0.01</f>
        <v>17.68</v>
      </c>
      <c r="B1772" s="6" t="n">
        <f aca="false">SIN(A1772)</f>
        <v>-0.920577248993604</v>
      </c>
      <c r="C1772" s="6" t="n">
        <f aca="false">ABS(B1772)</f>
        <v>0.920577248993604</v>
      </c>
      <c r="D1772" s="6" t="n">
        <f aca="false">B1772*$D$2*SQRT(2)</f>
        <v>-312.454279377328</v>
      </c>
      <c r="E1772" s="6" t="n">
        <f aca="false">IF(ABS(D1772-F1772)-($K$2+$K$2+$F$2+$E$2)&lt;0,0,SIGN(D1772-F1772)*(ABS(D1772-F1772)-($K$2+$K$2+$F$2+$E$2)))</f>
        <v>6.13877200007101</v>
      </c>
      <c r="F1772" s="6" t="n">
        <f aca="false">F1771+I1771/($J$2/1000000)*(1/$C$2/COUNT($A$5:$A$632))</f>
        <v>-325.093051377399</v>
      </c>
      <c r="G1772" s="6" t="n">
        <f aca="false">SUM(E1772:F1772)</f>
        <v>-318.954279377328</v>
      </c>
      <c r="H1772" s="6" t="n">
        <f aca="false">G1772+O1772</f>
        <v>-313.854279377328</v>
      </c>
      <c r="I1772" s="6" t="n">
        <f aca="false">E1772/$I$2</f>
        <v>0.00748630731715977</v>
      </c>
      <c r="J1772" s="6" t="n">
        <f aca="false">ABS(I1772)</f>
        <v>0.00748630731715977</v>
      </c>
      <c r="L1772" s="11" t="n">
        <f aca="false">E1772*E1772</f>
        <v>37.6845216688559</v>
      </c>
      <c r="M1772" s="6" t="n">
        <f aca="false">L1772/$I$2</f>
        <v>0.0459567337425072</v>
      </c>
      <c r="O1772" s="8" t="n">
        <f aca="false">IF(J1772&gt;0,$E$2,0)</f>
        <v>5.1</v>
      </c>
      <c r="P1772" s="6" t="n">
        <f aca="false">O1772*J1772</f>
        <v>0.0381801673175148</v>
      </c>
      <c r="R1772" s="8" t="n">
        <f aca="false">IF(J1772&gt;0,$F$2,0)</f>
        <v>0</v>
      </c>
      <c r="S1772" s="6" t="n">
        <f aca="false">R1772*J1772</f>
        <v>0</v>
      </c>
    </row>
    <row r="1773" customFormat="false" ht="15" hidden="false" customHeight="false" outlineLevel="0" collapsed="false">
      <c r="A1773" s="0" t="n">
        <f aca="false">A1772+0.01</f>
        <v>17.69</v>
      </c>
      <c r="B1773" s="6" t="n">
        <f aca="false">SIN(A1773)</f>
        <v>-0.916625680294489</v>
      </c>
      <c r="C1773" s="6" t="n">
        <f aca="false">ABS(B1773)</f>
        <v>0.916625680294489</v>
      </c>
      <c r="D1773" s="6" t="n">
        <f aca="false">B1773*$D$2*SQRT(2)</f>
        <v>-311.113072486064</v>
      </c>
      <c r="E1773" s="6" t="n">
        <f aca="false">IF(ABS(D1773-F1773)-($K$2+$K$2+$F$2+$E$2)&lt;0,0,SIGN(D1773-F1773)*(ABS(D1773-F1773)-($K$2+$K$2+$F$2+$E$2)))</f>
        <v>6.39626329823142</v>
      </c>
      <c r="F1773" s="6" t="n">
        <f aca="false">F1772+I1772/($J$2/1000000)*(1/$C$2/COUNT($A$5:$A$632))</f>
        <v>-324.009335784295</v>
      </c>
      <c r="G1773" s="6" t="n">
        <f aca="false">SUM(E1773:F1773)</f>
        <v>-317.613072486064</v>
      </c>
      <c r="H1773" s="6" t="n">
        <f aca="false">G1773+O1773</f>
        <v>-312.513072486064</v>
      </c>
      <c r="I1773" s="6" t="n">
        <f aca="false">E1773/$I$2</f>
        <v>0.00780032109540417</v>
      </c>
      <c r="J1773" s="6" t="n">
        <f aca="false">ABS(I1773)</f>
        <v>0.00780032109540417</v>
      </c>
      <c r="L1773" s="11" t="n">
        <f aca="false">E1773*E1773</f>
        <v>40.9121841803023</v>
      </c>
      <c r="M1773" s="6" t="n">
        <f aca="false">L1773/$I$2</f>
        <v>0.049892907536954</v>
      </c>
      <c r="O1773" s="8" t="n">
        <f aca="false">IF(J1773&gt;0,$E$2,0)</f>
        <v>5.1</v>
      </c>
      <c r="P1773" s="6" t="n">
        <f aca="false">O1773*J1773</f>
        <v>0.0397816375865613</v>
      </c>
      <c r="R1773" s="8" t="n">
        <f aca="false">IF(J1773&gt;0,$F$2,0)</f>
        <v>0</v>
      </c>
      <c r="S1773" s="6" t="n">
        <f aca="false">R1773*J1773</f>
        <v>0</v>
      </c>
    </row>
    <row r="1774" customFormat="false" ht="15" hidden="false" customHeight="false" outlineLevel="0" collapsed="false">
      <c r="A1774" s="0" t="n">
        <f aca="false">A1773+0.01</f>
        <v>17.7</v>
      </c>
      <c r="B1774" s="6" t="n">
        <f aca="false">SIN(A1774)</f>
        <v>-0.912582449791197</v>
      </c>
      <c r="C1774" s="6" t="n">
        <f aca="false">ABS(B1774)</f>
        <v>0.912582449791197</v>
      </c>
      <c r="D1774" s="6" t="n">
        <f aca="false">B1774*$D$2*SQRT(2)</f>
        <v>-309.74075454681</v>
      </c>
      <c r="E1774" s="6" t="n">
        <f aca="false">IF(ABS(D1774-F1774)-($K$2+$K$2+$F$2+$E$2)&lt;0,0,SIGN(D1774-F1774)*(ABS(D1774-F1774)-($K$2+$K$2+$F$2+$E$2)))</f>
        <v>6.63940910439277</v>
      </c>
      <c r="F1774" s="6" t="n">
        <f aca="false">F1773+I1773/($J$2/1000000)*(1/$C$2/COUNT($A$5:$A$632))</f>
        <v>-322.880163651203</v>
      </c>
      <c r="G1774" s="6" t="n">
        <f aca="false">SUM(E1774:F1774)</f>
        <v>-316.24075454681</v>
      </c>
      <c r="H1774" s="6" t="n">
        <f aca="false">G1774+O1774</f>
        <v>-311.14075454681</v>
      </c>
      <c r="I1774" s="6" t="n">
        <f aca="false">E1774/$I$2</f>
        <v>0.00809684037121069</v>
      </c>
      <c r="J1774" s="6" t="n">
        <f aca="false">ABS(I1774)</f>
        <v>0.00809684037121069</v>
      </c>
      <c r="L1774" s="11" t="n">
        <f aca="false">E1774*E1774</f>
        <v>44.0817532554936</v>
      </c>
      <c r="M1774" s="6" t="n">
        <f aca="false">L1774/$I$2</f>
        <v>0.0537582356774312</v>
      </c>
      <c r="O1774" s="8" t="n">
        <f aca="false">IF(J1774&gt;0,$E$2,0)</f>
        <v>5.1</v>
      </c>
      <c r="P1774" s="6" t="n">
        <f aca="false">O1774*J1774</f>
        <v>0.0412938858931745</v>
      </c>
      <c r="R1774" s="8" t="n">
        <f aca="false">IF(J1774&gt;0,$F$2,0)</f>
        <v>0</v>
      </c>
      <c r="S1774" s="6" t="n">
        <f aca="false">R1774*J1774</f>
        <v>0</v>
      </c>
    </row>
    <row r="1775" customFormat="false" ht="15" hidden="false" customHeight="false" outlineLevel="0" collapsed="false">
      <c r="A1775" s="0" t="n">
        <f aca="false">A1774+0.01</f>
        <v>17.71</v>
      </c>
      <c r="B1775" s="6" t="n">
        <f aca="false">SIN(A1775)</f>
        <v>-0.908447961803409</v>
      </c>
      <c r="C1775" s="6" t="n">
        <f aca="false">ABS(B1775)</f>
        <v>0.908447961803409</v>
      </c>
      <c r="D1775" s="6" t="n">
        <f aca="false">B1775*$D$2*SQRT(2)</f>
        <v>-308.337462790218</v>
      </c>
      <c r="E1775" s="6" t="n">
        <f aca="false">IF(ABS(D1775-F1775)-($K$2+$K$2+$F$2+$E$2)&lt;0,0,SIGN(D1775-F1775)*(ABS(D1775-F1775)-($K$2+$K$2+$F$2+$E$2)))</f>
        <v>6.87060468680835</v>
      </c>
      <c r="F1775" s="6" t="n">
        <f aca="false">F1774+I1774/($J$2/1000000)*(1/$C$2/COUNT($A$5:$A$632))</f>
        <v>-321.708067477026</v>
      </c>
      <c r="G1775" s="6" t="n">
        <f aca="false">SUM(E1775:F1775)</f>
        <v>-314.837462790218</v>
      </c>
      <c r="H1775" s="6" t="n">
        <f aca="false">G1775+O1775</f>
        <v>-309.737462790218</v>
      </c>
      <c r="I1775" s="6" t="n">
        <f aca="false">E1775/$I$2</f>
        <v>0.00837878620342482</v>
      </c>
      <c r="J1775" s="6" t="n">
        <f aca="false">ABS(I1775)</f>
        <v>0.00837878620342482</v>
      </c>
      <c r="L1775" s="11" t="n">
        <f aca="false">E1775*E1775</f>
        <v>47.2052087623929</v>
      </c>
      <c r="M1775" s="6" t="n">
        <f aca="false">L1775/$I$2</f>
        <v>0.0575673277590157</v>
      </c>
      <c r="O1775" s="8" t="n">
        <f aca="false">IF(J1775&gt;0,$E$2,0)</f>
        <v>5.1</v>
      </c>
      <c r="P1775" s="6" t="n">
        <f aca="false">O1775*J1775</f>
        <v>0.0427318096374666</v>
      </c>
      <c r="R1775" s="8" t="n">
        <f aca="false">IF(J1775&gt;0,$F$2,0)</f>
        <v>0</v>
      </c>
      <c r="S1775" s="6" t="n">
        <f aca="false">R1775*J1775</f>
        <v>0</v>
      </c>
    </row>
    <row r="1776" customFormat="false" ht="15" hidden="false" customHeight="false" outlineLevel="0" collapsed="false">
      <c r="A1776" s="0" t="n">
        <f aca="false">A1775+0.01</f>
        <v>17.72</v>
      </c>
      <c r="B1776" s="6" t="n">
        <f aca="false">SIN(A1776)</f>
        <v>-0.904222629776478</v>
      </c>
      <c r="C1776" s="6" t="n">
        <f aca="false">ABS(B1776)</f>
        <v>0.904222629776478</v>
      </c>
      <c r="D1776" s="6" t="n">
        <f aca="false">B1776*$D$2*SQRT(2)</f>
        <v>-306.903337544295</v>
      </c>
      <c r="E1776" s="6" t="n">
        <f aca="false">IF(ABS(D1776-F1776)-($K$2+$K$2+$F$2+$E$2)&lt;0,0,SIGN(D1776-F1776)*(ABS(D1776-F1776)-($K$2+$K$2+$F$2+$E$2)))</f>
        <v>7.09181936477756</v>
      </c>
      <c r="F1776" s="6" t="n">
        <f aca="false">F1775+I1775/($J$2/1000000)*(1/$C$2/COUNT($A$5:$A$632))</f>
        <v>-320.495156909073</v>
      </c>
      <c r="G1776" s="6" t="n">
        <f aca="false">SUM(E1776:F1776)</f>
        <v>-313.403337544295</v>
      </c>
      <c r="H1776" s="6" t="n">
        <f aca="false">G1776+O1776</f>
        <v>-308.303337544295</v>
      </c>
      <c r="I1776" s="6" t="n">
        <f aca="false">E1776/$I$2</f>
        <v>0.00864856020094825</v>
      </c>
      <c r="J1776" s="6" t="n">
        <f aca="false">ABS(I1776)</f>
        <v>0.00864856020094825</v>
      </c>
      <c r="L1776" s="11" t="n">
        <f aca="false">E1776*E1776</f>
        <v>50.293901902634</v>
      </c>
      <c r="M1776" s="6" t="n">
        <f aca="false">L1776/$I$2</f>
        <v>0.0613340267105293</v>
      </c>
      <c r="O1776" s="8" t="n">
        <f aca="false">IF(J1776&gt;0,$E$2,0)</f>
        <v>5.1</v>
      </c>
      <c r="P1776" s="6" t="n">
        <f aca="false">O1776*J1776</f>
        <v>0.0441076570248361</v>
      </c>
      <c r="R1776" s="8" t="n">
        <f aca="false">IF(J1776&gt;0,$F$2,0)</f>
        <v>0</v>
      </c>
      <c r="S1776" s="6" t="n">
        <f aca="false">R1776*J1776</f>
        <v>0</v>
      </c>
    </row>
    <row r="1777" customFormat="false" ht="15" hidden="false" customHeight="false" outlineLevel="0" collapsed="false">
      <c r="A1777" s="0" t="n">
        <f aca="false">A1776+0.01</f>
        <v>17.73</v>
      </c>
      <c r="B1777" s="6" t="n">
        <f aca="false">SIN(A1777)</f>
        <v>-0.899906876240086</v>
      </c>
      <c r="C1777" s="6" t="n">
        <f aca="false">ABS(B1777)</f>
        <v>0.899906876240086</v>
      </c>
      <c r="D1777" s="6" t="n">
        <f aca="false">B1777*$D$2*SQRT(2)</f>
        <v>-305.438522220369</v>
      </c>
      <c r="E1777" s="6" t="n">
        <f aca="false">IF(ABS(D1777-F1777)-($K$2+$K$2+$F$2+$E$2)&lt;0,0,SIGN(D1777-F1777)*(ABS(D1777-F1777)-($K$2+$K$2+$F$2+$E$2)))</f>
        <v>7.30467171809727</v>
      </c>
      <c r="F1777" s="6" t="n">
        <f aca="false">F1776+I1776/($J$2/1000000)*(1/$C$2/COUNT($A$5:$A$632))</f>
        <v>-319.243193938466</v>
      </c>
      <c r="G1777" s="6" t="n">
        <f aca="false">SUM(E1777:F1777)</f>
        <v>-311.938522220369</v>
      </c>
      <c r="H1777" s="6" t="n">
        <f aca="false">G1777+O1777</f>
        <v>-306.838522220369</v>
      </c>
      <c r="I1777" s="6" t="n">
        <f aca="false">E1777/$I$2</f>
        <v>0.00890813624158204</v>
      </c>
      <c r="J1777" s="6" t="n">
        <f aca="false">ABS(I1777)</f>
        <v>0.00890813624158204</v>
      </c>
      <c r="L1777" s="11" t="n">
        <f aca="false">E1777*E1777</f>
        <v>53.3582289091701</v>
      </c>
      <c r="M1777" s="6" t="n">
        <f aca="false">L1777/$I$2</f>
        <v>0.0650710108648416</v>
      </c>
      <c r="O1777" s="8" t="n">
        <f aca="false">IF(J1777&gt;0,$E$2,0)</f>
        <v>5.1</v>
      </c>
      <c r="P1777" s="6" t="n">
        <f aca="false">O1777*J1777</f>
        <v>0.0454314948320684</v>
      </c>
      <c r="R1777" s="8" t="n">
        <f aca="false">IF(J1777&gt;0,$F$2,0)</f>
        <v>0</v>
      </c>
      <c r="S1777" s="6" t="n">
        <f aca="false">R1777*J1777</f>
        <v>0</v>
      </c>
    </row>
    <row r="1778" customFormat="false" ht="15" hidden="false" customHeight="false" outlineLevel="0" collapsed="false">
      <c r="A1778" s="0" t="n">
        <f aca="false">A1777+0.01</f>
        <v>17.74</v>
      </c>
      <c r="B1778" s="6" t="n">
        <f aca="false">SIN(A1778)</f>
        <v>-0.895501132765989</v>
      </c>
      <c r="C1778" s="6" t="n">
        <f aca="false">ABS(B1778)</f>
        <v>0.895501132765989</v>
      </c>
      <c r="D1778" s="6" t="n">
        <f aca="false">B1778*$D$2*SQRT(2)</f>
        <v>-303.943163298752</v>
      </c>
      <c r="E1778" s="6" t="n">
        <f aca="false">IF(ABS(D1778-F1778)-($K$2+$K$2+$F$2+$E$2)&lt;0,0,SIGN(D1778-F1778)*(ABS(D1778-F1778)-($K$2+$K$2+$F$2+$E$2)))</f>
        <v>7.51049151962422</v>
      </c>
      <c r="F1778" s="6" t="n">
        <f aca="false">F1777+I1777/($J$2/1000000)*(1/$C$2/COUNT($A$5:$A$632))</f>
        <v>-317.953654818376</v>
      </c>
      <c r="G1778" s="6" t="n">
        <f aca="false">SUM(E1778:F1778)</f>
        <v>-310.443163298752</v>
      </c>
      <c r="H1778" s="6" t="n">
        <f aca="false">G1778+O1778</f>
        <v>-305.343163298752</v>
      </c>
      <c r="I1778" s="6" t="n">
        <f aca="false">E1778/$I$2</f>
        <v>0.00915913599954174</v>
      </c>
      <c r="J1778" s="6" t="n">
        <f aca="false">ABS(I1778)</f>
        <v>0.00915913599954174</v>
      </c>
      <c r="L1778" s="11" t="n">
        <f aca="false">E1778*E1778</f>
        <v>56.4074828663474</v>
      </c>
      <c r="M1778" s="6" t="n">
        <f aca="false">L1778/$I$2</f>
        <v>0.0687896132516432</v>
      </c>
      <c r="O1778" s="8" t="n">
        <f aca="false">IF(J1778&gt;0,$E$2,0)</f>
        <v>5.1</v>
      </c>
      <c r="P1778" s="6" t="n">
        <f aca="false">O1778*J1778</f>
        <v>0.0467115935976629</v>
      </c>
      <c r="R1778" s="8" t="n">
        <f aca="false">IF(J1778&gt;0,$F$2,0)</f>
        <v>0</v>
      </c>
      <c r="S1778" s="6" t="n">
        <f aca="false">R1778*J1778</f>
        <v>0</v>
      </c>
    </row>
    <row r="1779" customFormat="false" ht="15" hidden="false" customHeight="false" outlineLevel="0" collapsed="false">
      <c r="A1779" s="0" t="n">
        <f aca="false">A1778+0.01</f>
        <v>17.75</v>
      </c>
      <c r="B1779" s="6" t="n">
        <f aca="false">SIN(A1779)</f>
        <v>-0.891005839924865</v>
      </c>
      <c r="C1779" s="6" t="n">
        <f aca="false">ABS(B1779)</f>
        <v>0.891005839924865</v>
      </c>
      <c r="D1779" s="6" t="n">
        <f aca="false">B1779*$D$2*SQRT(2)</f>
        <v>-302.41741031409</v>
      </c>
      <c r="E1779" s="6" t="n">
        <f aca="false">IF(ABS(D1779-F1779)-($K$2+$K$2+$F$2+$E$2)&lt;0,0,SIGN(D1779-F1779)*(ABS(D1779-F1779)-($K$2+$K$2+$F$2+$E$2)))</f>
        <v>7.71037073481</v>
      </c>
      <c r="F1779" s="6" t="n">
        <f aca="false">F1778+I1778/($J$2/1000000)*(1/$C$2/COUNT($A$5:$A$632))</f>
        <v>-316.6277810489</v>
      </c>
      <c r="G1779" s="6" t="n">
        <f aca="false">SUM(E1779:F1779)</f>
        <v>-308.91741031409</v>
      </c>
      <c r="H1779" s="6" t="n">
        <f aca="false">G1779+O1779</f>
        <v>-303.81741031409</v>
      </c>
      <c r="I1779" s="6" t="n">
        <f aca="false">E1779/$I$2</f>
        <v>0.00940289114001219</v>
      </c>
      <c r="J1779" s="6" t="n">
        <f aca="false">ABS(I1779)</f>
        <v>0.00940289114001219</v>
      </c>
      <c r="L1779" s="11" t="n">
        <f aca="false">E1779*E1779</f>
        <v>59.4498168682145</v>
      </c>
      <c r="M1779" s="6" t="n">
        <f aca="false">L1779/$I$2</f>
        <v>0.0724997766685542</v>
      </c>
      <c r="O1779" s="8" t="n">
        <f aca="false">IF(J1779&gt;0,$E$2,0)</f>
        <v>5.1</v>
      </c>
      <c r="P1779" s="6" t="n">
        <f aca="false">O1779*J1779</f>
        <v>0.0479547448140622</v>
      </c>
      <c r="R1779" s="8" t="n">
        <f aca="false">IF(J1779&gt;0,$F$2,0)</f>
        <v>0</v>
      </c>
      <c r="S1779" s="6" t="n">
        <f aca="false">R1779*J1779</f>
        <v>0</v>
      </c>
    </row>
    <row r="1780" customFormat="false" ht="15" hidden="false" customHeight="false" outlineLevel="0" collapsed="false">
      <c r="A1780" s="0" t="n">
        <f aca="false">A1779+0.01</f>
        <v>17.76</v>
      </c>
      <c r="B1780" s="6" t="n">
        <f aca="false">SIN(A1780)</f>
        <v>-0.88642144724225</v>
      </c>
      <c r="C1780" s="6" t="n">
        <f aca="false">ABS(B1780)</f>
        <v>0.88642144724225</v>
      </c>
      <c r="D1780" s="6" t="n">
        <f aca="false">B1780*$D$2*SQRT(2)</f>
        <v>-300.86141584041</v>
      </c>
      <c r="E1780" s="6" t="n">
        <f aca="false">IF(ABS(D1780-F1780)-($K$2+$K$2+$F$2+$E$2)&lt;0,0,SIGN(D1780-F1780)*(ABS(D1780-F1780)-($K$2+$K$2+$F$2+$E$2)))</f>
        <v>7.90520551827393</v>
      </c>
      <c r="F1780" s="6" t="n">
        <f aca="false">F1779+I1779/($J$2/1000000)*(1/$C$2/COUNT($A$5:$A$632))</f>
        <v>-315.266621358684</v>
      </c>
      <c r="G1780" s="6" t="n">
        <f aca="false">SUM(E1780:F1780)</f>
        <v>-307.36141584041</v>
      </c>
      <c r="H1780" s="6" t="n">
        <f aca="false">G1780+O1780</f>
        <v>-302.26141584041</v>
      </c>
      <c r="I1780" s="6" t="n">
        <f aca="false">E1780/$I$2</f>
        <v>0.0096404945344804</v>
      </c>
      <c r="J1780" s="6" t="n">
        <f aca="false">ABS(I1780)</f>
        <v>0.0096404945344804</v>
      </c>
      <c r="L1780" s="11" t="n">
        <f aca="false">E1780*E1780</f>
        <v>62.4922742861486</v>
      </c>
      <c r="M1780" s="6" t="n">
        <f aca="false">L1780/$I$2</f>
        <v>0.0762100905928642</v>
      </c>
      <c r="O1780" s="8" t="n">
        <f aca="false">IF(J1780&gt;0,$E$2,0)</f>
        <v>5.1</v>
      </c>
      <c r="P1780" s="6" t="n">
        <f aca="false">O1780*J1780</f>
        <v>0.0491665221258501</v>
      </c>
      <c r="R1780" s="8" t="n">
        <f aca="false">IF(J1780&gt;0,$F$2,0)</f>
        <v>0</v>
      </c>
      <c r="S1780" s="6" t="n">
        <f aca="false">R1780*J1780</f>
        <v>0</v>
      </c>
    </row>
    <row r="1781" customFormat="false" ht="15" hidden="false" customHeight="false" outlineLevel="0" collapsed="false">
      <c r="A1781" s="0" t="n">
        <f aca="false">A1780+0.01</f>
        <v>17.77</v>
      </c>
      <c r="B1781" s="6" t="n">
        <f aca="false">SIN(A1781)</f>
        <v>-0.881748413153593</v>
      </c>
      <c r="C1781" s="6" t="n">
        <f aca="false">ABS(B1781)</f>
        <v>0.881748413153593</v>
      </c>
      <c r="D1781" s="6" t="n">
        <f aca="false">B1781*$D$2*SQRT(2)</f>
        <v>-299.275335475864</v>
      </c>
      <c r="E1781" s="6" t="n">
        <f aca="false">IF(ABS(D1781-F1781)-($K$2+$K$2+$F$2+$E$2)&lt;0,0,SIGN(D1781-F1781)*(ABS(D1781-F1781)-($K$2+$K$2+$F$2+$E$2)))</f>
        <v>8.09573079676318</v>
      </c>
      <c r="F1781" s="6" t="n">
        <f aca="false">F1780+I1780/($J$2/1000000)*(1/$C$2/COUNT($A$5:$A$632))</f>
        <v>-313.871066272627</v>
      </c>
      <c r="G1781" s="6" t="n">
        <f aca="false">SUM(E1781:F1781)</f>
        <v>-305.775335475864</v>
      </c>
      <c r="H1781" s="6" t="n">
        <f aca="false">G1781+O1781</f>
        <v>-300.675335475864</v>
      </c>
      <c r="I1781" s="6" t="n">
        <f aca="false">E1781/$I$2</f>
        <v>0.00987284243507705</v>
      </c>
      <c r="J1781" s="6" t="n">
        <f aca="false">ABS(I1781)</f>
        <v>0.00987284243507705</v>
      </c>
      <c r="L1781" s="11" t="n">
        <f aca="false">E1781*E1781</f>
        <v>65.5408571336598</v>
      </c>
      <c r="M1781" s="6" t="n">
        <f aca="false">L1781/$I$2</f>
        <v>0.0799278745532436</v>
      </c>
      <c r="O1781" s="8" t="n">
        <f aca="false">IF(J1781&gt;0,$E$2,0)</f>
        <v>5.1</v>
      </c>
      <c r="P1781" s="6" t="n">
        <f aca="false">O1781*J1781</f>
        <v>0.0503514964188929</v>
      </c>
      <c r="R1781" s="8" t="n">
        <f aca="false">IF(J1781&gt;0,$F$2,0)</f>
        <v>0</v>
      </c>
      <c r="S1781" s="6" t="n">
        <f aca="false">R1781*J1781</f>
        <v>0</v>
      </c>
    </row>
    <row r="1782" customFormat="false" ht="15" hidden="false" customHeight="false" outlineLevel="0" collapsed="false">
      <c r="A1782" s="0" t="n">
        <f aca="false">A1781+0.01</f>
        <v>17.78</v>
      </c>
      <c r="B1782" s="6" t="n">
        <f aca="false">SIN(A1782)</f>
        <v>-0.876987204958408</v>
      </c>
      <c r="C1782" s="6" t="n">
        <f aca="false">ABS(B1782)</f>
        <v>0.876987204958408</v>
      </c>
      <c r="D1782" s="6" t="n">
        <f aca="false">B1782*$D$2*SQRT(2)</f>
        <v>-297.659327827165</v>
      </c>
      <c r="E1782" s="6" t="n">
        <f aca="false">IF(ABS(D1782-F1782)-($K$2+$K$2+$F$2+$E$2)&lt;0,0,SIGN(D1782-F1782)*(ABS(D1782-F1782)-($K$2+$K$2+$F$2+$E$2)))</f>
        <v>8.28254874727497</v>
      </c>
      <c r="F1782" s="6" t="n">
        <f aca="false">F1781+I1781/($J$2/1000000)*(1/$C$2/COUNT($A$5:$A$632))</f>
        <v>-312.44187657444</v>
      </c>
      <c r="G1782" s="6" t="n">
        <f aca="false">SUM(E1782:F1782)</f>
        <v>-304.159327827165</v>
      </c>
      <c r="H1782" s="6" t="n">
        <f aca="false">G1782+O1782</f>
        <v>-299.059327827165</v>
      </c>
      <c r="I1782" s="6" t="n">
        <f aca="false">E1782/$I$2</f>
        <v>0.0101006692039939</v>
      </c>
      <c r="J1782" s="6" t="n">
        <f aca="false">ABS(I1782)</f>
        <v>0.0101006692039939</v>
      </c>
      <c r="L1782" s="11" t="n">
        <f aca="false">E1782*E1782</f>
        <v>68.6006137509862</v>
      </c>
      <c r="M1782" s="6" t="n">
        <f aca="false">L1782/$I$2</f>
        <v>0.0836592850621783</v>
      </c>
      <c r="O1782" s="8" t="n">
        <f aca="false">IF(J1782&gt;0,$E$2,0)</f>
        <v>5.1</v>
      </c>
      <c r="P1782" s="6" t="n">
        <f aca="false">O1782*J1782</f>
        <v>0.0515134129403687</v>
      </c>
      <c r="R1782" s="8" t="n">
        <f aca="false">IF(J1782&gt;0,$F$2,0)</f>
        <v>0</v>
      </c>
      <c r="S1782" s="6" t="n">
        <f aca="false">R1782*J1782</f>
        <v>0</v>
      </c>
    </row>
    <row r="1783" customFormat="false" ht="15" hidden="false" customHeight="false" outlineLevel="0" collapsed="false">
      <c r="A1783" s="0" t="n">
        <f aca="false">A1782+0.01</f>
        <v>17.79</v>
      </c>
      <c r="B1783" s="6" t="n">
        <f aca="false">SIN(A1783)</f>
        <v>-0.872138298773548</v>
      </c>
      <c r="C1783" s="6" t="n">
        <f aca="false">ABS(B1783)</f>
        <v>0.872138298773548</v>
      </c>
      <c r="D1783" s="6" t="n">
        <f aca="false">B1783*$D$2*SQRT(2)</f>
        <v>-296.013554493732</v>
      </c>
      <c r="E1783" s="6" t="n">
        <f aca="false">IF(ABS(D1783-F1783)-($K$2+$K$2+$F$2+$E$2)&lt;0,0,SIGN(D1783-F1783)*(ABS(D1783-F1783)-($K$2+$K$2+$F$2+$E$2)))</f>
        <v>8.46615224805106</v>
      </c>
      <c r="F1783" s="6" t="n">
        <f aca="false">F1782+I1782/($J$2/1000000)*(1/$C$2/COUNT($A$5:$A$632))</f>
        <v>-310.979706741783</v>
      </c>
      <c r="G1783" s="6" t="n">
        <f aca="false">SUM(E1783:F1783)</f>
        <v>-302.513554493732</v>
      </c>
      <c r="H1783" s="6" t="n">
        <f aca="false">G1783+O1783</f>
        <v>-297.413554493732</v>
      </c>
      <c r="I1783" s="6" t="n">
        <f aca="false">E1783/$I$2</f>
        <v>0.0103245759122574</v>
      </c>
      <c r="J1783" s="6" t="n">
        <f aca="false">ABS(I1783)</f>
        <v>0.0103245759122574</v>
      </c>
      <c r="L1783" s="11" t="n">
        <f aca="false">E1783*E1783</f>
        <v>71.67573388718</v>
      </c>
      <c r="M1783" s="6" t="n">
        <f aca="false">L1783/$I$2</f>
        <v>0.0874094315697317</v>
      </c>
      <c r="O1783" s="8" t="n">
        <f aca="false">IF(J1783&gt;0,$E$2,0)</f>
        <v>5.1</v>
      </c>
      <c r="P1783" s="6" t="n">
        <f aca="false">O1783*J1783</f>
        <v>0.0526553371525127</v>
      </c>
      <c r="R1783" s="8" t="n">
        <f aca="false">IF(J1783&gt;0,$F$2,0)</f>
        <v>0</v>
      </c>
      <c r="S1783" s="6" t="n">
        <f aca="false">R1783*J1783</f>
        <v>0</v>
      </c>
    </row>
    <row r="1784" customFormat="false" ht="15" hidden="false" customHeight="false" outlineLevel="0" collapsed="false">
      <c r="A1784" s="0" t="n">
        <f aca="false">A1783+0.01</f>
        <v>17.8</v>
      </c>
      <c r="B1784" s="6" t="n">
        <f aca="false">SIN(A1784)</f>
        <v>-0.86720217948559</v>
      </c>
      <c r="C1784" s="6" t="n">
        <f aca="false">ABS(B1784)</f>
        <v>0.86720217948559</v>
      </c>
      <c r="D1784" s="6" t="n">
        <f aca="false">B1784*$D$2*SQRT(2)</f>
        <v>-294.338180051527</v>
      </c>
      <c r="E1784" s="6" t="n">
        <f aca="false">IF(ABS(D1784-F1784)-($K$2+$K$2+$F$2+$E$2)&lt;0,0,SIGN(D1784-F1784)*(ABS(D1784-F1784)-($K$2+$K$2+$F$2+$E$2)))</f>
        <v>8.64694418992929</v>
      </c>
      <c r="F1784" s="6" t="n">
        <f aca="false">F1783+I1783/($J$2/1000000)*(1/$C$2/COUNT($A$5:$A$632))</f>
        <v>-309.485124241456</v>
      </c>
      <c r="G1784" s="6" t="n">
        <f aca="false">SUM(E1784:F1784)</f>
        <v>-300.838180051527</v>
      </c>
      <c r="H1784" s="6" t="n">
        <f aca="false">G1784+O1784</f>
        <v>-295.738180051527</v>
      </c>
      <c r="I1784" s="6" t="n">
        <f aca="false">E1784/$I$2</f>
        <v>0.0105450538901577</v>
      </c>
      <c r="J1784" s="6" t="n">
        <f aca="false">ABS(I1784)</f>
        <v>0.0105450538901577</v>
      </c>
      <c r="L1784" s="11" t="n">
        <f aca="false">E1784*E1784</f>
        <v>74.7696438237518</v>
      </c>
      <c r="M1784" s="6" t="n">
        <f aca="false">L1784/$I$2</f>
        <v>0.09118249246799</v>
      </c>
      <c r="O1784" s="8" t="n">
        <f aca="false">IF(J1784&gt;0,$E$2,0)</f>
        <v>5.1</v>
      </c>
      <c r="P1784" s="6" t="n">
        <f aca="false">O1784*J1784</f>
        <v>0.0537797748398041</v>
      </c>
      <c r="R1784" s="8" t="n">
        <f aca="false">IF(J1784&gt;0,$F$2,0)</f>
        <v>0</v>
      </c>
      <c r="S1784" s="6" t="n">
        <f aca="false">R1784*J1784</f>
        <v>0</v>
      </c>
    </row>
    <row r="1785" customFormat="false" ht="15" hidden="false" customHeight="false" outlineLevel="0" collapsed="false">
      <c r="A1785" s="0" t="n">
        <f aca="false">A1784+0.01</f>
        <v>17.81</v>
      </c>
      <c r="B1785" s="6" t="n">
        <f aca="false">SIN(A1785)</f>
        <v>-0.86217934070235</v>
      </c>
      <c r="C1785" s="6" t="n">
        <f aca="false">ABS(B1785)</f>
        <v>0.86217934070235</v>
      </c>
      <c r="D1785" s="6" t="n">
        <f aca="false">B1785*$D$2*SQRT(2)</f>
        <v>-292.633372036598</v>
      </c>
      <c r="E1785" s="6" t="n">
        <f aca="false">IF(ABS(D1785-F1785)-($K$2+$K$2+$F$2+$E$2)&lt;0,0,SIGN(D1785-F1785)*(ABS(D1785-F1785)-($K$2+$K$2+$F$2+$E$2)))</f>
        <v>8.82525337883658</v>
      </c>
      <c r="F1785" s="6" t="n">
        <f aca="false">F1784+I1784/($J$2/1000000)*(1/$C$2/COUNT($A$5:$A$632))</f>
        <v>-307.958625415435</v>
      </c>
      <c r="G1785" s="6" t="n">
        <f aca="false">SUM(E1785:F1785)</f>
        <v>-299.133372036598</v>
      </c>
      <c r="H1785" s="6" t="n">
        <f aca="false">G1785+O1785</f>
        <v>-294.033372036598</v>
      </c>
      <c r="I1785" s="6" t="n">
        <f aca="false">E1785/$I$2</f>
        <v>0.0107625041205324</v>
      </c>
      <c r="J1785" s="6" t="n">
        <f aca="false">ABS(I1785)</f>
        <v>0.0107625041205324</v>
      </c>
      <c r="L1785" s="11" t="n">
        <f aca="false">E1785*E1785</f>
        <v>77.8850972006664</v>
      </c>
      <c r="M1785" s="6" t="n">
        <f aca="false">L1785/$I$2</f>
        <v>0.0949818258544713</v>
      </c>
      <c r="O1785" s="8" t="n">
        <f aca="false">IF(J1785&gt;0,$E$2,0)</f>
        <v>5.1</v>
      </c>
      <c r="P1785" s="6" t="n">
        <f aca="false">O1785*J1785</f>
        <v>0.0548887710147153</v>
      </c>
      <c r="R1785" s="8" t="n">
        <f aca="false">IF(J1785&gt;0,$F$2,0)</f>
        <v>0</v>
      </c>
      <c r="S1785" s="6" t="n">
        <f aca="false">R1785*J1785</f>
        <v>0</v>
      </c>
    </row>
    <row r="1786" customFormat="false" ht="15" hidden="false" customHeight="false" outlineLevel="0" collapsed="false">
      <c r="A1786" s="0" t="n">
        <f aca="false">A1785+0.01</f>
        <v>17.82</v>
      </c>
      <c r="B1786" s="6" t="n">
        <f aca="false">SIN(A1786)</f>
        <v>-0.857070284703519</v>
      </c>
      <c r="C1786" s="6" t="n">
        <f aca="false">ABS(B1786)</f>
        <v>0.857070284703519</v>
      </c>
      <c r="D1786" s="6" t="n">
        <f aca="false">B1786*$D$2*SQRT(2)</f>
        <v>-290.899300928325</v>
      </c>
      <c r="E1786" s="6" t="n">
        <f aca="false">IF(ABS(D1786-F1786)-($K$2+$K$2+$F$2+$E$2)&lt;0,0,SIGN(D1786-F1786)*(ABS(D1786-F1786)-($K$2+$K$2+$F$2+$E$2)))</f>
        <v>9.00134763121321</v>
      </c>
      <c r="F1786" s="6" t="n">
        <f aca="false">F1785+I1785/($J$2/1000000)*(1/$C$2/COUNT($A$5:$A$632))</f>
        <v>-306.400648559538</v>
      </c>
      <c r="G1786" s="6" t="n">
        <f aca="false">SUM(E1786:F1786)</f>
        <v>-297.399300928325</v>
      </c>
      <c r="H1786" s="6" t="n">
        <f aca="false">G1786+O1786</f>
        <v>-292.299300928325</v>
      </c>
      <c r="I1786" s="6" t="n">
        <f aca="false">E1786/$I$2</f>
        <v>0.0109772532087966</v>
      </c>
      <c r="J1786" s="6" t="n">
        <f aca="false">ABS(I1786)</f>
        <v>0.0109772532087966</v>
      </c>
      <c r="L1786" s="11" t="n">
        <f aca="false">E1786*E1786</f>
        <v>81.0242591779476</v>
      </c>
      <c r="M1786" s="6" t="n">
        <f aca="false">L1786/$I$2</f>
        <v>0.0988100721682288</v>
      </c>
      <c r="O1786" s="8" t="n">
        <f aca="false">IF(J1786&gt;0,$E$2,0)</f>
        <v>5.1</v>
      </c>
      <c r="P1786" s="6" t="n">
        <f aca="false">O1786*J1786</f>
        <v>0.0559839913648626</v>
      </c>
      <c r="R1786" s="8" t="n">
        <f aca="false">IF(J1786&gt;0,$F$2,0)</f>
        <v>0</v>
      </c>
      <c r="S1786" s="6" t="n">
        <f aca="false">R1786*J1786</f>
        <v>0</v>
      </c>
    </row>
    <row r="1787" customFormat="false" ht="15" hidden="false" customHeight="false" outlineLevel="0" collapsed="false">
      <c r="A1787" s="0" t="n">
        <f aca="false">A1786+0.01</f>
        <v>17.83</v>
      </c>
      <c r="B1787" s="6" t="n">
        <f aca="false">SIN(A1787)</f>
        <v>-0.851875522390441</v>
      </c>
      <c r="C1787" s="6" t="n">
        <f aca="false">ABS(B1787)</f>
        <v>0.851875522390441</v>
      </c>
      <c r="D1787" s="6" t="n">
        <f aca="false">B1787*$D$2*SQRT(2)</f>
        <v>-289.136140132375</v>
      </c>
      <c r="E1787" s="6" t="n">
        <f aca="false">IF(ABS(D1787-F1787)-($K$2+$K$2+$F$2+$E$2)&lt;0,0,SIGN(D1787-F1787)*(ABS(D1787-F1787)-($K$2+$K$2+$F$2+$E$2)))</f>
        <v>9.17544455791068</v>
      </c>
      <c r="F1787" s="6" t="n">
        <f aca="false">F1786+I1786/($J$2/1000000)*(1/$C$2/COUNT($A$5:$A$632))</f>
        <v>-304.811584690286</v>
      </c>
      <c r="G1787" s="6" t="n">
        <f aca="false">SUM(E1787:F1787)</f>
        <v>-295.636140132375</v>
      </c>
      <c r="H1787" s="6" t="n">
        <f aca="false">G1787+O1787</f>
        <v>-290.536140132375</v>
      </c>
      <c r="I1787" s="6" t="n">
        <f aca="false">E1787/$I$2</f>
        <v>0.0111895665340374</v>
      </c>
      <c r="J1787" s="6" t="n">
        <f aca="false">ABS(I1787)</f>
        <v>0.0111895665340374</v>
      </c>
      <c r="L1787" s="11" t="n">
        <f aca="false">E1787*E1787</f>
        <v>84.1887828352927</v>
      </c>
      <c r="M1787" s="6" t="n">
        <f aca="false">L1787/$I$2</f>
        <v>0.102669247360113</v>
      </c>
      <c r="O1787" s="8" t="n">
        <f aca="false">IF(J1787&gt;0,$E$2,0)</f>
        <v>5.1</v>
      </c>
      <c r="P1787" s="6" t="n">
        <f aca="false">O1787*J1787</f>
        <v>0.0570667893235908</v>
      </c>
      <c r="R1787" s="8" t="n">
        <f aca="false">IF(J1787&gt;0,$F$2,0)</f>
        <v>0</v>
      </c>
      <c r="S1787" s="6" t="n">
        <f aca="false">R1787*J1787</f>
        <v>0</v>
      </c>
    </row>
    <row r="1788" customFormat="false" ht="15" hidden="false" customHeight="false" outlineLevel="0" collapsed="false">
      <c r="A1788" s="0" t="n">
        <f aca="false">A1787+0.01</f>
        <v>17.84</v>
      </c>
      <c r="B1788" s="6" t="n">
        <f aca="false">SIN(A1788)</f>
        <v>-0.846595573235018</v>
      </c>
      <c r="C1788" s="6" t="n">
        <f aca="false">ABS(B1788)</f>
        <v>0.846595573235018</v>
      </c>
      <c r="D1788" s="6" t="n">
        <f aca="false">B1788*$D$2*SQRT(2)</f>
        <v>-287.344065963357</v>
      </c>
      <c r="E1788" s="6" t="n">
        <f aca="false">IF(ABS(D1788-F1788)-($K$2+$K$2+$F$2+$E$2)&lt;0,0,SIGN(D1788-F1788)*(ABS(D1788-F1788)-($K$2+$K$2+$F$2+$E$2)))</f>
        <v>9.34772044464182</v>
      </c>
      <c r="F1788" s="6" t="n">
        <f aca="false">F1787+I1787/($J$2/1000000)*(1/$C$2/COUNT($A$5:$A$632))</f>
        <v>-303.191786407999</v>
      </c>
      <c r="G1788" s="6" t="n">
        <f aca="false">SUM(E1788:F1788)</f>
        <v>-293.844065963357</v>
      </c>
      <c r="H1788" s="6" t="n">
        <f aca="false">G1788+O1788</f>
        <v>-288.744065963357</v>
      </c>
      <c r="I1788" s="6" t="n">
        <f aca="false">E1788/$I$2</f>
        <v>0.0113996590788315</v>
      </c>
      <c r="J1788" s="6" t="n">
        <f aca="false">ABS(I1788)</f>
        <v>0.0113996590788315</v>
      </c>
      <c r="L1788" s="11" t="n">
        <f aca="false">E1788*E1788</f>
        <v>87.3798775111747</v>
      </c>
      <c r="M1788" s="6" t="n">
        <f aca="false">L1788/$I$2</f>
        <v>0.10656082623314</v>
      </c>
      <c r="O1788" s="8" t="n">
        <f aca="false">IF(J1788&gt;0,$E$2,0)</f>
        <v>5.1</v>
      </c>
      <c r="P1788" s="6" t="n">
        <f aca="false">O1788*J1788</f>
        <v>0.0581382613020406</v>
      </c>
      <c r="R1788" s="8" t="n">
        <f aca="false">IF(J1788&gt;0,$F$2,0)</f>
        <v>0</v>
      </c>
      <c r="S1788" s="6" t="n">
        <f aca="false">R1788*J1788</f>
        <v>0</v>
      </c>
    </row>
    <row r="1789" customFormat="false" ht="15" hidden="false" customHeight="false" outlineLevel="0" collapsed="false">
      <c r="A1789" s="0" t="n">
        <f aca="false">A1788+0.01</f>
        <v>17.85</v>
      </c>
      <c r="B1789" s="6" t="n">
        <f aca="false">SIN(A1789)</f>
        <v>-0.841230965227766</v>
      </c>
      <c r="C1789" s="6" t="n">
        <f aca="false">ABS(B1789)</f>
        <v>0.841230965227766</v>
      </c>
      <c r="D1789" s="6" t="n">
        <f aca="false">B1789*$D$2*SQRT(2)</f>
        <v>-285.523257627196</v>
      </c>
      <c r="E1789" s="6" t="n">
        <f aca="false">IF(ABS(D1789-F1789)-($K$2+$K$2+$F$2+$E$2)&lt;0,0,SIGN(D1789-F1789)*(ABS(D1789-F1789)-($K$2+$K$2+$F$2+$E$2)))</f>
        <v>9.51831756499053</v>
      </c>
      <c r="F1789" s="6" t="n">
        <f aca="false">F1788+I1788/($J$2/1000000)*(1/$C$2/COUNT($A$5:$A$632))</f>
        <v>-301.541575192187</v>
      </c>
      <c r="G1789" s="6" t="n">
        <f aca="false">SUM(E1789:F1789)</f>
        <v>-292.023257627196</v>
      </c>
      <c r="H1789" s="6" t="n">
        <f aca="false">G1789+O1789</f>
        <v>-286.923257627196</v>
      </c>
      <c r="I1789" s="6" t="n">
        <f aca="false">E1789/$I$2</f>
        <v>0.0116077043475494</v>
      </c>
      <c r="J1789" s="6" t="n">
        <f aca="false">ABS(I1789)</f>
        <v>0.0116077043475494</v>
      </c>
      <c r="L1789" s="11" t="n">
        <f aca="false">E1789*E1789</f>
        <v>90.5983692680072</v>
      </c>
      <c r="M1789" s="6" t="n">
        <f aca="false">L1789/$I$2</f>
        <v>0.110485816180497</v>
      </c>
      <c r="O1789" s="8" t="n">
        <f aca="false">IF(J1789&gt;0,$E$2,0)</f>
        <v>5.1</v>
      </c>
      <c r="P1789" s="6" t="n">
        <f aca="false">O1789*J1789</f>
        <v>0.059199292172502</v>
      </c>
      <c r="R1789" s="8" t="n">
        <f aca="false">IF(J1789&gt;0,$F$2,0)</f>
        <v>0</v>
      </c>
      <c r="S1789" s="6" t="n">
        <f aca="false">R1789*J1789</f>
        <v>0</v>
      </c>
    </row>
    <row r="1790" customFormat="false" ht="15" hidden="false" customHeight="false" outlineLevel="0" collapsed="false">
      <c r="A1790" s="0" t="n">
        <f aca="false">A1789+0.01</f>
        <v>17.86</v>
      </c>
      <c r="B1790" s="6" t="n">
        <f aca="false">SIN(A1790)</f>
        <v>-0.835782234825014</v>
      </c>
      <c r="C1790" s="6" t="n">
        <f aca="false">ABS(B1790)</f>
        <v>0.835782234825014</v>
      </c>
      <c r="D1790" s="6" t="n">
        <f aca="false">B1790*$D$2*SQRT(2)</f>
        <v>-283.673897203207</v>
      </c>
      <c r="E1790" s="6" t="n">
        <f aca="false">IF(ABS(D1790-F1790)-($K$2+$K$2+$F$2+$E$2)&lt;0,0,SIGN(D1790-F1790)*(ABS(D1790-F1790)-($K$2+$K$2+$F$2+$E$2)))</f>
        <v>9.68735020271009</v>
      </c>
      <c r="F1790" s="6" t="n">
        <f aca="false">F1789+I1789/($J$2/1000000)*(1/$C$2/COUNT($A$5:$A$632))</f>
        <v>-299.861247405917</v>
      </c>
      <c r="G1790" s="6" t="n">
        <f aca="false">SUM(E1790:F1790)</f>
        <v>-290.173897203207</v>
      </c>
      <c r="H1790" s="6" t="n">
        <f aca="false">G1790+O1790</f>
        <v>-285.073897203207</v>
      </c>
      <c r="I1790" s="6" t="n">
        <f aca="false">E1790/$I$2</f>
        <v>0.0118138417106221</v>
      </c>
      <c r="J1790" s="6" t="n">
        <f aca="false">ABS(I1790)</f>
        <v>0.0118138417106221</v>
      </c>
      <c r="L1790" s="11" t="n">
        <f aca="false">E1790*E1790</f>
        <v>93.8447539499473</v>
      </c>
      <c r="M1790" s="6" t="n">
        <f aca="false">L1790/$I$2</f>
        <v>0.11444482189018</v>
      </c>
      <c r="O1790" s="8" t="n">
        <f aca="false">IF(J1790&gt;0,$E$2,0)</f>
        <v>5.1</v>
      </c>
      <c r="P1790" s="6" t="n">
        <f aca="false">O1790*J1790</f>
        <v>0.0602505927241725</v>
      </c>
      <c r="R1790" s="8" t="n">
        <f aca="false">IF(J1790&gt;0,$F$2,0)</f>
        <v>0</v>
      </c>
      <c r="S1790" s="6" t="n">
        <f aca="false">R1790*J1790</f>
        <v>0</v>
      </c>
    </row>
    <row r="1791" customFormat="false" ht="15" hidden="false" customHeight="false" outlineLevel="0" collapsed="false">
      <c r="A1791" s="0" t="n">
        <f aca="false">A1790+0.01</f>
        <v>17.87</v>
      </c>
      <c r="B1791" s="6" t="n">
        <f aca="false">SIN(A1791)</f>
        <v>-0.830249926895262</v>
      </c>
      <c r="C1791" s="6" t="n">
        <f aca="false">ABS(B1791)</f>
        <v>0.830249926895262</v>
      </c>
      <c r="D1791" s="6" t="n">
        <f aca="false">B1791*$D$2*SQRT(2)</f>
        <v>-281.796169625892</v>
      </c>
      <c r="E1791" s="6" t="n">
        <f aca="false">IF(ABS(D1791-F1791)-($K$2+$K$2+$F$2+$E$2)&lt;0,0,SIGN(D1791-F1791)*(ABS(D1791-F1791)-($K$2+$K$2+$F$2+$E$2)))</f>
        <v>9.85490961114522</v>
      </c>
      <c r="F1791" s="6" t="n">
        <f aca="false">F1790+I1790/($J$2/1000000)*(1/$C$2/COUNT($A$5:$A$632))</f>
        <v>-298.151079237037</v>
      </c>
      <c r="G1791" s="6" t="n">
        <f aca="false">SUM(E1791:F1791)</f>
        <v>-288.296169625892</v>
      </c>
      <c r="H1791" s="6" t="n">
        <f aca="false">G1791+O1791</f>
        <v>-283.196169625892</v>
      </c>
      <c r="I1791" s="6" t="n">
        <f aca="false">E1791/$I$2</f>
        <v>0.0120181824526161</v>
      </c>
      <c r="J1791" s="6" t="n">
        <f aca="false">ABS(I1791)</f>
        <v>0.0120181824526161</v>
      </c>
      <c r="L1791" s="11" t="n">
        <f aca="false">E1791*E1791</f>
        <v>97.1192434438424</v>
      </c>
      <c r="M1791" s="6" t="n">
        <f aca="false">L1791/$I$2</f>
        <v>0.118438101760783</v>
      </c>
      <c r="O1791" s="8" t="n">
        <f aca="false">IF(J1791&gt;0,$E$2,0)</f>
        <v>5.1</v>
      </c>
      <c r="P1791" s="6" t="n">
        <f aca="false">O1791*J1791</f>
        <v>0.0612927305083422</v>
      </c>
      <c r="R1791" s="8" t="n">
        <f aca="false">IF(J1791&gt;0,$F$2,0)</f>
        <v>0</v>
      </c>
      <c r="S1791" s="6" t="n">
        <f aca="false">R1791*J1791</f>
        <v>0</v>
      </c>
    </row>
    <row r="1792" customFormat="false" ht="15" hidden="false" customHeight="false" outlineLevel="0" collapsed="false">
      <c r="A1792" s="0" t="n">
        <f aca="false">A1791+0.01</f>
        <v>17.88</v>
      </c>
      <c r="B1792" s="6" t="n">
        <f aca="false">SIN(A1792)</f>
        <v>-0.824634594664693</v>
      </c>
      <c r="C1792" s="6" t="n">
        <f aca="false">ABS(B1792)</f>
        <v>0.824634594664693</v>
      </c>
      <c r="D1792" s="6" t="n">
        <f aca="false">B1792*$D$2*SQRT(2)</f>
        <v>-279.890262666444</v>
      </c>
      <c r="E1792" s="6" t="n">
        <f aca="false">IF(ABS(D1792-F1792)-($K$2+$K$2+$F$2+$E$2)&lt;0,0,SIGN(D1792-F1792)*(ABS(D1792-F1792)-($K$2+$K$2+$F$2+$E$2)))</f>
        <v>10.0210680974293</v>
      </c>
      <c r="F1792" s="6" t="n">
        <f aca="false">F1791+I1791/($J$2/1000000)*(1/$C$2/COUNT($A$5:$A$632))</f>
        <v>-296.411330763873</v>
      </c>
      <c r="G1792" s="6" t="n">
        <f aca="false">SUM(E1792:F1792)</f>
        <v>-286.390262666444</v>
      </c>
      <c r="H1792" s="6" t="n">
        <f aca="false">G1792+O1792</f>
        <v>-281.290262666444</v>
      </c>
      <c r="I1792" s="6" t="n">
        <f aca="false">E1792/$I$2</f>
        <v>0.0122208147529626</v>
      </c>
      <c r="J1792" s="6" t="n">
        <f aca="false">ABS(I1792)</f>
        <v>0.0122208147529626</v>
      </c>
      <c r="L1792" s="11" t="n">
        <f aca="false">E1792*E1792</f>
        <v>100.421805813315</v>
      </c>
      <c r="M1792" s="6" t="n">
        <f aca="false">L1792/$I$2</f>
        <v>0.122465616845506</v>
      </c>
      <c r="O1792" s="8" t="n">
        <f aca="false">IF(J1792&gt;0,$E$2,0)</f>
        <v>5.1</v>
      </c>
      <c r="P1792" s="6" t="n">
        <f aca="false">O1792*J1792</f>
        <v>0.062326155240109</v>
      </c>
      <c r="R1792" s="8" t="n">
        <f aca="false">IF(J1792&gt;0,$F$2,0)</f>
        <v>0</v>
      </c>
      <c r="S1792" s="6" t="n">
        <f aca="false">R1792*J1792</f>
        <v>0</v>
      </c>
    </row>
    <row r="1793" customFormat="false" ht="15" hidden="false" customHeight="false" outlineLevel="0" collapsed="false">
      <c r="A1793" s="0" t="n">
        <f aca="false">A1792+0.01</f>
        <v>17.89</v>
      </c>
      <c r="B1793" s="6" t="n">
        <f aca="false">SIN(A1793)</f>
        <v>-0.818936799661851</v>
      </c>
      <c r="C1793" s="6" t="n">
        <f aca="false">ABS(B1793)</f>
        <v>0.818936799661851</v>
      </c>
      <c r="D1793" s="6" t="n">
        <f aca="false">B1793*$D$2*SQRT(2)</f>
        <v>-277.95636691397</v>
      </c>
      <c r="E1793" s="6" t="n">
        <f aca="false">IF(ABS(D1793-F1793)-($K$2+$K$2+$F$2+$E$2)&lt;0,0,SIGN(D1793-F1793)*(ABS(D1793-F1793)-($K$2+$K$2+$F$2+$E$2)))</f>
        <v>10.1858823859539</v>
      </c>
      <c r="F1793" s="6" t="n">
        <f aca="false">F1792+I1792/($J$2/1000000)*(1/$C$2/COUNT($A$5:$A$632))</f>
        <v>-294.642249299924</v>
      </c>
      <c r="G1793" s="6" t="n">
        <f aca="false">SUM(E1793:F1793)</f>
        <v>-284.45636691397</v>
      </c>
      <c r="H1793" s="6" t="n">
        <f aca="false">G1793+O1793</f>
        <v>-279.35636691397</v>
      </c>
      <c r="I1793" s="6" t="n">
        <f aca="false">E1793/$I$2</f>
        <v>0.0124218077877487</v>
      </c>
      <c r="J1793" s="6" t="n">
        <f aca="false">ABS(I1793)</f>
        <v>0.0124218077877487</v>
      </c>
      <c r="L1793" s="11" t="n">
        <f aca="false">E1793*E1793</f>
        <v>103.752199980486</v>
      </c>
      <c r="M1793" s="6" t="n">
        <f aca="false">L1793/$I$2</f>
        <v>0.126527073146934</v>
      </c>
      <c r="O1793" s="8" t="n">
        <f aca="false">IF(J1793&gt;0,$E$2,0)</f>
        <v>5.1</v>
      </c>
      <c r="P1793" s="6" t="n">
        <f aca="false">O1793*J1793</f>
        <v>0.0633512197175182</v>
      </c>
      <c r="R1793" s="8" t="n">
        <f aca="false">IF(J1793&gt;0,$F$2,0)</f>
        <v>0</v>
      </c>
      <c r="S1793" s="6" t="n">
        <f aca="false">R1793*J1793</f>
        <v>0</v>
      </c>
    </row>
    <row r="1794" customFormat="false" ht="15" hidden="false" customHeight="false" outlineLevel="0" collapsed="false">
      <c r="A1794" s="0" t="n">
        <f aca="false">A1793+0.01</f>
        <v>17.9</v>
      </c>
      <c r="B1794" s="6" t="n">
        <f aca="false">SIN(A1794)</f>
        <v>-0.813157111661488</v>
      </c>
      <c r="C1794" s="6" t="n">
        <f aca="false">ABS(B1794)</f>
        <v>0.813157111661488</v>
      </c>
      <c r="D1794" s="6" t="n">
        <f aca="false">B1794*$D$2*SQRT(2)</f>
        <v>-275.994675756434</v>
      </c>
      <c r="E1794" s="6" t="n">
        <f aca="false">IF(ABS(D1794-F1794)-($K$2+$K$2+$F$2+$E$2)&lt;0,0,SIGN(D1794-F1794)*(ABS(D1794-F1794)-($K$2+$K$2+$F$2+$E$2)))</f>
        <v>10.3493963883439</v>
      </c>
      <c r="F1794" s="6" t="n">
        <f aca="false">F1793+I1793/($J$2/1000000)*(1/$C$2/COUNT($A$5:$A$632))</f>
        <v>-292.844072144778</v>
      </c>
      <c r="G1794" s="6" t="n">
        <f aca="false">SUM(E1794:F1794)</f>
        <v>-282.494675756434</v>
      </c>
      <c r="H1794" s="6" t="n">
        <f aca="false">G1794+O1794</f>
        <v>-277.394675756434</v>
      </c>
      <c r="I1794" s="6" t="n">
        <f aca="false">E1794/$I$2</f>
        <v>0.0126212151077365</v>
      </c>
      <c r="J1794" s="6" t="n">
        <f aca="false">ABS(I1794)</f>
        <v>0.0126212151077365</v>
      </c>
      <c r="L1794" s="11" t="n">
        <f aca="false">E1794*E1794</f>
        <v>107.110005603066</v>
      </c>
      <c r="M1794" s="6" t="n">
        <f aca="false">L1794/$I$2</f>
        <v>0.130621958052519</v>
      </c>
      <c r="O1794" s="8" t="n">
        <f aca="false">IF(J1794&gt;0,$E$2,0)</f>
        <v>5.1</v>
      </c>
      <c r="P1794" s="6" t="n">
        <f aca="false">O1794*J1794</f>
        <v>0.064368197049456</v>
      </c>
      <c r="R1794" s="8" t="n">
        <f aca="false">IF(J1794&gt;0,$F$2,0)</f>
        <v>0</v>
      </c>
      <c r="S1794" s="6" t="n">
        <f aca="false">R1794*J1794</f>
        <v>0</v>
      </c>
    </row>
    <row r="1795" customFormat="false" ht="15" hidden="false" customHeight="false" outlineLevel="0" collapsed="false">
      <c r="A1795" s="0" t="n">
        <f aca="false">A1794+0.01</f>
        <v>17.91</v>
      </c>
      <c r="B1795" s="6" t="n">
        <f aca="false">SIN(A1795)</f>
        <v>-0.807296108627588</v>
      </c>
      <c r="C1795" s="6" t="n">
        <f aca="false">ABS(B1795)</f>
        <v>0.807296108627588</v>
      </c>
      <c r="D1795" s="6" t="n">
        <f aca="false">B1795*$D$2*SQRT(2)</f>
        <v>-274.005385361318</v>
      </c>
      <c r="E1795" s="6" t="n">
        <f aca="false">IF(ABS(D1795-F1795)-($K$2+$K$2+$F$2+$E$2)&lt;0,0,SIGN(D1795-F1795)*(ABS(D1795-F1795)-($K$2+$K$2+$F$2+$E$2)))</f>
        <v>10.511643484714</v>
      </c>
      <c r="F1795" s="6" t="n">
        <f aca="false">F1794+I1794/($J$2/1000000)*(1/$C$2/COUNT($A$5:$A$632))</f>
        <v>-291.017028846032</v>
      </c>
      <c r="G1795" s="6" t="n">
        <f aca="false">SUM(E1795:F1795)</f>
        <v>-280.505385361318</v>
      </c>
      <c r="H1795" s="6" t="n">
        <f aca="false">G1795+O1795</f>
        <v>-275.405385361318</v>
      </c>
      <c r="I1795" s="6" t="n">
        <f aca="false">E1795/$I$2</f>
        <v>0.0128190774203829</v>
      </c>
      <c r="J1795" s="6" t="n">
        <f aca="false">ABS(I1795)</f>
        <v>0.0128190774203829</v>
      </c>
      <c r="L1795" s="11" t="n">
        <f aca="false">E1795*E1795</f>
        <v>110.49464874973</v>
      </c>
      <c r="M1795" s="6" t="n">
        <f aca="false">L1795/$I$2</f>
        <v>0.134749571646013</v>
      </c>
      <c r="O1795" s="8" t="n">
        <f aca="false">IF(J1795&gt;0,$E$2,0)</f>
        <v>5.1</v>
      </c>
      <c r="P1795" s="6" t="n">
        <f aca="false">O1795*J1795</f>
        <v>0.0653772948439529</v>
      </c>
      <c r="R1795" s="8" t="n">
        <f aca="false">IF(J1795&gt;0,$F$2,0)</f>
        <v>0</v>
      </c>
      <c r="S1795" s="6" t="n">
        <f aca="false">R1795*J1795</f>
        <v>0</v>
      </c>
    </row>
    <row r="1796" customFormat="false" ht="15" hidden="false" customHeight="false" outlineLevel="0" collapsed="false">
      <c r="A1796" s="0" t="n">
        <f aca="false">A1795+0.01</f>
        <v>17.92</v>
      </c>
      <c r="B1796" s="6" t="n">
        <f aca="false">SIN(A1796)</f>
        <v>-0.801354376655569</v>
      </c>
      <c r="C1796" s="6" t="n">
        <f aca="false">ABS(B1796)</f>
        <v>0.801354376655569</v>
      </c>
      <c r="D1796" s="6" t="n">
        <f aca="false">B1796*$D$2*SQRT(2)</f>
        <v>-271.988694656002</v>
      </c>
      <c r="E1796" s="6" t="n">
        <f aca="false">IF(ABS(D1796-F1796)-($K$2+$K$2+$F$2+$E$2)&lt;0,0,SIGN(D1796-F1796)*(ABS(D1796-F1796)-($K$2+$K$2+$F$2+$E$2)))</f>
        <v>10.6726484024819</v>
      </c>
      <c r="F1796" s="6" t="n">
        <f aca="false">F1795+I1795/($J$2/1000000)*(1/$C$2/COUNT($A$5:$A$632))</f>
        <v>-289.161343058484</v>
      </c>
      <c r="G1796" s="6" t="n">
        <f aca="false">SUM(E1796:F1796)</f>
        <v>-278.488694656002</v>
      </c>
      <c r="H1796" s="6" t="n">
        <f aca="false">G1796+O1796</f>
        <v>-273.388694656002</v>
      </c>
      <c r="I1796" s="6" t="n">
        <f aca="false">E1796/$I$2</f>
        <v>0.0130154248810754</v>
      </c>
      <c r="J1796" s="6" t="n">
        <f aca="false">ABS(I1796)</f>
        <v>0.0130154248810754</v>
      </c>
      <c r="L1796" s="11" t="n">
        <f aca="false">E1796*E1796</f>
        <v>113.905423922998</v>
      </c>
      <c r="M1796" s="6" t="n">
        <f aca="false">L1796/$I$2</f>
        <v>0.138909053564632</v>
      </c>
      <c r="O1796" s="8" t="n">
        <f aca="false">IF(J1796&gt;0,$E$2,0)</f>
        <v>5.1</v>
      </c>
      <c r="P1796" s="6" t="n">
        <f aca="false">O1796*J1796</f>
        <v>0.0663786668934847</v>
      </c>
      <c r="R1796" s="8" t="n">
        <f aca="false">IF(J1796&gt;0,$F$2,0)</f>
        <v>0</v>
      </c>
      <c r="S1796" s="6" t="n">
        <f aca="false">R1796*J1796</f>
        <v>0</v>
      </c>
    </row>
    <row r="1797" customFormat="false" ht="15" hidden="false" customHeight="false" outlineLevel="0" collapsed="false">
      <c r="A1797" s="0" t="n">
        <f aca="false">A1796+0.01</f>
        <v>17.93</v>
      </c>
      <c r="B1797" s="6" t="n">
        <f aca="false">SIN(A1797)</f>
        <v>-0.795332509913678</v>
      </c>
      <c r="C1797" s="6" t="n">
        <f aca="false">ABS(B1797)</f>
        <v>0.795332509913678</v>
      </c>
      <c r="D1797" s="6" t="n">
        <f aca="false">B1797*$D$2*SQRT(2)</f>
        <v>-269.944805307878</v>
      </c>
      <c r="E1797" s="6" t="n">
        <f aca="false">IF(ABS(D1797-F1797)-($K$2+$K$2+$F$2+$E$2)&lt;0,0,SIGN(D1797-F1797)*(ABS(D1797-F1797)-($K$2+$K$2+$F$2+$E$2)))</f>
        <v>10.8324287637681</v>
      </c>
      <c r="F1797" s="6" t="n">
        <f aca="false">F1796+I1796/($J$2/1000000)*(1/$C$2/COUNT($A$5:$A$632))</f>
        <v>-287.277234071646</v>
      </c>
      <c r="G1797" s="6" t="n">
        <f aca="false">SUM(E1797:F1797)</f>
        <v>-276.444805307878</v>
      </c>
      <c r="H1797" s="6" t="n">
        <f aca="false">G1797+O1797</f>
        <v>-271.344805307878</v>
      </c>
      <c r="I1797" s="6" t="n">
        <f aca="false">E1797/$I$2</f>
        <v>0.013210278980205</v>
      </c>
      <c r="J1797" s="6" t="n">
        <f aca="false">ABS(I1797)</f>
        <v>0.013210278980205</v>
      </c>
      <c r="L1797" s="11" t="n">
        <f aca="false">E1797*E1797</f>
        <v>117.34151292211</v>
      </c>
      <c r="M1797" s="6" t="n">
        <f aca="false">L1797/$I$2</f>
        <v>0.143099406002573</v>
      </c>
      <c r="O1797" s="8" t="n">
        <f aca="false">IF(J1797&gt;0,$E$2,0)</f>
        <v>5.1</v>
      </c>
      <c r="P1797" s="6" t="n">
        <f aca="false">O1797*J1797</f>
        <v>0.0673724227990453</v>
      </c>
      <c r="R1797" s="8" t="n">
        <f aca="false">IF(J1797&gt;0,$F$2,0)</f>
        <v>0</v>
      </c>
      <c r="S1797" s="6" t="n">
        <f aca="false">R1797*J1797</f>
        <v>0</v>
      </c>
    </row>
    <row r="1798" customFormat="false" ht="15" hidden="false" customHeight="false" outlineLevel="0" collapsed="false">
      <c r="A1798" s="0" t="n">
        <f aca="false">A1797+0.01</f>
        <v>17.94</v>
      </c>
      <c r="B1798" s="6" t="n">
        <f aca="false">SIN(A1798)</f>
        <v>-0.78923111058357</v>
      </c>
      <c r="C1798" s="6" t="n">
        <f aca="false">ABS(B1798)</f>
        <v>0.78923111058357</v>
      </c>
      <c r="D1798" s="6" t="n">
        <f aca="false">B1798*$D$2*SQRT(2)</f>
        <v>-267.873921704176</v>
      </c>
      <c r="E1798" s="6" t="n">
        <f aca="false">IF(ABS(D1798-F1798)-($K$2+$K$2+$F$2+$E$2)&lt;0,0,SIGN(D1798-F1798)*(ABS(D1798-F1798)-($K$2+$K$2+$F$2+$E$2)))</f>
        <v>10.9909963599129</v>
      </c>
      <c r="F1798" s="6" t="n">
        <f aca="false">F1797+I1797/($J$2/1000000)*(1/$C$2/COUNT($A$5:$A$632))</f>
        <v>-285.364918064089</v>
      </c>
      <c r="G1798" s="6" t="n">
        <f aca="false">SUM(E1798:F1798)</f>
        <v>-274.373921704176</v>
      </c>
      <c r="H1798" s="6" t="n">
        <f aca="false">G1798+O1798</f>
        <v>-269.273921704176</v>
      </c>
      <c r="I1798" s="6" t="n">
        <f aca="false">E1798/$I$2</f>
        <v>0.0134036540974548</v>
      </c>
      <c r="J1798" s="6" t="n">
        <f aca="false">ABS(I1798)</f>
        <v>0.0134036540974548</v>
      </c>
      <c r="L1798" s="11" t="n">
        <f aca="false">E1798*E1798</f>
        <v>120.802000983619</v>
      </c>
      <c r="M1798" s="6" t="n">
        <f aca="false">L1798/$I$2</f>
        <v>0.147319513394657</v>
      </c>
      <c r="O1798" s="8" t="n">
        <f aca="false">IF(J1798&gt;0,$E$2,0)</f>
        <v>5.1</v>
      </c>
      <c r="P1798" s="6" t="n">
        <f aca="false">O1798*J1798</f>
        <v>0.0683586358970193</v>
      </c>
      <c r="R1798" s="8" t="n">
        <f aca="false">IF(J1798&gt;0,$F$2,0)</f>
        <v>0</v>
      </c>
      <c r="S1798" s="6" t="n">
        <f aca="false">R1798*J1798</f>
        <v>0</v>
      </c>
    </row>
    <row r="1799" customFormat="false" ht="15" hidden="false" customHeight="false" outlineLevel="0" collapsed="false">
      <c r="A1799" s="0" t="n">
        <f aca="false">A1798+0.01</f>
        <v>17.95</v>
      </c>
      <c r="B1799" s="6" t="n">
        <f aca="false">SIN(A1799)</f>
        <v>-0.783050788800094</v>
      </c>
      <c r="C1799" s="6" t="n">
        <f aca="false">ABS(B1799)</f>
        <v>0.783050788800094</v>
      </c>
      <c r="D1799" s="6" t="n">
        <f aca="false">B1799*$D$2*SQRT(2)</f>
        <v>-265.77625093153</v>
      </c>
      <c r="E1799" s="6" t="n">
        <f aca="false">IF(ABS(D1799-F1799)-($K$2+$K$2+$F$2+$E$2)&lt;0,0,SIGN(D1799-F1799)*(ABS(D1799-F1799)-($K$2+$K$2+$F$2+$E$2)))</f>
        <v>11.1483582012539</v>
      </c>
      <c r="F1799" s="6" t="n">
        <f aca="false">F1798+I1798/($J$2/1000000)*(1/$C$2/COUNT($A$5:$A$632))</f>
        <v>-283.424609132784</v>
      </c>
      <c r="G1799" s="6" t="n">
        <f aca="false">SUM(E1799:F1799)</f>
        <v>-272.27625093153</v>
      </c>
      <c r="H1799" s="6" t="n">
        <f aca="false">G1799+O1799</f>
        <v>-267.17625093153</v>
      </c>
      <c r="I1799" s="6" t="n">
        <f aca="false">E1799/$I$2</f>
        <v>0.013595558782017</v>
      </c>
      <c r="J1799" s="6" t="n">
        <f aca="false">ABS(I1799)</f>
        <v>0.013595558782017</v>
      </c>
      <c r="L1799" s="11" t="n">
        <f aca="false">E1799*E1799</f>
        <v>124.285890583466</v>
      </c>
      <c r="M1799" s="6" t="n">
        <f aca="false">L1799/$I$2</f>
        <v>0.151568159248129</v>
      </c>
      <c r="O1799" s="8" t="n">
        <f aca="false">IF(J1799&gt;0,$E$2,0)</f>
        <v>5.1</v>
      </c>
      <c r="P1799" s="6" t="n">
        <f aca="false">O1799*J1799</f>
        <v>0.0693373497882866</v>
      </c>
      <c r="R1799" s="8" t="n">
        <f aca="false">IF(J1799&gt;0,$F$2,0)</f>
        <v>0</v>
      </c>
      <c r="S1799" s="6" t="n">
        <f aca="false">R1799*J1799</f>
        <v>0</v>
      </c>
    </row>
    <row r="1800" customFormat="false" ht="15" hidden="false" customHeight="false" outlineLevel="0" collapsed="false">
      <c r="A1800" s="0" t="n">
        <f aca="false">A1799+0.01</f>
        <v>17.96</v>
      </c>
      <c r="B1800" s="6" t="n">
        <f aca="false">SIN(A1800)</f>
        <v>-0.776792162590279</v>
      </c>
      <c r="C1800" s="6" t="n">
        <f aca="false">ABS(B1800)</f>
        <v>0.776792162590279</v>
      </c>
      <c r="D1800" s="6" t="n">
        <f aca="false">B1800*$D$2*SQRT(2)</f>
        <v>-263.652002755272</v>
      </c>
      <c r="E1800" s="6" t="n">
        <f aca="false">IF(ABS(D1800-F1800)-($K$2+$K$2+$F$2+$E$2)&lt;0,0,SIGN(D1800-F1800)*(ABS(D1800-F1800)-($K$2+$K$2+$F$2+$E$2)))</f>
        <v>11.3045173818522</v>
      </c>
      <c r="F1800" s="6" t="n">
        <f aca="false">F1799+I1799/($J$2/1000000)*(1/$C$2/COUNT($A$5:$A$632))</f>
        <v>-281.456520137124</v>
      </c>
      <c r="G1800" s="6" t="n">
        <f aca="false">SUM(E1800:F1800)</f>
        <v>-270.152002755272</v>
      </c>
      <c r="H1800" s="6" t="n">
        <f aca="false">G1800+O1800</f>
        <v>-265.052002755272</v>
      </c>
      <c r="I1800" s="6" t="n">
        <f aca="false">E1800/$I$2</f>
        <v>0.0137859968071369</v>
      </c>
      <c r="J1800" s="6" t="n">
        <f aca="false">ABS(I1800)</f>
        <v>0.0137859968071369</v>
      </c>
      <c r="L1800" s="11" t="n">
        <f aca="false">E1800*E1800</f>
        <v>127.792113236599</v>
      </c>
      <c r="M1800" s="6" t="n">
        <f aca="false">L1800/$I$2</f>
        <v>0.155844040532438</v>
      </c>
      <c r="O1800" s="8" t="n">
        <f aca="false">IF(J1800&gt;0,$E$2,0)</f>
        <v>5.1</v>
      </c>
      <c r="P1800" s="6" t="n">
        <f aca="false">O1800*J1800</f>
        <v>0.070308583716398</v>
      </c>
      <c r="R1800" s="8" t="n">
        <f aca="false">IF(J1800&gt;0,$F$2,0)</f>
        <v>0</v>
      </c>
      <c r="S1800" s="6" t="n">
        <f aca="false">R1800*J1800</f>
        <v>0</v>
      </c>
    </row>
    <row r="1801" customFormat="false" ht="15" hidden="false" customHeight="false" outlineLevel="0" collapsed="false">
      <c r="A1801" s="0" t="n">
        <f aca="false">A1800+0.01</f>
        <v>17.97</v>
      </c>
      <c r="B1801" s="6" t="n">
        <f aca="false">SIN(A1801)</f>
        <v>-0.770455857811529</v>
      </c>
      <c r="C1801" s="6" t="n">
        <f aca="false">ABS(B1801)</f>
        <v>0.770455857811529</v>
      </c>
      <c r="D1801" s="6" t="n">
        <f aca="false">B1801*$D$2*SQRT(2)</f>
        <v>-261.501389598447</v>
      </c>
      <c r="E1801" s="6" t="n">
        <f aca="false">IF(ABS(D1801-F1801)-($K$2+$K$2+$F$2+$E$2)&lt;0,0,SIGN(D1801-F1801)*(ABS(D1801-F1801)-($K$2+$K$2+$F$2+$E$2)))</f>
        <v>11.4594737918421</v>
      </c>
      <c r="F1801" s="6" t="n">
        <f aca="false">F1800+I1800/($J$2/1000000)*(1/$C$2/COUNT($A$5:$A$632))</f>
        <v>-279.460863390289</v>
      </c>
      <c r="G1801" s="6" t="n">
        <f aca="false">SUM(E1801:F1801)</f>
        <v>-268.001389598447</v>
      </c>
      <c r="H1801" s="6" t="n">
        <f aca="false">G1801+O1801</f>
        <v>-262.901389598447</v>
      </c>
      <c r="I1801" s="6" t="n">
        <f aca="false">E1801/$I$2</f>
        <v>0.0139749680388319</v>
      </c>
      <c r="J1801" s="6" t="n">
        <f aca="false">ABS(I1801)</f>
        <v>0.0139749680388319</v>
      </c>
      <c r="L1801" s="11" t="n">
        <f aca="false">E1801*E1801</f>
        <v>131.319539585917</v>
      </c>
      <c r="M1801" s="6" t="n">
        <f aca="false">L1801/$I$2</f>
        <v>0.160145779982825</v>
      </c>
      <c r="O1801" s="8" t="n">
        <f aca="false">IF(J1801&gt;0,$E$2,0)</f>
        <v>5.1</v>
      </c>
      <c r="P1801" s="6" t="n">
        <f aca="false">O1801*J1801</f>
        <v>0.0712723369980425</v>
      </c>
      <c r="R1801" s="8" t="n">
        <f aca="false">IF(J1801&gt;0,$F$2,0)</f>
        <v>0</v>
      </c>
      <c r="S1801" s="6" t="n">
        <f aca="false">R1801*J1801</f>
        <v>0</v>
      </c>
    </row>
    <row r="1802" customFormat="false" ht="15" hidden="false" customHeight="false" outlineLevel="0" collapsed="false">
      <c r="A1802" s="0" t="n">
        <f aca="false">A1801+0.01</f>
        <v>17.98</v>
      </c>
      <c r="B1802" s="6" t="n">
        <f aca="false">SIN(A1802)</f>
        <v>-0.764042508089042</v>
      </c>
      <c r="C1802" s="6" t="n">
        <f aca="false">ABS(B1802)</f>
        <v>0.764042508089042</v>
      </c>
      <c r="D1802" s="6" t="n">
        <f aca="false">B1802*$D$2*SQRT(2)</f>
        <v>-259.324626520579</v>
      </c>
      <c r="E1802" s="6" t="n">
        <f aca="false">IF(ABS(D1802-F1802)-($K$2+$K$2+$F$2+$E$2)&lt;0,0,SIGN(D1802-F1802)*(ABS(D1802-F1802)-($K$2+$K$2+$F$2+$E$2)))</f>
        <v>11.6132247042742</v>
      </c>
      <c r="F1802" s="6" t="n">
        <f aca="false">F1801+I1801/($J$2/1000000)*(1/$C$2/COUNT($A$5:$A$632))</f>
        <v>-277.437851224853</v>
      </c>
      <c r="G1802" s="6" t="n">
        <f aca="false">SUM(E1802:F1802)</f>
        <v>-265.824626520579</v>
      </c>
      <c r="H1802" s="6" t="n">
        <f aca="false">G1802+O1802</f>
        <v>-260.724626520579</v>
      </c>
      <c r="I1802" s="6" t="n">
        <f aca="false">E1802/$I$2</f>
        <v>0.0141624691515539</v>
      </c>
      <c r="J1802" s="6" t="n">
        <f aca="false">ABS(I1802)</f>
        <v>0.0141624691515539</v>
      </c>
      <c r="L1802" s="11" t="n">
        <f aca="false">E1802*E1802</f>
        <v>134.866988031964</v>
      </c>
      <c r="M1802" s="6" t="n">
        <f aca="false">L1802/$I$2</f>
        <v>0.164471936624346</v>
      </c>
      <c r="O1802" s="8" t="n">
        <f aca="false">IF(J1802&gt;0,$E$2,0)</f>
        <v>5.1</v>
      </c>
      <c r="P1802" s="6" t="n">
        <f aca="false">O1802*J1802</f>
        <v>0.0722285926729246</v>
      </c>
      <c r="R1802" s="8" t="n">
        <f aca="false">IF(J1802&gt;0,$F$2,0)</f>
        <v>0</v>
      </c>
      <c r="S1802" s="6" t="n">
        <f aca="false">R1802*J1802</f>
        <v>0</v>
      </c>
    </row>
    <row r="1803" customFormat="false" ht="15" hidden="false" customHeight="false" outlineLevel="0" collapsed="false">
      <c r="A1803" s="0" t="n">
        <f aca="false">A1802+0.01</f>
        <v>17.99</v>
      </c>
      <c r="B1803" s="6" t="n">
        <f aca="false">SIN(A1803)</f>
        <v>-0.757552754752446</v>
      </c>
      <c r="C1803" s="6" t="n">
        <f aca="false">ABS(B1803)</f>
        <v>0.757552754752446</v>
      </c>
      <c r="D1803" s="6" t="n">
        <f aca="false">B1803*$D$2*SQRT(2)</f>
        <v>-257.121931196162</v>
      </c>
      <c r="E1803" s="6" t="n">
        <f aca="false">IF(ABS(D1803-F1803)-($K$2+$K$2+$F$2+$E$2)&lt;0,0,SIGN(D1803-F1803)*(ABS(D1803-F1803)-($K$2+$K$2+$F$2+$E$2)))</f>
        <v>11.7657652586341</v>
      </c>
      <c r="F1803" s="6" t="n">
        <f aca="false">F1802+I1802/($J$2/1000000)*(1/$C$2/COUNT($A$5:$A$632))</f>
        <v>-275.387696454796</v>
      </c>
      <c r="G1803" s="6" t="n">
        <f aca="false">SUM(E1803:F1803)</f>
        <v>-263.621931196162</v>
      </c>
      <c r="H1803" s="6" t="n">
        <f aca="false">G1803+O1803</f>
        <v>-258.521931196162</v>
      </c>
      <c r="I1803" s="6" t="n">
        <f aca="false">E1803/$I$2</f>
        <v>0.0143484942178465</v>
      </c>
      <c r="J1803" s="6" t="n">
        <f aca="false">ABS(I1803)</f>
        <v>0.0143484942178465</v>
      </c>
      <c r="L1803" s="11" t="n">
        <f aca="false">E1803*E1803</f>
        <v>138.433232121282</v>
      </c>
      <c r="M1803" s="6" t="n">
        <f aca="false">L1803/$I$2</f>
        <v>0.168821014782051</v>
      </c>
      <c r="O1803" s="8" t="n">
        <f aca="false">IF(J1803&gt;0,$E$2,0)</f>
        <v>5.1</v>
      </c>
      <c r="P1803" s="6" t="n">
        <f aca="false">O1803*J1803</f>
        <v>0.0731773205110172</v>
      </c>
      <c r="R1803" s="8" t="n">
        <f aca="false">IF(J1803&gt;0,$F$2,0)</f>
        <v>0</v>
      </c>
      <c r="S1803" s="6" t="n">
        <f aca="false">R1803*J1803</f>
        <v>0</v>
      </c>
    </row>
    <row r="1804" customFormat="false" ht="15" hidden="false" customHeight="false" outlineLevel="0" collapsed="false">
      <c r="A1804" s="0" t="n">
        <f aca="false">A1803+0.01</f>
        <v>18</v>
      </c>
      <c r="B1804" s="6" t="n">
        <f aca="false">SIN(A1804)</f>
        <v>-0.750987246771667</v>
      </c>
      <c r="C1804" s="6" t="n">
        <f aca="false">ABS(B1804)</f>
        <v>0.750987246771667</v>
      </c>
      <c r="D1804" s="6" t="n">
        <f aca="false">B1804*$D$2*SQRT(2)</f>
        <v>-254.893523892893</v>
      </c>
      <c r="E1804" s="6" t="n">
        <f aca="false">IF(ABS(D1804-F1804)-($K$2+$K$2+$F$2+$E$2)&lt;0,0,SIGN(D1804-F1804)*(ABS(D1804-F1804)-($K$2+$K$2+$F$2+$E$2)))</f>
        <v>11.9170888592618</v>
      </c>
      <c r="F1804" s="6" t="n">
        <f aca="false">F1803+I1803/($J$2/1000000)*(1/$C$2/COUNT($A$5:$A$632))</f>
        <v>-273.310612752155</v>
      </c>
      <c r="G1804" s="6" t="n">
        <f aca="false">SUM(E1804:F1804)</f>
        <v>-261.393523892893</v>
      </c>
      <c r="H1804" s="6" t="n">
        <f aca="false">G1804+O1804</f>
        <v>-256.293523892893</v>
      </c>
      <c r="I1804" s="6" t="n">
        <f aca="false">E1804/$I$2</f>
        <v>0.0145330351942217</v>
      </c>
      <c r="J1804" s="6" t="n">
        <f aca="false">ABS(I1804)</f>
        <v>0.0145330351942217</v>
      </c>
      <c r="L1804" s="11" t="n">
        <f aca="false">E1804*E1804</f>
        <v>142.017006879541</v>
      </c>
      <c r="M1804" s="6" t="n">
        <f aca="false">L1804/$I$2</f>
        <v>0.173191471804319</v>
      </c>
      <c r="O1804" s="8" t="n">
        <f aca="false">IF(J1804&gt;0,$E$2,0)</f>
        <v>5.1</v>
      </c>
      <c r="P1804" s="6" t="n">
        <f aca="false">O1804*J1804</f>
        <v>0.0741184794905306</v>
      </c>
      <c r="R1804" s="8" t="n">
        <f aca="false">IF(J1804&gt;0,$F$2,0)</f>
        <v>0</v>
      </c>
      <c r="S1804" s="6" t="n">
        <f aca="false">R1804*J1804</f>
        <v>0</v>
      </c>
    </row>
    <row r="1805" customFormat="false" ht="15" hidden="false" customHeight="false" outlineLevel="0" collapsed="false">
      <c r="A1805" s="0" t="n">
        <f aca="false">A1804+0.01</f>
        <v>18.01</v>
      </c>
      <c r="B1805" s="6" t="n">
        <f aca="false">SIN(A1805)</f>
        <v>-0.744346640692031</v>
      </c>
      <c r="C1805" s="6" t="n">
        <f aca="false">ABS(B1805)</f>
        <v>0.744346640692031</v>
      </c>
      <c r="D1805" s="6" t="n">
        <f aca="false">B1805*$D$2*SQRT(2)</f>
        <v>-252.639627449646</v>
      </c>
      <c r="E1805" s="6" t="n">
        <f aca="false">IF(ABS(D1805-F1805)-($K$2+$K$2+$F$2+$E$2)&lt;0,0,SIGN(D1805-F1805)*(ABS(D1805-F1805)-($K$2+$K$2+$F$2+$E$2)))</f>
        <v>12.0671875036927</v>
      </c>
      <c r="F1805" s="6" t="n">
        <f aca="false">F1804+I1804/($J$2/1000000)*(1/$C$2/COUNT($A$5:$A$632))</f>
        <v>-271.206814953339</v>
      </c>
      <c r="G1805" s="6" t="n">
        <f aca="false">SUM(E1805:F1805)</f>
        <v>-259.139627449646</v>
      </c>
      <c r="H1805" s="6" t="n">
        <f aca="false">G1805+O1805</f>
        <v>-254.039627449646</v>
      </c>
      <c r="I1805" s="6" t="n">
        <f aca="false">E1805/$I$2</f>
        <v>0.0147160823215764</v>
      </c>
      <c r="J1805" s="6" t="n">
        <f aca="false">ABS(I1805)</f>
        <v>0.0147160823215764</v>
      </c>
      <c r="L1805" s="11" t="n">
        <f aca="false">E1805*E1805</f>
        <v>145.617014249276</v>
      </c>
      <c r="M1805" s="6" t="n">
        <f aca="false">L1805/$I$2</f>
        <v>0.177581724694239</v>
      </c>
      <c r="O1805" s="8" t="n">
        <f aca="false">IF(J1805&gt;0,$E$2,0)</f>
        <v>5.1</v>
      </c>
      <c r="P1805" s="6" t="n">
        <f aca="false">O1805*J1805</f>
        <v>0.0750520198400396</v>
      </c>
      <c r="R1805" s="8" t="n">
        <f aca="false">IF(J1805&gt;0,$F$2,0)</f>
        <v>0</v>
      </c>
      <c r="S1805" s="6" t="n">
        <f aca="false">R1805*J1805</f>
        <v>0</v>
      </c>
    </row>
    <row r="1806" customFormat="false" ht="15" hidden="false" customHeight="false" outlineLevel="0" collapsed="false">
      <c r="A1806" s="0" t="n">
        <f aca="false">A1805+0.01</f>
        <v>18.02</v>
      </c>
      <c r="B1806" s="6" t="n">
        <f aca="false">SIN(A1806)</f>
        <v>-0.737631600568613</v>
      </c>
      <c r="C1806" s="6" t="n">
        <f aca="false">ABS(B1806)</f>
        <v>0.737631600568613</v>
      </c>
      <c r="D1806" s="6" t="n">
        <f aca="false">B1806*$D$2*SQRT(2)</f>
        <v>-250.360467254185</v>
      </c>
      <c r="E1806" s="6" t="n">
        <f aca="false">IF(ABS(D1806-F1806)-($K$2+$K$2+$F$2+$E$2)&lt;0,0,SIGN(D1806-F1806)*(ABS(D1806-F1806)-($K$2+$K$2+$F$2+$E$2)))</f>
        <v>12.2160520532972</v>
      </c>
      <c r="F1806" s="6" t="n">
        <f aca="false">F1805+I1805/($J$2/1000000)*(1/$C$2/COUNT($A$5:$A$632))</f>
        <v>-269.076519307482</v>
      </c>
      <c r="G1806" s="6" t="n">
        <f aca="false">SUM(E1806:F1806)</f>
        <v>-256.860467254185</v>
      </c>
      <c r="H1806" s="6" t="n">
        <f aca="false">G1806+O1806</f>
        <v>-251.760467254185</v>
      </c>
      <c r="I1806" s="6" t="n">
        <f aca="false">E1806/$I$2</f>
        <v>0.0148976244552405</v>
      </c>
      <c r="J1806" s="6" t="n">
        <f aca="false">ABS(I1806)</f>
        <v>0.0148976244552405</v>
      </c>
      <c r="L1806" s="11" t="n">
        <f aca="false">E1806*E1806</f>
        <v>149.231927768867</v>
      </c>
      <c r="M1806" s="6" t="n">
        <f aca="false">L1806/$I$2</f>
        <v>0.181990155815691</v>
      </c>
      <c r="O1806" s="8" t="n">
        <f aca="false">IF(J1806&gt;0,$E$2,0)</f>
        <v>5.1</v>
      </c>
      <c r="P1806" s="6" t="n">
        <f aca="false">O1806*J1806</f>
        <v>0.0759778847217265</v>
      </c>
      <c r="R1806" s="8" t="n">
        <f aca="false">IF(J1806&gt;0,$F$2,0)</f>
        <v>0</v>
      </c>
      <c r="S1806" s="6" t="n">
        <f aca="false">R1806*J1806</f>
        <v>0</v>
      </c>
    </row>
    <row r="1807" customFormat="false" ht="15" hidden="false" customHeight="false" outlineLevel="0" collapsed="false">
      <c r="A1807" s="0" t="n">
        <f aca="false">A1806+0.01</f>
        <v>18.03</v>
      </c>
      <c r="B1807" s="6" t="n">
        <f aca="false">SIN(A1807)</f>
        <v>-0.730842797899829</v>
      </c>
      <c r="C1807" s="6" t="n">
        <f aca="false">ABS(B1807)</f>
        <v>0.730842797899829</v>
      </c>
      <c r="D1807" s="6" t="n">
        <f aca="false">B1807*$D$2*SQRT(2)</f>
        <v>-248.056271220633</v>
      </c>
      <c r="E1807" s="6" t="n">
        <f aca="false">IF(ABS(D1807-F1807)-($K$2+$K$2+$F$2+$E$2)&lt;0,0,SIGN(D1807-F1807)*(ABS(D1807-F1807)-($K$2+$K$2+$F$2+$E$2)))</f>
        <v>12.3636724563859</v>
      </c>
      <c r="F1807" s="6" t="n">
        <f aca="false">F1806+I1806/($J$2/1000000)*(1/$C$2/COUNT($A$5:$A$632))</f>
        <v>-266.919943677019</v>
      </c>
      <c r="G1807" s="6" t="n">
        <f aca="false">SUM(E1807:F1807)</f>
        <v>-254.556271220633</v>
      </c>
      <c r="H1807" s="6" t="n">
        <f aca="false">G1807+O1807</f>
        <v>-249.456271220633</v>
      </c>
      <c r="I1807" s="6" t="n">
        <f aca="false">E1807/$I$2</f>
        <v>0.015077649337056</v>
      </c>
      <c r="J1807" s="6" t="n">
        <f aca="false">ABS(I1807)</f>
        <v>0.015077649337056</v>
      </c>
      <c r="L1807" s="11" t="n">
        <f aca="false">E1807*E1807</f>
        <v>152.860396608796</v>
      </c>
      <c r="M1807" s="6" t="n">
        <f aca="false">L1807/$I$2</f>
        <v>0.186415117815605</v>
      </c>
      <c r="O1807" s="8" t="n">
        <f aca="false">IF(J1807&gt;0,$E$2,0)</f>
        <v>5.1</v>
      </c>
      <c r="P1807" s="6" t="n">
        <f aca="false">O1807*J1807</f>
        <v>0.0768960116189856</v>
      </c>
      <c r="R1807" s="8" t="n">
        <f aca="false">IF(J1807&gt;0,$F$2,0)</f>
        <v>0</v>
      </c>
      <c r="S1807" s="6" t="n">
        <f aca="false">R1807*J1807</f>
        <v>0</v>
      </c>
    </row>
    <row r="1808" customFormat="false" ht="15" hidden="false" customHeight="false" outlineLevel="0" collapsed="false">
      <c r="A1808" s="0" t="n">
        <f aca="false">A1807+0.01</f>
        <v>18.04</v>
      </c>
      <c r="B1808" s="6" t="n">
        <f aca="false">SIN(A1808)</f>
        <v>-0.723980911560288</v>
      </c>
      <c r="C1808" s="6" t="n">
        <f aca="false">ABS(B1808)</f>
        <v>0.723980911560288</v>
      </c>
      <c r="D1808" s="6" t="n">
        <f aca="false">B1808*$D$2*SQRT(2)</f>
        <v>-245.727269766671</v>
      </c>
      <c r="E1808" s="6" t="n">
        <f aca="false">IF(ABS(D1808-F1808)-($K$2+$K$2+$F$2+$E$2)&lt;0,0,SIGN(D1808-F1808)*(ABS(D1808-F1808)-($K$2+$K$2+$F$2+$E$2)))</f>
        <v>12.5100379321985</v>
      </c>
      <c r="F1808" s="6" t="n">
        <f aca="false">F1807+I1807/($J$2/1000000)*(1/$C$2/COUNT($A$5:$A$632))</f>
        <v>-264.73730769887</v>
      </c>
      <c r="G1808" s="6" t="n">
        <f aca="false">SUM(E1808:F1808)</f>
        <v>-252.227269766671</v>
      </c>
      <c r="H1808" s="6" t="n">
        <f aca="false">G1808+O1808</f>
        <v>-247.127269766671</v>
      </c>
      <c r="I1808" s="6" t="n">
        <f aca="false">E1808/$I$2</f>
        <v>0.0152561438197543</v>
      </c>
      <c r="J1808" s="6" t="n">
        <f aca="false">ABS(I1808)</f>
        <v>0.0152561438197543</v>
      </c>
      <c r="L1808" s="11" t="n">
        <f aca="false">E1808*E1808</f>
        <v>156.501049065046</v>
      </c>
      <c r="M1808" s="6" t="n">
        <f aca="false">L1808/$I$2</f>
        <v>0.190854937884203</v>
      </c>
      <c r="O1808" s="8" t="n">
        <f aca="false">IF(J1808&gt;0,$E$2,0)</f>
        <v>5.1</v>
      </c>
      <c r="P1808" s="6" t="n">
        <f aca="false">O1808*J1808</f>
        <v>0.077806333480747</v>
      </c>
      <c r="R1808" s="8" t="n">
        <f aca="false">IF(J1808&gt;0,$F$2,0)</f>
        <v>0</v>
      </c>
      <c r="S1808" s="6" t="n">
        <f aca="false">R1808*J1808</f>
        <v>0</v>
      </c>
    </row>
    <row r="1809" customFormat="false" ht="15" hidden="false" customHeight="false" outlineLevel="0" collapsed="false">
      <c r="A1809" s="0" t="n">
        <f aca="false">A1808+0.01</f>
        <v>18.05</v>
      </c>
      <c r="B1809" s="6" t="n">
        <f aca="false">SIN(A1809)</f>
        <v>-0.717046627732907</v>
      </c>
      <c r="C1809" s="6" t="n">
        <f aca="false">ABS(B1809)</f>
        <v>0.717046627732907</v>
      </c>
      <c r="D1809" s="6" t="n">
        <f aca="false">B1809*$D$2*SQRT(2)</f>
        <v>-243.373695790505</v>
      </c>
      <c r="E1809" s="6" t="n">
        <f aca="false">IF(ABS(D1809-F1809)-($K$2+$K$2+$F$2+$E$2)&lt;0,0,SIGN(D1809-F1809)*(ABS(D1809-F1809)-($K$2+$K$2+$F$2+$E$2)))</f>
        <v>12.6551371226445</v>
      </c>
      <c r="F1809" s="6" t="n">
        <f aca="false">F1808+I1808/($J$2/1000000)*(1/$C$2/COUNT($A$5:$A$632))</f>
        <v>-262.528832913149</v>
      </c>
      <c r="G1809" s="6" t="n">
        <f aca="false">SUM(E1809:F1809)</f>
        <v>-249.873695790505</v>
      </c>
      <c r="H1809" s="6" t="n">
        <f aca="false">G1809+O1809</f>
        <v>-244.773695790505</v>
      </c>
      <c r="I1809" s="6" t="n">
        <f aca="false">E1809/$I$2</f>
        <v>0.0154330940520055</v>
      </c>
      <c r="J1809" s="6" t="n">
        <f aca="false">ABS(I1809)</f>
        <v>0.0154330940520055</v>
      </c>
      <c r="L1809" s="11" t="n">
        <f aca="false">E1809*E1809</f>
        <v>160.152495592934</v>
      </c>
      <c r="M1809" s="6" t="n">
        <f aca="false">L1809/$I$2</f>
        <v>0.195307921454798</v>
      </c>
      <c r="O1809" s="8" t="n">
        <f aca="false">IF(J1809&gt;0,$E$2,0)</f>
        <v>5.1</v>
      </c>
      <c r="P1809" s="6" t="n">
        <f aca="false">O1809*J1809</f>
        <v>0.0787087796652278</v>
      </c>
      <c r="R1809" s="8" t="n">
        <f aca="false">IF(J1809&gt;0,$F$2,0)</f>
        <v>0</v>
      </c>
      <c r="S1809" s="6" t="n">
        <f aca="false">R1809*J1809</f>
        <v>0</v>
      </c>
    </row>
    <row r="1810" customFormat="false" ht="15" hidden="false" customHeight="false" outlineLevel="0" collapsed="false">
      <c r="A1810" s="0" t="n">
        <f aca="false">A1809+0.01</f>
        <v>18.06</v>
      </c>
      <c r="B1810" s="6" t="n">
        <f aca="false">SIN(A1810)</f>
        <v>-0.710040639840289</v>
      </c>
      <c r="C1810" s="6" t="n">
        <f aca="false">ABS(B1810)</f>
        <v>0.710040639840289</v>
      </c>
      <c r="D1810" s="6" t="n">
        <f aca="false">B1810*$D$2*SQRT(2)</f>
        <v>-240.99578464757</v>
      </c>
      <c r="E1810" s="6" t="n">
        <f aca="false">IF(ABS(D1810-F1810)-($K$2+$K$2+$F$2+$E$2)&lt;0,0,SIGN(D1810-F1810)*(ABS(D1810-F1810)-($K$2+$K$2+$F$2+$E$2)))</f>
        <v>12.7989582175184</v>
      </c>
      <c r="F1810" s="6" t="n">
        <f aca="false">F1809+I1809/($J$2/1000000)*(1/$C$2/COUNT($A$5:$A$632))</f>
        <v>-260.294742865088</v>
      </c>
      <c r="G1810" s="6" t="n">
        <f aca="false">SUM(E1810:F1810)</f>
        <v>-247.49578464757</v>
      </c>
      <c r="H1810" s="6" t="n">
        <f aca="false">G1810+O1810</f>
        <v>-242.39578464757</v>
      </c>
      <c r="I1810" s="6" t="n">
        <f aca="false">E1810/$I$2</f>
        <v>0.0156084856311201</v>
      </c>
      <c r="J1810" s="6" t="n">
        <f aca="false">ABS(I1810)</f>
        <v>0.0156084856311201</v>
      </c>
      <c r="L1810" s="11" t="n">
        <f aca="false">E1810*E1810</f>
        <v>163.813331453783</v>
      </c>
      <c r="M1810" s="6" t="n">
        <f aca="false">L1810/$I$2</f>
        <v>0.199772355431443</v>
      </c>
      <c r="O1810" s="8" t="n">
        <f aca="false">IF(J1810&gt;0,$E$2,0)</f>
        <v>5.1</v>
      </c>
      <c r="P1810" s="6" t="n">
        <f aca="false">O1810*J1810</f>
        <v>0.0796032767187123</v>
      </c>
      <c r="R1810" s="8" t="n">
        <f aca="false">IF(J1810&gt;0,$F$2,0)</f>
        <v>0</v>
      </c>
      <c r="S1810" s="6" t="n">
        <f aca="false">R1810*J1810</f>
        <v>0</v>
      </c>
    </row>
    <row r="1811" customFormat="false" ht="15" hidden="false" customHeight="false" outlineLevel="0" collapsed="false">
      <c r="A1811" s="0" t="n">
        <f aca="false">A1810+0.01</f>
        <v>18.07</v>
      </c>
      <c r="B1811" s="6" t="n">
        <f aca="false">SIN(A1811)</f>
        <v>-0.702963648475386</v>
      </c>
      <c r="C1811" s="6" t="n">
        <f aca="false">ABS(B1811)</f>
        <v>0.702963648475386</v>
      </c>
      <c r="D1811" s="6" t="n">
        <f aca="false">B1811*$D$2*SQRT(2)</f>
        <v>-238.593774126999</v>
      </c>
      <c r="E1811" s="6" t="n">
        <f aca="false">IF(ABS(D1811-F1811)-($K$2+$K$2+$F$2+$E$2)&lt;0,0,SIGN(D1811-F1811)*(ABS(D1811-F1811)-($K$2+$K$2+$F$2+$E$2)))</f>
        <v>12.9414890578462</v>
      </c>
      <c r="F1811" s="6" t="n">
        <f aca="false">F1810+I1810/($J$2/1000000)*(1/$C$2/COUNT($A$5:$A$632))</f>
        <v>-258.035263184845</v>
      </c>
      <c r="G1811" s="6" t="n">
        <f aca="false">SUM(E1811:F1811)</f>
        <v>-245.093774126999</v>
      </c>
      <c r="H1811" s="6" t="n">
        <f aca="false">G1811+O1811</f>
        <v>-239.993774126999</v>
      </c>
      <c r="I1811" s="6" t="n">
        <f aca="false">E1811/$I$2</f>
        <v>0.0157823037290808</v>
      </c>
      <c r="J1811" s="6" t="n">
        <f aca="false">ABS(I1811)</f>
        <v>0.0157823037290808</v>
      </c>
      <c r="L1811" s="11" t="n">
        <f aca="false">E1811*E1811</f>
        <v>167.482139034354</v>
      </c>
      <c r="M1811" s="6" t="n">
        <f aca="false">L1811/$I$2</f>
        <v>0.204246511017505</v>
      </c>
      <c r="O1811" s="8" t="n">
        <f aca="false">IF(J1811&gt;0,$E$2,0)</f>
        <v>5.1</v>
      </c>
      <c r="P1811" s="6" t="n">
        <f aca="false">O1811*J1811</f>
        <v>0.080489749018312</v>
      </c>
      <c r="R1811" s="8" t="n">
        <f aca="false">IF(J1811&gt;0,$F$2,0)</f>
        <v>0</v>
      </c>
      <c r="S1811" s="6" t="n">
        <f aca="false">R1811*J1811</f>
        <v>0</v>
      </c>
    </row>
    <row r="1812" customFormat="false" ht="15" hidden="false" customHeight="false" outlineLevel="0" collapsed="false">
      <c r="A1812" s="0" t="n">
        <f aca="false">A1811+0.01</f>
        <v>18.08</v>
      </c>
      <c r="B1812" s="6" t="n">
        <f aca="false">SIN(A1812)</f>
        <v>-0.695816361331437</v>
      </c>
      <c r="C1812" s="6" t="n">
        <f aca="false">ABS(B1812)</f>
        <v>0.695816361331437</v>
      </c>
      <c r="D1812" s="6" t="n">
        <f aca="false">B1812*$D$2*SQRT(2)</f>
        <v>-236.167904427844</v>
      </c>
      <c r="E1812" s="6" t="n">
        <f aca="false">IF(ABS(D1812-F1812)-($K$2+$K$2+$F$2+$E$2)&lt;0,0,SIGN(D1812-F1812)*(ABS(D1812-F1812)-($K$2+$K$2+$F$2+$E$2)))</f>
        <v>13.0827172212339</v>
      </c>
      <c r="F1812" s="6" t="n">
        <f aca="false">F1811+I1811/($J$2/1000000)*(1/$C$2/COUNT($A$5:$A$632))</f>
        <v>-255.750621649078</v>
      </c>
      <c r="G1812" s="6" t="n">
        <f aca="false">SUM(E1812:F1812)</f>
        <v>-242.667904427844</v>
      </c>
      <c r="H1812" s="6" t="n">
        <f aca="false">G1812+O1812</f>
        <v>-237.567904427844</v>
      </c>
      <c r="I1812" s="6" t="n">
        <f aca="false">E1812/$I$2</f>
        <v>0.0159545331966267</v>
      </c>
      <c r="J1812" s="6" t="n">
        <f aca="false">ABS(I1812)</f>
        <v>0.0159545331966267</v>
      </c>
      <c r="L1812" s="11" t="n">
        <f aca="false">E1812*E1812</f>
        <v>171.157489890769</v>
      </c>
      <c r="M1812" s="6" t="n">
        <f aca="false">L1812/$I$2</f>
        <v>0.208728646208255</v>
      </c>
      <c r="O1812" s="8" t="n">
        <f aca="false">IF(J1812&gt;0,$E$2,0)</f>
        <v>5.1</v>
      </c>
      <c r="P1812" s="6" t="n">
        <f aca="false">O1812*J1812</f>
        <v>0.0813681193027961</v>
      </c>
      <c r="R1812" s="8" t="n">
        <f aca="false">IF(J1812&gt;0,$F$2,0)</f>
        <v>0</v>
      </c>
      <c r="S1812" s="6" t="n">
        <f aca="false">R1812*J1812</f>
        <v>0</v>
      </c>
    </row>
    <row r="1813" customFormat="false" ht="15" hidden="false" customHeight="false" outlineLevel="0" collapsed="false">
      <c r="A1813" s="0" t="n">
        <f aca="false">A1812+0.01</f>
        <v>18.09</v>
      </c>
      <c r="B1813" s="6" t="n">
        <f aca="false">SIN(A1813)</f>
        <v>-0.688599493131199</v>
      </c>
      <c r="C1813" s="6" t="n">
        <f aca="false">ABS(B1813)</f>
        <v>0.688599493131199</v>
      </c>
      <c r="D1813" s="6" t="n">
        <f aca="false">B1813*$D$2*SQRT(2)</f>
        <v>-233.718418135051</v>
      </c>
      <c r="E1813" s="6" t="n">
        <f aca="false">IF(ABS(D1813-F1813)-($K$2+$K$2+$F$2+$E$2)&lt;0,0,SIGN(D1813-F1813)*(ABS(D1813-F1813)-($K$2+$K$2+$F$2+$E$2)))</f>
        <v>13.2226300923959</v>
      </c>
      <c r="F1813" s="6" t="n">
        <f aca="false">F1812+I1812/($J$2/1000000)*(1/$C$2/COUNT($A$5:$A$632))</f>
        <v>-253.441048227447</v>
      </c>
      <c r="G1813" s="6" t="n">
        <f aca="false">SUM(E1813:F1813)</f>
        <v>-240.218418135051</v>
      </c>
      <c r="H1813" s="6" t="n">
        <f aca="false">G1813+O1813</f>
        <v>-235.118418135051</v>
      </c>
      <c r="I1813" s="6" t="n">
        <f aca="false">E1813/$I$2</f>
        <v>0.0161251586492633</v>
      </c>
      <c r="J1813" s="6" t="n">
        <f aca="false">ABS(I1813)</f>
        <v>0.0161251586492633</v>
      </c>
      <c r="L1813" s="11" t="n">
        <f aca="false">E1813*E1813</f>
        <v>174.837946560334</v>
      </c>
      <c r="M1813" s="6" t="n">
        <f aca="false">L1813/$I$2</f>
        <v>0.213217008000407</v>
      </c>
      <c r="O1813" s="8" t="n">
        <f aca="false">IF(J1813&gt;0,$E$2,0)</f>
        <v>5.1</v>
      </c>
      <c r="P1813" s="6" t="n">
        <f aca="false">O1813*J1813</f>
        <v>0.0822383091112429</v>
      </c>
      <c r="R1813" s="8" t="n">
        <f aca="false">IF(J1813&gt;0,$F$2,0)</f>
        <v>0</v>
      </c>
      <c r="S1813" s="6" t="n">
        <f aca="false">R1813*J1813</f>
        <v>0</v>
      </c>
    </row>
    <row r="1814" customFormat="false" ht="15" hidden="false" customHeight="false" outlineLevel="0" collapsed="false">
      <c r="A1814" s="0" t="n">
        <f aca="false">A1813+0.01</f>
        <v>18.1</v>
      </c>
      <c r="B1814" s="6" t="n">
        <f aca="false">SIN(A1814)</f>
        <v>-0.681313765555479</v>
      </c>
      <c r="C1814" s="6" t="n">
        <f aca="false">ABS(B1814)</f>
        <v>0.681313765555479</v>
      </c>
      <c r="D1814" s="6" t="n">
        <f aca="false">B1814*$D$2*SQRT(2)</f>
        <v>-231.24556019521</v>
      </c>
      <c r="E1814" s="6" t="n">
        <f aca="false">IF(ABS(D1814-F1814)-($K$2+$K$2+$F$2+$E$2)&lt;0,0,SIGN(D1814-F1814)*(ABS(D1814-F1814)-($K$2+$K$2+$F$2+$E$2)))</f>
        <v>13.3612149214576</v>
      </c>
      <c r="F1814" s="6" t="n">
        <f aca="false">F1813+I1813/($J$2/1000000)*(1/$C$2/COUNT($A$5:$A$632))</f>
        <v>-251.106775116668</v>
      </c>
      <c r="G1814" s="6" t="n">
        <f aca="false">SUM(E1814:F1814)</f>
        <v>-237.74556019521</v>
      </c>
      <c r="H1814" s="6" t="n">
        <f aca="false">G1814+O1814</f>
        <v>-232.64556019521</v>
      </c>
      <c r="I1814" s="6" t="n">
        <f aca="false">E1814/$I$2</f>
        <v>0.0162941645383629</v>
      </c>
      <c r="J1814" s="6" t="n">
        <f aca="false">ABS(I1814)</f>
        <v>0.0162941645383629</v>
      </c>
      <c r="L1814" s="11" t="n">
        <f aca="false">E1814*E1814</f>
        <v>178.522064177382</v>
      </c>
      <c r="M1814" s="6" t="n">
        <f aca="false">L1814/$I$2</f>
        <v>0.217709834362661</v>
      </c>
      <c r="O1814" s="8" t="n">
        <f aca="false">IF(J1814&gt;0,$E$2,0)</f>
        <v>5.1</v>
      </c>
      <c r="P1814" s="6" t="n">
        <f aca="false">O1814*J1814</f>
        <v>0.083100239145651</v>
      </c>
      <c r="R1814" s="8" t="n">
        <f aca="false">IF(J1814&gt;0,$F$2,0)</f>
        <v>0</v>
      </c>
      <c r="S1814" s="6" t="n">
        <f aca="false">R1814*J1814</f>
        <v>0</v>
      </c>
    </row>
    <row r="1815" customFormat="false" ht="15" hidden="false" customHeight="false" outlineLevel="0" collapsed="false">
      <c r="A1815" s="0" t="n">
        <f aca="false">A1814+0.01</f>
        <v>18.11</v>
      </c>
      <c r="B1815" s="6" t="n">
        <f aca="false">SIN(A1815)</f>
        <v>-0.673959907170963</v>
      </c>
      <c r="C1815" s="6" t="n">
        <f aca="false">ABS(B1815)</f>
        <v>0.673959907170963</v>
      </c>
      <c r="D1815" s="6" t="n">
        <f aca="false">B1815*$D$2*SQRT(2)</f>
        <v>-228.749577892053</v>
      </c>
      <c r="E1815" s="6" t="n">
        <f aca="false">IF(ABS(D1815-F1815)-($K$2+$K$2+$F$2+$E$2)&lt;0,0,SIGN(D1815-F1815)*(ABS(D1815-F1815)-($K$2+$K$2+$F$2+$E$2)))</f>
        <v>13.498458872217</v>
      </c>
      <c r="F1815" s="6" t="n">
        <f aca="false">F1814+I1814/($J$2/1000000)*(1/$C$2/COUNT($A$5:$A$632))</f>
        <v>-248.74803676427</v>
      </c>
      <c r="G1815" s="6" t="n">
        <f aca="false">SUM(E1815:F1815)</f>
        <v>-235.249577892053</v>
      </c>
      <c r="H1815" s="6" t="n">
        <f aca="false">G1815+O1815</f>
        <v>-230.149577892053</v>
      </c>
      <c r="I1815" s="6" t="n">
        <f aca="false">E1815/$I$2</f>
        <v>0.0164615352100207</v>
      </c>
      <c r="J1815" s="6" t="n">
        <f aca="false">ABS(I1815)</f>
        <v>0.0164615352100207</v>
      </c>
      <c r="L1815" s="11" t="n">
        <f aca="false">E1815*E1815</f>
        <v>182.208391924933</v>
      </c>
      <c r="M1815" s="6" t="n">
        <f aca="false">L1815/$I$2</f>
        <v>0.222205356006016</v>
      </c>
      <c r="O1815" s="8" t="n">
        <f aca="false">IF(J1815&gt;0,$E$2,0)</f>
        <v>5.1</v>
      </c>
      <c r="P1815" s="6" t="n">
        <f aca="false">O1815*J1815</f>
        <v>0.0839538295711057</v>
      </c>
      <c r="R1815" s="8" t="n">
        <f aca="false">IF(J1815&gt;0,$F$2,0)</f>
        <v>0</v>
      </c>
      <c r="S1815" s="6" t="n">
        <f aca="false">R1815*J1815</f>
        <v>0</v>
      </c>
    </row>
    <row r="1816" customFormat="false" ht="15" hidden="false" customHeight="false" outlineLevel="0" collapsed="false">
      <c r="A1816" s="0" t="n">
        <f aca="false">A1815+0.01</f>
        <v>18.12</v>
      </c>
      <c r="B1816" s="6" t="n">
        <f aca="false">SIN(A1816)</f>
        <v>-0.666538653357362</v>
      </c>
      <c r="C1816" s="6" t="n">
        <f aca="false">ABS(B1816)</f>
        <v>0.666538653357362</v>
      </c>
      <c r="D1816" s="6" t="n">
        <f aca="false">B1816*$D$2*SQRT(2)</f>
        <v>-226.230720821731</v>
      </c>
      <c r="E1816" s="6" t="n">
        <f aca="false">IF(ABS(D1816-F1816)-($K$2+$K$2+$F$2+$E$2)&lt;0,0,SIGN(D1816-F1816)*(ABS(D1816-F1816)-($K$2+$K$2+$F$2+$E$2)))</f>
        <v>13.6343490621075</v>
      </c>
      <c r="F1816" s="6" t="n">
        <f aca="false">F1815+I1815/($J$2/1000000)*(1/$C$2/COUNT($A$5:$A$632))</f>
        <v>-246.365069883838</v>
      </c>
      <c r="G1816" s="6" t="n">
        <f aca="false">SUM(E1816:F1816)</f>
        <v>-232.730720821731</v>
      </c>
      <c r="H1816" s="6" t="n">
        <f aca="false">G1816+O1816</f>
        <v>-227.630720821731</v>
      </c>
      <c r="I1816" s="6" t="n">
        <f aca="false">E1816/$I$2</f>
        <v>0.0166272549537896</v>
      </c>
      <c r="J1816" s="6" t="n">
        <f aca="false">ABS(I1816)</f>
        <v>0.0166272549537896</v>
      </c>
      <c r="L1816" s="11" t="n">
        <f aca="false">E1816*E1816</f>
        <v>185.895474347391</v>
      </c>
      <c r="M1816" s="6" t="n">
        <f aca="false">L1816/$I$2</f>
        <v>0.226701797984623</v>
      </c>
      <c r="O1816" s="8" t="n">
        <f aca="false">IF(J1816&gt;0,$E$2,0)</f>
        <v>5.1</v>
      </c>
      <c r="P1816" s="6" t="n">
        <f aca="false">O1816*J1816</f>
        <v>0.084799000264327</v>
      </c>
      <c r="R1816" s="8" t="n">
        <f aca="false">IF(J1816&gt;0,$F$2,0)</f>
        <v>0</v>
      </c>
      <c r="S1816" s="6" t="n">
        <f aca="false">R1816*J1816</f>
        <v>0</v>
      </c>
    </row>
    <row r="1817" customFormat="false" ht="15" hidden="false" customHeight="false" outlineLevel="0" collapsed="false">
      <c r="A1817" s="0" t="n">
        <f aca="false">A1816+0.01</f>
        <v>18.13</v>
      </c>
      <c r="B1817" s="6" t="n">
        <f aca="false">SIN(A1817)</f>
        <v>-0.659050746233871</v>
      </c>
      <c r="C1817" s="6" t="n">
        <f aca="false">ABS(B1817)</f>
        <v>0.659050746233871</v>
      </c>
      <c r="D1817" s="6" t="n">
        <f aca="false">B1817*$D$2*SQRT(2)</f>
        <v>-223.689240867852</v>
      </c>
      <c r="E1817" s="6" t="n">
        <f aca="false">IF(ABS(D1817-F1817)-($K$2+$K$2+$F$2+$E$2)&lt;0,0,SIGN(D1817-F1817)*(ABS(D1817-F1817)-($K$2+$K$2+$F$2+$E$2)))</f>
        <v>13.7688725953453</v>
      </c>
      <c r="F1817" s="6" t="n">
        <f aca="false">F1816+I1816/($J$2/1000000)*(1/$C$2/COUNT($A$5:$A$632))</f>
        <v>-243.958113463197</v>
      </c>
      <c r="G1817" s="6" t="n">
        <f aca="false">SUM(E1817:F1817)</f>
        <v>-230.189240867852</v>
      </c>
      <c r="H1817" s="6" t="n">
        <f aca="false">G1817+O1817</f>
        <v>-225.089240867852</v>
      </c>
      <c r="I1817" s="6" t="n">
        <f aca="false">E1817/$I$2</f>
        <v>0.016791308043104</v>
      </c>
      <c r="J1817" s="6" t="n">
        <f aca="false">ABS(I1817)</f>
        <v>0.016791308043104</v>
      </c>
      <c r="L1817" s="11" t="n">
        <f aca="false">E1817*E1817</f>
        <v>189.58185254685</v>
      </c>
      <c r="M1817" s="6" t="n">
        <f aca="false">L1817/$I$2</f>
        <v>0.231197381154695</v>
      </c>
      <c r="O1817" s="8" t="n">
        <f aca="false">IF(J1817&gt;0,$E$2,0)</f>
        <v>5.1</v>
      </c>
      <c r="P1817" s="6" t="n">
        <f aca="false">O1817*J1817</f>
        <v>0.0856356710198303</v>
      </c>
      <c r="R1817" s="8" t="n">
        <f aca="false">IF(J1817&gt;0,$F$2,0)</f>
        <v>0</v>
      </c>
      <c r="S1817" s="6" t="n">
        <f aca="false">R1817*J1817</f>
        <v>0</v>
      </c>
    </row>
    <row r="1818" customFormat="false" ht="15" hidden="false" customHeight="false" outlineLevel="0" collapsed="false">
      <c r="A1818" s="0" t="n">
        <f aca="false">A1817+0.01</f>
        <v>18.14</v>
      </c>
      <c r="B1818" s="6" t="n">
        <f aca="false">SIN(A1818)</f>
        <v>-0.651496934584965</v>
      </c>
      <c r="C1818" s="6" t="n">
        <f aca="false">ABS(B1818)</f>
        <v>0.651496934584965</v>
      </c>
      <c r="D1818" s="6" t="n">
        <f aca="false">B1818*$D$2*SQRT(2)</f>
        <v>-221.125392176293</v>
      </c>
      <c r="E1818" s="6" t="n">
        <f aca="false">IF(ABS(D1818-F1818)-($K$2+$K$2+$F$2+$E$2)&lt;0,0,SIGN(D1818-F1818)*(ABS(D1818-F1818)-($K$2+$K$2+$F$2+$E$2)))</f>
        <v>13.9020165904503</v>
      </c>
      <c r="F1818" s="6" t="n">
        <f aca="false">F1817+I1817/($J$2/1000000)*(1/$C$2/COUNT($A$5:$A$632))</f>
        <v>-241.527408766743</v>
      </c>
      <c r="G1818" s="6" t="n">
        <f aca="false">SUM(E1818:F1818)</f>
        <v>-227.625392176293</v>
      </c>
      <c r="H1818" s="6" t="n">
        <f aca="false">G1818+O1818</f>
        <v>-222.525392176293</v>
      </c>
      <c r="I1818" s="6" t="n">
        <f aca="false">E1818/$I$2</f>
        <v>0.0169536787688418</v>
      </c>
      <c r="J1818" s="6" t="n">
        <f aca="false">ABS(I1818)</f>
        <v>0.0169536787688418</v>
      </c>
      <c r="L1818" s="11" t="n">
        <f aca="false">E1818*E1818</f>
        <v>193.266065281155</v>
      </c>
      <c r="M1818" s="6" t="n">
        <f aca="false">L1818/$I$2</f>
        <v>0.235690323513604</v>
      </c>
      <c r="O1818" s="8" t="n">
        <f aca="false">IF(J1818&gt;0,$E$2,0)</f>
        <v>5.1</v>
      </c>
      <c r="P1818" s="6" t="n">
        <f aca="false">O1818*J1818</f>
        <v>0.0864637617210933</v>
      </c>
      <c r="R1818" s="8" t="n">
        <f aca="false">IF(J1818&gt;0,$F$2,0)</f>
        <v>0</v>
      </c>
      <c r="S1818" s="6" t="n">
        <f aca="false">R1818*J1818</f>
        <v>0</v>
      </c>
    </row>
    <row r="1819" customFormat="false" ht="15" hidden="false" customHeight="false" outlineLevel="0" collapsed="false">
      <c r="A1819" s="0" t="n">
        <f aca="false">A1818+0.01</f>
        <v>18.15</v>
      </c>
      <c r="B1819" s="6" t="n">
        <f aca="false">SIN(A1819)</f>
        <v>-0.643877973785512</v>
      </c>
      <c r="C1819" s="6" t="n">
        <f aca="false">ABS(B1819)</f>
        <v>0.643877973785512</v>
      </c>
      <c r="D1819" s="6" t="n">
        <f aca="false">B1819*$D$2*SQRT(2)</f>
        <v>-218.539431129787</v>
      </c>
      <c r="E1819" s="6" t="n">
        <f aca="false">IF(ABS(D1819-F1819)-($K$2+$K$2+$F$2+$E$2)&lt;0,0,SIGN(D1819-F1819)*(ABS(D1819-F1819)-($K$2+$K$2+$F$2+$E$2)))</f>
        <v>14.0337682031344</v>
      </c>
      <c r="F1819" s="6" t="n">
        <f aca="false">F1818+I1818/($J$2/1000000)*(1/$C$2/COUNT($A$5:$A$632))</f>
        <v>-239.073199332921</v>
      </c>
      <c r="G1819" s="6" t="n">
        <f aca="false">SUM(E1819:F1819)</f>
        <v>-225.039431129787</v>
      </c>
      <c r="H1819" s="6" t="n">
        <f aca="false">G1819+O1819</f>
        <v>-219.939431129787</v>
      </c>
      <c r="I1819" s="6" t="n">
        <f aca="false">E1819/$I$2</f>
        <v>0.017114351467237</v>
      </c>
      <c r="J1819" s="6" t="n">
        <f aca="false">ABS(I1819)</f>
        <v>0.017114351467237</v>
      </c>
      <c r="L1819" s="11" t="n">
        <f aca="false">E1819*E1819</f>
        <v>196.946649979305</v>
      </c>
      <c r="M1819" s="6" t="n">
        <f aca="false">L1819/$I$2</f>
        <v>0.240178841438177</v>
      </c>
      <c r="O1819" s="8" t="n">
        <f aca="false">IF(J1819&gt;0,$E$2,0)</f>
        <v>5.1</v>
      </c>
      <c r="P1819" s="6" t="n">
        <f aca="false">O1819*J1819</f>
        <v>0.0872831924829089</v>
      </c>
      <c r="R1819" s="8" t="n">
        <f aca="false">IF(J1819&gt;0,$F$2,0)</f>
        <v>0</v>
      </c>
      <c r="S1819" s="6" t="n">
        <f aca="false">R1819*J1819</f>
        <v>0</v>
      </c>
    </row>
    <row r="1820" customFormat="false" ht="15" hidden="false" customHeight="false" outlineLevel="0" collapsed="false">
      <c r="A1820" s="0" t="n">
        <f aca="false">A1819+0.01</f>
        <v>18.16</v>
      </c>
      <c r="B1820" s="6" t="n">
        <f aca="false">SIN(A1820)</f>
        <v>-0.636194625725244</v>
      </c>
      <c r="C1820" s="6" t="n">
        <f aca="false">ABS(B1820)</f>
        <v>0.636194625725244</v>
      </c>
      <c r="D1820" s="6" t="n">
        <f aca="false">B1820*$D$2*SQRT(2)</f>
        <v>-215.931616322284</v>
      </c>
      <c r="E1820" s="6" t="n">
        <f aca="false">IF(ABS(D1820-F1820)-($K$2+$K$2+$F$2+$E$2)&lt;0,0,SIGN(D1820-F1820)*(ABS(D1820-F1820)-($K$2+$K$2+$F$2+$E$2)))</f>
        <v>14.1641146453744</v>
      </c>
      <c r="F1820" s="6" t="n">
        <f aca="false">F1819+I1819/($J$2/1000000)*(1/$C$2/COUNT($A$5:$A$632))</f>
        <v>-236.595730967658</v>
      </c>
      <c r="G1820" s="6" t="n">
        <f aca="false">SUM(E1820:F1820)</f>
        <v>-222.431616322284</v>
      </c>
      <c r="H1820" s="6" t="n">
        <f aca="false">G1820+O1820</f>
        <v>-217.331616322284</v>
      </c>
      <c r="I1820" s="6" t="n">
        <f aca="false">E1820/$I$2</f>
        <v>0.0172733105431395</v>
      </c>
      <c r="J1820" s="6" t="n">
        <f aca="false">ABS(I1820)</f>
        <v>0.0172733105431395</v>
      </c>
      <c r="L1820" s="11" t="n">
        <f aca="false">E1820*E1820</f>
        <v>200.622143687308</v>
      </c>
      <c r="M1820" s="6" t="n">
        <f aca="false">L1820/$I$2</f>
        <v>0.244661150838181</v>
      </c>
      <c r="O1820" s="8" t="n">
        <f aca="false">IF(J1820&gt;0,$E$2,0)</f>
        <v>5.1</v>
      </c>
      <c r="P1820" s="6" t="n">
        <f aca="false">O1820*J1820</f>
        <v>0.0880938837700112</v>
      </c>
      <c r="R1820" s="8" t="n">
        <f aca="false">IF(J1820&gt;0,$F$2,0)</f>
        <v>0</v>
      </c>
      <c r="S1820" s="6" t="n">
        <f aca="false">R1820*J1820</f>
        <v>0</v>
      </c>
    </row>
    <row r="1821" customFormat="false" ht="15" hidden="false" customHeight="false" outlineLevel="0" collapsed="false">
      <c r="A1821" s="0" t="n">
        <f aca="false">A1820+0.01</f>
        <v>18.17</v>
      </c>
      <c r="B1821" s="6" t="n">
        <f aca="false">SIN(A1821)</f>
        <v>-0.628447658732564</v>
      </c>
      <c r="C1821" s="6" t="n">
        <f aca="false">ABS(B1821)</f>
        <v>0.628447658732564</v>
      </c>
      <c r="D1821" s="6" t="n">
        <f aca="false">B1821*$D$2*SQRT(2)</f>
        <v>-213.30220853309</v>
      </c>
      <c r="E1821" s="6" t="n">
        <f aca="false">IF(ABS(D1821-F1821)-($K$2+$K$2+$F$2+$E$2)&lt;0,0,SIGN(D1821-F1821)*(ABS(D1821-F1821)-($K$2+$K$2+$F$2+$E$2)))</f>
        <v>14.2930432013403</v>
      </c>
      <c r="F1821" s="6" t="n">
        <f aca="false">F1820+I1820/($J$2/1000000)*(1/$C$2/COUNT($A$5:$A$632))</f>
        <v>-234.09525173443</v>
      </c>
      <c r="G1821" s="6" t="n">
        <f aca="false">SUM(E1821:F1821)</f>
        <v>-219.80220853309</v>
      </c>
      <c r="H1821" s="6" t="n">
        <f aca="false">G1821+O1821</f>
        <v>-214.70220853309</v>
      </c>
      <c r="I1821" s="6" t="n">
        <f aca="false">E1821/$I$2</f>
        <v>0.0174305404894394</v>
      </c>
      <c r="J1821" s="6" t="n">
        <f aca="false">ABS(I1821)</f>
        <v>0.0174305404894394</v>
      </c>
      <c r="L1821" s="11" t="n">
        <f aca="false">E1821*E1821</f>
        <v>204.29108395538</v>
      </c>
      <c r="M1821" s="6" t="n">
        <f aca="false">L1821/$I$2</f>
        <v>0.249135468238268</v>
      </c>
      <c r="O1821" s="8" t="n">
        <f aca="false">IF(J1821&gt;0,$E$2,0)</f>
        <v>5.1</v>
      </c>
      <c r="P1821" s="6" t="n">
        <f aca="false">O1821*J1821</f>
        <v>0.0888957564961408</v>
      </c>
      <c r="R1821" s="8" t="n">
        <f aca="false">IF(J1821&gt;0,$F$2,0)</f>
        <v>0</v>
      </c>
      <c r="S1821" s="6" t="n">
        <f aca="false">R1821*J1821</f>
        <v>0</v>
      </c>
    </row>
    <row r="1822" customFormat="false" ht="15" hidden="false" customHeight="false" outlineLevel="0" collapsed="false">
      <c r="A1822" s="0" t="n">
        <f aca="false">A1821+0.01</f>
        <v>18.18</v>
      </c>
      <c r="B1822" s="6" t="n">
        <f aca="false">SIN(A1822)</f>
        <v>-0.620637847497715</v>
      </c>
      <c r="C1822" s="6" t="n">
        <f aca="false">ABS(B1822)</f>
        <v>0.620637847497715</v>
      </c>
      <c r="D1822" s="6" t="n">
        <f aca="false">B1822*$D$2*SQRT(2)</f>
        <v>-210.651470700795</v>
      </c>
      <c r="E1822" s="6" t="n">
        <f aca="false">IF(ABS(D1822-F1822)-($K$2+$K$2+$F$2+$E$2)&lt;0,0,SIGN(D1822-F1822)*(ABS(D1822-F1822)-($K$2+$K$2+$F$2+$E$2)))</f>
        <v>14.4205412407228</v>
      </c>
      <c r="F1822" s="6" t="n">
        <f aca="false">F1821+I1821/($J$2/1000000)*(1/$C$2/COUNT($A$5:$A$632))</f>
        <v>-231.572011941518</v>
      </c>
      <c r="G1822" s="6" t="n">
        <f aca="false">SUM(E1822:F1822)</f>
        <v>-217.151470700795</v>
      </c>
      <c r="H1822" s="6" t="n">
        <f aca="false">G1822+O1822</f>
        <v>-212.051470700795</v>
      </c>
      <c r="I1822" s="6" t="n">
        <f aca="false">E1822/$I$2</f>
        <v>0.0175860259033205</v>
      </c>
      <c r="J1822" s="6" t="n">
        <f aca="false">ABS(I1822)</f>
        <v>0.0175860259033205</v>
      </c>
      <c r="L1822" s="11" t="n">
        <f aca="false">E1822*E1822</f>
        <v>207.952009675388</v>
      </c>
      <c r="M1822" s="6" t="n">
        <f aca="false">L1822/$I$2</f>
        <v>0.253600011799253</v>
      </c>
      <c r="O1822" s="8" t="n">
        <f aca="false">IF(J1822&gt;0,$E$2,0)</f>
        <v>5.1</v>
      </c>
      <c r="P1822" s="6" t="n">
        <f aca="false">O1822*J1822</f>
        <v>0.0896887321069347</v>
      </c>
      <c r="R1822" s="8" t="n">
        <f aca="false">IF(J1822&gt;0,$F$2,0)</f>
        <v>0</v>
      </c>
      <c r="S1822" s="6" t="n">
        <f aca="false">R1822*J1822</f>
        <v>0</v>
      </c>
    </row>
    <row r="1823" customFormat="false" ht="15" hidden="false" customHeight="false" outlineLevel="0" collapsed="false">
      <c r="A1823" s="0" t="n">
        <f aca="false">A1822+0.01</f>
        <v>18.19</v>
      </c>
      <c r="B1823" s="6" t="n">
        <f aca="false">SIN(A1823)</f>
        <v>-0.612765972995313</v>
      </c>
      <c r="C1823" s="6" t="n">
        <f aca="false">ABS(B1823)</f>
        <v>0.612765972995313</v>
      </c>
      <c r="D1823" s="6" t="n">
        <f aca="false">B1823*$D$2*SQRT(2)</f>
        <v>-207.979667896972</v>
      </c>
      <c r="E1823" s="6" t="n">
        <f aca="false">IF(ABS(D1823-F1823)-($K$2+$K$2+$F$2+$E$2)&lt;0,0,SIGN(D1823-F1823)*(ABS(D1823-F1823)-($K$2+$K$2+$F$2+$E$2)))</f>
        <v>14.5465962299366</v>
      </c>
      <c r="F1823" s="6" t="n">
        <f aca="false">F1822+I1822/($J$2/1000000)*(1/$C$2/COUNT($A$5:$A$632))</f>
        <v>-229.026264126909</v>
      </c>
      <c r="G1823" s="6" t="n">
        <f aca="false">SUM(E1823:F1823)</f>
        <v>-214.479667896972</v>
      </c>
      <c r="H1823" s="6" t="n">
        <f aca="false">G1823+O1823</f>
        <v>-209.379667896972</v>
      </c>
      <c r="I1823" s="6" t="n">
        <f aca="false">E1823/$I$2</f>
        <v>0.0177397514999227</v>
      </c>
      <c r="J1823" s="6" t="n">
        <f aca="false">ABS(I1823)</f>
        <v>0.0177397514999227</v>
      </c>
      <c r="L1823" s="11" t="n">
        <f aca="false">E1823*E1823</f>
        <v>211.603461876806</v>
      </c>
      <c r="M1823" s="6" t="n">
        <f aca="false">L1823/$I$2</f>
        <v>0.258053002288787</v>
      </c>
      <c r="O1823" s="8" t="n">
        <f aca="false">IF(J1823&gt;0,$E$2,0)</f>
        <v>5.1</v>
      </c>
      <c r="P1823" s="6" t="n">
        <f aca="false">O1823*J1823</f>
        <v>0.0904727326496056</v>
      </c>
      <c r="R1823" s="8" t="n">
        <f aca="false">IF(J1823&gt;0,$F$2,0)</f>
        <v>0</v>
      </c>
      <c r="S1823" s="6" t="n">
        <f aca="false">R1823*J1823</f>
        <v>0</v>
      </c>
    </row>
    <row r="1824" customFormat="false" ht="15" hidden="false" customHeight="false" outlineLevel="0" collapsed="false">
      <c r="A1824" s="0" t="n">
        <f aca="false">A1823+0.01</f>
        <v>18.2</v>
      </c>
      <c r="B1824" s="6" t="n">
        <f aca="false">SIN(A1824)</f>
        <v>-0.604832822406247</v>
      </c>
      <c r="C1824" s="6" t="n">
        <f aca="false">ABS(B1824)</f>
        <v>0.604832822406247</v>
      </c>
      <c r="D1824" s="6" t="n">
        <f aca="false">B1824*$D$2*SQRT(2)</f>
        <v>-205.287067299675</v>
      </c>
      <c r="E1824" s="6" t="n">
        <f aca="false">IF(ABS(D1824-F1824)-($K$2+$K$2+$F$2+$E$2)&lt;0,0,SIGN(D1824-F1824)*(ABS(D1824-F1824)-($K$2+$K$2+$F$2+$E$2)))</f>
        <v>14.6711957415471</v>
      </c>
      <c r="F1824" s="6" t="n">
        <f aca="false">F1823+I1823/($J$2/1000000)*(1/$C$2/COUNT($A$5:$A$632))</f>
        <v>-226.458263041222</v>
      </c>
      <c r="G1824" s="6" t="n">
        <f aca="false">SUM(E1824:F1824)</f>
        <v>-211.787067299675</v>
      </c>
      <c r="H1824" s="6" t="n">
        <f aca="false">G1824+O1824</f>
        <v>-206.687067299675</v>
      </c>
      <c r="I1824" s="6" t="n">
        <f aca="false">E1824/$I$2</f>
        <v>0.0178917021238379</v>
      </c>
      <c r="J1824" s="6" t="n">
        <f aca="false">ABS(I1824)</f>
        <v>0.0178917021238379</v>
      </c>
      <c r="L1824" s="11" t="n">
        <f aca="false">E1824*E1824</f>
        <v>215.243984486788</v>
      </c>
      <c r="M1824" s="6" t="n">
        <f aca="false">L1824/$I$2</f>
        <v>0.262492664008278</v>
      </c>
      <c r="O1824" s="8" t="n">
        <f aca="false">IF(J1824&gt;0,$E$2,0)</f>
        <v>5.1</v>
      </c>
      <c r="P1824" s="6" t="n">
        <f aca="false">O1824*J1824</f>
        <v>0.0912476808315731</v>
      </c>
      <c r="R1824" s="8" t="n">
        <f aca="false">IF(J1824&gt;0,$F$2,0)</f>
        <v>0</v>
      </c>
      <c r="S1824" s="6" t="n">
        <f aca="false">R1824*J1824</f>
        <v>0</v>
      </c>
    </row>
    <row r="1825" customFormat="false" ht="15" hidden="false" customHeight="false" outlineLevel="0" collapsed="false">
      <c r="A1825" s="0" t="n">
        <f aca="false">A1824+0.01</f>
        <v>18.21</v>
      </c>
      <c r="B1825" s="6" t="n">
        <f aca="false">SIN(A1825)</f>
        <v>-0.596839189038967</v>
      </c>
      <c r="C1825" s="6" t="n">
        <f aca="false">ABS(B1825)</f>
        <v>0.596839189038967</v>
      </c>
      <c r="D1825" s="6" t="n">
        <f aca="false">B1825*$D$2*SQRT(2)</f>
        <v>-202.57393816672</v>
      </c>
      <c r="E1825" s="6" t="n">
        <f aca="false">IF(ABS(D1825-F1825)-($K$2+$K$2+$F$2+$E$2)&lt;0,0,SIGN(D1825-F1825)*(ABS(D1825-F1825)-($K$2+$K$2+$F$2+$E$2)))</f>
        <v>14.7943274622499</v>
      </c>
      <c r="F1825" s="6" t="n">
        <f aca="false">F1824+I1824/($J$2/1000000)*(1/$C$2/COUNT($A$5:$A$632))</f>
        <v>-223.86826562897</v>
      </c>
      <c r="G1825" s="6" t="n">
        <f aca="false">SUM(E1825:F1825)</f>
        <v>-209.07393816672</v>
      </c>
      <c r="H1825" s="6" t="n">
        <f aca="false">G1825+O1825</f>
        <v>-203.97393816672</v>
      </c>
      <c r="I1825" s="6" t="n">
        <f aca="false">E1825/$I$2</f>
        <v>0.0180418627588413</v>
      </c>
      <c r="J1825" s="6" t="n">
        <f aca="false">ABS(I1825)</f>
        <v>0.0180418627588413</v>
      </c>
      <c r="L1825" s="11" t="n">
        <f aca="false">E1825*E1825</f>
        <v>218.872125060281</v>
      </c>
      <c r="M1825" s="6" t="n">
        <f aca="false">L1825/$I$2</f>
        <v>0.266917225683269</v>
      </c>
      <c r="O1825" s="8" t="n">
        <f aca="false">IF(J1825&gt;0,$E$2,0)</f>
        <v>5.1</v>
      </c>
      <c r="P1825" s="6" t="n">
        <f aca="false">O1825*J1825</f>
        <v>0.0920135000700906</v>
      </c>
      <c r="R1825" s="8" t="n">
        <f aca="false">IF(J1825&gt;0,$F$2,0)</f>
        <v>0</v>
      </c>
      <c r="S1825" s="6" t="n">
        <f aca="false">R1825*J1825</f>
        <v>0</v>
      </c>
    </row>
    <row r="1826" customFormat="false" ht="15" hidden="false" customHeight="false" outlineLevel="0" collapsed="false">
      <c r="A1826" s="0" t="n">
        <f aca="false">A1825+0.01</f>
        <v>18.2200000000001</v>
      </c>
      <c r="B1826" s="6" t="n">
        <f aca="false">SIN(A1826)</f>
        <v>-0.588785872250147</v>
      </c>
      <c r="C1826" s="6" t="n">
        <f aca="false">ABS(B1826)</f>
        <v>0.588785872250147</v>
      </c>
      <c r="D1826" s="6" t="n">
        <f aca="false">B1826*$D$2*SQRT(2)</f>
        <v>-199.840551808759</v>
      </c>
      <c r="E1826" s="6" t="n">
        <f aca="false">IF(ABS(D1826-F1826)-($K$2+$K$2+$F$2+$E$2)&lt;0,0,SIGN(D1826-F1826)*(ABS(D1826-F1826)-($K$2+$K$2+$F$2+$E$2)))</f>
        <v>14.915979199649</v>
      </c>
      <c r="F1826" s="6" t="n">
        <f aca="false">F1825+I1825/($J$2/1000000)*(1/$C$2/COUNT($A$5:$A$632))</f>
        <v>-221.256531008408</v>
      </c>
      <c r="G1826" s="6" t="n">
        <f aca="false">SUM(E1826:F1826)</f>
        <v>-206.340551808759</v>
      </c>
      <c r="H1826" s="6" t="n">
        <f aca="false">G1826+O1826</f>
        <v>-201.240551808759</v>
      </c>
      <c r="I1826" s="6" t="n">
        <f aca="false">E1826/$I$2</f>
        <v>0.0181902185361574</v>
      </c>
      <c r="J1826" s="6" t="n">
        <f aca="false">ABS(I1826)</f>
        <v>0.0181902185361574</v>
      </c>
      <c r="L1826" s="11" t="n">
        <f aca="false">E1826*E1826</f>
        <v>222.486435484363</v>
      </c>
      <c r="M1826" s="6" t="n">
        <f aca="false">L1826/$I$2</f>
        <v>0.271324921322393</v>
      </c>
      <c r="O1826" s="8" t="n">
        <f aca="false">IF(J1826&gt;0,$E$2,0)</f>
        <v>5.1</v>
      </c>
      <c r="P1826" s="6" t="n">
        <f aca="false">O1826*J1826</f>
        <v>0.0927701145344025</v>
      </c>
      <c r="R1826" s="8" t="n">
        <f aca="false">IF(J1826&gt;0,$F$2,0)</f>
        <v>0</v>
      </c>
      <c r="S1826" s="6" t="n">
        <f aca="false">R1826*J1826</f>
        <v>0</v>
      </c>
    </row>
    <row r="1827" customFormat="false" ht="15" hidden="false" customHeight="false" outlineLevel="0" collapsed="false">
      <c r="A1827" s="0" t="n">
        <f aca="false">A1826+0.01</f>
        <v>18.2300000000001</v>
      </c>
      <c r="B1827" s="6" t="n">
        <f aca="false">SIN(A1827)</f>
        <v>-0.580673677364756</v>
      </c>
      <c r="C1827" s="6" t="n">
        <f aca="false">ABS(B1827)</f>
        <v>0.580673677364756</v>
      </c>
      <c r="D1827" s="6" t="n">
        <f aca="false">B1827*$D$2*SQRT(2)</f>
        <v>-197.087181562151</v>
      </c>
      <c r="E1827" s="6" t="n">
        <f aca="false">IF(ABS(D1827-F1827)-($K$2+$K$2+$F$2+$E$2)&lt;0,0,SIGN(D1827-F1827)*(ABS(D1827-F1827)-($K$2+$K$2+$F$2+$E$2)))</f>
        <v>15.0361388880409</v>
      </c>
      <c r="F1827" s="6" t="n">
        <f aca="false">F1826+I1826/($J$2/1000000)*(1/$C$2/COUNT($A$5:$A$632))</f>
        <v>-218.623320450192</v>
      </c>
      <c r="G1827" s="6" t="n">
        <f aca="false">SUM(E1827:F1827)</f>
        <v>-203.587181562151</v>
      </c>
      <c r="H1827" s="6" t="n">
        <f aca="false">G1827+O1827</f>
        <v>-198.487181562151</v>
      </c>
      <c r="I1827" s="6" t="n">
        <f aca="false">E1827/$I$2</f>
        <v>0.0183367547415132</v>
      </c>
      <c r="J1827" s="6" t="n">
        <f aca="false">ABS(I1827)</f>
        <v>0.0183367547415132</v>
      </c>
      <c r="L1827" s="11" t="n">
        <f aca="false">E1827*E1827</f>
        <v>226.085472660454</v>
      </c>
      <c r="M1827" s="6" t="n">
        <f aca="false">L1827/$I$2</f>
        <v>0.275713991049335</v>
      </c>
      <c r="O1827" s="8" t="n">
        <f aca="false">IF(J1827&gt;0,$E$2,0)</f>
        <v>5.1</v>
      </c>
      <c r="P1827" s="6" t="n">
        <f aca="false">O1827*J1827</f>
        <v>0.0935174491817175</v>
      </c>
      <c r="R1827" s="8" t="n">
        <f aca="false">IF(J1827&gt;0,$F$2,0)</f>
        <v>0</v>
      </c>
      <c r="S1827" s="6" t="n">
        <f aca="false">R1827*J1827</f>
        <v>0</v>
      </c>
    </row>
    <row r="1828" customFormat="false" ht="15" hidden="false" customHeight="false" outlineLevel="0" collapsed="false">
      <c r="A1828" s="0" t="n">
        <f aca="false">A1827+0.01</f>
        <v>18.2400000000001</v>
      </c>
      <c r="B1828" s="6" t="n">
        <f aca="false">SIN(A1828)</f>
        <v>-0.572503415595521</v>
      </c>
      <c r="C1828" s="6" t="n">
        <f aca="false">ABS(B1828)</f>
        <v>0.572503415595521</v>
      </c>
      <c r="D1828" s="6" t="n">
        <f aca="false">B1828*$D$2*SQRT(2)</f>
        <v>-194.314102761626</v>
      </c>
      <c r="E1828" s="6" t="n">
        <f aca="false">IF(ABS(D1828-F1828)-($K$2+$K$2+$F$2+$E$2)&lt;0,0,SIGN(D1828-F1828)*(ABS(D1828-F1828)-($K$2+$K$2+$F$2+$E$2)))</f>
        <v>15.1547945933844</v>
      </c>
      <c r="F1828" s="6" t="n">
        <f aca="false">F1827+I1827/($J$2/1000000)*(1/$C$2/COUNT($A$5:$A$632))</f>
        <v>-215.96889735501</v>
      </c>
      <c r="G1828" s="6" t="n">
        <f aca="false">SUM(E1828:F1828)</f>
        <v>-200.814102761626</v>
      </c>
      <c r="H1828" s="6" t="n">
        <f aca="false">G1828+O1828</f>
        <v>-195.714102761626</v>
      </c>
      <c r="I1828" s="6" t="n">
        <f aca="false">E1828/$I$2</f>
        <v>0.0184814568212005</v>
      </c>
      <c r="J1828" s="6" t="n">
        <f aca="false">ABS(I1828)</f>
        <v>0.0184814568212005</v>
      </c>
      <c r="L1828" s="11" t="n">
        <f aca="false">E1828*E1828</f>
        <v>229.667799167674</v>
      </c>
      <c r="M1828" s="6" t="n">
        <f aca="false">L1828/$I$2</f>
        <v>0.280082681911797</v>
      </c>
      <c r="O1828" s="8" t="n">
        <f aca="false">IF(J1828&gt;0,$E$2,0)</f>
        <v>5.1</v>
      </c>
      <c r="P1828" s="6" t="n">
        <f aca="false">O1828*J1828</f>
        <v>0.0942554297881226</v>
      </c>
      <c r="R1828" s="8" t="n">
        <f aca="false">IF(J1828&gt;0,$F$2,0)</f>
        <v>0</v>
      </c>
      <c r="S1828" s="6" t="n">
        <f aca="false">R1828*J1828</f>
        <v>0</v>
      </c>
    </row>
    <row r="1829" customFormat="false" ht="15" hidden="false" customHeight="false" outlineLevel="0" collapsed="false">
      <c r="A1829" s="0" t="n">
        <f aca="false">A1828+0.01</f>
        <v>18.2500000000001</v>
      </c>
      <c r="B1829" s="6" t="n">
        <f aca="false">SIN(A1829)</f>
        <v>-0.564275903961811</v>
      </c>
      <c r="C1829" s="6" t="n">
        <f aca="false">ABS(B1829)</f>
        <v>0.564275903961811</v>
      </c>
      <c r="D1829" s="6" t="n">
        <f aca="false">B1829*$D$2*SQRT(2)</f>
        <v>-191.521592712752</v>
      </c>
      <c r="E1829" s="6" t="n">
        <f aca="false">IF(ABS(D1829-F1829)-($K$2+$K$2+$F$2+$E$2)&lt;0,0,SIGN(D1829-F1829)*(ABS(D1829-F1829)-($K$2+$K$2+$F$2+$E$2)))</f>
        <v>15.2719345175913</v>
      </c>
      <c r="F1829" s="6" t="n">
        <f aca="false">F1828+I1828/($J$2/1000000)*(1/$C$2/COUNT($A$5:$A$632))</f>
        <v>-213.293527230343</v>
      </c>
      <c r="G1829" s="6" t="n">
        <f aca="false">SUM(E1829:F1829)</f>
        <v>-198.021592712752</v>
      </c>
      <c r="H1829" s="6" t="n">
        <f aca="false">G1829+O1829</f>
        <v>-192.921592712752</v>
      </c>
      <c r="I1829" s="6" t="n">
        <f aca="false">E1829/$I$2</f>
        <v>0.0186243103873065</v>
      </c>
      <c r="J1829" s="6" t="n">
        <f aca="false">ABS(I1829)</f>
        <v>0.0186243103873065</v>
      </c>
      <c r="L1829" s="11" t="n">
        <f aca="false">E1829*E1829</f>
        <v>233.231983909596</v>
      </c>
      <c r="M1829" s="6" t="n">
        <f aca="false">L1829/$I$2</f>
        <v>0.284429248670239</v>
      </c>
      <c r="O1829" s="8" t="n">
        <f aca="false">IF(J1829&gt;0,$E$2,0)</f>
        <v>5.1</v>
      </c>
      <c r="P1829" s="6" t="n">
        <f aca="false">O1829*J1829</f>
        <v>0.0949839829752629</v>
      </c>
      <c r="R1829" s="8" t="n">
        <f aca="false">IF(J1829&gt;0,$F$2,0)</f>
        <v>0</v>
      </c>
      <c r="S1829" s="6" t="n">
        <f aca="false">R1829*J1829</f>
        <v>0</v>
      </c>
    </row>
    <row r="1830" customFormat="false" ht="15" hidden="false" customHeight="false" outlineLevel="0" collapsed="false">
      <c r="A1830" s="0" t="n">
        <f aca="false">A1829+0.01</f>
        <v>18.2600000000001</v>
      </c>
      <c r="B1830" s="6" t="n">
        <f aca="false">SIN(A1830)</f>
        <v>-0.555991965207933</v>
      </c>
      <c r="C1830" s="6" t="n">
        <f aca="false">ABS(B1830)</f>
        <v>0.555991965207933</v>
      </c>
      <c r="D1830" s="6" t="n">
        <f aca="false">B1830*$D$2*SQRT(2)</f>
        <v>-188.709930664207</v>
      </c>
      <c r="E1830" s="6" t="n">
        <f aca="false">IF(ABS(D1830-F1830)-($K$2+$K$2+$F$2+$E$2)&lt;0,0,SIGN(D1830-F1830)*(ABS(D1830-F1830)-($K$2+$K$2+$F$2+$E$2)))</f>
        <v>15.3875470022529</v>
      </c>
      <c r="F1830" s="6" t="n">
        <f aca="false">F1829+I1829/($J$2/1000000)*(1/$C$2/COUNT($A$5:$A$632))</f>
        <v>-210.59747766646</v>
      </c>
      <c r="G1830" s="6" t="n">
        <f aca="false">SUM(E1830:F1830)</f>
        <v>-195.209930664207</v>
      </c>
      <c r="H1830" s="6" t="n">
        <f aca="false">G1830+O1830</f>
        <v>-190.109930664207</v>
      </c>
      <c r="I1830" s="6" t="n">
        <f aca="false">E1830/$I$2</f>
        <v>0.0187653012222597</v>
      </c>
      <c r="J1830" s="6" t="n">
        <f aca="false">ABS(I1830)</f>
        <v>0.0187653012222597</v>
      </c>
      <c r="L1830" s="11" t="n">
        <f aca="false">E1830*E1830</f>
        <v>236.776602746543</v>
      </c>
      <c r="M1830" s="6" t="n">
        <f aca="false">L1830/$I$2</f>
        <v>0.288751954568955</v>
      </c>
      <c r="O1830" s="8" t="n">
        <f aca="false">IF(J1830&gt;0,$E$2,0)</f>
        <v>5.1</v>
      </c>
      <c r="P1830" s="6" t="n">
        <f aca="false">O1830*J1830</f>
        <v>0.0957030362335242</v>
      </c>
      <c r="R1830" s="8" t="n">
        <f aca="false">IF(J1830&gt;0,$F$2,0)</f>
        <v>0</v>
      </c>
      <c r="S1830" s="6" t="n">
        <f aca="false">R1830*J1830</f>
        <v>0</v>
      </c>
    </row>
    <row r="1831" customFormat="false" ht="15" hidden="false" customHeight="false" outlineLevel="0" collapsed="false">
      <c r="A1831" s="0" t="n">
        <f aca="false">A1830+0.01</f>
        <v>18.2700000000001</v>
      </c>
      <c r="B1831" s="6" t="n">
        <f aca="false">SIN(A1831)</f>
        <v>-0.54765242772086</v>
      </c>
      <c r="C1831" s="6" t="n">
        <f aca="false">ABS(B1831)</f>
        <v>0.54765242772086</v>
      </c>
      <c r="D1831" s="6" t="n">
        <f aca="false">B1831*$D$2*SQRT(2)</f>
        <v>-185.879397779854</v>
      </c>
      <c r="E1831" s="6" t="n">
        <f aca="false">IF(ABS(D1831-F1831)-($K$2+$K$2+$F$2+$E$2)&lt;0,0,SIGN(D1831-F1831)*(ABS(D1831-F1831)-($K$2+$K$2+$F$2+$E$2)))</f>
        <v>15.5016205319071</v>
      </c>
      <c r="F1831" s="6" t="n">
        <f aca="false">F1830+I1830/($J$2/1000000)*(1/$C$2/COUNT($A$5:$A$632))</f>
        <v>-207.881018311761</v>
      </c>
      <c r="G1831" s="6" t="n">
        <f aca="false">SUM(E1831:F1831)</f>
        <v>-192.379397779854</v>
      </c>
      <c r="H1831" s="6" t="n">
        <f aca="false">G1831+O1831</f>
        <v>-187.279397779854</v>
      </c>
      <c r="I1831" s="6" t="n">
        <f aca="false">E1831/$I$2</f>
        <v>0.0189044152828135</v>
      </c>
      <c r="J1831" s="6" t="n">
        <f aca="false">ABS(I1831)</f>
        <v>0.0189044152828135</v>
      </c>
      <c r="L1831" s="11" t="n">
        <f aca="false">E1831*E1831</f>
        <v>240.300239115243</v>
      </c>
      <c r="M1831" s="6" t="n">
        <f aca="false">L1831/$I$2</f>
        <v>0.293049072091759</v>
      </c>
      <c r="O1831" s="8" t="n">
        <f aca="false">IF(J1831&gt;0,$E$2,0)</f>
        <v>5.1</v>
      </c>
      <c r="P1831" s="6" t="n">
        <f aca="false">O1831*J1831</f>
        <v>0.0964125179423488</v>
      </c>
      <c r="R1831" s="8" t="n">
        <f aca="false">IF(J1831&gt;0,$F$2,0)</f>
        <v>0</v>
      </c>
      <c r="S1831" s="6" t="n">
        <f aca="false">R1831*J1831</f>
        <v>0</v>
      </c>
    </row>
    <row r="1832" customFormat="false" ht="15" hidden="false" customHeight="false" outlineLevel="0" collapsed="false">
      <c r="A1832" s="0" t="n">
        <f aca="false">A1831+0.01</f>
        <v>18.2800000000001</v>
      </c>
      <c r="B1832" s="6" t="n">
        <f aca="false">SIN(A1832)</f>
        <v>-0.53925812544739</v>
      </c>
      <c r="C1832" s="6" t="n">
        <f aca="false">ABS(B1832)</f>
        <v>0.53925812544739</v>
      </c>
      <c r="D1832" s="6" t="n">
        <f aca="false">B1832*$D$2*SQRT(2)</f>
        <v>-183.030277110622</v>
      </c>
      <c r="E1832" s="6" t="n">
        <f aca="false">IF(ABS(D1832-F1832)-($K$2+$K$2+$F$2+$E$2)&lt;0,0,SIGN(D1832-F1832)*(ABS(D1832-F1832)-($K$2+$K$2+$F$2+$E$2)))</f>
        <v>15.6141437369217</v>
      </c>
      <c r="F1832" s="6" t="n">
        <f aca="false">F1831+I1831/($J$2/1000000)*(1/$C$2/COUNT($A$5:$A$632))</f>
        <v>-205.144420847544</v>
      </c>
      <c r="G1832" s="6" t="n">
        <f aca="false">SUM(E1832:F1832)</f>
        <v>-189.530277110622</v>
      </c>
      <c r="H1832" s="6" t="n">
        <f aca="false">G1832+O1832</f>
        <v>-184.430277110622</v>
      </c>
      <c r="I1832" s="6" t="n">
        <f aca="false">E1832/$I$2</f>
        <v>0.0190416387035631</v>
      </c>
      <c r="J1832" s="6" t="n">
        <f aca="false">ABS(I1832)</f>
        <v>0.0190416387035631</v>
      </c>
      <c r="L1832" s="11" t="n">
        <f aca="false">E1832*E1832</f>
        <v>243.801484637251</v>
      </c>
      <c r="M1832" s="6" t="n">
        <f aca="false">L1832/$I$2</f>
        <v>0.297318883703965</v>
      </c>
      <c r="O1832" s="8" t="n">
        <f aca="false">IF(J1832&gt;0,$E$2,0)</f>
        <v>5.1</v>
      </c>
      <c r="P1832" s="6" t="n">
        <f aca="false">O1832*J1832</f>
        <v>0.0971123573881716</v>
      </c>
      <c r="R1832" s="8" t="n">
        <f aca="false">IF(J1832&gt;0,$F$2,0)</f>
        <v>0</v>
      </c>
      <c r="S1832" s="6" t="n">
        <f aca="false">R1832*J1832</f>
        <v>0</v>
      </c>
    </row>
    <row r="1833" customFormat="false" ht="15" hidden="false" customHeight="false" outlineLevel="0" collapsed="false">
      <c r="A1833" s="0" t="n">
        <f aca="false">A1832+0.01</f>
        <v>18.2900000000001</v>
      </c>
      <c r="B1833" s="6" t="n">
        <f aca="false">SIN(A1833)</f>
        <v>-0.530809897810755</v>
      </c>
      <c r="C1833" s="6" t="n">
        <f aca="false">ABS(B1833)</f>
        <v>0.530809897810755</v>
      </c>
      <c r="D1833" s="6" t="n">
        <f aca="false">B1833*$D$2*SQRT(2)</f>
        <v>-180.162853566203</v>
      </c>
      <c r="E1833" s="6" t="n">
        <f aca="false">IF(ABS(D1833-F1833)-($K$2+$K$2+$F$2+$E$2)&lt;0,0,SIGN(D1833-F1833)*(ABS(D1833-F1833)-($K$2+$K$2+$F$2+$E$2)))</f>
        <v>15.7251053960536</v>
      </c>
      <c r="F1833" s="6" t="n">
        <f aca="false">F1832+I1832/($J$2/1000000)*(1/$C$2/COUNT($A$5:$A$632))</f>
        <v>-202.387958962257</v>
      </c>
      <c r="G1833" s="6" t="n">
        <f aca="false">SUM(E1833:F1833)</f>
        <v>-186.662853566203</v>
      </c>
      <c r="H1833" s="6" t="n">
        <f aca="false">G1833+O1833</f>
        <v>-181.562853566203</v>
      </c>
      <c r="I1833" s="6" t="n">
        <f aca="false">E1833/$I$2</f>
        <v>0.0191769578000654</v>
      </c>
      <c r="J1833" s="6" t="n">
        <f aca="false">ABS(I1833)</f>
        <v>0.0191769578000654</v>
      </c>
      <c r="L1833" s="11" t="n">
        <f aca="false">E1833*E1833</f>
        <v>247.278939716994</v>
      </c>
      <c r="M1833" s="6" t="n">
        <f aca="false">L1833/$I$2</f>
        <v>0.3015596825817</v>
      </c>
      <c r="O1833" s="8" t="n">
        <f aca="false">IF(J1833&gt;0,$E$2,0)</f>
        <v>5.1</v>
      </c>
      <c r="P1833" s="6" t="n">
        <f aca="false">O1833*J1833</f>
        <v>0.0978024847803334</v>
      </c>
      <c r="R1833" s="8" t="n">
        <f aca="false">IF(J1833&gt;0,$F$2,0)</f>
        <v>0</v>
      </c>
      <c r="S1833" s="6" t="n">
        <f aca="false">R1833*J1833</f>
        <v>0</v>
      </c>
    </row>
    <row r="1834" customFormat="false" ht="15" hidden="false" customHeight="false" outlineLevel="0" collapsed="false">
      <c r="A1834" s="0" t="n">
        <f aca="false">A1833+0.01</f>
        <v>18.3000000000001</v>
      </c>
      <c r="B1834" s="6" t="n">
        <f aca="false">SIN(A1834)</f>
        <v>-0.52230858962668</v>
      </c>
      <c r="C1834" s="6" t="n">
        <f aca="false">ABS(B1834)</f>
        <v>0.52230858962668</v>
      </c>
      <c r="D1834" s="6" t="n">
        <f aca="false">B1834*$D$2*SQRT(2)</f>
        <v>-177.277413886563</v>
      </c>
      <c r="E1834" s="6" t="n">
        <f aca="false">IF(ABS(D1834-F1834)-($K$2+$K$2+$F$2+$E$2)&lt;0,0,SIGN(D1834-F1834)*(ABS(D1834-F1834)-($K$2+$K$2+$F$2+$E$2)))</f>
        <v>15.8344944387415</v>
      </c>
      <c r="F1834" s="6" t="n">
        <f aca="false">F1833+I1833/($J$2/1000000)*(1/$C$2/COUNT($A$5:$A$632))</f>
        <v>-199.611908325304</v>
      </c>
      <c r="G1834" s="6" t="n">
        <f aca="false">SUM(E1834:F1834)</f>
        <v>-183.777413886563</v>
      </c>
      <c r="H1834" s="6" t="n">
        <f aca="false">G1834+O1834</f>
        <v>-178.677413886563</v>
      </c>
      <c r="I1834" s="6" t="n">
        <f aca="false">E1834/$I$2</f>
        <v>0.0193103590716359</v>
      </c>
      <c r="J1834" s="6" t="n">
        <f aca="false">ABS(I1834)</f>
        <v>0.0193103590716359</v>
      </c>
      <c r="L1834" s="11" t="n">
        <f aca="false">E1834*E1834</f>
        <v>250.731214130535</v>
      </c>
      <c r="M1834" s="6" t="n">
        <f aca="false">L1834/$I$2</f>
        <v>0.30576977332992</v>
      </c>
      <c r="O1834" s="8" t="n">
        <f aca="false">IF(J1834&gt;0,$E$2,0)</f>
        <v>5.1</v>
      </c>
      <c r="P1834" s="6" t="n">
        <f aca="false">O1834*J1834</f>
        <v>0.0984828312653433</v>
      </c>
      <c r="R1834" s="8" t="n">
        <f aca="false">IF(J1834&gt;0,$F$2,0)</f>
        <v>0</v>
      </c>
      <c r="S1834" s="6" t="n">
        <f aca="false">R1834*J1834</f>
        <v>0</v>
      </c>
    </row>
    <row r="1835" customFormat="false" ht="15" hidden="false" customHeight="false" outlineLevel="0" collapsed="false">
      <c r="A1835" s="0" t="n">
        <f aca="false">A1834+0.01</f>
        <v>18.3100000000001</v>
      </c>
      <c r="B1835" s="6" t="n">
        <f aca="false">SIN(A1835)</f>
        <v>-0.513755051018898</v>
      </c>
      <c r="C1835" s="6" t="n">
        <f aca="false">ABS(B1835)</f>
        <v>0.513755051018898</v>
      </c>
      <c r="D1835" s="6" t="n">
        <f aca="false">B1835*$D$2*SQRT(2)</f>
        <v>-174.374246613266</v>
      </c>
      <c r="E1835" s="6" t="n">
        <f aca="false">IF(ABS(D1835-F1835)-($K$2+$K$2+$F$2+$E$2)&lt;0,0,SIGN(D1835-F1835)*(ABS(D1835-F1835)-($K$2+$K$2+$F$2+$E$2)))</f>
        <v>15.9422999471809</v>
      </c>
      <c r="F1835" s="6" t="n">
        <f aca="false">F1834+I1834/($J$2/1000000)*(1/$C$2/COUNT($A$5:$A$632))</f>
        <v>-196.816546560447</v>
      </c>
      <c r="G1835" s="6" t="n">
        <f aca="false">SUM(E1835:F1835)</f>
        <v>-180.874246613266</v>
      </c>
      <c r="H1835" s="6" t="n">
        <f aca="false">G1835+O1835</f>
        <v>-175.774246613266</v>
      </c>
      <c r="I1835" s="6" t="n">
        <f aca="false">E1835/$I$2</f>
        <v>0.0194418292038792</v>
      </c>
      <c r="J1835" s="6" t="n">
        <f aca="false">ABS(I1835)</f>
        <v>0.0194418292038792</v>
      </c>
      <c r="L1835" s="11" t="n">
        <f aca="false">E1835*E1835</f>
        <v>254.156927605885</v>
      </c>
      <c r="M1835" s="6" t="n">
        <f aca="false">L1835/$I$2</f>
        <v>0.309947472690104</v>
      </c>
      <c r="O1835" s="8" t="n">
        <f aca="false">IF(J1835&gt;0,$E$2,0)</f>
        <v>5.1</v>
      </c>
      <c r="P1835" s="6" t="n">
        <f aca="false">O1835*J1835</f>
        <v>0.0991533289397839</v>
      </c>
      <c r="R1835" s="8" t="n">
        <f aca="false">IF(J1835&gt;0,$F$2,0)</f>
        <v>0</v>
      </c>
      <c r="S1835" s="6" t="n">
        <f aca="false">R1835*J1835</f>
        <v>0</v>
      </c>
    </row>
    <row r="1836" customFormat="false" ht="15" hidden="false" customHeight="false" outlineLevel="0" collapsed="false">
      <c r="A1836" s="0" t="n">
        <f aca="false">A1835+0.01</f>
        <v>18.3200000000001</v>
      </c>
      <c r="B1836" s="6" t="n">
        <f aca="false">SIN(A1836)</f>
        <v>-0.505150137334141</v>
      </c>
      <c r="C1836" s="6" t="n">
        <f aca="false">ABS(B1836)</f>
        <v>0.505150137334141</v>
      </c>
      <c r="D1836" s="6" t="n">
        <f aca="false">B1836*$D$2*SQRT(2)</f>
        <v>-171.453642060618</v>
      </c>
      <c r="E1836" s="6" t="n">
        <f aca="false">IF(ABS(D1836-F1836)-($K$2+$K$2+$F$2+$E$2)&lt;0,0,SIGN(D1836-F1836)*(ABS(D1836-F1836)-($K$2+$K$2+$F$2+$E$2)))</f>
        <v>16.0485111582135</v>
      </c>
      <c r="F1836" s="6" t="n">
        <f aca="false">F1835+I1835/($J$2/1000000)*(1/$C$2/COUNT($A$5:$A$632))</f>
        <v>-194.002153218832</v>
      </c>
      <c r="G1836" s="6" t="n">
        <f aca="false">SUM(E1836:F1836)</f>
        <v>-177.953642060618</v>
      </c>
      <c r="H1836" s="6" t="n">
        <f aca="false">G1836+O1836</f>
        <v>-172.853642060618</v>
      </c>
      <c r="I1836" s="6" t="n">
        <f aca="false">E1836/$I$2</f>
        <v>0.0195713550709921</v>
      </c>
      <c r="J1836" s="6" t="n">
        <f aca="false">ABS(I1836)</f>
        <v>0.0195713550709921</v>
      </c>
      <c r="L1836" s="11" t="n">
        <f aca="false">E1836*E1836</f>
        <v>257.554710395304</v>
      </c>
      <c r="M1836" s="6" t="n">
        <f aca="false">L1836/$I$2</f>
        <v>0.314091110238176</v>
      </c>
      <c r="O1836" s="8" t="n">
        <f aca="false">IF(J1836&gt;0,$E$2,0)</f>
        <v>5.1</v>
      </c>
      <c r="P1836" s="6" t="n">
        <f aca="false">O1836*J1836</f>
        <v>0.0998139108620597</v>
      </c>
      <c r="R1836" s="8" t="n">
        <f aca="false">IF(J1836&gt;0,$F$2,0)</f>
        <v>0</v>
      </c>
      <c r="S1836" s="6" t="n">
        <f aca="false">R1836*J1836</f>
        <v>0</v>
      </c>
    </row>
    <row r="1837" customFormat="false" ht="15" hidden="false" customHeight="false" outlineLevel="0" collapsed="false">
      <c r="A1837" s="0" t="n">
        <f aca="false">A1836+0.01</f>
        <v>18.3300000000001</v>
      </c>
      <c r="B1837" s="6" t="n">
        <f aca="false">SIN(A1837)</f>
        <v>-0.496494709056608</v>
      </c>
      <c r="C1837" s="6" t="n">
        <f aca="false">ABS(B1837)</f>
        <v>0.496494709056608</v>
      </c>
      <c r="D1837" s="6" t="n">
        <f aca="false">B1837*$D$2*SQRT(2)</f>
        <v>-168.515892286641</v>
      </c>
      <c r="E1837" s="6" t="n">
        <f aca="false">IF(ABS(D1837-F1837)-($K$2+$K$2+$F$2+$E$2)&lt;0,0,SIGN(D1837-F1837)*(ABS(D1837-F1837)-($K$2+$K$2+$F$2+$E$2)))</f>
        <v>16.1531174650521</v>
      </c>
      <c r="F1837" s="6" t="n">
        <f aca="false">F1836+I1836/($J$2/1000000)*(1/$C$2/COUNT($A$5:$A$632))</f>
        <v>-191.169009751693</v>
      </c>
      <c r="G1837" s="6" t="n">
        <f aca="false">SUM(E1837:F1837)</f>
        <v>-175.015892286641</v>
      </c>
      <c r="H1837" s="6" t="n">
        <f aca="false">G1837+O1837</f>
        <v>-169.915892286641</v>
      </c>
      <c r="I1837" s="6" t="n">
        <f aca="false">E1837/$I$2</f>
        <v>0.0196989237378685</v>
      </c>
      <c r="J1837" s="6" t="n">
        <f aca="false">ABS(I1837)</f>
        <v>0.0196989237378685</v>
      </c>
      <c r="L1837" s="11" t="n">
        <f aca="false">E1837*E1837</f>
        <v>260.923203839772</v>
      </c>
      <c r="M1837" s="6" t="n">
        <f aca="false">L1837/$I$2</f>
        <v>0.318199029072893</v>
      </c>
      <c r="O1837" s="8" t="n">
        <f aca="false">IF(J1837&gt;0,$E$2,0)</f>
        <v>5.1</v>
      </c>
      <c r="P1837" s="6" t="n">
        <f aca="false">O1837*J1837</f>
        <v>0.100464511063129</v>
      </c>
      <c r="R1837" s="8" t="n">
        <f aca="false">IF(J1837&gt;0,$F$2,0)</f>
        <v>0</v>
      </c>
      <c r="S1837" s="6" t="n">
        <f aca="false">R1837*J1837</f>
        <v>0</v>
      </c>
    </row>
    <row r="1838" customFormat="false" ht="15" hidden="false" customHeight="false" outlineLevel="0" collapsed="false">
      <c r="A1838" s="0" t="n">
        <f aca="false">A1837+0.01</f>
        <v>18.3400000000001</v>
      </c>
      <c r="B1838" s="6" t="n">
        <f aca="false">SIN(A1838)</f>
        <v>-0.487789631721913</v>
      </c>
      <c r="C1838" s="6" t="n">
        <f aca="false">ABS(B1838)</f>
        <v>0.487789631721913</v>
      </c>
      <c r="D1838" s="6" t="n">
        <f aca="false">B1838*$D$2*SQRT(2)</f>
        <v>-165.561291063866</v>
      </c>
      <c r="E1838" s="6" t="n">
        <f aca="false">IF(ABS(D1838-F1838)-($K$2+$K$2+$F$2+$E$2)&lt;0,0,SIGN(D1838-F1838)*(ABS(D1838-F1838)-($K$2+$K$2+$F$2+$E$2)))</f>
        <v>16.2561084188826</v>
      </c>
      <c r="F1838" s="6" t="n">
        <f aca="false">F1837+I1837/($J$2/1000000)*(1/$C$2/COUNT($A$5:$A$632))</f>
        <v>-188.317399482749</v>
      </c>
      <c r="G1838" s="6" t="n">
        <f aca="false">SUM(E1838:F1838)</f>
        <v>-172.061291063866</v>
      </c>
      <c r="H1838" s="6" t="n">
        <f aca="false">G1838+O1838</f>
        <v>-166.961291063866</v>
      </c>
      <c r="I1838" s="6" t="n">
        <f aca="false">E1838/$I$2</f>
        <v>0.019824522462052</v>
      </c>
      <c r="J1838" s="6" t="n">
        <f aca="false">ABS(I1838)</f>
        <v>0.019824522462052</v>
      </c>
      <c r="L1838" s="11" t="n">
        <f aca="false">E1838*E1838</f>
        <v>264.261060926467</v>
      </c>
      <c r="M1838" s="6" t="n">
        <f aca="false">L1838/$I$2</f>
        <v>0.322269586495691</v>
      </c>
      <c r="O1838" s="8" t="n">
        <f aca="false">IF(J1838&gt;0,$E$2,0)</f>
        <v>5.1</v>
      </c>
      <c r="P1838" s="6" t="n">
        <f aca="false">O1838*J1838</f>
        <v>0.101105064556465</v>
      </c>
      <c r="R1838" s="8" t="n">
        <f aca="false">IF(J1838&gt;0,$F$2,0)</f>
        <v>0</v>
      </c>
      <c r="S1838" s="6" t="n">
        <f aca="false">R1838*J1838</f>
        <v>0</v>
      </c>
    </row>
    <row r="1839" customFormat="false" ht="15" hidden="false" customHeight="false" outlineLevel="0" collapsed="false">
      <c r="A1839" s="0" t="n">
        <f aca="false">A1838+0.01</f>
        <v>18.3500000000001</v>
      </c>
      <c r="B1839" s="6" t="n">
        <f aca="false">SIN(A1839)</f>
        <v>-0.479035775830537</v>
      </c>
      <c r="C1839" s="6" t="n">
        <f aca="false">ABS(B1839)</f>
        <v>0.479035775830537</v>
      </c>
      <c r="D1839" s="6" t="n">
        <f aca="false">B1839*$D$2*SQRT(2)</f>
        <v>-162.590133849951</v>
      </c>
      <c r="E1839" s="6" t="n">
        <f aca="false">IF(ABS(D1839-F1839)-($K$2+$K$2+$F$2+$E$2)&lt;0,0,SIGN(D1839-F1839)*(ABS(D1839-F1839)-($K$2+$K$2+$F$2+$E$2)))</f>
        <v>16.3574737303582</v>
      </c>
      <c r="F1839" s="6" t="n">
        <f aca="false">F1838+I1838/($J$2/1000000)*(1/$C$2/COUNT($A$5:$A$632))</f>
        <v>-185.447607580309</v>
      </c>
      <c r="G1839" s="6" t="n">
        <f aca="false">SUM(E1839:F1839)</f>
        <v>-169.090133849951</v>
      </c>
      <c r="H1839" s="6" t="n">
        <f aca="false">G1839+O1839</f>
        <v>-163.990133849951</v>
      </c>
      <c r="I1839" s="6" t="n">
        <f aca="false">E1839/$I$2</f>
        <v>0.0199481386955587</v>
      </c>
      <c r="J1839" s="6" t="n">
        <f aca="false">ABS(I1839)</f>
        <v>0.0199481386955587</v>
      </c>
      <c r="L1839" s="11" t="n">
        <f aca="false">E1839*E1839</f>
        <v>267.566946839357</v>
      </c>
      <c r="M1839" s="6" t="n">
        <f aca="false">L1839/$I$2</f>
        <v>0.326301154682143</v>
      </c>
      <c r="O1839" s="8" t="n">
        <f aca="false">IF(J1839&gt;0,$E$2,0)</f>
        <v>5.1</v>
      </c>
      <c r="P1839" s="6" t="n">
        <f aca="false">O1839*J1839</f>
        <v>0.101735507347349</v>
      </c>
      <c r="R1839" s="8" t="n">
        <f aca="false">IF(J1839&gt;0,$F$2,0)</f>
        <v>0</v>
      </c>
      <c r="S1839" s="6" t="n">
        <f aca="false">R1839*J1839</f>
        <v>0</v>
      </c>
    </row>
    <row r="1840" customFormat="false" ht="15" hidden="false" customHeight="false" outlineLevel="0" collapsed="false">
      <c r="A1840" s="0" t="n">
        <f aca="false">A1839+0.01</f>
        <v>18.3600000000001</v>
      </c>
      <c r="B1840" s="6" t="n">
        <f aca="false">SIN(A1840)</f>
        <v>-0.470234016760772</v>
      </c>
      <c r="C1840" s="6" t="n">
        <f aca="false">ABS(B1840)</f>
        <v>0.470234016760772</v>
      </c>
      <c r="D1840" s="6" t="n">
        <f aca="false">B1840*$D$2*SQRT(2)</f>
        <v>-159.602717758143</v>
      </c>
      <c r="E1840" s="6" t="n">
        <f aca="false">IF(ABS(D1840-F1840)-($K$2+$K$2+$F$2+$E$2)&lt;0,0,SIGN(D1840-F1840)*(ABS(D1840-F1840)-($K$2+$K$2+$F$2+$E$2)))</f>
        <v>16.4572032709851</v>
      </c>
      <c r="F1840" s="6" t="n">
        <f aca="false">F1839+I1839/($J$2/1000000)*(1/$C$2/COUNT($A$5:$A$632))</f>
        <v>-182.559921029128</v>
      </c>
      <c r="G1840" s="6" t="n">
        <f aca="false">SUM(E1840:F1840)</f>
        <v>-166.102717758143</v>
      </c>
      <c r="H1840" s="6" t="n">
        <f aca="false">G1840+O1840</f>
        <v>-161.002717758143</v>
      </c>
      <c r="I1840" s="6" t="n">
        <f aca="false">E1840/$I$2</f>
        <v>0.0200697600865672</v>
      </c>
      <c r="J1840" s="6" t="n">
        <f aca="false">ABS(I1840)</f>
        <v>0.0200697600865672</v>
      </c>
      <c r="L1840" s="11" t="n">
        <f aca="false">E1840*E1840</f>
        <v>270.839539502523</v>
      </c>
      <c r="M1840" s="6" t="n">
        <f aca="false">L1840/$I$2</f>
        <v>0.33029212134454</v>
      </c>
      <c r="O1840" s="8" t="n">
        <f aca="false">IF(J1840&gt;0,$E$2,0)</f>
        <v>5.1</v>
      </c>
      <c r="P1840" s="6" t="n">
        <f aca="false">O1840*J1840</f>
        <v>0.102355776441493</v>
      </c>
      <c r="R1840" s="8" t="n">
        <f aca="false">IF(J1840&gt;0,$F$2,0)</f>
        <v>0</v>
      </c>
      <c r="S1840" s="6" t="n">
        <f aca="false">R1840*J1840</f>
        <v>0</v>
      </c>
    </row>
    <row r="1841" customFormat="false" ht="15" hidden="false" customHeight="false" outlineLevel="0" collapsed="false">
      <c r="A1841" s="0" t="n">
        <f aca="false">A1840+0.01</f>
        <v>18.3700000000001</v>
      </c>
      <c r="B1841" s="6" t="n">
        <f aca="false">SIN(A1841)</f>
        <v>-0.461385234681192</v>
      </c>
      <c r="C1841" s="6" t="n">
        <f aca="false">ABS(B1841)</f>
        <v>0.461385234681192</v>
      </c>
      <c r="D1841" s="6" t="n">
        <f aca="false">B1841*$D$2*SQRT(2)</f>
        <v>-156.59934152756</v>
      </c>
      <c r="E1841" s="6" t="n">
        <f aca="false">IF(ABS(D1841-F1841)-($K$2+$K$2+$F$2+$E$2)&lt;0,0,SIGN(D1841-F1841)*(ABS(D1841-F1841)-($K$2+$K$2+$F$2+$E$2)))</f>
        <v>16.5552870744449</v>
      </c>
      <c r="F1841" s="6" t="n">
        <f aca="false">F1840+I1840/($J$2/1000000)*(1/$C$2/COUNT($A$5:$A$632))</f>
        <v>-179.654628602005</v>
      </c>
      <c r="G1841" s="6" t="n">
        <f aca="false">SUM(E1841:F1841)</f>
        <v>-163.09934152756</v>
      </c>
      <c r="H1841" s="6" t="n">
        <f aca="false">G1841+O1841</f>
        <v>-157.99934152756</v>
      </c>
      <c r="I1841" s="6" t="n">
        <f aca="false">E1841/$I$2</f>
        <v>0.0201893744810304</v>
      </c>
      <c r="J1841" s="6" t="n">
        <f aca="false">ABS(I1841)</f>
        <v>0.0201893744810304</v>
      </c>
      <c r="L1841" s="11" t="n">
        <f aca="false">E1841*E1841</f>
        <v>274.077530117282</v>
      </c>
      <c r="M1841" s="6" t="n">
        <f aca="false">L1841/$I$2</f>
        <v>0.334240890386929</v>
      </c>
      <c r="O1841" s="8" t="n">
        <f aca="false">IF(J1841&gt;0,$E$2,0)</f>
        <v>5.1</v>
      </c>
      <c r="P1841" s="6" t="n">
        <f aca="false">O1841*J1841</f>
        <v>0.102965809853255</v>
      </c>
      <c r="R1841" s="8" t="n">
        <f aca="false">IF(J1841&gt;0,$F$2,0)</f>
        <v>0</v>
      </c>
      <c r="S1841" s="6" t="n">
        <f aca="false">R1841*J1841</f>
        <v>0</v>
      </c>
    </row>
    <row r="1842" customFormat="false" ht="15" hidden="false" customHeight="false" outlineLevel="0" collapsed="false">
      <c r="A1842" s="0" t="n">
        <f aca="false">A1841+0.01</f>
        <v>18.3800000000001</v>
      </c>
      <c r="B1842" s="6" t="n">
        <f aca="false">SIN(A1842)</f>
        <v>-0.45249031446263</v>
      </c>
      <c r="C1842" s="6" t="n">
        <f aca="false">ABS(B1842)</f>
        <v>0.45249031446263</v>
      </c>
      <c r="D1842" s="6" t="n">
        <f aca="false">B1842*$D$2*SQRT(2)</f>
        <v>-153.580305493324</v>
      </c>
      <c r="E1842" s="6" t="n">
        <f aca="false">IF(ABS(D1842-F1842)-($K$2+$K$2+$F$2+$E$2)&lt;0,0,SIGN(D1842-F1842)*(ABS(D1842-F1842)-($K$2+$K$2+$F$2+$E$2)))</f>
        <v>16.6517153378311</v>
      </c>
      <c r="F1842" s="6" t="n">
        <f aca="false">F1841+I1841/($J$2/1000000)*(1/$C$2/COUNT($A$5:$A$632))</f>
        <v>-176.732020831155</v>
      </c>
      <c r="G1842" s="6" t="n">
        <f aca="false">SUM(E1842:F1842)</f>
        <v>-160.080305493324</v>
      </c>
      <c r="H1842" s="6" t="n">
        <f aca="false">G1842+O1842</f>
        <v>-154.980305493324</v>
      </c>
      <c r="I1842" s="6" t="n">
        <f aca="false">E1842/$I$2</f>
        <v>0.0203069699241843</v>
      </c>
      <c r="J1842" s="6" t="n">
        <f aca="false">ABS(I1842)</f>
        <v>0.0203069699241843</v>
      </c>
      <c r="L1842" s="11" t="n">
        <f aca="false">E1842*E1842</f>
        <v>277.279623692159</v>
      </c>
      <c r="M1842" s="6" t="n">
        <f aca="false">L1842/$I$2</f>
        <v>0.338145882551414</v>
      </c>
      <c r="O1842" s="8" t="n">
        <f aca="false">IF(J1842&gt;0,$E$2,0)</f>
        <v>5.1</v>
      </c>
      <c r="P1842" s="6" t="n">
        <f aca="false">O1842*J1842</f>
        <v>0.10356554661334</v>
      </c>
      <c r="R1842" s="8" t="n">
        <f aca="false">IF(J1842&gt;0,$F$2,0)</f>
        <v>0</v>
      </c>
      <c r="S1842" s="6" t="n">
        <f aca="false">R1842*J1842</f>
        <v>0</v>
      </c>
    </row>
    <row r="1843" customFormat="false" ht="15" hidden="false" customHeight="false" outlineLevel="0" collapsed="false">
      <c r="A1843" s="0" t="n">
        <f aca="false">A1842+0.01</f>
        <v>18.3900000000001</v>
      </c>
      <c r="B1843" s="6" t="n">
        <f aca="false">SIN(A1843)</f>
        <v>-0.443550145589696</v>
      </c>
      <c r="C1843" s="6" t="n">
        <f aca="false">ABS(B1843)</f>
        <v>0.443550145589696</v>
      </c>
      <c r="D1843" s="6" t="n">
        <f aca="false">B1843*$D$2*SQRT(2)</f>
        <v>-150.545911556522</v>
      </c>
      <c r="E1843" s="6" t="n">
        <f aca="false">IF(ABS(D1843-F1843)-($K$2+$K$2+$F$2+$E$2)&lt;0,0,SIGN(D1843-F1843)*(ABS(D1843-F1843)-($K$2+$K$2+$F$2+$E$2)))</f>
        <v>16.7464784228404</v>
      </c>
      <c r="F1843" s="6" t="n">
        <f aca="false">F1842+I1842/($J$2/1000000)*(1/$C$2/COUNT($A$5:$A$632))</f>
        <v>-173.792389979362</v>
      </c>
      <c r="G1843" s="6" t="n">
        <f aca="false">SUM(E1843:F1843)</f>
        <v>-157.045911556522</v>
      </c>
      <c r="H1843" s="6" t="n">
        <f aca="false">G1843+O1843</f>
        <v>-151.945911556522</v>
      </c>
      <c r="I1843" s="6" t="n">
        <f aca="false">E1843/$I$2</f>
        <v>0.0204225346620004</v>
      </c>
      <c r="J1843" s="6" t="n">
        <f aca="false">ABS(I1843)</f>
        <v>0.0204225346620004</v>
      </c>
      <c r="L1843" s="11" t="n">
        <f aca="false">E1843*E1843</f>
        <v>280.444539566658</v>
      </c>
      <c r="M1843" s="6" t="n">
        <f aca="false">L1843/$I$2</f>
        <v>0.3420055360569</v>
      </c>
      <c r="O1843" s="8" t="n">
        <f aca="false">IF(J1843&gt;0,$E$2,0)</f>
        <v>5.1</v>
      </c>
      <c r="P1843" s="6" t="n">
        <f aca="false">O1843*J1843</f>
        <v>0.104154926776202</v>
      </c>
      <c r="R1843" s="8" t="n">
        <f aca="false">IF(J1843&gt;0,$F$2,0)</f>
        <v>0</v>
      </c>
      <c r="S1843" s="6" t="n">
        <f aca="false">R1843*J1843</f>
        <v>0</v>
      </c>
    </row>
    <row r="1844" customFormat="false" ht="15" hidden="false" customHeight="false" outlineLevel="0" collapsed="false">
      <c r="A1844" s="0" t="n">
        <f aca="false">A1843+0.01</f>
        <v>18.4000000000001</v>
      </c>
      <c r="B1844" s="6" t="n">
        <f aca="false">SIN(A1844)</f>
        <v>-0.434565622071826</v>
      </c>
      <c r="C1844" s="6" t="n">
        <f aca="false">ABS(B1844)</f>
        <v>0.434565622071826</v>
      </c>
      <c r="D1844" s="6" t="n">
        <f aca="false">B1844*$D$2*SQRT(2)</f>
        <v>-147.496463154019</v>
      </c>
      <c r="E1844" s="6" t="n">
        <f aca="false">IF(ABS(D1844-F1844)-($K$2+$K$2+$F$2+$E$2)&lt;0,0,SIGN(D1844-F1844)*(ABS(D1844-F1844)-($K$2+$K$2+$F$2+$E$2)))</f>
        <v>16.8395668569009</v>
      </c>
      <c r="F1844" s="6" t="n">
        <f aca="false">F1843+I1843/($J$2/1000000)*(1/$C$2/COUNT($A$5:$A$632))</f>
        <v>-170.83603001092</v>
      </c>
      <c r="G1844" s="6" t="n">
        <f aca="false">SUM(E1844:F1844)</f>
        <v>-153.996463154019</v>
      </c>
      <c r="H1844" s="6" t="n">
        <f aca="false">G1844+O1844</f>
        <v>-148.896463154019</v>
      </c>
      <c r="I1844" s="6" t="n">
        <f aca="false">E1844/$I$2</f>
        <v>0.0205360571425621</v>
      </c>
      <c r="J1844" s="6" t="n">
        <f aca="false">ABS(I1844)</f>
        <v>0.0205360571425621</v>
      </c>
      <c r="L1844" s="11" t="n">
        <f aca="false">E1844*E1844</f>
        <v>283.571011928035</v>
      </c>
      <c r="M1844" s="6" t="n">
        <f aca="false">L1844/$I$2</f>
        <v>0.345818307229311</v>
      </c>
      <c r="O1844" s="8" t="n">
        <f aca="false">IF(J1844&gt;0,$E$2,0)</f>
        <v>5.1</v>
      </c>
      <c r="P1844" s="6" t="n">
        <f aca="false">O1844*J1844</f>
        <v>0.104733891427066</v>
      </c>
      <c r="R1844" s="8" t="n">
        <f aca="false">IF(J1844&gt;0,$F$2,0)</f>
        <v>0</v>
      </c>
      <c r="S1844" s="6" t="n">
        <f aca="false">R1844*J1844</f>
        <v>0</v>
      </c>
    </row>
    <row r="1845" customFormat="false" ht="15" hidden="false" customHeight="false" outlineLevel="0" collapsed="false">
      <c r="A1845" s="0" t="n">
        <f aca="false">A1844+0.01</f>
        <v>18.4100000000001</v>
      </c>
      <c r="B1845" s="6" t="n">
        <f aca="false">SIN(A1845)</f>
        <v>-0.425537642353887</v>
      </c>
      <c r="C1845" s="6" t="n">
        <f aca="false">ABS(B1845)</f>
        <v>0.425537642353887</v>
      </c>
      <c r="D1845" s="6" t="n">
        <f aca="false">B1845*$D$2*SQRT(2)</f>
        <v>-144.432265228113</v>
      </c>
      <c r="E1845" s="6" t="n">
        <f aca="false">IF(ABS(D1845-F1845)-($K$2+$K$2+$F$2+$E$2)&lt;0,0,SIGN(D1845-F1845)*(ABS(D1845-F1845)-($K$2+$K$2+$F$2+$E$2)))</f>
        <v>16.93097133426</v>
      </c>
      <c r="F1845" s="6" t="n">
        <f aca="false">F1844+I1844/($J$2/1000000)*(1/$C$2/COUNT($A$5:$A$632))</f>
        <v>-167.863236562373</v>
      </c>
      <c r="G1845" s="6" t="n">
        <f aca="false">SUM(E1845:F1845)</f>
        <v>-150.932265228113</v>
      </c>
      <c r="H1845" s="6" t="n">
        <f aca="false">G1845+O1845</f>
        <v>-145.832265228113</v>
      </c>
      <c r="I1845" s="6" t="n">
        <f aca="false">E1845/$I$2</f>
        <v>0.0206475260173902</v>
      </c>
      <c r="J1845" s="6" t="n">
        <f aca="false">ABS(I1845)</f>
        <v>0.0206475260173902</v>
      </c>
      <c r="L1845" s="11" t="n">
        <f aca="false">E1845*E1845</f>
        <v>286.657790321533</v>
      </c>
      <c r="M1845" s="6" t="n">
        <f aca="false">L1845/$I$2</f>
        <v>0.34958267112382</v>
      </c>
      <c r="O1845" s="8" t="n">
        <f aca="false">IF(J1845&gt;0,$E$2,0)</f>
        <v>5.1</v>
      </c>
      <c r="P1845" s="6" t="n">
        <f aca="false">O1845*J1845</f>
        <v>0.10530238268869</v>
      </c>
      <c r="R1845" s="8" t="n">
        <f aca="false">IF(J1845&gt;0,$F$2,0)</f>
        <v>0</v>
      </c>
      <c r="S1845" s="6" t="n">
        <f aca="false">R1845*J1845</f>
        <v>0</v>
      </c>
    </row>
    <row r="1846" customFormat="false" ht="15" hidden="false" customHeight="false" outlineLevel="0" collapsed="false">
      <c r="A1846" s="0" t="n">
        <f aca="false">A1845+0.01</f>
        <v>18.4200000000001</v>
      </c>
      <c r="B1846" s="6" t="n">
        <f aca="false">SIN(A1846)</f>
        <v>-0.416467109226325</v>
      </c>
      <c r="C1846" s="6" t="n">
        <f aca="false">ABS(B1846)</f>
        <v>0.416467109226325</v>
      </c>
      <c r="D1846" s="6" t="n">
        <f aca="false">B1846*$D$2*SQRT(2)</f>
        <v>-141.353624196045</v>
      </c>
      <c r="E1846" s="6" t="n">
        <f aca="false">IF(ABS(D1846-F1846)-($K$2+$K$2+$F$2+$E$2)&lt;0,0,SIGN(D1846-F1846)*(ABS(D1846-F1846)-($K$2+$K$2+$F$2+$E$2)))</f>
        <v>17.0206827170242</v>
      </c>
      <c r="F1846" s="6" t="n">
        <f aca="false">F1845+I1845/($J$2/1000000)*(1/$C$2/COUNT($A$5:$A$632))</f>
        <v>-164.874306913069</v>
      </c>
      <c r="G1846" s="6" t="n">
        <f aca="false">SUM(E1846:F1846)</f>
        <v>-147.853624196045</v>
      </c>
      <c r="H1846" s="6" t="n">
        <f aca="false">G1846+O1846</f>
        <v>-142.753624196045</v>
      </c>
      <c r="I1846" s="6" t="n">
        <f aca="false">E1846/$I$2</f>
        <v>0.0207569301427125</v>
      </c>
      <c r="J1846" s="6" t="n">
        <f aca="false">ABS(I1846)</f>
        <v>0.0207569301427125</v>
      </c>
      <c r="L1846" s="11" t="n">
        <f aca="false">E1846*E1846</f>
        <v>289.703640153608</v>
      </c>
      <c r="M1846" s="6" t="n">
        <f aca="false">L1846/$I$2</f>
        <v>0.353297122138546</v>
      </c>
      <c r="O1846" s="8" t="n">
        <f aca="false">IF(J1846&gt;0,$E$2,0)</f>
        <v>5.1</v>
      </c>
      <c r="P1846" s="6" t="n">
        <f aca="false">O1846*J1846</f>
        <v>0.105860343727834</v>
      </c>
      <c r="R1846" s="8" t="n">
        <f aca="false">IF(J1846&gt;0,$F$2,0)</f>
        <v>0</v>
      </c>
      <c r="S1846" s="6" t="n">
        <f aca="false">R1846*J1846</f>
        <v>0</v>
      </c>
    </row>
    <row r="1847" customFormat="false" ht="15" hidden="false" customHeight="false" outlineLevel="0" collapsed="false">
      <c r="A1847" s="0" t="n">
        <f aca="false">A1846+0.01</f>
        <v>18.4300000000001</v>
      </c>
      <c r="B1847" s="6" t="n">
        <f aca="false">SIN(A1847)</f>
        <v>-0.407354929734895</v>
      </c>
      <c r="C1847" s="6" t="n">
        <f aca="false">ABS(B1847)</f>
        <v>0.407354929734895</v>
      </c>
      <c r="D1847" s="6" t="n">
        <f aca="false">B1847*$D$2*SQRT(2)</f>
        <v>-138.260847919351</v>
      </c>
      <c r="E1847" s="6" t="n">
        <f aca="false">IF(ABS(D1847-F1847)-($K$2+$K$2+$F$2+$E$2)&lt;0,0,SIGN(D1847-F1847)*(ABS(D1847-F1847)-($K$2+$K$2+$F$2+$E$2)))</f>
        <v>17.1086920361745</v>
      </c>
      <c r="F1847" s="6" t="n">
        <f aca="false">F1846+I1846/($J$2/1000000)*(1/$C$2/COUNT($A$5:$A$632))</f>
        <v>-161.869539955525</v>
      </c>
      <c r="G1847" s="6" t="n">
        <f aca="false">SUM(E1847:F1847)</f>
        <v>-144.760847919351</v>
      </c>
      <c r="H1847" s="6" t="n">
        <f aca="false">G1847+O1847</f>
        <v>-139.660847919351</v>
      </c>
      <c r="I1847" s="6" t="n">
        <f aca="false">E1847/$I$2</f>
        <v>0.0208642585807006</v>
      </c>
      <c r="J1847" s="6" t="n">
        <f aca="false">ABS(I1847)</f>
        <v>0.0208642585807006</v>
      </c>
      <c r="L1847" s="11" t="n">
        <f aca="false">E1847*E1847</f>
        <v>292.707343188659</v>
      </c>
      <c r="M1847" s="6" t="n">
        <f aca="false">L1847/$I$2</f>
        <v>0.356960174620316</v>
      </c>
      <c r="O1847" s="8" t="n">
        <f aca="false">IF(J1847&gt;0,$E$2,0)</f>
        <v>5.1</v>
      </c>
      <c r="P1847" s="6" t="n">
        <f aca="false">O1847*J1847</f>
        <v>0.106407718761573</v>
      </c>
      <c r="R1847" s="8" t="n">
        <f aca="false">IF(J1847&gt;0,$F$2,0)</f>
        <v>0</v>
      </c>
      <c r="S1847" s="6" t="n">
        <f aca="false">R1847*J1847</f>
        <v>0</v>
      </c>
    </row>
    <row r="1848" customFormat="false" ht="15" hidden="false" customHeight="false" outlineLevel="0" collapsed="false">
      <c r="A1848" s="0" t="n">
        <f aca="false">A1847+0.01</f>
        <v>18.4400000000001</v>
      </c>
      <c r="B1848" s="6" t="n">
        <f aca="false">SIN(A1848)</f>
        <v>-0.398202015089954</v>
      </c>
      <c r="C1848" s="6" t="n">
        <f aca="false">ABS(B1848)</f>
        <v>0.398202015089954</v>
      </c>
      <c r="D1848" s="6" t="n">
        <f aca="false">B1848*$D$2*SQRT(2)</f>
        <v>-135.154245673082</v>
      </c>
      <c r="E1848" s="6" t="n">
        <f aca="false">IF(ABS(D1848-F1848)-($K$2+$K$2+$F$2+$E$2)&lt;0,0,SIGN(D1848-F1848)*(ABS(D1848-F1848)-($K$2+$K$2+$F$2+$E$2)))</f>
        <v>17.1949904925331</v>
      </c>
      <c r="F1848" s="6" t="n">
        <f aca="false">F1847+I1847/($J$2/1000000)*(1/$C$2/COUNT($A$5:$A$632))</f>
        <v>-158.849236165615</v>
      </c>
      <c r="G1848" s="6" t="n">
        <f aca="false">SUM(E1848:F1848)</f>
        <v>-141.654245673082</v>
      </c>
      <c r="H1848" s="6" t="n">
        <f aca="false">G1848+O1848</f>
        <v>-136.554245673082</v>
      </c>
      <c r="I1848" s="6" t="n">
        <f aca="false">E1848/$I$2</f>
        <v>0.0209695006006501</v>
      </c>
      <c r="J1848" s="6" t="n">
        <f aca="false">ABS(I1848)</f>
        <v>0.0209695006006501</v>
      </c>
      <c r="L1848" s="11" t="n">
        <f aca="false">E1848*E1848</f>
        <v>295.667698038304</v>
      </c>
      <c r="M1848" s="6" t="n">
        <f aca="false">L1848/$I$2</f>
        <v>0.360570363461347</v>
      </c>
      <c r="O1848" s="8" t="n">
        <f aca="false">IF(J1848&gt;0,$E$2,0)</f>
        <v>5.1</v>
      </c>
      <c r="P1848" s="6" t="n">
        <f aca="false">O1848*J1848</f>
        <v>0.106944453063316</v>
      </c>
      <c r="R1848" s="8" t="n">
        <f aca="false">IF(J1848&gt;0,$F$2,0)</f>
        <v>0</v>
      </c>
      <c r="S1848" s="6" t="n">
        <f aca="false">R1848*J1848</f>
        <v>0</v>
      </c>
    </row>
    <row r="1849" customFormat="false" ht="15" hidden="false" customHeight="false" outlineLevel="0" collapsed="false">
      <c r="A1849" s="0" t="n">
        <f aca="false">A1848+0.01</f>
        <v>18.4500000000001</v>
      </c>
      <c r="B1849" s="6" t="n">
        <f aca="false">SIN(A1849)</f>
        <v>-0.389009280575337</v>
      </c>
      <c r="C1849" s="6" t="n">
        <f aca="false">ABS(B1849)</f>
        <v>0.389009280575337</v>
      </c>
      <c r="D1849" s="6" t="n">
        <f aca="false">B1849*$D$2*SQRT(2)</f>
        <v>-132.034128114874</v>
      </c>
      <c r="E1849" s="6" t="n">
        <f aca="false">IF(ABS(D1849-F1849)-($K$2+$K$2+$F$2+$E$2)&lt;0,0,SIGN(D1849-F1849)*(ABS(D1849-F1849)-($K$2+$K$2+$F$2+$E$2)))</f>
        <v>17.2795694577113</v>
      </c>
      <c r="F1849" s="6" t="n">
        <f aca="false">F1848+I1848/($J$2/1000000)*(1/$C$2/COUNT($A$5:$A$632))</f>
        <v>-155.813697572585</v>
      </c>
      <c r="G1849" s="6" t="n">
        <f aca="false">SUM(E1849:F1849)</f>
        <v>-138.534128114874</v>
      </c>
      <c r="H1849" s="6" t="n">
        <f aca="false">G1849+O1849</f>
        <v>-133.434128114874</v>
      </c>
      <c r="I1849" s="6" t="n">
        <f aca="false">E1849/$I$2</f>
        <v>0.0210726456801357</v>
      </c>
      <c r="J1849" s="6" t="n">
        <f aca="false">ABS(I1849)</f>
        <v>0.0210726456801357</v>
      </c>
      <c r="L1849" s="11" t="n">
        <f aca="false">E1849*E1849</f>
        <v>298.583520643868</v>
      </c>
      <c r="M1849" s="6" t="n">
        <f aca="false">L1849/$I$2</f>
        <v>0.364126244687644</v>
      </c>
      <c r="O1849" s="8" t="n">
        <f aca="false">IF(J1849&gt;0,$E$2,0)</f>
        <v>5.1</v>
      </c>
      <c r="P1849" s="6" t="n">
        <f aca="false">O1849*J1849</f>
        <v>0.107470492968692</v>
      </c>
      <c r="R1849" s="8" t="n">
        <f aca="false">IF(J1849&gt;0,$F$2,0)</f>
        <v>0</v>
      </c>
      <c r="S1849" s="6" t="n">
        <f aca="false">R1849*J1849</f>
        <v>0</v>
      </c>
    </row>
    <row r="1850" customFormat="false" ht="15" hidden="false" customHeight="false" outlineLevel="0" collapsed="false">
      <c r="A1850" s="0" t="n">
        <f aca="false">A1849+0.01</f>
        <v>18.4600000000001</v>
      </c>
      <c r="B1850" s="6" t="n">
        <f aca="false">SIN(A1850)</f>
        <v>-0.379777645456836</v>
      </c>
      <c r="C1850" s="6" t="n">
        <f aca="false">ABS(B1850)</f>
        <v>0.379777645456836</v>
      </c>
      <c r="D1850" s="6" t="n">
        <f aca="false">B1850*$D$2*SQRT(2)</f>
        <v>-128.900807253883</v>
      </c>
      <c r="E1850" s="6" t="n">
        <f aca="false">IF(ABS(D1850-F1850)-($K$2+$K$2+$F$2+$E$2)&lt;0,0,SIGN(D1850-F1850)*(ABS(D1850-F1850)-($K$2+$K$2+$F$2+$E$2)))</f>
        <v>17.3624204750231</v>
      </c>
      <c r="F1850" s="6" t="n">
        <f aca="false">F1849+I1849/($J$2/1000000)*(1/$C$2/COUNT($A$5:$A$632))</f>
        <v>-152.763227728906</v>
      </c>
      <c r="G1850" s="6" t="n">
        <f aca="false">SUM(E1850:F1850)</f>
        <v>-135.400807253883</v>
      </c>
      <c r="H1850" s="6" t="n">
        <f aca="false">G1850+O1850</f>
        <v>-130.300807253883</v>
      </c>
      <c r="I1850" s="6" t="n">
        <f aca="false">E1850/$I$2</f>
        <v>0.0211736835061257</v>
      </c>
      <c r="J1850" s="6" t="n">
        <f aca="false">ABS(I1850)</f>
        <v>0.0211736835061257</v>
      </c>
      <c r="L1850" s="11" t="n">
        <f aca="false">E1850*E1850</f>
        <v>301.453644751501</v>
      </c>
      <c r="M1850" s="6" t="n">
        <f aca="false">L1850/$I$2</f>
        <v>0.367626396038416</v>
      </c>
      <c r="O1850" s="8" t="n">
        <f aca="false">IF(J1850&gt;0,$E$2,0)</f>
        <v>5.1</v>
      </c>
      <c r="P1850" s="6" t="n">
        <f aca="false">O1850*J1850</f>
        <v>0.107985785881241</v>
      </c>
      <c r="R1850" s="8" t="n">
        <f aca="false">IF(J1850&gt;0,$F$2,0)</f>
        <v>0</v>
      </c>
      <c r="S1850" s="6" t="n">
        <f aca="false">R1850*J1850</f>
        <v>0</v>
      </c>
    </row>
    <row r="1851" customFormat="false" ht="15" hidden="false" customHeight="false" outlineLevel="0" collapsed="false">
      <c r="A1851" s="0" t="n">
        <f aca="false">A1850+0.01</f>
        <v>18.4700000000001</v>
      </c>
      <c r="B1851" s="6" t="n">
        <f aca="false">SIN(A1851)</f>
        <v>-0.370508032890269</v>
      </c>
      <c r="C1851" s="6" t="n">
        <f aca="false">ABS(B1851)</f>
        <v>0.370508032890269</v>
      </c>
      <c r="D1851" s="6" t="n">
        <f aca="false">B1851*$D$2*SQRT(2)</f>
        <v>-125.754596419583</v>
      </c>
      <c r="E1851" s="6" t="n">
        <f aca="false">IF(ABS(D1851-F1851)-($K$2+$K$2+$F$2+$E$2)&lt;0,0,SIGN(D1851-F1851)*(ABS(D1851-F1851)-($K$2+$K$2+$F$2+$E$2)))</f>
        <v>17.4435352603761</v>
      </c>
      <c r="F1851" s="6" t="n">
        <f aca="false">F1850+I1850/($J$2/1000000)*(1/$C$2/COUNT($A$5:$A$632))</f>
        <v>-149.698131679959</v>
      </c>
      <c r="G1851" s="6" t="n">
        <f aca="false">SUM(E1851:F1851)</f>
        <v>-132.254596419583</v>
      </c>
      <c r="H1851" s="6" t="n">
        <f aca="false">G1851+O1851</f>
        <v>-127.154596419583</v>
      </c>
      <c r="I1851" s="6" t="n">
        <f aca="false">E1851/$I$2</f>
        <v>0.0212726039760684</v>
      </c>
      <c r="J1851" s="6" t="n">
        <f aca="false">ABS(I1851)</f>
        <v>0.0212726039760684</v>
      </c>
      <c r="L1851" s="11" t="n">
        <f aca="false">E1851*E1851</f>
        <v>304.276922379985</v>
      </c>
      <c r="M1851" s="6" t="n">
        <f aca="false">L1851/$I$2</f>
        <v>0.371069417536567</v>
      </c>
      <c r="O1851" s="8" t="n">
        <f aca="false">IF(J1851&gt;0,$E$2,0)</f>
        <v>5.1</v>
      </c>
      <c r="P1851" s="6" t="n">
        <f aca="false">O1851*J1851</f>
        <v>0.108490280277949</v>
      </c>
      <c r="R1851" s="8" t="n">
        <f aca="false">IF(J1851&gt;0,$F$2,0)</f>
        <v>0</v>
      </c>
      <c r="S1851" s="6" t="n">
        <f aca="false">R1851*J1851</f>
        <v>0</v>
      </c>
    </row>
    <row r="1852" customFormat="false" ht="15" hidden="false" customHeight="false" outlineLevel="0" collapsed="false">
      <c r="A1852" s="0" t="n">
        <f aca="false">A1851+0.01</f>
        <v>18.4800000000001</v>
      </c>
      <c r="B1852" s="6" t="n">
        <f aca="false">SIN(A1852)</f>
        <v>-0.36120136982917</v>
      </c>
      <c r="C1852" s="6" t="n">
        <f aca="false">ABS(B1852)</f>
        <v>0.36120136982917</v>
      </c>
      <c r="D1852" s="6" t="n">
        <f aca="false">B1852*$D$2*SQRT(2)</f>
        <v>-122.595810230436</v>
      </c>
      <c r="E1852" s="6" t="n">
        <f aca="false">IF(ABS(D1852-F1852)-($K$2+$K$2+$F$2+$E$2)&lt;0,0,SIGN(D1852-F1852)*(ABS(D1852-F1852)-($K$2+$K$2+$F$2+$E$2)))</f>
        <v>17.5229057031322</v>
      </c>
      <c r="F1852" s="6" t="n">
        <f aca="false">F1851+I1851/($J$2/1000000)*(1/$C$2/COUNT($A$5:$A$632))</f>
        <v>-146.618715933568</v>
      </c>
      <c r="G1852" s="6" t="n">
        <f aca="false">SUM(E1852:F1852)</f>
        <v>-129.095810230436</v>
      </c>
      <c r="H1852" s="6" t="n">
        <f aca="false">G1852+O1852</f>
        <v>-123.995810230436</v>
      </c>
      <c r="I1852" s="6" t="n">
        <f aca="false">E1852/$I$2</f>
        <v>0.0213693971989417</v>
      </c>
      <c r="J1852" s="6" t="n">
        <f aca="false">ABS(I1852)</f>
        <v>0.0213693971989417</v>
      </c>
      <c r="L1852" s="11" t="n">
        <f aca="false">E1852*E1852</f>
        <v>307.052224280863</v>
      </c>
      <c r="M1852" s="6" t="n">
        <f aca="false">L1852/$I$2</f>
        <v>0.374453932049833</v>
      </c>
      <c r="O1852" s="8" t="n">
        <f aca="false">IF(J1852&gt;0,$E$2,0)</f>
        <v>5.1</v>
      </c>
      <c r="P1852" s="6" t="n">
        <f aca="false">O1852*J1852</f>
        <v>0.108983925714603</v>
      </c>
      <c r="R1852" s="8" t="n">
        <f aca="false">IF(J1852&gt;0,$F$2,0)</f>
        <v>0</v>
      </c>
      <c r="S1852" s="6" t="n">
        <f aca="false">R1852*J1852</f>
        <v>0</v>
      </c>
    </row>
    <row r="1853" customFormat="false" ht="15" hidden="false" customHeight="false" outlineLevel="0" collapsed="false">
      <c r="A1853" s="0" t="n">
        <f aca="false">A1852+0.01</f>
        <v>18.4900000000001</v>
      </c>
      <c r="B1853" s="6" t="n">
        <f aca="false">SIN(A1853)</f>
        <v>-0.351858586932087</v>
      </c>
      <c r="C1853" s="6" t="n">
        <f aca="false">ABS(B1853)</f>
        <v>0.351858586932087</v>
      </c>
      <c r="D1853" s="6" t="n">
        <f aca="false">B1853*$D$2*SQRT(2)</f>
        <v>-119.42476456243</v>
      </c>
      <c r="E1853" s="6" t="n">
        <f aca="false">IF(ABS(D1853-F1853)-($K$2+$K$2+$F$2+$E$2)&lt;0,0,SIGN(D1853-F1853)*(ABS(D1853-F1853)-($K$2+$K$2+$F$2+$E$2)))</f>
        <v>17.6005238669486</v>
      </c>
      <c r="F1853" s="6" t="n">
        <f aca="false">F1852+I1852/($J$2/1000000)*(1/$C$2/COUNT($A$5:$A$632))</f>
        <v>-143.525288429379</v>
      </c>
      <c r="G1853" s="6" t="n">
        <f aca="false">SUM(E1853:F1853)</f>
        <v>-125.92476456243</v>
      </c>
      <c r="H1853" s="6" t="n">
        <f aca="false">G1853+O1853</f>
        <v>-120.82476456243</v>
      </c>
      <c r="I1853" s="6" t="n">
        <f aca="false">E1853/$I$2</f>
        <v>0.0214640534962788</v>
      </c>
      <c r="J1853" s="6" t="n">
        <f aca="false">ABS(I1853)</f>
        <v>0.0214640534962788</v>
      </c>
      <c r="L1853" s="11" t="n">
        <f aca="false">E1853*E1853</f>
        <v>309.778440391028</v>
      </c>
      <c r="M1853" s="6" t="n">
        <f aca="false">L1853/$I$2</f>
        <v>0.377778585842716</v>
      </c>
      <c r="O1853" s="8" t="n">
        <f aca="false">IF(J1853&gt;0,$E$2,0)</f>
        <v>5.1</v>
      </c>
      <c r="P1853" s="6" t="n">
        <f aca="false">O1853*J1853</f>
        <v>0.109466672831022</v>
      </c>
      <c r="R1853" s="8" t="n">
        <f aca="false">IF(J1853&gt;0,$F$2,0)</f>
        <v>0</v>
      </c>
      <c r="S1853" s="6" t="n">
        <f aca="false">R1853*J1853</f>
        <v>0</v>
      </c>
    </row>
    <row r="1854" customFormat="false" ht="15" hidden="false" customHeight="false" outlineLevel="0" collapsed="false">
      <c r="A1854" s="0" t="n">
        <f aca="false">A1853+0.01</f>
        <v>18.5000000000001</v>
      </c>
      <c r="B1854" s="6" t="n">
        <f aca="false">SIN(A1854)</f>
        <v>-0.342480618469526</v>
      </c>
      <c r="C1854" s="6" t="n">
        <f aca="false">ABS(B1854)</f>
        <v>0.342480618469526</v>
      </c>
      <c r="D1854" s="6" t="n">
        <f aca="false">B1854*$D$2*SQRT(2)</f>
        <v>-116.241776517487</v>
      </c>
      <c r="E1854" s="6" t="n">
        <f aca="false">IF(ABS(D1854-F1854)-($K$2+$K$2+$F$2+$E$2)&lt;0,0,SIGN(D1854-F1854)*(ABS(D1854-F1854)-($K$2+$K$2+$F$2+$E$2)))</f>
        <v>17.6763819906005</v>
      </c>
      <c r="F1854" s="6" t="n">
        <f aca="false">F1853+I1853/($J$2/1000000)*(1/$C$2/COUNT($A$5:$A$632))</f>
        <v>-140.418158508088</v>
      </c>
      <c r="G1854" s="6" t="n">
        <f aca="false">SUM(E1854:F1854)</f>
        <v>-122.741776517487</v>
      </c>
      <c r="H1854" s="6" t="n">
        <f aca="false">G1854+O1854</f>
        <v>-117.641776517487</v>
      </c>
      <c r="I1854" s="6" t="n">
        <f aca="false">E1854/$I$2</f>
        <v>0.0215565634031714</v>
      </c>
      <c r="J1854" s="6" t="n">
        <f aca="false">ABS(I1854)</f>
        <v>0.0215565634031714</v>
      </c>
      <c r="L1854" s="11" t="n">
        <f aca="false">E1854*E1854</f>
        <v>312.454480277626</v>
      </c>
      <c r="M1854" s="6" t="n">
        <f aca="false">L1854/$I$2</f>
        <v>0.381042049119056</v>
      </c>
      <c r="O1854" s="8" t="n">
        <f aca="false">IF(J1854&gt;0,$E$2,0)</f>
        <v>5.1</v>
      </c>
      <c r="P1854" s="6" t="n">
        <f aca="false">O1854*J1854</f>
        <v>0.109938473356174</v>
      </c>
      <c r="R1854" s="8" t="n">
        <f aca="false">IF(J1854&gt;0,$F$2,0)</f>
        <v>0</v>
      </c>
      <c r="S1854" s="6" t="n">
        <f aca="false">R1854*J1854</f>
        <v>0</v>
      </c>
    </row>
    <row r="1855" customFormat="false" ht="15" hidden="false" customHeight="false" outlineLevel="0" collapsed="false">
      <c r="A1855" s="0" t="n">
        <f aca="false">A1854+0.01</f>
        <v>18.5100000000001</v>
      </c>
      <c r="B1855" s="6" t="n">
        <f aca="false">SIN(A1855)</f>
        <v>-0.333068402230517</v>
      </c>
      <c r="C1855" s="6" t="n">
        <f aca="false">ABS(B1855)</f>
        <v>0.333068402230517</v>
      </c>
      <c r="D1855" s="6" t="n">
        <f aca="false">B1855*$D$2*SQRT(2)</f>
        <v>-113.04716439176</v>
      </c>
      <c r="E1855" s="6" t="n">
        <f aca="false">IF(ABS(D1855-F1855)-($K$2+$K$2+$F$2+$E$2)&lt;0,0,SIGN(D1855-F1855)*(ABS(D1855-F1855)-($K$2+$K$2+$F$2+$E$2)))</f>
        <v>17.7504724887694</v>
      </c>
      <c r="F1855" s="6" t="n">
        <f aca="false">F1854+I1854/($J$2/1000000)*(1/$C$2/COUNT($A$5:$A$632))</f>
        <v>-137.297636880529</v>
      </c>
      <c r="G1855" s="6" t="n">
        <f aca="false">SUM(E1855:F1855)</f>
        <v>-119.54716439176</v>
      </c>
      <c r="H1855" s="6" t="n">
        <f aca="false">G1855+O1855</f>
        <v>-114.44716439176</v>
      </c>
      <c r="I1855" s="6" t="n">
        <f aca="false">E1855/$I$2</f>
        <v>0.021646917669231</v>
      </c>
      <c r="J1855" s="6" t="n">
        <f aca="false">ABS(I1855)</f>
        <v>0.021646917669231</v>
      </c>
      <c r="L1855" s="11" t="n">
        <f aca="false">E1855*E1855</f>
        <v>315.079273574559</v>
      </c>
      <c r="M1855" s="6" t="n">
        <f aca="false">L1855/$I$2</f>
        <v>0.384243016554341</v>
      </c>
      <c r="O1855" s="8" t="n">
        <f aca="false">IF(J1855&gt;0,$E$2,0)</f>
        <v>5.1</v>
      </c>
      <c r="P1855" s="6" t="n">
        <f aca="false">O1855*J1855</f>
        <v>0.110399280113078</v>
      </c>
      <c r="R1855" s="8" t="n">
        <f aca="false">IF(J1855&gt;0,$F$2,0)</f>
        <v>0</v>
      </c>
      <c r="S1855" s="6" t="n">
        <f aca="false">R1855*J1855</f>
        <v>0</v>
      </c>
    </row>
    <row r="1856" customFormat="false" ht="15" hidden="false" customHeight="false" outlineLevel="0" collapsed="false">
      <c r="A1856" s="0" t="n">
        <f aca="false">A1855+0.01</f>
        <v>18.5200000000001</v>
      </c>
      <c r="B1856" s="6" t="n">
        <f aca="false">SIN(A1856)</f>
        <v>-0.323622879428841</v>
      </c>
      <c r="C1856" s="6" t="n">
        <f aca="false">ABS(B1856)</f>
        <v>0.323622879428841</v>
      </c>
      <c r="D1856" s="6" t="n">
        <f aca="false">B1856*$D$2*SQRT(2)</f>
        <v>-109.8412476438</v>
      </c>
      <c r="E1856" s="6" t="n">
        <f aca="false">IF(ABS(D1856-F1856)-($K$2+$K$2+$F$2+$E$2)&lt;0,0,SIGN(D1856-F1856)*(ABS(D1856-F1856)-($K$2+$K$2+$F$2+$E$2)))</f>
        <v>17.8227879528222</v>
      </c>
      <c r="F1856" s="6" t="n">
        <f aca="false">F1855+I1855/($J$2/1000000)*(1/$C$2/COUNT($A$5:$A$632))</f>
        <v>-134.164035596622</v>
      </c>
      <c r="G1856" s="6" t="n">
        <f aca="false">SUM(E1856:F1856)</f>
        <v>-116.3412476438</v>
      </c>
      <c r="H1856" s="6" t="n">
        <f aca="false">G1856+O1856</f>
        <v>-111.2412476438</v>
      </c>
      <c r="I1856" s="6" t="n">
        <f aca="false">E1856/$I$2</f>
        <v>0.0217351072595393</v>
      </c>
      <c r="J1856" s="6" t="n">
        <f aca="false">ABS(I1856)</f>
        <v>0.0217351072595393</v>
      </c>
      <c r="L1856" s="11" t="n">
        <f aca="false">E1856*E1856</f>
        <v>317.651770411264</v>
      </c>
      <c r="M1856" s="6" t="n">
        <f aca="false">L1856/$I$2</f>
        <v>0.387380207818615</v>
      </c>
      <c r="O1856" s="8" t="n">
        <f aca="false">IF(J1856&gt;0,$E$2,0)</f>
        <v>5.1</v>
      </c>
      <c r="P1856" s="6" t="n">
        <f aca="false">O1856*J1856</f>
        <v>0.11084904702365</v>
      </c>
      <c r="R1856" s="8" t="n">
        <f aca="false">IF(J1856&gt;0,$F$2,0)</f>
        <v>0</v>
      </c>
      <c r="S1856" s="6" t="n">
        <f aca="false">R1856*J1856</f>
        <v>0</v>
      </c>
    </row>
    <row r="1857" customFormat="false" ht="15" hidden="false" customHeight="false" outlineLevel="0" collapsed="false">
      <c r="A1857" s="0" t="n">
        <f aca="false">A1856+0.01</f>
        <v>18.5300000000001</v>
      </c>
      <c r="B1857" s="6" t="n">
        <f aca="false">SIN(A1857)</f>
        <v>-0.314144994608908</v>
      </c>
      <c r="C1857" s="6" t="n">
        <f aca="false">ABS(B1857)</f>
        <v>0.314144994608908</v>
      </c>
      <c r="D1857" s="6" t="n">
        <f aca="false">B1857*$D$2*SQRT(2)</f>
        <v>-106.62434686261</v>
      </c>
      <c r="E1857" s="6" t="n">
        <f aca="false">IF(ABS(D1857-F1857)-($K$2+$K$2+$F$2+$E$2)&lt;0,0,SIGN(D1857-F1857)*(ABS(D1857-F1857)-($K$2+$K$2+$F$2+$E$2)))</f>
        <v>17.8933211515659</v>
      </c>
      <c r="F1857" s="6" t="n">
        <f aca="false">F1856+I1856/($J$2/1000000)*(1/$C$2/COUNT($A$5:$A$632))</f>
        <v>-131.017668014176</v>
      </c>
      <c r="G1857" s="6" t="n">
        <f aca="false">SUM(E1857:F1857)</f>
        <v>-113.12434686261</v>
      </c>
      <c r="H1857" s="6" t="n">
        <f aca="false">G1857+O1857</f>
        <v>-108.02434686261</v>
      </c>
      <c r="I1857" s="6" t="n">
        <f aca="false">E1857/$I$2</f>
        <v>0.0218211233555681</v>
      </c>
      <c r="J1857" s="6" t="n">
        <f aca="false">ABS(I1857)</f>
        <v>0.0218211233555681</v>
      </c>
      <c r="L1857" s="11" t="n">
        <f aca="false">E1857*E1857</f>
        <v>320.170941833074</v>
      </c>
      <c r="M1857" s="6" t="n">
        <f aca="false">L1857/$I$2</f>
        <v>0.390452368089115</v>
      </c>
      <c r="O1857" s="8" t="n">
        <f aca="false">IF(J1857&gt;0,$E$2,0)</f>
        <v>5.1</v>
      </c>
      <c r="P1857" s="6" t="n">
        <f aca="false">O1857*J1857</f>
        <v>0.111287729113397</v>
      </c>
      <c r="R1857" s="8" t="n">
        <f aca="false">IF(J1857&gt;0,$F$2,0)</f>
        <v>0</v>
      </c>
      <c r="S1857" s="6" t="n">
        <f aca="false">R1857*J1857</f>
        <v>0</v>
      </c>
    </row>
    <row r="1858" customFormat="false" ht="15" hidden="false" customHeight="false" outlineLevel="0" collapsed="false">
      <c r="A1858" s="0" t="n">
        <f aca="false">A1857+0.01</f>
        <v>18.5400000000001</v>
      </c>
      <c r="B1858" s="6" t="n">
        <f aca="false">SIN(A1858)</f>
        <v>-0.3046356955513</v>
      </c>
      <c r="C1858" s="6" t="n">
        <f aca="false">ABS(B1858)</f>
        <v>0.3046356955513</v>
      </c>
      <c r="D1858" s="6" t="n">
        <f aca="false">B1858*$D$2*SQRT(2)</f>
        <v>-103.396783735586</v>
      </c>
      <c r="E1858" s="6" t="n">
        <f aca="false">IF(ABS(D1858-F1858)-($K$2+$K$2+$F$2+$E$2)&lt;0,0,SIGN(D1858-F1858)*(ABS(D1858-F1858)-($K$2+$K$2+$F$2+$E$2)))</f>
        <v>17.9620650319819</v>
      </c>
      <c r="F1858" s="6" t="n">
        <f aca="false">F1857+I1857/($J$2/1000000)*(1/$C$2/COUNT($A$5:$A$632))</f>
        <v>-127.858848767568</v>
      </c>
      <c r="G1858" s="6" t="n">
        <f aca="false">SUM(E1858:F1858)</f>
        <v>-109.896783735586</v>
      </c>
      <c r="H1858" s="6" t="n">
        <f aca="false">G1858+O1858</f>
        <v>-104.796783735586</v>
      </c>
      <c r="I1858" s="6" t="n">
        <f aca="false">E1858/$I$2</f>
        <v>0.0219049573560754</v>
      </c>
      <c r="J1858" s="6" t="n">
        <f aca="false">ABS(I1858)</f>
        <v>0.0219049573560754</v>
      </c>
      <c r="L1858" s="11" t="n">
        <f aca="false">E1858*E1858</f>
        <v>322.635780213145</v>
      </c>
      <c r="M1858" s="6" t="n">
        <f aca="false">L1858/$I$2</f>
        <v>0.393458268552616</v>
      </c>
      <c r="O1858" s="8" t="n">
        <f aca="false">IF(J1858&gt;0,$E$2,0)</f>
        <v>5.1</v>
      </c>
      <c r="P1858" s="6" t="n">
        <f aca="false">O1858*J1858</f>
        <v>0.111715282515985</v>
      </c>
      <c r="R1858" s="8" t="n">
        <f aca="false">IF(J1858&gt;0,$F$2,0)</f>
        <v>0</v>
      </c>
      <c r="S1858" s="6" t="n">
        <f aca="false">R1858*J1858</f>
        <v>0</v>
      </c>
    </row>
    <row r="1859" customFormat="false" ht="15" hidden="false" customHeight="false" outlineLevel="0" collapsed="false">
      <c r="A1859" s="0" t="n">
        <f aca="false">A1858+0.01</f>
        <v>18.5500000000001</v>
      </c>
      <c r="B1859" s="6" t="n">
        <f aca="false">SIN(A1859)</f>
        <v>-0.295095933177999</v>
      </c>
      <c r="C1859" s="6" t="n">
        <f aca="false">ABS(B1859)</f>
        <v>0.295095933177999</v>
      </c>
      <c r="D1859" s="6" t="n">
        <f aca="false">B1859*$D$2*SQRT(2)</f>
        <v>-100.158881016353</v>
      </c>
      <c r="E1859" s="6" t="n">
        <f aca="false">IF(ABS(D1859-F1859)-($K$2+$K$2+$F$2+$E$2)&lt;0,0,SIGN(D1859-F1859)*(ABS(D1859-F1859)-($K$2+$K$2+$F$2+$E$2)))</f>
        <v>18.0290127199358</v>
      </c>
      <c r="F1859" s="6" t="n">
        <f aca="false">F1858+I1858/($J$2/1000000)*(1/$C$2/COUNT($A$5:$A$632))</f>
        <v>-124.687893736289</v>
      </c>
      <c r="G1859" s="6" t="n">
        <f aca="false">SUM(E1859:F1859)</f>
        <v>-106.658881016353</v>
      </c>
      <c r="H1859" s="6" t="n">
        <f aca="false">G1859+O1859</f>
        <v>-101.558881016353</v>
      </c>
      <c r="I1859" s="6" t="n">
        <f aca="false">E1859/$I$2</f>
        <v>0.0219866008779705</v>
      </c>
      <c r="J1859" s="6" t="n">
        <f aca="false">ABS(I1859)</f>
        <v>0.0219866008779705</v>
      </c>
      <c r="L1859" s="11" t="n">
        <f aca="false">E1859*E1859</f>
        <v>325.045299655608</v>
      </c>
      <c r="M1859" s="6" t="n">
        <f aca="false">L1859/$I$2</f>
        <v>0.396396706897082</v>
      </c>
      <c r="O1859" s="8" t="n">
        <f aca="false">IF(J1859&gt;0,$E$2,0)</f>
        <v>5.1</v>
      </c>
      <c r="P1859" s="6" t="n">
        <f aca="false">O1859*J1859</f>
        <v>0.11213166447765</v>
      </c>
      <c r="R1859" s="8" t="n">
        <f aca="false">IF(J1859&gt;0,$F$2,0)</f>
        <v>0</v>
      </c>
      <c r="S1859" s="6" t="n">
        <f aca="false">R1859*J1859</f>
        <v>0</v>
      </c>
    </row>
    <row r="1860" customFormat="false" ht="15" hidden="false" customHeight="false" outlineLevel="0" collapsed="false">
      <c r="A1860" s="0" t="n">
        <f aca="false">A1859+0.01</f>
        <v>18.5600000000001</v>
      </c>
      <c r="B1860" s="6" t="n">
        <f aca="false">SIN(A1860)</f>
        <v>-0.285526661457292</v>
      </c>
      <c r="C1860" s="6" t="n">
        <f aca="false">ABS(B1860)</f>
        <v>0.285526661457292</v>
      </c>
      <c r="D1860" s="6" t="n">
        <f aca="false">B1860*$D$2*SQRT(2)</f>
        <v>-96.9109624924834</v>
      </c>
      <c r="E1860" s="6" t="n">
        <f aca="false">IF(ABS(D1860-F1860)-($K$2+$K$2+$F$2+$E$2)&lt;0,0,SIGN(D1860-F1860)*(ABS(D1860-F1860)-($K$2+$K$2+$F$2+$E$2)))</f>
        <v>18.0941575208797</v>
      </c>
      <c r="F1860" s="6" t="n">
        <f aca="false">F1859+I1859/($J$2/1000000)*(1/$C$2/COUNT($A$5:$A$632))</f>
        <v>-121.505120013363</v>
      </c>
      <c r="G1860" s="6" t="n">
        <f aca="false">SUM(E1860:F1860)</f>
        <v>-103.410962492483</v>
      </c>
      <c r="H1860" s="6" t="n">
        <f aca="false">G1860+O1860</f>
        <v>-98.3109624924834</v>
      </c>
      <c r="I1860" s="6" t="n">
        <f aca="false">E1860/$I$2</f>
        <v>0.0220660457571704</v>
      </c>
      <c r="J1860" s="6" t="n">
        <f aca="false">ABS(I1860)</f>
        <v>0.0220660457571704</v>
      </c>
      <c r="L1860" s="11" t="n">
        <f aca="false">E1860*E1860</f>
        <v>327.398536390409</v>
      </c>
      <c r="M1860" s="6" t="n">
        <f aca="false">L1860/$I$2</f>
        <v>0.399266507793182</v>
      </c>
      <c r="O1860" s="8" t="n">
        <f aca="false">IF(J1860&gt;0,$E$2,0)</f>
        <v>5.1</v>
      </c>
      <c r="P1860" s="6" t="n">
        <f aca="false">O1860*J1860</f>
        <v>0.112536833361569</v>
      </c>
      <c r="R1860" s="8" t="n">
        <f aca="false">IF(J1860&gt;0,$F$2,0)</f>
        <v>0</v>
      </c>
      <c r="S1860" s="6" t="n">
        <f aca="false">R1860*J1860</f>
        <v>0</v>
      </c>
    </row>
    <row r="1861" customFormat="false" ht="15" hidden="false" customHeight="false" outlineLevel="0" collapsed="false">
      <c r="A1861" s="0" t="n">
        <f aca="false">A1860+0.01</f>
        <v>18.5700000000001</v>
      </c>
      <c r="B1861" s="6" t="n">
        <f aca="false">SIN(A1861)</f>
        <v>-0.275928837308379</v>
      </c>
      <c r="C1861" s="6" t="n">
        <f aca="false">ABS(B1861)</f>
        <v>0.275928837308379</v>
      </c>
      <c r="D1861" s="6" t="n">
        <f aca="false">B1861*$D$2*SQRT(2)</f>
        <v>-93.6533529531236</v>
      </c>
      <c r="E1861" s="6" t="n">
        <f aca="false">IF(ABS(D1861-F1861)-($K$2+$K$2+$F$2+$E$2)&lt;0,0,SIGN(D1861-F1861)*(ABS(D1861-F1861)-($K$2+$K$2+$F$2+$E$2)))</f>
        <v>18.1574929205218</v>
      </c>
      <c r="F1861" s="6" t="n">
        <f aca="false">F1860+I1860/($J$2/1000000)*(1/$C$2/COUNT($A$5:$A$632))</f>
        <v>-118.310845873645</v>
      </c>
      <c r="G1861" s="6" t="n">
        <f aca="false">SUM(E1861:F1861)</f>
        <v>-100.153352953124</v>
      </c>
      <c r="H1861" s="6" t="n">
        <f aca="false">G1861+O1861</f>
        <v>-95.0533529531236</v>
      </c>
      <c r="I1861" s="6" t="n">
        <f aca="false">E1861/$I$2</f>
        <v>0.0221432840494168</v>
      </c>
      <c r="J1861" s="6" t="n">
        <f aca="false">ABS(I1861)</f>
        <v>0.0221432840494168</v>
      </c>
      <c r="L1861" s="11" t="n">
        <f aca="false">E1861*E1861</f>
        <v>329.694549158798</v>
      </c>
      <c r="M1861" s="6" t="n">
        <f aca="false">L1861/$I$2</f>
        <v>0.402066523364388</v>
      </c>
      <c r="O1861" s="8" t="n">
        <f aca="false">IF(J1861&gt;0,$E$2,0)</f>
        <v>5.1</v>
      </c>
      <c r="P1861" s="6" t="n">
        <f aca="false">O1861*J1861</f>
        <v>0.112930748652026</v>
      </c>
      <c r="R1861" s="8" t="n">
        <f aca="false">IF(J1861&gt;0,$F$2,0)</f>
        <v>0</v>
      </c>
      <c r="S1861" s="6" t="n">
        <f aca="false">R1861*J1861</f>
        <v>0</v>
      </c>
    </row>
    <row r="1862" customFormat="false" ht="15" hidden="false" customHeight="false" outlineLevel="0" collapsed="false">
      <c r="A1862" s="0" t="n">
        <f aca="false">A1861+0.01</f>
        <v>18.5800000000001</v>
      </c>
      <c r="B1862" s="6" t="n">
        <f aca="false">SIN(A1862)</f>
        <v>-0.266303420505674</v>
      </c>
      <c r="C1862" s="6" t="n">
        <f aca="false">ABS(B1862)</f>
        <v>0.266303420505674</v>
      </c>
      <c r="D1862" s="6" t="n">
        <f aca="false">B1862*$D$2*SQRT(2)</f>
        <v>-90.3863781565126</v>
      </c>
      <c r="E1862" s="6" t="n">
        <f aca="false">IF(ABS(D1862-F1862)-($K$2+$K$2+$F$2+$E$2)&lt;0,0,SIGN(D1862-F1862)*(ABS(D1862-F1862)-($K$2+$K$2+$F$2+$E$2)))</f>
        <v>18.2190125854859</v>
      </c>
      <c r="F1862" s="6" t="n">
        <f aca="false">F1861+I1861/($J$2/1000000)*(1/$C$2/COUNT($A$5:$A$632))</f>
        <v>-115.105390741998</v>
      </c>
      <c r="G1862" s="6" t="n">
        <f aca="false">SUM(E1862:F1862)</f>
        <v>-96.8863781565126</v>
      </c>
      <c r="H1862" s="6" t="n">
        <f aca="false">G1862+O1862</f>
        <v>-91.7863781565126</v>
      </c>
      <c r="I1862" s="6" t="n">
        <f aca="false">E1862/$I$2</f>
        <v>0.0222183080310803</v>
      </c>
      <c r="J1862" s="6" t="n">
        <f aca="false">ABS(I1862)</f>
        <v>0.0222183080310803</v>
      </c>
      <c r="L1862" s="11" t="n">
        <f aca="false">E1862*E1862</f>
        <v>331.932419590093</v>
      </c>
      <c r="M1862" s="6" t="n">
        <f aca="false">L1862/$I$2</f>
        <v>0.404795633646454</v>
      </c>
      <c r="O1862" s="8" t="n">
        <f aca="false">IF(J1862&gt;0,$E$2,0)</f>
        <v>5.1</v>
      </c>
      <c r="P1862" s="6" t="n">
        <f aca="false">O1862*J1862</f>
        <v>0.11331337095851</v>
      </c>
      <c r="R1862" s="8" t="n">
        <f aca="false">IF(J1862&gt;0,$F$2,0)</f>
        <v>0</v>
      </c>
      <c r="S1862" s="6" t="n">
        <f aca="false">R1862*J1862</f>
        <v>0</v>
      </c>
    </row>
    <row r="1863" customFormat="false" ht="15" hidden="false" customHeight="false" outlineLevel="0" collapsed="false">
      <c r="A1863" s="0" t="n">
        <f aca="false">A1862+0.01</f>
        <v>18.5900000000001</v>
      </c>
      <c r="B1863" s="6" t="n">
        <f aca="false">SIN(A1863)</f>
        <v>-0.256651373582837</v>
      </c>
      <c r="C1863" s="6" t="n">
        <f aca="false">ABS(B1863)</f>
        <v>0.256651373582837</v>
      </c>
      <c r="D1863" s="6" t="n">
        <f aca="false">B1863*$D$2*SQRT(2)</f>
        <v>-87.1103647974077</v>
      </c>
      <c r="E1863" s="6" t="n">
        <f aca="false">IF(ABS(D1863-F1863)-($K$2+$K$2+$F$2+$E$2)&lt;0,0,SIGN(D1863-F1863)*(ABS(D1863-F1863)-($K$2+$K$2+$F$2+$E$2)))</f>
        <v>18.278710363948</v>
      </c>
      <c r="F1863" s="6" t="n">
        <f aca="false">F1862+I1862/($J$2/1000000)*(1/$C$2/COUNT($A$5:$A$632))</f>
        <v>-111.889075161356</v>
      </c>
      <c r="G1863" s="6" t="n">
        <f aca="false">SUM(E1863:F1863)</f>
        <v>-93.6103647974077</v>
      </c>
      <c r="H1863" s="6" t="n">
        <f aca="false">G1863+O1863</f>
        <v>-88.5103647974077</v>
      </c>
      <c r="I1863" s="6" t="n">
        <f aca="false">E1863/$I$2</f>
        <v>0.0222911101999366</v>
      </c>
      <c r="J1863" s="6" t="n">
        <f aca="false">ABS(I1863)</f>
        <v>0.0222911101999366</v>
      </c>
      <c r="L1863" s="11" t="n">
        <f aca="false">E1863*E1863</f>
        <v>334.1112525691</v>
      </c>
      <c r="M1863" s="6" t="n">
        <f aca="false">L1863/$I$2</f>
        <v>0.407452747035488</v>
      </c>
      <c r="O1863" s="8" t="n">
        <f aca="false">IF(J1863&gt;0,$E$2,0)</f>
        <v>5.1</v>
      </c>
      <c r="P1863" s="6" t="n">
        <f aca="false">O1863*J1863</f>
        <v>0.113684662019677</v>
      </c>
      <c r="R1863" s="8" t="n">
        <f aca="false">IF(J1863&gt;0,$F$2,0)</f>
        <v>0</v>
      </c>
      <c r="S1863" s="6" t="n">
        <f aca="false">R1863*J1863</f>
        <v>0</v>
      </c>
    </row>
    <row r="1864" customFormat="false" ht="15" hidden="false" customHeight="false" outlineLevel="0" collapsed="false">
      <c r="A1864" s="0" t="n">
        <f aca="false">A1863+0.01</f>
        <v>18.6000000000001</v>
      </c>
      <c r="B1864" s="6" t="n">
        <f aca="false">SIN(A1864)</f>
        <v>-0.246973661736518</v>
      </c>
      <c r="C1864" s="6" t="n">
        <f aca="false">ABS(B1864)</f>
        <v>0.246973661736518</v>
      </c>
      <c r="D1864" s="6" t="n">
        <f aca="false">B1864*$D$2*SQRT(2)</f>
        <v>-83.8256404744148</v>
      </c>
      <c r="E1864" s="6" t="n">
        <f aca="false">IF(ABS(D1864-F1864)-($K$2+$K$2+$F$2+$E$2)&lt;0,0,SIGN(D1864-F1864)*(ABS(D1864-F1864)-($K$2+$K$2+$F$2+$E$2)))</f>
        <v>18.3365802862552</v>
      </c>
      <c r="F1864" s="6" t="n">
        <f aca="false">F1863+I1863/($J$2/1000000)*(1/$C$2/COUNT($A$5:$A$632))</f>
        <v>-108.66222076067</v>
      </c>
      <c r="G1864" s="6" t="n">
        <f aca="false">SUM(E1864:F1864)</f>
        <v>-90.3256404744148</v>
      </c>
      <c r="H1864" s="6" t="n">
        <f aca="false">G1864+O1864</f>
        <v>-85.2256404744148</v>
      </c>
      <c r="I1864" s="6" t="n">
        <f aca="false">E1864/$I$2</f>
        <v>0.022361683275921</v>
      </c>
      <c r="J1864" s="6" t="n">
        <f aca="false">ABS(I1864)</f>
        <v>0.022361683275921</v>
      </c>
      <c r="L1864" s="11" t="n">
        <f aca="false">E1864*E1864</f>
        <v>336.230176594284</v>
      </c>
      <c r="M1864" s="6" t="n">
        <f aca="false">L1864/$I$2</f>
        <v>0.410036800724736</v>
      </c>
      <c r="O1864" s="8" t="n">
        <f aca="false">IF(J1864&gt;0,$E$2,0)</f>
        <v>5.1</v>
      </c>
      <c r="P1864" s="6" t="n">
        <f aca="false">O1864*J1864</f>
        <v>0.114044584707197</v>
      </c>
      <c r="R1864" s="8" t="n">
        <f aca="false">IF(J1864&gt;0,$F$2,0)</f>
        <v>0</v>
      </c>
      <c r="S1864" s="6" t="n">
        <f aca="false">R1864*J1864</f>
        <v>0</v>
      </c>
    </row>
    <row r="1865" customFormat="false" ht="15" hidden="false" customHeight="false" outlineLevel="0" collapsed="false">
      <c r="A1865" s="0" t="n">
        <f aca="false">A1864+0.01</f>
        <v>18.6100000000001</v>
      </c>
      <c r="B1865" s="6" t="n">
        <f aca="false">SIN(A1865)</f>
        <v>-0.237271252729835</v>
      </c>
      <c r="C1865" s="6" t="n">
        <f aca="false">ABS(B1865)</f>
        <v>0.237271252729835</v>
      </c>
      <c r="D1865" s="6" t="n">
        <f aca="false">B1865*$D$2*SQRT(2)</f>
        <v>-80.5325336572289</v>
      </c>
      <c r="E1865" s="6" t="n">
        <f aca="false">IF(ABS(D1865-F1865)-($K$2+$K$2+$F$2+$E$2)&lt;0,0,SIGN(D1865-F1865)*(ABS(D1865-F1865)-($K$2+$K$2+$F$2+$E$2)))</f>
        <v>18.3926165655255</v>
      </c>
      <c r="F1865" s="6" t="n">
        <f aca="false">F1864+I1864/($J$2/1000000)*(1/$C$2/COUNT($A$5:$A$632))</f>
        <v>-105.425150222754</v>
      </c>
      <c r="G1865" s="6" t="n">
        <f aca="false">SUM(E1865:F1865)</f>
        <v>-87.0325336572289</v>
      </c>
      <c r="H1865" s="6" t="n">
        <f aca="false">G1865+O1865</f>
        <v>-81.9325336572289</v>
      </c>
      <c r="I1865" s="6" t="n">
        <f aca="false">E1865/$I$2</f>
        <v>0.0224300202018604</v>
      </c>
      <c r="J1865" s="6" t="n">
        <f aca="false">ABS(I1865)</f>
        <v>0.0224300202018604</v>
      </c>
      <c r="L1865" s="11" t="n">
        <f aca="false">E1865*E1865</f>
        <v>338.288344126444</v>
      </c>
      <c r="M1865" s="6" t="n">
        <f aca="false">L1865/$I$2</f>
        <v>0.412546761129809</v>
      </c>
      <c r="O1865" s="8" t="n">
        <f aca="false">IF(J1865&gt;0,$E$2,0)</f>
        <v>5.1</v>
      </c>
      <c r="P1865" s="6" t="n">
        <f aca="false">O1865*J1865</f>
        <v>0.114393103029488</v>
      </c>
      <c r="R1865" s="8" t="n">
        <f aca="false">IF(J1865&gt;0,$F$2,0)</f>
        <v>0</v>
      </c>
      <c r="S1865" s="6" t="n">
        <f aca="false">R1865*J1865</f>
        <v>0</v>
      </c>
    </row>
    <row r="1866" customFormat="false" ht="15" hidden="false" customHeight="false" outlineLevel="0" collapsed="false">
      <c r="A1866" s="0" t="n">
        <f aca="false">A1865+0.01</f>
        <v>18.6200000000001</v>
      </c>
      <c r="B1866" s="6" t="n">
        <f aca="false">SIN(A1866)</f>
        <v>-0.227545116795605</v>
      </c>
      <c r="C1866" s="6" t="n">
        <f aca="false">ABS(B1866)</f>
        <v>0.227545116795605</v>
      </c>
      <c r="D1866" s="6" t="n">
        <f aca="false">B1866*$D$2*SQRT(2)</f>
        <v>-77.2313736537875</v>
      </c>
      <c r="E1866" s="6" t="n">
        <f aca="false">IF(ABS(D1866-F1866)-($K$2+$K$2+$F$2+$E$2)&lt;0,0,SIGN(D1866-F1866)*(ABS(D1866-F1866)-($K$2+$K$2+$F$2+$E$2)))</f>
        <v>18.4468135982286</v>
      </c>
      <c r="F1866" s="6" t="n">
        <f aca="false">F1865+I1865/($J$2/1000000)*(1/$C$2/COUNT($A$5:$A$632))</f>
        <v>-102.178187252016</v>
      </c>
      <c r="G1866" s="6" t="n">
        <f aca="false">SUM(E1866:F1866)</f>
        <v>-83.7313736537875</v>
      </c>
      <c r="H1866" s="6" t="n">
        <f aca="false">G1866+O1866</f>
        <v>-78.6313736537875</v>
      </c>
      <c r="I1866" s="6" t="n">
        <f aca="false">E1866/$I$2</f>
        <v>0.0224961141441812</v>
      </c>
      <c r="J1866" s="6" t="n">
        <f aca="false">ABS(I1866)</f>
        <v>0.0224961141441812</v>
      </c>
      <c r="L1866" s="11" t="n">
        <f aca="false">E1866*E1866</f>
        <v>340.284931927791</v>
      </c>
      <c r="M1866" s="6" t="n">
        <f aca="false">L1866/$I$2</f>
        <v>0.414981624302184</v>
      </c>
      <c r="O1866" s="8" t="n">
        <f aca="false">IF(J1866&gt;0,$E$2,0)</f>
        <v>5.1</v>
      </c>
      <c r="P1866" s="6" t="n">
        <f aca="false">O1866*J1866</f>
        <v>0.114730182135324</v>
      </c>
      <c r="R1866" s="8" t="n">
        <f aca="false">IF(J1866&gt;0,$F$2,0)</f>
        <v>0</v>
      </c>
      <c r="S1866" s="6" t="n">
        <f aca="false">R1866*J1866</f>
        <v>0</v>
      </c>
    </row>
    <row r="1867" customFormat="false" ht="15" hidden="false" customHeight="false" outlineLevel="0" collapsed="false">
      <c r="A1867" s="0" t="n">
        <f aca="false">A1866+0.01</f>
        <v>18.6300000000001</v>
      </c>
      <c r="B1867" s="6" t="n">
        <f aca="false">SIN(A1867)</f>
        <v>-0.217796226539316</v>
      </c>
      <c r="C1867" s="6" t="n">
        <f aca="false">ABS(B1867)</f>
        <v>0.217796226539316</v>
      </c>
      <c r="D1867" s="6" t="n">
        <f aca="false">B1867*$D$2*SQRT(2)</f>
        <v>-73.92249057734</v>
      </c>
      <c r="E1867" s="6" t="n">
        <f aca="false">IF(ABS(D1867-F1867)-($K$2+$K$2+$F$2+$E$2)&lt;0,0,SIGN(D1867-F1867)*(ABS(D1867-F1867)-($K$2+$K$2+$F$2+$E$2)))</f>
        <v>18.4991659647483</v>
      </c>
      <c r="F1867" s="6" t="n">
        <f aca="false">F1866+I1866/($J$2/1000000)*(1/$C$2/COUNT($A$5:$A$632))</f>
        <v>-98.9216565420883</v>
      </c>
      <c r="G1867" s="6" t="n">
        <f aca="false">SUM(E1867:F1867)</f>
        <v>-80.42249057734</v>
      </c>
      <c r="H1867" s="6" t="n">
        <f aca="false">G1867+O1867</f>
        <v>-75.32249057734</v>
      </c>
      <c r="I1867" s="6" t="n">
        <f aca="false">E1867/$I$2</f>
        <v>0.0225599584935955</v>
      </c>
      <c r="J1867" s="6" t="n">
        <f aca="false">ABS(I1867)</f>
        <v>0.0225599584935955</v>
      </c>
      <c r="L1867" s="11" t="n">
        <f aca="false">E1867*E1867</f>
        <v>342.219141391301</v>
      </c>
      <c r="M1867" s="6" t="n">
        <f aca="false">L1867/$I$2</f>
        <v>0.417340416330855</v>
      </c>
      <c r="O1867" s="8" t="n">
        <f aca="false">IF(J1867&gt;0,$E$2,0)</f>
        <v>5.1</v>
      </c>
      <c r="P1867" s="6" t="n">
        <f aca="false">O1867*J1867</f>
        <v>0.115055788317337</v>
      </c>
      <c r="R1867" s="8" t="n">
        <f aca="false">IF(J1867&gt;0,$F$2,0)</f>
        <v>0</v>
      </c>
      <c r="S1867" s="6" t="n">
        <f aca="false">R1867*J1867</f>
        <v>0</v>
      </c>
    </row>
    <row r="1868" customFormat="false" ht="15" hidden="false" customHeight="false" outlineLevel="0" collapsed="false">
      <c r="A1868" s="0" t="n">
        <f aca="false">A1867+0.01</f>
        <v>18.6400000000001</v>
      </c>
      <c r="B1868" s="6" t="n">
        <f aca="false">SIN(A1868)</f>
        <v>-0.208025556841869</v>
      </c>
      <c r="C1868" s="6" t="n">
        <f aca="false">ABS(B1868)</f>
        <v>0.208025556841869</v>
      </c>
      <c r="D1868" s="6" t="n">
        <f aca="false">B1868*$D$2*SQRT(2)</f>
        <v>-70.6062153134367</v>
      </c>
      <c r="E1868" s="6" t="n">
        <f aca="false">IF(ABS(D1868-F1868)-($K$2+$K$2+$F$2+$E$2)&lt;0,0,SIGN(D1868-F1868)*(ABS(D1868-F1868)-($K$2+$K$2+$F$2+$E$2)))</f>
        <v>18.5496684299261</v>
      </c>
      <c r="F1868" s="6" t="n">
        <f aca="false">F1867+I1867/($J$2/1000000)*(1/$C$2/COUNT($A$5:$A$632))</f>
        <v>-95.6558837433628</v>
      </c>
      <c r="G1868" s="6" t="n">
        <f aca="false">SUM(E1868:F1868)</f>
        <v>-77.1062153134367</v>
      </c>
      <c r="H1868" s="6" t="n">
        <f aca="false">G1868+O1868</f>
        <v>-72.0062153134367</v>
      </c>
      <c r="I1868" s="6" t="n">
        <f aca="false">E1868/$I$2</f>
        <v>0.0226215468657636</v>
      </c>
      <c r="J1868" s="6" t="n">
        <f aca="false">ABS(I1868)</f>
        <v>0.0226215468657636</v>
      </c>
      <c r="L1868" s="11" t="n">
        <f aca="false">E1868*E1868</f>
        <v>344.090198860198</v>
      </c>
      <c r="M1868" s="6" t="n">
        <f aca="false">L1868/$I$2</f>
        <v>0.419622193731948</v>
      </c>
      <c r="O1868" s="8" t="n">
        <f aca="false">IF(J1868&gt;0,$E$2,0)</f>
        <v>5.1</v>
      </c>
      <c r="P1868" s="6" t="n">
        <f aca="false">O1868*J1868</f>
        <v>0.115369889015394</v>
      </c>
      <c r="R1868" s="8" t="n">
        <f aca="false">IF(J1868&gt;0,$F$2,0)</f>
        <v>0</v>
      </c>
      <c r="S1868" s="6" t="n">
        <f aca="false">R1868*J1868</f>
        <v>0</v>
      </c>
    </row>
    <row r="1869" customFormat="false" ht="15" hidden="false" customHeight="false" outlineLevel="0" collapsed="false">
      <c r="A1869" s="0" t="n">
        <f aca="false">A1868+0.01</f>
        <v>18.6500000000001</v>
      </c>
      <c r="B1869" s="6" t="n">
        <f aca="false">SIN(A1869)</f>
        <v>-0.198234084762092</v>
      </c>
      <c r="C1869" s="6" t="n">
        <f aca="false">ABS(B1869)</f>
        <v>0.198234084762092</v>
      </c>
      <c r="D1869" s="6" t="n">
        <f aca="false">B1869*$D$2*SQRT(2)</f>
        <v>-67.2828794868402</v>
      </c>
      <c r="E1869" s="6" t="n">
        <f aca="false">IF(ABS(D1869-F1869)-($K$2+$K$2+$F$2+$E$2)&lt;0,0,SIGN(D1869-F1869)*(ABS(D1869-F1869)-($K$2+$K$2+$F$2+$E$2)))</f>
        <v>18.5983159435864</v>
      </c>
      <c r="F1869" s="6" t="n">
        <f aca="false">F1868+I1868/($J$2/1000000)*(1/$C$2/COUNT($A$5:$A$632))</f>
        <v>-92.3811954304266</v>
      </c>
      <c r="G1869" s="6" t="n">
        <f aca="false">SUM(E1869:F1869)</f>
        <v>-73.7828794868402</v>
      </c>
      <c r="H1869" s="6" t="n">
        <f aca="false">G1869+O1869</f>
        <v>-68.6828794868402</v>
      </c>
      <c r="I1869" s="6" t="n">
        <f aca="false">E1869/$I$2</f>
        <v>0.0226808731019346</v>
      </c>
      <c r="J1869" s="6" t="n">
        <f aca="false">ABS(I1869)</f>
        <v>0.0226808731019346</v>
      </c>
      <c r="L1869" s="11" t="n">
        <f aca="false">E1869*E1869</f>
        <v>345.89735593746</v>
      </c>
      <c r="M1869" s="6" t="n">
        <f aca="false">L1869/$I$2</f>
        <v>0.42182604382617</v>
      </c>
      <c r="O1869" s="8" t="n">
        <f aca="false">IF(J1869&gt;0,$E$2,0)</f>
        <v>5.1</v>
      </c>
      <c r="P1869" s="6" t="n">
        <f aca="false">O1869*J1869</f>
        <v>0.115672452819867</v>
      </c>
      <c r="R1869" s="8" t="n">
        <f aca="false">IF(J1869&gt;0,$F$2,0)</f>
        <v>0</v>
      </c>
      <c r="S1869" s="6" t="n">
        <f aca="false">R1869*J1869</f>
        <v>0</v>
      </c>
    </row>
    <row r="1870" customFormat="false" ht="15" hidden="false" customHeight="false" outlineLevel="0" collapsed="false">
      <c r="A1870" s="0" t="n">
        <f aca="false">A1869+0.01</f>
        <v>18.6600000000001</v>
      </c>
      <c r="B1870" s="6" t="n">
        <f aca="false">SIN(A1870)</f>
        <v>-0.188422789439033</v>
      </c>
      <c r="C1870" s="6" t="n">
        <f aca="false">ABS(B1870)</f>
        <v>0.188422789439033</v>
      </c>
      <c r="D1870" s="6" t="n">
        <f aca="false">B1870*$D$2*SQRT(2)</f>
        <v>-63.952815428364</v>
      </c>
      <c r="E1870" s="6" t="n">
        <f aca="false">IF(ABS(D1870-F1870)-($K$2+$K$2+$F$2+$E$2)&lt;0,0,SIGN(D1870-F1870)*(ABS(D1870-F1870)-($K$2+$K$2+$F$2+$E$2)))</f>
        <v>18.6451036410414</v>
      </c>
      <c r="F1870" s="6" t="n">
        <f aca="false">F1869+I1869/($J$2/1000000)*(1/$C$2/COUNT($A$5:$A$632))</f>
        <v>-89.0979190694054</v>
      </c>
      <c r="G1870" s="6" t="n">
        <f aca="false">SUM(E1870:F1870)</f>
        <v>-70.452815428364</v>
      </c>
      <c r="H1870" s="6" t="n">
        <f aca="false">G1870+O1870</f>
        <v>-65.352815428364</v>
      </c>
      <c r="I1870" s="6" t="n">
        <f aca="false">E1870/$I$2</f>
        <v>0.0227379312695626</v>
      </c>
      <c r="J1870" s="6" t="n">
        <f aca="false">ABS(I1870)</f>
        <v>0.0227379312695626</v>
      </c>
      <c r="L1870" s="11" t="n">
        <f aca="false">E1870*E1870</f>
        <v>347.639889785174</v>
      </c>
      <c r="M1870" s="6" t="n">
        <f aca="false">L1870/$I$2</f>
        <v>0.423951085103871</v>
      </c>
      <c r="O1870" s="8" t="n">
        <f aca="false">IF(J1870&gt;0,$E$2,0)</f>
        <v>5.1</v>
      </c>
      <c r="P1870" s="6" t="n">
        <f aca="false">O1870*J1870</f>
        <v>0.115963449474769</v>
      </c>
      <c r="R1870" s="8" t="n">
        <f aca="false">IF(J1870&gt;0,$F$2,0)</f>
        <v>0</v>
      </c>
      <c r="S1870" s="6" t="n">
        <f aca="false">R1870*J1870</f>
        <v>0</v>
      </c>
    </row>
    <row r="1871" customFormat="false" ht="15" hidden="false" customHeight="false" outlineLevel="0" collapsed="false">
      <c r="A1871" s="0" t="n">
        <f aca="false">A1870+0.01</f>
        <v>18.6700000000001</v>
      </c>
      <c r="B1871" s="6" t="n">
        <f aca="false">SIN(A1871)</f>
        <v>-0.178592651994048</v>
      </c>
      <c r="C1871" s="6" t="n">
        <f aca="false">ABS(B1871)</f>
        <v>0.178592651994048</v>
      </c>
      <c r="D1871" s="6" t="n">
        <f aca="false">B1871*$D$2*SQRT(2)</f>
        <v>-60.6163561416388</v>
      </c>
      <c r="E1871" s="6" t="n">
        <f aca="false">IF(ABS(D1871-F1871)-($K$2+$K$2+$F$2+$E$2)&lt;0,0,SIGN(D1871-F1871)*(ABS(D1871-F1871)-($K$2+$K$2+$F$2+$E$2)))</f>
        <v>18.6900268435797</v>
      </c>
      <c r="F1871" s="6" t="n">
        <f aca="false">F1870+I1870/($J$2/1000000)*(1/$C$2/COUNT($A$5:$A$632))</f>
        <v>-85.8063829852185</v>
      </c>
      <c r="G1871" s="6" t="n">
        <f aca="false">SUM(E1871:F1871)</f>
        <v>-67.1163561416388</v>
      </c>
      <c r="H1871" s="6" t="n">
        <f aca="false">G1871+O1871</f>
        <v>-62.0163561416388</v>
      </c>
      <c r="I1871" s="6" t="n">
        <f aca="false">E1871/$I$2</f>
        <v>0.0227927156629021</v>
      </c>
      <c r="J1871" s="6" t="n">
        <f aca="false">ABS(I1871)</f>
        <v>0.0227927156629021</v>
      </c>
      <c r="L1871" s="11" t="n">
        <f aca="false">E1871*E1871</f>
        <v>349.317103413731</v>
      </c>
      <c r="M1871" s="6" t="n">
        <f aca="false">L1871/$I$2</f>
        <v>0.425996467577721</v>
      </c>
      <c r="O1871" s="8" t="n">
        <f aca="false">IF(J1871&gt;0,$E$2,0)</f>
        <v>5.1</v>
      </c>
      <c r="P1871" s="6" t="n">
        <f aca="false">O1871*J1871</f>
        <v>0.116242849880801</v>
      </c>
      <c r="R1871" s="8" t="n">
        <f aca="false">IF(J1871&gt;0,$F$2,0)</f>
        <v>0</v>
      </c>
      <c r="S1871" s="6" t="n">
        <f aca="false">R1871*J1871</f>
        <v>0</v>
      </c>
    </row>
    <row r="1872" customFormat="false" ht="15" hidden="false" customHeight="false" outlineLevel="0" collapsed="false">
      <c r="A1872" s="0" t="n">
        <f aca="false">A1871+0.01</f>
        <v>18.6800000000001</v>
      </c>
      <c r="B1872" s="6" t="n">
        <f aca="false">SIN(A1872)</f>
        <v>-0.168744655432691</v>
      </c>
      <c r="C1872" s="6" t="n">
        <f aca="false">ABS(B1872)</f>
        <v>0.168744655432691</v>
      </c>
      <c r="D1872" s="6" t="n">
        <f aca="false">B1872*$D$2*SQRT(2)</f>
        <v>-57.2738352698129</v>
      </c>
      <c r="E1872" s="6" t="n">
        <f aca="false">IF(ABS(D1872-F1872)-($K$2+$K$2+$F$2+$E$2)&lt;0,0,SIGN(D1872-F1872)*(ABS(D1872-F1872)-($K$2+$K$2+$F$2+$E$2)))</f>
        <v>18.7330810589346</v>
      </c>
      <c r="F1872" s="6" t="n">
        <f aca="false">F1871+I1871/($J$2/1000000)*(1/$C$2/COUNT($A$5:$A$632))</f>
        <v>-82.5069163287475</v>
      </c>
      <c r="G1872" s="6" t="n">
        <f aca="false">SUM(E1872:F1872)</f>
        <v>-63.7738352698129</v>
      </c>
      <c r="H1872" s="6" t="n">
        <f aca="false">G1872+O1872</f>
        <v>-58.6738352698129</v>
      </c>
      <c r="I1872" s="6" t="n">
        <f aca="false">E1872/$I$2</f>
        <v>0.0228452208035787</v>
      </c>
      <c r="J1872" s="6" t="n">
        <f aca="false">ABS(I1872)</f>
        <v>0.0228452208035787</v>
      </c>
      <c r="L1872" s="11" t="n">
        <f aca="false">E1872*E1872</f>
        <v>350.928325960613</v>
      </c>
      <c r="M1872" s="6" t="n">
        <f aca="false">L1872/$I$2</f>
        <v>0.427961373122699</v>
      </c>
      <c r="O1872" s="8" t="n">
        <f aca="false">IF(J1872&gt;0,$E$2,0)</f>
        <v>5.1</v>
      </c>
      <c r="P1872" s="6" t="n">
        <f aca="false">O1872*J1872</f>
        <v>0.116510626098252</v>
      </c>
      <c r="R1872" s="8" t="n">
        <f aca="false">IF(J1872&gt;0,$F$2,0)</f>
        <v>0</v>
      </c>
      <c r="S1872" s="6" t="n">
        <f aca="false">R1872*J1872</f>
        <v>0</v>
      </c>
    </row>
    <row r="1873" customFormat="false" ht="15" hidden="false" customHeight="false" outlineLevel="0" collapsed="false">
      <c r="A1873" s="0" t="n">
        <f aca="false">A1872+0.01</f>
        <v>18.6900000000001</v>
      </c>
      <c r="B1873" s="6" t="n">
        <f aca="false">SIN(A1873)</f>
        <v>-0.158879784546411</v>
      </c>
      <c r="C1873" s="6" t="n">
        <f aca="false">ABS(B1873)</f>
        <v>0.158879784546411</v>
      </c>
      <c r="D1873" s="6" t="n">
        <f aca="false">B1873*$D$2*SQRT(2)</f>
        <v>-53.925587062188</v>
      </c>
      <c r="E1873" s="6" t="n">
        <f aca="false">IF(ABS(D1873-F1873)-($K$2+$K$2+$F$2+$E$2)&lt;0,0,SIGN(D1873-F1873)*(ABS(D1873-F1873)-($K$2+$K$2+$F$2+$E$2)))</f>
        <v>18.7742619817334</v>
      </c>
      <c r="F1873" s="6" t="n">
        <f aca="false">F1872+I1872/($J$2/1000000)*(1/$C$2/COUNT($A$5:$A$632))</f>
        <v>-79.1998490439214</v>
      </c>
      <c r="G1873" s="6" t="n">
        <f aca="false">SUM(E1873:F1873)</f>
        <v>-60.425587062188</v>
      </c>
      <c r="H1873" s="6" t="n">
        <f aca="false">G1873+O1873</f>
        <v>-55.325587062188</v>
      </c>
      <c r="I1873" s="6" t="n">
        <f aca="false">E1873/$I$2</f>
        <v>0.0228954414411382</v>
      </c>
      <c r="J1873" s="6" t="n">
        <f aca="false">ABS(I1873)</f>
        <v>0.0228954414411382</v>
      </c>
      <c r="L1873" s="11" t="n">
        <f aca="false">E1873*E1873</f>
        <v>352.472912958759</v>
      </c>
      <c r="M1873" s="6" t="n">
        <f aca="false">L1873/$I$2</f>
        <v>0.429845015803364</v>
      </c>
      <c r="O1873" s="8" t="n">
        <f aca="false">IF(J1873&gt;0,$E$2,0)</f>
        <v>5.1</v>
      </c>
      <c r="P1873" s="6" t="n">
        <f aca="false">O1873*J1873</f>
        <v>0.116766751349805</v>
      </c>
      <c r="R1873" s="8" t="n">
        <f aca="false">IF(J1873&gt;0,$F$2,0)</f>
        <v>0</v>
      </c>
      <c r="S1873" s="6" t="n">
        <f aca="false">R1873*J1873</f>
        <v>0</v>
      </c>
    </row>
    <row r="1874" customFormat="false" ht="15" hidden="false" customHeight="false" outlineLevel="0" collapsed="false">
      <c r="A1874" s="0" t="n">
        <f aca="false">A1873+0.01</f>
        <v>18.7000000000001</v>
      </c>
      <c r="B1874" s="6" t="n">
        <f aca="false">SIN(A1874)</f>
        <v>-0.148999025814076</v>
      </c>
      <c r="C1874" s="6" t="n">
        <f aca="false">ABS(B1874)</f>
        <v>0.148999025814076</v>
      </c>
      <c r="D1874" s="6" t="n">
        <f aca="false">B1874*$D$2*SQRT(2)</f>
        <v>-50.5719463407948</v>
      </c>
      <c r="E1874" s="6" t="n">
        <f aca="false">IF(ABS(D1874-F1874)-($K$2+$K$2+$F$2+$E$2)&lt;0,0,SIGN(D1874-F1874)*(ABS(D1874-F1874)-($K$2+$K$2+$F$2+$E$2)))</f>
        <v>18.8135654939288</v>
      </c>
      <c r="F1874" s="6" t="n">
        <f aca="false">F1873+I1873/($J$2/1000000)*(1/$C$2/COUNT($A$5:$A$632))</f>
        <v>-75.8855118347236</v>
      </c>
      <c r="G1874" s="6" t="n">
        <f aca="false">SUM(E1874:F1874)</f>
        <v>-57.0719463407948</v>
      </c>
      <c r="H1874" s="6" t="n">
        <f aca="false">G1874+O1874</f>
        <v>-51.9719463407948</v>
      </c>
      <c r="I1874" s="6" t="n">
        <f aca="false">E1874/$I$2</f>
        <v>0.0229433725535717</v>
      </c>
      <c r="J1874" s="6" t="n">
        <f aca="false">ABS(I1874)</f>
        <v>0.0229433725535717</v>
      </c>
      <c r="L1874" s="11" t="n">
        <f aca="false">E1874*E1874</f>
        <v>353.950246594348</v>
      </c>
      <c r="M1874" s="6" t="n">
        <f aca="false">L1874/$I$2</f>
        <v>0.431646642188229</v>
      </c>
      <c r="O1874" s="8" t="n">
        <f aca="false">IF(J1874&gt;0,$E$2,0)</f>
        <v>5.1</v>
      </c>
      <c r="P1874" s="6" t="n">
        <f aca="false">O1874*J1874</f>
        <v>0.117011200023216</v>
      </c>
      <c r="R1874" s="8" t="n">
        <f aca="false">IF(J1874&gt;0,$F$2,0)</f>
        <v>0</v>
      </c>
      <c r="S1874" s="6" t="n">
        <f aca="false">R1874*J1874</f>
        <v>0</v>
      </c>
    </row>
    <row r="1875" customFormat="false" ht="15" hidden="false" customHeight="false" outlineLevel="0" collapsed="false">
      <c r="A1875" s="0" t="n">
        <f aca="false">A1874+0.01</f>
        <v>18.7100000000001</v>
      </c>
      <c r="B1875" s="6" t="n">
        <f aca="false">SIN(A1875)</f>
        <v>-0.139103367303324</v>
      </c>
      <c r="C1875" s="6" t="n">
        <f aca="false">ABS(B1875)</f>
        <v>0.139103367303324</v>
      </c>
      <c r="D1875" s="6" t="n">
        <f aca="false">B1875*$D$2*SQRT(2)</f>
        <v>-47.2132484669106</v>
      </c>
      <c r="E1875" s="6" t="n">
        <f aca="false">IF(ABS(D1875-F1875)-($K$2+$K$2+$F$2+$E$2)&lt;0,0,SIGN(D1875-F1875)*(ABS(D1875-F1875)-($K$2+$K$2+$F$2+$E$2)))</f>
        <v>18.8509876652114</v>
      </c>
      <c r="F1875" s="6" t="n">
        <f aca="false">F1874+I1874/($J$2/1000000)*(1/$C$2/COUNT($A$5:$A$632))</f>
        <v>-72.564236132122</v>
      </c>
      <c r="G1875" s="6" t="n">
        <f aca="false">SUM(E1875:F1875)</f>
        <v>-53.7132484669106</v>
      </c>
      <c r="H1875" s="6" t="n">
        <f aca="false">G1875+O1875</f>
        <v>-48.6132484669106</v>
      </c>
      <c r="I1875" s="6" t="n">
        <f aca="false">E1875/$I$2</f>
        <v>0.0229890093478188</v>
      </c>
      <c r="J1875" s="6" t="n">
        <f aca="false">ABS(I1875)</f>
        <v>0.0229890093478188</v>
      </c>
      <c r="L1875" s="11" t="n">
        <f aca="false">E1875*E1875</f>
        <v>355.359735953953</v>
      </c>
      <c r="M1875" s="6" t="n">
        <f aca="false">L1875/$I$2</f>
        <v>0.433365531651162</v>
      </c>
      <c r="O1875" s="8" t="n">
        <f aca="false">IF(J1875&gt;0,$E$2,0)</f>
        <v>5.1</v>
      </c>
      <c r="P1875" s="6" t="n">
        <f aca="false">O1875*J1875</f>
        <v>0.117243947673876</v>
      </c>
      <c r="R1875" s="8" t="n">
        <f aca="false">IF(J1875&gt;0,$F$2,0)</f>
        <v>0</v>
      </c>
      <c r="S1875" s="6" t="n">
        <f aca="false">R1875*J1875</f>
        <v>0</v>
      </c>
    </row>
    <row r="1876" customFormat="false" ht="15" hidden="false" customHeight="false" outlineLevel="0" collapsed="false">
      <c r="A1876" s="0" t="n">
        <f aca="false">A1875+0.01</f>
        <v>18.7200000000001</v>
      </c>
      <c r="B1876" s="6" t="n">
        <f aca="false">SIN(A1876)</f>
        <v>-0.129193798571762</v>
      </c>
      <c r="C1876" s="6" t="n">
        <f aca="false">ABS(B1876)</f>
        <v>0.129193798571762</v>
      </c>
      <c r="D1876" s="6" t="n">
        <f aca="false">B1876*$D$2*SQRT(2)</f>
        <v>-43.849829307524</v>
      </c>
      <c r="E1876" s="6" t="n">
        <f aca="false">IF(ABS(D1876-F1876)-($K$2+$K$2+$F$2+$E$2)&lt;0,0,SIGN(D1876-F1876)*(ABS(D1876-F1876)-($K$2+$K$2+$F$2+$E$2)))</f>
        <v>18.8865247534025</v>
      </c>
      <c r="F1876" s="6" t="n">
        <f aca="false">F1875+I1875/($J$2/1000000)*(1/$C$2/COUNT($A$5:$A$632))</f>
        <v>-69.2363540609265</v>
      </c>
      <c r="G1876" s="6" t="n">
        <f aca="false">SUM(E1876:F1876)</f>
        <v>-50.349829307524</v>
      </c>
      <c r="H1876" s="6" t="n">
        <f aca="false">G1876+O1876</f>
        <v>-45.249829307524</v>
      </c>
      <c r="I1876" s="6" t="n">
        <f aca="false">E1876/$I$2</f>
        <v>0.0230323472602469</v>
      </c>
      <c r="J1876" s="6" t="n">
        <f aca="false">ABS(I1876)</f>
        <v>0.0230323472602469</v>
      </c>
      <c r="L1876" s="11" t="n">
        <f aca="false">E1876*E1876</f>
        <v>356.700817260884</v>
      </c>
      <c r="M1876" s="6" t="n">
        <f aca="false">L1876/$I$2</f>
        <v>0.435000996659615</v>
      </c>
      <c r="O1876" s="8" t="n">
        <f aca="false">IF(J1876&gt;0,$E$2,0)</f>
        <v>5.1</v>
      </c>
      <c r="P1876" s="6" t="n">
        <f aca="false">O1876*J1876</f>
        <v>0.117464971027259</v>
      </c>
      <c r="R1876" s="8" t="n">
        <f aca="false">IF(J1876&gt;0,$F$2,0)</f>
        <v>0</v>
      </c>
      <c r="S1876" s="6" t="n">
        <f aca="false">R1876*J1876</f>
        <v>0</v>
      </c>
    </row>
    <row r="1877" customFormat="false" ht="15" hidden="false" customHeight="false" outlineLevel="0" collapsed="false">
      <c r="A1877" s="0" t="n">
        <f aca="false">A1876+0.01</f>
        <v>18.7300000000001</v>
      </c>
      <c r="B1877" s="6" t="n">
        <f aca="false">SIN(A1877)</f>
        <v>-0.119271310568003</v>
      </c>
      <c r="C1877" s="6" t="n">
        <f aca="false">ABS(B1877)</f>
        <v>0.119271310568003</v>
      </c>
      <c r="D1877" s="6" t="n">
        <f aca="false">B1877*$D$2*SQRT(2)</f>
        <v>-40.482025201748</v>
      </c>
      <c r="E1877" s="6" t="n">
        <f aca="false">IF(ABS(D1877-F1877)-($K$2+$K$2+$F$2+$E$2)&lt;0,0,SIGN(D1877-F1877)*(ABS(D1877-F1877)-($K$2+$K$2+$F$2+$E$2)))</f>
        <v>18.9201732048289</v>
      </c>
      <c r="F1877" s="6" t="n">
        <f aca="false">F1876+I1876/($J$2/1000000)*(1/$C$2/COUNT($A$5:$A$632))</f>
        <v>-65.9021984065769</v>
      </c>
      <c r="G1877" s="6" t="n">
        <f aca="false">SUM(E1877:F1877)</f>
        <v>-46.982025201748</v>
      </c>
      <c r="H1877" s="6" t="n">
        <f aca="false">G1877+O1877</f>
        <v>-41.882025201748</v>
      </c>
      <c r="I1877" s="6" t="n">
        <f aca="false">E1877/$I$2</f>
        <v>0.0230733819571084</v>
      </c>
      <c r="J1877" s="6" t="n">
        <f aca="false">ABS(I1877)</f>
        <v>0.0230733819571084</v>
      </c>
      <c r="L1877" s="11" t="n">
        <f aca="false">E1877*E1877</f>
        <v>357.972954100724</v>
      </c>
      <c r="M1877" s="6" t="n">
        <f aca="false">L1877/$I$2</f>
        <v>0.436552383049664</v>
      </c>
      <c r="O1877" s="8" t="n">
        <f aca="false">IF(J1877&gt;0,$E$2,0)</f>
        <v>5.1</v>
      </c>
      <c r="P1877" s="6" t="n">
        <f aca="false">O1877*J1877</f>
        <v>0.117674247981253</v>
      </c>
      <c r="R1877" s="8" t="n">
        <f aca="false">IF(J1877&gt;0,$F$2,0)</f>
        <v>0</v>
      </c>
      <c r="S1877" s="6" t="n">
        <f aca="false">R1877*J1877</f>
        <v>0</v>
      </c>
    </row>
    <row r="1878" customFormat="false" ht="15" hidden="false" customHeight="false" outlineLevel="0" collapsed="false">
      <c r="A1878" s="0" t="n">
        <f aca="false">A1877+0.01</f>
        <v>18.7400000000001</v>
      </c>
      <c r="B1878" s="6" t="n">
        <f aca="false">SIN(A1878)</f>
        <v>-0.10933689553258</v>
      </c>
      <c r="C1878" s="6" t="n">
        <f aca="false">ABS(B1878)</f>
        <v>0.10933689553258</v>
      </c>
      <c r="D1878" s="6" t="n">
        <f aca="false">B1878*$D$2*SQRT(2)</f>
        <v>-37.1101729271868</v>
      </c>
      <c r="E1878" s="6" t="n">
        <f aca="false">IF(ABS(D1878-F1878)-($K$2+$K$2+$F$2+$E$2)&lt;0,0,SIGN(D1878-F1878)*(ABS(D1878-F1878)-($K$2+$K$2+$F$2+$E$2)))</f>
        <v>18.9519296546784</v>
      </c>
      <c r="F1878" s="6" t="n">
        <f aca="false">F1877+I1877/($J$2/1000000)*(1/$C$2/COUNT($A$5:$A$632))</f>
        <v>-62.5621025818652</v>
      </c>
      <c r="G1878" s="6" t="n">
        <f aca="false">SUM(E1878:F1878)</f>
        <v>-43.6101729271868</v>
      </c>
      <c r="H1878" s="6" t="n">
        <f aca="false">G1878+O1878</f>
        <v>-38.5101729271868</v>
      </c>
      <c r="I1878" s="6" t="n">
        <f aca="false">E1878/$I$2</f>
        <v>0.0231121093349736</v>
      </c>
      <c r="J1878" s="6" t="n">
        <f aca="false">ABS(I1878)</f>
        <v>0.0231121093349736</v>
      </c>
      <c r="L1878" s="11" t="n">
        <f aca="false">E1878*E1878</f>
        <v>359.175637635878</v>
      </c>
      <c r="M1878" s="6" t="n">
        <f aca="false">L1878/$I$2</f>
        <v>0.438019070287656</v>
      </c>
      <c r="O1878" s="8" t="n">
        <f aca="false">IF(J1878&gt;0,$E$2,0)</f>
        <v>5.1</v>
      </c>
      <c r="P1878" s="6" t="n">
        <f aca="false">O1878*J1878</f>
        <v>0.117871757608365</v>
      </c>
      <c r="R1878" s="8" t="n">
        <f aca="false">IF(J1878&gt;0,$F$2,0)</f>
        <v>0</v>
      </c>
      <c r="S1878" s="6" t="n">
        <f aca="false">R1878*J1878</f>
        <v>0</v>
      </c>
    </row>
    <row r="1879" customFormat="false" ht="15" hidden="false" customHeight="false" outlineLevel="0" collapsed="false">
      <c r="A1879" s="0" t="n">
        <f aca="false">A1878+0.01</f>
        <v>18.7500000000001</v>
      </c>
      <c r="B1879" s="6" t="n">
        <f aca="false">SIN(A1879)</f>
        <v>-0.0993915468987174</v>
      </c>
      <c r="C1879" s="6" t="n">
        <f aca="false">ABS(B1879)</f>
        <v>0.0993915468987174</v>
      </c>
      <c r="D1879" s="6" t="n">
        <f aca="false">B1879*$D$2*SQRT(2)</f>
        <v>-33.7346096662578</v>
      </c>
      <c r="E1879" s="6" t="n">
        <f aca="false">IF(ABS(D1879-F1879)-($K$2+$K$2+$F$2+$E$2)&lt;0,0,SIGN(D1879-F1879)*(ABS(D1879-F1879)-($K$2+$K$2+$F$2+$E$2)))</f>
        <v>18.9817909273367</v>
      </c>
      <c r="F1879" s="6" t="n">
        <f aca="false">F1878+I1878/($J$2/1000000)*(1/$C$2/COUNT($A$5:$A$632))</f>
        <v>-59.2164005935945</v>
      </c>
      <c r="G1879" s="6" t="n">
        <f aca="false">SUM(E1879:F1879)</f>
        <v>-40.2346096662578</v>
      </c>
      <c r="H1879" s="6" t="n">
        <f aca="false">G1879+O1879</f>
        <v>-35.1346096662578</v>
      </c>
      <c r="I1879" s="6" t="n">
        <f aca="false">E1879/$I$2</f>
        <v>0.0231485255211423</v>
      </c>
      <c r="J1879" s="6" t="n">
        <f aca="false">ABS(I1879)</f>
        <v>0.0231485255211423</v>
      </c>
      <c r="L1879" s="11" t="n">
        <f aca="false">E1879*E1879</f>
        <v>360.308386809123</v>
      </c>
      <c r="M1879" s="6" t="n">
        <f aca="false">L1879/$I$2</f>
        <v>0.439400471718442</v>
      </c>
      <c r="O1879" s="8" t="n">
        <f aca="false">IF(J1879&gt;0,$E$2,0)</f>
        <v>5.1</v>
      </c>
      <c r="P1879" s="6" t="n">
        <f aca="false">O1879*J1879</f>
        <v>0.118057480157826</v>
      </c>
      <c r="R1879" s="8" t="n">
        <f aca="false">IF(J1879&gt;0,$F$2,0)</f>
        <v>0</v>
      </c>
      <c r="S1879" s="6" t="n">
        <f aca="false">R1879*J1879</f>
        <v>0</v>
      </c>
    </row>
    <row r="1880" customFormat="false" ht="15" hidden="false" customHeight="false" outlineLevel="0" collapsed="false">
      <c r="A1880" s="0" t="n">
        <f aca="false">A1879+0.01</f>
        <v>18.7600000000001</v>
      </c>
      <c r="B1880" s="6" t="n">
        <f aca="false">SIN(A1880)</f>
        <v>-0.0894362591929909</v>
      </c>
      <c r="C1880" s="6" t="n">
        <f aca="false">ABS(B1880)</f>
        <v>0.0894362591929909</v>
      </c>
      <c r="D1880" s="6" t="n">
        <f aca="false">B1880*$D$2*SQRT(2)</f>
        <v>-30.3556729724744</v>
      </c>
      <c r="E1880" s="6" t="n">
        <f aca="false">IF(ABS(D1880-F1880)-($K$2+$K$2+$F$2+$E$2)&lt;0,0,SIGN(D1880-F1880)*(ABS(D1880-F1880)-($K$2+$K$2+$F$2+$E$2)))</f>
        <v>19.0097540367046</v>
      </c>
      <c r="F1880" s="6" t="n">
        <f aca="false">F1879+I1879/($J$2/1000000)*(1/$C$2/COUNT($A$5:$A$632))</f>
        <v>-55.865427009179</v>
      </c>
      <c r="G1880" s="6" t="n">
        <f aca="false">SUM(E1880:F1880)</f>
        <v>-36.8556729724744</v>
      </c>
      <c r="H1880" s="6" t="n">
        <f aca="false">G1880+O1880</f>
        <v>-31.7556729724744</v>
      </c>
      <c r="I1880" s="6" t="n">
        <f aca="false">E1880/$I$2</f>
        <v>0.02318262687403</v>
      </c>
      <c r="J1880" s="6" t="n">
        <f aca="false">ABS(I1880)</f>
        <v>0.02318262687403</v>
      </c>
      <c r="L1880" s="11" t="n">
        <f aca="false">E1880*E1880</f>
        <v>361.370748536007</v>
      </c>
      <c r="M1880" s="6" t="n">
        <f aca="false">L1880/$I$2</f>
        <v>0.440696034800009</v>
      </c>
      <c r="O1880" s="8" t="n">
        <f aca="false">IF(J1880&gt;0,$E$2,0)</f>
        <v>5.1</v>
      </c>
      <c r="P1880" s="6" t="n">
        <f aca="false">O1880*J1880</f>
        <v>0.118231397057553</v>
      </c>
      <c r="R1880" s="8" t="n">
        <f aca="false">IF(J1880&gt;0,$F$2,0)</f>
        <v>0</v>
      </c>
      <c r="S1880" s="6" t="n">
        <f aca="false">R1880*J1880</f>
        <v>0</v>
      </c>
    </row>
    <row r="1881" customFormat="false" ht="15" hidden="false" customHeight="false" outlineLevel="0" collapsed="false">
      <c r="A1881" s="0" t="n">
        <f aca="false">A1880+0.01</f>
        <v>18.7700000000001</v>
      </c>
      <c r="B1881" s="6" t="n">
        <f aca="false">SIN(A1881)</f>
        <v>-0.0794720279358752</v>
      </c>
      <c r="C1881" s="6" t="n">
        <f aca="false">ABS(B1881)</f>
        <v>0.0794720279358752</v>
      </c>
      <c r="D1881" s="6" t="n">
        <f aca="false">B1881*$D$2*SQRT(2)</f>
        <v>-26.97370073669</v>
      </c>
      <c r="E1881" s="6" t="n">
        <f aca="false">IF(ABS(D1881-F1881)-($K$2+$K$2+$F$2+$E$2)&lt;0,0,SIGN(D1881-F1881)*(ABS(D1881-F1881)-($K$2+$K$2+$F$2+$E$2)))</f>
        <v>19.0358161864974</v>
      </c>
      <c r="F1881" s="6" t="n">
        <f aca="false">F1880+I1880/($J$2/1000000)*(1/$C$2/COUNT($A$5:$A$632))</f>
        <v>-52.5095169231874</v>
      </c>
      <c r="G1881" s="6" t="n">
        <f aca="false">SUM(E1881:F1881)</f>
        <v>-33.47370073669</v>
      </c>
      <c r="H1881" s="6" t="n">
        <f aca="false">G1881+O1881</f>
        <v>-28.37370073669</v>
      </c>
      <c r="I1881" s="6" t="n">
        <f aca="false">E1881/$I$2</f>
        <v>0.0232144099835334</v>
      </c>
      <c r="J1881" s="6" t="n">
        <f aca="false">ABS(I1881)</f>
        <v>0.0232144099835334</v>
      </c>
      <c r="L1881" s="11" t="n">
        <f aca="false">E1881*E1881</f>
        <v>362.362297886117</v>
      </c>
      <c r="M1881" s="6" t="n">
        <f aca="false">L1881/$I$2</f>
        <v>0.441905241324533</v>
      </c>
      <c r="O1881" s="8" t="n">
        <f aca="false">IF(J1881&gt;0,$E$2,0)</f>
        <v>5.1</v>
      </c>
      <c r="P1881" s="6" t="n">
        <f aca="false">O1881*J1881</f>
        <v>0.11839349091602</v>
      </c>
      <c r="R1881" s="8" t="n">
        <f aca="false">IF(J1881&gt;0,$F$2,0)</f>
        <v>0</v>
      </c>
      <c r="S1881" s="6" t="n">
        <f aca="false">R1881*J1881</f>
        <v>0</v>
      </c>
    </row>
    <row r="1882" customFormat="false" ht="15" hidden="false" customHeight="false" outlineLevel="0" collapsed="false">
      <c r="A1882" s="0" t="n">
        <f aca="false">A1881+0.01</f>
        <v>18.7800000000001</v>
      </c>
      <c r="B1882" s="6" t="n">
        <f aca="false">SIN(A1882)</f>
        <v>-0.0694998495421923</v>
      </c>
      <c r="C1882" s="6" t="n">
        <f aca="false">ABS(B1882)</f>
        <v>0.0694998495421923</v>
      </c>
      <c r="D1882" s="6" t="n">
        <f aca="false">B1882*$D$2*SQRT(2)</f>
        <v>-23.5890311533099</v>
      </c>
      <c r="E1882" s="6" t="n">
        <f aca="false">IF(ABS(D1882-F1882)-($K$2+$K$2+$F$2+$E$2)&lt;0,0,SIGN(D1882-F1882)*(ABS(D1882-F1882)-($K$2+$K$2+$F$2+$E$2)))</f>
        <v>19.0599747705241</v>
      </c>
      <c r="F1882" s="6" t="n">
        <f aca="false">F1881+I1881/($J$2/1000000)*(1/$C$2/COUNT($A$5:$A$632))</f>
        <v>-49.149005923834</v>
      </c>
      <c r="G1882" s="6" t="n">
        <f aca="false">SUM(E1882:F1882)</f>
        <v>-30.0890311533099</v>
      </c>
      <c r="H1882" s="6" t="n">
        <f aca="false">G1882+O1882</f>
        <v>-24.9890311533099</v>
      </c>
      <c r="I1882" s="6" t="n">
        <f aca="false">E1882/$I$2</f>
        <v>0.0232438716713708</v>
      </c>
      <c r="J1882" s="6" t="n">
        <f aca="false">ABS(I1882)</f>
        <v>0.0232438716713708</v>
      </c>
      <c r="L1882" s="11" t="n">
        <f aca="false">E1882*E1882</f>
        <v>363.282638253015</v>
      </c>
      <c r="M1882" s="6" t="n">
        <f aca="false">L1882/$I$2</f>
        <v>0.443027607625628</v>
      </c>
      <c r="O1882" s="8" t="n">
        <f aca="false">IF(J1882&gt;0,$E$2,0)</f>
        <v>5.1</v>
      </c>
      <c r="P1882" s="6" t="n">
        <f aca="false">O1882*J1882</f>
        <v>0.118543745523991</v>
      </c>
      <c r="R1882" s="8" t="n">
        <f aca="false">IF(J1882&gt;0,$F$2,0)</f>
        <v>0</v>
      </c>
      <c r="S1882" s="6" t="n">
        <f aca="false">R1882*J1882</f>
        <v>0</v>
      </c>
    </row>
    <row r="1883" customFormat="false" ht="15" hidden="false" customHeight="false" outlineLevel="0" collapsed="false">
      <c r="A1883" s="0" t="n">
        <f aca="false">A1882+0.01</f>
        <v>18.7900000000001</v>
      </c>
      <c r="B1883" s="6" t="n">
        <f aca="false">SIN(A1883)</f>
        <v>-0.0595207212214715</v>
      </c>
      <c r="C1883" s="6" t="n">
        <f aca="false">ABS(B1883)</f>
        <v>0.0595207212214715</v>
      </c>
      <c r="D1883" s="6" t="n">
        <f aca="false">B1883*$D$2*SQRT(2)</f>
        <v>-20.2020026864719</v>
      </c>
      <c r="E1883" s="6" t="n">
        <f aca="false">IF(ABS(D1883-F1883)-($K$2+$K$2+$F$2+$E$2)&lt;0,0,SIGN(D1883-F1883)*(ABS(D1883-F1883)-($K$2+$K$2+$F$2+$E$2)))</f>
        <v>19.0822273729482</v>
      </c>
      <c r="F1883" s="6" t="n">
        <f aca="false">F1882+I1882/($J$2/1000000)*(1/$C$2/COUNT($A$5:$A$632))</f>
        <v>-45.7842300594201</v>
      </c>
      <c r="G1883" s="6" t="n">
        <f aca="false">SUM(E1883:F1883)</f>
        <v>-26.7020026864719</v>
      </c>
      <c r="H1883" s="6" t="n">
        <f aca="false">G1883+O1883</f>
        <v>-21.6020026864719</v>
      </c>
      <c r="I1883" s="6" t="n">
        <f aca="false">E1883/$I$2</f>
        <v>0.0232710089914003</v>
      </c>
      <c r="J1883" s="6" t="n">
        <f aca="false">ABS(I1883)</f>
        <v>0.0232710089914003</v>
      </c>
      <c r="L1883" s="11" t="n">
        <f aca="false">E1883*E1883</f>
        <v>364.131401512895</v>
      </c>
      <c r="M1883" s="6" t="n">
        <f aca="false">L1883/$I$2</f>
        <v>0.444062684771823</v>
      </c>
      <c r="O1883" s="8" t="n">
        <f aca="false">IF(J1883&gt;0,$E$2,0)</f>
        <v>5.1</v>
      </c>
      <c r="P1883" s="6" t="n">
        <f aca="false">O1883*J1883</f>
        <v>0.118682145856141</v>
      </c>
      <c r="R1883" s="8" t="n">
        <f aca="false">IF(J1883&gt;0,$F$2,0)</f>
        <v>0</v>
      </c>
      <c r="S1883" s="6" t="n">
        <f aca="false">R1883*J1883</f>
        <v>0</v>
      </c>
    </row>
    <row r="1884" customFormat="false" ht="15" hidden="false" customHeight="false" outlineLevel="0" collapsed="false">
      <c r="A1884" s="0" t="n">
        <f aca="false">A1883+0.01</f>
        <v>18.8000000000001</v>
      </c>
      <c r="B1884" s="6" t="n">
        <f aca="false">SIN(A1884)</f>
        <v>-0.049535640878229</v>
      </c>
      <c r="C1884" s="6" t="n">
        <f aca="false">ABS(B1884)</f>
        <v>0.049535640878229</v>
      </c>
      <c r="D1884" s="6" t="n">
        <f aca="false">B1884*$D$2*SQRT(2)</f>
        <v>-16.8129540362003</v>
      </c>
      <c r="E1884" s="6" t="n">
        <f aca="false">IF(ABS(D1884-F1884)-($K$2+$K$2+$F$2+$E$2)&lt;0,0,SIGN(D1884-F1884)*(ABS(D1884-F1884)-($K$2+$K$2+$F$2+$E$2)))</f>
        <v>19.1025717685296</v>
      </c>
      <c r="F1884" s="6" t="n">
        <f aca="false">F1883+I1883/($J$2/1000000)*(1/$C$2/COUNT($A$5:$A$632))</f>
        <v>-42.4155258047299</v>
      </c>
      <c r="G1884" s="6" t="n">
        <f aca="false">SUM(E1884:F1884)</f>
        <v>-23.3129540362003</v>
      </c>
      <c r="H1884" s="6" t="n">
        <f aca="false">G1884+O1884</f>
        <v>-18.2129540362003</v>
      </c>
      <c r="I1884" s="6" t="n">
        <f aca="false">E1884/$I$2</f>
        <v>0.0232958192299141</v>
      </c>
      <c r="J1884" s="6" t="n">
        <f aca="false">ABS(I1884)</f>
        <v>0.0232958192299141</v>
      </c>
      <c r="L1884" s="11" t="n">
        <f aca="false">E1884*E1884</f>
        <v>364.908248171823</v>
      </c>
      <c r="M1884" s="6" t="n">
        <f aca="false">L1884/$I$2</f>
        <v>0.445010058746126</v>
      </c>
      <c r="O1884" s="8" t="n">
        <f aca="false">IF(J1884&gt;0,$E$2,0)</f>
        <v>5.1</v>
      </c>
      <c r="P1884" s="6" t="n">
        <f aca="false">O1884*J1884</f>
        <v>0.118808678072562</v>
      </c>
      <c r="R1884" s="8" t="n">
        <f aca="false">IF(J1884&gt;0,$F$2,0)</f>
        <v>0</v>
      </c>
      <c r="S1884" s="6" t="n">
        <f aca="false">R1884*J1884</f>
        <v>0</v>
      </c>
    </row>
    <row r="1885" customFormat="false" ht="15" hidden="false" customHeight="false" outlineLevel="0" collapsed="false">
      <c r="A1885" s="0" t="n">
        <f aca="false">A1884+0.01</f>
        <v>18.8100000000001</v>
      </c>
      <c r="B1885" s="6" t="n">
        <f aca="false">SIN(A1885)</f>
        <v>-0.0395456070121783</v>
      </c>
      <c r="C1885" s="6" t="n">
        <f aca="false">ABS(B1885)</f>
        <v>0.0395456070121783</v>
      </c>
      <c r="D1885" s="6" t="n">
        <f aca="false">B1885*$D$2*SQRT(2)</f>
        <v>-13.4222241045358</v>
      </c>
      <c r="E1885" s="6" t="n">
        <f aca="false">IF(ABS(D1885-F1885)-($K$2+$K$2+$F$2+$E$2)&lt;0,0,SIGN(D1885-F1885)*(ABS(D1885-F1885)-($K$2+$K$2+$F$2+$E$2)))</f>
        <v>19.1210059228469</v>
      </c>
      <c r="F1885" s="6" t="n">
        <f aca="false">F1884+I1884/($J$2/1000000)*(1/$C$2/COUNT($A$5:$A$632))</f>
        <v>-39.0432300273827</v>
      </c>
      <c r="G1885" s="6" t="n">
        <f aca="false">SUM(E1885:F1885)</f>
        <v>-19.9222241045358</v>
      </c>
      <c r="H1885" s="6" t="n">
        <f aca="false">G1885+O1885</f>
        <v>-14.8222241045358</v>
      </c>
      <c r="I1885" s="6" t="n">
        <f aca="false">E1885/$I$2</f>
        <v>0.0233182999059109</v>
      </c>
      <c r="J1885" s="6" t="n">
        <f aca="false">ABS(I1885)</f>
        <v>0.0233182999059109</v>
      </c>
      <c r="L1885" s="11" t="n">
        <f aca="false">E1885*E1885</f>
        <v>365.612867501547</v>
      </c>
      <c r="M1885" s="6" t="n">
        <f aca="false">L1885/$I$2</f>
        <v>0.445869350611643</v>
      </c>
      <c r="O1885" s="8" t="n">
        <f aca="false">IF(J1885&gt;0,$E$2,0)</f>
        <v>5.1</v>
      </c>
      <c r="P1885" s="6" t="n">
        <f aca="false">O1885*J1885</f>
        <v>0.118923329520146</v>
      </c>
      <c r="R1885" s="8" t="n">
        <f aca="false">IF(J1885&gt;0,$F$2,0)</f>
        <v>0</v>
      </c>
      <c r="S1885" s="6" t="n">
        <f aca="false">R1885*J1885</f>
        <v>0</v>
      </c>
    </row>
    <row r="1886" customFormat="false" ht="15" hidden="false" customHeight="false" outlineLevel="0" collapsed="false">
      <c r="A1886" s="0" t="n">
        <f aca="false">A1885+0.01</f>
        <v>18.8200000000001</v>
      </c>
      <c r="B1886" s="6" t="n">
        <f aca="false">SIN(A1886)</f>
        <v>-0.0295516186183809</v>
      </c>
      <c r="C1886" s="6" t="n">
        <f aca="false">ABS(B1886)</f>
        <v>0.0295516186183809</v>
      </c>
      <c r="D1886" s="6" t="n">
        <f aca="false">B1886*$D$2*SQRT(2)</f>
        <v>-10.030151961646</v>
      </c>
      <c r="E1886" s="6" t="n">
        <f aca="false">IF(ABS(D1886-F1886)-($K$2+$K$2+$F$2+$E$2)&lt;0,0,SIGN(D1886-F1886)*(ABS(D1886-F1886)-($K$2+$K$2+$F$2+$E$2)))</f>
        <v>19.1375279925012</v>
      </c>
      <c r="F1886" s="6" t="n">
        <f aca="false">F1885+I1885/($J$2/1000000)*(1/$C$2/COUNT($A$5:$A$632))</f>
        <v>-35.6676799541472</v>
      </c>
      <c r="G1886" s="6" t="n">
        <f aca="false">SUM(E1886:F1886)</f>
        <v>-16.530151961646</v>
      </c>
      <c r="H1886" s="6" t="n">
        <f aca="false">G1886+O1886</f>
        <v>-11.430151961646</v>
      </c>
      <c r="I1886" s="6" t="n">
        <f aca="false">E1886/$I$2</f>
        <v>0.0233384487713429</v>
      </c>
      <c r="J1886" s="6" t="n">
        <f aca="false">ABS(I1886)</f>
        <v>0.0233384487713429</v>
      </c>
      <c r="L1886" s="11" t="n">
        <f aca="false">E1886*E1886</f>
        <v>366.244977663768</v>
      </c>
      <c r="M1886" s="6" t="n">
        <f aca="false">L1886/$I$2</f>
        <v>0.446640216663131</v>
      </c>
      <c r="O1886" s="8" t="n">
        <f aca="false">IF(J1886&gt;0,$E$2,0)</f>
        <v>5.1</v>
      </c>
      <c r="P1886" s="6" t="n">
        <f aca="false">O1886*J1886</f>
        <v>0.119026088733849</v>
      </c>
      <c r="R1886" s="8" t="n">
        <f aca="false">IF(J1886&gt;0,$F$2,0)</f>
        <v>0</v>
      </c>
      <c r="S1886" s="6" t="n">
        <f aca="false">R1886*J1886</f>
        <v>0</v>
      </c>
    </row>
    <row r="1887" customFormat="false" ht="15" hidden="false" customHeight="false" outlineLevel="0" collapsed="false">
      <c r="A1887" s="0" t="n">
        <f aca="false">A1886+0.01</f>
        <v>18.8300000000001</v>
      </c>
      <c r="B1887" s="6" t="n">
        <f aca="false">SIN(A1887)</f>
        <v>-0.0195546750873479</v>
      </c>
      <c r="C1887" s="6" t="n">
        <f aca="false">ABS(B1887)</f>
        <v>0.0195546750873479</v>
      </c>
      <c r="D1887" s="6" t="n">
        <f aca="false">B1887*$D$2*SQRT(2)</f>
        <v>-6.63707681191842</v>
      </c>
      <c r="E1887" s="6" t="n">
        <f aca="false">IF(ABS(D1887-F1887)-($K$2+$K$2+$F$2+$E$2)&lt;0,0,SIGN(D1887-F1887)*(ABS(D1887-F1887)-($K$2+$K$2+$F$2+$E$2)))</f>
        <v>19.1521363253002</v>
      </c>
      <c r="F1887" s="6" t="n">
        <f aca="false">F1886+I1886/($J$2/1000000)*(1/$C$2/COUNT($A$5:$A$632))</f>
        <v>-32.2892131372186</v>
      </c>
      <c r="G1887" s="6" t="n">
        <f aca="false">SUM(E1887:F1887)</f>
        <v>-13.1370768119184</v>
      </c>
      <c r="H1887" s="6" t="n">
        <f aca="false">G1887+O1887</f>
        <v>-8.03707681191842</v>
      </c>
      <c r="I1887" s="6" t="n">
        <f aca="false">E1887/$I$2</f>
        <v>0.0233562638113417</v>
      </c>
      <c r="J1887" s="6" t="n">
        <f aca="false">ABS(I1887)</f>
        <v>0.0233562638113417</v>
      </c>
      <c r="L1887" s="11" t="n">
        <f aca="false">E1887*E1887</f>
        <v>366.804325822882</v>
      </c>
      <c r="M1887" s="6" t="n">
        <f aca="false">L1887/$I$2</f>
        <v>0.447322348564491</v>
      </c>
      <c r="O1887" s="8" t="n">
        <f aca="false">IF(J1887&gt;0,$E$2,0)</f>
        <v>5.1</v>
      </c>
      <c r="P1887" s="6" t="n">
        <f aca="false">O1887*J1887</f>
        <v>0.119116945437843</v>
      </c>
      <c r="R1887" s="8" t="n">
        <f aca="false">IF(J1887&gt;0,$F$2,0)</f>
        <v>0</v>
      </c>
      <c r="S1887" s="6" t="n">
        <f aca="false">R1887*J1887</f>
        <v>0</v>
      </c>
    </row>
    <row r="1888" customFormat="false" ht="15" hidden="false" customHeight="false" outlineLevel="0" collapsed="false">
      <c r="A1888" s="0" t="n">
        <f aca="false">A1887+0.01</f>
        <v>18.8400000000001</v>
      </c>
      <c r="B1888" s="6" t="n">
        <f aca="false">SIN(A1888)</f>
        <v>-0.00955577610510173</v>
      </c>
      <c r="C1888" s="6" t="n">
        <f aca="false">ABS(B1888)</f>
        <v>0.00955577610510173</v>
      </c>
      <c r="D1888" s="6" t="n">
        <f aca="false">B1888*$D$2*SQRT(2)</f>
        <v>-3.24333796004055</v>
      </c>
      <c r="E1888" s="6" t="n">
        <f aca="false">IF(ABS(D1888-F1888)-($K$2+$K$2+$F$2+$E$2)&lt;0,0,SIGN(D1888-F1888)*(ABS(D1888-F1888)-($K$2+$K$2+$F$2+$E$2)))</f>
        <v>19.1648294604233</v>
      </c>
      <c r="F1888" s="6" t="n">
        <f aca="false">F1887+I1887/($J$2/1000000)*(1/$C$2/COUNT($A$5:$A$632))</f>
        <v>-28.9081674204639</v>
      </c>
      <c r="G1888" s="6" t="n">
        <f aca="false">SUM(E1888:F1888)</f>
        <v>-9.74333796004055</v>
      </c>
      <c r="H1888" s="6" t="n">
        <f aca="false">G1888+O1888</f>
        <v>-4.64333796004055</v>
      </c>
      <c r="I1888" s="6" t="n">
        <f aca="false">E1888/$I$2</f>
        <v>0.0233717432444187</v>
      </c>
      <c r="J1888" s="6" t="n">
        <f aca="false">ABS(I1888)</f>
        <v>0.0233717432444187</v>
      </c>
      <c r="L1888" s="11" t="n">
        <f aca="false">E1888*E1888</f>
        <v>367.290688247109</v>
      </c>
      <c r="M1888" s="6" t="n">
        <f aca="false">L1888/$I$2</f>
        <v>0.447915473472084</v>
      </c>
      <c r="O1888" s="8" t="n">
        <f aca="false">IF(J1888&gt;0,$E$2,0)</f>
        <v>5.1</v>
      </c>
      <c r="P1888" s="6" t="n">
        <f aca="false">O1888*J1888</f>
        <v>0.119195890546535</v>
      </c>
      <c r="R1888" s="8" t="n">
        <f aca="false">IF(J1888&gt;0,$F$2,0)</f>
        <v>0</v>
      </c>
      <c r="S1888" s="6" t="n">
        <f aca="false">R1888*J1888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5"/>
  <cols>
    <col collapsed="false" hidden="false" max="1" min="1" style="0" width="31.280612244898"/>
    <col collapsed="false" hidden="false" max="2" min="2" style="0" width="4.28571428571429"/>
    <col collapsed="false" hidden="false" max="3" min="3" style="0" width="29.2857142857143"/>
    <col collapsed="false" hidden="false" max="4" min="4" style="0" width="8"/>
    <col collapsed="false" hidden="false" max="5" min="5" style="0" width="8.72959183673469"/>
    <col collapsed="false" hidden="false" max="6" min="6" style="0" width="40.8571428571429"/>
    <col collapsed="false" hidden="false" max="1025" min="7" style="0" width="8.72959183673469"/>
  </cols>
  <sheetData>
    <row r="1" customFormat="false" ht="15" hidden="false" customHeight="false" outlineLevel="0" collapsed="false">
      <c r="C1" s="13" t="s">
        <v>26</v>
      </c>
      <c r="D1" s="14"/>
      <c r="F1" s="15" t="s">
        <v>27</v>
      </c>
      <c r="G1" s="15" t="s">
        <v>28</v>
      </c>
      <c r="H1" s="16"/>
    </row>
    <row r="2" customFormat="false" ht="15" hidden="false" customHeight="false" outlineLevel="0" collapsed="false">
      <c r="C2" s="17" t="s">
        <v>29</v>
      </c>
      <c r="D2" s="18" t="n">
        <v>50</v>
      </c>
      <c r="E2" s="0" t="s">
        <v>30</v>
      </c>
      <c r="F2" s="16" t="s">
        <v>31</v>
      </c>
      <c r="G2" s="16" t="s">
        <v>32</v>
      </c>
      <c r="H2" s="16"/>
    </row>
    <row r="3" customFormat="false" ht="15" hidden="false" customHeight="false" outlineLevel="0" collapsed="false">
      <c r="C3" s="17" t="s">
        <v>1</v>
      </c>
      <c r="D3" s="19" t="n">
        <v>240</v>
      </c>
      <c r="E3" s="0" t="s">
        <v>33</v>
      </c>
      <c r="F3" s="16" t="s">
        <v>34</v>
      </c>
      <c r="G3" s="16" t="s">
        <v>35</v>
      </c>
      <c r="H3" s="16"/>
    </row>
    <row r="4" customFormat="false" ht="15" hidden="false" customHeight="false" outlineLevel="0" collapsed="false">
      <c r="C4" s="17" t="s">
        <v>2</v>
      </c>
      <c r="D4" s="20" t="n">
        <v>5.1</v>
      </c>
      <c r="E4" s="0" t="s">
        <v>33</v>
      </c>
      <c r="F4" s="16"/>
      <c r="G4" s="16"/>
      <c r="H4" s="16"/>
    </row>
    <row r="5" customFormat="false" ht="15" hidden="false" customHeight="false" outlineLevel="0" collapsed="false">
      <c r="C5" s="21" t="s">
        <v>3</v>
      </c>
      <c r="D5" s="20" t="n">
        <v>0</v>
      </c>
      <c r="E5" s="0" t="s">
        <v>33</v>
      </c>
      <c r="F5" s="16"/>
      <c r="G5" s="16"/>
      <c r="H5" s="16"/>
    </row>
    <row r="6" customFormat="false" ht="13.8" hidden="false" customHeight="false" outlineLevel="0" collapsed="false">
      <c r="C6" s="21" t="s">
        <v>4</v>
      </c>
      <c r="D6" s="19" t="n">
        <v>820</v>
      </c>
      <c r="E6" s="0" t="s">
        <v>36</v>
      </c>
      <c r="F6" s="16" t="s">
        <v>37</v>
      </c>
      <c r="G6" s="16" t="s">
        <v>38</v>
      </c>
      <c r="H6" s="16"/>
    </row>
    <row r="7" customFormat="false" ht="13.8" hidden="false" customHeight="false" outlineLevel="0" collapsed="false">
      <c r="C7" s="21" t="s">
        <v>5</v>
      </c>
      <c r="D7" s="20" t="n">
        <v>0.22</v>
      </c>
      <c r="F7" s="16" t="s">
        <v>39</v>
      </c>
      <c r="G7" s="16" t="s">
        <v>40</v>
      </c>
      <c r="H7" s="16"/>
    </row>
    <row r="8" customFormat="false" ht="30" hidden="false" customHeight="false" outlineLevel="0" collapsed="false">
      <c r="C8" s="21" t="s">
        <v>41</v>
      </c>
      <c r="D8" s="22" t="n">
        <v>0.7</v>
      </c>
      <c r="E8" s="23" t="s">
        <v>33</v>
      </c>
      <c r="F8" s="16"/>
      <c r="G8" s="16"/>
      <c r="H8" s="16"/>
    </row>
    <row r="9" customFormat="false" ht="15" hidden="false" customHeight="false" outlineLevel="0" collapsed="false">
      <c r="D9" s="0" t="s">
        <v>42</v>
      </c>
    </row>
    <row r="10" customFormat="false" ht="15" hidden="false" customHeight="false" outlineLevel="0" collapsed="false">
      <c r="D10" s="0" t="s">
        <v>43</v>
      </c>
    </row>
    <row r="11" customFormat="false" ht="15" hidden="false" customHeight="false" outlineLevel="0" collapsed="false">
      <c r="A11" s="24" t="s">
        <v>44</v>
      </c>
      <c r="C11" s="25" t="s">
        <v>45</v>
      </c>
      <c r="D11" s="26"/>
    </row>
    <row r="12" customFormat="false" ht="15" hidden="false" customHeight="false" outlineLevel="0" collapsed="false">
      <c r="A12" s="24" t="s">
        <v>46</v>
      </c>
      <c r="C12" s="27" t="s">
        <v>47</v>
      </c>
      <c r="D12" s="26"/>
    </row>
    <row r="13" customFormat="false" ht="15" hidden="false" customHeight="false" outlineLevel="0" collapsed="false">
      <c r="A13" s="9" t="s">
        <v>48</v>
      </c>
      <c r="C13" s="0" t="s">
        <v>49</v>
      </c>
      <c r="D13" s="28" t="n">
        <f aca="false">'Full Wave Calculations'!I1261</f>
        <v>0.0146164121985241</v>
      </c>
      <c r="E13" s="0" t="s">
        <v>50</v>
      </c>
    </row>
    <row r="14" customFormat="false" ht="15" hidden="false" customHeight="false" outlineLevel="0" collapsed="false">
      <c r="A14" s="9" t="s">
        <v>51</v>
      </c>
      <c r="C14" s="0" t="s">
        <v>52</v>
      </c>
      <c r="D14" s="29" t="n">
        <f aca="false">'Full Wave Calculations'!L1261</f>
        <v>0.223356578784775</v>
      </c>
      <c r="E14" s="0" t="s">
        <v>53</v>
      </c>
    </row>
    <row r="15" customFormat="false" ht="15" hidden="false" customHeight="false" outlineLevel="0" collapsed="false">
      <c r="C15" s="0" t="s">
        <v>54</v>
      </c>
      <c r="D15" s="29" t="n">
        <f aca="false">'Full Wave Calculations'!O1261</f>
        <v>0.074543702212473</v>
      </c>
      <c r="E15" s="0" t="s">
        <v>53</v>
      </c>
    </row>
    <row r="16" customFormat="false" ht="15" hidden="false" customHeight="false" outlineLevel="0" collapsed="false">
      <c r="A16" s="9" t="s">
        <v>55</v>
      </c>
      <c r="C16" s="0" t="s">
        <v>56</v>
      </c>
      <c r="D16" s="29" t="n">
        <f aca="false">'Full Wave Calculations'!R1261</f>
        <v>0</v>
      </c>
      <c r="E16" s="0" t="s">
        <v>53</v>
      </c>
    </row>
    <row r="17" customFormat="false" ht="15" hidden="false" customHeight="false" outlineLevel="0" collapsed="false">
      <c r="A17" s="9" t="s">
        <v>57</v>
      </c>
      <c r="D17" s="26"/>
    </row>
    <row r="18" customFormat="false" ht="15" hidden="false" customHeight="false" outlineLevel="0" collapsed="false">
      <c r="A18" s="9" t="s">
        <v>58</v>
      </c>
      <c r="C18" s="27" t="s">
        <v>59</v>
      </c>
      <c r="D18" s="26"/>
    </row>
    <row r="19" customFormat="false" ht="15" hidden="false" customHeight="false" outlineLevel="0" collapsed="false">
      <c r="A19" s="9"/>
      <c r="C19" s="0" t="s">
        <v>49</v>
      </c>
      <c r="D19" s="28" t="n">
        <f aca="false">'Half Wave Calculations'!I1261</f>
        <v>0.0073330765693977</v>
      </c>
      <c r="E19" s="0" t="s">
        <v>50</v>
      </c>
    </row>
    <row r="20" customFormat="false" ht="15" hidden="false" customHeight="false" outlineLevel="0" collapsed="false">
      <c r="A20" s="9" t="s">
        <v>60</v>
      </c>
      <c r="C20" s="0" t="s">
        <v>52</v>
      </c>
      <c r="D20" s="29" t="n">
        <f aca="false">'Half Wave Calculations'!L1261</f>
        <v>0.22372678878022</v>
      </c>
      <c r="E20" s="0" t="s">
        <v>53</v>
      </c>
    </row>
    <row r="21" customFormat="false" ht="15" hidden="false" customHeight="false" outlineLevel="0" collapsed="false">
      <c r="A21" s="9" t="s">
        <v>61</v>
      </c>
      <c r="C21" s="0" t="s">
        <v>54</v>
      </c>
      <c r="D21" s="29" t="n">
        <f aca="false">'Half Wave Calculations'!O1261</f>
        <v>0.0373986905039283</v>
      </c>
      <c r="E21" s="0" t="s">
        <v>53</v>
      </c>
    </row>
    <row r="22" customFormat="false" ht="15" hidden="false" customHeight="false" outlineLevel="0" collapsed="false">
      <c r="A22" s="9" t="s">
        <v>62</v>
      </c>
      <c r="C22" s="0" t="s">
        <v>56</v>
      </c>
      <c r="D22" s="29" t="n">
        <f aca="false">'Half Wave Calculations'!R1261</f>
        <v>0</v>
      </c>
      <c r="E22" s="0" t="s">
        <v>53</v>
      </c>
    </row>
    <row r="29" customFormat="false" ht="13.8" hidden="false" customHeight="false" outlineLevel="0" collapsed="false">
      <c r="C29" s="30" t="s">
        <v>63</v>
      </c>
    </row>
  </sheetData>
  <hyperlinks>
    <hyperlink ref="A11" r:id="rId1" display="www.designercircuits.com"/>
    <hyperlink ref="A12" r:id="rId2" display="info@designercircuits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88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/>
  <cols>
    <col collapsed="false" hidden="false" max="1" min="1" style="0" width="10.1428571428571"/>
    <col collapsed="false" hidden="false" max="2" min="2" style="0" width="7.4234693877551"/>
    <col collapsed="false" hidden="false" max="3" min="3" style="0" width="13.5714285714286"/>
    <col collapsed="false" hidden="false" max="4" min="4" style="0" width="10.5765306122449"/>
    <col collapsed="false" hidden="false" max="5" min="5" style="0" width="9.5765306122449"/>
    <col collapsed="false" hidden="false" max="6" min="6" style="0" width="14.1479591836735"/>
    <col collapsed="false" hidden="false" max="7" min="7" style="0" width="12.5714285714286"/>
    <col collapsed="false" hidden="false" max="8" min="8" style="0" width="14.7040816326531"/>
    <col collapsed="false" hidden="false" max="10" min="9" style="0" width="16.7142857142857"/>
    <col collapsed="false" hidden="false" max="11" min="11" style="0" width="17.5765306122449"/>
    <col collapsed="false" hidden="false" max="12" min="12" style="0" width="16.7142857142857"/>
    <col collapsed="false" hidden="false" max="13" min="13" style="0" width="13.8571428571429"/>
    <col collapsed="false" hidden="false" max="14" min="14" style="0" width="11.9948979591837"/>
    <col collapsed="false" hidden="false" max="15" min="15" style="0" width="12.4183673469388"/>
    <col collapsed="false" hidden="false" max="16" min="16" style="0" width="13.8571428571429"/>
    <col collapsed="false" hidden="false" max="17" min="17" style="0" width="11.9948979591837"/>
    <col collapsed="false" hidden="false" max="18" min="18" style="0" width="10.7091836734694"/>
    <col collapsed="false" hidden="false" max="1025" min="19" style="0" width="8.72959183673469"/>
  </cols>
  <sheetData>
    <row r="1" s="1" customFormat="true" ht="45" hidden="false" customHeight="true" outlineLevel="0" collapsed="false">
      <c r="B1" s="2"/>
      <c r="C1" s="3" t="s">
        <v>0</v>
      </c>
      <c r="D1" s="4" t="s">
        <v>1</v>
      </c>
      <c r="E1" s="4" t="s">
        <v>2</v>
      </c>
      <c r="F1" s="3" t="s">
        <v>3</v>
      </c>
      <c r="G1" s="3" t="s">
        <v>4</v>
      </c>
      <c r="H1" s="1" t="s">
        <v>5</v>
      </c>
      <c r="I1" s="3" t="s">
        <v>6</v>
      </c>
      <c r="L1" s="2"/>
      <c r="M1" s="5"/>
      <c r="N1" s="2"/>
      <c r="O1" s="2"/>
      <c r="P1" s="5"/>
      <c r="Q1" s="2"/>
      <c r="R1" s="2"/>
    </row>
    <row r="2" customFormat="false" ht="15" hidden="false" customHeight="false" outlineLevel="0" collapsed="false">
      <c r="C2" s="6" t="n">
        <f aca="false">'Summary (Capacitive)'!D2</f>
        <v>50</v>
      </c>
      <c r="D2" s="7" t="n">
        <f aca="false">'Summary (Capacitive)'!D3</f>
        <v>240</v>
      </c>
      <c r="E2" s="8" t="n">
        <f aca="false">'Summary (Capacitive)'!D4</f>
        <v>5.1</v>
      </c>
      <c r="F2" s="8" t="n">
        <f aca="false">'Summary (Capacitive)'!D5</f>
        <v>0</v>
      </c>
      <c r="G2" s="7" t="n">
        <f aca="false">'Summary (Capacitive)'!D6</f>
        <v>820</v>
      </c>
      <c r="H2" s="6" t="n">
        <f aca="false">'Summary (Capacitive)'!D7</f>
        <v>0.22</v>
      </c>
      <c r="I2" s="8" t="n">
        <f aca="false">'Summary (Capacitive)'!D8</f>
        <v>0.7</v>
      </c>
    </row>
    <row r="3" customFormat="false" ht="15" hidden="false" customHeight="false" outlineLevel="0" collapsed="false">
      <c r="A3" s="0" t="s">
        <v>7</v>
      </c>
    </row>
    <row r="4" customFormat="false" ht="60" hidden="false" customHeight="false" outlineLevel="0" collapsed="false">
      <c r="A4" s="9" t="s">
        <v>8</v>
      </c>
      <c r="B4" s="4" t="s">
        <v>9</v>
      </c>
      <c r="C4" s="4" t="s">
        <v>10</v>
      </c>
      <c r="D4" s="2" t="s">
        <v>11</v>
      </c>
      <c r="E4" s="2" t="s">
        <v>12</v>
      </c>
      <c r="F4" s="2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4" t="s">
        <v>19</v>
      </c>
      <c r="M4" s="10" t="s">
        <v>20</v>
      </c>
      <c r="N4" s="4" t="s">
        <v>21</v>
      </c>
      <c r="O4" s="4" t="s">
        <v>22</v>
      </c>
      <c r="P4" s="10" t="s">
        <v>23</v>
      </c>
      <c r="Q4" s="4" t="s">
        <v>24</v>
      </c>
      <c r="R4" s="4" t="s">
        <v>25</v>
      </c>
    </row>
    <row r="5" customFormat="false" ht="15" hidden="true" customHeight="false" outlineLevel="0" collapsed="false">
      <c r="A5" s="0" t="n">
        <v>0.01</v>
      </c>
      <c r="B5" s="6" t="n">
        <f aca="false">SIN(A5)</f>
        <v>0.00999983333416667</v>
      </c>
      <c r="C5" s="6" t="n">
        <f aca="false">ABS(B5)</f>
        <v>0.00999983333416667</v>
      </c>
      <c r="D5" s="6" t="n">
        <f aca="false">B5*$D$2*SQRT(2)</f>
        <v>3.39405598143578</v>
      </c>
      <c r="E5" s="6" t="n">
        <f aca="false">IF(ABS(D5-F5)-($I$2+$I$2+$F$2+$E$2)&lt;0,0,SIGN(D5-F5)*(ABS(D5-F5)-($I$2+$I$2+$F$2+$E$2)))</f>
        <v>0</v>
      </c>
      <c r="F5" s="6" t="n">
        <v>0</v>
      </c>
      <c r="G5" s="6" t="n">
        <f aca="false">E5/$G$2</f>
        <v>0</v>
      </c>
      <c r="H5" s="6" t="n">
        <f aca="false">ABS(G5)</f>
        <v>0</v>
      </c>
      <c r="I5" s="6" t="n">
        <f aca="false">AVERAGE(H5:H632)</f>
        <v>0.0143713218040893</v>
      </c>
      <c r="J5" s="11" t="n">
        <f aca="false">E5*E5</f>
        <v>0</v>
      </c>
      <c r="K5" s="6" t="n">
        <f aca="false">J5/$G$2</f>
        <v>0</v>
      </c>
      <c r="L5" s="6" t="n">
        <f aca="false">AVERAGE(K5:K632)</f>
        <v>0.216821984871862</v>
      </c>
      <c r="M5" s="12" t="n">
        <f aca="false">IF(H5&gt;0,$E$2,0)</f>
        <v>0</v>
      </c>
      <c r="N5" s="6" t="n">
        <f aca="false">M5*H5</f>
        <v>0</v>
      </c>
      <c r="O5" s="6" t="n">
        <f aca="false">AVERAGE(N5:N632)</f>
        <v>0.0732937412008555</v>
      </c>
      <c r="P5" s="8" t="n">
        <f aca="false">IF(H5&gt;0,$F$2,0)</f>
        <v>0</v>
      </c>
      <c r="Q5" s="6" t="n">
        <f aca="false">P5*H5</f>
        <v>0</v>
      </c>
      <c r="R5" s="6" t="n">
        <f aca="false">AVERAGE(Q5:Q632)</f>
        <v>0</v>
      </c>
    </row>
    <row r="6" customFormat="false" ht="15" hidden="true" customHeight="false" outlineLevel="0" collapsed="false">
      <c r="A6" s="0" t="n">
        <f aca="false">A5+0.01</f>
        <v>0.02</v>
      </c>
      <c r="B6" s="6" t="n">
        <f aca="false">SIN(A6)</f>
        <v>0.0199986666933331</v>
      </c>
      <c r="C6" s="6" t="n">
        <f aca="false">ABS(B6)</f>
        <v>0.0199986666933331</v>
      </c>
      <c r="D6" s="6" t="n">
        <f aca="false">B6*$D$2*SQRT(2)</f>
        <v>6.78777256010178</v>
      </c>
      <c r="E6" s="6" t="n">
        <f aca="false">IF(ABS(D6-F6)-($I$2+$I$2+$F$2+$E$2)&lt;0,0,SIGN(D6-F6)*(ABS(D6-F6)-($I$2+$I$2+$F$2+$E$2)))</f>
        <v>0.28777256010178</v>
      </c>
      <c r="F6" s="6" t="n">
        <f aca="false">F5+G5/($H$2/1000000)*(1/$C$2/COUNT($A$5:$A$632))</f>
        <v>0</v>
      </c>
      <c r="G6" s="6" t="n">
        <f aca="false">E6/$G$2</f>
        <v>0.000350942146465586</v>
      </c>
      <c r="H6" s="6" t="n">
        <f aca="false">ABS(G6)</f>
        <v>0.000350942146465586</v>
      </c>
      <c r="J6" s="11" t="n">
        <f aca="false">E6*E6</f>
        <v>0.0828130463475328</v>
      </c>
      <c r="K6" s="6" t="n">
        <f aca="false">J6/$G$2</f>
        <v>0.000100991519936016</v>
      </c>
      <c r="M6" s="12" t="n">
        <f aca="false">IF(H6&gt;0,$E$2,0)</f>
        <v>5.1</v>
      </c>
      <c r="N6" s="6" t="n">
        <f aca="false">M6*H6</f>
        <v>0.00178980494697449</v>
      </c>
      <c r="P6" s="8" t="n">
        <f aca="false">IF(H6&gt;0,$F$2,0)</f>
        <v>0</v>
      </c>
      <c r="Q6" s="6" t="n">
        <f aca="false">P6*H6</f>
        <v>0</v>
      </c>
    </row>
    <row r="7" customFormat="false" ht="15" hidden="true" customHeight="false" outlineLevel="0" collapsed="false">
      <c r="A7" s="0" t="n">
        <f aca="false">A6+0.01</f>
        <v>0.03</v>
      </c>
      <c r="B7" s="6" t="n">
        <f aca="false">SIN(A7)</f>
        <v>0.0299955002024957</v>
      </c>
      <c r="C7" s="6" t="n">
        <f aca="false">ABS(B7)</f>
        <v>0.0299955002024957</v>
      </c>
      <c r="D7" s="6" t="n">
        <f aca="false">B7*$D$2*SQRT(2)</f>
        <v>10.1808103671682</v>
      </c>
      <c r="E7" s="6" t="n">
        <f aca="false">IF(ABS(D7-F7)-($I$2+$I$2+$F$2+$E$2)&lt;0,0,SIGN(D7-F7)*(ABS(D7-F7)-($I$2+$I$2+$F$2+$E$2)))</f>
        <v>3.63000808771458</v>
      </c>
      <c r="F7" s="6" t="n">
        <f aca="false">F6+G6/($H$2/1000000)*(1/$C$2/COUNT($A$5:$A$632))</f>
        <v>0.050802279453617</v>
      </c>
      <c r="G7" s="6" t="n">
        <f aca="false">E7/$G$2</f>
        <v>0.00442683913135925</v>
      </c>
      <c r="H7" s="6" t="n">
        <f aca="false">ABS(G7)</f>
        <v>0.00442683913135925</v>
      </c>
      <c r="J7" s="11" t="n">
        <f aca="false">E7*E7</f>
        <v>13.1769587168733</v>
      </c>
      <c r="K7" s="6" t="n">
        <f aca="false">J7/$G$2</f>
        <v>0.0160694618498455</v>
      </c>
      <c r="M7" s="12" t="n">
        <f aca="false">IF(H7&gt;0,$E$2,0)</f>
        <v>5.1</v>
      </c>
      <c r="N7" s="6" t="n">
        <f aca="false">M7*H7</f>
        <v>0.0225768795699322</v>
      </c>
      <c r="P7" s="8" t="n">
        <f aca="false">IF(H7&gt;0,$F$2,0)</f>
        <v>0</v>
      </c>
      <c r="Q7" s="6" t="n">
        <f aca="false">P7*H7</f>
        <v>0</v>
      </c>
    </row>
    <row r="8" customFormat="false" ht="15" hidden="true" customHeight="false" outlineLevel="0" collapsed="false">
      <c r="A8" s="0" t="n">
        <f aca="false">A7+0.01</f>
        <v>0.04</v>
      </c>
      <c r="B8" s="6" t="n">
        <f aca="false">SIN(A8)</f>
        <v>0.0399893341866342</v>
      </c>
      <c r="C8" s="6" t="n">
        <f aca="false">ABS(B8)</f>
        <v>0.0399893341866342</v>
      </c>
      <c r="D8" s="6" t="n">
        <f aca="false">B8*$D$2*SQRT(2)</f>
        <v>13.5728301016819</v>
      </c>
      <c r="E8" s="6" t="n">
        <f aca="false">IF(ABS(D8-F8)-($I$2+$I$2+$F$2+$E$2)&lt;0,0,SIGN(D8-F8)*(ABS(D8-F8)-($I$2+$I$2+$F$2+$E$2)))</f>
        <v>6.38119992249475</v>
      </c>
      <c r="F8" s="6" t="n">
        <f aca="false">F7+G7/($H$2/1000000)*(1/$C$2/COUNT($A$5:$A$632))</f>
        <v>0.69163017918715</v>
      </c>
      <c r="G8" s="6" t="n">
        <f aca="false">E8/$G$2</f>
        <v>0.0077819511249936</v>
      </c>
      <c r="H8" s="6" t="n">
        <f aca="false">ABS(G8)</f>
        <v>0.0077819511249936</v>
      </c>
      <c r="J8" s="11" t="n">
        <f aca="false">E8*E8</f>
        <v>40.719712450847</v>
      </c>
      <c r="K8" s="6" t="n">
        <f aca="false">J8/$G$2</f>
        <v>0.0496581859156671</v>
      </c>
      <c r="M8" s="12" t="n">
        <f aca="false">IF(H8&gt;0,$E$2,0)</f>
        <v>5.1</v>
      </c>
      <c r="N8" s="6" t="n">
        <f aca="false">M8*H8</f>
        <v>0.0396879507374673</v>
      </c>
      <c r="P8" s="8" t="n">
        <f aca="false">IF(H8&gt;0,$F$2,0)</f>
        <v>0</v>
      </c>
      <c r="Q8" s="6" t="n">
        <f aca="false">P8*H8</f>
        <v>0</v>
      </c>
    </row>
    <row r="9" customFormat="false" ht="15" hidden="true" customHeight="false" outlineLevel="0" collapsed="false">
      <c r="A9" s="0" t="n">
        <f aca="false">A8+0.01</f>
        <v>0.05</v>
      </c>
      <c r="B9" s="6" t="n">
        <f aca="false">SIN(A9)</f>
        <v>0.0499791692706783</v>
      </c>
      <c r="C9" s="6" t="n">
        <f aca="false">ABS(B9)</f>
        <v>0.0499791692706783</v>
      </c>
      <c r="D9" s="6" t="n">
        <f aca="false">B9*$D$2*SQRT(2)</f>
        <v>16.9634925644961</v>
      </c>
      <c r="E9" s="6" t="n">
        <f aca="false">IF(ABS(D9-F9)-($I$2+$I$2+$F$2+$E$2)&lt;0,0,SIGN(D9-F9)*(ABS(D9-F9)-($I$2+$I$2+$F$2+$E$2)))</f>
        <v>8.64534948360171</v>
      </c>
      <c r="F9" s="6" t="n">
        <f aca="false">F8+G8/($H$2/1000000)*(1/$C$2/COUNT($A$5:$A$632))</f>
        <v>1.81814308089439</v>
      </c>
      <c r="G9" s="6" t="n">
        <f aca="false">E9/$G$2</f>
        <v>0.0105431091263436</v>
      </c>
      <c r="H9" s="6" t="n">
        <f aca="false">ABS(G9)</f>
        <v>0.0105431091263436</v>
      </c>
      <c r="J9" s="11" t="n">
        <f aca="false">E9*E9</f>
        <v>74.7420676936124</v>
      </c>
      <c r="K9" s="6" t="n">
        <f aca="false">J9/$G$2</f>
        <v>0.0911488630409907</v>
      </c>
      <c r="M9" s="12" t="n">
        <f aca="false">IF(H9&gt;0,$E$2,0)</f>
        <v>5.1</v>
      </c>
      <c r="N9" s="6" t="n">
        <f aca="false">M9*H9</f>
        <v>0.0537698565443521</v>
      </c>
      <c r="P9" s="8" t="n">
        <f aca="false">IF(H9&gt;0,$F$2,0)</f>
        <v>0</v>
      </c>
      <c r="Q9" s="6" t="n">
        <f aca="false">P9*H9</f>
        <v>0</v>
      </c>
    </row>
    <row r="10" customFormat="false" ht="15" hidden="true" customHeight="false" outlineLevel="0" collapsed="false">
      <c r="A10" s="0" t="n">
        <f aca="false">A9+0.01</f>
        <v>0.06</v>
      </c>
      <c r="B10" s="6" t="n">
        <f aca="false">SIN(A10)</f>
        <v>0.0599640064794446</v>
      </c>
      <c r="C10" s="6" t="n">
        <f aca="false">ABS(B10)</f>
        <v>0.0599640064794446</v>
      </c>
      <c r="D10" s="6" t="n">
        <f aca="false">B10*$D$2*SQRT(2)</f>
        <v>20.3524586921901</v>
      </c>
      <c r="E10" s="6" t="n">
        <f aca="false">IF(ABS(D10-F10)-($I$2+$I$2+$F$2+$E$2)&lt;0,0,SIGN(D10-F10)*(ABS(D10-F10)-($I$2+$I$2+$F$2+$E$2)))</f>
        <v>10.5080983086982</v>
      </c>
      <c r="F10" s="6" t="n">
        <f aca="false">F9+G9/($H$2/1000000)*(1/$C$2/COUNT($A$5:$A$632))</f>
        <v>3.34436038349189</v>
      </c>
      <c r="G10" s="6" t="n">
        <f aca="false">E10/$G$2</f>
        <v>0.0128147540349978</v>
      </c>
      <c r="H10" s="6" t="n">
        <f aca="false">ABS(G10)</f>
        <v>0.0128147540349978</v>
      </c>
      <c r="J10" s="11" t="n">
        <f aca="false">E10*E10</f>
        <v>110.420130065266</v>
      </c>
      <c r="K10" s="6" t="n">
        <f aca="false">J10/$G$2</f>
        <v>0.134658695201544</v>
      </c>
      <c r="M10" s="12" t="n">
        <f aca="false">IF(H10&gt;0,$E$2,0)</f>
        <v>5.1</v>
      </c>
      <c r="N10" s="6" t="n">
        <f aca="false">M10*H10</f>
        <v>0.0653552455784888</v>
      </c>
      <c r="P10" s="8" t="n">
        <f aca="false">IF(H10&gt;0,$F$2,0)</f>
        <v>0</v>
      </c>
      <c r="Q10" s="6" t="n">
        <f aca="false">P10*H10</f>
        <v>0</v>
      </c>
    </row>
    <row r="11" customFormat="false" ht="15" hidden="true" customHeight="false" outlineLevel="0" collapsed="false">
      <c r="A11" s="0" t="n">
        <f aca="false">A10+0.01</f>
        <v>0.07</v>
      </c>
      <c r="B11" s="6" t="n">
        <f aca="false">SIN(A11)</f>
        <v>0.0699428473375328</v>
      </c>
      <c r="C11" s="6" t="n">
        <f aca="false">ABS(B11)</f>
        <v>0.0699428473375328</v>
      </c>
      <c r="D11" s="6" t="n">
        <f aca="false">B11*$D$2*SQRT(2)</f>
        <v>23.7393895909751</v>
      </c>
      <c r="E11" s="6" t="n">
        <f aca="false">IF(ABS(D11-F11)-($I$2+$I$2+$F$2+$E$2)&lt;0,0,SIGN(D11-F11)*(ABS(D11-F11)-($I$2+$I$2+$F$2+$E$2)))</f>
        <v>12.0399692719016</v>
      </c>
      <c r="F11" s="6" t="n">
        <f aca="false">F10+G10/($H$2/1000000)*(1/$C$2/COUNT($A$5:$A$632))</f>
        <v>5.19942031907351</v>
      </c>
      <c r="G11" s="6" t="n">
        <f aca="false">E11/$G$2</f>
        <v>0.0146828893559775</v>
      </c>
      <c r="H11" s="6" t="n">
        <f aca="false">ABS(G11)</f>
        <v>0.0146828893559775</v>
      </c>
      <c r="J11" s="11" t="n">
        <f aca="false">E11*E11</f>
        <v>144.960860068335</v>
      </c>
      <c r="K11" s="6" t="n">
        <f aca="false">J11/$G$2</f>
        <v>0.176781536668701</v>
      </c>
      <c r="M11" s="12" t="n">
        <f aca="false">IF(H11&gt;0,$E$2,0)</f>
        <v>5.1</v>
      </c>
      <c r="N11" s="6" t="n">
        <f aca="false">M11*H11</f>
        <v>0.0748827357154855</v>
      </c>
      <c r="P11" s="8" t="n">
        <f aca="false">IF(H11&gt;0,$F$2,0)</f>
        <v>0</v>
      </c>
      <c r="Q11" s="6" t="n">
        <f aca="false">P11*H11</f>
        <v>0</v>
      </c>
    </row>
    <row r="12" customFormat="false" ht="15" hidden="true" customHeight="false" outlineLevel="0" collapsed="false">
      <c r="A12" s="0" t="n">
        <f aca="false">A11+0.01</f>
        <v>0.08</v>
      </c>
      <c r="B12" s="6" t="n">
        <f aca="false">SIN(A12)</f>
        <v>0.0799146939691727</v>
      </c>
      <c r="C12" s="6" t="n">
        <f aca="false">ABS(B12)</f>
        <v>0.0799146939691727</v>
      </c>
      <c r="D12" s="6" t="n">
        <f aca="false">B12*$D$2*SQRT(2)</f>
        <v>27.1239465705839</v>
      </c>
      <c r="E12" s="6" t="n">
        <f aca="false">IF(ABS(D12-F12)-($I$2+$I$2+$F$2+$E$2)&lt;0,0,SIGN(D12-F12)*(ABS(D12-F12)-($I$2+$I$2+$F$2+$E$2)))</f>
        <v>13.2990356093596</v>
      </c>
      <c r="F12" s="6" t="n">
        <f aca="false">F11+G11/($H$2/1000000)*(1/$C$2/COUNT($A$5:$A$632))</f>
        <v>7.32491096122428</v>
      </c>
      <c r="G12" s="6" t="n">
        <f aca="false">E12/$G$2</f>
        <v>0.0162183361089751</v>
      </c>
      <c r="H12" s="6" t="n">
        <f aca="false">ABS(G12)</f>
        <v>0.0162183361089751</v>
      </c>
      <c r="J12" s="11" t="n">
        <f aca="false">E12*E12</f>
        <v>176.864348139015</v>
      </c>
      <c r="K12" s="6" t="n">
        <f aca="false">J12/$G$2</f>
        <v>0.215688229437823</v>
      </c>
      <c r="M12" s="12" t="n">
        <f aca="false">IF(H12&gt;0,$E$2,0)</f>
        <v>5.1</v>
      </c>
      <c r="N12" s="6" t="n">
        <f aca="false">M12*H12</f>
        <v>0.0827135141557732</v>
      </c>
      <c r="P12" s="8" t="n">
        <f aca="false">IF(H12&gt;0,$F$2,0)</f>
        <v>0</v>
      </c>
      <c r="Q12" s="6" t="n">
        <f aca="false">P12*H12</f>
        <v>0</v>
      </c>
    </row>
    <row r="13" customFormat="false" ht="15" hidden="true" customHeight="false" outlineLevel="0" collapsed="false">
      <c r="A13" s="0" t="n">
        <f aca="false">A12+0.01</f>
        <v>0.09</v>
      </c>
      <c r="B13" s="6" t="n">
        <f aca="false">SIN(A13)</f>
        <v>0.089878549198011</v>
      </c>
      <c r="C13" s="6" t="n">
        <f aca="false">ABS(B13)</f>
        <v>0.089878549198011</v>
      </c>
      <c r="D13" s="6" t="n">
        <f aca="false">B13*$D$2*SQRT(2)</f>
        <v>30.5057911781387</v>
      </c>
      <c r="E13" s="6" t="n">
        <f aca="false">IF(ABS(D13-F13)-($I$2+$I$2+$F$2+$E$2)&lt;0,0,SIGN(D13-F13)*(ABS(D13-F13)-($I$2+$I$2+$F$2+$E$2)))</f>
        <v>14.333118765123</v>
      </c>
      <c r="F13" s="6" t="n">
        <f aca="false">F12+G12/($H$2/1000000)*(1/$C$2/COUNT($A$5:$A$632))</f>
        <v>9.67267241301571</v>
      </c>
      <c r="G13" s="6" t="n">
        <f aca="false">E13/$G$2</f>
        <v>0.0174794131281988</v>
      </c>
      <c r="H13" s="6" t="n">
        <f aca="false">ABS(G13)</f>
        <v>0.0174794131281988</v>
      </c>
      <c r="J13" s="11" t="n">
        <f aca="false">E13*E13</f>
        <v>205.438293535121</v>
      </c>
      <c r="K13" s="6" t="n">
        <f aca="false">J13/$G$2</f>
        <v>0.250534504311123</v>
      </c>
      <c r="M13" s="12" t="n">
        <f aca="false">IF(H13&gt;0,$E$2,0)</f>
        <v>5.1</v>
      </c>
      <c r="N13" s="6" t="n">
        <f aca="false">M13*H13</f>
        <v>0.0891450069538138</v>
      </c>
      <c r="P13" s="8" t="n">
        <f aca="false">IF(H13&gt;0,$F$2,0)</f>
        <v>0</v>
      </c>
      <c r="Q13" s="6" t="n">
        <f aca="false">P13*H13</f>
        <v>0</v>
      </c>
    </row>
    <row r="14" customFormat="false" ht="15" hidden="true" customHeight="false" outlineLevel="0" collapsed="false">
      <c r="A14" s="0" t="n">
        <f aca="false">A13+0.01</f>
        <v>0.1</v>
      </c>
      <c r="B14" s="6" t="n">
        <f aca="false">SIN(A14)</f>
        <v>0.0998334166468281</v>
      </c>
      <c r="C14" s="6" t="n">
        <f aca="false">ABS(B14)</f>
        <v>0.0998334166468281</v>
      </c>
      <c r="D14" s="6" t="n">
        <f aca="false">B14*$D$2*SQRT(2)</f>
        <v>33.8845852319972</v>
      </c>
      <c r="E14" s="6" t="n">
        <f aca="false">IF(ABS(D14-F14)-($I$2+$I$2+$F$2+$E$2)&lt;0,0,SIGN(D14-F14)*(ABS(D14-F14)-($I$2+$I$2+$F$2+$E$2)))</f>
        <v>15.1815982375978</v>
      </c>
      <c r="F14" s="6" t="n">
        <f aca="false">F13+G13/($H$2/1000000)*(1/$C$2/COUNT($A$5:$A$632))</f>
        <v>12.2029869943994</v>
      </c>
      <c r="G14" s="6" t="n">
        <f aca="false">E14/$G$2</f>
        <v>0.0185141441921924</v>
      </c>
      <c r="H14" s="6" t="n">
        <f aca="false">ABS(G14)</f>
        <v>0.0185141441921924</v>
      </c>
      <c r="J14" s="11" t="n">
        <f aca="false">E14*E14</f>
        <v>230.480925047832</v>
      </c>
      <c r="K14" s="6" t="n">
        <f aca="false">J14/$G$2</f>
        <v>0.281074298838819</v>
      </c>
      <c r="M14" s="12" t="n">
        <f aca="false">IF(H14&gt;0,$E$2,0)</f>
        <v>5.1</v>
      </c>
      <c r="N14" s="6" t="n">
        <f aca="false">M14*H14</f>
        <v>0.0944221353801812</v>
      </c>
      <c r="P14" s="8" t="n">
        <f aca="false">IF(H14&gt;0,$F$2,0)</f>
        <v>0</v>
      </c>
      <c r="Q14" s="6" t="n">
        <f aca="false">P14*H14</f>
        <v>0</v>
      </c>
    </row>
    <row r="15" customFormat="false" ht="15" hidden="true" customHeight="false" outlineLevel="0" collapsed="false">
      <c r="A15" s="0" t="n">
        <f aca="false">A14+0.01</f>
        <v>0.11</v>
      </c>
      <c r="B15" s="6" t="n">
        <f aca="false">SIN(A15)</f>
        <v>0.109778300837175</v>
      </c>
      <c r="C15" s="6" t="n">
        <f aca="false">ABS(B15)</f>
        <v>0.109778300837175</v>
      </c>
      <c r="D15" s="6" t="n">
        <f aca="false">B15*$D$2*SQRT(2)</f>
        <v>37.2599908555695</v>
      </c>
      <c r="E15" s="6" t="n">
        <f aca="false">IF(ABS(D15-F15)-($I$2+$I$2+$F$2+$E$2)&lt;0,0,SIGN(D15-F15)*(ABS(D15-F15)-($I$2+$I$2+$F$2+$E$2)))</f>
        <v>15.8769019225203</v>
      </c>
      <c r="F15" s="6" t="n">
        <f aca="false">F14+G14/($H$2/1000000)*(1/$C$2/COUNT($A$5:$A$632))</f>
        <v>14.8830889330492</v>
      </c>
      <c r="G15" s="6" t="n">
        <f aca="false">E15/$G$2</f>
        <v>0.0193620755152687</v>
      </c>
      <c r="H15" s="6" t="n">
        <f aca="false">ABS(G15)</f>
        <v>0.0193620755152687</v>
      </c>
      <c r="J15" s="11" t="n">
        <f aca="false">E15*E15</f>
        <v>252.07601465733</v>
      </c>
      <c r="K15" s="6" t="n">
        <f aca="false">J15/$G$2</f>
        <v>0.307409773972353</v>
      </c>
      <c r="M15" s="12" t="n">
        <f aca="false">IF(H15&gt;0,$E$2,0)</f>
        <v>5.1</v>
      </c>
      <c r="N15" s="6" t="n">
        <f aca="false">M15*H15</f>
        <v>0.0987465851278703</v>
      </c>
      <c r="P15" s="8" t="n">
        <f aca="false">IF(H15&gt;0,$F$2,0)</f>
        <v>0</v>
      </c>
      <c r="Q15" s="6" t="n">
        <f aca="false">P15*H15</f>
        <v>0</v>
      </c>
    </row>
    <row r="16" customFormat="false" ht="15" hidden="true" customHeight="false" outlineLevel="0" collapsed="false">
      <c r="A16" s="0" t="n">
        <f aca="false">A15+0.01</f>
        <v>0.12</v>
      </c>
      <c r="B16" s="6" t="n">
        <f aca="false">SIN(A16)</f>
        <v>0.119712207288919</v>
      </c>
      <c r="C16" s="6" t="n">
        <f aca="false">ABS(B16)</f>
        <v>0.119712207288919</v>
      </c>
      <c r="D16" s="6" t="n">
        <f aca="false">B16*$D$2*SQRT(2)</f>
        <v>40.6316705111062</v>
      </c>
      <c r="E16" s="6" t="n">
        <f aca="false">IF(ABS(D16-F16)-($I$2+$I$2+$F$2+$E$2)&lt;0,0,SIGN(D16-F16)*(ABS(D16-F16)-($I$2+$I$2+$F$2+$E$2)))</f>
        <v>16.445733356391</v>
      </c>
      <c r="F16" s="6" t="n">
        <f aca="false">F15+G15/($H$2/1000000)*(1/$C$2/COUNT($A$5:$A$632))</f>
        <v>17.6859371547152</v>
      </c>
      <c r="G16" s="6" t="n">
        <f aca="false">E16/$G$2</f>
        <v>0.0200557723858427</v>
      </c>
      <c r="H16" s="6" t="n">
        <f aca="false">ABS(G16)</f>
        <v>0.0200557723858427</v>
      </c>
      <c r="J16" s="11" t="n">
        <f aca="false">E16*E16</f>
        <v>270.462145629513</v>
      </c>
      <c r="K16" s="6" t="n">
        <f aca="false">J16/$G$2</f>
        <v>0.32983188491404</v>
      </c>
      <c r="M16" s="12" t="n">
        <f aca="false">IF(H16&gt;0,$E$2,0)</f>
        <v>5.1</v>
      </c>
      <c r="N16" s="6" t="n">
        <f aca="false">M16*H16</f>
        <v>0.102284439167798</v>
      </c>
      <c r="P16" s="8" t="n">
        <f aca="false">IF(H16&gt;0,$F$2,0)</f>
        <v>0</v>
      </c>
      <c r="Q16" s="6" t="n">
        <f aca="false">P16*H16</f>
        <v>0</v>
      </c>
    </row>
    <row r="17" customFormat="false" ht="15" hidden="true" customHeight="false" outlineLevel="0" collapsed="false">
      <c r="A17" s="0" t="n">
        <f aca="false">A16+0.01</f>
        <v>0.13</v>
      </c>
      <c r="B17" s="6" t="n">
        <f aca="false">SIN(A17)</f>
        <v>0.129634142619695</v>
      </c>
      <c r="C17" s="6" t="n">
        <f aca="false">ABS(B17)</f>
        <v>0.129634142619695</v>
      </c>
      <c r="D17" s="6" t="n">
        <f aca="false">B17*$D$2*SQRT(2)</f>
        <v>43.9992870334513</v>
      </c>
      <c r="E17" s="6" t="n">
        <f aca="false">IF(ABS(D17-F17)-($I$2+$I$2+$F$2+$E$2)&lt;0,0,SIGN(D17-F17)*(ABS(D17-F17)-($I$2+$I$2+$F$2+$E$2)))</f>
        <v>16.9100823069581</v>
      </c>
      <c r="F17" s="6" t="n">
        <f aca="false">F16+G16/($H$2/1000000)*(1/$C$2/COUNT($A$5:$A$632))</f>
        <v>20.5892047264932</v>
      </c>
      <c r="G17" s="6" t="n">
        <f aca="false">E17/$G$2</f>
        <v>0.0206220515938513</v>
      </c>
      <c r="H17" s="6" t="n">
        <f aca="false">ABS(G17)</f>
        <v>0.0206220515938513</v>
      </c>
      <c r="J17" s="11" t="n">
        <f aca="false">E17*E17</f>
        <v>285.950883628097</v>
      </c>
      <c r="K17" s="6" t="n">
        <f aca="false">J17/$G$2</f>
        <v>0.348720589790362</v>
      </c>
      <c r="M17" s="12" t="n">
        <f aca="false">IF(H17&gt;0,$E$2,0)</f>
        <v>5.1</v>
      </c>
      <c r="N17" s="6" t="n">
        <f aca="false">M17*H17</f>
        <v>0.105172463128642</v>
      </c>
      <c r="P17" s="8" t="n">
        <f aca="false">IF(H17&gt;0,$F$2,0)</f>
        <v>0</v>
      </c>
      <c r="Q17" s="6" t="n">
        <f aca="false">P17*H17</f>
        <v>0</v>
      </c>
    </row>
    <row r="18" customFormat="false" ht="15" hidden="true" customHeight="false" outlineLevel="0" collapsed="false">
      <c r="A18" s="0" t="n">
        <f aca="false">A17+0.01</f>
        <v>0.14</v>
      </c>
      <c r="B18" s="6" t="n">
        <f aca="false">SIN(A18)</f>
        <v>0.139543114644236</v>
      </c>
      <c r="C18" s="6" t="n">
        <f aca="false">ABS(B18)</f>
        <v>0.139543114644236</v>
      </c>
      <c r="D18" s="6" t="n">
        <f aca="false">B18*$D$2*SQRT(2)</f>
        <v>47.3625036637591</v>
      </c>
      <c r="E18" s="6" t="n">
        <f aca="false">IF(ABS(D18-F18)-($I$2+$I$2+$F$2+$E$2)&lt;0,0,SIGN(D18-F18)*(ABS(D18-F18)-($I$2+$I$2+$F$2+$E$2)))</f>
        <v>17.2880569578433</v>
      </c>
      <c r="F18" s="6" t="n">
        <f aca="false">F17+G17/($H$2/1000000)*(1/$C$2/COUNT($A$5:$A$632))</f>
        <v>23.5744467059158</v>
      </c>
      <c r="G18" s="6" t="n">
        <f aca="false">E18/$G$2</f>
        <v>0.0210829962900528</v>
      </c>
      <c r="H18" s="6" t="n">
        <f aca="false">ABS(G18)</f>
        <v>0.0210829962900528</v>
      </c>
      <c r="J18" s="11" t="n">
        <f aca="false">E18*E18</f>
        <v>298.876913377634</v>
      </c>
      <c r="K18" s="6" t="n">
        <f aca="false">J18/$G$2</f>
        <v>0.364484040704431</v>
      </c>
      <c r="M18" s="12" t="n">
        <f aca="false">IF(H18&gt;0,$E$2,0)</f>
        <v>5.1</v>
      </c>
      <c r="N18" s="6" t="n">
        <f aca="false">M18*H18</f>
        <v>0.107523281079269</v>
      </c>
      <c r="P18" s="8" t="n">
        <f aca="false">IF(H18&gt;0,$F$2,0)</f>
        <v>0</v>
      </c>
      <c r="Q18" s="6" t="n">
        <f aca="false">P18*H18</f>
        <v>0</v>
      </c>
    </row>
    <row r="19" customFormat="false" ht="15" hidden="true" customHeight="false" outlineLevel="0" collapsed="false">
      <c r="A19" s="0" t="n">
        <f aca="false">A18+0.01</f>
        <v>0.15</v>
      </c>
      <c r="B19" s="6" t="n">
        <f aca="false">SIN(A19)</f>
        <v>0.149438132473599</v>
      </c>
      <c r="C19" s="6" t="n">
        <f aca="false">ABS(B19)</f>
        <v>0.149438132473599</v>
      </c>
      <c r="D19" s="6" t="n">
        <f aca="false">B19*$D$2*SQRT(2)</f>
        <v>50.7209840831691</v>
      </c>
      <c r="E19" s="6" t="n">
        <f aca="false">IF(ABS(D19-F19)-($I$2+$I$2+$F$2+$E$2)&lt;0,0,SIGN(D19-F19)*(ABS(D19-F19)-($I$2+$I$2+$F$2+$E$2)))</f>
        <v>17.5945691823991</v>
      </c>
      <c r="F19" s="6" t="n">
        <f aca="false">F18+G18/($H$2/1000000)*(1/$C$2/COUNT($A$5:$A$632))</f>
        <v>26.62641490077</v>
      </c>
      <c r="G19" s="6" t="n">
        <f aca="false">E19/$G$2</f>
        <v>0.0214567916858525</v>
      </c>
      <c r="H19" s="6" t="n">
        <f aca="false">ABS(G19)</f>
        <v>0.0214567916858525</v>
      </c>
      <c r="J19" s="11" t="n">
        <f aca="false">E19*E19</f>
        <v>309.568864714228</v>
      </c>
      <c r="K19" s="6" t="n">
        <f aca="false">J19/$G$2</f>
        <v>0.377523005749058</v>
      </c>
      <c r="M19" s="12" t="n">
        <f aca="false">IF(H19&gt;0,$E$2,0)</f>
        <v>5.1</v>
      </c>
      <c r="N19" s="6" t="n">
        <f aca="false">M19*H19</f>
        <v>0.109429637597848</v>
      </c>
      <c r="P19" s="8" t="n">
        <f aca="false">IF(H19&gt;0,$F$2,0)</f>
        <v>0</v>
      </c>
      <c r="Q19" s="6" t="n">
        <f aca="false">P19*H19</f>
        <v>0</v>
      </c>
    </row>
    <row r="20" customFormat="false" ht="15" hidden="true" customHeight="false" outlineLevel="0" collapsed="false">
      <c r="A20" s="0" t="n">
        <f aca="false">A19+0.01</f>
        <v>0.16</v>
      </c>
      <c r="B20" s="6" t="n">
        <f aca="false">SIN(A20)</f>
        <v>0.159318206614246</v>
      </c>
      <c r="C20" s="6" t="n">
        <f aca="false">ABS(B20)</f>
        <v>0.159318206614246</v>
      </c>
      <c r="D20" s="6" t="n">
        <f aca="false">B20*$D$2*SQRT(2)</f>
        <v>54.0743924464381</v>
      </c>
      <c r="E20" s="6" t="n">
        <f aca="false">IF(ABS(D20-F20)-($I$2+$I$2+$F$2+$E$2)&lt;0,0,SIGN(D20-F20)*(ABS(D20-F20)-($I$2+$I$2+$F$2+$E$2)))</f>
        <v>17.8418988418678</v>
      </c>
      <c r="F20" s="6" t="n">
        <f aca="false">F19+G19/($H$2/1000000)*(1/$C$2/COUNT($A$5:$A$632))</f>
        <v>29.7324936045703</v>
      </c>
      <c r="G20" s="6" t="n">
        <f aca="false">E20/$G$2</f>
        <v>0.02175841322179</v>
      </c>
      <c r="H20" s="6" t="n">
        <f aca="false">ABS(G20)</f>
        <v>0.02175841322179</v>
      </c>
      <c r="J20" s="11" t="n">
        <f aca="false">E20*E20</f>
        <v>318.333354283443</v>
      </c>
      <c r="K20" s="6" t="n">
        <f aca="false">J20/$G$2</f>
        <v>0.388211407662735</v>
      </c>
      <c r="M20" s="12" t="n">
        <f aca="false">IF(H20&gt;0,$E$2,0)</f>
        <v>5.1</v>
      </c>
      <c r="N20" s="6" t="n">
        <f aca="false">M20*H20</f>
        <v>0.110967907431129</v>
      </c>
      <c r="P20" s="8" t="n">
        <f aca="false">IF(H20&gt;0,$F$2,0)</f>
        <v>0</v>
      </c>
      <c r="Q20" s="6" t="n">
        <f aca="false">P20*H20</f>
        <v>0</v>
      </c>
    </row>
    <row r="21" customFormat="false" ht="15" hidden="true" customHeight="false" outlineLevel="0" collapsed="false">
      <c r="A21" s="0" t="n">
        <f aca="false">A20+0.01</f>
        <v>0.17</v>
      </c>
      <c r="B21" s="6" t="n">
        <f aca="false">SIN(A21)</f>
        <v>0.169182349066996</v>
      </c>
      <c r="C21" s="6" t="n">
        <f aca="false">ABS(B21)</f>
        <v>0.169182349066996</v>
      </c>
      <c r="D21" s="6" t="n">
        <f aca="false">B21*$D$2*SQRT(2)</f>
        <v>57.4223934155244</v>
      </c>
      <c r="E21" s="6" t="n">
        <f aca="false">IF(ABS(D21-F21)-($I$2+$I$2+$F$2+$E$2)&lt;0,0,SIGN(D21-F21)*(ABS(D21-F21)-($I$2+$I$2+$F$2+$E$2)))</f>
        <v>18.0401584644298</v>
      </c>
      <c r="F21" s="6" t="n">
        <f aca="false">F20+G20/($H$2/1000000)*(1/$C$2/COUNT($A$5:$A$632))</f>
        <v>32.8822349510946</v>
      </c>
      <c r="G21" s="6" t="n">
        <f aca="false">E21/$G$2</f>
        <v>0.0220001932493046</v>
      </c>
      <c r="H21" s="6" t="n">
        <f aca="false">ABS(G21)</f>
        <v>0.0220001932493046</v>
      </c>
      <c r="J21" s="11" t="n">
        <f aca="false">E21*E21</f>
        <v>325.447317421737</v>
      </c>
      <c r="K21" s="6" t="n">
        <f aca="false">J21/$G$2</f>
        <v>0.396886972465533</v>
      </c>
      <c r="M21" s="12" t="n">
        <f aca="false">IF(H21&gt;0,$E$2,0)</f>
        <v>5.1</v>
      </c>
      <c r="N21" s="6" t="n">
        <f aca="false">M21*H21</f>
        <v>0.112200985571453</v>
      </c>
      <c r="P21" s="8" t="n">
        <f aca="false">IF(H21&gt;0,$F$2,0)</f>
        <v>0</v>
      </c>
      <c r="Q21" s="6" t="n">
        <f aca="false">P21*H21</f>
        <v>0</v>
      </c>
    </row>
    <row r="22" customFormat="false" ht="15" hidden="true" customHeight="false" outlineLevel="0" collapsed="false">
      <c r="A22" s="0" t="n">
        <f aca="false">A21+0.01</f>
        <v>0.18</v>
      </c>
      <c r="B22" s="6" t="n">
        <f aca="false">SIN(A22)</f>
        <v>0.179029573425824</v>
      </c>
      <c r="C22" s="6" t="n">
        <f aca="false">ABS(B22)</f>
        <v>0.179029573425824</v>
      </c>
      <c r="D22" s="6" t="n">
        <f aca="false">B22*$D$2*SQRT(2)</f>
        <v>60.7646521931209</v>
      </c>
      <c r="E22" s="6" t="n">
        <f aca="false">IF(ABS(D22-F22)-($I$2+$I$2+$F$2+$E$2)&lt;0,0,SIGN(D22-F22)*(ABS(D22-F22)-($I$2+$I$2+$F$2+$E$2)))</f>
        <v>18.1976758915189</v>
      </c>
      <c r="F22" s="6" t="n">
        <f aca="false">F21+G21/($H$2/1000000)*(1/$C$2/COUNT($A$5:$A$632))</f>
        <v>36.066976301602</v>
      </c>
      <c r="G22" s="6" t="n">
        <f aca="false">E22/$G$2</f>
        <v>0.0221922876725841</v>
      </c>
      <c r="H22" s="6" t="n">
        <f aca="false">ABS(G22)</f>
        <v>0.0221922876725841</v>
      </c>
      <c r="J22" s="11" t="n">
        <f aca="false">E22*E22</f>
        <v>331.15540785277</v>
      </c>
      <c r="K22" s="6" t="n">
        <f aca="false">J22/$G$2</f>
        <v>0.403848058357037</v>
      </c>
      <c r="M22" s="12" t="n">
        <f aca="false">IF(H22&gt;0,$E$2,0)</f>
        <v>5.1</v>
      </c>
      <c r="N22" s="6" t="n">
        <f aca="false">M22*H22</f>
        <v>0.113180667130179</v>
      </c>
      <c r="P22" s="8" t="n">
        <f aca="false">IF(H22&gt;0,$F$2,0)</f>
        <v>0</v>
      </c>
      <c r="Q22" s="6" t="n">
        <f aca="false">P22*H22</f>
        <v>0</v>
      </c>
    </row>
    <row r="23" customFormat="false" ht="15" hidden="true" customHeight="false" outlineLevel="0" collapsed="false">
      <c r="A23" s="0" t="n">
        <f aca="false">A22+0.01</f>
        <v>0.19</v>
      </c>
      <c r="B23" s="6" t="n">
        <f aca="false">SIN(A23)</f>
        <v>0.188858894976501</v>
      </c>
      <c r="C23" s="6" t="n">
        <f aca="false">ABS(B23)</f>
        <v>0.188858894976501</v>
      </c>
      <c r="D23" s="6" t="n">
        <f aca="false">B23*$D$2*SQRT(2)</f>
        <v>64.1008345561352</v>
      </c>
      <c r="E23" s="6" t="n">
        <f aca="false">IF(ABS(D23-F23)-($I$2+$I$2+$F$2+$E$2)&lt;0,0,SIGN(D23-F23)*(ABS(D23-F23)-($I$2+$I$2+$F$2+$E$2)))</f>
        <v>18.3213093731516</v>
      </c>
      <c r="F23" s="6" t="n">
        <f aca="false">F22+G22/($H$2/1000000)*(1/$C$2/COUNT($A$5:$A$632))</f>
        <v>39.2795251829836</v>
      </c>
      <c r="G23" s="6" t="n">
        <f aca="false">E23/$G$2</f>
        <v>0.0223430602111605</v>
      </c>
      <c r="H23" s="6" t="n">
        <f aca="false">ABS(G23)</f>
        <v>0.0223430602111605</v>
      </c>
      <c r="J23" s="11" t="n">
        <f aca="false">E23*E23</f>
        <v>335.670377146734</v>
      </c>
      <c r="K23" s="6" t="n">
        <f aca="false">J23/$G$2</f>
        <v>0.409354118471627</v>
      </c>
      <c r="M23" s="12" t="n">
        <f aca="false">IF(H23&gt;0,$E$2,0)</f>
        <v>5.1</v>
      </c>
      <c r="N23" s="6" t="n">
        <f aca="false">M23*H23</f>
        <v>0.113949607076919</v>
      </c>
      <c r="P23" s="8" t="n">
        <f aca="false">IF(H23&gt;0,$F$2,0)</f>
        <v>0</v>
      </c>
      <c r="Q23" s="6" t="n">
        <f aca="false">P23*H23</f>
        <v>0</v>
      </c>
    </row>
    <row r="24" customFormat="false" ht="15" hidden="true" customHeight="false" outlineLevel="0" collapsed="false">
      <c r="A24" s="0" t="n">
        <f aca="false">A23+0.01</f>
        <v>0.2</v>
      </c>
      <c r="B24" s="6" t="n">
        <f aca="false">SIN(A24)</f>
        <v>0.198669330795061</v>
      </c>
      <c r="C24" s="6" t="n">
        <f aca="false">ABS(B24)</f>
        <v>0.198669330795061</v>
      </c>
      <c r="D24" s="6" t="n">
        <f aca="false">B24*$D$2*SQRT(2)</f>
        <v>67.430606889111</v>
      </c>
      <c r="E24" s="6" t="n">
        <f aca="false">IF(ABS(D24-F24)-($I$2+$I$2+$F$2+$E$2)&lt;0,0,SIGN(D24-F24)*(ABS(D24-F24)-($I$2+$I$2+$F$2+$E$2)))</f>
        <v>18.4167070374592</v>
      </c>
      <c r="F24" s="6" t="n">
        <f aca="false">F23+G23/($H$2/1000000)*(1/$C$2/COUNT($A$5:$A$632))</f>
        <v>42.5138998516518</v>
      </c>
      <c r="G24" s="6" t="n">
        <f aca="false">E24/$G$2</f>
        <v>0.0224593988261697</v>
      </c>
      <c r="H24" s="6" t="n">
        <f aca="false">ABS(G24)</f>
        <v>0.0224593988261697</v>
      </c>
      <c r="J24" s="11" t="n">
        <f aca="false">E24*E24</f>
        <v>339.175098103598</v>
      </c>
      <c r="K24" s="6" t="n">
        <f aca="false">J24/$G$2</f>
        <v>0.413628168419022</v>
      </c>
      <c r="M24" s="12" t="n">
        <f aca="false">IF(H24&gt;0,$E$2,0)</f>
        <v>5.1</v>
      </c>
      <c r="N24" s="6" t="n">
        <f aca="false">M24*H24</f>
        <v>0.114542934013466</v>
      </c>
      <c r="P24" s="8" t="n">
        <f aca="false">IF(H24&gt;0,$F$2,0)</f>
        <v>0</v>
      </c>
      <c r="Q24" s="6" t="n">
        <f aca="false">P24*H24</f>
        <v>0</v>
      </c>
    </row>
    <row r="25" customFormat="false" ht="15" hidden="true" customHeight="false" outlineLevel="0" collapsed="false">
      <c r="A25" s="0" t="n">
        <f aca="false">A24+0.01</f>
        <v>0.21</v>
      </c>
      <c r="B25" s="6" t="n">
        <f aca="false">SIN(A25)</f>
        <v>0.2084598998461</v>
      </c>
      <c r="C25" s="6" t="n">
        <f aca="false">ABS(B25)</f>
        <v>0.2084598998461</v>
      </c>
      <c r="D25" s="6" t="n">
        <f aca="false">B25*$D$2*SQRT(2)</f>
        <v>70.7536362175899</v>
      </c>
      <c r="E25" s="6" t="n">
        <f aca="false">IF(ABS(D25-F25)-($I$2+$I$2+$F$2+$E$2)&lt;0,0,SIGN(D25-F25)*(ABS(D25-F25)-($I$2+$I$2+$F$2+$E$2)))</f>
        <v>18.4885205543906</v>
      </c>
      <c r="F25" s="6" t="n">
        <f aca="false">F24+G24/($H$2/1000000)*(1/$C$2/COUNT($A$5:$A$632))</f>
        <v>45.7651156631993</v>
      </c>
      <c r="G25" s="6" t="n">
        <f aca="false">E25/$G$2</f>
        <v>0.0225469762858422</v>
      </c>
      <c r="H25" s="6" t="n">
        <f aca="false">ABS(G25)</f>
        <v>0.0225469762858422</v>
      </c>
      <c r="J25" s="11" t="n">
        <f aca="false">E25*E25</f>
        <v>341.825392290124</v>
      </c>
      <c r="K25" s="6" t="n">
        <f aca="false">J25/$G$2</f>
        <v>0.416860234500152</v>
      </c>
      <c r="M25" s="12" t="n">
        <f aca="false">IF(H25&gt;0,$E$2,0)</f>
        <v>5.1</v>
      </c>
      <c r="N25" s="6" t="n">
        <f aca="false">M25*H25</f>
        <v>0.114989579057795</v>
      </c>
      <c r="P25" s="8" t="n">
        <f aca="false">IF(H25&gt;0,$F$2,0)</f>
        <v>0</v>
      </c>
      <c r="Q25" s="6" t="n">
        <f aca="false">P25*H25</f>
        <v>0</v>
      </c>
    </row>
    <row r="26" customFormat="false" ht="15" hidden="true" customHeight="false" outlineLevel="0" collapsed="false">
      <c r="A26" s="0" t="n">
        <f aca="false">A25+0.01</f>
        <v>0.22</v>
      </c>
      <c r="B26" s="6" t="n">
        <f aca="false">SIN(A26)</f>
        <v>0.218229623080869</v>
      </c>
      <c r="C26" s="6" t="n">
        <f aca="false">ABS(B26)</f>
        <v>0.218229623080869</v>
      </c>
      <c r="D26" s="6" t="n">
        <f aca="false">B26*$D$2*SQRT(2)</f>
        <v>74.0695902414082</v>
      </c>
      <c r="E26" s="6" t="n">
        <f aca="false">IF(ABS(D26-F26)-($I$2+$I$2+$F$2+$E$2)&lt;0,0,SIGN(D26-F26)*(ABS(D26-F26)-($I$2+$I$2+$F$2+$E$2)))</f>
        <v>18.5405810799689</v>
      </c>
      <c r="F26" s="6" t="n">
        <f aca="false">F25+G25/($H$2/1000000)*(1/$C$2/COUNT($A$5:$A$632))</f>
        <v>49.0290091614393</v>
      </c>
      <c r="G26" s="6" t="n">
        <f aca="false">E26/$G$2</f>
        <v>0.0226104647316694</v>
      </c>
      <c r="H26" s="6" t="n">
        <f aca="false">ABS(G26)</f>
        <v>0.0226104647316694</v>
      </c>
      <c r="J26" s="11" t="n">
        <f aca="false">E26*E26</f>
        <v>343.7531467829</v>
      </c>
      <c r="K26" s="6" t="n">
        <f aca="false">J26/$G$2</f>
        <v>0.419211154613293</v>
      </c>
      <c r="M26" s="12" t="n">
        <f aca="false">IF(H26&gt;0,$E$2,0)</f>
        <v>5.1</v>
      </c>
      <c r="N26" s="6" t="n">
        <f aca="false">M26*H26</f>
        <v>0.115313370131514</v>
      </c>
      <c r="P26" s="8" t="n">
        <f aca="false">IF(H26&gt;0,$F$2,0)</f>
        <v>0</v>
      </c>
      <c r="Q26" s="6" t="n">
        <f aca="false">P26*H26</f>
        <v>0</v>
      </c>
    </row>
    <row r="27" customFormat="false" ht="15" hidden="true" customHeight="false" outlineLevel="0" collapsed="false">
      <c r="A27" s="0" t="n">
        <f aca="false">A26+0.01</f>
        <v>0.23</v>
      </c>
      <c r="B27" s="6" t="n">
        <f aca="false">SIN(A27)</f>
        <v>0.227977523535188</v>
      </c>
      <c r="C27" s="6" t="n">
        <f aca="false">ABS(B27)</f>
        <v>0.227977523535188</v>
      </c>
      <c r="D27" s="6" t="n">
        <f aca="false">B27*$D$2*SQRT(2)</f>
        <v>77.3781373679268</v>
      </c>
      <c r="E27" s="6" t="n">
        <f aca="false">IF(ABS(D27-F27)-($I$2+$I$2+$F$2+$E$2)&lt;0,0,SIGN(D27-F27)*(ABS(D27-F27)-($I$2+$I$2+$F$2+$E$2)))</f>
        <v>18.5760441399459</v>
      </c>
      <c r="F27" s="6" t="n">
        <f aca="false">F26+G26/($H$2/1000000)*(1/$C$2/COUNT($A$5:$A$632))</f>
        <v>52.3020932279809</v>
      </c>
      <c r="G27" s="6" t="n">
        <f aca="false">E27/$G$2</f>
        <v>0.0226537123657876</v>
      </c>
      <c r="H27" s="6" t="n">
        <f aca="false">ABS(G27)</f>
        <v>0.0226537123657876</v>
      </c>
      <c r="J27" s="11" t="n">
        <f aca="false">E27*E27</f>
        <v>345.069415889217</v>
      </c>
      <c r="K27" s="6" t="n">
        <f aca="false">J27/$G$2</f>
        <v>0.420816360840509</v>
      </c>
      <c r="M27" s="12" t="n">
        <f aca="false">IF(H27&gt;0,$E$2,0)</f>
        <v>5.1</v>
      </c>
      <c r="N27" s="6" t="n">
        <f aca="false">M27*H27</f>
        <v>0.115533933065517</v>
      </c>
      <c r="P27" s="8" t="n">
        <f aca="false">IF(H27&gt;0,$F$2,0)</f>
        <v>0</v>
      </c>
      <c r="Q27" s="6" t="n">
        <f aca="false">P27*H27</f>
        <v>0</v>
      </c>
    </row>
    <row r="28" customFormat="false" ht="15" hidden="true" customHeight="false" outlineLevel="0" collapsed="false">
      <c r="A28" s="0" t="n">
        <f aca="false">A27+0.01</f>
        <v>0.24</v>
      </c>
      <c r="B28" s="6" t="n">
        <f aca="false">SIN(A28)</f>
        <v>0.237702626427135</v>
      </c>
      <c r="C28" s="6" t="n">
        <f aca="false">ABS(B28)</f>
        <v>0.237702626427135</v>
      </c>
      <c r="D28" s="6" t="n">
        <f aca="false">B28*$D$2*SQRT(2)</f>
        <v>80.6789467451902</v>
      </c>
      <c r="E28" s="6" t="n">
        <f aca="false">IF(ABS(D28-F28)-($I$2+$I$2+$F$2+$E$2)&lt;0,0,SIGN(D28-F28)*(ABS(D28-F28)-($I$2+$I$2+$F$2+$E$2)))</f>
        <v>18.5975089361746</v>
      </c>
      <c r="F28" s="6" t="n">
        <f aca="false">F27+G27/($H$2/1000000)*(1/$C$2/COUNT($A$5:$A$632))</f>
        <v>55.5814378090156</v>
      </c>
      <c r="G28" s="6" t="n">
        <f aca="false">E28/$G$2</f>
        <v>0.0226798889465544</v>
      </c>
      <c r="H28" s="6" t="n">
        <f aca="false">ABS(G28)</f>
        <v>0.0226798889465544</v>
      </c>
      <c r="J28" s="11" t="n">
        <f aca="false">E28*E28</f>
        <v>345.867338631093</v>
      </c>
      <c r="K28" s="6" t="n">
        <f aca="false">J28/$G$2</f>
        <v>0.421789437354992</v>
      </c>
      <c r="M28" s="12" t="n">
        <f aca="false">IF(H28&gt;0,$E$2,0)</f>
        <v>5.1</v>
      </c>
      <c r="N28" s="6" t="n">
        <f aca="false">M28*H28</f>
        <v>0.115667433627427</v>
      </c>
      <c r="P28" s="8" t="n">
        <f aca="false">IF(H28&gt;0,$F$2,0)</f>
        <v>0</v>
      </c>
      <c r="Q28" s="6" t="n">
        <f aca="false">P28*H28</f>
        <v>0</v>
      </c>
    </row>
    <row r="29" customFormat="false" ht="15" hidden="true" customHeight="false" outlineLevel="0" collapsed="false">
      <c r="A29" s="0" t="n">
        <f aca="false">A28+0.01</f>
        <v>0.25</v>
      </c>
      <c r="B29" s="6" t="n">
        <f aca="false">SIN(A29)</f>
        <v>0.247403959254523</v>
      </c>
      <c r="C29" s="6" t="n">
        <f aca="false">ABS(B29)</f>
        <v>0.247403959254523</v>
      </c>
      <c r="D29" s="6" t="n">
        <f aca="false">B29*$D$2*SQRT(2)</f>
        <v>83.9716882950113</v>
      </c>
      <c r="E29" s="6" t="n">
        <f aca="false">IF(ABS(D29-F29)-($I$2+$I$2+$F$2+$E$2)&lt;0,0,SIGN(D29-F29)*(ABS(D29-F29)-($I$2+$I$2+$F$2+$E$2)))</f>
        <v>18.607116591011</v>
      </c>
      <c r="F29" s="6" t="n">
        <f aca="false">F28+G28/($H$2/1000000)*(1/$C$2/COUNT($A$5:$A$632))</f>
        <v>58.8645717040003</v>
      </c>
      <c r="G29" s="6" t="n">
        <f aca="false">E29/$G$2</f>
        <v>0.0226916055987939</v>
      </c>
      <c r="H29" s="6" t="n">
        <f aca="false">ABS(G29)</f>
        <v>0.0226916055987939</v>
      </c>
      <c r="J29" s="11" t="n">
        <f aca="false">E29*E29</f>
        <v>346.224787831476</v>
      </c>
      <c r="K29" s="6" t="n">
        <f aca="false">J29/$G$2</f>
        <v>0.422225351013995</v>
      </c>
      <c r="M29" s="12" t="n">
        <f aca="false">IF(H29&gt;0,$E$2,0)</f>
        <v>5.1</v>
      </c>
      <c r="N29" s="6" t="n">
        <f aca="false">M29*H29</f>
        <v>0.115727188553849</v>
      </c>
      <c r="P29" s="8" t="n">
        <f aca="false">IF(H29&gt;0,$F$2,0)</f>
        <v>0</v>
      </c>
      <c r="Q29" s="6" t="n">
        <f aca="false">P29*H29</f>
        <v>0</v>
      </c>
    </row>
    <row r="30" customFormat="false" ht="15" hidden="true" customHeight="false" outlineLevel="0" collapsed="false">
      <c r="A30" s="0" t="n">
        <f aca="false">A29+0.01</f>
        <v>0.26</v>
      </c>
      <c r="B30" s="6" t="n">
        <f aca="false">SIN(A30)</f>
        <v>0.257080551892155</v>
      </c>
      <c r="C30" s="6" t="n">
        <f aca="false">ABS(B30)</f>
        <v>0.257080551892155</v>
      </c>
      <c r="D30" s="6" t="n">
        <f aca="false">B30*$D$2*SQRT(2)</f>
        <v>87.2560327459791</v>
      </c>
      <c r="E30" s="6" t="n">
        <f aca="false">IF(ABS(D30-F30)-($I$2+$I$2+$F$2+$E$2)&lt;0,0,SIGN(D30-F30)*(ABS(D30-F30)-($I$2+$I$2+$F$2+$E$2)))</f>
        <v>18.6066310479438</v>
      </c>
      <c r="F30" s="6" t="n">
        <f aca="false">F29+G29/($H$2/1000000)*(1/$C$2/COUNT($A$5:$A$632))</f>
        <v>62.1494016980353</v>
      </c>
      <c r="G30" s="6" t="n">
        <f aca="false">E30/$G$2</f>
        <v>0.0226910134731021</v>
      </c>
      <c r="H30" s="6" t="n">
        <f aca="false">ABS(G30)</f>
        <v>0.0226910134731021</v>
      </c>
      <c r="J30" s="11" t="n">
        <f aca="false">E30*E30</f>
        <v>346.206718954305</v>
      </c>
      <c r="K30" s="6" t="n">
        <f aca="false">J30/$G$2</f>
        <v>0.422203315797932</v>
      </c>
      <c r="M30" s="12" t="n">
        <f aca="false">IF(H30&gt;0,$E$2,0)</f>
        <v>5.1</v>
      </c>
      <c r="N30" s="6" t="n">
        <f aca="false">M30*H30</f>
        <v>0.115724168712821</v>
      </c>
      <c r="P30" s="8" t="n">
        <f aca="false">IF(H30&gt;0,$F$2,0)</f>
        <v>0</v>
      </c>
      <c r="Q30" s="6" t="n">
        <f aca="false">P30*H30</f>
        <v>0</v>
      </c>
    </row>
    <row r="31" customFormat="false" ht="15" hidden="true" customHeight="false" outlineLevel="0" collapsed="false">
      <c r="A31" s="0" t="n">
        <f aca="false">A30+0.01</f>
        <v>0.27</v>
      </c>
      <c r="B31" s="6" t="n">
        <f aca="false">SIN(A31)</f>
        <v>0.266731436688831</v>
      </c>
      <c r="C31" s="6" t="n">
        <f aca="false">ABS(B31)</f>
        <v>0.266731436688831</v>
      </c>
      <c r="D31" s="6" t="n">
        <f aca="false">B31*$D$2*SQRT(2)</f>
        <v>90.5316516663854</v>
      </c>
      <c r="E31" s="6" t="n">
        <f aca="false">IF(ABS(D31-F31)-($I$2+$I$2+$F$2+$E$2)&lt;0,0,SIGN(D31-F31)*(ABS(D31-F31)-($I$2+$I$2+$F$2+$E$2)))</f>
        <v>18.5975056902519</v>
      </c>
      <c r="F31" s="6" t="n">
        <f aca="false">F30+G30/($H$2/1000000)*(1/$C$2/COUNT($A$5:$A$632))</f>
        <v>65.4341459761335</v>
      </c>
      <c r="G31" s="6" t="n">
        <f aca="false">E31/$G$2</f>
        <v>0.0226798849881121</v>
      </c>
      <c r="H31" s="6" t="n">
        <f aca="false">ABS(G31)</f>
        <v>0.0226798849881121</v>
      </c>
      <c r="J31" s="11" t="n">
        <f aca="false">E31*E31</f>
        <v>345.867217898952</v>
      </c>
      <c r="K31" s="6" t="n">
        <f aca="false">J31/$G$2</f>
        <v>0.421789290120673</v>
      </c>
      <c r="M31" s="12" t="n">
        <f aca="false">IF(H31&gt;0,$E$2,0)</f>
        <v>5.1</v>
      </c>
      <c r="N31" s="6" t="n">
        <f aca="false">M31*H31</f>
        <v>0.115667413439372</v>
      </c>
      <c r="P31" s="8" t="n">
        <f aca="false">IF(H31&gt;0,$F$2,0)</f>
        <v>0</v>
      </c>
      <c r="Q31" s="6" t="n">
        <f aca="false">P31*H31</f>
        <v>0</v>
      </c>
    </row>
    <row r="32" customFormat="false" ht="15" hidden="true" customHeight="false" outlineLevel="0" collapsed="false">
      <c r="A32" s="0" t="n">
        <f aca="false">A31+0.01</f>
        <v>0.28</v>
      </c>
      <c r="B32" s="6" t="n">
        <f aca="false">SIN(A32)</f>
        <v>0.276355648564114</v>
      </c>
      <c r="C32" s="6" t="n">
        <f aca="false">ABS(B32)</f>
        <v>0.276355648564114</v>
      </c>
      <c r="D32" s="6" t="n">
        <f aca="false">B32*$D$2*SQRT(2)</f>
        <v>93.7982174970678</v>
      </c>
      <c r="E32" s="6" t="n">
        <f aca="false">IF(ABS(D32-F32)-($I$2+$I$2+$F$2+$E$2)&lt;0,0,SIGN(D32-F32)*(ABS(D32-F32)-($I$2+$I$2+$F$2+$E$2)))</f>
        <v>18.5809381989725</v>
      </c>
      <c r="F32" s="6" t="n">
        <f aca="false">F31+G31/($H$2/1000000)*(1/$C$2/COUNT($A$5:$A$632))</f>
        <v>68.7172792980953</v>
      </c>
      <c r="G32" s="6" t="n">
        <f aca="false">E32/$G$2</f>
        <v>0.0226596807304543</v>
      </c>
      <c r="H32" s="6" t="n">
        <f aca="false">ABS(G32)</f>
        <v>0.0226596807304543</v>
      </c>
      <c r="J32" s="11" t="n">
        <f aca="false">E32*E32</f>
        <v>345.251264354035</v>
      </c>
      <c r="K32" s="6" t="n">
        <f aca="false">J32/$G$2</f>
        <v>0.421038127261018</v>
      </c>
      <c r="M32" s="12" t="n">
        <f aca="false">IF(H32&gt;0,$E$2,0)</f>
        <v>5.1</v>
      </c>
      <c r="N32" s="6" t="n">
        <f aca="false">M32*H32</f>
        <v>0.115564371725317</v>
      </c>
      <c r="P32" s="8" t="n">
        <f aca="false">IF(H32&gt;0,$F$2,0)</f>
        <v>0</v>
      </c>
      <c r="Q32" s="6" t="n">
        <f aca="false">P32*H32</f>
        <v>0</v>
      </c>
    </row>
    <row r="33" customFormat="false" ht="15" hidden="true" customHeight="false" outlineLevel="0" collapsed="false">
      <c r="A33" s="0" t="n">
        <f aca="false">A32+0.01</f>
        <v>0.29</v>
      </c>
      <c r="B33" s="6" t="n">
        <f aca="false">SIN(A33)</f>
        <v>0.285952225104836</v>
      </c>
      <c r="C33" s="6" t="n">
        <f aca="false">ABS(B33)</f>
        <v>0.285952225104836</v>
      </c>
      <c r="D33" s="6" t="n">
        <f aca="false">B33*$D$2*SQRT(2)</f>
        <v>97.0554035841655</v>
      </c>
      <c r="E33" s="6" t="n">
        <f aca="false">IF(ABS(D33-F33)-($I$2+$I$2+$F$2+$E$2)&lt;0,0,SIGN(D33-F33)*(ABS(D33-F33)-($I$2+$I$2+$F$2+$E$2)))</f>
        <v>18.5579157263634</v>
      </c>
      <c r="F33" s="6" t="n">
        <f aca="false">F32+G32/($H$2/1000000)*(1/$C$2/COUNT($A$5:$A$632))</f>
        <v>71.9974878578021</v>
      </c>
      <c r="G33" s="6" t="n">
        <f aca="false">E33/$G$2</f>
        <v>0.0226316045443457</v>
      </c>
      <c r="H33" s="6" t="n">
        <f aca="false">ABS(G33)</f>
        <v>0.0226316045443457</v>
      </c>
      <c r="J33" s="11" t="n">
        <f aca="false">E33*E33</f>
        <v>344.396236106808</v>
      </c>
      <c r="K33" s="6" t="n">
        <f aca="false">J33/$G$2</f>
        <v>0.419995409886351</v>
      </c>
      <c r="M33" s="12" t="n">
        <f aca="false">IF(H33&gt;0,$E$2,0)</f>
        <v>5.1</v>
      </c>
      <c r="N33" s="6" t="n">
        <f aca="false">M33*H33</f>
        <v>0.115421183176163</v>
      </c>
      <c r="P33" s="8" t="n">
        <f aca="false">IF(H33&gt;0,$F$2,0)</f>
        <v>0</v>
      </c>
      <c r="Q33" s="6" t="n">
        <f aca="false">P33*H33</f>
        <v>0</v>
      </c>
    </row>
    <row r="34" customFormat="false" ht="15" hidden="true" customHeight="false" outlineLevel="0" collapsed="false">
      <c r="A34" s="0" t="n">
        <f aca="false">A33+0.01</f>
        <v>0.3</v>
      </c>
      <c r="B34" s="6" t="n">
        <f aca="false">SIN(A34)</f>
        <v>0.29552020666134</v>
      </c>
      <c r="C34" s="6" t="n">
        <f aca="false">ABS(B34)</f>
        <v>0.29552020666134</v>
      </c>
      <c r="D34" s="6" t="n">
        <f aca="false">B34*$D$2*SQRT(2)</f>
        <v>100.302884211784</v>
      </c>
      <c r="E34" s="6" t="n">
        <f aca="false">IF(ABS(D34-F34)-($I$2+$I$2+$F$2+$E$2)&lt;0,0,SIGN(D34-F34)*(ABS(D34-F34)-($I$2+$I$2+$F$2+$E$2)))</f>
        <v>18.5292520945225</v>
      </c>
      <c r="F34" s="6" t="n">
        <f aca="false">F33+G33/($H$2/1000000)*(1/$C$2/COUNT($A$5:$A$632))</f>
        <v>75.2736321172615</v>
      </c>
      <c r="G34" s="6" t="n">
        <f aca="false">E34/$G$2</f>
        <v>0.0225966488957592</v>
      </c>
      <c r="H34" s="6" t="n">
        <f aca="false">ABS(G34)</f>
        <v>0.0225966488957592</v>
      </c>
      <c r="J34" s="11" t="n">
        <f aca="false">E34*E34</f>
        <v>343.333183182368</v>
      </c>
      <c r="K34" s="6" t="n">
        <f aca="false">J34/$G$2</f>
        <v>0.418699003880936</v>
      </c>
      <c r="M34" s="12" t="n">
        <f aca="false">IF(H34&gt;0,$E$2,0)</f>
        <v>5.1</v>
      </c>
      <c r="N34" s="6" t="n">
        <f aca="false">M34*H34</f>
        <v>0.115242909368372</v>
      </c>
      <c r="P34" s="8" t="n">
        <f aca="false">IF(H34&gt;0,$F$2,0)</f>
        <v>0</v>
      </c>
      <c r="Q34" s="6" t="n">
        <f aca="false">P34*H34</f>
        <v>0</v>
      </c>
    </row>
    <row r="35" customFormat="false" ht="15" hidden="true" customHeight="false" outlineLevel="0" collapsed="false">
      <c r="A35" s="0" t="n">
        <f aca="false">A34+0.01</f>
        <v>0.31</v>
      </c>
      <c r="B35" s="6" t="n">
        <f aca="false">SIN(A35)</f>
        <v>0.305058636443444</v>
      </c>
      <c r="C35" s="6" t="n">
        <f aca="false">ABS(B35)</f>
        <v>0.305058636443444</v>
      </c>
      <c r="D35" s="6" t="n">
        <f aca="false">B35*$D$2*SQRT(2)</f>
        <v>103.540334634567</v>
      </c>
      <c r="E35" s="6" t="n">
        <f aca="false">IF(ABS(D35-F35)-($I$2+$I$2+$F$2+$E$2)&lt;0,0,SIGN(D35-F35)*(ABS(D35-F35)-($I$2+$I$2+$F$2+$E$2)))</f>
        <v>18.4956184270103</v>
      </c>
      <c r="F35" s="6" t="n">
        <f aca="false">F34+G34/($H$2/1000000)*(1/$C$2/COUNT($A$5:$A$632))</f>
        <v>78.5447162075567</v>
      </c>
      <c r="G35" s="6" t="n">
        <f aca="false">E35/$G$2</f>
        <v>0.0225556322280614</v>
      </c>
      <c r="H35" s="6" t="n">
        <f aca="false">ABS(G35)</f>
        <v>0.0225556322280614</v>
      </c>
      <c r="J35" s="11" t="n">
        <f aca="false">E35*E35</f>
        <v>342.087900997565</v>
      </c>
      <c r="K35" s="6" t="n">
        <f aca="false">J35/$G$2</f>
        <v>0.417180367070201</v>
      </c>
      <c r="M35" s="12" t="n">
        <f aca="false">IF(H35&gt;0,$E$2,0)</f>
        <v>5.1</v>
      </c>
      <c r="N35" s="6" t="n">
        <f aca="false">M35*H35</f>
        <v>0.115033724363113</v>
      </c>
      <c r="P35" s="8" t="n">
        <f aca="false">IF(H35&gt;0,$F$2,0)</f>
        <v>0</v>
      </c>
      <c r="Q35" s="6" t="n">
        <f aca="false">P35*H35</f>
        <v>0</v>
      </c>
    </row>
    <row r="36" customFormat="false" ht="15" hidden="true" customHeight="false" outlineLevel="0" collapsed="false">
      <c r="A36" s="0" t="n">
        <f aca="false">A35+0.01</f>
        <v>0.32</v>
      </c>
      <c r="B36" s="6" t="n">
        <f aca="false">SIN(A36)</f>
        <v>0.314566560616118</v>
      </c>
      <c r="C36" s="6" t="n">
        <f aca="false">ABS(B36)</f>
        <v>0.314566560616118</v>
      </c>
      <c r="D36" s="6" t="n">
        <f aca="false">B36*$D$2*SQRT(2)</f>
        <v>106.767431110169</v>
      </c>
      <c r="E36" s="6" t="n">
        <f aca="false">IF(ABS(D36-F36)-($I$2+$I$2+$F$2+$E$2)&lt;0,0,SIGN(D36-F36)*(ABS(D36-F36)-($I$2+$I$2+$F$2+$E$2)))</f>
        <v>18.457568372783</v>
      </c>
      <c r="F36" s="6" t="n">
        <f aca="false">F35+G35/($H$2/1000000)*(1/$C$2/COUNT($A$5:$A$632))</f>
        <v>81.809862737386</v>
      </c>
      <c r="G36" s="6" t="n">
        <f aca="false">E36/$G$2</f>
        <v>0.022509229722906</v>
      </c>
      <c r="H36" s="6" t="n">
        <f aca="false">ABS(G36)</f>
        <v>0.022509229722906</v>
      </c>
      <c r="J36" s="11" t="n">
        <f aca="false">E36*E36</f>
        <v>340.681830235958</v>
      </c>
      <c r="K36" s="6" t="n">
        <f aca="false">J36/$G$2</f>
        <v>0.415465646629217</v>
      </c>
      <c r="M36" s="12" t="n">
        <f aca="false">IF(H36&gt;0,$E$2,0)</f>
        <v>5.1</v>
      </c>
      <c r="N36" s="6" t="n">
        <f aca="false">M36*H36</f>
        <v>0.114797071586821</v>
      </c>
      <c r="P36" s="8" t="n">
        <f aca="false">IF(H36&gt;0,$F$2,0)</f>
        <v>0</v>
      </c>
      <c r="Q36" s="6" t="n">
        <f aca="false">P36*H36</f>
        <v>0</v>
      </c>
    </row>
    <row r="37" customFormat="false" ht="15" hidden="true" customHeight="false" outlineLevel="0" collapsed="false">
      <c r="A37" s="0" t="n">
        <f aca="false">A36+0.01</f>
        <v>0.33</v>
      </c>
      <c r="B37" s="6" t="n">
        <f aca="false">SIN(A37)</f>
        <v>0.324043028394868</v>
      </c>
      <c r="C37" s="6" t="n">
        <f aca="false">ABS(B37)</f>
        <v>0.324043028394868</v>
      </c>
      <c r="D37" s="6" t="n">
        <f aca="false">B37*$D$2*SQRT(2)</f>
        <v>109.983850931634</v>
      </c>
      <c r="E37" s="6" t="n">
        <f aca="false">IF(ABS(D37-F37)-($I$2+$I$2+$F$2+$E$2)&lt;0,0,SIGN(D37-F37)*(ABS(D37-F37)-($I$2+$I$2+$F$2+$E$2)))</f>
        <v>18.415558877093</v>
      </c>
      <c r="F37" s="6" t="n">
        <f aca="false">F36+G36/($H$2/1000000)*(1/$C$2/COUNT($A$5:$A$632))</f>
        <v>85.0682920545409</v>
      </c>
      <c r="G37" s="6" t="n">
        <f aca="false">E37/$G$2</f>
        <v>0.0224579986306013</v>
      </c>
      <c r="H37" s="6" t="n">
        <f aca="false">ABS(G37)</f>
        <v>0.0224579986306013</v>
      </c>
      <c r="J37" s="11" t="n">
        <f aca="false">E37*E37</f>
        <v>339.132808755681</v>
      </c>
      <c r="K37" s="6" t="n">
        <f aca="false">J37/$G$2</f>
        <v>0.413576596043513</v>
      </c>
      <c r="M37" s="12" t="n">
        <f aca="false">IF(H37&gt;0,$E$2,0)</f>
        <v>5.1</v>
      </c>
      <c r="N37" s="6" t="n">
        <f aca="false">M37*H37</f>
        <v>0.114535793016067</v>
      </c>
      <c r="P37" s="8" t="n">
        <f aca="false">IF(H37&gt;0,$F$2,0)</f>
        <v>0</v>
      </c>
      <c r="Q37" s="6" t="n">
        <f aca="false">P37*H37</f>
        <v>0</v>
      </c>
    </row>
    <row r="38" customFormat="false" ht="15" hidden="true" customHeight="false" outlineLevel="0" collapsed="false">
      <c r="A38" s="0" t="n">
        <f aca="false">A37+0.01</f>
        <v>0.34</v>
      </c>
      <c r="B38" s="6" t="n">
        <f aca="false">SIN(A38)</f>
        <v>0.333487092140814</v>
      </c>
      <c r="C38" s="6" t="n">
        <f aca="false">ABS(B38)</f>
        <v>0.333487092140814</v>
      </c>
      <c r="D38" s="6" t="n">
        <f aca="false">B38*$D$2*SQRT(2)</f>
        <v>113.189272459657</v>
      </c>
      <c r="E38" s="6" t="n">
        <f aca="false">IF(ABS(D38-F38)-($I$2+$I$2+$F$2+$E$2)&lt;0,0,SIGN(D38-F38)*(ABS(D38-F38)-($I$2+$I$2+$F$2+$E$2)))</f>
        <v>18.3699672854575</v>
      </c>
      <c r="F38" s="6" t="n">
        <f aca="false">F37+G37/($H$2/1000000)*(1/$C$2/COUNT($A$5:$A$632))</f>
        <v>88.3193051741995</v>
      </c>
      <c r="G38" s="6" t="n">
        <f aca="false">E38/$G$2</f>
        <v>0.0224023991286067</v>
      </c>
      <c r="H38" s="6" t="n">
        <f aca="false">ABS(G38)</f>
        <v>0.0224023991286067</v>
      </c>
      <c r="J38" s="11" t="n">
        <f aca="false">E38*E38</f>
        <v>337.455698068779</v>
      </c>
      <c r="K38" s="6" t="n">
        <f aca="false">J38/$G$2</f>
        <v>0.411531339108267</v>
      </c>
      <c r="M38" s="12" t="n">
        <f aca="false">IF(H38&gt;0,$E$2,0)</f>
        <v>5.1</v>
      </c>
      <c r="N38" s="6" t="n">
        <f aca="false">M38*H38</f>
        <v>0.114252235555894</v>
      </c>
      <c r="P38" s="8" t="n">
        <f aca="false">IF(H38&gt;0,$F$2,0)</f>
        <v>0</v>
      </c>
      <c r="Q38" s="6" t="n">
        <f aca="false">P38*H38</f>
        <v>0</v>
      </c>
    </row>
    <row r="39" customFormat="false" ht="15" hidden="true" customHeight="false" outlineLevel="0" collapsed="false">
      <c r="A39" s="0" t="n">
        <f aca="false">A38+0.01</f>
        <v>0.35</v>
      </c>
      <c r="B39" s="6" t="n">
        <f aca="false">SIN(A39)</f>
        <v>0.342897807455451</v>
      </c>
      <c r="C39" s="6" t="n">
        <f aca="false">ABS(B39)</f>
        <v>0.342897807455451</v>
      </c>
      <c r="D39" s="6" t="n">
        <f aca="false">B39*$D$2*SQRT(2)</f>
        <v>116.383375154759</v>
      </c>
      <c r="E39" s="6" t="n">
        <f aca="false">IF(ABS(D39-F39)-($I$2+$I$2+$F$2+$E$2)&lt;0,0,SIGN(D39-F39)*(ABS(D39-F39)-($I$2+$I$2+$F$2+$E$2)))</f>
        <v>18.3211054280687</v>
      </c>
      <c r="F39" s="6" t="n">
        <f aca="false">F38+G38/($H$2/1000000)*(1/$C$2/COUNT($A$5:$A$632))</f>
        <v>91.5622697266903</v>
      </c>
      <c r="G39" s="6" t="n">
        <f aca="false">E39/$G$2</f>
        <v>0.0223428114976447</v>
      </c>
      <c r="H39" s="6" t="n">
        <f aca="false">ABS(G39)</f>
        <v>0.0223428114976447</v>
      </c>
      <c r="J39" s="11" t="n">
        <f aca="false">E39*E39</f>
        <v>335.662904106407</v>
      </c>
      <c r="K39" s="6" t="n">
        <f aca="false">J39/$G$2</f>
        <v>0.409345005007813</v>
      </c>
      <c r="M39" s="12" t="n">
        <f aca="false">IF(H39&gt;0,$E$2,0)</f>
        <v>5.1</v>
      </c>
      <c r="N39" s="6" t="n">
        <f aca="false">M39*H39</f>
        <v>0.113948338637988</v>
      </c>
      <c r="P39" s="8" t="n">
        <f aca="false">IF(H39&gt;0,$F$2,0)</f>
        <v>0</v>
      </c>
      <c r="Q39" s="6" t="n">
        <f aca="false">P39*H39</f>
        <v>0</v>
      </c>
    </row>
    <row r="40" customFormat="false" ht="15" hidden="true" customHeight="false" outlineLevel="0" collapsed="false">
      <c r="A40" s="0" t="n">
        <f aca="false">A39+0.01</f>
        <v>0.36</v>
      </c>
      <c r="B40" s="6" t="n">
        <f aca="false">SIN(A40)</f>
        <v>0.35227423327509</v>
      </c>
      <c r="C40" s="6" t="n">
        <f aca="false">ABS(B40)</f>
        <v>0.35227423327509</v>
      </c>
      <c r="D40" s="6" t="n">
        <f aca="false">B40*$D$2*SQRT(2)</f>
        <v>119.565839609332</v>
      </c>
      <c r="E40" s="6" t="n">
        <f aca="false">IF(ABS(D40-F40)-($I$2+$I$2+$F$2+$E$2)&lt;0,0,SIGN(D40-F40)*(ABS(D40-F40)-($I$2+$I$2+$F$2+$E$2)))</f>
        <v>18.269231217667</v>
      </c>
      <c r="F40" s="6" t="n">
        <f aca="false">F39+G39/($H$2/1000000)*(1/$C$2/COUNT($A$5:$A$632))</f>
        <v>94.796608391665</v>
      </c>
      <c r="G40" s="6" t="n">
        <f aca="false">E40/$G$2</f>
        <v>0.0222795502654476</v>
      </c>
      <c r="H40" s="6" t="n">
        <f aca="false">ABS(G40)</f>
        <v>0.0222795502654476</v>
      </c>
      <c r="J40" s="11" t="n">
        <f aca="false">E40*E40</f>
        <v>333.76480928458</v>
      </c>
      <c r="K40" s="6" t="n">
        <f aca="false">J40/$G$2</f>
        <v>0.407030255225097</v>
      </c>
      <c r="M40" s="12" t="n">
        <f aca="false">IF(H40&gt;0,$E$2,0)</f>
        <v>5.1</v>
      </c>
      <c r="N40" s="6" t="n">
        <f aca="false">M40*H40</f>
        <v>0.113625706353783</v>
      </c>
      <c r="P40" s="8" t="n">
        <f aca="false">IF(H40&gt;0,$F$2,0)</f>
        <v>0</v>
      </c>
      <c r="Q40" s="6" t="n">
        <f aca="false">P40*H40</f>
        <v>0</v>
      </c>
    </row>
    <row r="41" customFormat="false" ht="15" hidden="true" customHeight="false" outlineLevel="0" collapsed="false">
      <c r="A41" s="0" t="n">
        <f aca="false">A40+0.01</f>
        <v>0.37</v>
      </c>
      <c r="B41" s="6" t="n">
        <f aca="false">SIN(A41)</f>
        <v>0.361615431964962</v>
      </c>
      <c r="C41" s="6" t="n">
        <f aca="false">ABS(B41)</f>
        <v>0.361615431964962</v>
      </c>
      <c r="D41" s="6" t="n">
        <f aca="false">B41*$D$2*SQRT(2)</f>
        <v>122.736347579581</v>
      </c>
      <c r="E41" s="6" t="n">
        <f aca="false">IF(ABS(D41-F41)-($I$2+$I$2+$F$2+$E$2)&lt;0,0,SIGN(D41-F41)*(ABS(D41-F41)-($I$2+$I$2+$F$2+$E$2)))</f>
        <v>18.2145581998663</v>
      </c>
      <c r="F41" s="6" t="n">
        <f aca="false">F40+G40/($H$2/1000000)*(1/$C$2/COUNT($A$5:$A$632))</f>
        <v>98.0217893797147</v>
      </c>
      <c r="G41" s="6" t="n">
        <f aca="false">E41/$G$2</f>
        <v>0.0222128758534955</v>
      </c>
      <c r="H41" s="6" t="n">
        <f aca="false">ABS(G41)</f>
        <v>0.0222128758534955</v>
      </c>
      <c r="J41" s="11" t="n">
        <f aca="false">E41*E41</f>
        <v>331.770130416316</v>
      </c>
      <c r="K41" s="6" t="n">
        <f aca="false">J41/$G$2</f>
        <v>0.404597720019898</v>
      </c>
      <c r="M41" s="12" t="n">
        <f aca="false">IF(H41&gt;0,$E$2,0)</f>
        <v>5.1</v>
      </c>
      <c r="N41" s="6" t="n">
        <f aca="false">M41*H41</f>
        <v>0.113285666852827</v>
      </c>
      <c r="P41" s="8" t="n">
        <f aca="false">IF(H41&gt;0,$F$2,0)</f>
        <v>0</v>
      </c>
      <c r="Q41" s="6" t="n">
        <f aca="false">P41*H41</f>
        <v>0</v>
      </c>
    </row>
    <row r="42" customFormat="false" ht="15" hidden="true" customHeight="false" outlineLevel="0" collapsed="false">
      <c r="A42" s="0" t="n">
        <f aca="false">A41+0.01</f>
        <v>0.38</v>
      </c>
      <c r="B42" s="6" t="n">
        <f aca="false">SIN(A42)</f>
        <v>0.370920469412983</v>
      </c>
      <c r="C42" s="6" t="n">
        <f aca="false">ABS(B42)</f>
        <v>0.370920469412983</v>
      </c>
      <c r="D42" s="6" t="n">
        <f aca="false">B42*$D$2*SQRT(2)</f>
        <v>125.894582017352</v>
      </c>
      <c r="E42" s="6" t="n">
        <f aca="false">IF(ABS(D42-F42)-($I$2+$I$2+$F$2+$E$2)&lt;0,0,SIGN(D42-F42)*(ABS(D42-F42)-($I$2+$I$2+$F$2+$E$2)))</f>
        <v>18.1572634173861</v>
      </c>
      <c r="F42" s="6" t="n">
        <f aca="false">F41+G41/($H$2/1000000)*(1/$C$2/COUNT($A$5:$A$632))</f>
        <v>101.237318599966</v>
      </c>
      <c r="G42" s="6" t="n">
        <f aca="false">E42/$G$2</f>
        <v>0.022143004167544</v>
      </c>
      <c r="H42" s="6" t="n">
        <f aca="false">ABS(G42)</f>
        <v>0.022143004167544</v>
      </c>
      <c r="J42" s="11" t="n">
        <f aca="false">E42*E42</f>
        <v>329.686214808346</v>
      </c>
      <c r="K42" s="6" t="n">
        <f aca="false">J42/$G$2</f>
        <v>0.402056359522373</v>
      </c>
      <c r="M42" s="12" t="n">
        <f aca="false">IF(H42&gt;0,$E$2,0)</f>
        <v>5.1</v>
      </c>
      <c r="N42" s="6" t="n">
        <f aca="false">M42*H42</f>
        <v>0.112929321254474</v>
      </c>
      <c r="P42" s="8" t="n">
        <f aca="false">IF(H42&gt;0,$F$2,0)</f>
        <v>0</v>
      </c>
      <c r="Q42" s="6" t="n">
        <f aca="false">P42*H42</f>
        <v>0</v>
      </c>
    </row>
    <row r="43" customFormat="false" ht="15" hidden="true" customHeight="false" outlineLevel="0" collapsed="false">
      <c r="A43" s="0" t="n">
        <f aca="false">A42+0.01</f>
        <v>0.39</v>
      </c>
      <c r="B43" s="6" t="n">
        <f aca="false">SIN(A43)</f>
        <v>0.380188415123162</v>
      </c>
      <c r="C43" s="6" t="n">
        <f aca="false">ABS(B43)</f>
        <v>0.380188415123162</v>
      </c>
      <c r="D43" s="6" t="n">
        <f aca="false">B43*$D$2*SQRT(2)</f>
        <v>129.040227101834</v>
      </c>
      <c r="E43" s="6" t="n">
        <f aca="false">IF(ABS(D43-F43)-($I$2+$I$2+$F$2+$E$2)&lt;0,0,SIGN(D43-F43)*(ABS(D43-F43)-($I$2+$I$2+$F$2+$E$2)))</f>
        <v>18.0974938858368</v>
      </c>
      <c r="F43" s="6" t="n">
        <f aca="false">F42+G42/($H$2/1000000)*(1/$C$2/COUNT($A$5:$A$632))</f>
        <v>104.442733215997</v>
      </c>
      <c r="G43" s="6" t="n">
        <f aca="false">E43/$G$2</f>
        <v>0.0220701144949229</v>
      </c>
      <c r="H43" s="6" t="n">
        <f aca="false">ABS(G43)</f>
        <v>0.0220701144949229</v>
      </c>
      <c r="J43" s="11" t="n">
        <f aca="false">E43*E43</f>
        <v>327.519284947901</v>
      </c>
      <c r="K43" s="6" t="n">
        <f aca="false">J43/$G$2</f>
        <v>0.399413762131586</v>
      </c>
      <c r="M43" s="12" t="n">
        <f aca="false">IF(H43&gt;0,$E$2,0)</f>
        <v>5.1</v>
      </c>
      <c r="N43" s="6" t="n">
        <f aca="false">M43*H43</f>
        <v>0.112557583924107</v>
      </c>
      <c r="P43" s="8" t="n">
        <f aca="false">IF(H43&gt;0,$F$2,0)</f>
        <v>0</v>
      </c>
      <c r="Q43" s="6" t="n">
        <f aca="false">P43*H43</f>
        <v>0</v>
      </c>
    </row>
    <row r="44" customFormat="false" ht="15" hidden="true" customHeight="false" outlineLevel="0" collapsed="false">
      <c r="A44" s="0" t="n">
        <f aca="false">A43+0.01</f>
        <v>0.4</v>
      </c>
      <c r="B44" s="6" t="n">
        <f aca="false">SIN(A44)</f>
        <v>0.389418342308651</v>
      </c>
      <c r="C44" s="6" t="n">
        <f aca="false">ABS(B44)</f>
        <v>0.389418342308651</v>
      </c>
      <c r="D44" s="6" t="n">
        <f aca="false">B44*$D$2*SQRT(2)</f>
        <v>132.172968271138</v>
      </c>
      <c r="E44" s="6" t="n">
        <f aca="false">IF(ABS(D44-F44)-($I$2+$I$2+$F$2+$E$2)&lt;0,0,SIGN(D44-F44)*(ABS(D44-F44)-($I$2+$I$2+$F$2+$E$2)))</f>
        <v>18.0353719261711</v>
      </c>
      <c r="F44" s="6" t="n">
        <f aca="false">F43+G43/($H$2/1000000)*(1/$C$2/COUNT($A$5:$A$632))</f>
        <v>107.637596344967</v>
      </c>
      <c r="G44" s="6" t="n">
        <f aca="false">E44/$G$2</f>
        <v>0.0219943560075257</v>
      </c>
      <c r="H44" s="6" t="n">
        <f aca="false">ABS(G44)</f>
        <v>0.0219943560075257</v>
      </c>
      <c r="J44" s="11" t="n">
        <f aca="false">E44*E44</f>
        <v>325.274640515319</v>
      </c>
      <c r="K44" s="6" t="n">
        <f aca="false">J44/$G$2</f>
        <v>0.39667639087234</v>
      </c>
      <c r="M44" s="12" t="n">
        <f aca="false">IF(H44&gt;0,$E$2,0)</f>
        <v>5.1</v>
      </c>
      <c r="N44" s="6" t="n">
        <f aca="false">M44*H44</f>
        <v>0.112171215638381</v>
      </c>
      <c r="P44" s="8" t="n">
        <f aca="false">IF(H44&gt;0,$F$2,0)</f>
        <v>0</v>
      </c>
      <c r="Q44" s="6" t="n">
        <f aca="false">P44*H44</f>
        <v>0</v>
      </c>
    </row>
    <row r="45" customFormat="false" ht="15" hidden="true" customHeight="false" outlineLevel="0" collapsed="false">
      <c r="A45" s="0" t="n">
        <f aca="false">A44+0.01</f>
        <v>0.41</v>
      </c>
      <c r="B45" s="6" t="n">
        <f aca="false">SIN(A45)</f>
        <v>0.398609327984423</v>
      </c>
      <c r="C45" s="6" t="n">
        <f aca="false">ABS(B45)</f>
        <v>0.398609327984423</v>
      </c>
      <c r="D45" s="6" t="n">
        <f aca="false">B45*$D$2*SQRT(2)</f>
        <v>135.292492253759</v>
      </c>
      <c r="E45" s="6" t="n">
        <f aca="false">IF(ABS(D45-F45)-($I$2+$I$2+$F$2+$E$2)&lt;0,0,SIGN(D45-F45)*(ABS(D45-F45)-($I$2+$I$2+$F$2+$E$2)))</f>
        <v>17.9709995556471</v>
      </c>
      <c r="F45" s="6" t="n">
        <f aca="false">F44+G44/($H$2/1000000)*(1/$C$2/COUNT($A$5:$A$632))</f>
        <v>110.821492698112</v>
      </c>
      <c r="G45" s="6" t="n">
        <f aca="false">E45/$G$2</f>
        <v>0.0219158531166428</v>
      </c>
      <c r="H45" s="6" t="n">
        <f aca="false">ABS(G45)</f>
        <v>0.0219158531166428</v>
      </c>
      <c r="J45" s="11" t="n">
        <f aca="false">E45*E45</f>
        <v>322.956825029067</v>
      </c>
      <c r="K45" s="6" t="n">
        <f aca="false">J45/$G$2</f>
        <v>0.393849786620814</v>
      </c>
      <c r="M45" s="12" t="n">
        <f aca="false">IF(H45&gt;0,$E$2,0)</f>
        <v>5.1</v>
      </c>
      <c r="N45" s="6" t="n">
        <f aca="false">M45*H45</f>
        <v>0.111770850894878</v>
      </c>
      <c r="P45" s="8" t="n">
        <f aca="false">IF(H45&gt;0,$F$2,0)</f>
        <v>0</v>
      </c>
      <c r="Q45" s="6" t="n">
        <f aca="false">P45*H45</f>
        <v>0</v>
      </c>
    </row>
    <row r="46" customFormat="false" ht="15" hidden="true" customHeight="false" outlineLevel="0" collapsed="false">
      <c r="A46" s="0" t="n">
        <f aca="false">A45+0.01</f>
        <v>0.42</v>
      </c>
      <c r="B46" s="6" t="n">
        <f aca="false">SIN(A46)</f>
        <v>0.40776045305957</v>
      </c>
      <c r="C46" s="6" t="n">
        <f aca="false">ABS(B46)</f>
        <v>0.40776045305957</v>
      </c>
      <c r="D46" s="6" t="n">
        <f aca="false">B46*$D$2*SQRT(2)</f>
        <v>138.398487099898</v>
      </c>
      <c r="E46" s="6" t="n">
        <f aca="false">IF(ABS(D46-F46)-($I$2+$I$2+$F$2+$E$2)&lt;0,0,SIGN(D46-F46)*(ABS(D46-F46)-($I$2+$I$2+$F$2+$E$2)))</f>
        <v>17.904462103488</v>
      </c>
      <c r="F46" s="6" t="n">
        <f aca="false">F45+G45/($H$2/1000000)*(1/$C$2/COUNT($A$5:$A$632))</f>
        <v>113.99402499641</v>
      </c>
      <c r="G46" s="6" t="n">
        <f aca="false">E46/$G$2</f>
        <v>0.0218347098823025</v>
      </c>
      <c r="H46" s="6" t="n">
        <f aca="false">ABS(G46)</f>
        <v>0.0218347098823025</v>
      </c>
      <c r="J46" s="11" t="n">
        <f aca="false">E46*E46</f>
        <v>320.56976321524</v>
      </c>
      <c r="K46" s="6" t="n">
        <f aca="false">J46/$G$2</f>
        <v>0.390938735628341</v>
      </c>
      <c r="M46" s="12" t="n">
        <f aca="false">IF(H46&gt;0,$E$2,0)</f>
        <v>5.1</v>
      </c>
      <c r="N46" s="6" t="n">
        <f aca="false">M46*H46</f>
        <v>0.111357020399743</v>
      </c>
      <c r="P46" s="8" t="n">
        <f aca="false">IF(H46&gt;0,$F$2,0)</f>
        <v>0</v>
      </c>
      <c r="Q46" s="6" t="n">
        <f aca="false">P46*H46</f>
        <v>0</v>
      </c>
    </row>
    <row r="47" customFormat="false" ht="15" hidden="true" customHeight="false" outlineLevel="0" collapsed="false">
      <c r="A47" s="0" t="n">
        <f aca="false">A46+0.01</f>
        <v>0.43</v>
      </c>
      <c r="B47" s="6" t="n">
        <f aca="false">SIN(A47)</f>
        <v>0.416870802429211</v>
      </c>
      <c r="C47" s="6" t="n">
        <f aca="false">ABS(B47)</f>
        <v>0.416870802429211</v>
      </c>
      <c r="D47" s="6" t="n">
        <f aca="false">B47*$D$2*SQRT(2)</f>
        <v>141.490642212659</v>
      </c>
      <c r="E47" s="6" t="n">
        <f aca="false">IF(ABS(D47-F47)-($I$2+$I$2+$F$2+$E$2)&lt;0,0,SIGN(D47-F47)*(ABS(D47-F47)-($I$2+$I$2+$F$2+$E$2)))</f>
        <v>17.8358311881219</v>
      </c>
      <c r="F47" s="6" t="n">
        <f aca="false">F46+G46/($H$2/1000000)*(1/$C$2/COUNT($A$5:$A$632))</f>
        <v>117.154811024537</v>
      </c>
      <c r="G47" s="6" t="n">
        <f aca="false">E47/$G$2</f>
        <v>0.021751013644051</v>
      </c>
      <c r="H47" s="6" t="n">
        <f aca="false">ABS(G47)</f>
        <v>0.021751013644051</v>
      </c>
      <c r="J47" s="11" t="n">
        <f aca="false">E47*E47</f>
        <v>318.11687417118</v>
      </c>
      <c r="K47" s="6" t="n">
        <f aca="false">J47/$G$2</f>
        <v>0.38794740752583</v>
      </c>
      <c r="M47" s="12" t="n">
        <f aca="false">IF(H47&gt;0,$E$2,0)</f>
        <v>5.1</v>
      </c>
      <c r="N47" s="6" t="n">
        <f aca="false">M47*H47</f>
        <v>0.11093016958466</v>
      </c>
      <c r="P47" s="8" t="n">
        <f aca="false">IF(H47&gt;0,$F$2,0)</f>
        <v>0</v>
      </c>
      <c r="Q47" s="6" t="n">
        <f aca="false">P47*H47</f>
        <v>0</v>
      </c>
    </row>
    <row r="48" customFormat="false" ht="15" hidden="true" customHeight="false" outlineLevel="0" collapsed="false">
      <c r="A48" s="0" t="n">
        <f aca="false">A47+0.01</f>
        <v>0.44</v>
      </c>
      <c r="B48" s="6" t="n">
        <f aca="false">SIN(A48)</f>
        <v>0.425939465066</v>
      </c>
      <c r="C48" s="6" t="n">
        <f aca="false">ABS(B48)</f>
        <v>0.425939465066</v>
      </c>
      <c r="D48" s="6" t="n">
        <f aca="false">B48*$D$2*SQRT(2)</f>
        <v>144.568648379107</v>
      </c>
      <c r="E48" s="6" t="n">
        <f aca="false">IF(ABS(D48-F48)-($I$2+$I$2+$F$2+$E$2)&lt;0,0,SIGN(D48-F48)*(ABS(D48-F48)-($I$2+$I$2+$F$2+$E$2)))</f>
        <v>17.765167168691</v>
      </c>
      <c r="F48" s="6" t="n">
        <f aca="false">F47+G47/($H$2/1000000)*(1/$C$2/COUNT($A$5:$A$632))</f>
        <v>120.303481210416</v>
      </c>
      <c r="G48" s="6" t="n">
        <f aca="false">E48/$G$2</f>
        <v>0.0216648380105988</v>
      </c>
      <c r="H48" s="6" t="n">
        <f aca="false">ABS(G48)</f>
        <v>0.0216648380105988</v>
      </c>
      <c r="J48" s="11" t="n">
        <f aca="false">E48*E48</f>
        <v>315.601164531537</v>
      </c>
      <c r="K48" s="6" t="n">
        <f aca="false">J48/$G$2</f>
        <v>0.384879468940899</v>
      </c>
      <c r="M48" s="12" t="n">
        <f aca="false">IF(H48&gt;0,$E$2,0)</f>
        <v>5.1</v>
      </c>
      <c r="N48" s="6" t="n">
        <f aca="false">M48*H48</f>
        <v>0.110490673854054</v>
      </c>
      <c r="P48" s="8" t="n">
        <f aca="false">IF(H48&gt;0,$F$2,0)</f>
        <v>0</v>
      </c>
      <c r="Q48" s="6" t="n">
        <f aca="false">P48*H48</f>
        <v>0</v>
      </c>
    </row>
    <row r="49" customFormat="false" ht="15" hidden="true" customHeight="false" outlineLevel="0" collapsed="false">
      <c r="A49" s="0" t="n">
        <f aca="false">A48+0.01</f>
        <v>0.45</v>
      </c>
      <c r="B49" s="6" t="n">
        <f aca="false">SIN(A49)</f>
        <v>0.43496553411123</v>
      </c>
      <c r="C49" s="6" t="n">
        <f aca="false">ABS(B49)</f>
        <v>0.43496553411123</v>
      </c>
      <c r="D49" s="6" t="n">
        <f aca="false">B49*$D$2*SQRT(2)</f>
        <v>147.63219780119</v>
      </c>
      <c r="E49" s="6" t="n">
        <f aca="false">IF(ABS(D49-F49)-($I$2+$I$2+$F$2+$E$2)&lt;0,0,SIGN(D49-F49)*(ABS(D49-F49)-($I$2+$I$2+$F$2+$E$2)))</f>
        <v>17.6925211636462</v>
      </c>
      <c r="F49" s="6" t="n">
        <f aca="false">F48+G48/($H$2/1000000)*(1/$C$2/COUNT($A$5:$A$632))</f>
        <v>123.439676637544</v>
      </c>
      <c r="G49" s="6" t="n">
        <f aca="false">E49/$G$2</f>
        <v>0.0215762453215198</v>
      </c>
      <c r="H49" s="6" t="n">
        <f aca="false">ABS(G49)</f>
        <v>0.0215762453215198</v>
      </c>
      <c r="J49" s="11" t="n">
        <f aca="false">E49*E49</f>
        <v>313.025305126069</v>
      </c>
      <c r="K49" s="6" t="n">
        <f aca="false">J49/$G$2</f>
        <v>0.381738176983011</v>
      </c>
      <c r="M49" s="12" t="n">
        <f aca="false">IF(H49&gt;0,$E$2,0)</f>
        <v>5.1</v>
      </c>
      <c r="N49" s="6" t="n">
        <f aca="false">M49*H49</f>
        <v>0.110038851139751</v>
      </c>
      <c r="P49" s="8" t="n">
        <f aca="false">IF(H49&gt;0,$F$2,0)</f>
        <v>0</v>
      </c>
      <c r="Q49" s="6" t="n">
        <f aca="false">P49*H49</f>
        <v>0</v>
      </c>
    </row>
    <row r="50" customFormat="false" ht="15" hidden="true" customHeight="false" outlineLevel="0" collapsed="false">
      <c r="A50" s="0" t="n">
        <f aca="false">A49+0.01</f>
        <v>0.46</v>
      </c>
      <c r="B50" s="6" t="n">
        <f aca="false">SIN(A50)</f>
        <v>0.44394810696552</v>
      </c>
      <c r="C50" s="6" t="n">
        <f aca="false">ABS(B50)</f>
        <v>0.44394810696552</v>
      </c>
      <c r="D50" s="6" t="n">
        <f aca="false">B50*$D$2*SQRT(2)</f>
        <v>150.68098412652</v>
      </c>
      <c r="E50" s="6" t="n">
        <f aca="false">IF(ABS(D50-F50)-($I$2+$I$2+$F$2+$E$2)&lt;0,0,SIGN(D50-F50)*(ABS(D50-F50)-($I$2+$I$2+$F$2+$E$2)))</f>
        <v>17.6179367128442</v>
      </c>
      <c r="F50" s="6" t="n">
        <f aca="false">F49+G49/($H$2/1000000)*(1/$C$2/COUNT($A$5:$A$632))</f>
        <v>126.563047413676</v>
      </c>
      <c r="G50" s="6" t="n">
        <f aca="false">E50/$G$2</f>
        <v>0.0214852886742003</v>
      </c>
      <c r="H50" s="6" t="n">
        <f aca="false">ABS(G50)</f>
        <v>0.0214852886742003</v>
      </c>
      <c r="J50" s="11" t="n">
        <f aca="false">E50*E50</f>
        <v>310.391694017784</v>
      </c>
      <c r="K50" s="6" t="n">
        <f aca="false">J50/$G$2</f>
        <v>0.378526456119249</v>
      </c>
      <c r="M50" s="12" t="n">
        <f aca="false">IF(H50&gt;0,$E$2,0)</f>
        <v>5.1</v>
      </c>
      <c r="N50" s="6" t="n">
        <f aca="false">M50*H50</f>
        <v>0.109574972238421</v>
      </c>
      <c r="P50" s="8" t="n">
        <f aca="false">IF(H50&gt;0,$F$2,0)</f>
        <v>0</v>
      </c>
      <c r="Q50" s="6" t="n">
        <f aca="false">P50*H50</f>
        <v>0</v>
      </c>
    </row>
    <row r="51" customFormat="false" ht="15" hidden="true" customHeight="false" outlineLevel="0" collapsed="false">
      <c r="A51" s="0" t="n">
        <f aca="false">A50+0.01</f>
        <v>0.47</v>
      </c>
      <c r="B51" s="6" t="n">
        <f aca="false">SIN(A51)</f>
        <v>0.452886285379068</v>
      </c>
      <c r="C51" s="6" t="n">
        <f aca="false">ABS(B51)</f>
        <v>0.452886285379068</v>
      </c>
      <c r="D51" s="6" t="n">
        <f aca="false">B51*$D$2*SQRT(2)</f>
        <v>153.714702479004</v>
      </c>
      <c r="E51" s="6" t="n">
        <f aca="false">IF(ABS(D51-F51)-($I$2+$I$2+$F$2+$E$2)&lt;0,0,SIGN(D51-F51)*(ABS(D51-F51)-($I$2+$I$2+$F$2+$E$2)))</f>
        <v>17.5414511460751</v>
      </c>
      <c r="F51" s="6" t="n">
        <f aca="false">F50+G50/($H$2/1000000)*(1/$C$2/COUNT($A$5:$A$632))</f>
        <v>129.673251332929</v>
      </c>
      <c r="G51" s="6" t="n">
        <f aca="false">E51/$G$2</f>
        <v>0.0213920135927746</v>
      </c>
      <c r="H51" s="6" t="n">
        <f aca="false">ABS(G51)</f>
        <v>0.0213920135927746</v>
      </c>
      <c r="J51" s="11" t="n">
        <f aca="false">E51*E51</f>
        <v>307.702508310141</v>
      </c>
      <c r="K51" s="6" t="n">
        <f aca="false">J51/$G$2</f>
        <v>0.37524696135383</v>
      </c>
      <c r="M51" s="12" t="n">
        <f aca="false">IF(H51&gt;0,$E$2,0)</f>
        <v>5.1</v>
      </c>
      <c r="N51" s="6" t="n">
        <f aca="false">M51*H51</f>
        <v>0.10909926932315</v>
      </c>
      <c r="P51" s="8" t="n">
        <f aca="false">IF(H51&gt;0,$F$2,0)</f>
        <v>0</v>
      </c>
      <c r="Q51" s="6" t="n">
        <f aca="false">P51*H51</f>
        <v>0</v>
      </c>
    </row>
    <row r="52" customFormat="false" ht="15" hidden="true" customHeight="false" outlineLevel="0" collapsed="false">
      <c r="A52" s="0" t="n">
        <f aca="false">A51+0.01</f>
        <v>0.48</v>
      </c>
      <c r="B52" s="6" t="n">
        <f aca="false">SIN(A52)</f>
        <v>0.461779175541483</v>
      </c>
      <c r="C52" s="6" t="n">
        <f aca="false">ABS(B52)</f>
        <v>0.461779175541483</v>
      </c>
      <c r="D52" s="6" t="n">
        <f aca="false">B52*$D$2*SQRT(2)</f>
        <v>156.733049489336</v>
      </c>
      <c r="E52" s="6" t="n">
        <f aca="false">IF(ABS(D52-F52)-($I$2+$I$2+$F$2+$E$2)&lt;0,0,SIGN(D52-F52)*(ABS(D52-F52)-($I$2+$I$2+$F$2+$E$2)))</f>
        <v>17.4630967098561</v>
      </c>
      <c r="F52" s="6" t="n">
        <f aca="false">F51+G51/($H$2/1000000)*(1/$C$2/COUNT($A$5:$A$632))</f>
        <v>132.76995277948</v>
      </c>
      <c r="G52" s="6" t="n">
        <f aca="false">E52/$G$2</f>
        <v>0.0212964594022635</v>
      </c>
      <c r="H52" s="6" t="n">
        <f aca="false">ABS(G52)</f>
        <v>0.0212964594022635</v>
      </c>
      <c r="J52" s="11" t="n">
        <f aca="false">E52*E52</f>
        <v>304.959746697787</v>
      </c>
      <c r="K52" s="6" t="n">
        <f aca="false">J52/$G$2</f>
        <v>0.371902130119253</v>
      </c>
      <c r="M52" s="12" t="n">
        <f aca="false">IF(H52&gt;0,$E$2,0)</f>
        <v>5.1</v>
      </c>
      <c r="N52" s="6" t="n">
        <f aca="false">M52*H52</f>
        <v>0.108611942951544</v>
      </c>
      <c r="P52" s="8" t="n">
        <f aca="false">IF(H52&gt;0,$F$2,0)</f>
        <v>0</v>
      </c>
      <c r="Q52" s="6" t="n">
        <f aca="false">P52*H52</f>
        <v>0</v>
      </c>
    </row>
    <row r="53" customFormat="false" ht="15" hidden="true" customHeight="false" outlineLevel="0" collapsed="false">
      <c r="A53" s="0" t="n">
        <f aca="false">A52+0.01</f>
        <v>0.49</v>
      </c>
      <c r="B53" s="6" t="n">
        <f aca="false">SIN(A53)</f>
        <v>0.470625888171158</v>
      </c>
      <c r="C53" s="6" t="n">
        <f aca="false">ABS(B53)</f>
        <v>0.470625888171158</v>
      </c>
      <c r="D53" s="6" t="n">
        <f aca="false">B53*$D$2*SQRT(2)</f>
        <v>159.735723325329</v>
      </c>
      <c r="E53" s="6" t="n">
        <f aca="false">IF(ABS(D53-F53)-($I$2+$I$2+$F$2+$E$2)&lt;0,0,SIGN(D53-F53)*(ABS(D53-F53)-($I$2+$I$2+$F$2+$E$2)))</f>
        <v>17.3829014951451</v>
      </c>
      <c r="F53" s="6" t="n">
        <f aca="false">F52+G52/($H$2/1000000)*(1/$C$2/COUNT($A$5:$A$632))</f>
        <v>135.852821830184</v>
      </c>
      <c r="G53" s="6" t="n">
        <f aca="false">E53/$G$2</f>
        <v>0.021198660359933</v>
      </c>
      <c r="H53" s="6" t="n">
        <f aca="false">ABS(G53)</f>
        <v>0.021198660359933</v>
      </c>
      <c r="J53" s="11" t="n">
        <f aca="false">E53*E53</f>
        <v>302.165264389916</v>
      </c>
      <c r="K53" s="6" t="n">
        <f aca="false">J53/$G$2</f>
        <v>0.368494224865752</v>
      </c>
      <c r="M53" s="12" t="n">
        <f aca="false">IF(H53&gt;0,$E$2,0)</f>
        <v>5.1</v>
      </c>
      <c r="N53" s="6" t="n">
        <f aca="false">M53*H53</f>
        <v>0.108113167835658</v>
      </c>
      <c r="P53" s="8" t="n">
        <f aca="false">IF(H53&gt;0,$F$2,0)</f>
        <v>0</v>
      </c>
      <c r="Q53" s="6" t="n">
        <f aca="false">P53*H53</f>
        <v>0</v>
      </c>
    </row>
    <row r="54" customFormat="false" ht="15" hidden="true" customHeight="false" outlineLevel="0" collapsed="false">
      <c r="A54" s="0" t="n">
        <f aca="false">A53+0.01</f>
        <v>0.5</v>
      </c>
      <c r="B54" s="6" t="n">
        <f aca="false">SIN(A54)</f>
        <v>0.479425538604203</v>
      </c>
      <c r="C54" s="6" t="n">
        <f aca="false">ABS(B54)</f>
        <v>0.479425538604203</v>
      </c>
      <c r="D54" s="6" t="n">
        <f aca="false">B54*$D$2*SQRT(2)</f>
        <v>162.722423722102</v>
      </c>
      <c r="E54" s="6" t="n">
        <f aca="false">IF(ABS(D54-F54)-($I$2+$I$2+$F$2+$E$2)&lt;0,0,SIGN(D54-F54)*(ABS(D54-F54)-($I$2+$I$2+$F$2+$E$2)))</f>
        <v>17.3008902011345</v>
      </c>
      <c r="F54" s="6" t="n">
        <f aca="false">F53+G53/($H$2/1000000)*(1/$C$2/COUNT($A$5:$A$632))</f>
        <v>138.921533520968</v>
      </c>
      <c r="G54" s="6" t="n">
        <f aca="false">E54/$G$2</f>
        <v>0.0210986465867494</v>
      </c>
      <c r="H54" s="6" t="n">
        <f aca="false">ABS(G54)</f>
        <v>0.0210986465867494</v>
      </c>
      <c r="J54" s="11" t="n">
        <f aca="false">E54*E54</f>
        <v>299.320801751712</v>
      </c>
      <c r="K54" s="6" t="n">
        <f aca="false">J54/$G$2</f>
        <v>0.365025367989893</v>
      </c>
      <c r="M54" s="12" t="n">
        <f aca="false">IF(H54&gt;0,$E$2,0)</f>
        <v>5.1</v>
      </c>
      <c r="N54" s="6" t="n">
        <f aca="false">M54*H54</f>
        <v>0.107603097592422</v>
      </c>
      <c r="P54" s="8" t="n">
        <f aca="false">IF(H54&gt;0,$F$2,0)</f>
        <v>0</v>
      </c>
      <c r="Q54" s="6" t="n">
        <f aca="false">P54*H54</f>
        <v>0</v>
      </c>
    </row>
    <row r="55" customFormat="false" ht="15" hidden="true" customHeight="false" outlineLevel="0" collapsed="false">
      <c r="A55" s="0" t="n">
        <f aca="false">A54+0.01</f>
        <v>0.51</v>
      </c>
      <c r="B55" s="6" t="n">
        <f aca="false">SIN(A55)</f>
        <v>0.488177246882908</v>
      </c>
      <c r="C55" s="6" t="n">
        <f aca="false">ABS(B55)</f>
        <v>0.488177246882908</v>
      </c>
      <c r="D55" s="6" t="n">
        <f aca="false">B55*$D$2*SQRT(2)</f>
        <v>165.692852012104</v>
      </c>
      <c r="E55" s="6" t="n">
        <f aca="false">IF(ABS(D55-F55)-($I$2+$I$2+$F$2+$E$2)&lt;0,0,SIGN(D55-F55)*(ABS(D55-F55)-($I$2+$I$2+$F$2+$E$2)))</f>
        <v>17.2170847640448</v>
      </c>
      <c r="F55" s="6" t="n">
        <f aca="false">F54+G54/($H$2/1000000)*(1/$C$2/COUNT($A$5:$A$632))</f>
        <v>141.975767248059</v>
      </c>
      <c r="G55" s="6" t="n">
        <f aca="false">E55/$G$2</f>
        <v>0.020996444834201</v>
      </c>
      <c r="H55" s="6" t="n">
        <f aca="false">ABS(G55)</f>
        <v>0.020996444834201</v>
      </c>
      <c r="J55" s="11" t="n">
        <f aca="false">E55*E55</f>
        <v>296.428007772304</v>
      </c>
      <c r="K55" s="6" t="n">
        <f aca="false">J55/$G$2</f>
        <v>0.361497570454029</v>
      </c>
      <c r="M55" s="12" t="n">
        <f aca="false">IF(H55&gt;0,$E$2,0)</f>
        <v>5.1</v>
      </c>
      <c r="N55" s="6" t="n">
        <f aca="false">M55*H55</f>
        <v>0.107081868654425</v>
      </c>
      <c r="P55" s="8" t="n">
        <f aca="false">IF(H55&gt;0,$F$2,0)</f>
        <v>0</v>
      </c>
      <c r="Q55" s="6" t="n">
        <f aca="false">P55*H55</f>
        <v>0</v>
      </c>
    </row>
    <row r="56" customFormat="false" ht="15" hidden="true" customHeight="false" outlineLevel="0" collapsed="false">
      <c r="A56" s="0" t="n">
        <f aca="false">A55+0.01</f>
        <v>0.52</v>
      </c>
      <c r="B56" s="6" t="n">
        <f aca="false">SIN(A56)</f>
        <v>0.496880137843737</v>
      </c>
      <c r="C56" s="6" t="n">
        <f aca="false">ABS(B56)</f>
        <v>0.496880137843737</v>
      </c>
      <c r="D56" s="6" t="n">
        <f aca="false">B56*$D$2*SQRT(2)</f>
        <v>168.646711154982</v>
      </c>
      <c r="E56" s="6" t="n">
        <f aca="false">IF(ABS(D56-F56)-($I$2+$I$2+$F$2+$E$2)&lt;0,0,SIGN(D56-F56)*(ABS(D56-F56)-($I$2+$I$2+$F$2+$E$2)))</f>
        <v>17.1315048747571</v>
      </c>
      <c r="F56" s="6" t="n">
        <f aca="false">F55+G55/($H$2/1000000)*(1/$C$2/COUNT($A$5:$A$632))</f>
        <v>145.015206280225</v>
      </c>
      <c r="G56" s="6" t="n">
        <f aca="false">E56/$G$2</f>
        <v>0.0208920791155574</v>
      </c>
      <c r="H56" s="6" t="n">
        <f aca="false">ABS(G56)</f>
        <v>0.0208920791155574</v>
      </c>
      <c r="J56" s="11" t="n">
        <f aca="false">E56*E56</f>
        <v>293.488459273825</v>
      </c>
      <c r="K56" s="6" t="n">
        <f aca="false">J56/$G$2</f>
        <v>0.357912755211982</v>
      </c>
      <c r="M56" s="12" t="n">
        <f aca="false">IF(H56&gt;0,$E$2,0)</f>
        <v>5.1</v>
      </c>
      <c r="N56" s="6" t="n">
        <f aca="false">M56*H56</f>
        <v>0.106549603489343</v>
      </c>
      <c r="P56" s="8" t="n">
        <f aca="false">IF(H56&gt;0,$F$2,0)</f>
        <v>0</v>
      </c>
      <c r="Q56" s="6" t="n">
        <f aca="false">P56*H56</f>
        <v>0</v>
      </c>
    </row>
    <row r="57" customFormat="false" ht="15" hidden="true" customHeight="false" outlineLevel="0" collapsed="false">
      <c r="A57" s="0" t="n">
        <f aca="false">A56+0.01</f>
        <v>0.53</v>
      </c>
      <c r="B57" s="6" t="n">
        <f aca="false">SIN(A57)</f>
        <v>0.505533341204847</v>
      </c>
      <c r="C57" s="6" t="n">
        <f aca="false">ABS(B57)</f>
        <v>0.505533341204847</v>
      </c>
      <c r="D57" s="6" t="n">
        <f aca="false">B57*$D$2*SQRT(2)</f>
        <v>171.583705767283</v>
      </c>
      <c r="E57" s="6" t="n">
        <f aca="false">IF(ABS(D57-F57)-($I$2+$I$2+$F$2+$E$2)&lt;0,0,SIGN(D57-F57)*(ABS(D57-F57)-($I$2+$I$2+$F$2+$E$2)))</f>
        <v>17.0441684048986</v>
      </c>
      <c r="F57" s="6" t="n">
        <f aca="false">F56+G56/($H$2/1000000)*(1/$C$2/COUNT($A$5:$A$632))</f>
        <v>148.039537362384</v>
      </c>
      <c r="G57" s="6" t="n">
        <f aca="false">E57/$G$2</f>
        <v>0.0207855712254861</v>
      </c>
      <c r="H57" s="6" t="n">
        <f aca="false">ABS(G57)</f>
        <v>0.0207855712254861</v>
      </c>
      <c r="J57" s="11" t="n">
        <f aca="false">E57*E57</f>
        <v>290.503676614544</v>
      </c>
      <c r="K57" s="6" t="n">
        <f aca="false">J57/$G$2</f>
        <v>0.3542727763592</v>
      </c>
      <c r="M57" s="12" t="n">
        <f aca="false">IF(H57&gt;0,$E$2,0)</f>
        <v>5.1</v>
      </c>
      <c r="N57" s="6" t="n">
        <f aca="false">M57*H57</f>
        <v>0.106006413249979</v>
      </c>
      <c r="P57" s="8" t="n">
        <f aca="false">IF(H57&gt;0,$F$2,0)</f>
        <v>0</v>
      </c>
      <c r="Q57" s="6" t="n">
        <f aca="false">P57*H57</f>
        <v>0</v>
      </c>
    </row>
    <row r="58" customFormat="false" ht="15" hidden="true" customHeight="false" outlineLevel="0" collapsed="false">
      <c r="A58" s="0" t="n">
        <f aca="false">A57+0.01</f>
        <v>0.54</v>
      </c>
      <c r="B58" s="6" t="n">
        <f aca="false">SIN(A58)</f>
        <v>0.514135991653113</v>
      </c>
      <c r="C58" s="6" t="n">
        <f aca="false">ABS(B58)</f>
        <v>0.514135991653113</v>
      </c>
      <c r="D58" s="6" t="n">
        <f aca="false">B58*$D$2*SQRT(2)</f>
        <v>174.503542151994</v>
      </c>
      <c r="E58" s="6" t="n">
        <f aca="false">IF(ABS(D58-F58)-($I$2+$I$2+$F$2+$E$2)&lt;0,0,SIGN(D58-F58)*(ABS(D58-F58)-($I$2+$I$2+$F$2+$E$2)))</f>
        <v>16.9550917575474</v>
      </c>
      <c r="F58" s="6" t="n">
        <f aca="false">F57+G57/($H$2/1000000)*(1/$C$2/COUNT($A$5:$A$632))</f>
        <v>151.048450394447</v>
      </c>
      <c r="G58" s="6" t="n">
        <f aca="false">E58/$G$2</f>
        <v>0.0206769411677407</v>
      </c>
      <c r="H58" s="6" t="n">
        <f aca="false">ABS(G58)</f>
        <v>0.0206769411677407</v>
      </c>
      <c r="J58" s="11" t="n">
        <f aca="false">E58*E58</f>
        <v>287.475136506851</v>
      </c>
      <c r="K58" s="6" t="n">
        <f aca="false">J58/$G$2</f>
        <v>0.350579434764452</v>
      </c>
      <c r="M58" s="12" t="n">
        <f aca="false">IF(H58&gt;0,$E$2,0)</f>
        <v>5.1</v>
      </c>
      <c r="N58" s="6" t="n">
        <f aca="false">M58*H58</f>
        <v>0.105452399955478</v>
      </c>
      <c r="P58" s="8" t="n">
        <f aca="false">IF(H58&gt;0,$F$2,0)</f>
        <v>0</v>
      </c>
      <c r="Q58" s="6" t="n">
        <f aca="false">P58*H58</f>
        <v>0</v>
      </c>
    </row>
    <row r="59" customFormat="false" ht="15" hidden="true" customHeight="false" outlineLevel="0" collapsed="false">
      <c r="A59" s="0" t="n">
        <f aca="false">A58+0.01</f>
        <v>0.55</v>
      </c>
      <c r="B59" s="6" t="n">
        <f aca="false">SIN(A59)</f>
        <v>0.522687228930659</v>
      </c>
      <c r="C59" s="6" t="n">
        <f aca="false">ABS(B59)</f>
        <v>0.522687228930659</v>
      </c>
      <c r="D59" s="6" t="n">
        <f aca="false">B59*$D$2*SQRT(2)</f>
        <v>177.405928327908</v>
      </c>
      <c r="E59" s="6" t="n">
        <f aca="false">IF(ABS(D59-F59)-($I$2+$I$2+$F$2+$E$2)&lt;0,0,SIGN(D59-F59)*(ABS(D59-F59)-($I$2+$I$2+$F$2+$E$2)))</f>
        <v>16.8642901558498</v>
      </c>
      <c r="F59" s="6" t="n">
        <f aca="false">F58+G58/($H$2/1000000)*(1/$C$2/COUNT($A$5:$A$632))</f>
        <v>154.041638172058</v>
      </c>
      <c r="G59" s="6" t="n">
        <f aca="false">E59/$G$2</f>
        <v>0.0205662075071339</v>
      </c>
      <c r="H59" s="6" t="n">
        <f aca="false">ABS(G59)</f>
        <v>0.0205662075071339</v>
      </c>
      <c r="J59" s="11" t="n">
        <f aca="false">E59*E59</f>
        <v>284.404282460692</v>
      </c>
      <c r="K59" s="6" t="n">
        <f aca="false">J59/$G$2</f>
        <v>0.346834490805723</v>
      </c>
      <c r="M59" s="12" t="n">
        <f aca="false">IF(H59&gt;0,$E$2,0)</f>
        <v>5.1</v>
      </c>
      <c r="N59" s="6" t="n">
        <f aca="false">M59*H59</f>
        <v>0.104887658286383</v>
      </c>
      <c r="P59" s="8" t="n">
        <f aca="false">IF(H59&gt;0,$F$2,0)</f>
        <v>0</v>
      </c>
      <c r="Q59" s="6" t="n">
        <f aca="false">P59*H59</f>
        <v>0</v>
      </c>
    </row>
    <row r="60" customFormat="false" ht="15" hidden="true" customHeight="false" outlineLevel="0" collapsed="false">
      <c r="A60" s="0" t="n">
        <f aca="false">A59+0.01</f>
        <v>0.56</v>
      </c>
      <c r="B60" s="6" t="n">
        <f aca="false">SIN(A60)</f>
        <v>0.531186197920884</v>
      </c>
      <c r="C60" s="6" t="n">
        <f aca="false">ABS(B60)</f>
        <v>0.531186197920884</v>
      </c>
      <c r="D60" s="6" t="n">
        <f aca="false">B60*$D$2*SQRT(2)</f>
        <v>180.290574058827</v>
      </c>
      <c r="E60" s="6" t="n">
        <f aca="false">IF(ABS(D60-F60)-($I$2+$I$2+$F$2+$E$2)&lt;0,0,SIGN(D60-F60)*(ABS(D60-F60)-($I$2+$I$2+$F$2+$E$2)))</f>
        <v>16.7717778805248</v>
      </c>
      <c r="F60" s="6" t="n">
        <f aca="false">F59+G59/($H$2/1000000)*(1/$C$2/COUNT($A$5:$A$632))</f>
        <v>157.018796178302</v>
      </c>
      <c r="G60" s="6" t="n">
        <f aca="false">E60/$G$2</f>
        <v>0.0204533876591765</v>
      </c>
      <c r="H60" s="6" t="n">
        <f aca="false">ABS(G60)</f>
        <v>0.0204533876591765</v>
      </c>
      <c r="J60" s="11" t="n">
        <f aca="false">E60*E60</f>
        <v>281.292533273659</v>
      </c>
      <c r="K60" s="6" t="n">
        <f aca="false">J60/$G$2</f>
        <v>0.343039674723975</v>
      </c>
      <c r="M60" s="12" t="n">
        <f aca="false">IF(H60&gt;0,$E$2,0)</f>
        <v>5.1</v>
      </c>
      <c r="N60" s="6" t="n">
        <f aca="false">M60*H60</f>
        <v>0.1043122770618</v>
      </c>
      <c r="P60" s="8" t="n">
        <f aca="false">IF(H60&gt;0,$F$2,0)</f>
        <v>0</v>
      </c>
      <c r="Q60" s="6" t="n">
        <f aca="false">P60*H60</f>
        <v>0</v>
      </c>
    </row>
    <row r="61" customFormat="false" ht="15" hidden="true" customHeight="false" outlineLevel="0" collapsed="false">
      <c r="A61" s="0" t="n">
        <f aca="false">A60+0.01</f>
        <v>0.57</v>
      </c>
      <c r="B61" s="6" t="n">
        <f aca="false">SIN(A61)</f>
        <v>0.53963204873397</v>
      </c>
      <c r="C61" s="6" t="n">
        <f aca="false">ABS(B61)</f>
        <v>0.53963204873397</v>
      </c>
      <c r="D61" s="6" t="n">
        <f aca="false">B61*$D$2*SQRT(2)</f>
        <v>183.157190882582</v>
      </c>
      <c r="E61" s="6" t="n">
        <f aca="false">IF(ABS(D61-F61)-($I$2+$I$2+$F$2+$E$2)&lt;0,0,SIGN(D61-F61)*(ABS(D61-F61)-($I$2+$I$2+$F$2+$E$2)))</f>
        <v>16.6775684652559</v>
      </c>
      <c r="F61" s="6" t="n">
        <f aca="false">F60+G60/($H$2/1000000)*(1/$C$2/COUNT($A$5:$A$632))</f>
        <v>159.979622417326</v>
      </c>
      <c r="G61" s="6" t="n">
        <f aca="false">E61/$G$2</f>
        <v>0.0203384981283609</v>
      </c>
      <c r="H61" s="6" t="n">
        <f aca="false">ABS(G61)</f>
        <v>0.0203384981283609</v>
      </c>
      <c r="J61" s="11" t="n">
        <f aca="false">E61*E61</f>
        <v>278.1412899133</v>
      </c>
      <c r="K61" s="6" t="n">
        <f aca="false">J61/$G$2</f>
        <v>0.339196695016219</v>
      </c>
      <c r="M61" s="12" t="n">
        <f aca="false">IF(H61&gt;0,$E$2,0)</f>
        <v>5.1</v>
      </c>
      <c r="N61" s="6" t="n">
        <f aca="false">M61*H61</f>
        <v>0.103726340454641</v>
      </c>
      <c r="P61" s="8" t="n">
        <f aca="false">IF(H61&gt;0,$F$2,0)</f>
        <v>0</v>
      </c>
      <c r="Q61" s="6" t="n">
        <f aca="false">P61*H61</f>
        <v>0</v>
      </c>
    </row>
    <row r="62" customFormat="false" ht="15" hidden="true" customHeight="false" outlineLevel="0" collapsed="false">
      <c r="A62" s="0" t="n">
        <f aca="false">A61+0.01</f>
        <v>0.58</v>
      </c>
      <c r="B62" s="6" t="n">
        <f aca="false">SIN(A62)</f>
        <v>0.548023936791874</v>
      </c>
      <c r="C62" s="6" t="n">
        <f aca="false">ABS(B62)</f>
        <v>0.548023936791874</v>
      </c>
      <c r="D62" s="6" t="n">
        <f aca="false">B62*$D$2*SQRT(2)</f>
        <v>186.005492139879</v>
      </c>
      <c r="E62" s="6" t="n">
        <f aca="false">IF(ABS(D62-F62)-($I$2+$I$2+$F$2+$E$2)&lt;0,0,SIGN(D62-F62)*(ABS(D62-F62)-($I$2+$I$2+$F$2+$E$2)))</f>
        <v>16.5816748574167</v>
      </c>
      <c r="F62" s="6" t="n">
        <f aca="false">F61+G61/($H$2/1000000)*(1/$C$2/COUNT($A$5:$A$632))</f>
        <v>162.923817282462</v>
      </c>
      <c r="G62" s="6" t="n">
        <f aca="false">E62/$G$2</f>
        <v>0.0202215547041668</v>
      </c>
      <c r="H62" s="6" t="n">
        <f aca="false">ABS(G62)</f>
        <v>0.0202215547041668</v>
      </c>
      <c r="J62" s="11" t="n">
        <f aca="false">E62*E62</f>
        <v>274.951941077087</v>
      </c>
      <c r="K62" s="6" t="n">
        <f aca="false">J62/$G$2</f>
        <v>0.335307245215959</v>
      </c>
      <c r="M62" s="12" t="n">
        <f aca="false">IF(H62&gt;0,$E$2,0)</f>
        <v>5.1</v>
      </c>
      <c r="N62" s="6" t="n">
        <f aca="false">M62*H62</f>
        <v>0.10312992899125</v>
      </c>
      <c r="P62" s="8" t="n">
        <f aca="false">IF(H62&gt;0,$F$2,0)</f>
        <v>0</v>
      </c>
      <c r="Q62" s="6" t="n">
        <f aca="false">P62*H62</f>
        <v>0</v>
      </c>
    </row>
    <row r="63" customFormat="false" ht="15" hidden="true" customHeight="false" outlineLevel="0" collapsed="false">
      <c r="A63" s="0" t="n">
        <f aca="false">A62+0.01</f>
        <v>0.59</v>
      </c>
      <c r="B63" s="6" t="n">
        <f aca="false">SIN(A63)</f>
        <v>0.556361022912784</v>
      </c>
      <c r="C63" s="6" t="n">
        <f aca="false">ABS(B63)</f>
        <v>0.556361022912784</v>
      </c>
      <c r="D63" s="6" t="n">
        <f aca="false">B63*$D$2*SQRT(2)</f>
        <v>188.835193002967</v>
      </c>
      <c r="E63" s="6" t="n">
        <f aca="false">IF(ABS(D63-F63)-($I$2+$I$2+$F$2+$E$2)&lt;0,0,SIGN(D63-F63)*(ABS(D63-F63)-($I$2+$I$2+$F$2+$E$2)))</f>
        <v>16.4841095502432</v>
      </c>
      <c r="F63" s="6" t="n">
        <f aca="false">F62+G62/($H$2/1000000)*(1/$C$2/COUNT($A$5:$A$632))</f>
        <v>165.851083452724</v>
      </c>
      <c r="G63" s="6" t="n">
        <f aca="false">E63/$G$2</f>
        <v>0.0201025726222478</v>
      </c>
      <c r="H63" s="6" t="n">
        <f aca="false">ABS(G63)</f>
        <v>0.0201025726222478</v>
      </c>
      <c r="J63" s="11" t="n">
        <f aca="false">E63*E63</f>
        <v>271.725867664419</v>
      </c>
      <c r="K63" s="6" t="n">
        <f aca="false">J63/$G$2</f>
        <v>0.331373009346853</v>
      </c>
      <c r="M63" s="12" t="n">
        <f aca="false">IF(H63&gt;0,$E$2,0)</f>
        <v>5.1</v>
      </c>
      <c r="N63" s="6" t="n">
        <f aca="false">M63*H63</f>
        <v>0.102523120373464</v>
      </c>
      <c r="P63" s="8" t="n">
        <f aca="false">IF(H63&gt;0,$F$2,0)</f>
        <v>0</v>
      </c>
      <c r="Q63" s="6" t="n">
        <f aca="false">P63*H63</f>
        <v>0</v>
      </c>
    </row>
    <row r="64" customFormat="false" ht="15" hidden="true" customHeight="false" outlineLevel="0" collapsed="false">
      <c r="A64" s="0" t="n">
        <f aca="false">A63+0.01</f>
        <v>0.6</v>
      </c>
      <c r="B64" s="6" t="n">
        <f aca="false">SIN(A64)</f>
        <v>0.564642473395036</v>
      </c>
      <c r="C64" s="6" t="n">
        <f aca="false">ABS(B64)</f>
        <v>0.564642473395036</v>
      </c>
      <c r="D64" s="6" t="n">
        <f aca="false">B64*$D$2*SQRT(2)</f>
        <v>191.646010504116</v>
      </c>
      <c r="E64" s="6" t="n">
        <f aca="false">IF(ABS(D64-F64)-($I$2+$I$2+$F$2+$E$2)&lt;0,0,SIGN(D64-F64)*(ABS(D64-F64)-($I$2+$I$2+$F$2+$E$2)))</f>
        <v>16.3848846914837</v>
      </c>
      <c r="F64" s="6" t="n">
        <f aca="false">F63+G63/($H$2/1000000)*(1/$C$2/COUNT($A$5:$A$632))</f>
        <v>168.761125812632</v>
      </c>
      <c r="G64" s="6" t="n">
        <f aca="false">E64/$G$2</f>
        <v>0.0199815666969313</v>
      </c>
      <c r="H64" s="6" t="n">
        <f aca="false">ABS(G64)</f>
        <v>0.0199815666969313</v>
      </c>
      <c r="J64" s="11" t="n">
        <f aca="false">E64*E64</f>
        <v>268.464446353217</v>
      </c>
      <c r="K64" s="6" t="n">
        <f aca="false">J64/$G$2</f>
        <v>0.327395666284411</v>
      </c>
      <c r="M64" s="12" t="n">
        <f aca="false">IF(H64&gt;0,$E$2,0)</f>
        <v>5.1</v>
      </c>
      <c r="N64" s="6" t="n">
        <f aca="false">M64*H64</f>
        <v>0.10190599015435</v>
      </c>
      <c r="P64" s="8" t="n">
        <f aca="false">IF(H64&gt;0,$F$2,0)</f>
        <v>0</v>
      </c>
      <c r="Q64" s="6" t="n">
        <f aca="false">P64*H64</f>
        <v>0</v>
      </c>
    </row>
    <row r="65" customFormat="false" ht="15" hidden="true" customHeight="false" outlineLevel="0" collapsed="false">
      <c r="A65" s="0" t="n">
        <f aca="false">A64+0.01</f>
        <v>0.61</v>
      </c>
      <c r="B65" s="6" t="n">
        <f aca="false">SIN(A65)</f>
        <v>0.572867460100481</v>
      </c>
      <c r="C65" s="6" t="n">
        <f aca="false">ABS(B65)</f>
        <v>0.572867460100481</v>
      </c>
      <c r="D65" s="6" t="n">
        <f aca="false">B65*$D$2*SQRT(2)</f>
        <v>194.437663563919</v>
      </c>
      <c r="E65" s="6" t="n">
        <f aca="false">IF(ABS(D65-F65)-($I$2+$I$2+$F$2+$E$2)&lt;0,0,SIGN(D65-F65)*(ABS(D65-F65)-($I$2+$I$2+$F$2+$E$2)))</f>
        <v>16.2840121726921</v>
      </c>
      <c r="F65" s="6" t="n">
        <f aca="false">F64+G64/($H$2/1000000)*(1/$C$2/COUNT($A$5:$A$632))</f>
        <v>171.653651391227</v>
      </c>
      <c r="G65" s="6" t="n">
        <f aca="false">E65/$G$2</f>
        <v>0.0198585514301123</v>
      </c>
      <c r="H65" s="6" t="n">
        <f aca="false">ABS(G65)</f>
        <v>0.0198585514301123</v>
      </c>
      <c r="J65" s="11" t="n">
        <f aca="false">E65*E65</f>
        <v>265.169052440385</v>
      </c>
      <c r="K65" s="6" t="n">
        <f aca="false">J65/$G$2</f>
        <v>0.323376893219982</v>
      </c>
      <c r="M65" s="12" t="n">
        <f aca="false">IF(H65&gt;0,$E$2,0)</f>
        <v>5.1</v>
      </c>
      <c r="N65" s="6" t="n">
        <f aca="false">M65*H65</f>
        <v>0.101278612293573</v>
      </c>
      <c r="P65" s="8" t="n">
        <f aca="false">IF(H65&gt;0,$F$2,0)</f>
        <v>0</v>
      </c>
      <c r="Q65" s="6" t="n">
        <f aca="false">P65*H65</f>
        <v>0</v>
      </c>
    </row>
    <row r="66" customFormat="false" ht="15" hidden="true" customHeight="false" outlineLevel="0" collapsed="false">
      <c r="A66" s="0" t="n">
        <f aca="false">A65+0.01</f>
        <v>0.62</v>
      </c>
      <c r="B66" s="6" t="n">
        <f aca="false">SIN(A66)</f>
        <v>0.581035160537305</v>
      </c>
      <c r="C66" s="6" t="n">
        <f aca="false">ABS(B66)</f>
        <v>0.581035160537305</v>
      </c>
      <c r="D66" s="6" t="n">
        <f aca="false">B66*$D$2*SQRT(2)</f>
        <v>197.209873019397</v>
      </c>
      <c r="E66" s="6" t="n">
        <f aca="false">IF(ABS(D66-F66)-($I$2+$I$2+$F$2+$E$2)&lt;0,0,SIGN(D66-F66)*(ABS(D66-F66)-($I$2+$I$2+$F$2+$E$2)))</f>
        <v>16.1815037025604</v>
      </c>
      <c r="F66" s="6" t="n">
        <f aca="false">F65+G65/($H$2/1000000)*(1/$C$2/COUNT($A$5:$A$632))</f>
        <v>174.528369316837</v>
      </c>
      <c r="G66" s="6" t="n">
        <f aca="false">E66/$G$2</f>
        <v>0.0197335411006834</v>
      </c>
      <c r="H66" s="6" t="n">
        <f aca="false">ABS(G66)</f>
        <v>0.0197335411006834</v>
      </c>
      <c r="J66" s="11" t="n">
        <f aca="false">E66*E66</f>
        <v>261.841062075974</v>
      </c>
      <c r="K66" s="6" t="n">
        <f aca="false">J66/$G$2</f>
        <v>0.319318368385334</v>
      </c>
      <c r="M66" s="12" t="n">
        <f aca="false">IF(H66&gt;0,$E$2,0)</f>
        <v>5.1</v>
      </c>
      <c r="N66" s="6" t="n">
        <f aca="false">M66*H66</f>
        <v>0.100641059613485</v>
      </c>
      <c r="P66" s="8" t="n">
        <f aca="false">IF(H66&gt;0,$F$2,0)</f>
        <v>0</v>
      </c>
      <c r="Q66" s="6" t="n">
        <f aca="false">P66*H66</f>
        <v>0</v>
      </c>
    </row>
    <row r="67" customFormat="false" ht="15" hidden="true" customHeight="false" outlineLevel="0" collapsed="false">
      <c r="A67" s="0" t="n">
        <f aca="false">A66+0.01</f>
        <v>0.63</v>
      </c>
      <c r="B67" s="6" t="n">
        <f aca="false">SIN(A67)</f>
        <v>0.58914475794227</v>
      </c>
      <c r="C67" s="6" t="n">
        <f aca="false">ABS(B67)</f>
        <v>0.58914475794227</v>
      </c>
      <c r="D67" s="6" t="n">
        <f aca="false">B67*$D$2*SQRT(2)</f>
        <v>199.962361651913</v>
      </c>
      <c r="E67" s="6" t="n">
        <f aca="false">IF(ABS(D67-F67)-($I$2+$I$2+$F$2+$E$2)&lt;0,0,SIGN(D67-F67)*(ABS(D67-F67)-($I$2+$I$2+$F$2+$E$2)))</f>
        <v>16.0773708671141</v>
      </c>
      <c r="F67" s="6" t="n">
        <f aca="false">F66+G66/($H$2/1000000)*(1/$C$2/COUNT($A$5:$A$632))</f>
        <v>177.384990784799</v>
      </c>
      <c r="G67" s="6" t="n">
        <f aca="false">E67/$G$2</f>
        <v>0.019606549837944</v>
      </c>
      <c r="H67" s="6" t="n">
        <f aca="false">ABS(G67)</f>
        <v>0.019606549837944</v>
      </c>
      <c r="J67" s="11" t="n">
        <f aca="false">E67*E67</f>
        <v>258.481853998728</v>
      </c>
      <c r="K67" s="6" t="n">
        <f aca="false">J67/$G$2</f>
        <v>0.315221773169181</v>
      </c>
      <c r="M67" s="12" t="n">
        <f aca="false">IF(H67&gt;0,$E$2,0)</f>
        <v>5.1</v>
      </c>
      <c r="N67" s="6" t="n">
        <f aca="false">M67*H67</f>
        <v>0.0999934041735143</v>
      </c>
      <c r="P67" s="8" t="n">
        <f aca="false">IF(H67&gt;0,$F$2,0)</f>
        <v>0</v>
      </c>
      <c r="Q67" s="6" t="n">
        <f aca="false">P67*H67</f>
        <v>0</v>
      </c>
    </row>
    <row r="68" customFormat="false" ht="15" hidden="true" customHeight="false" outlineLevel="0" collapsed="false">
      <c r="A68" s="0" t="n">
        <f aca="false">A67+0.01</f>
        <v>0.64</v>
      </c>
      <c r="B68" s="6" t="n">
        <f aca="false">SIN(A68)</f>
        <v>0.597195441362392</v>
      </c>
      <c r="C68" s="6" t="n">
        <f aca="false">ABS(B68)</f>
        <v>0.597195441362392</v>
      </c>
      <c r="D68" s="6" t="n">
        <f aca="false">B68*$D$2*SQRT(2)</f>
        <v>202.6948542149</v>
      </c>
      <c r="E68" s="6" t="n">
        <f aca="false">IF(ABS(D68-F68)-($I$2+$I$2+$F$2+$E$2)&lt;0,0,SIGN(D68-F68)*(ABS(D68-F68)-($I$2+$I$2+$F$2+$E$2)))</f>
        <v>15.9716251790959</v>
      </c>
      <c r="F68" s="6" t="n">
        <f aca="false">F67+G67/($H$2/1000000)*(1/$C$2/COUNT($A$5:$A$632))</f>
        <v>180.223229035804</v>
      </c>
      <c r="G68" s="6" t="n">
        <f aca="false">E68/$G$2</f>
        <v>0.0194775916818242</v>
      </c>
      <c r="H68" s="6" t="n">
        <f aca="false">ABS(G68)</f>
        <v>0.0194775916818242</v>
      </c>
      <c r="J68" s="11" t="n">
        <f aca="false">E68*E68</f>
        <v>255.092810861529</v>
      </c>
      <c r="K68" s="6" t="n">
        <f aca="false">J68/$G$2</f>
        <v>0.311088793733572</v>
      </c>
      <c r="M68" s="12" t="n">
        <f aca="false">IF(H68&gt;0,$E$2,0)</f>
        <v>5.1</v>
      </c>
      <c r="N68" s="6" t="n">
        <f aca="false">M68*H68</f>
        <v>0.0993357175773036</v>
      </c>
      <c r="P68" s="8" t="n">
        <f aca="false">IF(H68&gt;0,$F$2,0)</f>
        <v>0</v>
      </c>
      <c r="Q68" s="6" t="n">
        <f aca="false">P68*H68</f>
        <v>0</v>
      </c>
    </row>
    <row r="69" customFormat="false" ht="15" hidden="true" customHeight="false" outlineLevel="0" collapsed="false">
      <c r="A69" s="0" t="n">
        <f aca="false">A68+0.01</f>
        <v>0.65</v>
      </c>
      <c r="B69" s="6" t="n">
        <f aca="false">SIN(A69)</f>
        <v>0.60518640573604</v>
      </c>
      <c r="C69" s="6" t="n">
        <f aca="false">ABS(B69)</f>
        <v>0.60518640573604</v>
      </c>
      <c r="D69" s="6" t="n">
        <f aca="false">B69*$D$2*SQRT(2)</f>
        <v>205.407077461376</v>
      </c>
      <c r="E69" s="6" t="n">
        <f aca="false">IF(ABS(D69-F69)-($I$2+$I$2+$F$2+$E$2)&lt;0,0,SIGN(D69-F69)*(ABS(D69-F69)-($I$2+$I$2+$F$2+$E$2)))</f>
        <v>15.8642781184172</v>
      </c>
      <c r="F69" s="6" t="n">
        <f aca="false">F68+G68/($H$2/1000000)*(1/$C$2/COUNT($A$5:$A$632))</f>
        <v>183.042799342959</v>
      </c>
      <c r="G69" s="6" t="n">
        <f aca="false">E69/$G$2</f>
        <v>0.0193466806322161</v>
      </c>
      <c r="H69" s="6" t="n">
        <f aca="false">ABS(G69)</f>
        <v>0.0193466806322161</v>
      </c>
      <c r="J69" s="11" t="n">
        <f aca="false">E69*E69</f>
        <v>251.675320218491</v>
      </c>
      <c r="K69" s="6" t="n">
        <f aca="false">J69/$G$2</f>
        <v>0.306921122217672</v>
      </c>
      <c r="M69" s="12" t="n">
        <f aca="false">IF(H69&gt;0,$E$2,0)</f>
        <v>5.1</v>
      </c>
      <c r="N69" s="6" t="n">
        <f aca="false">M69*H69</f>
        <v>0.0986680712243022</v>
      </c>
      <c r="P69" s="8" t="n">
        <f aca="false">IF(H69&gt;0,$F$2,0)</f>
        <v>0</v>
      </c>
      <c r="Q69" s="6" t="n">
        <f aca="false">P69*H69</f>
        <v>0</v>
      </c>
    </row>
    <row r="70" customFormat="false" ht="15" hidden="true" customHeight="false" outlineLevel="0" collapsed="false">
      <c r="A70" s="0" t="n">
        <f aca="false">A69+0.01</f>
        <v>0.66</v>
      </c>
      <c r="B70" s="6" t="n">
        <f aca="false">SIN(A70)</f>
        <v>0.613116851973434</v>
      </c>
      <c r="C70" s="6" t="n">
        <f aca="false">ABS(B70)</f>
        <v>0.613116851973434</v>
      </c>
      <c r="D70" s="6" t="n">
        <f aca="false">B70*$D$2*SQRT(2)</f>
        <v>208.098760171279</v>
      </c>
      <c r="E70" s="6" t="n">
        <f aca="false">IF(ABS(D70-F70)-($I$2+$I$2+$F$2+$E$2)&lt;0,0,SIGN(D70-F70)*(ABS(D70-F70)-($I$2+$I$2+$F$2+$E$2)))</f>
        <v>15.7553411652895</v>
      </c>
      <c r="F70" s="6" t="n">
        <f aca="false">F69+G69/($H$2/1000000)*(1/$C$2/COUNT($A$5:$A$632))</f>
        <v>185.84341900599</v>
      </c>
      <c r="G70" s="6" t="n">
        <f aca="false">E70/$G$2</f>
        <v>0.0192138306893775</v>
      </c>
      <c r="H70" s="6" t="n">
        <f aca="false">ABS(G70)</f>
        <v>0.0192138306893775</v>
      </c>
      <c r="J70" s="11" t="n">
        <f aca="false">E70*E70</f>
        <v>248.230775234666</v>
      </c>
      <c r="K70" s="6" t="n">
        <f aca="false">J70/$G$2</f>
        <v>0.302720457603251</v>
      </c>
      <c r="M70" s="12" t="n">
        <f aca="false">IF(H70&gt;0,$E$2,0)</f>
        <v>5.1</v>
      </c>
      <c r="N70" s="6" t="n">
        <f aca="false">M70*H70</f>
        <v>0.097990536515825</v>
      </c>
      <c r="P70" s="8" t="n">
        <f aca="false">IF(H70&gt;0,$F$2,0)</f>
        <v>0</v>
      </c>
      <c r="Q70" s="6" t="n">
        <f aca="false">P70*H70</f>
        <v>0</v>
      </c>
    </row>
    <row r="71" customFormat="false" ht="15" hidden="true" customHeight="false" outlineLevel="0" collapsed="false">
      <c r="A71" s="0" t="n">
        <f aca="false">A70+0.01</f>
        <v>0.67</v>
      </c>
      <c r="B71" s="6" t="n">
        <f aca="false">SIN(A71)</f>
        <v>0.62098598703656</v>
      </c>
      <c r="C71" s="6" t="n">
        <f aca="false">ABS(B71)</f>
        <v>0.62098598703656</v>
      </c>
      <c r="D71" s="6" t="n">
        <f aca="false">B71*$D$2*SQRT(2)</f>
        <v>210.769633178579</v>
      </c>
      <c r="E71" s="6" t="n">
        <f aca="false">IF(ABS(D71-F71)-($I$2+$I$2+$F$2+$E$2)&lt;0,0,SIGN(D71-F71)*(ABS(D71-F71)-($I$2+$I$2+$F$2+$E$2)))</f>
        <v>15.644825827283</v>
      </c>
      <c r="F71" s="6" t="n">
        <f aca="false">F70+G70/($H$2/1000000)*(1/$C$2/COUNT($A$5:$A$632))</f>
        <v>188.624807351296</v>
      </c>
      <c r="G71" s="6" t="n">
        <f aca="false">E71/$G$2</f>
        <v>0.0190790558869305</v>
      </c>
      <c r="H71" s="6" t="n">
        <f aca="false">ABS(G71)</f>
        <v>0.0190790558869305</v>
      </c>
      <c r="J71" s="11" t="n">
        <f aca="false">E71*E71</f>
        <v>244.760575166021</v>
      </c>
      <c r="K71" s="6" t="n">
        <f aca="false">J71/$G$2</f>
        <v>0.298488506300026</v>
      </c>
      <c r="M71" s="12" t="n">
        <f aca="false">IF(H71&gt;0,$E$2,0)</f>
        <v>5.1</v>
      </c>
      <c r="N71" s="6" t="n">
        <f aca="false">M71*H71</f>
        <v>0.0973031850233455</v>
      </c>
      <c r="P71" s="8" t="n">
        <f aca="false">IF(H71&gt;0,$F$2,0)</f>
        <v>0</v>
      </c>
      <c r="Q71" s="6" t="n">
        <f aca="false">P71*H71</f>
        <v>0</v>
      </c>
    </row>
    <row r="72" customFormat="false" ht="15" hidden="true" customHeight="false" outlineLevel="0" collapsed="false">
      <c r="A72" s="0" t="n">
        <f aca="false">A71+0.01</f>
        <v>0.68</v>
      </c>
      <c r="B72" s="6" t="n">
        <f aca="false">SIN(A72)</f>
        <v>0.628793024018469</v>
      </c>
      <c r="C72" s="6" t="n">
        <f aca="false">ABS(B72)</f>
        <v>0.628793024018469</v>
      </c>
      <c r="D72" s="6" t="n">
        <f aca="false">B72*$D$2*SQRT(2)</f>
        <v>213.419429398202</v>
      </c>
      <c r="E72" s="6" t="n">
        <f aca="false">IF(ABS(D72-F72)-($I$2+$I$2+$F$2+$E$2)&lt;0,0,SIGN(D72-F72)*(ABS(D72-F72)-($I$2+$I$2+$F$2+$E$2)))</f>
        <v>15.532743661421</v>
      </c>
      <c r="F72" s="6" t="n">
        <f aca="false">F71+G71/($H$2/1000000)*(1/$C$2/COUNT($A$5:$A$632))</f>
        <v>191.386685736781</v>
      </c>
      <c r="G72" s="6" t="n">
        <f aca="false">E72/$G$2</f>
        <v>0.0189423703188061</v>
      </c>
      <c r="H72" s="6" t="n">
        <f aca="false">ABS(G72)</f>
        <v>0.0189423703188061</v>
      </c>
      <c r="J72" s="11" t="n">
        <f aca="false">E72*E72</f>
        <v>241.266125651414</v>
      </c>
      <c r="K72" s="6" t="n">
        <f aca="false">J72/$G$2</f>
        <v>0.294226982501725</v>
      </c>
      <c r="M72" s="12" t="n">
        <f aca="false">IF(H72&gt;0,$E$2,0)</f>
        <v>5.1</v>
      </c>
      <c r="N72" s="6" t="n">
        <f aca="false">M72*H72</f>
        <v>0.096606088625911</v>
      </c>
      <c r="P72" s="8" t="n">
        <f aca="false">IF(H72&gt;0,$F$2,0)</f>
        <v>0</v>
      </c>
      <c r="Q72" s="6" t="n">
        <f aca="false">P72*H72</f>
        <v>0</v>
      </c>
    </row>
    <row r="73" customFormat="false" ht="15" hidden="true" customHeight="false" outlineLevel="0" collapsed="false">
      <c r="A73" s="0" t="n">
        <f aca="false">A72+0.01</f>
        <v>0.69</v>
      </c>
      <c r="B73" s="6" t="n">
        <f aca="false">SIN(A73)</f>
        <v>0.636537182221968</v>
      </c>
      <c r="C73" s="6" t="n">
        <f aca="false">ABS(B73)</f>
        <v>0.636537182221968</v>
      </c>
      <c r="D73" s="6" t="n">
        <f aca="false">B73*$D$2*SQRT(2)</f>
        <v>216.047883852735</v>
      </c>
      <c r="E73" s="6" t="n">
        <f aca="false">IF(ABS(D73-F73)-($I$2+$I$2+$F$2+$E$2)&lt;0,0,SIGN(D73-F73)*(ABS(D73-F73)-($I$2+$I$2+$F$2+$E$2)))</f>
        <v>15.4191062921546</v>
      </c>
      <c r="F73" s="6" t="n">
        <f aca="false">F72+G72/($H$2/1000000)*(1/$C$2/COUNT($A$5:$A$632))</f>
        <v>194.12877756058</v>
      </c>
      <c r="G73" s="6" t="n">
        <f aca="false">E73/$G$2</f>
        <v>0.0188037881611642</v>
      </c>
      <c r="H73" s="6" t="n">
        <f aca="false">ABS(G73)</f>
        <v>0.0188037881611642</v>
      </c>
      <c r="J73" s="11" t="n">
        <f aca="false">E73*E73</f>
        <v>237.748838848762</v>
      </c>
      <c r="K73" s="6" t="n">
        <f aca="false">J73/$G$2</f>
        <v>0.289937608352149</v>
      </c>
      <c r="M73" s="12" t="n">
        <f aca="false">IF(H73&gt;0,$E$2,0)</f>
        <v>5.1</v>
      </c>
      <c r="N73" s="6" t="n">
        <f aca="false">M73*H73</f>
        <v>0.0958993196219373</v>
      </c>
      <c r="P73" s="8" t="n">
        <f aca="false">IF(H73&gt;0,$F$2,0)</f>
        <v>0</v>
      </c>
      <c r="Q73" s="6" t="n">
        <f aca="false">P73*H73</f>
        <v>0</v>
      </c>
    </row>
    <row r="74" customFormat="false" ht="15" hidden="true" customHeight="false" outlineLevel="0" collapsed="false">
      <c r="A74" s="0" t="n">
        <f aca="false">A73+0.01</f>
        <v>0.7</v>
      </c>
      <c r="B74" s="6" t="n">
        <f aca="false">SIN(A74)</f>
        <v>0.644217687237691</v>
      </c>
      <c r="C74" s="6" t="n">
        <f aca="false">ABS(B74)</f>
        <v>0.644217687237691</v>
      </c>
      <c r="D74" s="6" t="n">
        <f aca="false">B74*$D$2*SQRT(2)</f>
        <v>218.654733698921</v>
      </c>
      <c r="E74" s="6" t="n">
        <f aca="false">IF(ABS(D74-F74)-($I$2+$I$2+$F$2+$E$2)&lt;0,0,SIGN(D74-F74)*(ABS(D74-F74)-($I$2+$I$2+$F$2+$E$2)))</f>
        <v>15.3039254259544</v>
      </c>
      <c r="F74" s="6" t="n">
        <f aca="false">F73+G73/($H$2/1000000)*(1/$C$2/COUNT($A$5:$A$632))</f>
        <v>196.850808272967</v>
      </c>
      <c r="G74" s="6" t="n">
        <f aca="false">E74/$G$2</f>
        <v>0.0186633236901883</v>
      </c>
      <c r="H74" s="6" t="n">
        <f aca="false">ABS(G74)</f>
        <v>0.0186633236901883</v>
      </c>
      <c r="J74" s="11" t="n">
        <f aca="false">E74*E74</f>
        <v>234.210133443173</v>
      </c>
      <c r="K74" s="6" t="n">
        <f aca="false">J74/$G$2</f>
        <v>0.285622113955089</v>
      </c>
      <c r="M74" s="12" t="n">
        <f aca="false">IF(H74&gt;0,$E$2,0)</f>
        <v>5.1</v>
      </c>
      <c r="N74" s="6" t="n">
        <f aca="false">M74*H74</f>
        <v>0.0951829508199602</v>
      </c>
      <c r="P74" s="8" t="n">
        <f aca="false">IF(H74&gt;0,$F$2,0)</f>
        <v>0</v>
      </c>
      <c r="Q74" s="6" t="n">
        <f aca="false">P74*H74</f>
        <v>0</v>
      </c>
    </row>
    <row r="75" customFormat="false" ht="15" hidden="true" customHeight="false" outlineLevel="0" collapsed="false">
      <c r="A75" s="0" t="n">
        <f aca="false">A74+0.01</f>
        <v>0.71</v>
      </c>
      <c r="B75" s="6" t="n">
        <f aca="false">SIN(A75)</f>
        <v>0.651833771021537</v>
      </c>
      <c r="C75" s="6" t="n">
        <f aca="false">ABS(B75)</f>
        <v>0.651833771021537</v>
      </c>
      <c r="D75" s="6" t="n">
        <f aca="false">B75*$D$2*SQRT(2)</f>
        <v>221.239718253949</v>
      </c>
      <c r="E75" s="6" t="n">
        <f aca="false">IF(ABS(D75-F75)-($I$2+$I$2+$F$2+$E$2)&lt;0,0,SIGN(D75-F75)*(ABS(D75-F75)-($I$2+$I$2+$F$2+$E$2)))</f>
        <v>15.1872128631208</v>
      </c>
      <c r="F75" s="6" t="n">
        <f aca="false">F74+G74/($H$2/1000000)*(1/$C$2/COUNT($A$5:$A$632))</f>
        <v>199.552505390828</v>
      </c>
      <c r="G75" s="6" t="n">
        <f aca="false">E75/$G$2</f>
        <v>0.0185209912964887</v>
      </c>
      <c r="H75" s="6" t="n">
        <f aca="false">ABS(G75)</f>
        <v>0.0185209912964887</v>
      </c>
      <c r="J75" s="11" t="n">
        <f aca="false">E75*E75</f>
        <v>230.65143454974</v>
      </c>
      <c r="K75" s="6" t="n">
        <f aca="false">J75/$G$2</f>
        <v>0.281282237255781</v>
      </c>
      <c r="M75" s="12" t="n">
        <f aca="false">IF(H75&gt;0,$E$2,0)</f>
        <v>5.1</v>
      </c>
      <c r="N75" s="6" t="n">
        <f aca="false">M75*H75</f>
        <v>0.0944570556120925</v>
      </c>
      <c r="P75" s="8" t="n">
        <f aca="false">IF(H75&gt;0,$F$2,0)</f>
        <v>0</v>
      </c>
      <c r="Q75" s="6" t="n">
        <f aca="false">P75*H75</f>
        <v>0</v>
      </c>
    </row>
    <row r="76" customFormat="false" ht="15" hidden="true" customHeight="false" outlineLevel="0" collapsed="false">
      <c r="A76" s="0" t="n">
        <f aca="false">A75+0.01</f>
        <v>0.72</v>
      </c>
      <c r="B76" s="6" t="n">
        <f aca="false">SIN(A76)</f>
        <v>0.659384671971473</v>
      </c>
      <c r="C76" s="6" t="n">
        <f aca="false">ABS(B76)</f>
        <v>0.659384671971473</v>
      </c>
      <c r="D76" s="6" t="n">
        <f aca="false">B76*$D$2*SQRT(2)</f>
        <v>223.802579021518</v>
      </c>
      <c r="E76" s="6" t="n">
        <f aca="false">IF(ABS(D76-F76)-($I$2+$I$2+$F$2+$E$2)&lt;0,0,SIGN(D76-F76)*(ABS(D76-F76)-($I$2+$I$2+$F$2+$E$2)))</f>
        <v>15.0689805072837</v>
      </c>
      <c r="F76" s="6" t="n">
        <f aca="false">F75+G75/($H$2/1000000)*(1/$C$2/COUNT($A$5:$A$632))</f>
        <v>202.233598514234</v>
      </c>
      <c r="G76" s="6" t="n">
        <f aca="false">E76/$G$2</f>
        <v>0.0183768054966875</v>
      </c>
      <c r="H76" s="6" t="n">
        <f aca="false">ABS(G76)</f>
        <v>0.0183768054966875</v>
      </c>
      <c r="J76" s="11" t="n">
        <f aca="false">E76*E76</f>
        <v>227.074173528897</v>
      </c>
      <c r="K76" s="6" t="n">
        <f aca="false">J76/$G$2</f>
        <v>0.276919723815728</v>
      </c>
      <c r="M76" s="12" t="n">
        <f aca="false">IF(H76&gt;0,$E$2,0)</f>
        <v>5.1</v>
      </c>
      <c r="N76" s="6" t="n">
        <f aca="false">M76*H76</f>
        <v>0.0937217080331061</v>
      </c>
      <c r="P76" s="8" t="n">
        <f aca="false">IF(H76&gt;0,$F$2,0)</f>
        <v>0</v>
      </c>
      <c r="Q76" s="6" t="n">
        <f aca="false">P76*H76</f>
        <v>0</v>
      </c>
    </row>
    <row r="77" customFormat="false" ht="15" hidden="true" customHeight="false" outlineLevel="0" collapsed="false">
      <c r="A77" s="0" t="n">
        <f aca="false">A76+0.01</f>
        <v>0.73</v>
      </c>
      <c r="B77" s="6" t="n">
        <f aca="false">SIN(A77)</f>
        <v>0.666869635003698</v>
      </c>
      <c r="C77" s="6" t="n">
        <f aca="false">ABS(B77)</f>
        <v>0.666869635003698</v>
      </c>
      <c r="D77" s="6" t="n">
        <f aca="false">B77*$D$2*SQRT(2)</f>
        <v>226.343059717686</v>
      </c>
      <c r="E77" s="6" t="n">
        <f aca="false">IF(ABS(D77-F77)-($I$2+$I$2+$F$2+$E$2)&lt;0,0,SIGN(D77-F77)*(ABS(D77-F77)-($I$2+$I$2+$F$2+$E$2)))</f>
        <v>14.9492403730106</v>
      </c>
      <c r="F77" s="6" t="n">
        <f aca="false">F76+G76/($H$2/1000000)*(1/$C$2/COUNT($A$5:$A$632))</f>
        <v>204.893819344675</v>
      </c>
      <c r="G77" s="6" t="n">
        <f aca="false">E77/$G$2</f>
        <v>0.0182307809426958</v>
      </c>
      <c r="H77" s="6" t="n">
        <f aca="false">ABS(G77)</f>
        <v>0.0182307809426958</v>
      </c>
      <c r="J77" s="11" t="n">
        <f aca="false">E77*E77</f>
        <v>223.47978773005</v>
      </c>
      <c r="K77" s="6" t="n">
        <f aca="false">J77/$G$2</f>
        <v>0.27253632650006</v>
      </c>
      <c r="M77" s="12" t="n">
        <f aca="false">IF(H77&gt;0,$E$2,0)</f>
        <v>5.1</v>
      </c>
      <c r="N77" s="6" t="n">
        <f aca="false">M77*H77</f>
        <v>0.0929769828077487</v>
      </c>
      <c r="P77" s="8" t="n">
        <f aca="false">IF(H77&gt;0,$F$2,0)</f>
        <v>0</v>
      </c>
      <c r="Q77" s="6" t="n">
        <f aca="false">P77*H77</f>
        <v>0</v>
      </c>
    </row>
    <row r="78" customFormat="false" ht="15" hidden="true" customHeight="false" outlineLevel="0" collapsed="false">
      <c r="A78" s="0" t="n">
        <f aca="false">A77+0.01</f>
        <v>0.74</v>
      </c>
      <c r="B78" s="6" t="n">
        <f aca="false">SIN(A78)</f>
        <v>0.674287911628145</v>
      </c>
      <c r="C78" s="6" t="n">
        <f aca="false">ABS(B78)</f>
        <v>0.674287911628145</v>
      </c>
      <c r="D78" s="6" t="n">
        <f aca="false">B78*$D$2*SQRT(2)</f>
        <v>228.860906296501</v>
      </c>
      <c r="E78" s="6" t="n">
        <f aca="false">IF(ABS(D78-F78)-($I$2+$I$2+$F$2+$E$2)&lt;0,0,SIGN(D78-F78)*(ABS(D78-F78)-($I$2+$I$2+$F$2+$E$2)))</f>
        <v>14.8280045918522</v>
      </c>
      <c r="F78" s="6" t="n">
        <f aca="false">F77+G77/($H$2/1000000)*(1/$C$2/COUNT($A$5:$A$632))</f>
        <v>207.532901704649</v>
      </c>
      <c r="G78" s="6" t="n">
        <f aca="false">E78/$G$2</f>
        <v>0.0180829324290881</v>
      </c>
      <c r="H78" s="6" t="n">
        <f aca="false">ABS(G78)</f>
        <v>0.0180829324290881</v>
      </c>
      <c r="J78" s="11" t="n">
        <f aca="false">E78*E78</f>
        <v>219.869720175991</v>
      </c>
      <c r="K78" s="6" t="n">
        <f aca="false">J78/$G$2</f>
        <v>0.268133805092672</v>
      </c>
      <c r="M78" s="12" t="n">
        <f aca="false">IF(H78&gt;0,$E$2,0)</f>
        <v>5.1</v>
      </c>
      <c r="N78" s="6" t="n">
        <f aca="false">M78*H78</f>
        <v>0.0922229553883494</v>
      </c>
      <c r="P78" s="8" t="n">
        <f aca="false">IF(H78&gt;0,$F$2,0)</f>
        <v>0</v>
      </c>
      <c r="Q78" s="6" t="n">
        <f aca="false">P78*H78</f>
        <v>0</v>
      </c>
    </row>
    <row r="79" customFormat="false" ht="15" hidden="true" customHeight="false" outlineLevel="0" collapsed="false">
      <c r="A79" s="0" t="n">
        <f aca="false">A78+0.01</f>
        <v>0.75</v>
      </c>
      <c r="B79" s="6" t="n">
        <f aca="false">SIN(A79)</f>
        <v>0.681638760023334</v>
      </c>
      <c r="C79" s="6" t="n">
        <f aca="false">ABS(B79)</f>
        <v>0.681638760023334</v>
      </c>
      <c r="D79" s="6" t="n">
        <f aca="false">B79*$D$2*SQRT(2)</f>
        <v>231.355866975403</v>
      </c>
      <c r="E79" s="6" t="n">
        <f aca="false">IF(ABS(D79-F79)-($I$2+$I$2+$F$2+$E$2)&lt;0,0,SIGN(D79-F79)*(ABS(D79-F79)-($I$2+$I$2+$F$2+$E$2)))</f>
        <v>14.7052854170935</v>
      </c>
      <c r="F79" s="6" t="n">
        <f aca="false">F78+G78/($H$2/1000000)*(1/$C$2/COUNT($A$5:$A$632))</f>
        <v>210.150581558309</v>
      </c>
      <c r="G79" s="6" t="n">
        <f aca="false">E79/$G$2</f>
        <v>0.0179332748988946</v>
      </c>
      <c r="H79" s="6" t="n">
        <f aca="false">ABS(G79)</f>
        <v>0.0179332748988946</v>
      </c>
      <c r="J79" s="11" t="n">
        <f aca="false">E79*E79</f>
        <v>216.245419198184</v>
      </c>
      <c r="K79" s="6" t="n">
        <f aca="false">J79/$G$2</f>
        <v>0.263713925851444</v>
      </c>
      <c r="M79" s="12" t="n">
        <f aca="false">IF(H79&gt;0,$E$2,0)</f>
        <v>5.1</v>
      </c>
      <c r="N79" s="6" t="n">
        <f aca="false">M79*H79</f>
        <v>0.0914597019843622</v>
      </c>
      <c r="P79" s="8" t="n">
        <f aca="false">IF(H79&gt;0,$F$2,0)</f>
        <v>0</v>
      </c>
      <c r="Q79" s="6" t="n">
        <f aca="false">P79*H79</f>
        <v>0</v>
      </c>
    </row>
    <row r="80" customFormat="false" ht="15" hidden="true" customHeight="false" outlineLevel="0" collapsed="false">
      <c r="A80" s="0" t="n">
        <f aca="false">A79+0.01</f>
        <v>0.76</v>
      </c>
      <c r="B80" s="6" t="n">
        <f aca="false">SIN(A80)</f>
        <v>0.688921445110552</v>
      </c>
      <c r="C80" s="6" t="n">
        <f aca="false">ABS(B80)</f>
        <v>0.688921445110552</v>
      </c>
      <c r="D80" s="6" t="n">
        <f aca="false">B80*$D$2*SQRT(2)</f>
        <v>233.827692260403</v>
      </c>
      <c r="E80" s="6" t="n">
        <f aca="false">IF(ABS(D80-F80)-($I$2+$I$2+$F$2+$E$2)&lt;0,0,SIGN(D80-F80)*(ABS(D80-F80)-($I$2+$I$2+$F$2+$E$2)))</f>
        <v>14.5810952274418</v>
      </c>
      <c r="F80" s="6" t="n">
        <f aca="false">F79+G79/($H$2/1000000)*(1/$C$2/COUNT($A$5:$A$632))</f>
        <v>212.746597032961</v>
      </c>
      <c r="G80" s="6" t="n">
        <f aca="false">E80/$G$2</f>
        <v>0.0177818234480997</v>
      </c>
      <c r="H80" s="6" t="n">
        <f aca="false">ABS(G80)</f>
        <v>0.0177818234480997</v>
      </c>
      <c r="J80" s="11" t="n">
        <f aca="false">E80*E80</f>
        <v>212.608338031725</v>
      </c>
      <c r="K80" s="6" t="n">
        <f aca="false">J80/$G$2</f>
        <v>0.259278461014299</v>
      </c>
      <c r="M80" s="12" t="n">
        <f aca="false">IF(H80&gt;0,$E$2,0)</f>
        <v>5.1</v>
      </c>
      <c r="N80" s="6" t="n">
        <f aca="false">M80*H80</f>
        <v>0.0906872995853086</v>
      </c>
      <c r="P80" s="8" t="n">
        <f aca="false">IF(H80&gt;0,$F$2,0)</f>
        <v>0</v>
      </c>
      <c r="Q80" s="6" t="n">
        <f aca="false">P80*H80</f>
        <v>0</v>
      </c>
    </row>
    <row r="81" customFormat="false" ht="15" hidden="true" customHeight="false" outlineLevel="0" collapsed="false">
      <c r="A81" s="0" t="n">
        <f aca="false">A80+0.01</f>
        <v>0.77</v>
      </c>
      <c r="B81" s="6" t="n">
        <f aca="false">SIN(A81)</f>
        <v>0.696135238627357</v>
      </c>
      <c r="C81" s="6" t="n">
        <f aca="false">ABS(B81)</f>
        <v>0.696135238627357</v>
      </c>
      <c r="D81" s="6" t="n">
        <f aca="false">B81*$D$2*SQRT(2)</f>
        <v>236.276134971033</v>
      </c>
      <c r="E81" s="6" t="n">
        <f aca="false">IF(ABS(D81-F81)-($I$2+$I$2+$F$2+$E$2)&lt;0,0,SIGN(D81-F81)*(ABS(D81-F81)-($I$2+$I$2+$F$2+$E$2)))</f>
        <v>14.455446529835</v>
      </c>
      <c r="F81" s="6" t="n">
        <f aca="false">F80+G80/($H$2/1000000)*(1/$C$2/COUNT($A$5:$A$632))</f>
        <v>215.320688441198</v>
      </c>
      <c r="G81" s="6" t="n">
        <f aca="false">E81/$G$2</f>
        <v>0.017628593329067</v>
      </c>
      <c r="H81" s="6" t="n">
        <f aca="false">ABS(G81)</f>
        <v>0.017628593329067</v>
      </c>
      <c r="J81" s="11" t="n">
        <f aca="false">E81*E81</f>
        <v>208.959934376918</v>
      </c>
      <c r="K81" s="6" t="n">
        <f aca="false">J81/$G$2</f>
        <v>0.254829188264534</v>
      </c>
      <c r="M81" s="12" t="n">
        <f aca="false">IF(H81&gt;0,$E$2,0)</f>
        <v>5.1</v>
      </c>
      <c r="N81" s="6" t="n">
        <f aca="false">M81*H81</f>
        <v>0.0899058259782419</v>
      </c>
      <c r="P81" s="8" t="n">
        <f aca="false">IF(H81&gt;0,$F$2,0)</f>
        <v>0</v>
      </c>
      <c r="Q81" s="6" t="n">
        <f aca="false">P81*H81</f>
        <v>0</v>
      </c>
    </row>
    <row r="82" customFormat="false" ht="15" hidden="true" customHeight="false" outlineLevel="0" collapsed="false">
      <c r="A82" s="0" t="n">
        <f aca="false">A81+0.01</f>
        <v>0.78</v>
      </c>
      <c r="B82" s="6" t="n">
        <f aca="false">SIN(A82)</f>
        <v>0.70327941920041</v>
      </c>
      <c r="C82" s="6" t="n">
        <f aca="false">ABS(B82)</f>
        <v>0.70327941920041</v>
      </c>
      <c r="D82" s="6" t="n">
        <f aca="false">B82*$D$2*SQRT(2)</f>
        <v>238.700950265063</v>
      </c>
      <c r="E82" s="6" t="n">
        <f aca="false">IF(ABS(D82-F82)-($I$2+$I$2+$F$2+$E$2)&lt;0,0,SIGN(D82-F82)*(ABS(D82-F82)-($I$2+$I$2+$F$2+$E$2)))</f>
        <v>14.3283519615217</v>
      </c>
      <c r="F82" s="6" t="n">
        <f aca="false">F81+G81/($H$2/1000000)*(1/$C$2/COUNT($A$5:$A$632))</f>
        <v>217.872598303541</v>
      </c>
      <c r="G82" s="6" t="n">
        <f aca="false">E82/$G$2</f>
        <v>0.0174735999530753</v>
      </c>
      <c r="H82" s="6" t="n">
        <f aca="false">ABS(G82)</f>
        <v>0.0174735999530753</v>
      </c>
      <c r="J82" s="11" t="n">
        <f aca="false">E82*E82</f>
        <v>205.301669933244</v>
      </c>
      <c r="K82" s="6" t="n">
        <f aca="false">J82/$G$2</f>
        <v>0.250367890162493</v>
      </c>
      <c r="M82" s="12" t="n">
        <f aca="false">IF(H82&gt;0,$E$2,0)</f>
        <v>5.1</v>
      </c>
      <c r="N82" s="6" t="n">
        <f aca="false">M82*H82</f>
        <v>0.089115359760684</v>
      </c>
      <c r="P82" s="8" t="n">
        <f aca="false">IF(H82&gt;0,$F$2,0)</f>
        <v>0</v>
      </c>
      <c r="Q82" s="6" t="n">
        <f aca="false">P82*H82</f>
        <v>0</v>
      </c>
    </row>
    <row r="83" customFormat="false" ht="15" hidden="true" customHeight="false" outlineLevel="0" collapsed="false">
      <c r="A83" s="0" t="n">
        <f aca="false">A82+0.01</f>
        <v>0.790000000000001</v>
      </c>
      <c r="B83" s="6" t="n">
        <f aca="false">SIN(A83)</f>
        <v>0.710353272417608</v>
      </c>
      <c r="C83" s="6" t="n">
        <f aca="false">ABS(B83)</f>
        <v>0.710353272417608</v>
      </c>
      <c r="D83" s="6" t="n">
        <f aca="false">B83*$D$2*SQRT(2)</f>
        <v>241.101895662982</v>
      </c>
      <c r="E83" s="6" t="n">
        <f aca="false">IF(ABS(D83-F83)-($I$2+$I$2+$F$2+$E$2)&lt;0,0,SIGN(D83-F83)*(ABS(D83-F83)-($I$2+$I$2+$F$2+$E$2)))</f>
        <v>14.1998242915375</v>
      </c>
      <c r="F83" s="6" t="n">
        <f aca="false">F82+G82/($H$2/1000000)*(1/$C$2/COUNT($A$5:$A$632))</f>
        <v>220.402071371444</v>
      </c>
      <c r="G83" s="6" t="n">
        <f aca="false">E83/$G$2</f>
        <v>0.017316858892119</v>
      </c>
      <c r="H83" s="6" t="n">
        <f aca="false">ABS(G83)</f>
        <v>0.017316858892119</v>
      </c>
      <c r="J83" s="11" t="n">
        <f aca="false">E83*E83</f>
        <v>201.63500991054</v>
      </c>
      <c r="K83" s="6" t="n">
        <f aca="false">J83/$G$2</f>
        <v>0.245896353549438</v>
      </c>
      <c r="M83" s="12" t="n">
        <f aca="false">IF(H83&gt;0,$E$2,0)</f>
        <v>5.1</v>
      </c>
      <c r="N83" s="6" t="n">
        <f aca="false">M83*H83</f>
        <v>0.0883159803498066</v>
      </c>
      <c r="P83" s="8" t="n">
        <f aca="false">IF(H83&gt;0,$F$2,0)</f>
        <v>0</v>
      </c>
      <c r="Q83" s="6" t="n">
        <f aca="false">P83*H83</f>
        <v>0</v>
      </c>
    </row>
    <row r="84" customFormat="false" ht="15" hidden="true" customHeight="false" outlineLevel="0" collapsed="false">
      <c r="A84" s="0" t="n">
        <f aca="false">A83+0.01</f>
        <v>0.8</v>
      </c>
      <c r="B84" s="6" t="n">
        <f aca="false">SIN(A84)</f>
        <v>0.717356090899523</v>
      </c>
      <c r="C84" s="6" t="n">
        <f aca="false">ABS(B84)</f>
        <v>0.717356090899523</v>
      </c>
      <c r="D84" s="6" t="n">
        <f aca="false">B84*$D$2*SQRT(2)</f>
        <v>243.478731072253</v>
      </c>
      <c r="E84" s="6" t="n">
        <f aca="false">IF(ABS(D84-F84)-($I$2+$I$2+$F$2+$E$2)&lt;0,0,SIGN(D84-F84)*(ABS(D84-F84)-($I$2+$I$2+$F$2+$E$2)))</f>
        <v>14.0698764216946</v>
      </c>
      <c r="F84" s="6" t="n">
        <f aca="false">F83+G83/($H$2/1000000)*(1/$C$2/COUNT($A$5:$A$632))</f>
        <v>222.908854650558</v>
      </c>
      <c r="G84" s="6" t="n">
        <f aca="false">E84/$G$2</f>
        <v>0.0171583858801154</v>
      </c>
      <c r="H84" s="6" t="n">
        <f aca="false">ABS(G84)</f>
        <v>0.0171583858801154</v>
      </c>
      <c r="J84" s="11" t="n">
        <f aca="false">E84*E84</f>
        <v>197.961422521758</v>
      </c>
      <c r="K84" s="6" t="n">
        <f aca="false">J84/$G$2</f>
        <v>0.241416368928973</v>
      </c>
      <c r="M84" s="12" t="n">
        <f aca="false">IF(H84&gt;0,$E$2,0)</f>
        <v>5.1</v>
      </c>
      <c r="N84" s="6" t="n">
        <f aca="false">M84*H84</f>
        <v>0.0875077679885884</v>
      </c>
      <c r="P84" s="8" t="n">
        <f aca="false">IF(H84&gt;0,$F$2,0)</f>
        <v>0</v>
      </c>
      <c r="Q84" s="6" t="n">
        <f aca="false">P84*H84</f>
        <v>0</v>
      </c>
    </row>
    <row r="85" customFormat="false" ht="15" hidden="true" customHeight="false" outlineLevel="0" collapsed="false">
      <c r="A85" s="0" t="n">
        <f aca="false">A84+0.01</f>
        <v>0.810000000000001</v>
      </c>
      <c r="B85" s="6" t="n">
        <f aca="false">SIN(A85)</f>
        <v>0.724287174370143</v>
      </c>
      <c r="C85" s="6" t="n">
        <f aca="false">ABS(B85)</f>
        <v>0.724287174370143</v>
      </c>
      <c r="D85" s="6" t="n">
        <f aca="false">B85*$D$2*SQRT(2)</f>
        <v>245.831218811314</v>
      </c>
      <c r="E85" s="6" t="n">
        <f aca="false">IF(ABS(D85-F85)-($I$2+$I$2+$F$2+$E$2)&lt;0,0,SIGN(D85-F85)*(ABS(D85-F85)-($I$2+$I$2+$F$2+$E$2)))</f>
        <v>13.9385213871431</v>
      </c>
      <c r="F85" s="6" t="n">
        <f aca="false">F84+G84/($H$2/1000000)*(1/$C$2/COUNT($A$5:$A$632))</f>
        <v>225.392697424171</v>
      </c>
      <c r="G85" s="6" t="n">
        <f aca="false">E85/$G$2</f>
        <v>0.0169981968135891</v>
      </c>
      <c r="H85" s="6" t="n">
        <f aca="false">ABS(G85)</f>
        <v>0.0169981968135891</v>
      </c>
      <c r="J85" s="11" t="n">
        <f aca="false">E85*E85</f>
        <v>194.282378459844</v>
      </c>
      <c r="K85" s="6" t="n">
        <f aca="false">J85/$G$2</f>
        <v>0.236929729829078</v>
      </c>
      <c r="M85" s="12" t="n">
        <f aca="false">IF(H85&gt;0,$E$2,0)</f>
        <v>5.1</v>
      </c>
      <c r="N85" s="6" t="n">
        <f aca="false">M85*H85</f>
        <v>0.0866908037493044</v>
      </c>
      <c r="P85" s="8" t="n">
        <f aca="false">IF(H85&gt;0,$F$2,0)</f>
        <v>0</v>
      </c>
      <c r="Q85" s="6" t="n">
        <f aca="false">P85*H85</f>
        <v>0</v>
      </c>
    </row>
    <row r="86" customFormat="false" ht="15" hidden="true" customHeight="false" outlineLevel="0" collapsed="false">
      <c r="A86" s="0" t="n">
        <f aca="false">A85+0.01</f>
        <v>0.82</v>
      </c>
      <c r="B86" s="6" t="n">
        <f aca="false">SIN(A86)</f>
        <v>0.731145829726896</v>
      </c>
      <c r="C86" s="6" t="n">
        <f aca="false">ABS(B86)</f>
        <v>0.731145829726896</v>
      </c>
      <c r="D86" s="6" t="n">
        <f aca="false">B86*$D$2*SQRT(2)</f>
        <v>248.159123633354</v>
      </c>
      <c r="E86" s="6" t="n">
        <f aca="false">IF(ABS(D86-F86)-($I$2+$I$2+$F$2+$E$2)&lt;0,0,SIGN(D86-F86)*(ABS(D86-F86)-($I$2+$I$2+$F$2+$E$2)))</f>
        <v>13.8057723566079</v>
      </c>
      <c r="F86" s="6" t="n">
        <f aca="false">F85+G85/($H$2/1000000)*(1/$C$2/COUNT($A$5:$A$632))</f>
        <v>227.853351276746</v>
      </c>
      <c r="G86" s="6" t="n">
        <f aca="false">E86/$G$2</f>
        <v>0.0168363077519609</v>
      </c>
      <c r="H86" s="6" t="n">
        <f aca="false">ABS(G86)</f>
        <v>0.0168363077519609</v>
      </c>
      <c r="J86" s="11" t="n">
        <f aca="false">E86*E86</f>
        <v>190.599350362479</v>
      </c>
      <c r="K86" s="6" t="n">
        <f aca="false">J86/$G$2</f>
        <v>0.232438232149365</v>
      </c>
      <c r="M86" s="12" t="n">
        <f aca="false">IF(H86&gt;0,$E$2,0)</f>
        <v>5.1</v>
      </c>
      <c r="N86" s="6" t="n">
        <f aca="false">M86*H86</f>
        <v>0.0858651695350005</v>
      </c>
      <c r="P86" s="8" t="n">
        <f aca="false">IF(H86&gt;0,$F$2,0)</f>
        <v>0</v>
      </c>
      <c r="Q86" s="6" t="n">
        <f aca="false">P86*H86</f>
        <v>0</v>
      </c>
    </row>
    <row r="87" customFormat="false" ht="15" hidden="true" customHeight="false" outlineLevel="0" collapsed="false">
      <c r="A87" s="0" t="n">
        <f aca="false">A86+0.01</f>
        <v>0.83</v>
      </c>
      <c r="B87" s="6" t="n">
        <f aca="false">SIN(A87)</f>
        <v>0.737931371109963</v>
      </c>
      <c r="C87" s="6" t="n">
        <f aca="false">ABS(B87)</f>
        <v>0.737931371109963</v>
      </c>
      <c r="D87" s="6" t="n">
        <f aca="false">B87*$D$2*SQRT(2)</f>
        <v>250.462212749828</v>
      </c>
      <c r="E87" s="6" t="n">
        <f aca="false">IF(ABS(D87-F87)-($I$2+$I$2+$F$2+$E$2)&lt;0,0,SIGN(D87-F87)*(ABS(D87-F87)-($I$2+$I$2+$F$2+$E$2)))</f>
        <v>13.6716426323233</v>
      </c>
      <c r="F87" s="6" t="n">
        <f aca="false">F86+G86/($H$2/1000000)*(1/$C$2/COUNT($A$5:$A$632))</f>
        <v>230.290570117505</v>
      </c>
      <c r="G87" s="6" t="n">
        <f aca="false">E87/$G$2</f>
        <v>0.0166727349174674</v>
      </c>
      <c r="H87" s="6" t="n">
        <f aca="false">ABS(G87)</f>
        <v>0.0166727349174674</v>
      </c>
      <c r="J87" s="11" t="n">
        <f aca="false">E87*E87</f>
        <v>186.913812265959</v>
      </c>
      <c r="K87" s="6" t="n">
        <f aca="false">J87/$G$2</f>
        <v>0.227943673495072</v>
      </c>
      <c r="M87" s="12" t="n">
        <f aca="false">IF(H87&gt;0,$E$2,0)</f>
        <v>5.1</v>
      </c>
      <c r="N87" s="6" t="n">
        <f aca="false">M87*H87</f>
        <v>0.0850309480790837</v>
      </c>
      <c r="P87" s="8" t="n">
        <f aca="false">IF(H87&gt;0,$F$2,0)</f>
        <v>0</v>
      </c>
      <c r="Q87" s="6" t="n">
        <f aca="false">P87*H87</f>
        <v>0</v>
      </c>
    </row>
    <row r="88" customFormat="false" ht="15" hidden="true" customHeight="false" outlineLevel="0" collapsed="false">
      <c r="A88" s="0" t="n">
        <f aca="false">A87+0.01</f>
        <v>0.84</v>
      </c>
      <c r="B88" s="6" t="n">
        <f aca="false">SIN(A88)</f>
        <v>0.74464311997086</v>
      </c>
      <c r="C88" s="6" t="n">
        <f aca="false">ABS(B88)</f>
        <v>0.74464311997086</v>
      </c>
      <c r="D88" s="6" t="n">
        <f aca="false">B88*$D$2*SQRT(2)</f>
        <v>252.740255853745</v>
      </c>
      <c r="E88" s="6" t="n">
        <f aca="false">IF(ABS(D88-F88)-($I$2+$I$2+$F$2+$E$2)&lt;0,0,SIGN(D88-F88)*(ABS(D88-F88)-($I$2+$I$2+$F$2+$E$2)))</f>
        <v>13.536145649751</v>
      </c>
      <c r="F88" s="6" t="n">
        <f aca="false">F87+G87/($H$2/1000000)*(1/$C$2/COUNT($A$5:$A$632))</f>
        <v>232.704110203994</v>
      </c>
      <c r="G88" s="6" t="n">
        <f aca="false">E88/$G$2</f>
        <v>0.0165074946948183</v>
      </c>
      <c r="H88" s="6" t="n">
        <f aca="false">ABS(G88)</f>
        <v>0.0165074946948183</v>
      </c>
      <c r="J88" s="11" t="n">
        <f aca="false">E88*E88</f>
        <v>183.227239051274</v>
      </c>
      <c r="K88" s="6" t="n">
        <f aca="false">J88/$G$2</f>
        <v>0.223447852501553</v>
      </c>
      <c r="M88" s="12" t="n">
        <f aca="false">IF(H88&gt;0,$E$2,0)</f>
        <v>5.1</v>
      </c>
      <c r="N88" s="6" t="n">
        <f aca="false">M88*H88</f>
        <v>0.0841882229435735</v>
      </c>
      <c r="P88" s="8" t="n">
        <f aca="false">IF(H88&gt;0,$F$2,0)</f>
        <v>0</v>
      </c>
      <c r="Q88" s="6" t="n">
        <f aca="false">P88*H88</f>
        <v>0</v>
      </c>
    </row>
    <row r="89" customFormat="false" ht="15" hidden="true" customHeight="false" outlineLevel="0" collapsed="false">
      <c r="A89" s="0" t="n">
        <f aca="false">A88+0.01</f>
        <v>0.850000000000001</v>
      </c>
      <c r="B89" s="6" t="n">
        <f aca="false">SIN(A89)</f>
        <v>0.751280405140293</v>
      </c>
      <c r="C89" s="6" t="n">
        <f aca="false">ABS(B89)</f>
        <v>0.751280405140293</v>
      </c>
      <c r="D89" s="6" t="n">
        <f aca="false">B89*$D$2*SQRT(2)</f>
        <v>254.993025142693</v>
      </c>
      <c r="E89" s="6" t="n">
        <f aca="false">IF(ABS(D89-F89)-($I$2+$I$2+$F$2+$E$2)&lt;0,0,SIGN(D89-F89)*(ABS(D89-F89)-($I$2+$I$2+$F$2+$E$2)))</f>
        <v>13.3992949770866</v>
      </c>
      <c r="F89" s="6" t="n">
        <f aca="false">F88+G88/($H$2/1000000)*(1/$C$2/COUNT($A$5:$A$632))</f>
        <v>235.093730165606</v>
      </c>
      <c r="G89" s="6" t="n">
        <f aca="false">E89/$G$2</f>
        <v>0.0163406036305935</v>
      </c>
      <c r="H89" s="6" t="n">
        <f aca="false">ABS(G89)</f>
        <v>0.0163406036305935</v>
      </c>
      <c r="J89" s="11" t="n">
        <f aca="false">E89*E89</f>
        <v>179.541105882979</v>
      </c>
      <c r="K89" s="6" t="n">
        <f aca="false">J89/$G$2</f>
        <v>0.218952568149975</v>
      </c>
      <c r="M89" s="12" t="n">
        <f aca="false">IF(H89&gt;0,$E$2,0)</f>
        <v>5.1</v>
      </c>
      <c r="N89" s="6" t="n">
        <f aca="false">M89*H89</f>
        <v>0.0833370785160267</v>
      </c>
      <c r="P89" s="8" t="n">
        <f aca="false">IF(H89&gt;0,$F$2,0)</f>
        <v>0</v>
      </c>
      <c r="Q89" s="6" t="n">
        <f aca="false">P89*H89</f>
        <v>0</v>
      </c>
    </row>
    <row r="90" customFormat="false" ht="15" hidden="true" customHeight="false" outlineLevel="0" collapsed="false">
      <c r="A90" s="0" t="n">
        <f aca="false">A89+0.01</f>
        <v>0.860000000000001</v>
      </c>
      <c r="B90" s="6" t="n">
        <f aca="false">SIN(A90)</f>
        <v>0.757842562895277</v>
      </c>
      <c r="C90" s="6" t="n">
        <f aca="false">ABS(B90)</f>
        <v>0.757842562895277</v>
      </c>
      <c r="D90" s="6" t="n">
        <f aca="false">B90*$D$2*SQRT(2)</f>
        <v>257.220295341621</v>
      </c>
      <c r="E90" s="6" t="n">
        <f aca="false">IF(ABS(D90-F90)-($I$2+$I$2+$F$2+$E$2)&lt;0,0,SIGN(D90-F90)*(ABS(D90-F90)-($I$2+$I$2+$F$2+$E$2)))</f>
        <v>13.2611043146085</v>
      </c>
      <c r="F90" s="6" t="n">
        <f aca="false">F89+G89/($H$2/1000000)*(1/$C$2/COUNT($A$5:$A$632))</f>
        <v>237.459191027012</v>
      </c>
      <c r="G90" s="6" t="n">
        <f aca="false">E90/$G$2</f>
        <v>0.0161720784324494</v>
      </c>
      <c r="H90" s="6" t="n">
        <f aca="false">ABS(G90)</f>
        <v>0.0161720784324494</v>
      </c>
      <c r="J90" s="11" t="n">
        <f aca="false">E90*E90</f>
        <v>175.856887642929</v>
      </c>
      <c r="K90" s="6" t="n">
        <f aca="false">J90/$G$2</f>
        <v>0.214459619076743</v>
      </c>
      <c r="M90" s="12" t="n">
        <f aca="false">IF(H90&gt;0,$E$2,0)</f>
        <v>5.1</v>
      </c>
      <c r="N90" s="6" t="n">
        <f aca="false">M90*H90</f>
        <v>0.0824776000054921</v>
      </c>
      <c r="P90" s="8" t="n">
        <f aca="false">IF(H90&gt;0,$F$2,0)</f>
        <v>0</v>
      </c>
      <c r="Q90" s="6" t="n">
        <f aca="false">P90*H90</f>
        <v>0</v>
      </c>
    </row>
    <row r="91" customFormat="false" ht="15" hidden="true" customHeight="false" outlineLevel="0" collapsed="false">
      <c r="A91" s="0" t="n">
        <f aca="false">A90+0.01</f>
        <v>0.87</v>
      </c>
      <c r="B91" s="6" t="n">
        <f aca="false">SIN(A91)</f>
        <v>0.764328937025505</v>
      </c>
      <c r="C91" s="6" t="n">
        <f aca="false">ABS(B91)</f>
        <v>0.764328937025505</v>
      </c>
      <c r="D91" s="6" t="n">
        <f aca="false">B91*$D$2*SQRT(2)</f>
        <v>259.421843725363</v>
      </c>
      <c r="E91" s="6" t="n">
        <f aca="false">IF(ABS(D91-F91)-($I$2+$I$2+$F$2+$E$2)&lt;0,0,SIGN(D91-F91)*(ABS(D91-F91)-($I$2+$I$2+$F$2+$E$2)))</f>
        <v>13.1215874938847</v>
      </c>
      <c r="F91" s="6" t="n">
        <f aca="false">F90+G90/($H$2/1000000)*(1/$C$2/COUNT($A$5:$A$632))</f>
        <v>239.800256231478</v>
      </c>
      <c r="G91" s="6" t="n">
        <f aca="false">E91/$G$2</f>
        <v>0.0160019359681521</v>
      </c>
      <c r="H91" s="6" t="n">
        <f aca="false">ABS(G91)</f>
        <v>0.0160019359681521</v>
      </c>
      <c r="J91" s="11" t="n">
        <f aca="false">E91*E91</f>
        <v>172.176058359672</v>
      </c>
      <c r="K91" s="6" t="n">
        <f aca="false">J91/$G$2</f>
        <v>0.209970802877649</v>
      </c>
      <c r="M91" s="12" t="n">
        <f aca="false">IF(H91&gt;0,$E$2,0)</f>
        <v>5.1</v>
      </c>
      <c r="N91" s="6" t="n">
        <f aca="false">M91*H91</f>
        <v>0.0816098734375758</v>
      </c>
      <c r="P91" s="8" t="n">
        <f aca="false">IF(H91&gt;0,$F$2,0)</f>
        <v>0</v>
      </c>
      <c r="Q91" s="6" t="n">
        <f aca="false">P91*H91</f>
        <v>0</v>
      </c>
    </row>
    <row r="92" customFormat="false" ht="15" hidden="true" customHeight="false" outlineLevel="0" collapsed="false">
      <c r="A92" s="0" t="n">
        <f aca="false">A91+0.01</f>
        <v>0.88</v>
      </c>
      <c r="B92" s="6" t="n">
        <f aca="false">SIN(A92)</f>
        <v>0.77073887889897</v>
      </c>
      <c r="C92" s="6" t="n">
        <f aca="false">ABS(B92)</f>
        <v>0.77073887889897</v>
      </c>
      <c r="D92" s="6" t="n">
        <f aca="false">B92*$D$2*SQRT(2)</f>
        <v>261.597450140918</v>
      </c>
      <c r="E92" s="6" t="n">
        <f aca="false">IF(ABS(D92-F92)-($I$2+$I$2+$F$2+$E$2)&lt;0,0,SIGN(D92-F92)*(ABS(D92-F92)-($I$2+$I$2+$F$2+$E$2)))</f>
        <v>12.9807584768758</v>
      </c>
      <c r="F92" s="6" t="n">
        <f aca="false">F91+G91/($H$2/1000000)*(1/$C$2/COUNT($A$5:$A$632))</f>
        <v>242.116691664042</v>
      </c>
      <c r="G92" s="6" t="n">
        <f aca="false">E92/$G$2</f>
        <v>0.0158301932644826</v>
      </c>
      <c r="H92" s="6" t="n">
        <f aca="false">ABS(G92)</f>
        <v>0.0158301932644826</v>
      </c>
      <c r="J92" s="11" t="n">
        <f aca="false">E92*E92</f>
        <v>168.500090634982</v>
      </c>
      <c r="K92" s="6" t="n">
        <f aca="false">J92/$G$2</f>
        <v>0.205487915408515</v>
      </c>
      <c r="M92" s="12" t="n">
        <f aca="false">IF(H92&gt;0,$E$2,0)</f>
        <v>5.1</v>
      </c>
      <c r="N92" s="6" t="n">
        <f aca="false">M92*H92</f>
        <v>0.0807339856488615</v>
      </c>
      <c r="P92" s="8" t="n">
        <f aca="false">IF(H92&gt;0,$F$2,0)</f>
        <v>0</v>
      </c>
      <c r="Q92" s="6" t="n">
        <f aca="false">P92*H92</f>
        <v>0</v>
      </c>
    </row>
    <row r="93" customFormat="false" ht="15" hidden="true" customHeight="false" outlineLevel="0" collapsed="false">
      <c r="A93" s="0" t="n">
        <f aca="false">A92+0.01</f>
        <v>0.890000000000001</v>
      </c>
      <c r="B93" s="6" t="n">
        <f aca="false">SIN(A93)</f>
        <v>0.777071747526824</v>
      </c>
      <c r="C93" s="6" t="n">
        <f aca="false">ABS(B93)</f>
        <v>0.777071747526824</v>
      </c>
      <c r="D93" s="6" t="n">
        <f aca="false">B93*$D$2*SQRT(2)</f>
        <v>263.746897029455</v>
      </c>
      <c r="E93" s="6" t="n">
        <f aca="false">IF(ABS(D93-F93)-($I$2+$I$2+$F$2+$E$2)&lt;0,0,SIGN(D93-F93)*(ABS(D93-F93)-($I$2+$I$2+$F$2+$E$2)))</f>
        <v>12.8386313549202</v>
      </c>
      <c r="F93" s="6" t="n">
        <f aca="false">F92+G92/($H$2/1000000)*(1/$C$2/COUNT($A$5:$A$632))</f>
        <v>244.408265674535</v>
      </c>
      <c r="G93" s="6" t="n">
        <f aca="false">E93/$G$2</f>
        <v>0.0156568675060003</v>
      </c>
      <c r="H93" s="6" t="n">
        <f aca="false">ABS(G93)</f>
        <v>0.0156568675060003</v>
      </c>
      <c r="J93" s="11" t="n">
        <f aca="false">E93*E93</f>
        <v>164.83045506754</v>
      </c>
      <c r="K93" s="6" t="n">
        <f aca="false">J93/$G$2</f>
        <v>0.201012750082366</v>
      </c>
      <c r="M93" s="12" t="n">
        <f aca="false">IF(H93&gt;0,$E$2,0)</f>
        <v>5.1</v>
      </c>
      <c r="N93" s="6" t="n">
        <f aca="false">M93*H93</f>
        <v>0.0798500242806013</v>
      </c>
      <c r="P93" s="8" t="n">
        <f aca="false">IF(H93&gt;0,$F$2,0)</f>
        <v>0</v>
      </c>
      <c r="Q93" s="6" t="n">
        <f aca="false">P93*H93</f>
        <v>0</v>
      </c>
    </row>
    <row r="94" customFormat="false" ht="15" hidden="true" customHeight="false" outlineLevel="0" collapsed="false">
      <c r="A94" s="0" t="n">
        <f aca="false">A93+0.01</f>
        <v>0.900000000000001</v>
      </c>
      <c r="B94" s="6" t="n">
        <f aca="false">SIN(A94)</f>
        <v>0.783326909627484</v>
      </c>
      <c r="C94" s="6" t="n">
        <f aca="false">ABS(B94)</f>
        <v>0.783326909627484</v>
      </c>
      <c r="D94" s="6" t="n">
        <f aca="false">B94*$D$2*SQRT(2)</f>
        <v>265.869969448078</v>
      </c>
      <c r="E94" s="6" t="n">
        <f aca="false">IF(ABS(D94-F94)-($I$2+$I$2+$F$2+$E$2)&lt;0,0,SIGN(D94-F94)*(ABS(D94-F94)-($I$2+$I$2+$F$2+$E$2)))</f>
        <v>12.6952203476601</v>
      </c>
      <c r="F94" s="6" t="n">
        <f aca="false">F93+G93/($H$2/1000000)*(1/$C$2/COUNT($A$5:$A$632))</f>
        <v>246.674749100418</v>
      </c>
      <c r="G94" s="6" t="n">
        <f aca="false">E94/$G$2</f>
        <v>0.0154819760337319</v>
      </c>
      <c r="H94" s="6" t="n">
        <f aca="false">ABS(G94)</f>
        <v>0.0154819760337319</v>
      </c>
      <c r="J94" s="11" t="n">
        <f aca="false">E94*E94</f>
        <v>161.168619675644</v>
      </c>
      <c r="K94" s="6" t="n">
        <f aca="false">J94/$G$2</f>
        <v>0.196547097165419</v>
      </c>
      <c r="M94" s="12" t="n">
        <f aca="false">IF(H94&gt;0,$E$2,0)</f>
        <v>5.1</v>
      </c>
      <c r="N94" s="6" t="n">
        <f aca="false">M94*H94</f>
        <v>0.0789580777720325</v>
      </c>
      <c r="P94" s="8" t="n">
        <f aca="false">IF(H94&gt;0,$F$2,0)</f>
        <v>0</v>
      </c>
      <c r="Q94" s="6" t="n">
        <f aca="false">P94*H94</f>
        <v>0</v>
      </c>
    </row>
    <row r="95" customFormat="false" ht="15" hidden="true" customHeight="false" outlineLevel="0" collapsed="false">
      <c r="A95" s="0" t="n">
        <f aca="false">A94+0.01</f>
        <v>0.910000000000001</v>
      </c>
      <c r="B95" s="6" t="n">
        <f aca="false">SIN(A95)</f>
        <v>0.789503739689951</v>
      </c>
      <c r="C95" s="6" t="n">
        <f aca="false">ABS(B95)</f>
        <v>0.789503739689951</v>
      </c>
      <c r="D95" s="6" t="n">
        <f aca="false">B95*$D$2*SQRT(2)</f>
        <v>267.966455091313</v>
      </c>
      <c r="E95" s="6" t="n">
        <f aca="false">IF(ABS(D95-F95)-($I$2+$I$2+$F$2+$E$2)&lt;0,0,SIGN(D95-F95)*(ABS(D95-F95)-($I$2+$I$2+$F$2+$E$2)))</f>
        <v>12.5505398018778</v>
      </c>
      <c r="F95" s="6" t="n">
        <f aca="false">F94+G94/($H$2/1000000)*(1/$C$2/COUNT($A$5:$A$632))</f>
        <v>248.915915289435</v>
      </c>
      <c r="G95" s="6" t="n">
        <f aca="false">E95/$G$2</f>
        <v>0.0153055363437534</v>
      </c>
      <c r="H95" s="6" t="n">
        <f aca="false">ABS(G95)</f>
        <v>0.0153055363437534</v>
      </c>
      <c r="J95" s="11" t="n">
        <f aca="false">E95*E95</f>
        <v>157.516049318518</v>
      </c>
      <c r="K95" s="6" t="n">
        <f aca="false">J95/$G$2</f>
        <v>0.192092743071363</v>
      </c>
      <c r="M95" s="12" t="n">
        <f aca="false">IF(H95&gt;0,$E$2,0)</f>
        <v>5.1</v>
      </c>
      <c r="N95" s="6" t="n">
        <f aca="false">M95*H95</f>
        <v>0.0780582353531422</v>
      </c>
      <c r="P95" s="8" t="n">
        <f aca="false">IF(H95&gt;0,$F$2,0)</f>
        <v>0</v>
      </c>
      <c r="Q95" s="6" t="n">
        <f aca="false">P95*H95</f>
        <v>0</v>
      </c>
    </row>
    <row r="96" customFormat="false" ht="15" hidden="true" customHeight="false" outlineLevel="0" collapsed="false">
      <c r="A96" s="0" t="n">
        <f aca="false">A95+0.01</f>
        <v>0.92</v>
      </c>
      <c r="B96" s="6" t="n">
        <f aca="false">SIN(A96)</f>
        <v>0.795601620036366</v>
      </c>
      <c r="C96" s="6" t="n">
        <f aca="false">ABS(B96)</f>
        <v>0.795601620036366</v>
      </c>
      <c r="D96" s="6" t="n">
        <f aca="false">B96*$D$2*SQRT(2)</f>
        <v>270.036144312344</v>
      </c>
      <c r="E96" s="6" t="n">
        <f aca="false">IF(ABS(D96-F96)-($I$2+$I$2+$F$2+$E$2)&lt;0,0,SIGN(D96-F96)*(ABS(D96-F96)-($I$2+$I$2+$F$2+$E$2)))</f>
        <v>12.4046041902867</v>
      </c>
      <c r="F96" s="6" t="n">
        <f aca="false">F95+G95/($H$2/1000000)*(1/$C$2/COUNT($A$5:$A$632))</f>
        <v>251.131540122057</v>
      </c>
      <c r="G96" s="6" t="n">
        <f aca="false">E96/$G$2</f>
        <v>0.0151275660857155</v>
      </c>
      <c r="H96" s="6" t="n">
        <f aca="false">ABS(G96)</f>
        <v>0.0151275660857155</v>
      </c>
      <c r="J96" s="11" t="n">
        <f aca="false">E96*E96</f>
        <v>153.874205117678</v>
      </c>
      <c r="K96" s="6" t="n">
        <f aca="false">J96/$G$2</f>
        <v>0.187651469655705</v>
      </c>
      <c r="M96" s="12" t="n">
        <f aca="false">IF(H96&gt;0,$E$2,0)</f>
        <v>5.1</v>
      </c>
      <c r="N96" s="6" t="n">
        <f aca="false">M96*H96</f>
        <v>0.0771505870371488</v>
      </c>
      <c r="P96" s="8" t="n">
        <f aca="false">IF(H96&gt;0,$F$2,0)</f>
        <v>0</v>
      </c>
      <c r="Q96" s="6" t="n">
        <f aca="false">P96*H96</f>
        <v>0</v>
      </c>
    </row>
    <row r="97" customFormat="false" ht="15" hidden="true" customHeight="false" outlineLevel="0" collapsed="false">
      <c r="A97" s="0" t="n">
        <f aca="false">A96+0.01</f>
        <v>0.930000000000001</v>
      </c>
      <c r="B97" s="6" t="n">
        <f aca="false">SIN(A97)</f>
        <v>0.801619940883777</v>
      </c>
      <c r="C97" s="6" t="n">
        <f aca="false">ABS(B97)</f>
        <v>0.801619940883777</v>
      </c>
      <c r="D97" s="6" t="n">
        <f aca="false">B97*$D$2*SQRT(2)</f>
        <v>272.078830143974</v>
      </c>
      <c r="E97" s="6" t="n">
        <f aca="false">IF(ABS(D97-F97)-($I$2+$I$2+$F$2+$E$2)&lt;0,0,SIGN(D97-F97)*(ABS(D97-F97)-($I$2+$I$2+$F$2+$E$2)))</f>
        <v>12.2574281102613</v>
      </c>
      <c r="F97" s="6" t="n">
        <f aca="false">F96+G96/($H$2/1000000)*(1/$C$2/COUNT($A$5:$A$632))</f>
        <v>253.321402033713</v>
      </c>
      <c r="G97" s="6" t="n">
        <f aca="false">E97/$G$2</f>
        <v>0.0149480830612943</v>
      </c>
      <c r="H97" s="6" t="n">
        <f aca="false">ABS(G97)</f>
        <v>0.0149480830612943</v>
      </c>
      <c r="J97" s="11" t="n">
        <f aca="false">E97*E97</f>
        <v>150.244543878224</v>
      </c>
      <c r="K97" s="6" t="n">
        <f aca="false">J97/$G$2</f>
        <v>0.18322505351003</v>
      </c>
      <c r="M97" s="12" t="n">
        <f aca="false">IF(H97&gt;0,$E$2,0)</f>
        <v>5.1</v>
      </c>
      <c r="N97" s="6" t="n">
        <f aca="false">M97*H97</f>
        <v>0.0762352236126008</v>
      </c>
      <c r="P97" s="8" t="n">
        <f aca="false">IF(H97&gt;0,$F$2,0)</f>
        <v>0</v>
      </c>
      <c r="Q97" s="6" t="n">
        <f aca="false">P97*H97</f>
        <v>0</v>
      </c>
    </row>
    <row r="98" customFormat="false" ht="15" hidden="true" customHeight="false" outlineLevel="0" collapsed="false">
      <c r="A98" s="0" t="n">
        <f aca="false">A97+0.01</f>
        <v>0.940000000000001</v>
      </c>
      <c r="B98" s="6" t="n">
        <f aca="false">SIN(A98)</f>
        <v>0.807558100405115</v>
      </c>
      <c r="C98" s="6" t="n">
        <f aca="false">ABS(B98)</f>
        <v>0.807558100405115</v>
      </c>
      <c r="D98" s="6" t="n">
        <f aca="false">B98*$D$2*SQRT(2)</f>
        <v>274.09430831932</v>
      </c>
      <c r="E98" s="6" t="n">
        <f aca="false">IF(ABS(D98-F98)-($I$2+$I$2+$F$2+$E$2)&lt;0,0,SIGN(D98-F98)*(ABS(D98-F98)-($I$2+$I$2+$F$2+$E$2)))</f>
        <v>12.1090262825248</v>
      </c>
      <c r="F98" s="6" t="n">
        <f aca="false">F97+G97/($H$2/1000000)*(1/$C$2/COUNT($A$5:$A$632))</f>
        <v>255.485282036795</v>
      </c>
      <c r="G98" s="6" t="n">
        <f aca="false">E98/$G$2</f>
        <v>0.0147671052225912</v>
      </c>
      <c r="H98" s="6" t="n">
        <f aca="false">ABS(G98)</f>
        <v>0.0147671052225912</v>
      </c>
      <c r="J98" s="11" t="n">
        <f aca="false">E98*E98</f>
        <v>146.628517510875</v>
      </c>
      <c r="K98" s="6" t="n">
        <f aca="false">J98/$G$2</f>
        <v>0.178815265257165</v>
      </c>
      <c r="M98" s="12" t="n">
        <f aca="false">IF(H98&gt;0,$E$2,0)</f>
        <v>5.1</v>
      </c>
      <c r="N98" s="6" t="n">
        <f aca="false">M98*H98</f>
        <v>0.0753122366352149</v>
      </c>
      <c r="P98" s="8" t="n">
        <f aca="false">IF(H98&gt;0,$F$2,0)</f>
        <v>0</v>
      </c>
      <c r="Q98" s="6" t="n">
        <f aca="false">P98*H98</f>
        <v>0</v>
      </c>
    </row>
    <row r="99" customFormat="false" ht="15" hidden="true" customHeight="false" outlineLevel="0" collapsed="false">
      <c r="A99" s="0" t="n">
        <f aca="false">A98+0.01</f>
        <v>0.950000000000001</v>
      </c>
      <c r="B99" s="6" t="n">
        <f aca="false">SIN(A99)</f>
        <v>0.813415504789374</v>
      </c>
      <c r="C99" s="6" t="n">
        <f aca="false">ABS(B99)</f>
        <v>0.813415504789374</v>
      </c>
      <c r="D99" s="6" t="n">
        <f aca="false">B99*$D$2*SQRT(2)</f>
        <v>276.082377292246</v>
      </c>
      <c r="E99" s="6" t="n">
        <f aca="false">IF(ABS(D99-F99)-($I$2+$I$2+$F$2+$E$2)&lt;0,0,SIGN(D99-F99)*(ABS(D99-F99)-($I$2+$I$2+$F$2+$E$2)))</f>
        <v>11.9594135498064</v>
      </c>
      <c r="F99" s="6" t="n">
        <f aca="false">F98+G98/($H$2/1000000)*(1/$C$2/COUNT($A$5:$A$632))</f>
        <v>257.62296374244</v>
      </c>
      <c r="G99" s="6" t="n">
        <f aca="false">E99/$G$2</f>
        <v>0.0145846506704956</v>
      </c>
      <c r="H99" s="6" t="n">
        <f aca="false">ABS(G99)</f>
        <v>0.0145846506704956</v>
      </c>
      <c r="J99" s="11" t="n">
        <f aca="false">E99*E99</f>
        <v>143.027572455293</v>
      </c>
      <c r="K99" s="6" t="n">
        <f aca="false">J99/$G$2</f>
        <v>0.174423868847919</v>
      </c>
      <c r="M99" s="12" t="n">
        <f aca="false">IF(H99&gt;0,$E$2,0)</f>
        <v>5.1</v>
      </c>
      <c r="N99" s="6" t="n">
        <f aca="false">M99*H99</f>
        <v>0.0743817184195277</v>
      </c>
      <c r="P99" s="8" t="n">
        <f aca="false">IF(H99&gt;0,$F$2,0)</f>
        <v>0</v>
      </c>
      <c r="Q99" s="6" t="n">
        <f aca="false">P99*H99</f>
        <v>0</v>
      </c>
    </row>
    <row r="100" customFormat="false" ht="15" hidden="true" customHeight="false" outlineLevel="0" collapsed="false">
      <c r="A100" s="0" t="n">
        <f aca="false">A99+0.01</f>
        <v>0.960000000000001</v>
      </c>
      <c r="B100" s="6" t="n">
        <f aca="false">SIN(A100)</f>
        <v>0.819191568300999</v>
      </c>
      <c r="C100" s="6" t="n">
        <f aca="false">ABS(B100)</f>
        <v>0.819191568300999</v>
      </c>
      <c r="D100" s="6" t="n">
        <f aca="false">B100*$D$2*SQRT(2)</f>
        <v>278.04283825751</v>
      </c>
      <c r="E100" s="6" t="n">
        <f aca="false">IF(ABS(D100-F100)-($I$2+$I$2+$F$2+$E$2)&lt;0,0,SIGN(D100-F100)*(ABS(D100-F100)-($I$2+$I$2+$F$2+$E$2)))</f>
        <v>11.8086048754503</v>
      </c>
      <c r="F100" s="6" t="n">
        <f aca="false">F99+G99/($H$2/1000000)*(1/$C$2/COUNT($A$5:$A$632))</f>
        <v>259.73423338206</v>
      </c>
      <c r="G100" s="6" t="n">
        <f aca="false">E100/$G$2</f>
        <v>0.0144007376529882</v>
      </c>
      <c r="H100" s="6" t="n">
        <f aca="false">ABS(G100)</f>
        <v>0.0144007376529882</v>
      </c>
      <c r="J100" s="11" t="n">
        <f aca="false">E100*E100</f>
        <v>139.443149104509</v>
      </c>
      <c r="K100" s="6" t="n">
        <f aca="false">J100/$G$2</f>
        <v>0.170052620859158</v>
      </c>
      <c r="M100" s="12" t="n">
        <f aca="false">IF(H100&gt;0,$E$2,0)</f>
        <v>5.1</v>
      </c>
      <c r="N100" s="6" t="n">
        <f aca="false">M100*H100</f>
        <v>0.0734437620302399</v>
      </c>
      <c r="P100" s="8" t="n">
        <f aca="false">IF(H100&gt;0,$F$2,0)</f>
        <v>0</v>
      </c>
      <c r="Q100" s="6" t="n">
        <f aca="false">P100*H100</f>
        <v>0</v>
      </c>
    </row>
    <row r="101" customFormat="false" ht="15" hidden="true" customHeight="false" outlineLevel="0" collapsed="false">
      <c r="A101" s="0" t="n">
        <f aca="false">A100+0.01</f>
        <v>0.970000000000001</v>
      </c>
      <c r="B101" s="6" t="n">
        <f aca="false">SIN(A101)</f>
        <v>0.82488571333845</v>
      </c>
      <c r="C101" s="6" t="n">
        <f aca="false">ABS(B101)</f>
        <v>0.82488571333845</v>
      </c>
      <c r="D101" s="6" t="n">
        <f aca="false">B101*$D$2*SQRT(2)</f>
        <v>279.97549517065</v>
      </c>
      <c r="E101" s="6" t="n">
        <f aca="false">IF(ABS(D101-F101)-($I$2+$I$2+$F$2+$E$2)&lt;0,0,SIGN(D101-F101)*(ABS(D101-F101)-($I$2+$I$2+$F$2+$E$2)))</f>
        <v>11.6566153420083</v>
      </c>
      <c r="F101" s="6" t="n">
        <f aca="false">F100+G100/($H$2/1000000)*(1/$C$2/COUNT($A$5:$A$632))</f>
        <v>261.818879828642</v>
      </c>
      <c r="G101" s="6" t="n">
        <f aca="false">E101/$G$2</f>
        <v>0.0142153845634248</v>
      </c>
      <c r="H101" s="6" t="n">
        <f aca="false">ABS(G101)</f>
        <v>0.0142153845634248</v>
      </c>
      <c r="J101" s="11" t="n">
        <f aca="false">E101*E101</f>
        <v>135.876681231543</v>
      </c>
      <c r="K101" s="6" t="n">
        <f aca="false">J101/$G$2</f>
        <v>0.165703269794565</v>
      </c>
      <c r="M101" s="12" t="n">
        <f aca="false">IF(H101&gt;0,$E$2,0)</f>
        <v>5.1</v>
      </c>
      <c r="N101" s="6" t="n">
        <f aca="false">M101*H101</f>
        <v>0.0724984612734663</v>
      </c>
      <c r="P101" s="8" t="n">
        <f aca="false">IF(H101&gt;0,$F$2,0)</f>
        <v>0</v>
      </c>
      <c r="Q101" s="6" t="n">
        <f aca="false">P101*H101</f>
        <v>0</v>
      </c>
    </row>
    <row r="102" customFormat="false" ht="15" hidden="true" customHeight="false" outlineLevel="0" collapsed="false">
      <c r="A102" s="0" t="n">
        <f aca="false">A101+0.01</f>
        <v>0.980000000000001</v>
      </c>
      <c r="B102" s="6" t="n">
        <f aca="false">SIN(A102)</f>
        <v>0.830497370491971</v>
      </c>
      <c r="C102" s="6" t="n">
        <f aca="false">ABS(B102)</f>
        <v>0.830497370491971</v>
      </c>
      <c r="D102" s="6" t="n">
        <f aca="false">B102*$D$2*SQRT(2)</f>
        <v>281.880154767585</v>
      </c>
      <c r="E102" s="6" t="n">
        <f aca="false">IF(ABS(D102-F102)-($I$2+$I$2+$F$2+$E$2)&lt;0,0,SIGN(D102-F102)*(ABS(D102-F102)-($I$2+$I$2+$F$2+$E$2)))</f>
        <v>11.5034601497967</v>
      </c>
      <c r="F102" s="6" t="n">
        <f aca="false">F101+G101/($H$2/1000000)*(1/$C$2/COUNT($A$5:$A$632))</f>
        <v>263.876694617788</v>
      </c>
      <c r="G102" s="6" t="n">
        <f aca="false">E102/$G$2</f>
        <v>0.0140286099387765</v>
      </c>
      <c r="H102" s="6" t="n">
        <f aca="false">ABS(G102)</f>
        <v>0.0140286099387765</v>
      </c>
      <c r="J102" s="11" t="n">
        <f aca="false">E102*E102</f>
        <v>132.329595417961</v>
      </c>
      <c r="K102" s="6" t="n">
        <f aca="false">J102/$G$2</f>
        <v>0.161377555387757</v>
      </c>
      <c r="M102" s="12" t="n">
        <f aca="false">IF(H102&gt;0,$E$2,0)</f>
        <v>5.1</v>
      </c>
      <c r="N102" s="6" t="n">
        <f aca="false">M102*H102</f>
        <v>0.0715459106877599</v>
      </c>
      <c r="P102" s="8" t="n">
        <f aca="false">IF(H102&gt;0,$F$2,0)</f>
        <v>0</v>
      </c>
      <c r="Q102" s="6" t="n">
        <f aca="false">P102*H102</f>
        <v>0</v>
      </c>
    </row>
    <row r="103" customFormat="false" ht="15" hidden="true" customHeight="false" outlineLevel="0" collapsed="false">
      <c r="A103" s="0" t="n">
        <f aca="false">A102+0.01</f>
        <v>0.990000000000001</v>
      </c>
      <c r="B103" s="6" t="n">
        <f aca="false">SIN(A103)</f>
        <v>0.836025978600521</v>
      </c>
      <c r="C103" s="6" t="n">
        <f aca="false">ABS(B103)</f>
        <v>0.836025978600521</v>
      </c>
      <c r="D103" s="6" t="n">
        <f aca="false">B103*$D$2*SQRT(2)</f>
        <v>283.756626583943</v>
      </c>
      <c r="E103" s="6" t="n">
        <f aca="false">IF(ABS(D103-F103)-($I$2+$I$2+$F$2+$E$2)&lt;0,0,SIGN(D103-F103)*(ABS(D103-F103)-($I$2+$I$2+$F$2+$E$2)))</f>
        <v>11.3491546154343</v>
      </c>
      <c r="F103" s="6" t="n">
        <f aca="false">F102+G102/($H$2/1000000)*(1/$C$2/COUNT($A$5:$A$632))</f>
        <v>265.907471968509</v>
      </c>
      <c r="G103" s="6" t="n">
        <f aca="false">E103/$G$2</f>
        <v>0.0138404324578467</v>
      </c>
      <c r="H103" s="6" t="n">
        <f aca="false">ABS(G103)</f>
        <v>0.0138404324578467</v>
      </c>
      <c r="J103" s="11" t="n">
        <f aca="false">E103*E103</f>
        <v>128.803310485034</v>
      </c>
      <c r="K103" s="6" t="n">
        <f aca="false">J103/$G$2</f>
        <v>0.157077207908578</v>
      </c>
      <c r="M103" s="12" t="n">
        <f aca="false">IF(H103&gt;0,$E$2,0)</f>
        <v>5.1</v>
      </c>
      <c r="N103" s="6" t="n">
        <f aca="false">M103*H103</f>
        <v>0.0705862055350183</v>
      </c>
      <c r="P103" s="8" t="n">
        <f aca="false">IF(H103&gt;0,$F$2,0)</f>
        <v>0</v>
      </c>
      <c r="Q103" s="6" t="n">
        <f aca="false">P103*H103</f>
        <v>0</v>
      </c>
    </row>
    <row r="104" customFormat="false" ht="15" hidden="true" customHeight="false" outlineLevel="0" collapsed="false">
      <c r="A104" s="0" t="n">
        <f aca="false">A103+0.01</f>
        <v>1</v>
      </c>
      <c r="B104" s="6" t="n">
        <f aca="false">SIN(A104)</f>
        <v>0.841470984807897</v>
      </c>
      <c r="C104" s="6" t="n">
        <f aca="false">ABS(B104)</f>
        <v>0.841470984807897</v>
      </c>
      <c r="D104" s="6" t="n">
        <f aca="false">B104*$D$2*SQRT(2)</f>
        <v>285.604722974105</v>
      </c>
      <c r="E104" s="6" t="n">
        <f aca="false">IF(ABS(D104-F104)-($I$2+$I$2+$F$2+$E$2)&lt;0,0,SIGN(D104-F104)*(ABS(D104-F104)-($I$2+$I$2+$F$2+$E$2)))</f>
        <v>11.1937141703551</v>
      </c>
      <c r="F104" s="6" t="n">
        <f aca="false">F103+G103/($H$2/1000000)*(1/$C$2/COUNT($A$5:$A$632))</f>
        <v>267.91100880375</v>
      </c>
      <c r="G104" s="6" t="n">
        <f aca="false">E104/$G$2</f>
        <v>0.0136508709394574</v>
      </c>
      <c r="H104" s="6" t="n">
        <f aca="false">ABS(G104)</f>
        <v>0.0136508709394574</v>
      </c>
      <c r="J104" s="11" t="n">
        <f aca="false">E104*E104</f>
        <v>125.299236927608</v>
      </c>
      <c r="K104" s="6" t="n">
        <f aca="false">J104/$G$2</f>
        <v>0.152803947472692</v>
      </c>
      <c r="M104" s="12" t="n">
        <f aca="false">IF(H104&gt;0,$E$2,0)</f>
        <v>5.1</v>
      </c>
      <c r="N104" s="6" t="n">
        <f aca="false">M104*H104</f>
        <v>0.0696194417912327</v>
      </c>
      <c r="P104" s="8" t="n">
        <f aca="false">IF(H104&gt;0,$F$2,0)</f>
        <v>0</v>
      </c>
      <c r="Q104" s="6" t="n">
        <f aca="false">P104*H104</f>
        <v>0</v>
      </c>
    </row>
    <row r="105" customFormat="false" ht="15" hidden="true" customHeight="false" outlineLevel="0" collapsed="false">
      <c r="A105" s="0" t="n">
        <f aca="false">A104+0.01</f>
        <v>1.01</v>
      </c>
      <c r="B105" s="6" t="n">
        <f aca="false">SIN(A105)</f>
        <v>0.846831844618015</v>
      </c>
      <c r="C105" s="6" t="n">
        <f aca="false">ABS(B105)</f>
        <v>0.846831844618015</v>
      </c>
      <c r="D105" s="6" t="n">
        <f aca="false">B105*$D$2*SQRT(2)</f>
        <v>287.424259129974</v>
      </c>
      <c r="E105" s="6" t="n">
        <f aca="false">IF(ABS(D105-F105)-($I$2+$I$2+$F$2+$E$2)&lt;0,0,SIGN(D105-F105)*(ABS(D105-F105)-($I$2+$I$2+$F$2+$E$2)))</f>
        <v>11.0371543593078</v>
      </c>
      <c r="F105" s="6" t="n">
        <f aca="false">F104+G104/($H$2/1000000)*(1/$C$2/COUNT($A$5:$A$632))</f>
        <v>269.887104770666</v>
      </c>
      <c r="G105" s="6" t="n">
        <f aca="false">E105/$G$2</f>
        <v>0.0134599443406193</v>
      </c>
      <c r="H105" s="6" t="n">
        <f aca="false">ABS(G105)</f>
        <v>0.0134599443406193</v>
      </c>
      <c r="J105" s="11" t="n">
        <f aca="false">E105*E105</f>
        <v>121.818776351187</v>
      </c>
      <c r="K105" s="6" t="n">
        <f aca="false">J105/$G$2</f>
        <v>0.148559483355106</v>
      </c>
      <c r="M105" s="12" t="n">
        <f aca="false">IF(H105&gt;0,$E$2,0)</f>
        <v>5.1</v>
      </c>
      <c r="N105" s="6" t="n">
        <f aca="false">M105*H105</f>
        <v>0.0686457161371583</v>
      </c>
      <c r="P105" s="8" t="n">
        <f aca="false">IF(H105&gt;0,$F$2,0)</f>
        <v>0</v>
      </c>
      <c r="Q105" s="6" t="n">
        <f aca="false">P105*H105</f>
        <v>0</v>
      </c>
    </row>
    <row r="106" customFormat="false" ht="15" hidden="true" customHeight="false" outlineLevel="0" collapsed="false">
      <c r="A106" s="0" t="n">
        <f aca="false">A105+0.01</f>
        <v>1.02</v>
      </c>
      <c r="B106" s="6" t="n">
        <f aca="false">SIN(A106)</f>
        <v>0.852108021949363</v>
      </c>
      <c r="C106" s="6" t="n">
        <f aca="false">ABS(B106)</f>
        <v>0.852108021949363</v>
      </c>
      <c r="D106" s="6" t="n">
        <f aca="false">B106*$D$2*SQRT(2)</f>
        <v>289.215053099448</v>
      </c>
      <c r="E106" s="6" t="n">
        <f aca="false">IF(ABS(D106-F106)-($I$2+$I$2+$F$2+$E$2)&lt;0,0,SIGN(D106-F106)*(ABS(D106-F106)-($I$2+$I$2+$F$2+$E$2)))</f>
        <v>10.8794908388253</v>
      </c>
      <c r="F106" s="6" t="n">
        <f aca="false">F105+G105/($H$2/1000000)*(1/$C$2/COUNT($A$5:$A$632))</f>
        <v>271.835562260623</v>
      </c>
      <c r="G106" s="6" t="n">
        <f aca="false">E106/$G$2</f>
        <v>0.0132676717546651</v>
      </c>
      <c r="H106" s="6" t="n">
        <f aca="false">ABS(G106)</f>
        <v>0.0132676717546651</v>
      </c>
      <c r="J106" s="11" t="n">
        <f aca="false">E106*E106</f>
        <v>118.363320912085</v>
      </c>
      <c r="K106" s="6" t="n">
        <f aca="false">J106/$G$2</f>
        <v>0.14434551330742</v>
      </c>
      <c r="M106" s="12" t="n">
        <f aca="false">IF(H106&gt;0,$E$2,0)</f>
        <v>5.1</v>
      </c>
      <c r="N106" s="6" t="n">
        <f aca="false">M106*H106</f>
        <v>0.0676651259487918</v>
      </c>
      <c r="P106" s="8" t="n">
        <f aca="false">IF(H106&gt;0,$F$2,0)</f>
        <v>0</v>
      </c>
      <c r="Q106" s="6" t="n">
        <f aca="false">P106*H106</f>
        <v>0</v>
      </c>
    </row>
    <row r="107" customFormat="false" ht="15" hidden="true" customHeight="false" outlineLevel="0" collapsed="false">
      <c r="A107" s="0" t="n">
        <f aca="false">A106+0.01</f>
        <v>1.03</v>
      </c>
      <c r="B107" s="6" t="n">
        <f aca="false">SIN(A107)</f>
        <v>0.857298989188604</v>
      </c>
      <c r="C107" s="6" t="n">
        <f aca="false">ABS(B107)</f>
        <v>0.857298989188604</v>
      </c>
      <c r="D107" s="6" t="n">
        <f aca="false">B107*$D$2*SQRT(2)</f>
        <v>290.976925804625</v>
      </c>
      <c r="E107" s="6" t="n">
        <f aca="false">IF(ABS(D107-F107)-($I$2+$I$2+$F$2+$E$2)&lt;0,0,SIGN(D107-F107)*(ABS(D107-F107)-($I$2+$I$2+$F$2+$E$2)))</f>
        <v>10.7207393756953</v>
      </c>
      <c r="F107" s="6" t="n">
        <f aca="false">F106+G106/($H$2/1000000)*(1/$C$2/COUNT($A$5:$A$632))</f>
        <v>273.75618642893</v>
      </c>
      <c r="G107" s="6" t="n">
        <f aca="false">E107/$G$2</f>
        <v>0.0130740724093845</v>
      </c>
      <c r="H107" s="6" t="n">
        <f aca="false">ABS(G107)</f>
        <v>0.0130740724093845</v>
      </c>
      <c r="J107" s="11" t="n">
        <f aca="false">E107*E107</f>
        <v>114.934252761584</v>
      </c>
      <c r="K107" s="6" t="n">
        <f aca="false">J107/$G$2</f>
        <v>0.14016372287998</v>
      </c>
      <c r="M107" s="12" t="n">
        <f aca="false">IF(H107&gt;0,$E$2,0)</f>
        <v>5.1</v>
      </c>
      <c r="N107" s="6" t="n">
        <f aca="false">M107*H107</f>
        <v>0.066677769287861</v>
      </c>
      <c r="P107" s="8" t="n">
        <f aca="false">IF(H107&gt;0,$F$2,0)</f>
        <v>0</v>
      </c>
      <c r="Q107" s="6" t="n">
        <f aca="false">P107*H107</f>
        <v>0</v>
      </c>
    </row>
    <row r="108" customFormat="false" ht="15" hidden="true" customHeight="false" outlineLevel="0" collapsed="false">
      <c r="A108" s="0" t="n">
        <f aca="false">A107+0.01</f>
        <v>1.04</v>
      </c>
      <c r="B108" s="6" t="n">
        <f aca="false">SIN(A108)</f>
        <v>0.862404227243339</v>
      </c>
      <c r="C108" s="6" t="n">
        <f aca="false">ABS(B108)</f>
        <v>0.862404227243339</v>
      </c>
      <c r="D108" s="6" t="n">
        <f aca="false">B108*$D$2*SQRT(2)</f>
        <v>292.7097010597</v>
      </c>
      <c r="E108" s="6" t="n">
        <f aca="false">IF(ABS(D108-F108)-($I$2+$I$2+$F$2+$E$2)&lt;0,0,SIGN(D108-F108)*(ABS(D108-F108)-($I$2+$I$2+$F$2+$E$2)))</f>
        <v>10.5609158453933</v>
      </c>
      <c r="F108" s="6" t="n">
        <f aca="false">F107+G107/($H$2/1000000)*(1/$C$2/COUNT($A$5:$A$632))</f>
        <v>275.648785214307</v>
      </c>
      <c r="G108" s="6" t="n">
        <f aca="false">E108/$G$2</f>
        <v>0.0128791656651138</v>
      </c>
      <c r="H108" s="6" t="n">
        <f aca="false">ABS(G108)</f>
        <v>0.0128791656651138</v>
      </c>
      <c r="J108" s="11" t="n">
        <f aca="false">E108*E108</f>
        <v>111.53294349348</v>
      </c>
      <c r="K108" s="6" t="n">
        <f aca="false">J108/$G$2</f>
        <v>0.136015784748146</v>
      </c>
      <c r="M108" s="12" t="n">
        <f aca="false">IF(H108&gt;0,$E$2,0)</f>
        <v>5.1</v>
      </c>
      <c r="N108" s="6" t="n">
        <f aca="false">M108*H108</f>
        <v>0.0656837448920803</v>
      </c>
      <c r="P108" s="8" t="n">
        <f aca="false">IF(H108&gt;0,$F$2,0)</f>
        <v>0</v>
      </c>
      <c r="Q108" s="6" t="n">
        <f aca="false">P108*H108</f>
        <v>0</v>
      </c>
    </row>
    <row r="109" customFormat="false" ht="15" hidden="true" customHeight="false" outlineLevel="0" collapsed="false">
      <c r="A109" s="0" t="n">
        <f aca="false">A108+0.01</f>
        <v>1.05</v>
      </c>
      <c r="B109" s="6" t="n">
        <f aca="false">SIN(A109)</f>
        <v>0.867423225594017</v>
      </c>
      <c r="C109" s="6" t="n">
        <f aca="false">ABS(B109)</f>
        <v>0.867423225594017</v>
      </c>
      <c r="D109" s="6" t="n">
        <f aca="false">B109*$D$2*SQRT(2)</f>
        <v>294.413205588594</v>
      </c>
      <c r="E109" s="6" t="n">
        <f aca="false">IF(ABS(D109-F109)-($I$2+$I$2+$F$2+$E$2)&lt;0,0,SIGN(D109-F109)*(ABS(D109-F109)-($I$2+$I$2+$F$2+$E$2)))</f>
        <v>10.4000362305245</v>
      </c>
      <c r="F109" s="6" t="n">
        <f aca="false">F108+G108/($H$2/1000000)*(1/$C$2/COUNT($A$5:$A$632))</f>
        <v>277.51316935807</v>
      </c>
      <c r="G109" s="6" t="n">
        <f aca="false">E109/$G$2</f>
        <v>0.0126829710128347</v>
      </c>
      <c r="H109" s="6" t="n">
        <f aca="false">ABS(G109)</f>
        <v>0.0126829710128347</v>
      </c>
      <c r="J109" s="11" t="n">
        <f aca="false">E109*E109</f>
        <v>108.160753596221</v>
      </c>
      <c r="K109" s="6" t="n">
        <f aca="false">J109/$G$2</f>
        <v>0.131903358044172</v>
      </c>
      <c r="M109" s="12" t="n">
        <f aca="false">IF(H109&gt;0,$E$2,0)</f>
        <v>5.1</v>
      </c>
      <c r="N109" s="6" t="n">
        <f aca="false">M109*H109</f>
        <v>0.0646831521654569</v>
      </c>
      <c r="P109" s="8" t="n">
        <f aca="false">IF(H109&gt;0,$F$2,0)</f>
        <v>0</v>
      </c>
      <c r="Q109" s="6" t="n">
        <f aca="false">P109*H109</f>
        <v>0</v>
      </c>
    </row>
    <row r="110" customFormat="false" ht="15" hidden="true" customHeight="false" outlineLevel="0" collapsed="false">
      <c r="A110" s="0" t="n">
        <f aca="false">A109+0.01</f>
        <v>1.06</v>
      </c>
      <c r="B110" s="6" t="n">
        <f aca="false">SIN(A110)</f>
        <v>0.872355482344987</v>
      </c>
      <c r="C110" s="6" t="n">
        <f aca="false">ABS(B110)</f>
        <v>0.872355482344987</v>
      </c>
      <c r="D110" s="6" t="n">
        <f aca="false">B110*$D$2*SQRT(2)</f>
        <v>296.087269042273</v>
      </c>
      <c r="E110" s="6" t="n">
        <f aca="false">IF(ABS(D110-F110)-($I$2+$I$2+$F$2+$E$2)&lt;0,0,SIGN(D110-F110)*(ABS(D110-F110)-($I$2+$I$2+$F$2+$E$2)))</f>
        <v>10.2381166192303</v>
      </c>
      <c r="F110" s="6" t="n">
        <f aca="false">F109+G109/($H$2/1000000)*(1/$C$2/COUNT($A$5:$A$632))</f>
        <v>279.349152423043</v>
      </c>
      <c r="G110" s="6" t="n">
        <f aca="false">E110/$G$2</f>
        <v>0.0124855080722321</v>
      </c>
      <c r="H110" s="6" t="n">
        <f aca="false">ABS(G110)</f>
        <v>0.0124855080722321</v>
      </c>
      <c r="J110" s="11" t="n">
        <f aca="false">E110*E110</f>
        <v>104.81903190896</v>
      </c>
      <c r="K110" s="6" t="n">
        <f aca="false">J110/$G$2</f>
        <v>0.127828087693854</v>
      </c>
      <c r="M110" s="12" t="n">
        <f aca="false">IF(H110&gt;0,$E$2,0)</f>
        <v>5.1</v>
      </c>
      <c r="N110" s="6" t="n">
        <f aca="false">M110*H110</f>
        <v>0.0636760911683836</v>
      </c>
      <c r="P110" s="8" t="n">
        <f aca="false">IF(H110&gt;0,$F$2,0)</f>
        <v>0</v>
      </c>
      <c r="Q110" s="6" t="n">
        <f aca="false">P110*H110</f>
        <v>0</v>
      </c>
    </row>
    <row r="111" customFormat="false" ht="15" hidden="true" customHeight="false" outlineLevel="0" collapsed="false">
      <c r="A111" s="0" t="n">
        <f aca="false">A110+0.01</f>
        <v>1.07</v>
      </c>
      <c r="B111" s="6" t="n">
        <f aca="false">SIN(A111)</f>
        <v>0.877200504274682</v>
      </c>
      <c r="C111" s="6" t="n">
        <f aca="false">ABS(B111)</f>
        <v>0.877200504274682</v>
      </c>
      <c r="D111" s="6" t="n">
        <f aca="false">B111*$D$2*SQRT(2)</f>
        <v>297.731724015786</v>
      </c>
      <c r="E111" s="6" t="n">
        <f aca="false">IF(ABS(D111-F111)-($I$2+$I$2+$F$2+$E$2)&lt;0,0,SIGN(D111-F111)*(ABS(D111-F111)-($I$2+$I$2+$F$2+$E$2)))</f>
        <v>10.0751732035956</v>
      </c>
      <c r="F111" s="6" t="n">
        <f aca="false">F110+G110/($H$2/1000000)*(1/$C$2/COUNT($A$5:$A$632))</f>
        <v>281.15655081219</v>
      </c>
      <c r="G111" s="6" t="n">
        <f aca="false">E111/$G$2</f>
        <v>0.0122867965897508</v>
      </c>
      <c r="H111" s="6" t="n">
        <f aca="false">ABS(G111)</f>
        <v>0.0122867965897508</v>
      </c>
      <c r="J111" s="11" t="n">
        <f aca="false">E111*E111</f>
        <v>101.509115082451</v>
      </c>
      <c r="K111" s="6" t="n">
        <f aca="false">J111/$G$2</f>
        <v>0.123791603759087</v>
      </c>
      <c r="M111" s="12" t="n">
        <f aca="false">IF(H111&gt;0,$E$2,0)</f>
        <v>5.1</v>
      </c>
      <c r="N111" s="6" t="n">
        <f aca="false">M111*H111</f>
        <v>0.0626626626077289</v>
      </c>
      <c r="P111" s="8" t="n">
        <f aca="false">IF(H111&gt;0,$F$2,0)</f>
        <v>0</v>
      </c>
      <c r="Q111" s="6" t="n">
        <f aca="false">P111*H111</f>
        <v>0</v>
      </c>
    </row>
    <row r="112" customFormat="false" ht="15" hidden="true" customHeight="false" outlineLevel="0" collapsed="false">
      <c r="A112" s="0" t="n">
        <f aca="false">A111+0.01</f>
        <v>1.08</v>
      </c>
      <c r="B112" s="6" t="n">
        <f aca="false">SIN(A112)</f>
        <v>0.881957806884948</v>
      </c>
      <c r="C112" s="6" t="n">
        <f aca="false">ABS(B112)</f>
        <v>0.881957806884948</v>
      </c>
      <c r="D112" s="6" t="n">
        <f aca="false">B112*$D$2*SQRT(2)</f>
        <v>299.346406065006</v>
      </c>
      <c r="E112" s="6" t="n">
        <f aca="false">IF(ABS(D112-F112)-($I$2+$I$2+$F$2+$E$2)&lt;0,0,SIGN(D112-F112)*(ABS(D112-F112)-($I$2+$I$2+$F$2+$E$2)))</f>
        <v>9.91122227803987</v>
      </c>
      <c r="F112" s="6" t="n">
        <f aca="false">F111+G111/($H$2/1000000)*(1/$C$2/COUNT($A$5:$A$632))</f>
        <v>282.935183786966</v>
      </c>
      <c r="G112" s="6" t="n">
        <f aca="false">E112/$G$2</f>
        <v>0.012086856436634</v>
      </c>
      <c r="H112" s="6" t="n">
        <f aca="false">ABS(G112)</f>
        <v>0.012086856436634</v>
      </c>
      <c r="J112" s="11" t="n">
        <f aca="false">E112*E112</f>
        <v>98.2323270447139</v>
      </c>
      <c r="K112" s="6" t="n">
        <f aca="false">J112/$G$2</f>
        <v>0.119795520786236</v>
      </c>
      <c r="M112" s="12" t="n">
        <f aca="false">IF(H112&gt;0,$E$2,0)</f>
        <v>5.1</v>
      </c>
      <c r="N112" s="6" t="n">
        <f aca="false">M112*H112</f>
        <v>0.0616429678268334</v>
      </c>
      <c r="P112" s="8" t="n">
        <f aca="false">IF(H112&gt;0,$F$2,0)</f>
        <v>0</v>
      </c>
      <c r="Q112" s="6" t="n">
        <f aca="false">P112*H112</f>
        <v>0</v>
      </c>
    </row>
    <row r="113" customFormat="false" ht="15" hidden="true" customHeight="false" outlineLevel="0" collapsed="false">
      <c r="A113" s="0" t="n">
        <f aca="false">A112+0.01</f>
        <v>1.09</v>
      </c>
      <c r="B113" s="6" t="n">
        <f aca="false">SIN(A113)</f>
        <v>0.886626914449488</v>
      </c>
      <c r="C113" s="6" t="n">
        <f aca="false">ABS(B113)</f>
        <v>0.886626914449488</v>
      </c>
      <c r="D113" s="6" t="n">
        <f aca="false">B113*$D$2*SQRT(2)</f>
        <v>300.931153723074</v>
      </c>
      <c r="E113" s="6" t="n">
        <f aca="false">IF(ABS(D113-F113)-($I$2+$I$2+$F$2+$E$2)&lt;0,0,SIGN(D113-F113)*(ABS(D113-F113)-($I$2+$I$2+$F$2+$E$2)))</f>
        <v>9.74628023769526</v>
      </c>
      <c r="F113" s="6" t="n">
        <f aca="false">F112+G112/($H$2/1000000)*(1/$C$2/COUNT($A$5:$A$632))</f>
        <v>284.684873485379</v>
      </c>
      <c r="G113" s="6" t="n">
        <f aca="false">E113/$G$2</f>
        <v>0.0118857076069454</v>
      </c>
      <c r="H113" s="6" t="n">
        <f aca="false">ABS(G113)</f>
        <v>0.0118857076069454</v>
      </c>
      <c r="J113" s="11" t="n">
        <f aca="false">E113*E113</f>
        <v>94.9899784716892</v>
      </c>
      <c r="K113" s="6" t="n">
        <f aca="false">J113/$G$2</f>
        <v>0.115841437160597</v>
      </c>
      <c r="M113" s="12" t="n">
        <f aca="false">IF(H113&gt;0,$E$2,0)</f>
        <v>5.1</v>
      </c>
      <c r="N113" s="6" t="n">
        <f aca="false">M113*H113</f>
        <v>0.0606171087954217</v>
      </c>
      <c r="P113" s="8" t="n">
        <f aca="false">IF(H113&gt;0,$F$2,0)</f>
        <v>0</v>
      </c>
      <c r="Q113" s="6" t="n">
        <f aca="false">P113*H113</f>
        <v>0</v>
      </c>
    </row>
    <row r="114" customFormat="false" ht="15" hidden="true" customHeight="false" outlineLevel="0" collapsed="false">
      <c r="A114" s="0" t="n">
        <f aca="false">A113+0.01</f>
        <v>1.1</v>
      </c>
      <c r="B114" s="6" t="n">
        <f aca="false">SIN(A114)</f>
        <v>0.891207360061436</v>
      </c>
      <c r="C114" s="6" t="n">
        <f aca="false">ABS(B114)</f>
        <v>0.891207360061436</v>
      </c>
      <c r="D114" s="6" t="n">
        <f aca="false">B114*$D$2*SQRT(2)</f>
        <v>302.485808516545</v>
      </c>
      <c r="E114" s="6" t="n">
        <f aca="false">IF(ABS(D114-F114)-($I$2+$I$2+$F$2+$E$2)&lt;0,0,SIGN(D114-F114)*(ABS(D114-F114)-($I$2+$I$2+$F$2+$E$2)))</f>
        <v>9.58036357677344</v>
      </c>
      <c r="F114" s="6" t="n">
        <f aca="false">F113+G113/($H$2/1000000)*(1/$C$2/COUNT($A$5:$A$632))</f>
        <v>286.405444939772</v>
      </c>
      <c r="G114" s="6" t="n">
        <f aca="false">E114/$G$2</f>
        <v>0.0116833702155774</v>
      </c>
      <c r="H114" s="6" t="n">
        <f aca="false">ABS(G114)</f>
        <v>0.0116833702155774</v>
      </c>
      <c r="J114" s="11" t="n">
        <f aca="false">E114*E114</f>
        <v>91.7833662631671</v>
      </c>
      <c r="K114" s="6" t="n">
        <f aca="false">J114/$G$2</f>
        <v>0.111930934467277</v>
      </c>
      <c r="M114" s="12" t="n">
        <f aca="false">IF(H114&gt;0,$E$2,0)</f>
        <v>5.1</v>
      </c>
      <c r="N114" s="6" t="n">
        <f aca="false">M114*H114</f>
        <v>0.0595851880994445</v>
      </c>
      <c r="P114" s="8" t="n">
        <f aca="false">IF(H114&gt;0,$F$2,0)</f>
        <v>0</v>
      </c>
      <c r="Q114" s="6" t="n">
        <f aca="false">P114*H114</f>
        <v>0</v>
      </c>
    </row>
    <row r="115" customFormat="false" ht="15" hidden="true" customHeight="false" outlineLevel="0" collapsed="false">
      <c r="A115" s="0" t="n">
        <f aca="false">A114+0.01</f>
        <v>1.11</v>
      </c>
      <c r="B115" s="6" t="n">
        <f aca="false">SIN(A115)</f>
        <v>0.895698685680048</v>
      </c>
      <c r="C115" s="6" t="n">
        <f aca="false">ABS(B115)</f>
        <v>0.895698685680048</v>
      </c>
      <c r="D115" s="6" t="n">
        <f aca="false">B115*$D$2*SQRT(2)</f>
        <v>304.010214981235</v>
      </c>
      <c r="E115" s="6" t="n">
        <f aca="false">IF(ABS(D115-F115)-($I$2+$I$2+$F$2+$E$2)&lt;0,0,SIGN(D115-F115)*(ABS(D115-F115)-($I$2+$I$2+$F$2+$E$2)))</f>
        <v>9.41348888692124</v>
      </c>
      <c r="F115" s="6" t="n">
        <f aca="false">F114+G114/($H$2/1000000)*(1/$C$2/COUNT($A$5:$A$632))</f>
        <v>288.096726094314</v>
      </c>
      <c r="G115" s="6" t="n">
        <f aca="false">E115/$G$2</f>
        <v>0.0114798644962454</v>
      </c>
      <c r="H115" s="6" t="n">
        <f aca="false">ABS(G115)</f>
        <v>0.0114798644962454</v>
      </c>
      <c r="J115" s="11" t="n">
        <f aca="false">E115*E115</f>
        <v>88.6137730241897</v>
      </c>
      <c r="K115" s="6" t="n">
        <f aca="false">J115/$G$2</f>
        <v>0.108065576858768</v>
      </c>
      <c r="M115" s="12" t="n">
        <f aca="false">IF(H115&gt;0,$E$2,0)</f>
        <v>5.1</v>
      </c>
      <c r="N115" s="6" t="n">
        <f aca="false">M115*H115</f>
        <v>0.0585473089308516</v>
      </c>
      <c r="P115" s="8" t="n">
        <f aca="false">IF(H115&gt;0,$F$2,0)</f>
        <v>0</v>
      </c>
      <c r="Q115" s="6" t="n">
        <f aca="false">P115*H115</f>
        <v>0</v>
      </c>
    </row>
    <row r="116" customFormat="false" ht="15" hidden="true" customHeight="false" outlineLevel="0" collapsed="false">
      <c r="A116" s="0" t="n">
        <f aca="false">A115+0.01</f>
        <v>1.12</v>
      </c>
      <c r="B116" s="6" t="n">
        <f aca="false">SIN(A116)</f>
        <v>0.900100442176505</v>
      </c>
      <c r="C116" s="6" t="n">
        <f aca="false">ABS(B116)</f>
        <v>0.900100442176505</v>
      </c>
      <c r="D116" s="6" t="n">
        <f aca="false">B116*$D$2*SQRT(2)</f>
        <v>305.504220677768</v>
      </c>
      <c r="E116" s="6" t="n">
        <f aca="false">IF(ABS(D116-F116)-($I$2+$I$2+$F$2+$E$2)&lt;0,0,SIGN(D116-F116)*(ABS(D116-F116)-($I$2+$I$2+$F$2+$E$2)))</f>
        <v>9.24567285556697</v>
      </c>
      <c r="F116" s="6" t="n">
        <f aca="false">F115+G115/($H$2/1000000)*(1/$C$2/COUNT($A$5:$A$632))</f>
        <v>289.758547822201</v>
      </c>
      <c r="G116" s="6" t="n">
        <f aca="false">E116/$G$2</f>
        <v>0.0112752107994719</v>
      </c>
      <c r="H116" s="6" t="n">
        <f aca="false">ABS(G116)</f>
        <v>0.0112752107994719</v>
      </c>
      <c r="J116" s="11" t="n">
        <f aca="false">E116*E116</f>
        <v>85.4824665521678</v>
      </c>
      <c r="K116" s="6" t="n">
        <f aca="false">J116/$G$2</f>
        <v>0.104246910429473</v>
      </c>
      <c r="M116" s="12" t="n">
        <f aca="false">IF(H116&gt;0,$E$2,0)</f>
        <v>5.1</v>
      </c>
      <c r="N116" s="6" t="n">
        <f aca="false">M116*H116</f>
        <v>0.0575035750773067</v>
      </c>
      <c r="P116" s="8" t="n">
        <f aca="false">IF(H116&gt;0,$F$2,0)</f>
        <v>0</v>
      </c>
      <c r="Q116" s="6" t="n">
        <f aca="false">P116*H116</f>
        <v>0</v>
      </c>
    </row>
    <row r="117" customFormat="false" ht="15" hidden="true" customHeight="false" outlineLevel="0" collapsed="false">
      <c r="A117" s="0" t="n">
        <f aca="false">A116+0.01</f>
        <v>1.13</v>
      </c>
      <c r="B117" s="6" t="n">
        <f aca="false">SIN(A117)</f>
        <v>0.904412189378826</v>
      </c>
      <c r="C117" s="6" t="n">
        <f aca="false">ABS(B117)</f>
        <v>0.904412189378826</v>
      </c>
      <c r="D117" s="6" t="n">
        <f aca="false">B117*$D$2*SQRT(2)</f>
        <v>306.967676206819</v>
      </c>
      <c r="E117" s="6" t="n">
        <f aca="false">IF(ABS(D117-F117)-($I$2+$I$2+$F$2+$E$2)&lt;0,0,SIGN(D117-F117)*(ABS(D117-F117)-($I$2+$I$2+$F$2+$E$2)))</f>
        <v>9.07693226425437</v>
      </c>
      <c r="F117" s="6" t="n">
        <f aca="false">F116+G116/($H$2/1000000)*(1/$C$2/COUNT($A$5:$A$632))</f>
        <v>291.390743942565</v>
      </c>
      <c r="G117" s="6" t="n">
        <f aca="false">E117/$G$2</f>
        <v>0.0110694295905541</v>
      </c>
      <c r="H117" s="6" t="n">
        <f aca="false">ABS(G117)</f>
        <v>0.0110694295905541</v>
      </c>
      <c r="J117" s="11" t="n">
        <f aca="false">E117*E117</f>
        <v>82.3906993298619</v>
      </c>
      <c r="K117" s="6" t="n">
        <f aca="false">J117/$G$2</f>
        <v>0.100476462597393</v>
      </c>
      <c r="M117" s="12" t="n">
        <f aca="false">IF(H117&gt;0,$E$2,0)</f>
        <v>5.1</v>
      </c>
      <c r="N117" s="6" t="n">
        <f aca="false">M117*H117</f>
        <v>0.0564540909118259</v>
      </c>
      <c r="P117" s="8" t="n">
        <f aca="false">IF(H117&gt;0,$F$2,0)</f>
        <v>0</v>
      </c>
      <c r="Q117" s="6" t="n">
        <f aca="false">P117*H117</f>
        <v>0</v>
      </c>
    </row>
    <row r="118" customFormat="false" ht="15" hidden="true" customHeight="false" outlineLevel="0" collapsed="false">
      <c r="A118" s="0" t="n">
        <f aca="false">A117+0.01</f>
        <v>1.14</v>
      </c>
      <c r="B118" s="6" t="n">
        <f aca="false">SIN(A118)</f>
        <v>0.908633496115884</v>
      </c>
      <c r="C118" s="6" t="n">
        <f aca="false">ABS(B118)</f>
        <v>0.908633496115884</v>
      </c>
      <c r="D118" s="6" t="n">
        <f aca="false">B118*$D$2*SQRT(2)</f>
        <v>308.400435224055</v>
      </c>
      <c r="E118" s="6" t="n">
        <f aca="false">IF(ABS(D118-F118)-($I$2+$I$2+$F$2+$E$2)&lt;0,0,SIGN(D118-F118)*(ABS(D118-F118)-($I$2+$I$2+$F$2+$E$2)))</f>
        <v>8.90728398696893</v>
      </c>
      <c r="F118" s="6" t="n">
        <f aca="false">F117+G117/($H$2/1000000)*(1/$C$2/COUNT($A$5:$A$632))</f>
        <v>292.993151237086</v>
      </c>
      <c r="G118" s="6" t="n">
        <f aca="false">E118/$G$2</f>
        <v>0.0108625414475231</v>
      </c>
      <c r="H118" s="6" t="n">
        <f aca="false">ABS(G118)</f>
        <v>0.0108625414475231</v>
      </c>
      <c r="J118" s="11" t="n">
        <f aca="false">E118*E118</f>
        <v>79.3397080245132</v>
      </c>
      <c r="K118" s="6" t="n">
        <f aca="false">J118/$G$2</f>
        <v>0.0967557414933088</v>
      </c>
      <c r="M118" s="12" t="n">
        <f aca="false">IF(H118&gt;0,$E$2,0)</f>
        <v>5.1</v>
      </c>
      <c r="N118" s="6" t="n">
        <f aca="false">M118*H118</f>
        <v>0.0553989613823678</v>
      </c>
      <c r="P118" s="8" t="n">
        <f aca="false">IF(H118&gt;0,$F$2,0)</f>
        <v>0</v>
      </c>
      <c r="Q118" s="6" t="n">
        <f aca="false">P118*H118</f>
        <v>0</v>
      </c>
    </row>
    <row r="119" customFormat="false" ht="15" hidden="true" customHeight="false" outlineLevel="0" collapsed="false">
      <c r="A119" s="0" t="n">
        <f aca="false">A118+0.01</f>
        <v>1.15</v>
      </c>
      <c r="B119" s="6" t="n">
        <f aca="false">SIN(A119)</f>
        <v>0.912763940260521</v>
      </c>
      <c r="C119" s="6" t="n">
        <f aca="false">ABS(B119)</f>
        <v>0.912763940260521</v>
      </c>
      <c r="D119" s="6" t="n">
        <f aca="false">B119*$D$2*SQRT(2)</f>
        <v>309.802354454768</v>
      </c>
      <c r="E119" s="6" t="n">
        <f aca="false">IF(ABS(D119-F119)-($I$2+$I$2+$F$2+$E$2)&lt;0,0,SIGN(D119-F119)*(ABS(D119-F119)-($I$2+$I$2+$F$2+$E$2)))</f>
        <v>8.73674498845162</v>
      </c>
      <c r="F119" s="6" t="n">
        <f aca="false">F118+G118/($H$2/1000000)*(1/$C$2/COUNT($A$5:$A$632))</f>
        <v>294.565609466316</v>
      </c>
      <c r="G119" s="6" t="n">
        <f aca="false">E119/$G$2</f>
        <v>0.0106545670590873</v>
      </c>
      <c r="H119" s="6" t="n">
        <f aca="false">ABS(G119)</f>
        <v>0.0106545670590873</v>
      </c>
      <c r="J119" s="11" t="n">
        <f aca="false">E119*E119</f>
        <v>76.3307129932345</v>
      </c>
      <c r="K119" s="6" t="n">
        <f aca="false">J119/$G$2</f>
        <v>0.093086235357603</v>
      </c>
      <c r="M119" s="12" t="n">
        <f aca="false">IF(H119&gt;0,$E$2,0)</f>
        <v>5.1</v>
      </c>
      <c r="N119" s="6" t="n">
        <f aca="false">M119*H119</f>
        <v>0.0543382920013454</v>
      </c>
      <c r="P119" s="8" t="n">
        <f aca="false">IF(H119&gt;0,$F$2,0)</f>
        <v>0</v>
      </c>
      <c r="Q119" s="6" t="n">
        <f aca="false">P119*H119</f>
        <v>0</v>
      </c>
    </row>
    <row r="120" customFormat="false" ht="15" hidden="true" customHeight="false" outlineLevel="0" collapsed="false">
      <c r="A120" s="0" t="n">
        <f aca="false">A119+0.01</f>
        <v>1.16</v>
      </c>
      <c r="B120" s="6" t="n">
        <f aca="false">SIN(A120)</f>
        <v>0.916803108771767</v>
      </c>
      <c r="C120" s="6" t="n">
        <f aca="false">ABS(B120)</f>
        <v>0.916803108771767</v>
      </c>
      <c r="D120" s="6" t="n">
        <f aca="false">B120*$D$2*SQRT(2)</f>
        <v>311.173293708204</v>
      </c>
      <c r="E120" s="6" t="n">
        <f aca="false">IF(ABS(D120-F120)-($I$2+$I$2+$F$2+$E$2)&lt;0,0,SIGN(D120-F120)*(ABS(D120-F120)-($I$2+$I$2+$F$2+$E$2)))</f>
        <v>8.56533232250615</v>
      </c>
      <c r="F120" s="6" t="n">
        <f aca="false">F119+G119/($H$2/1000000)*(1/$C$2/COUNT($A$5:$A$632))</f>
        <v>296.107961385698</v>
      </c>
      <c r="G120" s="6" t="n">
        <f aca="false">E120/$G$2</f>
        <v>0.0104455272225685</v>
      </c>
      <c r="H120" s="6" t="n">
        <f aca="false">ABS(G120)</f>
        <v>0.0104455272225685</v>
      </c>
      <c r="J120" s="11" t="n">
        <f aca="false">E120*E120</f>
        <v>73.3649177949686</v>
      </c>
      <c r="K120" s="6" t="n">
        <f aca="false">J120/$G$2</f>
        <v>0.0894694119450837</v>
      </c>
      <c r="M120" s="12" t="n">
        <f aca="false">IF(H120&gt;0,$E$2,0)</f>
        <v>5.1</v>
      </c>
      <c r="N120" s="6" t="n">
        <f aca="false">M120*H120</f>
        <v>0.0532721888350992</v>
      </c>
      <c r="P120" s="8" t="n">
        <f aca="false">IF(H120&gt;0,$F$2,0)</f>
        <v>0</v>
      </c>
      <c r="Q120" s="6" t="n">
        <f aca="false">P120*H120</f>
        <v>0</v>
      </c>
    </row>
    <row r="121" customFormat="false" ht="15" hidden="true" customHeight="false" outlineLevel="0" collapsed="false">
      <c r="A121" s="0" t="n">
        <f aca="false">A120+0.01</f>
        <v>1.17</v>
      </c>
      <c r="B121" s="6" t="n">
        <f aca="false">SIN(A121)</f>
        <v>0.920750597736136</v>
      </c>
      <c r="C121" s="6" t="n">
        <f aca="false">ABS(B121)</f>
        <v>0.920750597736136</v>
      </c>
      <c r="D121" s="6" t="n">
        <f aca="false">B121*$D$2*SQRT(2)</f>
        <v>312.513115891579</v>
      </c>
      <c r="E121" s="6" t="n">
        <f aca="false">IF(ABS(D121-F121)-($I$2+$I$2+$F$2+$E$2)&lt;0,0,SIGN(D121-F121)*(ABS(D121-F121)-($I$2+$I$2+$F$2+$E$2)))</f>
        <v>8.39306313029215</v>
      </c>
      <c r="F121" s="6" t="n">
        <f aca="false">F120+G120/($H$2/1000000)*(1/$C$2/COUNT($A$5:$A$632))</f>
        <v>297.620052761287</v>
      </c>
      <c r="G121" s="6" t="n">
        <f aca="false">E121/$G$2</f>
        <v>0.0102354428418197</v>
      </c>
      <c r="H121" s="6" t="n">
        <f aca="false">ABS(G121)</f>
        <v>0.0102354428418197</v>
      </c>
      <c r="J121" s="11" t="n">
        <f aca="false">E121*E121</f>
        <v>70.4435087090694</v>
      </c>
      <c r="K121" s="6" t="n">
        <f aca="false">J121/$G$2</f>
        <v>0.0859067179378896</v>
      </c>
      <c r="M121" s="12" t="n">
        <f aca="false">IF(H121&gt;0,$E$2,0)</f>
        <v>5.1</v>
      </c>
      <c r="N121" s="6" t="n">
        <f aca="false">M121*H121</f>
        <v>0.0522007584932804</v>
      </c>
      <c r="P121" s="8" t="n">
        <f aca="false">IF(H121&gt;0,$F$2,0)</f>
        <v>0</v>
      </c>
      <c r="Q121" s="6" t="n">
        <f aca="false">P121*H121</f>
        <v>0</v>
      </c>
    </row>
    <row r="122" customFormat="false" ht="15" hidden="true" customHeight="false" outlineLevel="0" collapsed="false">
      <c r="A122" s="0" t="n">
        <f aca="false">A121+0.01</f>
        <v>1.18</v>
      </c>
      <c r="B122" s="6" t="n">
        <f aca="false">SIN(A122)</f>
        <v>0.924606012408021</v>
      </c>
      <c r="C122" s="6" t="n">
        <f aca="false">ABS(B122)</f>
        <v>0.924606012408021</v>
      </c>
      <c r="D122" s="6" t="n">
        <f aca="false">B122*$D$2*SQRT(2)</f>
        <v>313.821687023791</v>
      </c>
      <c r="E122" s="6" t="n">
        <f aca="false">IF(ABS(D122-F122)-($I$2+$I$2+$F$2+$E$2)&lt;0,0,SIGN(D122-F122)*(ABS(D122-F122)-($I$2+$I$2+$F$2+$E$2)))</f>
        <v>8.21995463861595</v>
      </c>
      <c r="F122" s="6" t="n">
        <f aca="false">F121+G121/($H$2/1000000)*(1/$C$2/COUNT($A$5:$A$632))</f>
        <v>299.101732385175</v>
      </c>
      <c r="G122" s="6" t="n">
        <f aca="false">E122/$G$2</f>
        <v>0.0100243349251414</v>
      </c>
      <c r="H122" s="6" t="n">
        <f aca="false">ABS(G122)</f>
        <v>0.0100243349251414</v>
      </c>
      <c r="J122" s="11" t="n">
        <f aca="false">E122*E122</f>
        <v>67.5676542609038</v>
      </c>
      <c r="K122" s="6" t="n">
        <f aca="false">J122/$G$2</f>
        <v>0.0823995783669558</v>
      </c>
      <c r="M122" s="12" t="n">
        <f aca="false">IF(H122&gt;0,$E$2,0)</f>
        <v>5.1</v>
      </c>
      <c r="N122" s="6" t="n">
        <f aca="false">M122*H122</f>
        <v>0.0511241081182211</v>
      </c>
      <c r="P122" s="8" t="n">
        <f aca="false">IF(H122&gt;0,$F$2,0)</f>
        <v>0</v>
      </c>
      <c r="Q122" s="6" t="n">
        <f aca="false">P122*H122</f>
        <v>0</v>
      </c>
    </row>
    <row r="123" customFormat="false" ht="15" hidden="true" customHeight="false" outlineLevel="0" collapsed="false">
      <c r="A123" s="0" t="n">
        <f aca="false">A122+0.01</f>
        <v>1.19</v>
      </c>
      <c r="B123" s="6" t="n">
        <f aca="false">SIN(A123)</f>
        <v>0.928368967249167</v>
      </c>
      <c r="C123" s="6" t="n">
        <f aca="false">ABS(B123)</f>
        <v>0.928368967249167</v>
      </c>
      <c r="D123" s="6" t="n">
        <f aca="false">B123*$D$2*SQRT(2)</f>
        <v>315.098876248818</v>
      </c>
      <c r="E123" s="6" t="n">
        <f aca="false">IF(ABS(D123-F123)-($I$2+$I$2+$F$2+$E$2)&lt;0,0,SIGN(D123-F123)*(ABS(D123-F123)-($I$2+$I$2+$F$2+$E$2)))</f>
        <v>8.04602415820841</v>
      </c>
      <c r="F123" s="6" t="n">
        <f aca="false">F122+G122/($H$2/1000000)*(1/$C$2/COUNT($A$5:$A$632))</f>
        <v>300.55285209061</v>
      </c>
      <c r="G123" s="6" t="n">
        <f aca="false">E123/$G$2</f>
        <v>0.00981222458318099</v>
      </c>
      <c r="H123" s="6" t="n">
        <f aca="false">ABS(G123)</f>
        <v>0.00981222458318099</v>
      </c>
      <c r="J123" s="11" t="n">
        <f aca="false">E123*E123</f>
        <v>64.7385047544734</v>
      </c>
      <c r="K123" s="6" t="n">
        <f aca="false">J123/$G$2</f>
        <v>0.0789493960420407</v>
      </c>
      <c r="M123" s="12" t="n">
        <f aca="false">IF(H123&gt;0,$E$2,0)</f>
        <v>5.1</v>
      </c>
      <c r="N123" s="6" t="n">
        <f aca="false">M123*H123</f>
        <v>0.050042345374223</v>
      </c>
      <c r="P123" s="8" t="n">
        <f aca="false">IF(H123&gt;0,$F$2,0)</f>
        <v>0</v>
      </c>
      <c r="Q123" s="6" t="n">
        <f aca="false">P123*H123</f>
        <v>0</v>
      </c>
    </row>
    <row r="124" customFormat="false" ht="15" hidden="true" customHeight="false" outlineLevel="0" collapsed="false">
      <c r="A124" s="0" t="n">
        <f aca="false">A123+0.01</f>
        <v>1.2</v>
      </c>
      <c r="B124" s="6" t="n">
        <f aca="false">SIN(A124)</f>
        <v>0.932039085967227</v>
      </c>
      <c r="C124" s="6" t="n">
        <f aca="false">ABS(B124)</f>
        <v>0.932039085967227</v>
      </c>
      <c r="D124" s="6" t="n">
        <f aca="false">B124*$D$2*SQRT(2)</f>
        <v>316.344555848802</v>
      </c>
      <c r="E124" s="6" t="n">
        <f aca="false">IF(ABS(D124-F124)-($I$2+$I$2+$F$2+$E$2)&lt;0,0,SIGN(D124-F124)*(ABS(D124-F124)-($I$2+$I$2+$F$2+$E$2)))</f>
        <v>7.87128908199367</v>
      </c>
      <c r="F124" s="6" t="n">
        <f aca="false">F123+G123/($H$2/1000000)*(1/$C$2/COUNT($A$5:$A$632))</f>
        <v>301.973266766808</v>
      </c>
      <c r="G124" s="6" t="n">
        <f aca="false">E124/$G$2</f>
        <v>0.00959913302682154</v>
      </c>
      <c r="H124" s="6" t="n">
        <f aca="false">ABS(G124)</f>
        <v>0.00959913302682154</v>
      </c>
      <c r="J124" s="11" t="n">
        <f aca="false">E124*E124</f>
        <v>61.9571918123127</v>
      </c>
      <c r="K124" s="6" t="n">
        <f aca="false">J124/$G$2</f>
        <v>0.0755575509906252</v>
      </c>
      <c r="M124" s="12" t="n">
        <f aca="false">IF(H124&gt;0,$E$2,0)</f>
        <v>5.1</v>
      </c>
      <c r="N124" s="6" t="n">
        <f aca="false">M124*H124</f>
        <v>0.0489555784367899</v>
      </c>
      <c r="P124" s="8" t="n">
        <f aca="false">IF(H124&gt;0,$F$2,0)</f>
        <v>0</v>
      </c>
      <c r="Q124" s="6" t="n">
        <f aca="false">P124*H124</f>
        <v>0</v>
      </c>
    </row>
    <row r="125" customFormat="false" ht="15" hidden="true" customHeight="false" outlineLevel="0" collapsed="false">
      <c r="A125" s="0" t="n">
        <f aca="false">A124+0.01</f>
        <v>1.21</v>
      </c>
      <c r="B125" s="6" t="n">
        <f aca="false">SIN(A125)</f>
        <v>0.935616001553386</v>
      </c>
      <c r="C125" s="6" t="n">
        <f aca="false">ABS(B125)</f>
        <v>0.935616001553386</v>
      </c>
      <c r="D125" s="6" t="n">
        <f aca="false">B125*$D$2*SQRT(2)</f>
        <v>317.558601256821</v>
      </c>
      <c r="E125" s="6" t="n">
        <f aca="false">IF(ABS(D125-F125)-($I$2+$I$2+$F$2+$E$2)&lt;0,0,SIGN(D125-F125)*(ABS(D125-F125)-($I$2+$I$2+$F$2+$E$2)))</f>
        <v>7.69576688335064</v>
      </c>
      <c r="F125" s="6" t="n">
        <f aca="false">F124+G124/($H$2/1000000)*(1/$C$2/COUNT($A$5:$A$632))</f>
        <v>303.36283437347</v>
      </c>
      <c r="G125" s="6" t="n">
        <f aca="false">E125/$G$2</f>
        <v>0.00938508156506176</v>
      </c>
      <c r="H125" s="6" t="n">
        <f aca="false">ABS(G125)</f>
        <v>0.00938508156506176</v>
      </c>
      <c r="J125" s="11" t="n">
        <f aca="false">E125*E125</f>
        <v>59.2248279228765</v>
      </c>
      <c r="K125" s="6" t="n">
        <f aca="false">J125/$G$2</f>
        <v>0.0722253999059469</v>
      </c>
      <c r="M125" s="12" t="n">
        <f aca="false">IF(H125&gt;0,$E$2,0)</f>
        <v>5.1</v>
      </c>
      <c r="N125" s="6" t="n">
        <f aca="false">M125*H125</f>
        <v>0.047863915981815</v>
      </c>
      <c r="P125" s="8" t="n">
        <f aca="false">IF(H125&gt;0,$F$2,0)</f>
        <v>0</v>
      </c>
      <c r="Q125" s="6" t="n">
        <f aca="false">P125*H125</f>
        <v>0</v>
      </c>
    </row>
    <row r="126" customFormat="false" ht="15" hidden="true" customHeight="false" outlineLevel="0" collapsed="false">
      <c r="A126" s="0" t="n">
        <f aca="false">A125+0.01</f>
        <v>1.22</v>
      </c>
      <c r="B126" s="6" t="n">
        <f aca="false">SIN(A126)</f>
        <v>0.939099356319068</v>
      </c>
      <c r="C126" s="6" t="n">
        <f aca="false">ABS(B126)</f>
        <v>0.939099356319068</v>
      </c>
      <c r="D126" s="6" t="n">
        <f aca="false">B126*$D$2*SQRT(2)</f>
        <v>318.740891069345</v>
      </c>
      <c r="E126" s="6" t="n">
        <f aca="false">IF(ABS(D126-F126)-($I$2+$I$2+$F$2+$E$2)&lt;0,0,SIGN(D126-F126)*(ABS(D126-F126)-($I$2+$I$2+$F$2+$E$2)))</f>
        <v>7.519475114366</v>
      </c>
      <c r="F126" s="6" t="n">
        <f aca="false">F125+G125/($H$2/1000000)*(1/$C$2/COUNT($A$5:$A$632))</f>
        <v>304.721415954979</v>
      </c>
      <c r="G126" s="6" t="n">
        <f aca="false">E126/$G$2</f>
        <v>0.00917009160288537</v>
      </c>
      <c r="H126" s="6" t="n">
        <f aca="false">ABS(G126)</f>
        <v>0.00917009160288537</v>
      </c>
      <c r="J126" s="11" t="n">
        <f aca="false">E126*E126</f>
        <v>56.5425059955696</v>
      </c>
      <c r="K126" s="6" t="n">
        <f aca="false">J126/$G$2</f>
        <v>0.0689542756043532</v>
      </c>
      <c r="M126" s="12" t="n">
        <f aca="false">IF(H126&gt;0,$E$2,0)</f>
        <v>5.1</v>
      </c>
      <c r="N126" s="6" t="n">
        <f aca="false">M126*H126</f>
        <v>0.0467674671747154</v>
      </c>
      <c r="P126" s="8" t="n">
        <f aca="false">IF(H126&gt;0,$F$2,0)</f>
        <v>0</v>
      </c>
      <c r="Q126" s="6" t="n">
        <f aca="false">P126*H126</f>
        <v>0</v>
      </c>
    </row>
    <row r="127" customFormat="false" ht="15" hidden="true" customHeight="false" outlineLevel="0" collapsed="false">
      <c r="A127" s="0" t="n">
        <f aca="false">A126+0.01</f>
        <v>1.23</v>
      </c>
      <c r="B127" s="6" t="n">
        <f aca="false">SIN(A127)</f>
        <v>0.942488801931698</v>
      </c>
      <c r="C127" s="6" t="n">
        <f aca="false">ABS(B127)</f>
        <v>0.942488801931698</v>
      </c>
      <c r="D127" s="6" t="n">
        <f aca="false">B127*$D$2*SQRT(2)</f>
        <v>319.891307058378</v>
      </c>
      <c r="E127" s="6" t="n">
        <f aca="false">IF(ABS(D127-F127)-($I$2+$I$2+$F$2+$E$2)&lt;0,0,SIGN(D127-F127)*(ABS(D127-F127)-($I$2+$I$2+$F$2+$E$2)))</f>
        <v>7.34243140408148</v>
      </c>
      <c r="F127" s="6" t="n">
        <f aca="false">F126+G126/($H$2/1000000)*(1/$C$2/COUNT($A$5:$A$632))</f>
        <v>306.048875654296</v>
      </c>
      <c r="G127" s="6" t="n">
        <f aca="false">E127/$G$2</f>
        <v>0.00895418463912376</v>
      </c>
      <c r="H127" s="6" t="n">
        <f aca="false">ABS(G127)</f>
        <v>0.00895418463912376</v>
      </c>
      <c r="J127" s="11" t="n">
        <f aca="false">E127*E127</f>
        <v>53.9112989236419</v>
      </c>
      <c r="K127" s="6" t="n">
        <f aca="false">J127/$G$2</f>
        <v>0.0657454864922463</v>
      </c>
      <c r="M127" s="12" t="n">
        <f aca="false">IF(H127&gt;0,$E$2,0)</f>
        <v>5.1</v>
      </c>
      <c r="N127" s="6" t="n">
        <f aca="false">M127*H127</f>
        <v>0.0456663416595312</v>
      </c>
      <c r="P127" s="8" t="n">
        <f aca="false">IF(H127&gt;0,$F$2,0)</f>
        <v>0</v>
      </c>
      <c r="Q127" s="6" t="n">
        <f aca="false">P127*H127</f>
        <v>0</v>
      </c>
    </row>
    <row r="128" customFormat="false" ht="15" hidden="true" customHeight="false" outlineLevel="0" collapsed="false">
      <c r="A128" s="0" t="n">
        <f aca="false">A127+0.01</f>
        <v>1.24</v>
      </c>
      <c r="B128" s="6" t="n">
        <f aca="false">SIN(A128)</f>
        <v>0.945783999449539</v>
      </c>
      <c r="C128" s="6" t="n">
        <f aca="false">ABS(B128)</f>
        <v>0.945783999449539</v>
      </c>
      <c r="D128" s="6" t="n">
        <f aca="false">B128*$D$2*SQRT(2)</f>
        <v>321.009734183282</v>
      </c>
      <c r="E128" s="6" t="n">
        <f aca="false">IF(ABS(D128-F128)-($I$2+$I$2+$F$2+$E$2)&lt;0,0,SIGN(D128-F128)*(ABS(D128-F128)-($I$2+$I$2+$F$2+$E$2)))</f>
        <v>7.16465345673242</v>
      </c>
      <c r="F128" s="6" t="n">
        <f aca="false">F127+G127/($H$2/1000000)*(1/$C$2/COUNT($A$5:$A$632))</f>
        <v>307.34508072655</v>
      </c>
      <c r="G128" s="6" t="n">
        <f aca="false">E128/$G$2</f>
        <v>0.00873738226430783</v>
      </c>
      <c r="H128" s="6" t="n">
        <f aca="false">ABS(G128)</f>
        <v>0.00873738226430783</v>
      </c>
      <c r="J128" s="11" t="n">
        <f aca="false">E128*E128</f>
        <v>51.3322591550679</v>
      </c>
      <c r="K128" s="6" t="n">
        <f aca="false">J128/$G$2</f>
        <v>0.0626003160427657</v>
      </c>
      <c r="M128" s="12" t="n">
        <f aca="false">IF(H128&gt;0,$E$2,0)</f>
        <v>5.1</v>
      </c>
      <c r="N128" s="6" t="n">
        <f aca="false">M128*H128</f>
        <v>0.04456064954797</v>
      </c>
      <c r="P128" s="8" t="n">
        <f aca="false">IF(H128&gt;0,$F$2,0)</f>
        <v>0</v>
      </c>
      <c r="Q128" s="6" t="n">
        <f aca="false">P128*H128</f>
        <v>0</v>
      </c>
    </row>
    <row r="129" customFormat="false" ht="15" hidden="true" customHeight="false" outlineLevel="0" collapsed="false">
      <c r="A129" s="0" t="n">
        <f aca="false">A128+0.01</f>
        <v>1.25</v>
      </c>
      <c r="B129" s="6" t="n">
        <f aca="false">SIN(A129)</f>
        <v>0.948984619355587</v>
      </c>
      <c r="C129" s="6" t="n">
        <f aca="false">ABS(B129)</f>
        <v>0.948984619355587</v>
      </c>
      <c r="D129" s="6" t="n">
        <f aca="false">B129*$D$2*SQRT(2)</f>
        <v>322.096060602274</v>
      </c>
      <c r="E129" s="6" t="n">
        <f aca="false">IF(ABS(D129-F129)-($I$2+$I$2+$F$2+$E$2)&lt;0,0,SIGN(D129-F129)*(ABS(D129-F129)-($I$2+$I$2+$F$2+$E$2)))</f>
        <v>6.98615904997058</v>
      </c>
      <c r="F129" s="6" t="n">
        <f aca="false">F128+G128/($H$2/1000000)*(1/$C$2/COUNT($A$5:$A$632))</f>
        <v>308.609901552303</v>
      </c>
      <c r="G129" s="6" t="n">
        <f aca="false">E129/$G$2</f>
        <v>0.00851970615850071</v>
      </c>
      <c r="H129" s="6" t="n">
        <f aca="false">ABS(G129)</f>
        <v>0.00851970615850071</v>
      </c>
      <c r="J129" s="11" t="n">
        <f aca="false">E129*E129</f>
        <v>48.8064182714859</v>
      </c>
      <c r="K129" s="6" t="n">
        <f aca="false">J129/$G$2</f>
        <v>0.0595200222822998</v>
      </c>
      <c r="M129" s="12" t="n">
        <f aca="false">IF(H129&gt;0,$E$2,0)</f>
        <v>5.1</v>
      </c>
      <c r="N129" s="6" t="n">
        <f aca="false">M129*H129</f>
        <v>0.0434505014083536</v>
      </c>
      <c r="P129" s="8" t="n">
        <f aca="false">IF(H129&gt;0,$F$2,0)</f>
        <v>0</v>
      </c>
      <c r="Q129" s="6" t="n">
        <f aca="false">P129*H129</f>
        <v>0</v>
      </c>
    </row>
    <row r="130" customFormat="false" ht="15" hidden="true" customHeight="false" outlineLevel="0" collapsed="false">
      <c r="A130" s="0" t="n">
        <f aca="false">A129+0.01</f>
        <v>1.26</v>
      </c>
      <c r="B130" s="6" t="n">
        <f aca="false">SIN(A130)</f>
        <v>0.952090341590516</v>
      </c>
      <c r="C130" s="6" t="n">
        <f aca="false">ABS(B130)</f>
        <v>0.952090341590516</v>
      </c>
      <c r="D130" s="6" t="n">
        <f aca="false">B130*$D$2*SQRT(2)</f>
        <v>323.150177683618</v>
      </c>
      <c r="E130" s="6" t="n">
        <f aca="false">IF(ABS(D130-F130)-($I$2+$I$2+$F$2+$E$2)&lt;0,0,SIGN(D130-F130)*(ABS(D130-F130)-($I$2+$I$2+$F$2+$E$2)))</f>
        <v>6.80696603309502</v>
      </c>
      <c r="F130" s="6" t="n">
        <f aca="false">F129+G129/($H$2/1000000)*(1/$C$2/COUNT($A$5:$A$632))</f>
        <v>309.843211650523</v>
      </c>
      <c r="G130" s="6" t="n">
        <f aca="false">E130/$G$2</f>
        <v>0.00830117808914027</v>
      </c>
      <c r="H130" s="6" t="n">
        <f aca="false">ABS(G130)</f>
        <v>0.00830117808914027</v>
      </c>
      <c r="J130" s="11" t="n">
        <f aca="false">E130*E130</f>
        <v>46.3347865757094</v>
      </c>
      <c r="K130" s="6" t="n">
        <f aca="false">J130/$G$2</f>
        <v>0.0565058372874505</v>
      </c>
      <c r="M130" s="12" t="n">
        <f aca="false">IF(H130&gt;0,$E$2,0)</f>
        <v>5.1</v>
      </c>
      <c r="N130" s="6" t="n">
        <f aca="false">M130*H130</f>
        <v>0.0423360082546154</v>
      </c>
      <c r="P130" s="8" t="n">
        <f aca="false">IF(H130&gt;0,$F$2,0)</f>
        <v>0</v>
      </c>
      <c r="Q130" s="6" t="n">
        <f aca="false">P130*H130</f>
        <v>0</v>
      </c>
    </row>
    <row r="131" customFormat="false" ht="15" hidden="true" customHeight="false" outlineLevel="0" collapsed="false">
      <c r="A131" s="0" t="n">
        <f aca="false">A130+0.01</f>
        <v>1.27</v>
      </c>
      <c r="B131" s="6" t="n">
        <f aca="false">SIN(A131)</f>
        <v>0.955100855584692</v>
      </c>
      <c r="C131" s="6" t="n">
        <f aca="false">ABS(B131)</f>
        <v>0.955100855584692</v>
      </c>
      <c r="D131" s="6" t="n">
        <f aca="false">B131*$D$2*SQRT(2)</f>
        <v>324.171980016485</v>
      </c>
      <c r="E131" s="6" t="n">
        <f aca="false">IF(ABS(D131-F131)-($I$2+$I$2+$F$2+$E$2)&lt;0,0,SIGN(D131-F131)*(ABS(D131-F131)-($I$2+$I$2+$F$2+$E$2)))</f>
        <v>6.62709232526424</v>
      </c>
      <c r="F131" s="6" t="n">
        <f aca="false">F130+G130/($H$2/1000000)*(1/$C$2/COUNT($A$5:$A$632))</f>
        <v>311.044887691221</v>
      </c>
      <c r="G131" s="6" t="n">
        <f aca="false">E131/$G$2</f>
        <v>0.00808181990885883</v>
      </c>
      <c r="H131" s="6" t="n">
        <f aca="false">ABS(G131)</f>
        <v>0.00808181990885883</v>
      </c>
      <c r="J131" s="11" t="n">
        <f aca="false">E131*E131</f>
        <v>43.9183526875762</v>
      </c>
      <c r="K131" s="6" t="n">
        <f aca="false">J131/$G$2</f>
        <v>0.0535589666921661</v>
      </c>
      <c r="M131" s="12" t="n">
        <f aca="false">IF(H131&gt;0,$E$2,0)</f>
        <v>5.1</v>
      </c>
      <c r="N131" s="6" t="n">
        <f aca="false">M131*H131</f>
        <v>0.04121728153518</v>
      </c>
      <c r="P131" s="8" t="n">
        <f aca="false">IF(H131&gt;0,$F$2,0)</f>
        <v>0</v>
      </c>
      <c r="Q131" s="6" t="n">
        <f aca="false">P131*H131</f>
        <v>0</v>
      </c>
    </row>
    <row r="132" customFormat="false" ht="15" hidden="true" customHeight="false" outlineLevel="0" collapsed="false">
      <c r="A132" s="0" t="n">
        <f aca="false">A131+0.01</f>
        <v>1.28</v>
      </c>
      <c r="B132" s="6" t="n">
        <f aca="false">SIN(A132)</f>
        <v>0.958015860289225</v>
      </c>
      <c r="C132" s="6" t="n">
        <f aca="false">ABS(B132)</f>
        <v>0.958015860289225</v>
      </c>
      <c r="D132" s="6" t="n">
        <f aca="false">B132*$D$2*SQRT(2)</f>
        <v>325.161365421492</v>
      </c>
      <c r="E132" s="6" t="n">
        <f aca="false">IF(ABS(D132-F132)-($I$2+$I$2+$F$2+$E$2)&lt;0,0,SIGN(D132-F132)*(ABS(D132-F132)-($I$2+$I$2+$F$2+$E$2)))</f>
        <v>6.44655591370224</v>
      </c>
      <c r="F132" s="6" t="n">
        <f aca="false">F131+G131/($H$2/1000000)*(1/$C$2/COUNT($A$5:$A$632))</f>
        <v>312.21480950779</v>
      </c>
      <c r="G132" s="6" t="n">
        <f aca="false">E132/$G$2</f>
        <v>0.00786165355329542</v>
      </c>
      <c r="H132" s="6" t="n">
        <f aca="false">ABS(G132)</f>
        <v>0.00786165355329542</v>
      </c>
      <c r="J132" s="11" t="n">
        <f aca="false">E132*E132</f>
        <v>41.5580831484893</v>
      </c>
      <c r="K132" s="6" t="n">
        <f aca="false">J132/$G$2</f>
        <v>0.0506805892054748</v>
      </c>
      <c r="M132" s="12" t="n">
        <f aca="false">IF(H132&gt;0,$E$2,0)</f>
        <v>5.1</v>
      </c>
      <c r="N132" s="6" t="n">
        <f aca="false">M132*H132</f>
        <v>0.0400944331218066</v>
      </c>
      <c r="P132" s="8" t="n">
        <f aca="false">IF(H132&gt;0,$F$2,0)</f>
        <v>0</v>
      </c>
      <c r="Q132" s="6" t="n">
        <f aca="false">P132*H132</f>
        <v>0</v>
      </c>
    </row>
    <row r="133" customFormat="false" ht="15" hidden="true" customHeight="false" outlineLevel="0" collapsed="false">
      <c r="A133" s="0" t="n">
        <f aca="false">A132+0.01</f>
        <v>1.29</v>
      </c>
      <c r="B133" s="6" t="n">
        <f aca="false">SIN(A133)</f>
        <v>0.960835064206073</v>
      </c>
      <c r="C133" s="6" t="n">
        <f aca="false">ABS(B133)</f>
        <v>0.960835064206073</v>
      </c>
      <c r="D133" s="6" t="n">
        <f aca="false">B133*$D$2*SQRT(2)</f>
        <v>326.118234960924</v>
      </c>
      <c r="E133" s="6" t="n">
        <f aca="false">IF(ABS(D133-F133)-($I$2+$I$2+$F$2+$E$2)&lt;0,0,SIGN(D133-F133)*(ABS(D133-F133)-($I$2+$I$2+$F$2+$E$2)))</f>
        <v>6.26537485190443</v>
      </c>
      <c r="F133" s="6" t="n">
        <f aca="false">F132+G132/($H$2/1000000)*(1/$C$2/COUNT($A$5:$A$632))</f>
        <v>313.35286010902</v>
      </c>
      <c r="G133" s="6" t="n">
        <f aca="false">E133/$G$2</f>
        <v>0.00764070103890784</v>
      </c>
      <c r="H133" s="6" t="n">
        <f aca="false">ABS(G133)</f>
        <v>0.00764070103890784</v>
      </c>
      <c r="J133" s="11" t="n">
        <f aca="false">E133*E133</f>
        <v>39.2549220348764</v>
      </c>
      <c r="K133" s="6" t="n">
        <f aca="false">J133/$G$2</f>
        <v>0.0478718561400932</v>
      </c>
      <c r="M133" s="12" t="n">
        <f aca="false">IF(H133&gt;0,$E$2,0)</f>
        <v>5.1</v>
      </c>
      <c r="N133" s="6" t="n">
        <f aca="false">M133*H133</f>
        <v>0.03896757529843</v>
      </c>
      <c r="P133" s="8" t="n">
        <f aca="false">IF(H133&gt;0,$F$2,0)</f>
        <v>0</v>
      </c>
      <c r="Q133" s="6" t="n">
        <f aca="false">P133*H133</f>
        <v>0</v>
      </c>
    </row>
    <row r="134" customFormat="false" ht="15" hidden="true" customHeight="false" outlineLevel="0" collapsed="false">
      <c r="A134" s="0" t="n">
        <f aca="false">A133+0.01</f>
        <v>1.3</v>
      </c>
      <c r="B134" s="6" t="n">
        <f aca="false">SIN(A134)</f>
        <v>0.963558185417193</v>
      </c>
      <c r="C134" s="6" t="n">
        <f aca="false">ABS(B134)</f>
        <v>0.963558185417193</v>
      </c>
      <c r="D134" s="6" t="n">
        <f aca="false">B134*$D$2*SQRT(2)</f>
        <v>327.042492948625</v>
      </c>
      <c r="E134" s="6" t="n">
        <f aca="false">IF(ABS(D134-F134)-($I$2+$I$2+$F$2+$E$2)&lt;0,0,SIGN(D134-F134)*(ABS(D134-F134)-($I$2+$I$2+$F$2+$E$2)))</f>
        <v>6.08356725782954</v>
      </c>
      <c r="F134" s="6" t="n">
        <f aca="false">F133+G133/($H$2/1000000)*(1/$C$2/COUNT($A$5:$A$632))</f>
        <v>314.458925690795</v>
      </c>
      <c r="G134" s="6" t="n">
        <f aca="false">E134/$G$2</f>
        <v>0.00741898446076774</v>
      </c>
      <c r="H134" s="6" t="n">
        <f aca="false">ABS(G134)</f>
        <v>0.00741898446076774</v>
      </c>
      <c r="J134" s="11" t="n">
        <f aca="false">E134*E134</f>
        <v>37.0097905805357</v>
      </c>
      <c r="K134" s="6" t="n">
        <f aca="false">J134/$G$2</f>
        <v>0.0451338909518728</v>
      </c>
      <c r="M134" s="12" t="n">
        <f aca="false">IF(H134&gt;0,$E$2,0)</f>
        <v>5.1</v>
      </c>
      <c r="N134" s="6" t="n">
        <f aca="false">M134*H134</f>
        <v>0.0378368207499154</v>
      </c>
      <c r="P134" s="8" t="n">
        <f aca="false">IF(H134&gt;0,$F$2,0)</f>
        <v>0</v>
      </c>
      <c r="Q134" s="6" t="n">
        <f aca="false">P134*H134</f>
        <v>0</v>
      </c>
    </row>
    <row r="135" customFormat="false" ht="15" hidden="true" customHeight="false" outlineLevel="0" collapsed="false">
      <c r="A135" s="0" t="n">
        <f aca="false">A134+0.01</f>
        <v>1.31</v>
      </c>
      <c r="B135" s="6" t="n">
        <f aca="false">SIN(A135)</f>
        <v>0.966184951612734</v>
      </c>
      <c r="C135" s="6" t="n">
        <f aca="false">ABS(B135)</f>
        <v>0.966184951612734</v>
      </c>
      <c r="D135" s="6" t="n">
        <f aca="false">B135*$D$2*SQRT(2)</f>
        <v>327.934046959565</v>
      </c>
      <c r="E135" s="6" t="n">
        <f aca="false">IF(ABS(D135-F135)-($I$2+$I$2+$F$2+$E$2)&lt;0,0,SIGN(D135-F135)*(ABS(D135-F135)-($I$2+$I$2+$F$2+$E$2)))</f>
        <v>5.90115131208631</v>
      </c>
      <c r="F135" s="6" t="n">
        <f aca="false">F134+G134/($H$2/1000000)*(1/$C$2/COUNT($A$5:$A$632))</f>
        <v>315.532895647479</v>
      </c>
      <c r="G135" s="6" t="n">
        <f aca="false">E135/$G$2</f>
        <v>0.00719652599034916</v>
      </c>
      <c r="H135" s="6" t="n">
        <f aca="false">ABS(G135)</f>
        <v>0.00719652599034916</v>
      </c>
      <c r="J135" s="11" t="n">
        <f aca="false">E135*E135</f>
        <v>34.823586808138</v>
      </c>
      <c r="K135" s="6" t="n">
        <f aca="false">J135/$G$2</f>
        <v>0.0424677887904122</v>
      </c>
      <c r="M135" s="12" t="n">
        <f aca="false">IF(H135&gt;0,$E$2,0)</f>
        <v>5.1</v>
      </c>
      <c r="N135" s="6" t="n">
        <f aca="false">M135*H135</f>
        <v>0.0367022825507807</v>
      </c>
      <c r="P135" s="8" t="n">
        <f aca="false">IF(H135&gt;0,$F$2,0)</f>
        <v>0</v>
      </c>
      <c r="Q135" s="6" t="n">
        <f aca="false">P135*H135</f>
        <v>0</v>
      </c>
    </row>
    <row r="136" customFormat="false" ht="15" hidden="true" customHeight="false" outlineLevel="0" collapsed="false">
      <c r="A136" s="0" t="n">
        <f aca="false">A135+0.01</f>
        <v>1.32</v>
      </c>
      <c r="B136" s="6" t="n">
        <f aca="false">SIN(A136)</f>
        <v>0.968715100118265</v>
      </c>
      <c r="C136" s="6" t="n">
        <f aca="false">ABS(B136)</f>
        <v>0.968715100118265</v>
      </c>
      <c r="D136" s="6" t="n">
        <f aca="false">B136*$D$2*SQRT(2)</f>
        <v>328.792807839087</v>
      </c>
      <c r="E136" s="6" t="n">
        <f aca="false">IF(ABS(D136-F136)-($I$2+$I$2+$F$2+$E$2)&lt;0,0,SIGN(D136-F136)*(ABS(D136-F136)-($I$2+$I$2+$F$2+$E$2)))</f>
        <v>5.71814525612058</v>
      </c>
      <c r="F136" s="6" t="n">
        <f aca="false">F135+G135/($H$2/1000000)*(1/$C$2/COUNT($A$5:$A$632))</f>
        <v>316.574662582966</v>
      </c>
      <c r="G136" s="6" t="n">
        <f aca="false">E136/$G$2</f>
        <v>0.00697334787331778</v>
      </c>
      <c r="H136" s="6" t="n">
        <f aca="false">ABS(G136)</f>
        <v>0.00697334787331778</v>
      </c>
      <c r="J136" s="11" t="n">
        <f aca="false">E136*E136</f>
        <v>32.6971851700943</v>
      </c>
      <c r="K136" s="6" t="n">
        <f aca="false">J136/$G$2</f>
        <v>0.0398746160610906</v>
      </c>
      <c r="M136" s="12" t="n">
        <f aca="false">IF(H136&gt;0,$E$2,0)</f>
        <v>5.1</v>
      </c>
      <c r="N136" s="6" t="n">
        <f aca="false">M136*H136</f>
        <v>0.0355640741539207</v>
      </c>
      <c r="P136" s="8" t="n">
        <f aca="false">IF(H136&gt;0,$F$2,0)</f>
        <v>0</v>
      </c>
      <c r="Q136" s="6" t="n">
        <f aca="false">P136*H136</f>
        <v>0</v>
      </c>
    </row>
    <row r="137" customFormat="false" ht="15" hidden="true" customHeight="false" outlineLevel="0" collapsed="false">
      <c r="A137" s="0" t="n">
        <f aca="false">A136+0.01</f>
        <v>1.33</v>
      </c>
      <c r="B137" s="6" t="n">
        <f aca="false">SIN(A137)</f>
        <v>0.971148377921045</v>
      </c>
      <c r="C137" s="6" t="n">
        <f aca="false">ABS(B137)</f>
        <v>0.971148377921045</v>
      </c>
      <c r="D137" s="6" t="n">
        <f aca="false">B137*$D$2*SQRT(2)</f>
        <v>329.618689711818</v>
      </c>
      <c r="E137" s="6" t="n">
        <f aca="false">IF(ABS(D137-F137)-($I$2+$I$2+$F$2+$E$2)&lt;0,0,SIGN(D137-F137)*(ABS(D137-F137)-($I$2+$I$2+$F$2+$E$2)))</f>
        <v>5.53456739038631</v>
      </c>
      <c r="F137" s="6" t="n">
        <f aca="false">F136+G136/($H$2/1000000)*(1/$C$2/COUNT($A$5:$A$632))</f>
        <v>317.584122321432</v>
      </c>
      <c r="G137" s="6" t="n">
        <f aca="false">E137/$G$2</f>
        <v>0.00674947242730038</v>
      </c>
      <c r="H137" s="6" t="n">
        <f aca="false">ABS(G137)</f>
        <v>0.00674947242730038</v>
      </c>
      <c r="J137" s="11" t="n">
        <f aca="false">E137*E137</f>
        <v>30.6314361987276</v>
      </c>
      <c r="K137" s="6" t="n">
        <f aca="false">J137/$G$2</f>
        <v>0.0373554099984483</v>
      </c>
      <c r="M137" s="12" t="n">
        <f aca="false">IF(H137&gt;0,$E$2,0)</f>
        <v>5.1</v>
      </c>
      <c r="N137" s="6" t="n">
        <f aca="false">M137*H137</f>
        <v>0.034422309379232</v>
      </c>
      <c r="P137" s="8" t="n">
        <f aca="false">IF(H137&gt;0,$F$2,0)</f>
        <v>0</v>
      </c>
      <c r="Q137" s="6" t="n">
        <f aca="false">P137*H137</f>
        <v>0</v>
      </c>
    </row>
    <row r="138" customFormat="false" ht="15" hidden="true" customHeight="false" outlineLevel="0" collapsed="false">
      <c r="A138" s="0" t="n">
        <f aca="false">A137+0.01</f>
        <v>1.34</v>
      </c>
      <c r="B138" s="6" t="n">
        <f aca="false">SIN(A138)</f>
        <v>0.97348454169532</v>
      </c>
      <c r="C138" s="6" t="n">
        <f aca="false">ABS(B138)</f>
        <v>0.97348454169532</v>
      </c>
      <c r="D138" s="6" t="n">
        <f aca="false">B138*$D$2*SQRT(2)</f>
        <v>330.411609990259</v>
      </c>
      <c r="E138" s="6" t="n">
        <f aca="false">IF(ABS(D138-F138)-($I$2+$I$2+$F$2+$E$2)&lt;0,0,SIGN(D138-F138)*(ABS(D138-F138)-($I$2+$I$2+$F$2+$E$2)))</f>
        <v>5.35043607251868</v>
      </c>
      <c r="F138" s="6" t="n">
        <f aca="false">F137+G137/($H$2/1000000)*(1/$C$2/COUNT($A$5:$A$632))</f>
        <v>318.56117391774</v>
      </c>
      <c r="G138" s="6" t="n">
        <f aca="false">E138/$G$2</f>
        <v>0.00652492203965692</v>
      </c>
      <c r="H138" s="6" t="n">
        <f aca="false">ABS(G138)</f>
        <v>0.00652492203965692</v>
      </c>
      <c r="J138" s="11" t="n">
        <f aca="false">E138*E138</f>
        <v>28.6271661661091</v>
      </c>
      <c r="K138" s="6" t="n">
        <f aca="false">J138/$G$2</f>
        <v>0.0349111782513525</v>
      </c>
      <c r="M138" s="12" t="n">
        <f aca="false">IF(H138&gt;0,$E$2,0)</f>
        <v>5.1</v>
      </c>
      <c r="N138" s="6" t="n">
        <f aca="false">M138*H138</f>
        <v>0.0332771024022503</v>
      </c>
      <c r="P138" s="8" t="n">
        <f aca="false">IF(H138&gt;0,$F$2,0)</f>
        <v>0</v>
      </c>
      <c r="Q138" s="6" t="n">
        <f aca="false">P138*H138</f>
        <v>0</v>
      </c>
    </row>
    <row r="139" customFormat="false" ht="15" hidden="true" customHeight="false" outlineLevel="0" collapsed="false">
      <c r="A139" s="0" t="n">
        <f aca="false">A138+0.01</f>
        <v>1.35</v>
      </c>
      <c r="B139" s="6" t="n">
        <f aca="false">SIN(A139)</f>
        <v>0.975723357826659</v>
      </c>
      <c r="C139" s="6" t="n">
        <f aca="false">ABS(B139)</f>
        <v>0.975723357826659</v>
      </c>
      <c r="D139" s="6" t="n">
        <f aca="false">B139*$D$2*SQRT(2)</f>
        <v>331.171489383043</v>
      </c>
      <c r="E139" s="6" t="n">
        <f aca="false">IF(ABS(D139-F139)-($I$2+$I$2+$F$2+$E$2)&lt;0,0,SIGN(D139-F139)*(ABS(D139-F139)-($I$2+$I$2+$F$2+$E$2)))</f>
        <v>5.16576971549711</v>
      </c>
      <c r="F139" s="6" t="n">
        <f aca="false">F138+G138/($H$2/1000000)*(1/$C$2/COUNT($A$5:$A$632))</f>
        <v>319.505719667546</v>
      </c>
      <c r="G139" s="6" t="n">
        <f aca="false">E139/$G$2</f>
        <v>0.00629971916524037</v>
      </c>
      <c r="H139" s="6" t="n">
        <f aca="false">ABS(G139)</f>
        <v>0.00629971916524037</v>
      </c>
      <c r="J139" s="11" t="n">
        <f aca="false">E139*E139</f>
        <v>26.685176753547</v>
      </c>
      <c r="K139" s="6" t="n">
        <f aca="false">J139/$G$2</f>
        <v>0.0325428984799354</v>
      </c>
      <c r="M139" s="12" t="n">
        <f aca="false">IF(H139&gt;0,$E$2,0)</f>
        <v>5.1</v>
      </c>
      <c r="N139" s="6" t="n">
        <f aca="false">M139*H139</f>
        <v>0.0321285677427259</v>
      </c>
      <c r="P139" s="8" t="n">
        <f aca="false">IF(H139&gt;0,$F$2,0)</f>
        <v>0</v>
      </c>
      <c r="Q139" s="6" t="n">
        <f aca="false">P139*H139</f>
        <v>0</v>
      </c>
    </row>
    <row r="140" customFormat="false" ht="15" hidden="true" customHeight="false" outlineLevel="0" collapsed="false">
      <c r="A140" s="0" t="n">
        <f aca="false">A139+0.01</f>
        <v>1.36</v>
      </c>
      <c r="B140" s="6" t="n">
        <f aca="false">SIN(A140)</f>
        <v>0.977864602435316</v>
      </c>
      <c r="C140" s="6" t="n">
        <f aca="false">ABS(B140)</f>
        <v>0.977864602435316</v>
      </c>
      <c r="D140" s="6" t="n">
        <f aca="false">B140*$D$2*SQRT(2)</f>
        <v>331.898251902864</v>
      </c>
      <c r="E140" s="6" t="n">
        <f aca="false">IF(ABS(D140-F140)-($I$2+$I$2+$F$2+$E$2)&lt;0,0,SIGN(D140-F140)*(ABS(D140-F140)-($I$2+$I$2+$F$2+$E$2)))</f>
        <v>4.98058678580441</v>
      </c>
      <c r="F140" s="6" t="n">
        <f aca="false">F139+G139/($H$2/1000000)*(1/$C$2/COUNT($A$5:$A$632))</f>
        <v>320.41766511706</v>
      </c>
      <c r="G140" s="6" t="n">
        <f aca="false">E140/$G$2</f>
        <v>0.00607388632415171</v>
      </c>
      <c r="H140" s="6" t="n">
        <f aca="false">ABS(G140)</f>
        <v>0.00607388632415171</v>
      </c>
      <c r="J140" s="11" t="n">
        <f aca="false">E140*E140</f>
        <v>24.8062447309295</v>
      </c>
      <c r="K140" s="6" t="n">
        <f aca="false">J140/$G$2</f>
        <v>0.0302515179645481</v>
      </c>
      <c r="M140" s="12" t="n">
        <f aca="false">IF(H140&gt;0,$E$2,0)</f>
        <v>5.1</v>
      </c>
      <c r="N140" s="6" t="n">
        <f aca="false">M140*H140</f>
        <v>0.0309768202531737</v>
      </c>
      <c r="P140" s="8" t="n">
        <f aca="false">IF(H140&gt;0,$F$2,0)</f>
        <v>0</v>
      </c>
      <c r="Q140" s="6" t="n">
        <f aca="false">P140*H140</f>
        <v>0</v>
      </c>
    </row>
    <row r="141" customFormat="false" ht="15" hidden="true" customHeight="false" outlineLevel="0" collapsed="false">
      <c r="A141" s="0" t="n">
        <f aca="false">A140+0.01</f>
        <v>1.37</v>
      </c>
      <c r="B141" s="6" t="n">
        <f aca="false">SIN(A141)</f>
        <v>0.979908061398614</v>
      </c>
      <c r="C141" s="6" t="n">
        <f aca="false">ABS(B141)</f>
        <v>0.979908061398614</v>
      </c>
      <c r="D141" s="6" t="n">
        <f aca="false">B141*$D$2*SQRT(2)</f>
        <v>332.591824874076</v>
      </c>
      <c r="E141" s="6" t="n">
        <f aca="false">IF(ABS(D141-F141)-($I$2+$I$2+$F$2+$E$2)&lt;0,0,SIGN(D141-F141)*(ABS(D141-F141)-($I$2+$I$2+$F$2+$E$2)))</f>
        <v>4.79490580158046</v>
      </c>
      <c r="F141" s="6" t="n">
        <f aca="false">F140+G140/($H$2/1000000)*(1/$C$2/COUNT($A$5:$A$632))</f>
        <v>321.296919072496</v>
      </c>
      <c r="G141" s="6" t="n">
        <f aca="false">E141/$G$2</f>
        <v>0.00584744609948836</v>
      </c>
      <c r="H141" s="6" t="n">
        <f aca="false">ABS(G141)</f>
        <v>0.00584744609948836</v>
      </c>
      <c r="J141" s="11" t="n">
        <f aca="false">E141*E141</f>
        <v>22.9911216460299</v>
      </c>
      <c r="K141" s="6" t="n">
        <f aca="false">J141/$G$2</f>
        <v>0.0280379532268657</v>
      </c>
      <c r="M141" s="12" t="n">
        <f aca="false">IF(H141&gt;0,$E$2,0)</f>
        <v>5.1</v>
      </c>
      <c r="N141" s="6" t="n">
        <f aca="false">M141*H141</f>
        <v>0.0298219751073906</v>
      </c>
      <c r="P141" s="8" t="n">
        <f aca="false">IF(H141&gt;0,$F$2,0)</f>
        <v>0</v>
      </c>
      <c r="Q141" s="6" t="n">
        <f aca="false">P141*H141</f>
        <v>0</v>
      </c>
    </row>
    <row r="142" customFormat="false" ht="15" hidden="true" customHeight="false" outlineLevel="0" collapsed="false">
      <c r="A142" s="0" t="n">
        <f aca="false">A141+0.01</f>
        <v>1.38</v>
      </c>
      <c r="B142" s="6" t="n">
        <f aca="false">SIN(A142)</f>
        <v>0.98185353037236</v>
      </c>
      <c r="C142" s="6" t="n">
        <f aca="false">ABS(B142)</f>
        <v>0.98185353037236</v>
      </c>
      <c r="D142" s="6" t="n">
        <f aca="false">B142*$D$2*SQRT(2)</f>
        <v>333.252138939959</v>
      </c>
      <c r="E142" s="6" t="n">
        <f aca="false">IF(ABS(D142-F142)-($I$2+$I$2+$F$2+$E$2)&lt;0,0,SIGN(D142-F142)*(ABS(D142-F142)-($I$2+$I$2+$F$2+$E$2)))</f>
        <v>4.60874533076861</v>
      </c>
      <c r="F142" s="6" t="n">
        <f aca="false">F141+G141/($H$2/1000000)*(1/$C$2/COUNT($A$5:$A$632))</f>
        <v>322.14339360919</v>
      </c>
      <c r="G142" s="6" t="n">
        <f aca="false">E142/$G$2</f>
        <v>0.00562042113508367</v>
      </c>
      <c r="H142" s="6" t="n">
        <f aca="false">ABS(G142)</f>
        <v>0.00562042113508367</v>
      </c>
      <c r="J142" s="11" t="n">
        <f aca="false">E142*E142</f>
        <v>21.2405335238815</v>
      </c>
      <c r="K142" s="6" t="n">
        <f aca="false">J142/$G$2</f>
        <v>0.0259030896632701</v>
      </c>
      <c r="M142" s="12" t="n">
        <f aca="false">IF(H142&gt;0,$E$2,0)</f>
        <v>5.1</v>
      </c>
      <c r="N142" s="6" t="n">
        <f aca="false">M142*H142</f>
        <v>0.0286641477889267</v>
      </c>
      <c r="P142" s="8" t="n">
        <f aca="false">IF(H142&gt;0,$F$2,0)</f>
        <v>0</v>
      </c>
      <c r="Q142" s="6" t="n">
        <f aca="false">P142*H142</f>
        <v>0</v>
      </c>
    </row>
    <row r="143" customFormat="false" ht="15" hidden="true" customHeight="false" outlineLevel="0" collapsed="false">
      <c r="A143" s="0" t="n">
        <f aca="false">A142+0.01</f>
        <v>1.39</v>
      </c>
      <c r="B143" s="6" t="n">
        <f aca="false">SIN(A143)</f>
        <v>0.983700814811277</v>
      </c>
      <c r="C143" s="6" t="n">
        <f aca="false">ABS(B143)</f>
        <v>0.983700814811277</v>
      </c>
      <c r="D143" s="6" t="n">
        <f aca="false">B143*$D$2*SQRT(2)</f>
        <v>333.879128069657</v>
      </c>
      <c r="E143" s="6" t="n">
        <f aca="false">IF(ABS(D143-F143)-($I$2+$I$2+$F$2+$E$2)&lt;0,0,SIGN(D143-F143)*(ABS(D143-F143)-($I$2+$I$2+$F$2+$E$2)))</f>
        <v>4.42212398926165</v>
      </c>
      <c r="F143" s="6" t="n">
        <f aca="false">F142+G142/($H$2/1000000)*(1/$C$2/COUNT($A$5:$A$632))</f>
        <v>322.957004080395</v>
      </c>
      <c r="G143" s="6" t="n">
        <f aca="false">E143/$G$2</f>
        <v>0.00539283413324591</v>
      </c>
      <c r="H143" s="6" t="n">
        <f aca="false">ABS(G143)</f>
        <v>0.00539283413324591</v>
      </c>
      <c r="J143" s="11" t="n">
        <f aca="false">E143*E143</f>
        <v>19.5551805764034</v>
      </c>
      <c r="K143" s="6" t="n">
        <f aca="false">J143/$G$2</f>
        <v>0.0238477811907358</v>
      </c>
      <c r="M143" s="12" t="n">
        <f aca="false">IF(H143&gt;0,$E$2,0)</f>
        <v>5.1</v>
      </c>
      <c r="N143" s="6" t="n">
        <f aca="false">M143*H143</f>
        <v>0.0275034540795542</v>
      </c>
      <c r="P143" s="8" t="n">
        <f aca="false">IF(H143&gt;0,$F$2,0)</f>
        <v>0</v>
      </c>
      <c r="Q143" s="6" t="n">
        <f aca="false">P143*H143</f>
        <v>0</v>
      </c>
    </row>
    <row r="144" customFormat="false" ht="15" hidden="true" customHeight="false" outlineLevel="0" collapsed="false">
      <c r="A144" s="0" t="n">
        <f aca="false">A143+0.01</f>
        <v>1.4</v>
      </c>
      <c r="B144" s="6" t="n">
        <f aca="false">SIN(A144)</f>
        <v>0.98544972998846</v>
      </c>
      <c r="C144" s="6" t="n">
        <f aca="false">ABS(B144)</f>
        <v>0.98544972998846</v>
      </c>
      <c r="D144" s="6" t="n">
        <f aca="false">B144*$D$2*SQRT(2)</f>
        <v>334.47272956478</v>
      </c>
      <c r="E144" s="6" t="n">
        <f aca="false">IF(ABS(D144-F144)-($I$2+$I$2+$F$2+$E$2)&lt;0,0,SIGN(D144-F144)*(ABS(D144-F144)-($I$2+$I$2+$F$2+$E$2)))</f>
        <v>4.23506043903933</v>
      </c>
      <c r="F144" s="6" t="n">
        <f aca="false">F143+G143/($H$2/1000000)*(1/$C$2/COUNT($A$5:$A$632))</f>
        <v>323.737669125741</v>
      </c>
      <c r="G144" s="6" t="n">
        <f aca="false">E144/$G$2</f>
        <v>0.00516470785248699</v>
      </c>
      <c r="H144" s="6" t="n">
        <f aca="false">ABS(G144)</f>
        <v>0.00516470785248699</v>
      </c>
      <c r="J144" s="11" t="n">
        <f aca="false">E144*E144</f>
        <v>17.935736922316</v>
      </c>
      <c r="K144" s="6" t="n">
        <f aca="false">J144/$G$2</f>
        <v>0.0218728499052634</v>
      </c>
      <c r="M144" s="12" t="n">
        <f aca="false">IF(H144&gt;0,$E$2,0)</f>
        <v>5.1</v>
      </c>
      <c r="N144" s="6" t="n">
        <f aca="false">M144*H144</f>
        <v>0.0263400100476836</v>
      </c>
      <c r="P144" s="8" t="n">
        <f aca="false">IF(H144&gt;0,$F$2,0)</f>
        <v>0</v>
      </c>
      <c r="Q144" s="6" t="n">
        <f aca="false">P144*H144</f>
        <v>0</v>
      </c>
    </row>
    <row r="145" customFormat="false" ht="15" hidden="true" customHeight="false" outlineLevel="0" collapsed="false">
      <c r="A145" s="0" t="n">
        <f aca="false">A144+0.01</f>
        <v>1.41</v>
      </c>
      <c r="B145" s="6" t="n">
        <f aca="false">SIN(A145)</f>
        <v>0.987100101013851</v>
      </c>
      <c r="C145" s="6" t="n">
        <f aca="false">ABS(B145)</f>
        <v>0.987100101013851</v>
      </c>
      <c r="D145" s="6" t="n">
        <f aca="false">B145*$D$2*SQRT(2)</f>
        <v>335.032884065673</v>
      </c>
      <c r="E145" s="6" t="n">
        <f aca="false">IF(ABS(D145-F145)-($I$2+$I$2+$F$2+$E$2)&lt;0,0,SIGN(D145-F145)*(ABS(D145-F145)-($I$2+$I$2+$F$2+$E$2)))</f>
        <v>4.04757338630071</v>
      </c>
      <c r="F145" s="6" t="n">
        <f aca="false">F144+G144/($H$2/1000000)*(1/$C$2/COUNT($A$5:$A$632))</f>
        <v>324.485310679372</v>
      </c>
      <c r="G145" s="6" t="n">
        <f aca="false">E145/$G$2</f>
        <v>0.00493606510524477</v>
      </c>
      <c r="H145" s="6" t="n">
        <f aca="false">ABS(G145)</f>
        <v>0.00493606510524477</v>
      </c>
      <c r="J145" s="11" t="n">
        <f aca="false">E145*E145</f>
        <v>16.3828503174898</v>
      </c>
      <c r="K145" s="6" t="n">
        <f aca="false">J145/$G$2</f>
        <v>0.0199790857530364</v>
      </c>
      <c r="M145" s="12" t="n">
        <f aca="false">IF(H145&gt;0,$E$2,0)</f>
        <v>5.1</v>
      </c>
      <c r="N145" s="6" t="n">
        <f aca="false">M145*H145</f>
        <v>0.0251739320367483</v>
      </c>
      <c r="P145" s="8" t="n">
        <f aca="false">IF(H145&gt;0,$F$2,0)</f>
        <v>0</v>
      </c>
      <c r="Q145" s="6" t="n">
        <f aca="false">P145*H145</f>
        <v>0</v>
      </c>
    </row>
    <row r="146" customFormat="false" ht="15" hidden="true" customHeight="false" outlineLevel="0" collapsed="false">
      <c r="A146" s="0" t="n">
        <f aca="false">A145+0.01</f>
        <v>1.42</v>
      </c>
      <c r="B146" s="6" t="n">
        <f aca="false">SIN(A146)</f>
        <v>0.98865176285172</v>
      </c>
      <c r="C146" s="6" t="n">
        <f aca="false">ABS(B146)</f>
        <v>0.98865176285172</v>
      </c>
      <c r="D146" s="6" t="n">
        <f aca="false">B146*$D$2*SQRT(2)</f>
        <v>335.559535557353</v>
      </c>
      <c r="E146" s="6" t="n">
        <f aca="false">IF(ABS(D146-F146)-($I$2+$I$2+$F$2+$E$2)&lt;0,0,SIGN(D146-F146)*(ABS(D146-F146)-($I$2+$I$2+$F$2+$E$2)))</f>
        <v>3.85968157959553</v>
      </c>
      <c r="F146" s="6" t="n">
        <f aca="false">F145+G145/($H$2/1000000)*(1/$C$2/COUNT($A$5:$A$632))</f>
        <v>325.199853977757</v>
      </c>
      <c r="G146" s="6" t="n">
        <f aca="false">E146/$G$2</f>
        <v>0.00470692875560431</v>
      </c>
      <c r="H146" s="6" t="n">
        <f aca="false">ABS(G146)</f>
        <v>0.00470692875560431</v>
      </c>
      <c r="J146" s="11" t="n">
        <f aca="false">E146*E146</f>
        <v>14.8971418958691</v>
      </c>
      <c r="K146" s="6" t="n">
        <f aca="false">J146/$G$2</f>
        <v>0.0181672462144745</v>
      </c>
      <c r="M146" s="12" t="n">
        <f aca="false">IF(H146&gt;0,$E$2,0)</f>
        <v>5.1</v>
      </c>
      <c r="N146" s="6" t="n">
        <f aca="false">M146*H146</f>
        <v>0.024005336653582</v>
      </c>
      <c r="P146" s="8" t="n">
        <f aca="false">IF(H146&gt;0,$F$2,0)</f>
        <v>0</v>
      </c>
      <c r="Q146" s="6" t="n">
        <f aca="false">P146*H146</f>
        <v>0</v>
      </c>
    </row>
    <row r="147" customFormat="false" ht="15" hidden="true" customHeight="false" outlineLevel="0" collapsed="false">
      <c r="A147" s="0" t="n">
        <f aca="false">A146+0.01</f>
        <v>1.43</v>
      </c>
      <c r="B147" s="6" t="n">
        <f aca="false">SIN(A147)</f>
        <v>0.990104560337178</v>
      </c>
      <c r="C147" s="6" t="n">
        <f aca="false">ABS(B147)</f>
        <v>0.990104560337178</v>
      </c>
      <c r="D147" s="6" t="n">
        <f aca="false">B147*$D$2*SQRT(2)</f>
        <v>336.052631375109</v>
      </c>
      <c r="E147" s="6" t="n">
        <f aca="false">IF(ABS(D147-F147)-($I$2+$I$2+$F$2+$E$2)&lt;0,0,SIGN(D147-F147)*(ABS(D147-F147)-($I$2+$I$2+$F$2+$E$2)))</f>
        <v>3.67140380794734</v>
      </c>
      <c r="F147" s="6" t="n">
        <f aca="false">F146+G146/($H$2/1000000)*(1/$C$2/COUNT($A$5:$A$632))</f>
        <v>325.881227567162</v>
      </c>
      <c r="G147" s="6" t="n">
        <f aca="false">E147/$G$2</f>
        <v>0.00447732171700895</v>
      </c>
      <c r="H147" s="6" t="n">
        <f aca="false">ABS(G147)</f>
        <v>0.00447732171700895</v>
      </c>
      <c r="J147" s="11" t="n">
        <f aca="false">E147*E147</f>
        <v>13.4792059210102</v>
      </c>
      <c r="K147" s="6" t="n">
        <f aca="false">J147/$G$2</f>
        <v>0.016438056001232</v>
      </c>
      <c r="M147" s="12" t="n">
        <f aca="false">IF(H147&gt;0,$E$2,0)</f>
        <v>5.1</v>
      </c>
      <c r="N147" s="6" t="n">
        <f aca="false">M147*H147</f>
        <v>0.0228343407567457</v>
      </c>
      <c r="P147" s="8" t="n">
        <f aca="false">IF(H147&gt;0,$F$2,0)</f>
        <v>0</v>
      </c>
      <c r="Q147" s="6" t="n">
        <f aca="false">P147*H147</f>
        <v>0</v>
      </c>
    </row>
    <row r="148" customFormat="false" ht="15" hidden="true" customHeight="false" outlineLevel="0" collapsed="false">
      <c r="A148" s="0" t="n">
        <f aca="false">A147+0.01</f>
        <v>1.44</v>
      </c>
      <c r="B148" s="6" t="n">
        <f aca="false">SIN(A148)</f>
        <v>0.991458348191687</v>
      </c>
      <c r="C148" s="6" t="n">
        <f aca="false">ABS(B148)</f>
        <v>0.991458348191687</v>
      </c>
      <c r="D148" s="6" t="n">
        <f aca="false">B148*$D$2*SQRT(2)</f>
        <v>336.51212220977</v>
      </c>
      <c r="E148" s="6" t="n">
        <f aca="false">IF(ABS(D148-F148)-($I$2+$I$2+$F$2+$E$2)&lt;0,0,SIGN(D148-F148)*(ABS(D148-F148)-($I$2+$I$2+$F$2+$E$2)))</f>
        <v>3.48275889897644</v>
      </c>
      <c r="F148" s="6" t="n">
        <f aca="false">F147+G147/($H$2/1000000)*(1/$C$2/COUNT($A$5:$A$632))</f>
        <v>326.529363310794</v>
      </c>
      <c r="G148" s="6" t="n">
        <f aca="false">E148/$G$2</f>
        <v>0.00424726694997127</v>
      </c>
      <c r="H148" s="6" t="n">
        <f aca="false">ABS(G148)</f>
        <v>0.00424726694997127</v>
      </c>
      <c r="J148" s="11" t="n">
        <f aca="false">E148*E148</f>
        <v>12.1296095483996</v>
      </c>
      <c r="K148" s="6" t="n">
        <f aca="false">J148/$G$2</f>
        <v>0.014792206766341</v>
      </c>
      <c r="M148" s="12" t="n">
        <f aca="false">IF(H148&gt;0,$E$2,0)</f>
        <v>5.1</v>
      </c>
      <c r="N148" s="6" t="n">
        <f aca="false">M148*H148</f>
        <v>0.0216610614448535</v>
      </c>
      <c r="P148" s="8" t="n">
        <f aca="false">IF(H148&gt;0,$F$2,0)</f>
        <v>0</v>
      </c>
      <c r="Q148" s="6" t="n">
        <f aca="false">P148*H148</f>
        <v>0</v>
      </c>
    </row>
    <row r="149" customFormat="false" ht="15" hidden="true" customHeight="false" outlineLevel="0" collapsed="false">
      <c r="A149" s="0" t="n">
        <f aca="false">A148+0.01</f>
        <v>1.45</v>
      </c>
      <c r="B149" s="6" t="n">
        <f aca="false">SIN(A149)</f>
        <v>0.992712991037589</v>
      </c>
      <c r="C149" s="6" t="n">
        <f aca="false">ABS(B149)</f>
        <v>0.992712991037589</v>
      </c>
      <c r="D149" s="6" t="n">
        <f aca="false">B149*$D$2*SQRT(2)</f>
        <v>336.937962112636</v>
      </c>
      <c r="E149" s="6" t="n">
        <f aca="false">IF(ABS(D149-F149)-($I$2+$I$2+$F$2+$E$2)&lt;0,0,SIGN(D149-F149)*(ABS(D149-F149)-($I$2+$I$2+$F$2+$E$2)))</f>
        <v>3.29376571701744</v>
      </c>
      <c r="F149" s="6" t="n">
        <f aca="false">F148+G148/($H$2/1000000)*(1/$C$2/COUNT($A$5:$A$632))</f>
        <v>327.144196395619</v>
      </c>
      <c r="G149" s="6" t="n">
        <f aca="false">E149/$G$2</f>
        <v>0.00401678745977736</v>
      </c>
      <c r="H149" s="6" t="n">
        <f aca="false">ABS(G149)</f>
        <v>0.00401678745977736</v>
      </c>
      <c r="J149" s="11" t="n">
        <f aca="false">E149*E149</f>
        <v>10.8488925985994</v>
      </c>
      <c r="K149" s="6" t="n">
        <f aca="false">J149/$G$2</f>
        <v>0.0132303568275602</v>
      </c>
      <c r="M149" s="12" t="n">
        <f aca="false">IF(H149&gt;0,$E$2,0)</f>
        <v>5.1</v>
      </c>
      <c r="N149" s="6" t="n">
        <f aca="false">M149*H149</f>
        <v>0.0204856160448645</v>
      </c>
      <c r="P149" s="8" t="n">
        <f aca="false">IF(H149&gt;0,$F$2,0)</f>
        <v>0</v>
      </c>
      <c r="Q149" s="6" t="n">
        <f aca="false">P149*H149</f>
        <v>0</v>
      </c>
    </row>
    <row r="150" customFormat="false" ht="15" hidden="true" customHeight="false" outlineLevel="0" collapsed="false">
      <c r="A150" s="0" t="n">
        <f aca="false">A149+0.01</f>
        <v>1.46</v>
      </c>
      <c r="B150" s="6" t="n">
        <f aca="false">SIN(A150)</f>
        <v>0.993868363411645</v>
      </c>
      <c r="C150" s="6" t="n">
        <f aca="false">ABS(B150)</f>
        <v>0.993868363411645</v>
      </c>
      <c r="D150" s="6" t="n">
        <f aca="false">B150*$D$2*SQRT(2)</f>
        <v>337.330108500072</v>
      </c>
      <c r="E150" s="6" t="n">
        <f aca="false">IF(ABS(D150-F150)-($I$2+$I$2+$F$2+$E$2)&lt;0,0,SIGN(D150-F150)*(ABS(D150-F150)-($I$2+$I$2+$F$2+$E$2)))</f>
        <v>3.10444316123147</v>
      </c>
      <c r="F150" s="6" t="n">
        <f aca="false">F149+G149/($H$2/1000000)*(1/$C$2/COUNT($A$5:$A$632))</f>
        <v>327.725665338841</v>
      </c>
      <c r="G150" s="6" t="n">
        <f aca="false">E150/$G$2</f>
        <v>0.00378590629418472</v>
      </c>
      <c r="H150" s="6" t="n">
        <f aca="false">ABS(G150)</f>
        <v>0.00378590629418472</v>
      </c>
      <c r="J150" s="11" t="n">
        <f aca="false">E150*E150</f>
        <v>9.63756734131686</v>
      </c>
      <c r="K150" s="6" t="n">
        <f aca="false">J150/$G$2</f>
        <v>0.0117531309040449</v>
      </c>
      <c r="M150" s="12" t="n">
        <f aca="false">IF(H150&gt;0,$E$2,0)</f>
        <v>5.1</v>
      </c>
      <c r="N150" s="6" t="n">
        <f aca="false">M150*H150</f>
        <v>0.0193081221003421</v>
      </c>
      <c r="P150" s="8" t="n">
        <f aca="false">IF(H150&gt;0,$F$2,0)</f>
        <v>0</v>
      </c>
      <c r="Q150" s="6" t="n">
        <f aca="false">P150*H150</f>
        <v>0</v>
      </c>
    </row>
    <row r="151" customFormat="false" ht="15" hidden="true" customHeight="false" outlineLevel="0" collapsed="false">
      <c r="A151" s="0" t="n">
        <f aca="false">A150+0.01</f>
        <v>1.47</v>
      </c>
      <c r="B151" s="6" t="n">
        <f aca="false">SIN(A151)</f>
        <v>0.994924349777581</v>
      </c>
      <c r="C151" s="6" t="n">
        <f aca="false">ABS(B151)</f>
        <v>0.994924349777581</v>
      </c>
      <c r="D151" s="6" t="n">
        <f aca="false">B151*$D$2*SQRT(2)</f>
        <v>337.688522157765</v>
      </c>
      <c r="E151" s="6" t="n">
        <f aca="false">IF(ABS(D151-F151)-($I$2+$I$2+$F$2+$E$2)&lt;0,0,SIGN(D151-F151)*(ABS(D151-F151)-($I$2+$I$2+$F$2+$E$2)))</f>
        <v>2.91481016371534</v>
      </c>
      <c r="F151" s="6" t="n">
        <f aca="false">F150+G150/($H$2/1000000)*(1/$C$2/COUNT($A$5:$A$632))</f>
        <v>328.27371199405</v>
      </c>
      <c r="G151" s="6" t="n">
        <f aca="false">E151/$G$2</f>
        <v>0.00355464654111627</v>
      </c>
      <c r="H151" s="6" t="n">
        <f aca="false">ABS(G151)</f>
        <v>0.00355464654111627</v>
      </c>
      <c r="J151" s="11" t="n">
        <f aca="false">E151*E151</f>
        <v>8.49611829049827</v>
      </c>
      <c r="K151" s="6" t="n">
        <f aca="false">J151/$G$2</f>
        <v>0.0103611198664613</v>
      </c>
      <c r="M151" s="12" t="n">
        <f aca="false">IF(H151&gt;0,$E$2,0)</f>
        <v>5.1</v>
      </c>
      <c r="N151" s="6" t="n">
        <f aca="false">M151*H151</f>
        <v>0.018128697359693</v>
      </c>
      <c r="P151" s="8" t="n">
        <f aca="false">IF(H151&gt;0,$F$2,0)</f>
        <v>0</v>
      </c>
      <c r="Q151" s="6" t="n">
        <f aca="false">P151*H151</f>
        <v>0</v>
      </c>
    </row>
    <row r="152" customFormat="false" ht="15" hidden="true" customHeight="false" outlineLevel="0" collapsed="false">
      <c r="A152" s="0" t="n">
        <f aca="false">A151+0.01</f>
        <v>1.48</v>
      </c>
      <c r="B152" s="6" t="n">
        <f aca="false">SIN(A152)</f>
        <v>0.99588084453764</v>
      </c>
      <c r="C152" s="6" t="n">
        <f aca="false">ABS(B152)</f>
        <v>0.99588084453764</v>
      </c>
      <c r="D152" s="6" t="n">
        <f aca="false">B152*$D$2*SQRT(2)</f>
        <v>338.013167244649</v>
      </c>
      <c r="E152" s="6" t="n">
        <f aca="false">IF(ABS(D152-F152)-($I$2+$I$2+$F$2+$E$2)&lt;0,0,SIGN(D152-F152)*(ABS(D152-F152)-($I$2+$I$2+$F$2+$E$2)))</f>
        <v>2.72488568761207</v>
      </c>
      <c r="F152" s="6" t="n">
        <f aca="false">F151+G151/($H$2/1000000)*(1/$C$2/COUNT($A$5:$A$632))</f>
        <v>328.788281557037</v>
      </c>
      <c r="G152" s="6" t="n">
        <f aca="false">E152/$G$2</f>
        <v>0.00332303132635619</v>
      </c>
      <c r="H152" s="6" t="n">
        <f aca="false">ABS(G152)</f>
        <v>0.00332303132635619</v>
      </c>
      <c r="J152" s="11" t="n">
        <f aca="false">E152*E152</f>
        <v>7.42500201055312</v>
      </c>
      <c r="K152" s="6" t="n">
        <f aca="false">J152/$G$2</f>
        <v>0.00905488050067453</v>
      </c>
      <c r="M152" s="12" t="n">
        <f aca="false">IF(H152&gt;0,$E$2,0)</f>
        <v>5.1</v>
      </c>
      <c r="N152" s="6" t="n">
        <f aca="false">M152*H152</f>
        <v>0.0169474597644165</v>
      </c>
      <c r="P152" s="8" t="n">
        <f aca="false">IF(H152&gt;0,$F$2,0)</f>
        <v>0</v>
      </c>
      <c r="Q152" s="6" t="n">
        <f aca="false">P152*H152</f>
        <v>0</v>
      </c>
    </row>
    <row r="153" customFormat="false" ht="15" hidden="true" customHeight="false" outlineLevel="0" collapsed="false">
      <c r="A153" s="0" t="n">
        <f aca="false">A152+0.01</f>
        <v>1.49</v>
      </c>
      <c r="B153" s="6" t="n">
        <f aca="false">SIN(A153)</f>
        <v>0.996737752043143</v>
      </c>
      <c r="C153" s="6" t="n">
        <f aca="false">ABS(B153)</f>
        <v>0.996737752043143</v>
      </c>
      <c r="D153" s="6" t="n">
        <f aca="false">B153*$D$2*SQRT(2)</f>
        <v>338.304011296484</v>
      </c>
      <c r="E153" s="6" t="n">
        <f aca="false">IF(ABS(D153-F153)-($I$2+$I$2+$F$2+$E$2)&lt;0,0,SIGN(D153-F153)*(ABS(D153-F153)-($I$2+$I$2+$F$2+$E$2)))</f>
        <v>2.53468872520904</v>
      </c>
      <c r="F153" s="6" t="n">
        <f aca="false">F152+G152/($H$2/1000000)*(1/$C$2/COUNT($A$5:$A$632))</f>
        <v>329.269322571275</v>
      </c>
      <c r="G153" s="6" t="n">
        <f aca="false">E153/$G$2</f>
        <v>0.00309108381123053</v>
      </c>
      <c r="H153" s="6" t="n">
        <f aca="false">ABS(G153)</f>
        <v>0.00309108381123053</v>
      </c>
      <c r="J153" s="11" t="n">
        <f aca="false">E153*E153</f>
        <v>6.42464693370181</v>
      </c>
      <c r="K153" s="6" t="n">
        <f aca="false">J153/$G$2</f>
        <v>0.00783493528500221</v>
      </c>
      <c r="M153" s="12" t="n">
        <f aca="false">IF(H153&gt;0,$E$2,0)</f>
        <v>5.1</v>
      </c>
      <c r="N153" s="6" t="n">
        <f aca="false">M153*H153</f>
        <v>0.0157645274372757</v>
      </c>
      <c r="P153" s="8" t="n">
        <f aca="false">IF(H153&gt;0,$F$2,0)</f>
        <v>0</v>
      </c>
      <c r="Q153" s="6" t="n">
        <f aca="false">P153*H153</f>
        <v>0</v>
      </c>
    </row>
    <row r="154" customFormat="false" ht="15" hidden="true" customHeight="false" outlineLevel="0" collapsed="false">
      <c r="A154" s="0" t="n">
        <f aca="false">A153+0.01</f>
        <v>1.5</v>
      </c>
      <c r="B154" s="6" t="n">
        <f aca="false">SIN(A154)</f>
        <v>0.997494986604055</v>
      </c>
      <c r="C154" s="6" t="n">
        <f aca="false">ABS(B154)</f>
        <v>0.997494986604055</v>
      </c>
      <c r="D154" s="6" t="n">
        <f aca="false">B154*$D$2*SQRT(2)</f>
        <v>338.561025229109</v>
      </c>
      <c r="E154" s="6" t="n">
        <f aca="false">IF(ABS(D154-F154)-($I$2+$I$2+$F$2+$E$2)&lt;0,0,SIGN(D154-F154)*(ABS(D154-F154)-($I$2+$I$2+$F$2+$E$2)))</f>
        <v>2.34423829604617</v>
      </c>
      <c r="F154" s="6" t="n">
        <f aca="false">F153+G153/($H$2/1000000)*(1/$C$2/COUNT($A$5:$A$632))</f>
        <v>329.716786933063</v>
      </c>
      <c r="G154" s="6" t="n">
        <f aca="false">E154/$G$2</f>
        <v>0.00285882719030021</v>
      </c>
      <c r="H154" s="6" t="n">
        <f aca="false">ABS(G154)</f>
        <v>0.00285882719030021</v>
      </c>
      <c r="J154" s="11" t="n">
        <f aca="false">E154*E154</f>
        <v>5.49545318864946</v>
      </c>
      <c r="K154" s="6" t="n">
        <f aca="false">J154/$G$2</f>
        <v>0.00670177218127983</v>
      </c>
      <c r="M154" s="12" t="n">
        <f aca="false">IF(H154&gt;0,$E$2,0)</f>
        <v>5.1</v>
      </c>
      <c r="N154" s="6" t="n">
        <f aca="false">M154*H154</f>
        <v>0.0145800186705311</v>
      </c>
      <c r="P154" s="8" t="n">
        <f aca="false">IF(H154&gt;0,$F$2,0)</f>
        <v>0</v>
      </c>
      <c r="Q154" s="6" t="n">
        <f aca="false">P154*H154</f>
        <v>0</v>
      </c>
    </row>
    <row r="155" customFormat="false" ht="15" hidden="true" customHeight="false" outlineLevel="0" collapsed="false">
      <c r="A155" s="0" t="n">
        <f aca="false">A154+0.01</f>
        <v>1.51</v>
      </c>
      <c r="B155" s="6" t="n">
        <f aca="false">SIN(A155)</f>
        <v>0.998152472497548</v>
      </c>
      <c r="C155" s="6" t="n">
        <f aca="false">ABS(B155)</f>
        <v>0.998152472497548</v>
      </c>
      <c r="D155" s="6" t="n">
        <f aca="false">B155*$D$2*SQRT(2)</f>
        <v>338.784183341345</v>
      </c>
      <c r="E155" s="6" t="n">
        <f aca="false">IF(ABS(D155-F155)-($I$2+$I$2+$F$2+$E$2)&lt;0,0,SIGN(D155-F155)*(ABS(D155-F155)-($I$2+$I$2+$F$2+$E$2)))</f>
        <v>2.15355344500767</v>
      </c>
      <c r="F155" s="6" t="n">
        <f aca="false">F154+G154/($H$2/1000000)*(1/$C$2/COUNT($A$5:$A$632))</f>
        <v>330.130629896337</v>
      </c>
      <c r="G155" s="6" t="n">
        <f aca="false">E155/$G$2</f>
        <v>0.00262628468903375</v>
      </c>
      <c r="H155" s="6" t="n">
        <f aca="false">ABS(G155)</f>
        <v>0.00262628468903375</v>
      </c>
      <c r="J155" s="11" t="n">
        <f aca="false">E155*E155</f>
        <v>4.63779244050442</v>
      </c>
      <c r="K155" s="6" t="n">
        <f aca="false">J155/$G$2</f>
        <v>0.00565584443963954</v>
      </c>
      <c r="M155" s="12" t="n">
        <f aca="false">IF(H155&gt;0,$E$2,0)</f>
        <v>5.1</v>
      </c>
      <c r="N155" s="6" t="n">
        <f aca="false">M155*H155</f>
        <v>0.0133940519140721</v>
      </c>
      <c r="P155" s="8" t="n">
        <f aca="false">IF(H155&gt;0,$F$2,0)</f>
        <v>0</v>
      </c>
      <c r="Q155" s="6" t="n">
        <f aca="false">P155*H155</f>
        <v>0</v>
      </c>
    </row>
    <row r="156" customFormat="false" ht="15" hidden="true" customHeight="false" outlineLevel="0" collapsed="false">
      <c r="A156" s="0" t="n">
        <f aca="false">A155+0.01</f>
        <v>1.52</v>
      </c>
      <c r="B156" s="6" t="n">
        <f aca="false">SIN(A156)</f>
        <v>0.998710143975583</v>
      </c>
      <c r="C156" s="6" t="n">
        <f aca="false">ABS(B156)</f>
        <v>0.998710143975583</v>
      </c>
      <c r="D156" s="6" t="n">
        <f aca="false">B156*$D$2*SQRT(2)</f>
        <v>338.973463317565</v>
      </c>
      <c r="E156" s="6" t="n">
        <f aca="false">IF(ABS(D156-F156)-($I$2+$I$2+$F$2+$E$2)&lt;0,0,SIGN(D156-F156)*(ABS(D156-F156)-($I$2+$I$2+$F$2+$E$2)))</f>
        <v>1.96265324041792</v>
      </c>
      <c r="F156" s="6" t="n">
        <f aca="false">F155+G155/($H$2/1000000)*(1/$C$2/COUNT($A$5:$A$632))</f>
        <v>330.510810077147</v>
      </c>
      <c r="G156" s="6" t="n">
        <f aca="false">E156/$G$2</f>
        <v>0.00239347956148527</v>
      </c>
      <c r="H156" s="6" t="n">
        <f aca="false">ABS(G156)</f>
        <v>0.00239347956148527</v>
      </c>
      <c r="J156" s="11" t="n">
        <f aca="false">E156*E156</f>
        <v>3.85200774212297</v>
      </c>
      <c r="K156" s="6" t="n">
        <f aca="false">J156/$G$2</f>
        <v>0.00469757041722313</v>
      </c>
      <c r="M156" s="12" t="n">
        <f aca="false">IF(H156&gt;0,$E$2,0)</f>
        <v>5.1</v>
      </c>
      <c r="N156" s="6" t="n">
        <f aca="false">M156*H156</f>
        <v>0.0122067457635749</v>
      </c>
      <c r="P156" s="8" t="n">
        <f aca="false">IF(H156&gt;0,$F$2,0)</f>
        <v>0</v>
      </c>
      <c r="Q156" s="6" t="n">
        <f aca="false">P156*H156</f>
        <v>0</v>
      </c>
    </row>
    <row r="157" customFormat="false" ht="15" hidden="true" customHeight="false" outlineLevel="0" collapsed="false">
      <c r="A157" s="0" t="n">
        <f aca="false">A156+0.01</f>
        <v>1.53</v>
      </c>
      <c r="B157" s="6" t="n">
        <f aca="false">SIN(A157)</f>
        <v>0.999167945271476</v>
      </c>
      <c r="C157" s="6" t="n">
        <f aca="false">ABS(B157)</f>
        <v>0.999167945271476</v>
      </c>
      <c r="D157" s="6" t="n">
        <f aca="false">B157*$D$2*SQRT(2)</f>
        <v>339.128846229931</v>
      </c>
      <c r="E157" s="6" t="n">
        <f aca="false">IF(ABS(D157-F157)-($I$2+$I$2+$F$2+$E$2)&lt;0,0,SIGN(D157-F157)*(ABS(D157-F157)-($I$2+$I$2+$F$2+$E$2)))</f>
        <v>1.77155677214046</v>
      </c>
      <c r="F157" s="6" t="n">
        <f aca="false">F156+G156/($H$2/1000000)*(1/$C$2/COUNT($A$5:$A$632))</f>
        <v>330.857289457791</v>
      </c>
      <c r="G157" s="6" t="n">
        <f aca="false">E157/$G$2</f>
        <v>0.00216043508797617</v>
      </c>
      <c r="H157" s="6" t="n">
        <f aca="false">ABS(G157)</f>
        <v>0.00216043508797617</v>
      </c>
      <c r="J157" s="11" t="n">
        <f aca="false">E157*E157</f>
        <v>3.13841339691671</v>
      </c>
      <c r="K157" s="6" t="n">
        <f aca="false">J157/$G$2</f>
        <v>0.00382733341087404</v>
      </c>
      <c r="M157" s="12" t="n">
        <f aca="false">IF(H157&gt;0,$E$2,0)</f>
        <v>5.1</v>
      </c>
      <c r="N157" s="6" t="n">
        <f aca="false">M157*H157</f>
        <v>0.0110182189486784</v>
      </c>
      <c r="P157" s="8" t="n">
        <f aca="false">IF(H157&gt;0,$F$2,0)</f>
        <v>0</v>
      </c>
      <c r="Q157" s="6" t="n">
        <f aca="false">P157*H157</f>
        <v>0</v>
      </c>
    </row>
    <row r="158" customFormat="false" ht="15" hidden="true" customHeight="false" outlineLevel="0" collapsed="false">
      <c r="A158" s="0" t="n">
        <f aca="false">A157+0.01</f>
        <v>1.54</v>
      </c>
      <c r="B158" s="6" t="n">
        <f aca="false">SIN(A158)</f>
        <v>0.999525830605479</v>
      </c>
      <c r="C158" s="6" t="n">
        <f aca="false">ABS(B158)</f>
        <v>0.999525830605479</v>
      </c>
      <c r="D158" s="6" t="n">
        <f aca="false">B158*$D$2*SQRT(2)</f>
        <v>339.25031654028</v>
      </c>
      <c r="E158" s="6" t="n">
        <f aca="false">IF(ABS(D158-F158)-($I$2+$I$2+$F$2+$E$2)&lt;0,0,SIGN(D158-F158)*(ABS(D158-F158)-($I$2+$I$2+$F$2+$E$2)))</f>
        <v>1.5802831496614</v>
      </c>
      <c r="F158" s="6" t="n">
        <f aca="false">F157+G157/($H$2/1000000)*(1/$C$2/COUNT($A$5:$A$632))</f>
        <v>331.170033390619</v>
      </c>
      <c r="G158" s="6" t="n">
        <f aca="false">E158/$G$2</f>
        <v>0.0019271745727578</v>
      </c>
      <c r="H158" s="6" t="n">
        <f aca="false">ABS(G158)</f>
        <v>0.0019271745727578</v>
      </c>
      <c r="J158" s="11" t="n">
        <f aca="false">E158*E158</f>
        <v>2.49729483310375</v>
      </c>
      <c r="K158" s="6" t="n">
        <f aca="false">J158/$G$2</f>
        <v>0.00304548150378506</v>
      </c>
      <c r="M158" s="12" t="n">
        <f aca="false">IF(H158&gt;0,$E$2,0)</f>
        <v>5.1</v>
      </c>
      <c r="N158" s="6" t="n">
        <f aca="false">M158*H158</f>
        <v>0.00982859032106479</v>
      </c>
      <c r="P158" s="8" t="n">
        <f aca="false">IF(H158&gt;0,$F$2,0)</f>
        <v>0</v>
      </c>
      <c r="Q158" s="6" t="n">
        <f aca="false">P158*H158</f>
        <v>0</v>
      </c>
    </row>
    <row r="159" customFormat="false" ht="15" hidden="true" customHeight="false" outlineLevel="0" collapsed="false">
      <c r="A159" s="0" t="n">
        <f aca="false">A158+0.01</f>
        <v>1.55</v>
      </c>
      <c r="B159" s="6" t="n">
        <f aca="false">SIN(A159)</f>
        <v>0.999783764189357</v>
      </c>
      <c r="C159" s="6" t="n">
        <f aca="false">ABS(B159)</f>
        <v>0.999783764189357</v>
      </c>
      <c r="D159" s="6" t="n">
        <f aca="false">B159*$D$2*SQRT(2)</f>
        <v>339.337862101683</v>
      </c>
      <c r="E159" s="6" t="n">
        <f aca="false">IF(ABS(D159-F159)-($I$2+$I$2+$F$2+$E$2)&lt;0,0,SIGN(D159-F159)*(ABS(D159-F159)-($I$2+$I$2+$F$2+$E$2)))</f>
        <v>1.38885150018461</v>
      </c>
      <c r="F159" s="6" t="n">
        <f aca="false">F158+G158/($H$2/1000000)*(1/$C$2/COUNT($A$5:$A$632))</f>
        <v>331.449010601498</v>
      </c>
      <c r="G159" s="6" t="n">
        <f aca="false">E159/$G$2</f>
        <v>0.00169372134168855</v>
      </c>
      <c r="H159" s="6" t="n">
        <f aca="false">ABS(G159)</f>
        <v>0.00169372134168855</v>
      </c>
      <c r="J159" s="11" t="n">
        <f aca="false">E159*E159</f>
        <v>1.92890848956505</v>
      </c>
      <c r="K159" s="6" t="n">
        <f aca="false">J159/$G$2</f>
        <v>0.00235232742629885</v>
      </c>
      <c r="M159" s="12" t="n">
        <f aca="false">IF(H159&gt;0,$E$2,0)</f>
        <v>5.1</v>
      </c>
      <c r="N159" s="6" t="n">
        <f aca="false">M159*H159</f>
        <v>0.00863797884261163</v>
      </c>
      <c r="P159" s="8" t="n">
        <f aca="false">IF(H159&gt;0,$F$2,0)</f>
        <v>0</v>
      </c>
      <c r="Q159" s="6" t="n">
        <f aca="false">P159*H159</f>
        <v>0</v>
      </c>
    </row>
    <row r="160" customFormat="false" ht="15" hidden="true" customHeight="false" outlineLevel="0" collapsed="false">
      <c r="A160" s="0" t="n">
        <f aca="false">A159+0.01</f>
        <v>1.56</v>
      </c>
      <c r="B160" s="6" t="n">
        <f aca="false">SIN(A160)</f>
        <v>0.999941720229966</v>
      </c>
      <c r="C160" s="6" t="n">
        <f aca="false">ABS(B160)</f>
        <v>0.999941720229966</v>
      </c>
      <c r="D160" s="6" t="n">
        <f aca="false">B160*$D$2*SQRT(2)</f>
        <v>339.391474159656</v>
      </c>
      <c r="E160" s="6" t="n">
        <f aca="false">IF(ABS(D160-F160)-($I$2+$I$2+$F$2+$E$2)&lt;0,0,SIGN(D160-F160)*(ABS(D160-F160)-($I$2+$I$2+$F$2+$E$2)))</f>
        <v>1.19728096671457</v>
      </c>
      <c r="F160" s="6" t="n">
        <f aca="false">F159+G159/($H$2/1000000)*(1/$C$2/COUNT($A$5:$A$632))</f>
        <v>331.694193192941</v>
      </c>
      <c r="G160" s="6" t="n">
        <f aca="false">E160/$G$2</f>
        <v>0.00146009873989582</v>
      </c>
      <c r="H160" s="6" t="n">
        <f aca="false">ABS(G160)</f>
        <v>0.00146009873989582</v>
      </c>
      <c r="J160" s="11" t="n">
        <f aca="false">E160*E160</f>
        <v>1.43348171325698</v>
      </c>
      <c r="K160" s="6" t="n">
        <f aca="false">J160/$G$2</f>
        <v>0.0017481484308012</v>
      </c>
      <c r="M160" s="12" t="n">
        <f aca="false">IF(H160&gt;0,$E$2,0)</f>
        <v>5.1</v>
      </c>
      <c r="N160" s="6" t="n">
        <f aca="false">M160*H160</f>
        <v>0.00744650357346868</v>
      </c>
      <c r="P160" s="8" t="n">
        <f aca="false">IF(H160&gt;0,$F$2,0)</f>
        <v>0</v>
      </c>
      <c r="Q160" s="6" t="n">
        <f aca="false">P160*H160</f>
        <v>0</v>
      </c>
    </row>
    <row r="161" customFormat="false" ht="15" hidden="true" customHeight="false" outlineLevel="0" collapsed="false">
      <c r="A161" s="0" t="n">
        <f aca="false">A160+0.01</f>
        <v>1.57</v>
      </c>
      <c r="B161" s="6" t="n">
        <f aca="false">SIN(A161)</f>
        <v>0.999999682931835</v>
      </c>
      <c r="C161" s="6" t="n">
        <f aca="false">ABS(B161)</f>
        <v>0.999999682931835</v>
      </c>
      <c r="D161" s="6" t="n">
        <f aca="false">B161*$D$2*SQRT(2)</f>
        <v>339.411147353039</v>
      </c>
      <c r="E161" s="6" t="n">
        <f aca="false">IF(ABS(D161-F161)-($I$2+$I$2+$F$2+$E$2)&lt;0,0,SIGN(D161-F161)*(ABS(D161-F161)-($I$2+$I$2+$F$2+$E$2)))</f>
        <v>1.00559070614622</v>
      </c>
      <c r="F161" s="6" t="n">
        <f aca="false">F160+G160/($H$2/1000000)*(1/$C$2/COUNT($A$5:$A$632))</f>
        <v>331.905556646893</v>
      </c>
      <c r="G161" s="6" t="n">
        <f aca="false">E161/$G$2</f>
        <v>0.00122633012944661</v>
      </c>
      <c r="H161" s="6" t="n">
        <f aca="false">ABS(G161)</f>
        <v>0.00122633012944661</v>
      </c>
      <c r="J161" s="11" t="n">
        <f aca="false">E161*E161</f>
        <v>1.01121266828766</v>
      </c>
      <c r="K161" s="6" t="n">
        <f aca="false">J161/$G$2</f>
        <v>0.00123318618083861</v>
      </c>
      <c r="M161" s="12" t="n">
        <f aca="false">IF(H161&gt;0,$E$2,0)</f>
        <v>5.1</v>
      </c>
      <c r="N161" s="6" t="n">
        <f aca="false">M161*H161</f>
        <v>0.00625428366017772</v>
      </c>
      <c r="P161" s="8" t="n">
        <f aca="false">IF(H161&gt;0,$F$2,0)</f>
        <v>0</v>
      </c>
      <c r="Q161" s="6" t="n">
        <f aca="false">P161*H161</f>
        <v>0</v>
      </c>
    </row>
    <row r="162" customFormat="false" ht="15" hidden="true" customHeight="false" outlineLevel="0" collapsed="false">
      <c r="A162" s="0" t="n">
        <f aca="false">A161+0.01</f>
        <v>1.58</v>
      </c>
      <c r="B162" s="6" t="n">
        <f aca="false">SIN(A162)</f>
        <v>0.99995764649874</v>
      </c>
      <c r="C162" s="6" t="n">
        <f aca="false">ABS(B162)</f>
        <v>0.99995764649874</v>
      </c>
      <c r="D162" s="6" t="n">
        <f aca="false">B162*$D$2*SQRT(2)</f>
        <v>339.396879714528</v>
      </c>
      <c r="E162" s="6" t="n">
        <f aca="false">IF(ABS(D162-F162)-($I$2+$I$2+$F$2+$E$2)&lt;0,0,SIGN(D162-F162)*(ABS(D162-F162)-($I$2+$I$2+$F$2+$E$2)))</f>
        <v>0.813799887344771</v>
      </c>
      <c r="F162" s="6" t="n">
        <f aca="false">F161+G161/($H$2/1000000)*(1/$C$2/COUNT($A$5:$A$632))</f>
        <v>332.083079827183</v>
      </c>
      <c r="G162" s="6" t="n">
        <f aca="false">E162/$G$2</f>
        <v>0.000992438887005819</v>
      </c>
      <c r="H162" s="6" t="n">
        <f aca="false">ABS(G162)</f>
        <v>0.000992438887005819</v>
      </c>
      <c r="J162" s="11" t="n">
        <f aca="false">E162*E162</f>
        <v>0.662270256642363</v>
      </c>
      <c r="K162" s="6" t="n">
        <f aca="false">J162/$G$2</f>
        <v>0.000807646654441906</v>
      </c>
      <c r="M162" s="12" t="n">
        <f aca="false">IF(H162&gt;0,$E$2,0)</f>
        <v>5.1</v>
      </c>
      <c r="N162" s="6" t="n">
        <f aca="false">M162*H162</f>
        <v>0.00506143832372968</v>
      </c>
      <c r="P162" s="8" t="n">
        <f aca="false">IF(H162&gt;0,$F$2,0)</f>
        <v>0</v>
      </c>
      <c r="Q162" s="6" t="n">
        <f aca="false">P162*H162</f>
        <v>0</v>
      </c>
    </row>
    <row r="163" customFormat="false" ht="15" hidden="true" customHeight="false" outlineLevel="0" collapsed="false">
      <c r="A163" s="0" t="n">
        <f aca="false">A162+0.01</f>
        <v>1.59</v>
      </c>
      <c r="B163" s="6" t="n">
        <f aca="false">SIN(A163)</f>
        <v>0.999815615134291</v>
      </c>
      <c r="C163" s="6" t="n">
        <f aca="false">ABS(B163)</f>
        <v>0.999815615134291</v>
      </c>
      <c r="D163" s="6" t="n">
        <f aca="false">B163*$D$2*SQRT(2)</f>
        <v>339.348672670875</v>
      </c>
      <c r="E163" s="6" t="n">
        <f aca="false">IF(ABS(D163-F163)-($I$2+$I$2+$F$2+$E$2)&lt;0,0,SIGN(D163-F163)*(ABS(D163-F163)-($I$2+$I$2+$F$2+$E$2)))</f>
        <v>0.621927689232336</v>
      </c>
      <c r="F163" s="6" t="n">
        <f aca="false">F162+G162/($H$2/1000000)*(1/$C$2/COUNT($A$5:$A$632))</f>
        <v>332.226744981643</v>
      </c>
      <c r="G163" s="6" t="n">
        <f aca="false">E163/$G$2</f>
        <v>0.000758448401502849</v>
      </c>
      <c r="H163" s="6" t="n">
        <f aca="false">ABS(G163)</f>
        <v>0.000758448401502849</v>
      </c>
      <c r="J163" s="11" t="n">
        <f aca="false">E163*E163</f>
        <v>0.386794050633874</v>
      </c>
      <c r="K163" s="6" t="n">
        <f aca="false">J163/$G$2</f>
        <v>0.000471700061748626</v>
      </c>
      <c r="M163" s="12" t="n">
        <f aca="false">IF(H163&gt;0,$E$2,0)</f>
        <v>5.1</v>
      </c>
      <c r="N163" s="6" t="n">
        <f aca="false">M163*H163</f>
        <v>0.00386808684766453</v>
      </c>
      <c r="P163" s="8" t="n">
        <f aca="false">IF(H163&gt;0,$F$2,0)</f>
        <v>0</v>
      </c>
      <c r="Q163" s="6" t="n">
        <f aca="false">P163*H163</f>
        <v>0</v>
      </c>
    </row>
    <row r="164" customFormat="false" ht="15" hidden="true" customHeight="false" outlineLevel="0" collapsed="false">
      <c r="A164" s="0" t="n">
        <f aca="false">A163+0.01</f>
        <v>1.6</v>
      </c>
      <c r="B164" s="6" t="n">
        <f aca="false">SIN(A164)</f>
        <v>0.999573603041505</v>
      </c>
      <c r="C164" s="6" t="n">
        <f aca="false">ABS(B164)</f>
        <v>0.999573603041505</v>
      </c>
      <c r="D164" s="6" t="n">
        <f aca="false">B164*$D$2*SQRT(2)</f>
        <v>339.266531042745</v>
      </c>
      <c r="E164" s="6" t="n">
        <f aca="false">IF(ABS(D164-F164)-($I$2+$I$2+$F$2+$E$2)&lt;0,0,SIGN(D164-F164)*(ABS(D164-F164)-($I$2+$I$2+$F$2+$E$2)))</f>
        <v>0.429993298869761</v>
      </c>
      <c r="F164" s="6" t="n">
        <f aca="false">F163+G163/($H$2/1000000)*(1/$C$2/COUNT($A$5:$A$632))</f>
        <v>332.336537743875</v>
      </c>
      <c r="G164" s="6" t="n">
        <f aca="false">E164/$G$2</f>
        <v>0.000524382071792391</v>
      </c>
      <c r="H164" s="6" t="n">
        <f aca="false">ABS(G164)</f>
        <v>0.000524382071792391</v>
      </c>
      <c r="J164" s="11" t="n">
        <f aca="false">E164*E164</f>
        <v>0.184894237072899</v>
      </c>
      <c r="K164" s="6" t="n">
        <f aca="false">J164/$G$2</f>
        <v>0.00022548077691817</v>
      </c>
      <c r="M164" s="12" t="n">
        <f aca="false">IF(H164&gt;0,$E$2,0)</f>
        <v>5.1</v>
      </c>
      <c r="N164" s="6" t="n">
        <f aca="false">M164*H164</f>
        <v>0.00267434856614119</v>
      </c>
      <c r="P164" s="8" t="n">
        <f aca="false">IF(H164&gt;0,$F$2,0)</f>
        <v>0</v>
      </c>
      <c r="Q164" s="6" t="n">
        <f aca="false">P164*H164</f>
        <v>0</v>
      </c>
    </row>
    <row r="165" customFormat="false" ht="15" hidden="true" customHeight="false" outlineLevel="0" collapsed="false">
      <c r="A165" s="0" t="n">
        <f aca="false">A164+0.01</f>
        <v>1.61</v>
      </c>
      <c r="B165" s="6" t="n">
        <f aca="false">SIN(A165)</f>
        <v>0.99923163442139</v>
      </c>
      <c r="C165" s="6" t="n">
        <f aca="false">ABS(B165)</f>
        <v>0.99923163442139</v>
      </c>
      <c r="D165" s="6" t="n">
        <f aca="false">B165*$D$2*SQRT(2)</f>
        <v>339.150463044232</v>
      </c>
      <c r="E165" s="6" t="n">
        <f aca="false">IF(ABS(D165-F165)-($I$2+$I$2+$F$2+$E$2)&lt;0,0,SIGN(D165-F165)*(ABS(D165-F165)-($I$2+$I$2+$F$2+$E$2)))</f>
        <v>0.238015909535648</v>
      </c>
      <c r="F165" s="6" t="n">
        <f aca="false">F164+G164/($H$2/1000000)*(1/$C$2/COUNT($A$5:$A$632))</f>
        <v>332.412447134696</v>
      </c>
      <c r="G165" s="6" t="n">
        <f aca="false">E165/$G$2</f>
        <v>0.000290263304311765</v>
      </c>
      <c r="H165" s="6" t="n">
        <f aca="false">ABS(G165)</f>
        <v>0.000290263304311765</v>
      </c>
      <c r="J165" s="11" t="n">
        <f aca="false">E165*E165</f>
        <v>0.0566515731920816</v>
      </c>
      <c r="K165" s="6" t="n">
        <f aca="false">J165/$G$2</f>
        <v>6.90872843805873E-005</v>
      </c>
      <c r="M165" s="12" t="n">
        <f aca="false">IF(H165&gt;0,$E$2,0)</f>
        <v>5.1</v>
      </c>
      <c r="N165" s="6" t="n">
        <f aca="false">M165*H165</f>
        <v>0.00148034285199</v>
      </c>
      <c r="P165" s="8" t="n">
        <f aca="false">IF(H165&gt;0,$F$2,0)</f>
        <v>0</v>
      </c>
      <c r="Q165" s="6" t="n">
        <f aca="false">P165*H165</f>
        <v>0</v>
      </c>
    </row>
    <row r="166" customFormat="false" ht="15" hidden="true" customHeight="false" outlineLevel="0" collapsed="false">
      <c r="A166" s="0" t="n">
        <f aca="false">A165+0.01</f>
        <v>1.62</v>
      </c>
      <c r="B166" s="6" t="n">
        <f aca="false">SIN(A166)</f>
        <v>0.998789743470524</v>
      </c>
      <c r="C166" s="6" t="n">
        <f aca="false">ABS(B166)</f>
        <v>0.998789743470524</v>
      </c>
      <c r="D166" s="6" t="n">
        <f aca="false">B166*$D$2*SQRT(2)</f>
        <v>339.000480282038</v>
      </c>
      <c r="E166" s="6" t="n">
        <f aca="false">IF(ABS(D166-F166)-($I$2+$I$2+$F$2+$E$2)&lt;0,0,SIGN(D166-F166)*(ABS(D166-F166)-($I$2+$I$2+$F$2+$E$2)))</f>
        <v>0.0460147188077826</v>
      </c>
      <c r="F166" s="6" t="n">
        <f aca="false">F165+G165/($H$2/1000000)*(1/$C$2/COUNT($A$5:$A$632))</f>
        <v>332.45446556323</v>
      </c>
      <c r="G166" s="6" t="n">
        <f aca="false">E166/$G$2</f>
        <v>5.61155107411983E-005</v>
      </c>
      <c r="H166" s="6" t="n">
        <f aca="false">ABS(G166)</f>
        <v>5.61155107411983E-005</v>
      </c>
      <c r="J166" s="11" t="n">
        <f aca="false">E166*E166</f>
        <v>0.0021173543469593</v>
      </c>
      <c r="K166" s="6" t="n">
        <f aca="false">J166/$G$2</f>
        <v>2.58213944751135E-006</v>
      </c>
      <c r="M166" s="12" t="n">
        <f aca="false">IF(H166&gt;0,$E$2,0)</f>
        <v>5.1</v>
      </c>
      <c r="N166" s="6" t="n">
        <f aca="false">M166*H166</f>
        <v>0.000286189104780111</v>
      </c>
      <c r="P166" s="8" t="n">
        <f aca="false">IF(H166&gt;0,$F$2,0)</f>
        <v>0</v>
      </c>
      <c r="Q166" s="6" t="n">
        <f aca="false">P166*H166</f>
        <v>0</v>
      </c>
    </row>
    <row r="167" customFormat="false" ht="15" hidden="true" customHeight="false" outlineLevel="0" collapsed="false">
      <c r="A167" s="0" t="n">
        <f aca="false">A166+0.01</f>
        <v>1.63</v>
      </c>
      <c r="B167" s="6" t="n">
        <f aca="false">SIN(A167)</f>
        <v>0.998247974377632</v>
      </c>
      <c r="C167" s="6" t="n">
        <f aca="false">ABS(B167)</f>
        <v>0.998247974377632</v>
      </c>
      <c r="D167" s="6" t="n">
        <f aca="false">B167*$D$2*SQRT(2)</f>
        <v>338.816597754316</v>
      </c>
      <c r="E167" s="6" t="n">
        <f aca="false">IF(ABS(D167-F167)-($I$2+$I$2+$F$2+$E$2)&lt;0,0,SIGN(D167-F167)*(ABS(D167-F167)-($I$2+$I$2+$F$2+$E$2)))</f>
        <v>0</v>
      </c>
      <c r="F167" s="6" t="n">
        <f aca="false">F166+G166/($H$2/1000000)*(1/$C$2/COUNT($A$5:$A$632))</f>
        <v>332.462588827669</v>
      </c>
      <c r="G167" s="6" t="n">
        <f aca="false">E167/$G$2</f>
        <v>0</v>
      </c>
      <c r="H167" s="6" t="n">
        <f aca="false">ABS(G167)</f>
        <v>0</v>
      </c>
      <c r="J167" s="11" t="n">
        <f aca="false">E167*E167</f>
        <v>0</v>
      </c>
      <c r="K167" s="6" t="n">
        <f aca="false">J167/$G$2</f>
        <v>0</v>
      </c>
      <c r="M167" s="12" t="n">
        <f aca="false">IF(H167&gt;0,$E$2,0)</f>
        <v>0</v>
      </c>
      <c r="N167" s="6" t="n">
        <f aca="false">M167*H167</f>
        <v>0</v>
      </c>
      <c r="P167" s="8" t="n">
        <f aca="false">IF(H167&gt;0,$F$2,0)</f>
        <v>0</v>
      </c>
      <c r="Q167" s="6" t="n">
        <f aca="false">P167*H167</f>
        <v>0</v>
      </c>
    </row>
    <row r="168" customFormat="false" ht="15" hidden="true" customHeight="false" outlineLevel="0" collapsed="false">
      <c r="A168" s="0" t="n">
        <f aca="false">A167+0.01</f>
        <v>1.64</v>
      </c>
      <c r="B168" s="6" t="n">
        <f aca="false">SIN(A168)</f>
        <v>0.997606381319173</v>
      </c>
      <c r="C168" s="6" t="n">
        <f aca="false">ABS(B168)</f>
        <v>0.997606381319173</v>
      </c>
      <c r="D168" s="6" t="n">
        <f aca="false">B168*$D$2*SQRT(2)</f>
        <v>338.598833849165</v>
      </c>
      <c r="E168" s="6" t="n">
        <f aca="false">IF(ABS(D168-F168)-($I$2+$I$2+$F$2+$E$2)&lt;0,0,SIGN(D168-F168)*(ABS(D168-F168)-($I$2+$I$2+$F$2+$E$2)))</f>
        <v>0</v>
      </c>
      <c r="F168" s="6" t="n">
        <f aca="false">F167+G167/($H$2/1000000)*(1/$C$2/COUNT($A$5:$A$632))</f>
        <v>332.462588827669</v>
      </c>
      <c r="G168" s="6" t="n">
        <f aca="false">E168/$G$2</f>
        <v>0</v>
      </c>
      <c r="H168" s="6" t="n">
        <f aca="false">ABS(G168)</f>
        <v>0</v>
      </c>
      <c r="J168" s="11" t="n">
        <f aca="false">E168*E168</f>
        <v>0</v>
      </c>
      <c r="K168" s="6" t="n">
        <f aca="false">J168/$G$2</f>
        <v>0</v>
      </c>
      <c r="M168" s="12" t="n">
        <f aca="false">IF(H168&gt;0,$E$2,0)</f>
        <v>0</v>
      </c>
      <c r="N168" s="6" t="n">
        <f aca="false">M168*H168</f>
        <v>0</v>
      </c>
      <c r="P168" s="8" t="n">
        <f aca="false">IF(H168&gt;0,$F$2,0)</f>
        <v>0</v>
      </c>
      <c r="Q168" s="6" t="n">
        <f aca="false">P168*H168</f>
        <v>0</v>
      </c>
    </row>
    <row r="169" customFormat="false" ht="15" hidden="true" customHeight="false" outlineLevel="0" collapsed="false">
      <c r="A169" s="0" t="n">
        <f aca="false">A168+0.01</f>
        <v>1.65</v>
      </c>
      <c r="B169" s="6" t="n">
        <f aca="false">SIN(A169)</f>
        <v>0.996865028453919</v>
      </c>
      <c r="C169" s="6" t="n">
        <f aca="false">ABS(B169)</f>
        <v>0.996865028453919</v>
      </c>
      <c r="D169" s="6" t="n">
        <f aca="false">B169*$D$2*SQRT(2)</f>
        <v>338.347210342794</v>
      </c>
      <c r="E169" s="6" t="n">
        <f aca="false">IF(ABS(D169-F169)-($I$2+$I$2+$F$2+$E$2)&lt;0,0,SIGN(D169-F169)*(ABS(D169-F169)-($I$2+$I$2+$F$2+$E$2)))</f>
        <v>0</v>
      </c>
      <c r="F169" s="6" t="n">
        <f aca="false">F168+G168/($H$2/1000000)*(1/$C$2/COUNT($A$5:$A$632))</f>
        <v>332.462588827669</v>
      </c>
      <c r="G169" s="6" t="n">
        <f aca="false">E169/$G$2</f>
        <v>0</v>
      </c>
      <c r="H169" s="6" t="n">
        <f aca="false">ABS(G169)</f>
        <v>0</v>
      </c>
      <c r="J169" s="11" t="n">
        <f aca="false">E169*E169</f>
        <v>0</v>
      </c>
      <c r="K169" s="6" t="n">
        <f aca="false">J169/$G$2</f>
        <v>0</v>
      </c>
      <c r="M169" s="12" t="n">
        <f aca="false">IF(H169&gt;0,$E$2,0)</f>
        <v>0</v>
      </c>
      <c r="N169" s="6" t="n">
        <f aca="false">M169*H169</f>
        <v>0</v>
      </c>
      <c r="P169" s="8" t="n">
        <f aca="false">IF(H169&gt;0,$F$2,0)</f>
        <v>0</v>
      </c>
      <c r="Q169" s="6" t="n">
        <f aca="false">P169*H169</f>
        <v>0</v>
      </c>
    </row>
    <row r="170" customFormat="false" ht="15" hidden="true" customHeight="false" outlineLevel="0" collapsed="false">
      <c r="A170" s="0" t="n">
        <f aca="false">A169+0.01</f>
        <v>1.66</v>
      </c>
      <c r="B170" s="6" t="n">
        <f aca="false">SIN(A170)</f>
        <v>0.996023989916537</v>
      </c>
      <c r="C170" s="6" t="n">
        <f aca="false">ABS(B170)</f>
        <v>0.996023989916537</v>
      </c>
      <c r="D170" s="6" t="n">
        <f aca="false">B170*$D$2*SQRT(2)</f>
        <v>338.061752397343</v>
      </c>
      <c r="E170" s="6" t="n">
        <f aca="false">IF(ABS(D170-F170)-($I$2+$I$2+$F$2+$E$2)&lt;0,0,SIGN(D170-F170)*(ABS(D170-F170)-($I$2+$I$2+$F$2+$E$2)))</f>
        <v>0</v>
      </c>
      <c r="F170" s="6" t="n">
        <f aca="false">F169+G169/($H$2/1000000)*(1/$C$2/COUNT($A$5:$A$632))</f>
        <v>332.462588827669</v>
      </c>
      <c r="G170" s="6" t="n">
        <f aca="false">E170/$G$2</f>
        <v>0</v>
      </c>
      <c r="H170" s="6" t="n">
        <f aca="false">ABS(G170)</f>
        <v>0</v>
      </c>
      <c r="J170" s="11" t="n">
        <f aca="false">E170*E170</f>
        <v>0</v>
      </c>
      <c r="K170" s="6" t="n">
        <f aca="false">J170/$G$2</f>
        <v>0</v>
      </c>
      <c r="M170" s="12" t="n">
        <f aca="false">IF(H170&gt;0,$E$2,0)</f>
        <v>0</v>
      </c>
      <c r="N170" s="6" t="n">
        <f aca="false">M170*H170</f>
        <v>0</v>
      </c>
      <c r="P170" s="8" t="n">
        <f aca="false">IF(H170&gt;0,$F$2,0)</f>
        <v>0</v>
      </c>
      <c r="Q170" s="6" t="n">
        <f aca="false">P170*H170</f>
        <v>0</v>
      </c>
    </row>
    <row r="171" customFormat="false" ht="15" hidden="true" customHeight="false" outlineLevel="0" collapsed="false">
      <c r="A171" s="0" t="n">
        <f aca="false">A170+0.01</f>
        <v>1.67</v>
      </c>
      <c r="B171" s="6" t="n">
        <f aca="false">SIN(A171)</f>
        <v>0.99508334981018</v>
      </c>
      <c r="C171" s="6" t="n">
        <f aca="false">ABS(B171)</f>
        <v>0.99508334981018</v>
      </c>
      <c r="D171" s="6" t="n">
        <f aca="false">B171*$D$2*SQRT(2)</f>
        <v>337.74248855837</v>
      </c>
      <c r="E171" s="6" t="n">
        <f aca="false">IF(ABS(D171-F171)-($I$2+$I$2+$F$2+$E$2)&lt;0,0,SIGN(D171-F171)*(ABS(D171-F171)-($I$2+$I$2+$F$2+$E$2)))</f>
        <v>0</v>
      </c>
      <c r="F171" s="6" t="n">
        <f aca="false">F170+G170/($H$2/1000000)*(1/$C$2/COUNT($A$5:$A$632))</f>
        <v>332.462588827669</v>
      </c>
      <c r="G171" s="6" t="n">
        <f aca="false">E171/$G$2</f>
        <v>0</v>
      </c>
      <c r="H171" s="6" t="n">
        <f aca="false">ABS(G171)</f>
        <v>0</v>
      </c>
      <c r="J171" s="11" t="n">
        <f aca="false">E171*E171</f>
        <v>0</v>
      </c>
      <c r="K171" s="6" t="n">
        <f aca="false">J171/$G$2</f>
        <v>0</v>
      </c>
      <c r="M171" s="12" t="n">
        <f aca="false">IF(H171&gt;0,$E$2,0)</f>
        <v>0</v>
      </c>
      <c r="N171" s="6" t="n">
        <f aca="false">M171*H171</f>
        <v>0</v>
      </c>
      <c r="P171" s="8" t="n">
        <f aca="false">IF(H171&gt;0,$F$2,0)</f>
        <v>0</v>
      </c>
      <c r="Q171" s="6" t="n">
        <f aca="false">P171*H171</f>
        <v>0</v>
      </c>
    </row>
    <row r="172" customFormat="false" ht="15" hidden="true" customHeight="false" outlineLevel="0" collapsed="false">
      <c r="A172" s="0" t="n">
        <f aca="false">A171+0.01</f>
        <v>1.68</v>
      </c>
      <c r="B172" s="6" t="n">
        <f aca="false">SIN(A172)</f>
        <v>0.994043202198076</v>
      </c>
      <c r="C172" s="6" t="n">
        <f aca="false">ABS(B172)</f>
        <v>0.994043202198076</v>
      </c>
      <c r="D172" s="6" t="n">
        <f aca="false">B172*$D$2*SQRT(2)</f>
        <v>337.389450751992</v>
      </c>
      <c r="E172" s="6" t="n">
        <f aca="false">IF(ABS(D172-F172)-($I$2+$I$2+$F$2+$E$2)&lt;0,0,SIGN(D172-F172)*(ABS(D172-F172)-($I$2+$I$2+$F$2+$E$2)))</f>
        <v>0</v>
      </c>
      <c r="F172" s="6" t="n">
        <f aca="false">F171+G171/($H$2/1000000)*(1/$C$2/COUNT($A$5:$A$632))</f>
        <v>332.462588827669</v>
      </c>
      <c r="G172" s="6" t="n">
        <f aca="false">E172/$G$2</f>
        <v>0</v>
      </c>
      <c r="H172" s="6" t="n">
        <f aca="false">ABS(G172)</f>
        <v>0</v>
      </c>
      <c r="J172" s="11" t="n">
        <f aca="false">E172*E172</f>
        <v>0</v>
      </c>
      <c r="K172" s="6" t="n">
        <f aca="false">J172/$G$2</f>
        <v>0</v>
      </c>
      <c r="M172" s="12" t="n">
        <f aca="false">IF(H172&gt;0,$E$2,0)</f>
        <v>0</v>
      </c>
      <c r="N172" s="6" t="n">
        <f aca="false">M172*H172</f>
        <v>0</v>
      </c>
      <c r="P172" s="8" t="n">
        <f aca="false">IF(H172&gt;0,$F$2,0)</f>
        <v>0</v>
      </c>
      <c r="Q172" s="6" t="n">
        <f aca="false">P172*H172</f>
        <v>0</v>
      </c>
    </row>
    <row r="173" customFormat="false" ht="15" hidden="true" customHeight="false" outlineLevel="0" collapsed="false">
      <c r="A173" s="0" t="n">
        <f aca="false">A172+0.01</f>
        <v>1.69</v>
      </c>
      <c r="B173" s="6" t="n">
        <f aca="false">SIN(A173)</f>
        <v>0.992903651094118</v>
      </c>
      <c r="C173" s="6" t="n">
        <f aca="false">ABS(B173)</f>
        <v>0.992903651094118</v>
      </c>
      <c r="D173" s="6" t="n">
        <f aca="false">B173*$D$2*SQRT(2)</f>
        <v>337.002674281696</v>
      </c>
      <c r="E173" s="6" t="n">
        <f aca="false">IF(ABS(D173-F173)-($I$2+$I$2+$F$2+$E$2)&lt;0,0,SIGN(D173-F173)*(ABS(D173-F173)-($I$2+$I$2+$F$2+$E$2)))</f>
        <v>0</v>
      </c>
      <c r="F173" s="6" t="n">
        <f aca="false">F172+G172/($H$2/1000000)*(1/$C$2/COUNT($A$5:$A$632))</f>
        <v>332.462588827669</v>
      </c>
      <c r="G173" s="6" t="n">
        <f aca="false">E173/$G$2</f>
        <v>0</v>
      </c>
      <c r="H173" s="6" t="n">
        <f aca="false">ABS(G173)</f>
        <v>0</v>
      </c>
      <c r="J173" s="11" t="n">
        <f aca="false">E173*E173</f>
        <v>0</v>
      </c>
      <c r="K173" s="6" t="n">
        <f aca="false">J173/$G$2</f>
        <v>0</v>
      </c>
      <c r="M173" s="12" t="n">
        <f aca="false">IF(H173&gt;0,$E$2,0)</f>
        <v>0</v>
      </c>
      <c r="N173" s="6" t="n">
        <f aca="false">M173*H173</f>
        <v>0</v>
      </c>
      <c r="P173" s="8" t="n">
        <f aca="false">IF(H173&gt;0,$F$2,0)</f>
        <v>0</v>
      </c>
      <c r="Q173" s="6" t="n">
        <f aca="false">P173*H173</f>
        <v>0</v>
      </c>
    </row>
    <row r="174" customFormat="false" ht="15" hidden="true" customHeight="false" outlineLevel="0" collapsed="false">
      <c r="A174" s="0" t="n">
        <f aca="false">A173+0.01</f>
        <v>1.7</v>
      </c>
      <c r="B174" s="6" t="n">
        <f aca="false">SIN(A174)</f>
        <v>0.991664810452468</v>
      </c>
      <c r="C174" s="6" t="n">
        <f aca="false">ABS(B174)</f>
        <v>0.991664810452468</v>
      </c>
      <c r="D174" s="6" t="n">
        <f aca="false">B174*$D$2*SQRT(2)</f>
        <v>336.582197824806</v>
      </c>
      <c r="E174" s="6" t="n">
        <f aca="false">IF(ABS(D174-F174)-($I$2+$I$2+$F$2+$E$2)&lt;0,0,SIGN(D174-F174)*(ABS(D174-F174)-($I$2+$I$2+$F$2+$E$2)))</f>
        <v>0</v>
      </c>
      <c r="F174" s="6" t="n">
        <f aca="false">F173+G173/($H$2/1000000)*(1/$C$2/COUNT($A$5:$A$632))</f>
        <v>332.462588827669</v>
      </c>
      <c r="G174" s="6" t="n">
        <f aca="false">E174/$G$2</f>
        <v>0</v>
      </c>
      <c r="H174" s="6" t="n">
        <f aca="false">ABS(G174)</f>
        <v>0</v>
      </c>
      <c r="J174" s="11" t="n">
        <f aca="false">E174*E174</f>
        <v>0</v>
      </c>
      <c r="K174" s="6" t="n">
        <f aca="false">J174/$G$2</f>
        <v>0</v>
      </c>
      <c r="M174" s="12" t="n">
        <f aca="false">IF(H174&gt;0,$E$2,0)</f>
        <v>0</v>
      </c>
      <c r="N174" s="6" t="n">
        <f aca="false">M174*H174</f>
        <v>0</v>
      </c>
      <c r="P174" s="8" t="n">
        <f aca="false">IF(H174&gt;0,$F$2,0)</f>
        <v>0</v>
      </c>
      <c r="Q174" s="6" t="n">
        <f aca="false">P174*H174</f>
        <v>0</v>
      </c>
    </row>
    <row r="175" customFormat="false" ht="15" hidden="true" customHeight="false" outlineLevel="0" collapsed="false">
      <c r="A175" s="0" t="n">
        <f aca="false">A174+0.01</f>
        <v>1.71</v>
      </c>
      <c r="B175" s="6" t="n">
        <f aca="false">SIN(A175)</f>
        <v>0.990326804156158</v>
      </c>
      <c r="C175" s="6" t="n">
        <f aca="false">ABS(B175)</f>
        <v>0.990326804156158</v>
      </c>
      <c r="D175" s="6" t="n">
        <f aca="false">B175*$D$2*SQRT(2)</f>
        <v>336.128063428618</v>
      </c>
      <c r="E175" s="6" t="n">
        <f aca="false">IF(ABS(D175-F175)-($I$2+$I$2+$F$2+$E$2)&lt;0,0,SIGN(D175-F175)*(ABS(D175-F175)-($I$2+$I$2+$F$2+$E$2)))</f>
        <v>0</v>
      </c>
      <c r="F175" s="6" t="n">
        <f aca="false">F174+G174/($H$2/1000000)*(1/$C$2/COUNT($A$5:$A$632))</f>
        <v>332.462588827669</v>
      </c>
      <c r="G175" s="6" t="n">
        <f aca="false">E175/$G$2</f>
        <v>0</v>
      </c>
      <c r="H175" s="6" t="n">
        <f aca="false">ABS(G175)</f>
        <v>0</v>
      </c>
      <c r="J175" s="11" t="n">
        <f aca="false">E175*E175</f>
        <v>0</v>
      </c>
      <c r="K175" s="6" t="n">
        <f aca="false">J175/$G$2</f>
        <v>0</v>
      </c>
      <c r="M175" s="12" t="n">
        <f aca="false">IF(H175&gt;0,$E$2,0)</f>
        <v>0</v>
      </c>
      <c r="N175" s="6" t="n">
        <f aca="false">M175*H175</f>
        <v>0</v>
      </c>
      <c r="P175" s="8" t="n">
        <f aca="false">IF(H175&gt;0,$F$2,0)</f>
        <v>0</v>
      </c>
      <c r="Q175" s="6" t="n">
        <f aca="false">P175*H175</f>
        <v>0</v>
      </c>
    </row>
    <row r="176" customFormat="false" ht="15" hidden="true" customHeight="false" outlineLevel="0" collapsed="false">
      <c r="A176" s="0" t="n">
        <f aca="false">A175+0.01</f>
        <v>1.72</v>
      </c>
      <c r="B176" s="6" t="n">
        <f aca="false">SIN(A176)</f>
        <v>0.988889766004701</v>
      </c>
      <c r="C176" s="6" t="n">
        <f aca="false">ABS(B176)</f>
        <v>0.988889766004701</v>
      </c>
      <c r="D176" s="6" t="n">
        <f aca="false">B176*$D$2*SQRT(2)</f>
        <v>335.640316506193</v>
      </c>
      <c r="E176" s="6" t="n">
        <f aca="false">IF(ABS(D176-F176)-($I$2+$I$2+$F$2+$E$2)&lt;0,0,SIGN(D176-F176)*(ABS(D176-F176)-($I$2+$I$2+$F$2+$E$2)))</f>
        <v>0</v>
      </c>
      <c r="F176" s="6" t="n">
        <f aca="false">F175+G175/($H$2/1000000)*(1/$C$2/COUNT($A$5:$A$632))</f>
        <v>332.462588827669</v>
      </c>
      <c r="G176" s="6" t="n">
        <f aca="false">E176/$G$2</f>
        <v>0</v>
      </c>
      <c r="H176" s="6" t="n">
        <f aca="false">ABS(G176)</f>
        <v>0</v>
      </c>
      <c r="J176" s="11" t="n">
        <f aca="false">E176*E176</f>
        <v>0</v>
      </c>
      <c r="K176" s="6" t="n">
        <f aca="false">J176/$G$2</f>
        <v>0</v>
      </c>
      <c r="M176" s="12" t="n">
        <f aca="false">IF(H176&gt;0,$E$2,0)</f>
        <v>0</v>
      </c>
      <c r="N176" s="6" t="n">
        <f aca="false">M176*H176</f>
        <v>0</v>
      </c>
      <c r="P176" s="8" t="n">
        <f aca="false">IF(H176&gt;0,$F$2,0)</f>
        <v>0</v>
      </c>
      <c r="Q176" s="6" t="n">
        <f aca="false">P176*H176</f>
        <v>0</v>
      </c>
    </row>
    <row r="177" customFormat="false" ht="15" hidden="true" customHeight="false" outlineLevel="0" collapsed="false">
      <c r="A177" s="0" t="n">
        <f aca="false">A176+0.01</f>
        <v>1.73</v>
      </c>
      <c r="B177" s="6" t="n">
        <f aca="false">SIN(A177)</f>
        <v>0.987353839700716</v>
      </c>
      <c r="C177" s="6" t="n">
        <f aca="false">ABS(B177)</f>
        <v>0.987353839700716</v>
      </c>
      <c r="D177" s="6" t="n">
        <f aca="false">B177*$D$2*SQRT(2)</f>
        <v>335.119005831817</v>
      </c>
      <c r="E177" s="6" t="n">
        <f aca="false">IF(ABS(D177-F177)-($I$2+$I$2+$F$2+$E$2)&lt;0,0,SIGN(D177-F177)*(ABS(D177-F177)-($I$2+$I$2+$F$2+$E$2)))</f>
        <v>0</v>
      </c>
      <c r="F177" s="6" t="n">
        <f aca="false">F176+G176/($H$2/1000000)*(1/$C$2/COUNT($A$5:$A$632))</f>
        <v>332.462588827669</v>
      </c>
      <c r="G177" s="6" t="n">
        <f aca="false">E177/$G$2</f>
        <v>0</v>
      </c>
      <c r="H177" s="6" t="n">
        <f aca="false">ABS(G177)</f>
        <v>0</v>
      </c>
      <c r="J177" s="11" t="n">
        <f aca="false">E177*E177</f>
        <v>0</v>
      </c>
      <c r="K177" s="6" t="n">
        <f aca="false">J177/$G$2</f>
        <v>0</v>
      </c>
      <c r="M177" s="12" t="n">
        <f aca="false">IF(H177&gt;0,$E$2,0)</f>
        <v>0</v>
      </c>
      <c r="N177" s="6" t="n">
        <f aca="false">M177*H177</f>
        <v>0</v>
      </c>
      <c r="P177" s="8" t="n">
        <f aca="false">IF(H177&gt;0,$F$2,0)</f>
        <v>0</v>
      </c>
      <c r="Q177" s="6" t="n">
        <f aca="false">P177*H177</f>
        <v>0</v>
      </c>
    </row>
    <row r="178" customFormat="false" ht="15" hidden="true" customHeight="false" outlineLevel="0" collapsed="false">
      <c r="A178" s="0" t="n">
        <f aca="false">A177+0.01</f>
        <v>1.74</v>
      </c>
      <c r="B178" s="6" t="n">
        <f aca="false">SIN(A178)</f>
        <v>0.985719178835553</v>
      </c>
      <c r="C178" s="6" t="n">
        <f aca="false">ABS(B178)</f>
        <v>0.985719178835553</v>
      </c>
      <c r="D178" s="6" t="n">
        <f aca="false">B178*$D$2*SQRT(2)</f>
        <v>334.564183536122</v>
      </c>
      <c r="E178" s="6" t="n">
        <f aca="false">IF(ABS(D178-F178)-($I$2+$I$2+$F$2+$E$2)&lt;0,0,SIGN(D178-F178)*(ABS(D178-F178)-($I$2+$I$2+$F$2+$E$2)))</f>
        <v>0</v>
      </c>
      <c r="F178" s="6" t="n">
        <f aca="false">F177+G177/($H$2/1000000)*(1/$C$2/COUNT($A$5:$A$632))</f>
        <v>332.462588827669</v>
      </c>
      <c r="G178" s="6" t="n">
        <f aca="false">E178/$G$2</f>
        <v>0</v>
      </c>
      <c r="H178" s="6" t="n">
        <f aca="false">ABS(G178)</f>
        <v>0</v>
      </c>
      <c r="J178" s="11" t="n">
        <f aca="false">E178*E178</f>
        <v>0</v>
      </c>
      <c r="K178" s="6" t="n">
        <f aca="false">J178/$G$2</f>
        <v>0</v>
      </c>
      <c r="M178" s="12" t="n">
        <f aca="false">IF(H178&gt;0,$E$2,0)</f>
        <v>0</v>
      </c>
      <c r="N178" s="6" t="n">
        <f aca="false">M178*H178</f>
        <v>0</v>
      </c>
      <c r="P178" s="8" t="n">
        <f aca="false">IF(H178&gt;0,$F$2,0)</f>
        <v>0</v>
      </c>
      <c r="Q178" s="6" t="n">
        <f aca="false">P178*H178</f>
        <v>0</v>
      </c>
    </row>
    <row r="179" customFormat="false" ht="15" hidden="true" customHeight="false" outlineLevel="0" collapsed="false">
      <c r="A179" s="0" t="n">
        <f aca="false">A178+0.01</f>
        <v>1.75</v>
      </c>
      <c r="B179" s="6" t="n">
        <f aca="false">SIN(A179)</f>
        <v>0.983985946873937</v>
      </c>
      <c r="C179" s="6" t="n">
        <f aca="false">ABS(B179)</f>
        <v>0.983985946873937</v>
      </c>
      <c r="D179" s="6" t="n">
        <f aca="false">B179*$D$2*SQRT(2)</f>
        <v>333.975905100877</v>
      </c>
      <c r="E179" s="6" t="n">
        <f aca="false">IF(ABS(D179-F179)-($I$2+$I$2+$F$2+$E$2)&lt;0,0,SIGN(D179-F179)*(ABS(D179-F179)-($I$2+$I$2+$F$2+$E$2)))</f>
        <v>0</v>
      </c>
      <c r="F179" s="6" t="n">
        <f aca="false">F178+G178/($H$2/1000000)*(1/$C$2/COUNT($A$5:$A$632))</f>
        <v>332.462588827669</v>
      </c>
      <c r="G179" s="6" t="n">
        <f aca="false">E179/$G$2</f>
        <v>0</v>
      </c>
      <c r="H179" s="6" t="n">
        <f aca="false">ABS(G179)</f>
        <v>0</v>
      </c>
      <c r="J179" s="11" t="n">
        <f aca="false">E179*E179</f>
        <v>0</v>
      </c>
      <c r="K179" s="6" t="n">
        <f aca="false">J179/$G$2</f>
        <v>0</v>
      </c>
      <c r="M179" s="12" t="n">
        <f aca="false">IF(H179&gt;0,$E$2,0)</f>
        <v>0</v>
      </c>
      <c r="N179" s="6" t="n">
        <f aca="false">M179*H179</f>
        <v>0</v>
      </c>
      <c r="P179" s="8" t="n">
        <f aca="false">IF(H179&gt;0,$F$2,0)</f>
        <v>0</v>
      </c>
      <c r="Q179" s="6" t="n">
        <f aca="false">P179*H179</f>
        <v>0</v>
      </c>
    </row>
    <row r="180" customFormat="false" ht="15" hidden="true" customHeight="false" outlineLevel="0" collapsed="false">
      <c r="A180" s="0" t="n">
        <f aca="false">A179+0.01</f>
        <v>1.76</v>
      </c>
      <c r="B180" s="6" t="n">
        <f aca="false">SIN(A180)</f>
        <v>0.982154317137618</v>
      </c>
      <c r="C180" s="6" t="n">
        <f aca="false">ABS(B180)</f>
        <v>0.982154317137618</v>
      </c>
      <c r="D180" s="6" t="n">
        <f aca="false">B180*$D$2*SQRT(2)</f>
        <v>333.354229353433</v>
      </c>
      <c r="E180" s="6" t="n">
        <f aca="false">IF(ABS(D180-F180)-($I$2+$I$2+$F$2+$E$2)&lt;0,0,SIGN(D180-F180)*(ABS(D180-F180)-($I$2+$I$2+$F$2+$E$2)))</f>
        <v>0</v>
      </c>
      <c r="F180" s="6" t="n">
        <f aca="false">F179+G179/($H$2/1000000)*(1/$C$2/COUNT($A$5:$A$632))</f>
        <v>332.462588827669</v>
      </c>
      <c r="G180" s="6" t="n">
        <f aca="false">E180/$G$2</f>
        <v>0</v>
      </c>
      <c r="H180" s="6" t="n">
        <f aca="false">ABS(G180)</f>
        <v>0</v>
      </c>
      <c r="J180" s="11" t="n">
        <f aca="false">E180*E180</f>
        <v>0</v>
      </c>
      <c r="K180" s="6" t="n">
        <f aca="false">J180/$G$2</f>
        <v>0</v>
      </c>
      <c r="M180" s="12" t="n">
        <f aca="false">IF(H180&gt;0,$E$2,0)</f>
        <v>0</v>
      </c>
      <c r="N180" s="6" t="n">
        <f aca="false">M180*H180</f>
        <v>0</v>
      </c>
      <c r="P180" s="8" t="n">
        <f aca="false">IF(H180&gt;0,$F$2,0)</f>
        <v>0</v>
      </c>
      <c r="Q180" s="6" t="n">
        <f aca="false">P180*H180</f>
        <v>0</v>
      </c>
    </row>
    <row r="181" customFormat="false" ht="15" hidden="true" customHeight="false" outlineLevel="0" collapsed="false">
      <c r="A181" s="0" t="n">
        <f aca="false">A180+0.01</f>
        <v>1.77</v>
      </c>
      <c r="B181" s="6" t="n">
        <f aca="false">SIN(A181)</f>
        <v>0.980224472788045</v>
      </c>
      <c r="C181" s="6" t="n">
        <f aca="false">ABS(B181)</f>
        <v>0.980224472788045</v>
      </c>
      <c r="D181" s="6" t="n">
        <f aca="false">B181*$D$2*SQRT(2)</f>
        <v>332.699218460849</v>
      </c>
      <c r="E181" s="6" t="n">
        <f aca="false">IF(ABS(D181-F181)-($I$2+$I$2+$F$2+$E$2)&lt;0,0,SIGN(D181-F181)*(ABS(D181-F181)-($I$2+$I$2+$F$2+$E$2)))</f>
        <v>0</v>
      </c>
      <c r="F181" s="6" t="n">
        <f aca="false">F180+G180/($H$2/1000000)*(1/$C$2/COUNT($A$5:$A$632))</f>
        <v>332.462588827669</v>
      </c>
      <c r="G181" s="6" t="n">
        <f aca="false">E181/$G$2</f>
        <v>0</v>
      </c>
      <c r="H181" s="6" t="n">
        <f aca="false">ABS(G181)</f>
        <v>0</v>
      </c>
      <c r="J181" s="11" t="n">
        <f aca="false">E181*E181</f>
        <v>0</v>
      </c>
      <c r="K181" s="6" t="n">
        <f aca="false">J181/$G$2</f>
        <v>0</v>
      </c>
      <c r="M181" s="12" t="n">
        <f aca="false">IF(H181&gt;0,$E$2,0)</f>
        <v>0</v>
      </c>
      <c r="N181" s="6" t="n">
        <f aca="false">M181*H181</f>
        <v>0</v>
      </c>
      <c r="P181" s="8" t="n">
        <f aca="false">IF(H181&gt;0,$F$2,0)</f>
        <v>0</v>
      </c>
      <c r="Q181" s="6" t="n">
        <f aca="false">P181*H181</f>
        <v>0</v>
      </c>
    </row>
    <row r="182" customFormat="false" ht="15" hidden="true" customHeight="false" outlineLevel="0" collapsed="false">
      <c r="A182" s="0" t="n">
        <f aca="false">A181+0.01</f>
        <v>1.78</v>
      </c>
      <c r="B182" s="6" t="n">
        <f aca="false">SIN(A182)</f>
        <v>0.978196606808044</v>
      </c>
      <c r="C182" s="6" t="n">
        <f aca="false">ABS(B182)</f>
        <v>0.978196606808044</v>
      </c>
      <c r="D182" s="6" t="n">
        <f aca="false">B182*$D$2*SQRT(2)</f>
        <v>332.010937923667</v>
      </c>
      <c r="E182" s="6" t="n">
        <f aca="false">IF(ABS(D182-F182)-($I$2+$I$2+$F$2+$E$2)&lt;0,0,SIGN(D182-F182)*(ABS(D182-F182)-($I$2+$I$2+$F$2+$E$2)))</f>
        <v>0</v>
      </c>
      <c r="F182" s="6" t="n">
        <f aca="false">F181+G181/($H$2/1000000)*(1/$C$2/COUNT($A$5:$A$632))</f>
        <v>332.462588827669</v>
      </c>
      <c r="G182" s="6" t="n">
        <f aca="false">E182/$G$2</f>
        <v>0</v>
      </c>
      <c r="H182" s="6" t="n">
        <f aca="false">ABS(G182)</f>
        <v>0</v>
      </c>
      <c r="J182" s="11" t="n">
        <f aca="false">E182*E182</f>
        <v>0</v>
      </c>
      <c r="K182" s="6" t="n">
        <f aca="false">J182/$G$2</f>
        <v>0</v>
      </c>
      <c r="M182" s="12" t="n">
        <f aca="false">IF(H182&gt;0,$E$2,0)</f>
        <v>0</v>
      </c>
      <c r="N182" s="6" t="n">
        <f aca="false">M182*H182</f>
        <v>0</v>
      </c>
      <c r="P182" s="8" t="n">
        <f aca="false">IF(H182&gt;0,$F$2,0)</f>
        <v>0</v>
      </c>
      <c r="Q182" s="6" t="n">
        <f aca="false">P182*H182</f>
        <v>0</v>
      </c>
    </row>
    <row r="183" customFormat="false" ht="15" hidden="true" customHeight="false" outlineLevel="0" collapsed="false">
      <c r="A183" s="0" t="n">
        <f aca="false">A182+0.01</f>
        <v>1.79</v>
      </c>
      <c r="B183" s="6" t="n">
        <f aca="false">SIN(A183)</f>
        <v>0.976070921982524</v>
      </c>
      <c r="C183" s="6" t="n">
        <f aca="false">ABS(B183)</f>
        <v>0.976070921982524</v>
      </c>
      <c r="D183" s="6" t="n">
        <f aca="false">B183*$D$2*SQRT(2)</f>
        <v>331.289456569367</v>
      </c>
      <c r="E183" s="6" t="n">
        <f aca="false">IF(ABS(D183-F183)-($I$2+$I$2+$F$2+$E$2)&lt;0,0,SIGN(D183-F183)*(ABS(D183-F183)-($I$2+$I$2+$F$2+$E$2)))</f>
        <v>0</v>
      </c>
      <c r="F183" s="6" t="n">
        <f aca="false">F182+G182/($H$2/1000000)*(1/$C$2/COUNT($A$5:$A$632))</f>
        <v>332.462588827669</v>
      </c>
      <c r="G183" s="6" t="n">
        <f aca="false">E183/$G$2</f>
        <v>0</v>
      </c>
      <c r="H183" s="6" t="n">
        <f aca="false">ABS(G183)</f>
        <v>0</v>
      </c>
      <c r="J183" s="11" t="n">
        <f aca="false">E183*E183</f>
        <v>0</v>
      </c>
      <c r="K183" s="6" t="n">
        <f aca="false">J183/$G$2</f>
        <v>0</v>
      </c>
      <c r="M183" s="12" t="n">
        <f aca="false">IF(H183&gt;0,$E$2,0)</f>
        <v>0</v>
      </c>
      <c r="N183" s="6" t="n">
        <f aca="false">M183*H183</f>
        <v>0</v>
      </c>
      <c r="P183" s="8" t="n">
        <f aca="false">IF(H183&gt;0,$F$2,0)</f>
        <v>0</v>
      </c>
      <c r="Q183" s="6" t="n">
        <f aca="false">P183*H183</f>
        <v>0</v>
      </c>
    </row>
    <row r="184" customFormat="false" ht="15" hidden="true" customHeight="false" outlineLevel="0" collapsed="false">
      <c r="A184" s="0" t="n">
        <f aca="false">A183+0.01</f>
        <v>1.8</v>
      </c>
      <c r="B184" s="6" t="n">
        <f aca="false">SIN(A184)</f>
        <v>0.973847630878195</v>
      </c>
      <c r="C184" s="6" t="n">
        <f aca="false">ABS(B184)</f>
        <v>0.973847630878195</v>
      </c>
      <c r="D184" s="6" t="n">
        <f aca="false">B184*$D$2*SQRT(2)</f>
        <v>330.534846545484</v>
      </c>
      <c r="E184" s="6" t="n">
        <f aca="false">IF(ABS(D184-F184)-($I$2+$I$2+$F$2+$E$2)&lt;0,0,SIGN(D184-F184)*(ABS(D184-F184)-($I$2+$I$2+$F$2+$E$2)))</f>
        <v>0</v>
      </c>
      <c r="F184" s="6" t="n">
        <f aca="false">F183+G183/($H$2/1000000)*(1/$C$2/COUNT($A$5:$A$632))</f>
        <v>332.462588827669</v>
      </c>
      <c r="G184" s="6" t="n">
        <f aca="false">E184/$G$2</f>
        <v>0</v>
      </c>
      <c r="H184" s="6" t="n">
        <f aca="false">ABS(G184)</f>
        <v>0</v>
      </c>
      <c r="J184" s="11" t="n">
        <f aca="false">E184*E184</f>
        <v>0</v>
      </c>
      <c r="K184" s="6" t="n">
        <f aca="false">J184/$G$2</f>
        <v>0</v>
      </c>
      <c r="M184" s="12" t="n">
        <f aca="false">IF(H184&gt;0,$E$2,0)</f>
        <v>0</v>
      </c>
      <c r="N184" s="6" t="n">
        <f aca="false">M184*H184</f>
        <v>0</v>
      </c>
      <c r="P184" s="8" t="n">
        <f aca="false">IF(H184&gt;0,$F$2,0)</f>
        <v>0</v>
      </c>
      <c r="Q184" s="6" t="n">
        <f aca="false">P184*H184</f>
        <v>0</v>
      </c>
    </row>
    <row r="185" customFormat="false" ht="15" hidden="true" customHeight="false" outlineLevel="0" collapsed="false">
      <c r="A185" s="0" t="n">
        <f aca="false">A184+0.01</f>
        <v>1.81</v>
      </c>
      <c r="B185" s="6" t="n">
        <f aca="false">SIN(A185)</f>
        <v>0.971526955822315</v>
      </c>
      <c r="C185" s="6" t="n">
        <f aca="false">ABS(B185)</f>
        <v>0.971526955822315</v>
      </c>
      <c r="D185" s="6" t="n">
        <f aca="false">B185*$D$2*SQRT(2)</f>
        <v>329.747183312392</v>
      </c>
      <c r="E185" s="6" t="n">
        <f aca="false">IF(ABS(D185-F185)-($I$2+$I$2+$F$2+$E$2)&lt;0,0,SIGN(D185-F185)*(ABS(D185-F185)-($I$2+$I$2+$F$2+$E$2)))</f>
        <v>0</v>
      </c>
      <c r="F185" s="6" t="n">
        <f aca="false">F184+G184/($H$2/1000000)*(1/$C$2/COUNT($A$5:$A$632))</f>
        <v>332.462588827669</v>
      </c>
      <c r="G185" s="6" t="n">
        <f aca="false">E185/$G$2</f>
        <v>0</v>
      </c>
      <c r="H185" s="6" t="n">
        <f aca="false">ABS(G185)</f>
        <v>0</v>
      </c>
      <c r="J185" s="11" t="n">
        <f aca="false">E185*E185</f>
        <v>0</v>
      </c>
      <c r="K185" s="6" t="n">
        <f aca="false">J185/$G$2</f>
        <v>0</v>
      </c>
      <c r="M185" s="12" t="n">
        <f aca="false">IF(H185&gt;0,$E$2,0)</f>
        <v>0</v>
      </c>
      <c r="N185" s="6" t="n">
        <f aca="false">M185*H185</f>
        <v>0</v>
      </c>
      <c r="P185" s="8" t="n">
        <f aca="false">IF(H185&gt;0,$F$2,0)</f>
        <v>0</v>
      </c>
      <c r="Q185" s="6" t="n">
        <f aca="false">P185*H185</f>
        <v>0</v>
      </c>
    </row>
    <row r="186" customFormat="false" ht="15" hidden="true" customHeight="false" outlineLevel="0" collapsed="false">
      <c r="A186" s="0" t="n">
        <f aca="false">A185+0.01</f>
        <v>1.82</v>
      </c>
      <c r="B186" s="6" t="n">
        <f aca="false">SIN(A186)</f>
        <v>0.969109128880456</v>
      </c>
      <c r="C186" s="6" t="n">
        <f aca="false">ABS(B186)</f>
        <v>0.969109128880456</v>
      </c>
      <c r="D186" s="6" t="n">
        <f aca="false">B186*$D$2*SQRT(2)</f>
        <v>328.926545635756</v>
      </c>
      <c r="E186" s="6" t="n">
        <f aca="false">IF(ABS(D186-F186)-($I$2+$I$2+$F$2+$E$2)&lt;0,0,SIGN(D186-F186)*(ABS(D186-F186)-($I$2+$I$2+$F$2+$E$2)))</f>
        <v>0</v>
      </c>
      <c r="F186" s="6" t="n">
        <f aca="false">F185+G185/($H$2/1000000)*(1/$C$2/COUNT($A$5:$A$632))</f>
        <v>332.462588827669</v>
      </c>
      <c r="G186" s="6" t="n">
        <f aca="false">E186/$G$2</f>
        <v>0</v>
      </c>
      <c r="H186" s="6" t="n">
        <f aca="false">ABS(G186)</f>
        <v>0</v>
      </c>
      <c r="J186" s="11" t="n">
        <f aca="false">E186*E186</f>
        <v>0</v>
      </c>
      <c r="K186" s="6" t="n">
        <f aca="false">J186/$G$2</f>
        <v>0</v>
      </c>
      <c r="M186" s="12" t="n">
        <f aca="false">IF(H186&gt;0,$E$2,0)</f>
        <v>0</v>
      </c>
      <c r="N186" s="6" t="n">
        <f aca="false">M186*H186</f>
        <v>0</v>
      </c>
      <c r="P186" s="8" t="n">
        <f aca="false">IF(H186&gt;0,$F$2,0)</f>
        <v>0</v>
      </c>
      <c r="Q186" s="6" t="n">
        <f aca="false">P186*H186</f>
        <v>0</v>
      </c>
    </row>
    <row r="187" customFormat="false" ht="15" hidden="true" customHeight="false" outlineLevel="0" collapsed="false">
      <c r="A187" s="0" t="n">
        <f aca="false">A186+0.01</f>
        <v>1.83</v>
      </c>
      <c r="B187" s="6" t="n">
        <f aca="false">SIN(A187)</f>
        <v>0.966594391833297</v>
      </c>
      <c r="C187" s="6" t="n">
        <f aca="false">ABS(B187)</f>
        <v>0.966594391833297</v>
      </c>
      <c r="D187" s="6" t="n">
        <f aca="false">B187*$D$2*SQRT(2)</f>
        <v>328.073015578661</v>
      </c>
      <c r="E187" s="6" t="n">
        <f aca="false">IF(ABS(D187-F187)-($I$2+$I$2+$F$2+$E$2)&lt;0,0,SIGN(D187-F187)*(ABS(D187-F187)-($I$2+$I$2+$F$2+$E$2)))</f>
        <v>0</v>
      </c>
      <c r="F187" s="6" t="n">
        <f aca="false">F186+G186/($H$2/1000000)*(1/$C$2/COUNT($A$5:$A$632))</f>
        <v>332.462588827669</v>
      </c>
      <c r="G187" s="6" t="n">
        <f aca="false">E187/$G$2</f>
        <v>0</v>
      </c>
      <c r="H187" s="6" t="n">
        <f aca="false">ABS(G187)</f>
        <v>0</v>
      </c>
      <c r="J187" s="11" t="n">
        <f aca="false">E187*E187</f>
        <v>0</v>
      </c>
      <c r="K187" s="6" t="n">
        <f aca="false">J187/$G$2</f>
        <v>0</v>
      </c>
      <c r="M187" s="12" t="n">
        <f aca="false">IF(H187&gt;0,$E$2,0)</f>
        <v>0</v>
      </c>
      <c r="N187" s="6" t="n">
        <f aca="false">M187*H187</f>
        <v>0</v>
      </c>
      <c r="P187" s="8" t="n">
        <f aca="false">IF(H187&gt;0,$F$2,0)</f>
        <v>0</v>
      </c>
      <c r="Q187" s="6" t="n">
        <f aca="false">P187*H187</f>
        <v>0</v>
      </c>
    </row>
    <row r="188" customFormat="false" ht="15" hidden="true" customHeight="false" outlineLevel="0" collapsed="false">
      <c r="A188" s="0" t="n">
        <f aca="false">A187+0.01</f>
        <v>1.84</v>
      </c>
      <c r="B188" s="6" t="n">
        <f aca="false">SIN(A188)</f>
        <v>0.963982996152448</v>
      </c>
      <c r="C188" s="6" t="n">
        <f aca="false">ABS(B188)</f>
        <v>0.963982996152448</v>
      </c>
      <c r="D188" s="6" t="n">
        <f aca="false">B188*$D$2*SQRT(2)</f>
        <v>327.186678493402</v>
      </c>
      <c r="E188" s="6" t="n">
        <f aca="false">IF(ABS(D188-F188)-($I$2+$I$2+$F$2+$E$2)&lt;0,0,SIGN(D188-F188)*(ABS(D188-F188)-($I$2+$I$2+$F$2+$E$2)))</f>
        <v>0</v>
      </c>
      <c r="F188" s="6" t="n">
        <f aca="false">F187+G187/($H$2/1000000)*(1/$C$2/COUNT($A$5:$A$632))</f>
        <v>332.462588827669</v>
      </c>
      <c r="G188" s="6" t="n">
        <f aca="false">E188/$G$2</f>
        <v>0</v>
      </c>
      <c r="H188" s="6" t="n">
        <f aca="false">ABS(G188)</f>
        <v>0</v>
      </c>
      <c r="J188" s="11" t="n">
        <f aca="false">E188*E188</f>
        <v>0</v>
      </c>
      <c r="K188" s="6" t="n">
        <f aca="false">J188/$G$2</f>
        <v>0</v>
      </c>
      <c r="M188" s="12" t="n">
        <f aca="false">IF(H188&gt;0,$E$2,0)</f>
        <v>0</v>
      </c>
      <c r="N188" s="6" t="n">
        <f aca="false">M188*H188</f>
        <v>0</v>
      </c>
      <c r="P188" s="8" t="n">
        <f aca="false">IF(H188&gt;0,$F$2,0)</f>
        <v>0</v>
      </c>
      <c r="Q188" s="6" t="n">
        <f aca="false">P188*H188</f>
        <v>0</v>
      </c>
    </row>
    <row r="189" customFormat="false" ht="15" hidden="true" customHeight="false" outlineLevel="0" collapsed="false">
      <c r="A189" s="0" t="n">
        <f aca="false">A188+0.01</f>
        <v>1.85</v>
      </c>
      <c r="B189" s="6" t="n">
        <f aca="false">SIN(A189)</f>
        <v>0.9612752029753</v>
      </c>
      <c r="C189" s="6" t="n">
        <f aca="false">ABS(B189)</f>
        <v>0.9612752029753</v>
      </c>
      <c r="D189" s="6" t="n">
        <f aca="false">B189*$D$2*SQRT(2)</f>
        <v>326.267623012948</v>
      </c>
      <c r="E189" s="6" t="n">
        <f aca="false">IF(ABS(D189-F189)-($I$2+$I$2+$F$2+$E$2)&lt;0,0,SIGN(D189-F189)*(ABS(D189-F189)-($I$2+$I$2+$F$2+$E$2)))</f>
        <v>0</v>
      </c>
      <c r="F189" s="6" t="n">
        <f aca="false">F188+G188/($H$2/1000000)*(1/$C$2/COUNT($A$5:$A$632))</f>
        <v>332.462588827669</v>
      </c>
      <c r="G189" s="6" t="n">
        <f aca="false">E189/$G$2</f>
        <v>0</v>
      </c>
      <c r="H189" s="6" t="n">
        <f aca="false">ABS(G189)</f>
        <v>0</v>
      </c>
      <c r="J189" s="11" t="n">
        <f aca="false">E189*E189</f>
        <v>0</v>
      </c>
      <c r="K189" s="6" t="n">
        <f aca="false">J189/$G$2</f>
        <v>0</v>
      </c>
      <c r="M189" s="12" t="n">
        <f aca="false">IF(H189&gt;0,$E$2,0)</f>
        <v>0</v>
      </c>
      <c r="N189" s="6" t="n">
        <f aca="false">M189*H189</f>
        <v>0</v>
      </c>
      <c r="P189" s="8" t="n">
        <f aca="false">IF(H189&gt;0,$F$2,0)</f>
        <v>0</v>
      </c>
      <c r="Q189" s="6" t="n">
        <f aca="false">P189*H189</f>
        <v>0</v>
      </c>
    </row>
    <row r="190" customFormat="false" ht="15" hidden="true" customHeight="false" outlineLevel="0" collapsed="false">
      <c r="A190" s="0" t="n">
        <f aca="false">A189+0.01</f>
        <v>1.86</v>
      </c>
      <c r="B190" s="6" t="n">
        <f aca="false">SIN(A190)</f>
        <v>0.958471283078914</v>
      </c>
      <c r="C190" s="6" t="n">
        <f aca="false">ABS(B190)</f>
        <v>0.958471283078914</v>
      </c>
      <c r="D190" s="6" t="n">
        <f aca="false">B190*$D$2*SQRT(2)</f>
        <v>325.315941042082</v>
      </c>
      <c r="E190" s="6" t="n">
        <f aca="false">IF(ABS(D190-F190)-($I$2+$I$2+$F$2+$E$2)&lt;0,0,SIGN(D190-F190)*(ABS(D190-F190)-($I$2+$I$2+$F$2+$E$2)))</f>
        <v>-0.646647785586708</v>
      </c>
      <c r="F190" s="6" t="n">
        <f aca="false">F189+G189/($H$2/1000000)*(1/$C$2/COUNT($A$5:$A$632))</f>
        <v>332.462588827669</v>
      </c>
      <c r="G190" s="6" t="n">
        <f aca="false">E190/$G$2</f>
        <v>-0.000788594860471596</v>
      </c>
      <c r="H190" s="6" t="n">
        <f aca="false">ABS(G190)</f>
        <v>0.000788594860471596</v>
      </c>
      <c r="J190" s="11" t="n">
        <f aca="false">E190*E190</f>
        <v>0.418153358604194</v>
      </c>
      <c r="K190" s="6" t="n">
        <f aca="false">J190/$G$2</f>
        <v>0.000509943120249016</v>
      </c>
      <c r="M190" s="12" t="n">
        <f aca="false">IF(H190&gt;0,$E$2,0)</f>
        <v>5.1</v>
      </c>
      <c r="N190" s="6" t="n">
        <f aca="false">M190*H190</f>
        <v>0.00402183378840514</v>
      </c>
      <c r="P190" s="8" t="n">
        <f aca="false">IF(H190&gt;0,$F$2,0)</f>
        <v>0</v>
      </c>
      <c r="Q190" s="6" t="n">
        <f aca="false">P190*H190</f>
        <v>0</v>
      </c>
    </row>
    <row r="191" customFormat="false" ht="15" hidden="true" customHeight="false" outlineLevel="0" collapsed="false">
      <c r="A191" s="0" t="n">
        <f aca="false">A190+0.01</f>
        <v>1.87</v>
      </c>
      <c r="B191" s="6" t="n">
        <f aca="false">SIN(A191)</f>
        <v>0.955571516852944</v>
      </c>
      <c r="C191" s="6" t="n">
        <f aca="false">ABS(B191)</f>
        <v>0.955571516852944</v>
      </c>
      <c r="D191" s="6" t="n">
        <f aca="false">B191*$D$2*SQRT(2)</f>
        <v>324.331727748207</v>
      </c>
      <c r="E191" s="6" t="n">
        <f aca="false">IF(ABS(D191-F191)-($I$2+$I$2+$F$2+$E$2)&lt;0,0,SIGN(D191-F191)*(ABS(D191-F191)-($I$2+$I$2+$F$2+$E$2)))</f>
        <v>-1.51670432490585</v>
      </c>
      <c r="F191" s="6" t="n">
        <f aca="false">F190+G190/($H$2/1000000)*(1/$C$2/COUNT($A$5:$A$632))</f>
        <v>332.348432073113</v>
      </c>
      <c r="G191" s="6" t="n">
        <f aca="false">E191/$G$2</f>
        <v>-0.00184963942061688</v>
      </c>
      <c r="H191" s="6" t="n">
        <f aca="false">ABS(G191)</f>
        <v>0.00184963942061688</v>
      </c>
      <c r="J191" s="11" t="n">
        <f aca="false">E191*E191</f>
        <v>2.3003920091881</v>
      </c>
      <c r="K191" s="6" t="n">
        <f aca="false">J191/$G$2</f>
        <v>0.00280535610876597</v>
      </c>
      <c r="M191" s="12" t="n">
        <f aca="false">IF(H191&gt;0,$E$2,0)</f>
        <v>5.1</v>
      </c>
      <c r="N191" s="6" t="n">
        <f aca="false">M191*H191</f>
        <v>0.00943316104514611</v>
      </c>
      <c r="P191" s="8" t="n">
        <f aca="false">IF(H191&gt;0,$F$2,0)</f>
        <v>0</v>
      </c>
      <c r="Q191" s="6" t="n">
        <f aca="false">P191*H191</f>
        <v>0</v>
      </c>
    </row>
    <row r="192" customFormat="false" ht="15" hidden="true" customHeight="false" outlineLevel="0" collapsed="false">
      <c r="A192" s="0" t="n">
        <f aca="false">A191+0.01</f>
        <v>1.88</v>
      </c>
      <c r="B192" s="6" t="n">
        <f aca="false">SIN(A192)</f>
        <v>0.952576194271595</v>
      </c>
      <c r="C192" s="6" t="n">
        <f aca="false">ABS(B192)</f>
        <v>0.952576194271595</v>
      </c>
      <c r="D192" s="6" t="n">
        <f aca="false">B192*$D$2*SQRT(2)</f>
        <v>323.315081551833</v>
      </c>
      <c r="E192" s="6" t="n">
        <f aca="false">IF(ABS(D192-F192)-($I$2+$I$2+$F$2+$E$2)&lt;0,0,SIGN(D192-F192)*(ABS(D192-F192)-($I$2+$I$2+$F$2+$E$2)))</f>
        <v>-2.26559727567815</v>
      </c>
      <c r="F192" s="6" t="n">
        <f aca="false">F191+G191/($H$2/1000000)*(1/$C$2/COUNT($A$5:$A$632))</f>
        <v>332.080678827511</v>
      </c>
      <c r="G192" s="6" t="n">
        <f aca="false">E192/$G$2</f>
        <v>-0.00276292350692457</v>
      </c>
      <c r="H192" s="6" t="n">
        <f aca="false">ABS(G192)</f>
        <v>0.00276292350692457</v>
      </c>
      <c r="J192" s="11" t="n">
        <f aca="false">E192*E192</f>
        <v>5.13293101556024</v>
      </c>
      <c r="K192" s="6" t="n">
        <f aca="false">J192/$G$2</f>
        <v>0.00625967197019541</v>
      </c>
      <c r="M192" s="12" t="n">
        <f aca="false">IF(H192&gt;0,$E$2,0)</f>
        <v>5.1</v>
      </c>
      <c r="N192" s="6" t="n">
        <f aca="false">M192*H192</f>
        <v>0.0140909098853153</v>
      </c>
      <c r="P192" s="8" t="n">
        <f aca="false">IF(H192&gt;0,$F$2,0)</f>
        <v>0</v>
      </c>
      <c r="Q192" s="6" t="n">
        <f aca="false">P192*H192</f>
        <v>0</v>
      </c>
    </row>
    <row r="193" customFormat="false" ht="15" hidden="true" customHeight="false" outlineLevel="0" collapsed="false">
      <c r="A193" s="0" t="n">
        <f aca="false">A192+0.01</f>
        <v>1.89</v>
      </c>
      <c r="B193" s="6" t="n">
        <f aca="false">SIN(A193)</f>
        <v>0.94948561486463</v>
      </c>
      <c r="C193" s="6" t="n">
        <f aca="false">ABS(B193)</f>
        <v>0.94948561486463</v>
      </c>
      <c r="D193" s="6" t="n">
        <f aca="false">B193*$D$2*SQRT(2)</f>
        <v>322.266104116732</v>
      </c>
      <c r="E193" s="6" t="n">
        <f aca="false">IF(ABS(D193-F193)-($I$2+$I$2+$F$2+$E$2)&lt;0,0,SIGN(D193-F193)*(ABS(D193-F193)-($I$2+$I$2+$F$2+$E$2)))</f>
        <v>-2.91461473583348</v>
      </c>
      <c r="F193" s="6" t="n">
        <f aca="false">F192+G192/($H$2/1000000)*(1/$C$2/COUNT($A$5:$A$632))</f>
        <v>331.680718852565</v>
      </c>
      <c r="G193" s="6" t="n">
        <f aca="false">E193/$G$2</f>
        <v>-0.00355440821443108</v>
      </c>
      <c r="H193" s="6" t="n">
        <f aca="false">ABS(G193)</f>
        <v>0.00355440821443108</v>
      </c>
      <c r="J193" s="11" t="n">
        <f aca="false">E193*E193</f>
        <v>8.49497905833768</v>
      </c>
      <c r="K193" s="6" t="n">
        <f aca="false">J193/$G$2</f>
        <v>0.0103597305589484</v>
      </c>
      <c r="M193" s="12" t="n">
        <f aca="false">IF(H193&gt;0,$E$2,0)</f>
        <v>5.1</v>
      </c>
      <c r="N193" s="6" t="n">
        <f aca="false">M193*H193</f>
        <v>0.0181274818935985</v>
      </c>
      <c r="P193" s="8" t="n">
        <f aca="false">IF(H193&gt;0,$F$2,0)</f>
        <v>0</v>
      </c>
      <c r="Q193" s="6" t="n">
        <f aca="false">P193*H193</f>
        <v>0</v>
      </c>
    </row>
    <row r="194" customFormat="false" ht="15" hidden="true" customHeight="false" outlineLevel="0" collapsed="false">
      <c r="A194" s="0" t="n">
        <f aca="false">A193+0.01</f>
        <v>1.9</v>
      </c>
      <c r="B194" s="6" t="n">
        <f aca="false">SIN(A194)</f>
        <v>0.946300087687414</v>
      </c>
      <c r="C194" s="6" t="n">
        <f aca="false">ABS(B194)</f>
        <v>0.946300087687414</v>
      </c>
      <c r="D194" s="6" t="n">
        <f aca="false">B194*$D$2*SQRT(2)</f>
        <v>321.184900339774</v>
      </c>
      <c r="E194" s="6" t="n">
        <f aca="false">IF(ABS(D194-F194)-($I$2+$I$2+$F$2+$E$2)&lt;0,0,SIGN(D194-F194)*(ABS(D194-F194)-($I$2+$I$2+$F$2+$E$2)))</f>
        <v>-3.48128344990334</v>
      </c>
      <c r="F194" s="6" t="n">
        <f aca="false">F193+G193/($H$2/1000000)*(1/$C$2/COUNT($A$5:$A$632))</f>
        <v>331.166183789677</v>
      </c>
      <c r="G194" s="6" t="n">
        <f aca="false">E194/$G$2</f>
        <v>-0.00424546762183335</v>
      </c>
      <c r="H194" s="6" t="n">
        <f aca="false">ABS(G194)</f>
        <v>0.00424546762183335</v>
      </c>
      <c r="J194" s="11" t="n">
        <f aca="false">E194*E194</f>
        <v>12.1193344585709</v>
      </c>
      <c r="K194" s="6" t="n">
        <f aca="false">J194/$G$2</f>
        <v>0.0147796761689889</v>
      </c>
      <c r="M194" s="12" t="n">
        <f aca="false">IF(H194&gt;0,$E$2,0)</f>
        <v>5.1</v>
      </c>
      <c r="N194" s="6" t="n">
        <f aca="false">M194*H194</f>
        <v>0.0216518848713501</v>
      </c>
      <c r="P194" s="8" t="n">
        <f aca="false">IF(H194&gt;0,$F$2,0)</f>
        <v>0</v>
      </c>
      <c r="Q194" s="6" t="n">
        <f aca="false">P194*H194</f>
        <v>0</v>
      </c>
    </row>
    <row r="195" customFormat="false" ht="15" hidden="true" customHeight="false" outlineLevel="0" collapsed="false">
      <c r="A195" s="0" t="n">
        <f aca="false">A194+0.01</f>
        <v>1.91</v>
      </c>
      <c r="B195" s="6" t="n">
        <f aca="false">SIN(A195)</f>
        <v>0.94301993129001</v>
      </c>
      <c r="C195" s="6" t="n">
        <f aca="false">ABS(B195)</f>
        <v>0.94301993129001</v>
      </c>
      <c r="D195" s="6" t="n">
        <f aca="false">B195*$D$2*SQRT(2)</f>
        <v>320.071578340434</v>
      </c>
      <c r="E195" s="6" t="n">
        <f aca="false">IF(ABS(D195-F195)-($I$2+$I$2+$F$2+$E$2)&lt;0,0,SIGN(D195-F195)*(ABS(D195-F195)-($I$2+$I$2+$F$2+$E$2)))</f>
        <v>-3.98003283461782</v>
      </c>
      <c r="F195" s="6" t="n">
        <f aca="false">F194+G194/($H$2/1000000)*(1/$C$2/COUNT($A$5:$A$632))</f>
        <v>330.551611175052</v>
      </c>
      <c r="G195" s="6" t="n">
        <f aca="false">E195/$G$2</f>
        <v>-0.00485369857880221</v>
      </c>
      <c r="H195" s="6" t="n">
        <f aca="false">ABS(G195)</f>
        <v>0.00485369857880221</v>
      </c>
      <c r="J195" s="11" t="n">
        <f aca="false">E195*E195</f>
        <v>15.8406613646359</v>
      </c>
      <c r="K195" s="6" t="n">
        <f aca="false">J195/$G$2</f>
        <v>0.0193178797129706</v>
      </c>
      <c r="M195" s="12" t="n">
        <f aca="false">IF(H195&gt;0,$E$2,0)</f>
        <v>5.1</v>
      </c>
      <c r="N195" s="6" t="n">
        <f aca="false">M195*H195</f>
        <v>0.0247538627518913</v>
      </c>
      <c r="P195" s="8" t="n">
        <f aca="false">IF(H195&gt;0,$F$2,0)</f>
        <v>0</v>
      </c>
      <c r="Q195" s="6" t="n">
        <f aca="false">P195*H195</f>
        <v>0</v>
      </c>
    </row>
    <row r="196" customFormat="false" ht="15" hidden="true" customHeight="false" outlineLevel="0" collapsed="false">
      <c r="A196" s="0" t="n">
        <f aca="false">A195+0.01</f>
        <v>1.92</v>
      </c>
      <c r="B196" s="6" t="n">
        <f aca="false">SIN(A196)</f>
        <v>0.939645473685324</v>
      </c>
      <c r="C196" s="6" t="n">
        <f aca="false">ABS(B196)</f>
        <v>0.939645473685324</v>
      </c>
      <c r="D196" s="6" t="n">
        <f aca="false">B196*$D$2*SQRT(2)</f>
        <v>318.926249449986</v>
      </c>
      <c r="E196" s="6" t="n">
        <f aca="false">IF(ABS(D196-F196)-($I$2+$I$2+$F$2+$E$2)&lt;0,0,SIGN(D196-F196)*(ABS(D196-F196)-($I$2+$I$2+$F$2+$E$2)))</f>
        <v>-4.42274178024786</v>
      </c>
      <c r="F196" s="6" t="n">
        <f aca="false">F195+G195/($H$2/1000000)*(1/$C$2/COUNT($A$5:$A$632))</f>
        <v>329.848991230234</v>
      </c>
      <c r="G196" s="6" t="n">
        <f aca="false">E196/$G$2</f>
        <v>-0.00539358753688764</v>
      </c>
      <c r="H196" s="6" t="n">
        <f aca="false">ABS(G196)</f>
        <v>0.00539358753688764</v>
      </c>
      <c r="J196" s="11" t="n">
        <f aca="false">E196*E196</f>
        <v>19.56064485475</v>
      </c>
      <c r="K196" s="6" t="n">
        <f aca="false">J196/$G$2</f>
        <v>0.0238544449448171</v>
      </c>
      <c r="M196" s="12" t="n">
        <f aca="false">IF(H196&gt;0,$E$2,0)</f>
        <v>5.1</v>
      </c>
      <c r="N196" s="6" t="n">
        <f aca="false">M196*H196</f>
        <v>0.0275072964381269</v>
      </c>
      <c r="P196" s="8" t="n">
        <f aca="false">IF(H196&gt;0,$F$2,0)</f>
        <v>0</v>
      </c>
      <c r="Q196" s="6" t="n">
        <f aca="false">P196*H196</f>
        <v>0</v>
      </c>
    </row>
    <row r="197" customFormat="false" ht="15" hidden="true" customHeight="false" outlineLevel="0" collapsed="false">
      <c r="A197" s="0" t="n">
        <f aca="false">A196+0.01</f>
        <v>1.93</v>
      </c>
      <c r="B197" s="6" t="n">
        <f aca="false">SIN(A197)</f>
        <v>0.936177052316305</v>
      </c>
      <c r="C197" s="6" t="n">
        <f aca="false">ABS(B197)</f>
        <v>0.936177052316305</v>
      </c>
      <c r="D197" s="6" t="n">
        <f aca="false">B197*$D$2*SQRT(2)</f>
        <v>317.749028200365</v>
      </c>
      <c r="E197" s="6" t="n">
        <f aca="false">IF(ABS(D197-F197)-($I$2+$I$2+$F$2+$E$2)&lt;0,0,SIGN(D197-F197)*(ABS(D197-F197)-($I$2+$I$2+$F$2+$E$2)))</f>
        <v>-4.81918892203919</v>
      </c>
      <c r="F197" s="6" t="n">
        <f aca="false">F196+G196/($H$2/1000000)*(1/$C$2/COUNT($A$5:$A$632))</f>
        <v>329.068217122404</v>
      </c>
      <c r="G197" s="6" t="n">
        <f aca="false">E197/$G$2</f>
        <v>-0.0058770596610234</v>
      </c>
      <c r="H197" s="6" t="n">
        <f aca="false">ABS(G197)</f>
        <v>0.0058770596610234</v>
      </c>
      <c r="J197" s="11" t="n">
        <f aca="false">E197*E197</f>
        <v>23.2245818663052</v>
      </c>
      <c r="K197" s="6" t="n">
        <f aca="false">J197/$G$2</f>
        <v>0.0283226608125674</v>
      </c>
      <c r="M197" s="12" t="n">
        <f aca="false">IF(H197&gt;0,$E$2,0)</f>
        <v>5.1</v>
      </c>
      <c r="N197" s="6" t="n">
        <f aca="false">M197*H197</f>
        <v>0.0299730042712193</v>
      </c>
      <c r="P197" s="8" t="n">
        <f aca="false">IF(H197&gt;0,$F$2,0)</f>
        <v>0</v>
      </c>
      <c r="Q197" s="6" t="n">
        <f aca="false">P197*H197</f>
        <v>0</v>
      </c>
    </row>
    <row r="198" customFormat="false" ht="15" hidden="true" customHeight="false" outlineLevel="0" collapsed="false">
      <c r="A198" s="0" t="n">
        <f aca="false">A197+0.01</f>
        <v>1.94</v>
      </c>
      <c r="B198" s="6" t="n">
        <f aca="false">SIN(A198)</f>
        <v>0.9326150140222</v>
      </c>
      <c r="C198" s="6" t="n">
        <f aca="false">ABS(B198)</f>
        <v>0.9326150140222</v>
      </c>
      <c r="D198" s="6" t="n">
        <f aca="false">B198*$D$2*SQRT(2)</f>
        <v>316.540032312713</v>
      </c>
      <c r="E198" s="6" t="n">
        <f aca="false">IF(ABS(D198-F198)-($I$2+$I$2+$F$2+$E$2)&lt;0,0,SIGN(D198-F198)*(ABS(D198-F198)-($I$2+$I$2+$F$2+$E$2)))</f>
        <v>-5.17742342274511</v>
      </c>
      <c r="F198" s="6" t="n">
        <f aca="false">F197+G197/($H$2/1000000)*(1/$C$2/COUNT($A$5:$A$632))</f>
        <v>328.217455735458</v>
      </c>
      <c r="G198" s="6" t="n">
        <f aca="false">E198/$G$2</f>
        <v>-0.00631393100334769</v>
      </c>
      <c r="H198" s="6" t="n">
        <f aca="false">ABS(G198)</f>
        <v>0.00631393100334769</v>
      </c>
      <c r="J198" s="11" t="n">
        <f aca="false">E198*E198</f>
        <v>26.8057132983897</v>
      </c>
      <c r="K198" s="6" t="n">
        <f aca="false">J198/$G$2</f>
        <v>0.0326898942663289</v>
      </c>
      <c r="M198" s="12" t="n">
        <f aca="false">IF(H198&gt;0,$E$2,0)</f>
        <v>5.1</v>
      </c>
      <c r="N198" s="6" t="n">
        <f aca="false">M198*H198</f>
        <v>0.0322010481170732</v>
      </c>
      <c r="P198" s="8" t="n">
        <f aca="false">IF(H198&gt;0,$F$2,0)</f>
        <v>0</v>
      </c>
      <c r="Q198" s="6" t="n">
        <f aca="false">P198*H198</f>
        <v>0</v>
      </c>
    </row>
    <row r="199" customFormat="false" ht="15" hidden="true" customHeight="false" outlineLevel="0" collapsed="false">
      <c r="A199" s="0" t="n">
        <f aca="false">A198+0.01</f>
        <v>1.95</v>
      </c>
      <c r="B199" s="6" t="n">
        <f aca="false">SIN(A199)</f>
        <v>0.928959715003869</v>
      </c>
      <c r="C199" s="6" t="n">
        <f aca="false">ABS(B199)</f>
        <v>0.928959715003869</v>
      </c>
      <c r="D199" s="6" t="n">
        <f aca="false">B199*$D$2*SQRT(2)</f>
        <v>315.299382685612</v>
      </c>
      <c r="E199" s="6" t="n">
        <f aca="false">IF(ABS(D199-F199)-($I$2+$I$2+$F$2+$E$2)&lt;0,0,SIGN(D199-F199)*(ABS(D199-F199)-($I$2+$I$2+$F$2+$E$2)))</f>
        <v>-5.50407029892722</v>
      </c>
      <c r="F199" s="6" t="n">
        <f aca="false">F198+G198/($H$2/1000000)*(1/$C$2/COUNT($A$5:$A$632))</f>
        <v>327.303452984539</v>
      </c>
      <c r="G199" s="6" t="n">
        <f aca="false">E199/$G$2</f>
        <v>-0.00671228085235027</v>
      </c>
      <c r="H199" s="6" t="n">
        <f aca="false">ABS(G199)</f>
        <v>0.00671228085235027</v>
      </c>
      <c r="J199" s="11" t="n">
        <f aca="false">E199*E199</f>
        <v>30.2947898555327</v>
      </c>
      <c r="K199" s="6" t="n">
        <f aca="false">J199/$G$2</f>
        <v>0.036944865677479</v>
      </c>
      <c r="M199" s="12" t="n">
        <f aca="false">IF(H199&gt;0,$E$2,0)</f>
        <v>5.1</v>
      </c>
      <c r="N199" s="6" t="n">
        <f aca="false">M199*H199</f>
        <v>0.0342326323469863</v>
      </c>
      <c r="P199" s="8" t="n">
        <f aca="false">IF(H199&gt;0,$F$2,0)</f>
        <v>0</v>
      </c>
      <c r="Q199" s="6" t="n">
        <f aca="false">P199*H199</f>
        <v>0</v>
      </c>
    </row>
    <row r="200" customFormat="false" ht="15" hidden="true" customHeight="false" outlineLevel="0" collapsed="false">
      <c r="A200" s="0" t="n">
        <f aca="false">A199+0.01</f>
        <v>1.96</v>
      </c>
      <c r="B200" s="6" t="n">
        <f aca="false">SIN(A200)</f>
        <v>0.925211520788168</v>
      </c>
      <c r="C200" s="6" t="n">
        <f aca="false">ABS(B200)</f>
        <v>0.925211520788168</v>
      </c>
      <c r="D200" s="6" t="n">
        <f aca="false">B200*$D$2*SQRT(2)</f>
        <v>314.027203382991</v>
      </c>
      <c r="E200" s="6" t="n">
        <f aca="false">IF(ABS(D200-F200)-($I$2+$I$2+$F$2+$E$2)&lt;0,0,SIGN(D200-F200)*(ABS(D200-F200)-($I$2+$I$2+$F$2+$E$2)))</f>
        <v>-5.80458184643095</v>
      </c>
      <c r="F200" s="6" t="n">
        <f aca="false">F199+G199/($H$2/1000000)*(1/$C$2/COUNT($A$5:$A$632))</f>
        <v>326.331785229422</v>
      </c>
      <c r="G200" s="6" t="n">
        <f aca="false">E200/$G$2</f>
        <v>-0.00707875834930604</v>
      </c>
      <c r="H200" s="6" t="n">
        <f aca="false">ABS(G200)</f>
        <v>0.00707875834930604</v>
      </c>
      <c r="J200" s="11" t="n">
        <f aca="false">E200*E200</f>
        <v>33.6931704119157</v>
      </c>
      <c r="K200" s="6" t="n">
        <f aca="false">J200/$G$2</f>
        <v>0.0410892322096533</v>
      </c>
      <c r="M200" s="12" t="n">
        <f aca="false">IF(H200&gt;0,$E$2,0)</f>
        <v>5.1</v>
      </c>
      <c r="N200" s="6" t="n">
        <f aca="false">M200*H200</f>
        <v>0.0361016675814608</v>
      </c>
      <c r="P200" s="8" t="n">
        <f aca="false">IF(H200&gt;0,$F$2,0)</f>
        <v>0</v>
      </c>
      <c r="Q200" s="6" t="n">
        <f aca="false">P200*H200</f>
        <v>0</v>
      </c>
    </row>
    <row r="201" customFormat="false" ht="15" hidden="true" customHeight="false" outlineLevel="0" collapsed="false">
      <c r="A201" s="0" t="n">
        <f aca="false">A200+0.01</f>
        <v>1.97</v>
      </c>
      <c r="B201" s="6" t="n">
        <f aca="false">SIN(A201)</f>
        <v>0.921370806191395</v>
      </c>
      <c r="C201" s="6" t="n">
        <f aca="false">ABS(B201)</f>
        <v>0.921370806191395</v>
      </c>
      <c r="D201" s="6" t="n">
        <f aca="false">B201*$D$2*SQRT(2)</f>
        <v>312.723621621721</v>
      </c>
      <c r="E201" s="6" t="n">
        <f aca="false">IF(ABS(D201-F201)-($I$2+$I$2+$F$2+$E$2)&lt;0,0,SIGN(D201-F201)*(ABS(D201-F201)-($I$2+$I$2+$F$2+$E$2)))</f>
        <v>-6.08344468047073</v>
      </c>
      <c r="F201" s="6" t="n">
        <f aca="false">F200+G200/($H$2/1000000)*(1/$C$2/COUNT($A$5:$A$632))</f>
        <v>325.307066302192</v>
      </c>
      <c r="G201" s="6" t="n">
        <f aca="false">E201/$G$2</f>
        <v>-0.00741883497618382</v>
      </c>
      <c r="H201" s="6" t="n">
        <f aca="false">ABS(G201)</f>
        <v>0.00741883497618382</v>
      </c>
      <c r="J201" s="11" t="n">
        <f aca="false">E201*E201</f>
        <v>37.0082991803477</v>
      </c>
      <c r="K201" s="6" t="n">
        <f aca="false">J201/$G$2</f>
        <v>0.0451320721711557</v>
      </c>
      <c r="M201" s="12" t="n">
        <f aca="false">IF(H201&gt;0,$E$2,0)</f>
        <v>5.1</v>
      </c>
      <c r="N201" s="6" t="n">
        <f aca="false">M201*H201</f>
        <v>0.0378360583785375</v>
      </c>
      <c r="P201" s="8" t="n">
        <f aca="false">IF(H201&gt;0,$F$2,0)</f>
        <v>0</v>
      </c>
      <c r="Q201" s="6" t="n">
        <f aca="false">P201*H201</f>
        <v>0</v>
      </c>
    </row>
    <row r="202" customFormat="false" ht="15" hidden="true" customHeight="false" outlineLevel="0" collapsed="false">
      <c r="A202" s="0" t="n">
        <f aca="false">A201+0.01</f>
        <v>1.98</v>
      </c>
      <c r="B202" s="6" t="n">
        <f aca="false">SIN(A202)</f>
        <v>0.917437955281809</v>
      </c>
      <c r="C202" s="6" t="n">
        <f aca="false">ABS(B202)</f>
        <v>0.917437955281809</v>
      </c>
      <c r="D202" s="6" t="n">
        <f aca="false">B202*$D$2*SQRT(2)</f>
        <v>311.38876775889</v>
      </c>
      <c r="E202" s="6" t="n">
        <f aca="false">IF(ABS(D202-F202)-($I$2+$I$2+$F$2+$E$2)&lt;0,0,SIGN(D202-F202)*(ABS(D202-F202)-($I$2+$I$2+$F$2+$E$2)))</f>
        <v>-6.34435022596182</v>
      </c>
      <c r="F202" s="6" t="n">
        <f aca="false">F201+G201/($H$2/1000000)*(1/$C$2/COUNT($A$5:$A$632))</f>
        <v>324.233117984852</v>
      </c>
      <c r="G202" s="6" t="n">
        <f aca="false">E202/$G$2</f>
        <v>-0.00773701247068514</v>
      </c>
      <c r="H202" s="6" t="n">
        <f aca="false">ABS(G202)</f>
        <v>0.00773701247068514</v>
      </c>
      <c r="J202" s="11" t="n">
        <f aca="false">E202*E202</f>
        <v>40.2507797896618</v>
      </c>
      <c r="K202" s="6" t="n">
        <f aca="false">J202/$G$2</f>
        <v>0.0490863168166607</v>
      </c>
      <c r="M202" s="12" t="n">
        <f aca="false">IF(H202&gt;0,$E$2,0)</f>
        <v>5.1</v>
      </c>
      <c r="N202" s="6" t="n">
        <f aca="false">M202*H202</f>
        <v>0.0394587636004942</v>
      </c>
      <c r="P202" s="8" t="n">
        <f aca="false">IF(H202&gt;0,$F$2,0)</f>
        <v>0</v>
      </c>
      <c r="Q202" s="6" t="n">
        <f aca="false">P202*H202</f>
        <v>0</v>
      </c>
    </row>
    <row r="203" customFormat="false" ht="15" hidden="true" customHeight="false" outlineLevel="0" collapsed="false">
      <c r="A203" s="0" t="n">
        <f aca="false">A202+0.01</f>
        <v>1.99</v>
      </c>
      <c r="B203" s="6" t="n">
        <f aca="false">SIN(A203)</f>
        <v>0.913413361341224</v>
      </c>
      <c r="C203" s="6" t="n">
        <f aca="false">ABS(B203)</f>
        <v>0.913413361341224</v>
      </c>
      <c r="D203" s="6" t="n">
        <f aca="false">B203*$D$2*SQRT(2)</f>
        <v>310.022775278773</v>
      </c>
      <c r="E203" s="6" t="n">
        <f aca="false">IF(ABS(D203-F203)-($I$2+$I$2+$F$2+$E$2)&lt;0,0,SIGN(D203-F203)*(ABS(D203-F203)-($I$2+$I$2+$F$2+$E$2)))</f>
        <v>-6.59033511043828</v>
      </c>
      <c r="F203" s="6" t="n">
        <f aca="false">F202+G202/($H$2/1000000)*(1/$C$2/COUNT($A$5:$A$632))</f>
        <v>323.113110389211</v>
      </c>
      <c r="G203" s="6" t="n">
        <f aca="false">E203/$G$2</f>
        <v>-0.00803699403711985</v>
      </c>
      <c r="H203" s="6" t="n">
        <f aca="false">ABS(G203)</f>
        <v>0.00803699403711985</v>
      </c>
      <c r="J203" s="11" t="n">
        <f aca="false">E203*E203</f>
        <v>43.4325168678755</v>
      </c>
      <c r="K203" s="6" t="n">
        <f aca="false">J203/$G$2</f>
        <v>0.052966483985214</v>
      </c>
      <c r="M203" s="12" t="n">
        <f aca="false">IF(H203&gt;0,$E$2,0)</f>
        <v>5.1</v>
      </c>
      <c r="N203" s="6" t="n">
        <f aca="false">M203*H203</f>
        <v>0.0409886695893112</v>
      </c>
      <c r="P203" s="8" t="n">
        <f aca="false">IF(H203&gt;0,$F$2,0)</f>
        <v>0</v>
      </c>
      <c r="Q203" s="6" t="n">
        <f aca="false">P203*H203</f>
        <v>0</v>
      </c>
    </row>
    <row r="204" customFormat="false" ht="15" hidden="true" customHeight="false" outlineLevel="0" collapsed="false">
      <c r="A204" s="0" t="n">
        <f aca="false">A203+0.01</f>
        <v>2</v>
      </c>
      <c r="B204" s="6" t="n">
        <f aca="false">SIN(A204)</f>
        <v>0.909297426825681</v>
      </c>
      <c r="C204" s="6" t="n">
        <f aca="false">ABS(B204)</f>
        <v>0.909297426825681</v>
      </c>
      <c r="D204" s="6" t="n">
        <f aca="false">B204*$D$2*SQRT(2)</f>
        <v>308.62578077948</v>
      </c>
      <c r="E204" s="6" t="n">
        <f aca="false">IF(ABS(D204-F204)-($I$2+$I$2+$F$2+$E$2)&lt;0,0,SIGN(D204-F204)*(ABS(D204-F204)-($I$2+$I$2+$F$2+$E$2)))</f>
        <v>-6.82389677285812</v>
      </c>
      <c r="F204" s="6" t="n">
        <f aca="false">F203+G203/($H$2/1000000)*(1/$C$2/COUNT($A$5:$A$632))</f>
        <v>321.949677552338</v>
      </c>
      <c r="G204" s="6" t="n">
        <f aca="false">E204/$G$2</f>
        <v>-0.00832182533275381</v>
      </c>
      <c r="H204" s="6" t="n">
        <f aca="false">ABS(G204)</f>
        <v>0.00832182533275381</v>
      </c>
      <c r="J204" s="11" t="n">
        <f aca="false">E204*E204</f>
        <v>46.5655671666235</v>
      </c>
      <c r="K204" s="6" t="n">
        <f aca="false">J204/$G$2</f>
        <v>0.0567872770324676</v>
      </c>
      <c r="M204" s="12" t="n">
        <f aca="false">IF(H204&gt;0,$E$2,0)</f>
        <v>5.1</v>
      </c>
      <c r="N204" s="6" t="n">
        <f aca="false">M204*H204</f>
        <v>0.0424413091970444</v>
      </c>
      <c r="P204" s="8" t="n">
        <f aca="false">IF(H204&gt;0,$F$2,0)</f>
        <v>0</v>
      </c>
      <c r="Q204" s="6" t="n">
        <f aca="false">P204*H204</f>
        <v>0</v>
      </c>
    </row>
    <row r="205" customFormat="false" ht="15" hidden="true" customHeight="false" outlineLevel="0" collapsed="false">
      <c r="A205" s="0" t="n">
        <f aca="false">A204+0.01</f>
        <v>2.01</v>
      </c>
      <c r="B205" s="6" t="n">
        <f aca="false">SIN(A205)</f>
        <v>0.9050905633252</v>
      </c>
      <c r="C205" s="6" t="n">
        <f aca="false">ABS(B205)</f>
        <v>0.9050905633252</v>
      </c>
      <c r="D205" s="6" t="n">
        <f aca="false">B205*$D$2*SQRT(2)</f>
        <v>307.197923959297</v>
      </c>
      <c r="E205" s="6" t="n">
        <f aca="false">IF(ABS(D205-F205)-($I$2+$I$2+$F$2+$E$2)&lt;0,0,SIGN(D205-F205)*(ABS(D205-F205)-($I$2+$I$2+$F$2+$E$2)))</f>
        <v>-7.04708866357476</v>
      </c>
      <c r="F205" s="6" t="n">
        <f aca="false">F204+G204/($H$2/1000000)*(1/$C$2/COUNT($A$5:$A$632))</f>
        <v>320.745012622872</v>
      </c>
      <c r="G205" s="6" t="n">
        <f aca="false">E205/$G$2</f>
        <v>-0.00859401056533507</v>
      </c>
      <c r="H205" s="6" t="n">
        <f aca="false">ABS(G205)</f>
        <v>0.00859401056533507</v>
      </c>
      <c r="J205" s="11" t="n">
        <f aca="false">E205*E205</f>
        <v>49.6614586322838</v>
      </c>
      <c r="K205" s="6" t="n">
        <f aca="false">J205/$G$2</f>
        <v>0.0605627544296144</v>
      </c>
      <c r="M205" s="12" t="n">
        <f aca="false">IF(H205&gt;0,$E$2,0)</f>
        <v>5.1</v>
      </c>
      <c r="N205" s="6" t="n">
        <f aca="false">M205*H205</f>
        <v>0.0438294538832088</v>
      </c>
      <c r="P205" s="8" t="n">
        <f aca="false">IF(H205&gt;0,$F$2,0)</f>
        <v>0</v>
      </c>
      <c r="Q205" s="6" t="n">
        <f aca="false">P205*H205</f>
        <v>0</v>
      </c>
    </row>
    <row r="206" customFormat="false" ht="15" hidden="true" customHeight="false" outlineLevel="0" collapsed="false">
      <c r="A206" s="0" t="n">
        <f aca="false">A205+0.01</f>
        <v>2.02</v>
      </c>
      <c r="B206" s="6" t="n">
        <f aca="false">SIN(A206)</f>
        <v>0.900793191522627</v>
      </c>
      <c r="C206" s="6" t="n">
        <f aca="false">ABS(B206)</f>
        <v>0.900793191522627</v>
      </c>
      <c r="D206" s="6" t="n">
        <f aca="false">B206*$D$2*SQRT(2)</f>
        <v>305.739347602715</v>
      </c>
      <c r="E206" s="6" t="n">
        <f aca="false">IF(ABS(D206-F206)-($I$2+$I$2+$F$2+$E$2)&lt;0,0,SIGN(D206-F206)*(ABS(D206-F206)-($I$2+$I$2+$F$2+$E$2)))</f>
        <v>-7.26159863837694</v>
      </c>
      <c r="F206" s="6" t="n">
        <f aca="false">F205+G205/($H$2/1000000)*(1/$C$2/COUNT($A$5:$A$632))</f>
        <v>319.500946241092</v>
      </c>
      <c r="G206" s="6" t="n">
        <f aca="false">E206/$G$2</f>
        <v>-0.00885560809558163</v>
      </c>
      <c r="H206" s="6" t="n">
        <f aca="false">ABS(G206)</f>
        <v>0.00885560809558163</v>
      </c>
      <c r="J206" s="11" t="n">
        <f aca="false">E206*E206</f>
        <v>52.7308147848778</v>
      </c>
      <c r="K206" s="6" t="n">
        <f aca="false">J206/$G$2</f>
        <v>0.0643058716888754</v>
      </c>
      <c r="M206" s="12" t="n">
        <f aca="false">IF(H206&gt;0,$E$2,0)</f>
        <v>5.1</v>
      </c>
      <c r="N206" s="6" t="n">
        <f aca="false">M206*H206</f>
        <v>0.0451636012874663</v>
      </c>
      <c r="P206" s="8" t="n">
        <f aca="false">IF(H206&gt;0,$F$2,0)</f>
        <v>0</v>
      </c>
      <c r="Q206" s="6" t="n">
        <f aca="false">P206*H206</f>
        <v>0</v>
      </c>
    </row>
    <row r="207" customFormat="false" ht="15" hidden="true" customHeight="false" outlineLevel="0" collapsed="false">
      <c r="A207" s="0" t="n">
        <f aca="false">A206+0.01</f>
        <v>2.03</v>
      </c>
      <c r="B207" s="6" t="n">
        <f aca="false">SIN(A207)</f>
        <v>0.89640574115156</v>
      </c>
      <c r="C207" s="6" t="n">
        <f aca="false">ABS(B207)</f>
        <v>0.89640574115156</v>
      </c>
      <c r="D207" s="6" t="n">
        <f aca="false">B207*$D$2*SQRT(2)</f>
        <v>304.250197566154</v>
      </c>
      <c r="E207" s="6" t="n">
        <f aca="false">IF(ABS(D207-F207)-($I$2+$I$2+$F$2+$E$2)&lt;0,0,SIGN(D207-F207)*(ABS(D207-F207)-($I$2+$I$2+$F$2+$E$2)))</f>
        <v>-7.46881351344666</v>
      </c>
      <c r="F207" s="6" t="n">
        <f aca="false">F206+G206/($H$2/1000000)*(1/$C$2/COUNT($A$5:$A$632))</f>
        <v>318.219011079601</v>
      </c>
      <c r="G207" s="6" t="n">
        <f aca="false">E207/$G$2</f>
        <v>-0.00910830916273983</v>
      </c>
      <c r="H207" s="6" t="n">
        <f aca="false">ABS(G207)</f>
        <v>0.00910830916273983</v>
      </c>
      <c r="J207" s="11" t="n">
        <f aca="false">E207*E207</f>
        <v>55.7831752986435</v>
      </c>
      <c r="K207" s="6" t="n">
        <f aca="false">J207/$G$2</f>
        <v>0.0680282625593213</v>
      </c>
      <c r="M207" s="12" t="n">
        <f aca="false">IF(H207&gt;0,$E$2,0)</f>
        <v>5.1</v>
      </c>
      <c r="N207" s="6" t="n">
        <f aca="false">M207*H207</f>
        <v>0.0464523767299731</v>
      </c>
      <c r="P207" s="8" t="n">
        <f aca="false">IF(H207&gt;0,$F$2,0)</f>
        <v>0</v>
      </c>
      <c r="Q207" s="6" t="n">
        <f aca="false">P207*H207</f>
        <v>0</v>
      </c>
    </row>
    <row r="208" customFormat="false" ht="15" hidden="true" customHeight="false" outlineLevel="0" collapsed="false">
      <c r="A208" s="0" t="n">
        <f aca="false">A207+0.01</f>
        <v>2.04</v>
      </c>
      <c r="B208" s="6" t="n">
        <f aca="false">SIN(A208)</f>
        <v>0.891928650953379</v>
      </c>
      <c r="C208" s="6" t="n">
        <f aca="false">ABS(B208)</f>
        <v>0.891928650953379</v>
      </c>
      <c r="D208" s="6" t="n">
        <f aca="false">B208*$D$2*SQRT(2)</f>
        <v>302.730622763378</v>
      </c>
      <c r="E208" s="6" t="n">
        <f aca="false">IF(ABS(D208-F208)-($I$2+$I$2+$F$2+$E$2)&lt;0,0,SIGN(D208-F208)*(ABS(D208-F208)-($I$2+$I$2+$F$2+$E$2)))</f>
        <v>-7.66987222433789</v>
      </c>
      <c r="F208" s="6" t="n">
        <f aca="false">F207+G207/($H$2/1000000)*(1/$C$2/COUNT($A$5:$A$632))</f>
        <v>316.900494987716</v>
      </c>
      <c r="G208" s="6" t="n">
        <f aca="false">E208/$G$2</f>
        <v>-0.00935350271260719</v>
      </c>
      <c r="H208" s="6" t="n">
        <f aca="false">ABS(G208)</f>
        <v>0.00935350271260719</v>
      </c>
      <c r="J208" s="11" t="n">
        <f aca="false">E208*E208</f>
        <v>58.8269399376699</v>
      </c>
      <c r="K208" s="6" t="n">
        <f aca="false">J208/$G$2</f>
        <v>0.071740170655695</v>
      </c>
      <c r="M208" s="12" t="n">
        <f aca="false">IF(H208&gt;0,$E$2,0)</f>
        <v>5.1</v>
      </c>
      <c r="N208" s="6" t="n">
        <f aca="false">M208*H208</f>
        <v>0.0477028638342967</v>
      </c>
      <c r="P208" s="8" t="n">
        <f aca="false">IF(H208&gt;0,$F$2,0)</f>
        <v>0</v>
      </c>
      <c r="Q208" s="6" t="n">
        <f aca="false">P208*H208</f>
        <v>0</v>
      </c>
    </row>
    <row r="209" customFormat="false" ht="15" hidden="true" customHeight="false" outlineLevel="0" collapsed="false">
      <c r="A209" s="0" t="n">
        <f aca="false">A208+0.01</f>
        <v>2.05</v>
      </c>
      <c r="B209" s="6" t="n">
        <f aca="false">SIN(A209)</f>
        <v>0.887362368633375</v>
      </c>
      <c r="C209" s="6" t="n">
        <f aca="false">ABS(B209)</f>
        <v>0.887362368633375</v>
      </c>
      <c r="D209" s="6" t="n">
        <f aca="false">B209*$D$2*SQRT(2)</f>
        <v>301.1807751506</v>
      </c>
      <c r="E209" s="6" t="n">
        <f aca="false">IF(ABS(D209-F209)-($I$2+$I$2+$F$2+$E$2)&lt;0,0,SIGN(D209-F209)*(ABS(D209-F209)-($I$2+$I$2+$F$2+$E$2)))</f>
        <v>-7.86570960078012</v>
      </c>
      <c r="F209" s="6" t="n">
        <f aca="false">F208+G208/($H$2/1000000)*(1/$C$2/COUNT($A$5:$A$632))</f>
        <v>315.54648475138</v>
      </c>
      <c r="G209" s="6" t="n">
        <f aca="false">E209/$G$2</f>
        <v>-0.00959232878143917</v>
      </c>
      <c r="H209" s="6" t="n">
        <f aca="false">ABS(G209)</f>
        <v>0.00959232878143917</v>
      </c>
      <c r="J209" s="11" t="n">
        <f aca="false">E209*E209</f>
        <v>61.8693875238046</v>
      </c>
      <c r="K209" s="6" t="n">
        <f aca="false">J209/$G$2</f>
        <v>0.0754504725900056</v>
      </c>
      <c r="M209" s="12" t="n">
        <f aca="false">IF(H209&gt;0,$E$2,0)</f>
        <v>5.1</v>
      </c>
      <c r="N209" s="6" t="n">
        <f aca="false">M209*H209</f>
        <v>0.0489208767853398</v>
      </c>
      <c r="P209" s="8" t="n">
        <f aca="false">IF(H209&gt;0,$F$2,0)</f>
        <v>0</v>
      </c>
      <c r="Q209" s="6" t="n">
        <f aca="false">P209*H209</f>
        <v>0</v>
      </c>
    </row>
    <row r="210" customFormat="false" ht="15" hidden="true" customHeight="false" outlineLevel="0" collapsed="false">
      <c r="A210" s="0" t="n">
        <f aca="false">A209+0.01</f>
        <v>2.06</v>
      </c>
      <c r="B210" s="6" t="n">
        <f aca="false">SIN(A210)</f>
        <v>0.882707350815974</v>
      </c>
      <c r="C210" s="6" t="n">
        <f aca="false">ABS(B210)</f>
        <v>0.882707350815974</v>
      </c>
      <c r="D210" s="6" t="n">
        <f aca="false">B210*$D$2*SQRT(2)</f>
        <v>299.60080971129</v>
      </c>
      <c r="E210" s="6" t="n">
        <f aca="false">IF(ABS(D210-F210)-($I$2+$I$2+$F$2+$E$2)&lt;0,0,SIGN(D210-F210)*(ABS(D210-F210)-($I$2+$I$2+$F$2+$E$2)))</f>
        <v>-8.05709241394084</v>
      </c>
      <c r="F210" s="6" t="n">
        <f aca="false">F209+G209/($H$2/1000000)*(1/$C$2/COUNT($A$5:$A$632))</f>
        <v>314.157902125231</v>
      </c>
      <c r="G210" s="6" t="n">
        <f aca="false">E210/$G$2</f>
        <v>-0.00982572245602541</v>
      </c>
      <c r="H210" s="6" t="n">
        <f aca="false">ABS(G210)</f>
        <v>0.00982572245602541</v>
      </c>
      <c r="J210" s="11" t="n">
        <f aca="false">E210*E210</f>
        <v>64.916738166783</v>
      </c>
      <c r="K210" s="6" t="n">
        <f aca="false">J210/$G$2</f>
        <v>0.0791667538619305</v>
      </c>
      <c r="M210" s="12" t="n">
        <f aca="false">IF(H210&gt;0,$E$2,0)</f>
        <v>5.1</v>
      </c>
      <c r="N210" s="6" t="n">
        <f aca="false">M210*H210</f>
        <v>0.0501111845257296</v>
      </c>
      <c r="P210" s="8" t="n">
        <f aca="false">IF(H210&gt;0,$F$2,0)</f>
        <v>0</v>
      </c>
      <c r="Q210" s="6" t="n">
        <f aca="false">P210*H210</f>
        <v>0</v>
      </c>
    </row>
    <row r="211" customFormat="false" ht="15" hidden="true" customHeight="false" outlineLevel="0" collapsed="false">
      <c r="A211" s="0" t="n">
        <f aca="false">A210+0.01</f>
        <v>2.07</v>
      </c>
      <c r="B211" s="6" t="n">
        <f aca="false">SIN(A211)</f>
        <v>0.877964062999078</v>
      </c>
      <c r="C211" s="6" t="n">
        <f aca="false">ABS(B211)</f>
        <v>0.877964062999078</v>
      </c>
      <c r="D211" s="6" t="n">
        <f aca="false">B211*$D$2*SQRT(2)</f>
        <v>297.990884440676</v>
      </c>
      <c r="E211" s="6" t="n">
        <f aca="false">IF(ABS(D211-F211)-($I$2+$I$2+$F$2+$E$2)&lt;0,0,SIGN(D211-F211)*(ABS(D211-F211)-($I$2+$I$2+$F$2+$E$2)))</f>
        <v>-8.2446490603474</v>
      </c>
      <c r="F211" s="6" t="n">
        <f aca="false">F210+G210/($H$2/1000000)*(1/$C$2/COUNT($A$5:$A$632))</f>
        <v>312.735533501023</v>
      </c>
      <c r="G211" s="6" t="n">
        <f aca="false">E211/$G$2</f>
        <v>-0.0100544500735944</v>
      </c>
      <c r="H211" s="6" t="n">
        <f aca="false">ABS(G211)</f>
        <v>0.0100544500735944</v>
      </c>
      <c r="J211" s="11" t="n">
        <f aca="false">E211*E211</f>
        <v>67.9742381282873</v>
      </c>
      <c r="K211" s="6" t="n">
        <f aca="false">J211/$G$2</f>
        <v>0.0828954123515698</v>
      </c>
      <c r="M211" s="12" t="n">
        <f aca="false">IF(H211&gt;0,$E$2,0)</f>
        <v>5.1</v>
      </c>
      <c r="N211" s="6" t="n">
        <f aca="false">M211*H211</f>
        <v>0.0512776953753314</v>
      </c>
      <c r="P211" s="8" t="n">
        <f aca="false">IF(H211&gt;0,$F$2,0)</f>
        <v>0</v>
      </c>
      <c r="Q211" s="6" t="n">
        <f aca="false">P211*H211</f>
        <v>0</v>
      </c>
    </row>
    <row r="212" customFormat="false" ht="15" hidden="true" customHeight="false" outlineLevel="0" collapsed="false">
      <c r="A212" s="0" t="n">
        <f aca="false">A211+0.01</f>
        <v>2.08</v>
      </c>
      <c r="B212" s="6" t="n">
        <f aca="false">SIN(A212)</f>
        <v>0.873132979507517</v>
      </c>
      <c r="C212" s="6" t="n">
        <f aca="false">ABS(B212)</f>
        <v>0.873132979507517</v>
      </c>
      <c r="D212" s="6" t="n">
        <f aca="false">B212*$D$2*SQRT(2)</f>
        <v>296.351160329942</v>
      </c>
      <c r="E212" s="6" t="n">
        <f aca="false">IF(ABS(D212-F212)-($I$2+$I$2+$F$2+$E$2)&lt;0,0,SIGN(D212-F212)*(ABS(D212-F212)-($I$2+$I$2+$F$2+$E$2)))</f>
        <v>-8.42889400582453</v>
      </c>
      <c r="F212" s="6" t="n">
        <f aca="false">F211+G211/($H$2/1000000)*(1/$C$2/COUNT($A$5:$A$632))</f>
        <v>311.280054335766</v>
      </c>
      <c r="G212" s="6" t="n">
        <f aca="false">E212/$G$2</f>
        <v>-0.0102791390314933</v>
      </c>
      <c r="H212" s="6" t="n">
        <f aca="false">ABS(G212)</f>
        <v>0.0102791390314933</v>
      </c>
      <c r="J212" s="11" t="n">
        <f aca="false">E212*E212</f>
        <v>71.0462541614247</v>
      </c>
      <c r="K212" s="6" t="n">
        <f aca="false">J212/$G$2</f>
        <v>0.0866417733675911</v>
      </c>
      <c r="M212" s="12" t="n">
        <f aca="false">IF(H212&gt;0,$E$2,0)</f>
        <v>5.1</v>
      </c>
      <c r="N212" s="6" t="n">
        <f aca="false">M212*H212</f>
        <v>0.052423609060616</v>
      </c>
      <c r="P212" s="8" t="n">
        <f aca="false">IF(H212&gt;0,$F$2,0)</f>
        <v>0</v>
      </c>
      <c r="Q212" s="6" t="n">
        <f aca="false">P212*H212</f>
        <v>0</v>
      </c>
    </row>
    <row r="213" customFormat="false" ht="15" hidden="true" customHeight="false" outlineLevel="0" collapsed="false">
      <c r="A213" s="0" t="n">
        <f aca="false">A212+0.01</f>
        <v>2.09</v>
      </c>
      <c r="B213" s="6" t="n">
        <f aca="false">SIN(A213)</f>
        <v>0.868214583445613</v>
      </c>
      <c r="C213" s="6" t="n">
        <f aca="false">ABS(B213)</f>
        <v>0.868214583445613</v>
      </c>
      <c r="D213" s="6" t="n">
        <f aca="false">B213*$D$2*SQRT(2)</f>
        <v>294.681801350134</v>
      </c>
      <c r="E213" s="6" t="n">
        <f aca="false">IF(ABS(D213-F213)-($I$2+$I$2+$F$2+$E$2)&lt;0,0,SIGN(D213-F213)*(ABS(D213-F213)-($I$2+$I$2+$F$2+$E$2)))</f>
        <v>-8.61024791448409</v>
      </c>
      <c r="F213" s="6" t="n">
        <f aca="false">F212+G212/($H$2/1000000)*(1/$C$2/COUNT($A$5:$A$632))</f>
        <v>309.792049264618</v>
      </c>
      <c r="G213" s="6" t="n">
        <f aca="false">E213/$G$2</f>
        <v>-0.0105003023347367</v>
      </c>
      <c r="H213" s="6" t="n">
        <f aca="false">ABS(G213)</f>
        <v>0.0105003023347367</v>
      </c>
      <c r="J213" s="11" t="n">
        <f aca="false">E213*E213</f>
        <v>74.1363691488777</v>
      </c>
      <c r="K213" s="6" t="n">
        <f aca="false">J213/$G$2</f>
        <v>0.0904102062791191</v>
      </c>
      <c r="M213" s="12" t="n">
        <f aca="false">IF(H213&gt;0,$E$2,0)</f>
        <v>5.1</v>
      </c>
      <c r="N213" s="6" t="n">
        <f aca="false">M213*H213</f>
        <v>0.0535515419071572</v>
      </c>
      <c r="P213" s="8" t="n">
        <f aca="false">IF(H213&gt;0,$F$2,0)</f>
        <v>0</v>
      </c>
      <c r="Q213" s="6" t="n">
        <f aca="false">P213*H213</f>
        <v>0</v>
      </c>
    </row>
    <row r="214" customFormat="false" ht="15" hidden="true" customHeight="false" outlineLevel="0" collapsed="false">
      <c r="A214" s="0" t="n">
        <f aca="false">A213+0.01</f>
        <v>2.1</v>
      </c>
      <c r="B214" s="6" t="n">
        <f aca="false">SIN(A214)</f>
        <v>0.863209366648874</v>
      </c>
      <c r="C214" s="6" t="n">
        <f aca="false">ABS(B214)</f>
        <v>0.863209366648874</v>
      </c>
      <c r="D214" s="6" t="n">
        <f aca="false">B214*$D$2*SQRT(2)</f>
        <v>292.982974435759</v>
      </c>
      <c r="E214" s="6" t="n">
        <f aca="false">IF(ABS(D214-F214)-($I$2+$I$2+$F$2+$E$2)&lt;0,0,SIGN(D214-F214)*(ABS(D214-F214)-($I$2+$I$2+$F$2+$E$2)))</f>
        <v>-8.78905422452544</v>
      </c>
      <c r="F214" s="6" t="n">
        <f aca="false">F213+G213/($H$2/1000000)*(1/$C$2/COUNT($A$5:$A$632))</f>
        <v>308.272028660284</v>
      </c>
      <c r="G214" s="6" t="n">
        <f aca="false">E214/$G$2</f>
        <v>-0.0107183588103969</v>
      </c>
      <c r="H214" s="6" t="n">
        <f aca="false">ABS(G214)</f>
        <v>0.0107183588103969</v>
      </c>
      <c r="J214" s="11" t="n">
        <f aca="false">E214*E214</f>
        <v>77.2474741616486</v>
      </c>
      <c r="K214" s="6" t="n">
        <f aca="false">J214/$G$2</f>
        <v>0.0942042367824982</v>
      </c>
      <c r="M214" s="12" t="n">
        <f aca="false">IF(H214&gt;0,$E$2,0)</f>
        <v>5.1</v>
      </c>
      <c r="N214" s="6" t="n">
        <f aca="false">M214*H214</f>
        <v>0.0546636299330241</v>
      </c>
      <c r="P214" s="8" t="n">
        <f aca="false">IF(H214&gt;0,$F$2,0)</f>
        <v>0</v>
      </c>
      <c r="Q214" s="6" t="n">
        <f aca="false">P214*H214</f>
        <v>0</v>
      </c>
    </row>
    <row r="215" customFormat="false" ht="15" hidden="true" customHeight="false" outlineLevel="0" collapsed="false">
      <c r="A215" s="0" t="n">
        <f aca="false">A214+0.01</f>
        <v>2.11</v>
      </c>
      <c r="B215" s="6" t="n">
        <f aca="false">SIN(A215)</f>
        <v>0.858117829634809</v>
      </c>
      <c r="C215" s="6" t="n">
        <f aca="false">ABS(B215)</f>
        <v>0.858117829634809</v>
      </c>
      <c r="D215" s="6" t="n">
        <f aca="false">B215*$D$2*SQRT(2)</f>
        <v>291.254849468091</v>
      </c>
      <c r="E215" s="6" t="n">
        <f aca="false">IF(ABS(D215-F215)-($I$2+$I$2+$F$2+$E$2)&lt;0,0,SIGN(D215-F215)*(ABS(D215-F215)-($I$2+$I$2+$F$2+$E$2)))</f>
        <v>-8.96559279810009</v>
      </c>
      <c r="F215" s="6" t="n">
        <f aca="false">F214+G214/($H$2/1000000)*(1/$C$2/COUNT($A$5:$A$632))</f>
        <v>306.720442266191</v>
      </c>
      <c r="G215" s="6" t="n">
        <f aca="false">E215/$G$2</f>
        <v>-0.0109336497537806</v>
      </c>
      <c r="H215" s="6" t="n">
        <f aca="false">ABS(G215)</f>
        <v>0.0109336497537806</v>
      </c>
      <c r="J215" s="11" t="n">
        <f aca="false">E215*E215</f>
        <v>80.3818542213442</v>
      </c>
      <c r="K215" s="6" t="n">
        <f aca="false">J215/$G$2</f>
        <v>0.0980266514894441</v>
      </c>
      <c r="M215" s="12" t="n">
        <f aca="false">IF(H215&gt;0,$E$2,0)</f>
        <v>5.1</v>
      </c>
      <c r="N215" s="6" t="n">
        <f aca="false">M215*H215</f>
        <v>0.055761613744281</v>
      </c>
      <c r="P215" s="8" t="n">
        <f aca="false">IF(H215&gt;0,$F$2,0)</f>
        <v>0</v>
      </c>
      <c r="Q215" s="6" t="n">
        <f aca="false">P215*H215</f>
        <v>0</v>
      </c>
    </row>
    <row r="216" customFormat="false" ht="15" hidden="true" customHeight="false" outlineLevel="0" collapsed="false">
      <c r="A216" s="0" t="n">
        <f aca="false">A215+0.01</f>
        <v>2.12</v>
      </c>
      <c r="B216" s="6" t="n">
        <f aca="false">SIN(A216)</f>
        <v>0.852940481552877</v>
      </c>
      <c r="C216" s="6" t="n">
        <f aca="false">ABS(B216)</f>
        <v>0.852940481552877</v>
      </c>
      <c r="D216" s="6" t="n">
        <f aca="false">B216*$D$2*SQRT(2)</f>
        <v>289.497599258188</v>
      </c>
      <c r="E216" s="6" t="n">
        <f aca="false">IF(ABS(D216-F216)-($I$2+$I$2+$F$2+$E$2)&lt;0,0,SIGN(D216-F216)*(ABS(D216-F216)-($I$2+$I$2+$F$2+$E$2)))</f>
        <v>-9.14009116176959</v>
      </c>
      <c r="F216" s="6" t="n">
        <f aca="false">F215+G215/($H$2/1000000)*(1/$C$2/COUNT($A$5:$A$632))</f>
        <v>305.137690419958</v>
      </c>
      <c r="G216" s="6" t="n">
        <f aca="false">E216/$G$2</f>
        <v>-0.0111464526363044</v>
      </c>
      <c r="H216" s="6" t="n">
        <f aca="false">ABS(G216)</f>
        <v>0.0111464526363044</v>
      </c>
      <c r="J216" s="11" t="n">
        <f aca="false">E216*E216</f>
        <v>83.5412664454586</v>
      </c>
      <c r="K216" s="6" t="n">
        <f aca="false">J216/$G$2</f>
        <v>0.101879593226169</v>
      </c>
      <c r="M216" s="12" t="n">
        <f aca="false">IF(H216&gt;0,$E$2,0)</f>
        <v>5.1</v>
      </c>
      <c r="N216" s="6" t="n">
        <f aca="false">M216*H216</f>
        <v>0.0568469084451523</v>
      </c>
      <c r="P216" s="8" t="n">
        <f aca="false">IF(H216&gt;0,$F$2,0)</f>
        <v>0</v>
      </c>
      <c r="Q216" s="6" t="n">
        <f aca="false">P216*H216</f>
        <v>0</v>
      </c>
    </row>
    <row r="217" customFormat="false" ht="15" hidden="true" customHeight="false" outlineLevel="0" collapsed="false">
      <c r="A217" s="0" t="n">
        <f aca="false">A216+0.01</f>
        <v>2.13</v>
      </c>
      <c r="B217" s="6" t="n">
        <f aca="false">SIN(A217)</f>
        <v>0.84767784013357</v>
      </c>
      <c r="C217" s="6" t="n">
        <f aca="false">ABS(B217)</f>
        <v>0.84767784013357</v>
      </c>
      <c r="D217" s="6" t="n">
        <f aca="false">B217*$D$2*SQRT(2)</f>
        <v>287.711399529607</v>
      </c>
      <c r="E217" s="6" t="n">
        <f aca="false">IF(ABS(D217-F217)-($I$2+$I$2+$F$2+$E$2)&lt;0,0,SIGN(D217-F217)*(ABS(D217-F217)-($I$2+$I$2+$F$2+$E$2)))</f>
        <v>-9.31273376291802</v>
      </c>
      <c r="F217" s="6" t="n">
        <f aca="false">F216+G216/($H$2/1000000)*(1/$C$2/COUNT($A$5:$A$632))</f>
        <v>303.524133292525</v>
      </c>
      <c r="G217" s="6" t="n">
        <f aca="false">E217/$G$2</f>
        <v>-0.0113569923938025</v>
      </c>
      <c r="H217" s="6" t="n">
        <f aca="false">ABS(G217)</f>
        <v>0.0113569923938025</v>
      </c>
      <c r="J217" s="11" t="n">
        <f aca="false">E217*E217</f>
        <v>86.7270101389931</v>
      </c>
      <c r="K217" s="6" t="n">
        <f aca="false">J217/$G$2</f>
        <v>0.105764646510967</v>
      </c>
      <c r="M217" s="12" t="n">
        <f aca="false">IF(H217&gt;0,$E$2,0)</f>
        <v>5.1</v>
      </c>
      <c r="N217" s="6" t="n">
        <f aca="false">M217*H217</f>
        <v>0.0579206612083925</v>
      </c>
      <c r="P217" s="8" t="n">
        <f aca="false">IF(H217&gt;0,$F$2,0)</f>
        <v>0</v>
      </c>
      <c r="Q217" s="6" t="n">
        <f aca="false">P217*H217</f>
        <v>0</v>
      </c>
    </row>
    <row r="218" customFormat="false" ht="15" hidden="true" customHeight="false" outlineLevel="0" collapsed="false">
      <c r="A218" s="0" t="n">
        <f aca="false">A217+0.01</f>
        <v>2.14</v>
      </c>
      <c r="B218" s="6" t="n">
        <f aca="false">SIN(A218)</f>
        <v>0.842330431636647</v>
      </c>
      <c r="C218" s="6" t="n">
        <f aca="false">ABS(B218)</f>
        <v>0.842330431636647</v>
      </c>
      <c r="D218" s="6" t="n">
        <f aca="false">B218*$D$2*SQRT(2)</f>
        <v>285.896428900831</v>
      </c>
      <c r="E218" s="6" t="n">
        <f aca="false">IF(ABS(D218-F218)-($I$2+$I$2+$F$2+$E$2)&lt;0,0,SIGN(D218-F218)*(ABS(D218-F218)-($I$2+$I$2+$F$2+$E$2)))</f>
        <v>-9.48366959235955</v>
      </c>
      <c r="F218" s="6" t="n">
        <f aca="false">F217+G217/($H$2/1000000)*(1/$C$2/COUNT($A$5:$A$632))</f>
        <v>301.880098493191</v>
      </c>
      <c r="G218" s="6" t="n">
        <f aca="false">E218/$G$2</f>
        <v>-0.0115654507223897</v>
      </c>
      <c r="H218" s="6" t="n">
        <f aca="false">ABS(G218)</f>
        <v>0.0115654507223897</v>
      </c>
      <c r="J218" s="11" t="n">
        <f aca="false">E218*E218</f>
        <v>89.9399889370451</v>
      </c>
      <c r="K218" s="6" t="n">
        <f aca="false">J218/$G$2</f>
        <v>0.10968291333786</v>
      </c>
      <c r="M218" s="12" t="n">
        <f aca="false">IF(H218&gt;0,$E$2,0)</f>
        <v>5.1</v>
      </c>
      <c r="N218" s="6" t="n">
        <f aca="false">M218*H218</f>
        <v>0.0589837986841874</v>
      </c>
      <c r="P218" s="8" t="n">
        <f aca="false">IF(H218&gt;0,$F$2,0)</f>
        <v>0</v>
      </c>
      <c r="Q218" s="6" t="n">
        <f aca="false">P218*H218</f>
        <v>0</v>
      </c>
    </row>
    <row r="219" customFormat="false" ht="15" hidden="true" customHeight="false" outlineLevel="0" collapsed="false">
      <c r="A219" s="0" t="n">
        <f aca="false">A218+0.01</f>
        <v>2.15</v>
      </c>
      <c r="B219" s="6" t="n">
        <f aca="false">SIN(A219)</f>
        <v>0.836898790798499</v>
      </c>
      <c r="C219" s="6" t="n">
        <f aca="false">ABS(B219)</f>
        <v>0.836898790798499</v>
      </c>
      <c r="D219" s="6" t="n">
        <f aca="false">B219*$D$2*SQRT(2)</f>
        <v>284.052868867411</v>
      </c>
      <c r="E219" s="6" t="n">
        <f aca="false">IF(ABS(D219-F219)-($I$2+$I$2+$F$2+$E$2)&lt;0,0,SIGN(D219-F219)*(ABS(D219-F219)-($I$2+$I$2+$F$2+$E$2)))</f>
        <v>-9.65301846156564</v>
      </c>
      <c r="F219" s="6" t="n">
        <f aca="false">F218+G218/($H$2/1000000)*(1/$C$2/COUNT($A$5:$A$632))</f>
        <v>300.205887328977</v>
      </c>
      <c r="G219" s="6" t="n">
        <f aca="false">E219/$G$2</f>
        <v>-0.0117719737336166</v>
      </c>
      <c r="H219" s="6" t="n">
        <f aca="false">ABS(G219)</f>
        <v>0.0117719737336166</v>
      </c>
      <c r="J219" s="11" t="n">
        <f aca="false">E219*E219</f>
        <v>93.180765419327</v>
      </c>
      <c r="K219" s="6" t="n">
        <f aca="false">J219/$G$2</f>
        <v>0.113635079779667</v>
      </c>
      <c r="M219" s="12" t="n">
        <f aca="false">IF(H219&gt;0,$E$2,0)</f>
        <v>5.1</v>
      </c>
      <c r="N219" s="6" t="n">
        <f aca="false">M219*H219</f>
        <v>0.0600370660414448</v>
      </c>
      <c r="P219" s="8" t="n">
        <f aca="false">IF(H219&gt;0,$F$2,0)</f>
        <v>0</v>
      </c>
      <c r="Q219" s="6" t="n">
        <f aca="false">P219*H219</f>
        <v>0</v>
      </c>
    </row>
    <row r="220" customFormat="false" ht="15" hidden="true" customHeight="false" outlineLevel="0" collapsed="false">
      <c r="A220" s="0" t="n">
        <f aca="false">A219+0.01</f>
        <v>2.16</v>
      </c>
      <c r="B220" s="6" t="n">
        <f aca="false">SIN(A220)</f>
        <v>0.831383460778684</v>
      </c>
      <c r="C220" s="6" t="n">
        <f aca="false">ABS(B220)</f>
        <v>0.831383460778684</v>
      </c>
      <c r="D220" s="6" t="n">
        <f aca="false">B220*$D$2*SQRT(2)</f>
        <v>282.180903783815</v>
      </c>
      <c r="E220" s="6" t="n">
        <f aca="false">IF(ABS(D220-F220)-($I$2+$I$2+$F$2+$E$2)&lt;0,0,SIGN(D220-F220)*(ABS(D220-F220)-($I$2+$I$2+$F$2+$E$2)))</f>
        <v>-9.82087617202666</v>
      </c>
      <c r="F220" s="6" t="n">
        <f aca="false">F219+G219/($H$2/1000000)*(1/$C$2/COUNT($A$5:$A$632))</f>
        <v>298.501779955842</v>
      </c>
      <c r="G220" s="6" t="n">
        <f aca="false">E220/$G$2</f>
        <v>-0.0119766782585691</v>
      </c>
      <c r="H220" s="6" t="n">
        <f aca="false">ABS(G220)</f>
        <v>0.0119766782585691</v>
      </c>
      <c r="J220" s="11" t="n">
        <f aca="false">E220*E220</f>
        <v>96.449608786281</v>
      </c>
      <c r="K220" s="6" t="n">
        <f aca="false">J220/$G$2</f>
        <v>0.117621474129611</v>
      </c>
      <c r="M220" s="12" t="n">
        <f aca="false">IF(H220&gt;0,$E$2,0)</f>
        <v>5.1</v>
      </c>
      <c r="N220" s="6" t="n">
        <f aca="false">M220*H220</f>
        <v>0.0610810591187024</v>
      </c>
      <c r="P220" s="8" t="n">
        <f aca="false">IF(H220&gt;0,$F$2,0)</f>
        <v>0</v>
      </c>
      <c r="Q220" s="6" t="n">
        <f aca="false">P220*H220</f>
        <v>0</v>
      </c>
    </row>
    <row r="221" customFormat="false" ht="15" hidden="true" customHeight="false" outlineLevel="0" collapsed="false">
      <c r="A221" s="0" t="n">
        <f aca="false">A220+0.01</f>
        <v>2.17</v>
      </c>
      <c r="B221" s="6" t="n">
        <f aca="false">SIN(A221)</f>
        <v>0.825784993105609</v>
      </c>
      <c r="C221" s="6" t="n">
        <f aca="false">ABS(B221)</f>
        <v>0.825784993105609</v>
      </c>
      <c r="D221" s="6" t="n">
        <f aca="false">B221*$D$2*SQRT(2)</f>
        <v>280.28072084499</v>
      </c>
      <c r="E221" s="6" t="n">
        <f aca="false">IF(ABS(D221-F221)-($I$2+$I$2+$F$2+$E$2)&lt;0,0,SIGN(D221-F221)*(ABS(D221-F221)-($I$2+$I$2+$F$2+$E$2)))</f>
        <v>-9.98731877232109</v>
      </c>
      <c r="F221" s="6" t="n">
        <f aca="false">F220+G220/($H$2/1000000)*(1/$C$2/COUNT($A$5:$A$632))</f>
        <v>296.768039617311</v>
      </c>
      <c r="G221" s="6" t="n">
        <f aca="false">E221/$G$2</f>
        <v>-0.012179657039416</v>
      </c>
      <c r="H221" s="6" t="n">
        <f aca="false">ABS(G221)</f>
        <v>0.012179657039416</v>
      </c>
      <c r="J221" s="11" t="n">
        <f aca="false">E221*E221</f>
        <v>99.7465362599572</v>
      </c>
      <c r="K221" s="6" t="n">
        <f aca="false">J221/$G$2</f>
        <v>0.121642117390192</v>
      </c>
      <c r="M221" s="12" t="n">
        <f aca="false">IF(H221&gt;0,$E$2,0)</f>
        <v>5.1</v>
      </c>
      <c r="N221" s="6" t="n">
        <f aca="false">M221*H221</f>
        <v>0.0621162509010214</v>
      </c>
      <c r="P221" s="8" t="n">
        <f aca="false">IF(H221&gt;0,$F$2,0)</f>
        <v>0</v>
      </c>
      <c r="Q221" s="6" t="n">
        <f aca="false">P221*H221</f>
        <v>0</v>
      </c>
    </row>
    <row r="222" customFormat="false" ht="15" hidden="true" customHeight="false" outlineLevel="0" collapsed="false">
      <c r="A222" s="0" t="n">
        <f aca="false">A221+0.01</f>
        <v>2.18</v>
      </c>
      <c r="B222" s="6" t="n">
        <f aca="false">SIN(A222)</f>
        <v>0.820103947621376</v>
      </c>
      <c r="C222" s="6" t="n">
        <f aca="false">ABS(B222)</f>
        <v>0.820103947621376</v>
      </c>
      <c r="D222" s="6" t="n">
        <f aca="false">B222*$D$2*SQRT(2)</f>
        <v>278.352510067647</v>
      </c>
      <c r="E222" s="6" t="n">
        <f aca="false">IF(ABS(D222-F222)-($I$2+$I$2+$F$2+$E$2)&lt;0,0,SIGN(D222-F222)*(ABS(D222-F222)-($I$2+$I$2+$F$2+$E$2)))</f>
        <v>-10.1524060639351</v>
      </c>
      <c r="F222" s="6" t="n">
        <f aca="false">F221+G221/($H$2/1000000)*(1/$C$2/COUNT($A$5:$A$632))</f>
        <v>295.004916131582</v>
      </c>
      <c r="G222" s="6" t="n">
        <f aca="false">E222/$G$2</f>
        <v>-0.0123809830047989</v>
      </c>
      <c r="H222" s="6" t="n">
        <f aca="false">ABS(G222)</f>
        <v>0.0123809830047989</v>
      </c>
      <c r="J222" s="11" t="n">
        <f aca="false">E222*E222</f>
        <v>103.071348887026</v>
      </c>
      <c r="K222" s="6" t="n">
        <f aca="false">J222/$G$2</f>
        <v>0.125696766935397</v>
      </c>
      <c r="M222" s="12" t="n">
        <f aca="false">IF(H222&gt;0,$E$2,0)</f>
        <v>5.1</v>
      </c>
      <c r="N222" s="6" t="n">
        <f aca="false">M222*H222</f>
        <v>0.0631430133244742</v>
      </c>
      <c r="P222" s="8" t="n">
        <f aca="false">IF(H222&gt;0,$F$2,0)</f>
        <v>0</v>
      </c>
      <c r="Q222" s="6" t="n">
        <f aca="false">P222*H222</f>
        <v>0</v>
      </c>
    </row>
    <row r="223" customFormat="false" ht="15" hidden="true" customHeight="false" outlineLevel="0" collapsed="false">
      <c r="A223" s="0" t="n">
        <f aca="false">A222+0.01</f>
        <v>2.19</v>
      </c>
      <c r="B223" s="6" t="n">
        <f aca="false">SIN(A223)</f>
        <v>0.814340892425797</v>
      </c>
      <c r="C223" s="6" t="n">
        <f aca="false">ABS(B223)</f>
        <v>0.814340892425797</v>
      </c>
      <c r="D223" s="6" t="n">
        <f aca="false">B223*$D$2*SQRT(2)</f>
        <v>276.396464271257</v>
      </c>
      <c r="E223" s="6" t="n">
        <f aca="false">IF(ABS(D223-F223)-($I$2+$I$2+$F$2+$E$2)&lt;0,0,SIGN(D223-F223)*(ABS(D223-F223)-($I$2+$I$2+$F$2+$E$2)))</f>
        <v>-10.3161844884665</v>
      </c>
      <c r="F223" s="6" t="n">
        <f aca="false">F222+G222/($H$2/1000000)*(1/$C$2/COUNT($A$5:$A$632))</f>
        <v>293.212648759724</v>
      </c>
      <c r="G223" s="6" t="n">
        <f aca="false">E223/$G$2</f>
        <v>-0.0125807127908129</v>
      </c>
      <c r="H223" s="6" t="n">
        <f aca="false">ABS(G223)</f>
        <v>0.0125807127908129</v>
      </c>
      <c r="J223" s="11" t="n">
        <f aca="false">E223*E223</f>
        <v>106.423662400078</v>
      </c>
      <c r="K223" s="6" t="n">
        <f aca="false">J223/$G$2</f>
        <v>0.129784954146436</v>
      </c>
      <c r="M223" s="12" t="n">
        <f aca="false">IF(H223&gt;0,$E$2,0)</f>
        <v>5.1</v>
      </c>
      <c r="N223" s="6" t="n">
        <f aca="false">M223*H223</f>
        <v>0.0641616352331456</v>
      </c>
      <c r="P223" s="8" t="n">
        <f aca="false">IF(H223&gt;0,$F$2,0)</f>
        <v>0</v>
      </c>
      <c r="Q223" s="6" t="n">
        <f aca="false">P223*H223</f>
        <v>0</v>
      </c>
    </row>
    <row r="224" customFormat="false" ht="15" hidden="true" customHeight="false" outlineLevel="0" collapsed="false">
      <c r="A224" s="0" t="n">
        <f aca="false">A223+0.01</f>
        <v>2.2</v>
      </c>
      <c r="B224" s="6" t="n">
        <f aca="false">SIN(A224)</f>
        <v>0.808496403819592</v>
      </c>
      <c r="C224" s="6" t="n">
        <f aca="false">ABS(B224)</f>
        <v>0.808496403819592</v>
      </c>
      <c r="D224" s="6" t="n">
        <f aca="false">B224*$D$2*SQRT(2)</f>
        <v>274.41277905877</v>
      </c>
      <c r="E224" s="6" t="n">
        <f aca="false">IF(ABS(D224-F224)-($I$2+$I$2+$F$2+$E$2)&lt;0,0,SIGN(D224-F224)*(ABS(D224-F224)-($I$2+$I$2+$F$2+$E$2)))</f>
        <v>-10.4786895054103</v>
      </c>
      <c r="F224" s="6" t="n">
        <f aca="false">F223+G223/($H$2/1000000)*(1/$C$2/COUNT($A$5:$A$632))</f>
        <v>291.39146856418</v>
      </c>
      <c r="G224" s="6" t="n">
        <f aca="false">E224/$G$2</f>
        <v>-0.0127788896407442</v>
      </c>
      <c r="H224" s="6" t="n">
        <f aca="false">ABS(G224)</f>
        <v>0.0127788896407442</v>
      </c>
      <c r="J224" s="11" t="n">
        <f aca="false">E224*E224</f>
        <v>109.802933750795</v>
      </c>
      <c r="K224" s="6" t="n">
        <f aca="false">J224/$G$2</f>
        <v>0.133906016769263</v>
      </c>
      <c r="M224" s="12" t="n">
        <f aca="false">IF(H224&gt;0,$E$2,0)</f>
        <v>5.1</v>
      </c>
      <c r="N224" s="6" t="n">
        <f aca="false">M224*H224</f>
        <v>0.0651723371677956</v>
      </c>
      <c r="P224" s="8" t="n">
        <f aca="false">IF(H224&gt;0,$F$2,0)</f>
        <v>0</v>
      </c>
      <c r="Q224" s="6" t="n">
        <f aca="false">P224*H224</f>
        <v>0</v>
      </c>
    </row>
    <row r="225" customFormat="false" ht="15" hidden="true" customHeight="false" outlineLevel="0" collapsed="false">
      <c r="A225" s="0" t="n">
        <f aca="false">A224+0.01</f>
        <v>2.21</v>
      </c>
      <c r="B225" s="6" t="n">
        <f aca="false">SIN(A225)</f>
        <v>0.802571066246749</v>
      </c>
      <c r="C225" s="6" t="n">
        <f aca="false">ABS(B225)</f>
        <v>0.802571066246749</v>
      </c>
      <c r="D225" s="6" t="n">
        <f aca="false">B225*$D$2*SQRT(2)</f>
        <v>272.401652797053</v>
      </c>
      <c r="E225" s="6" t="n">
        <f aca="false">IF(ABS(D225-F225)-($I$2+$I$2+$F$2+$E$2)&lt;0,0,SIGN(D225-F225)*(ABS(D225-F225)-($I$2+$I$2+$F$2+$E$2)))</f>
        <v>-10.6399475504591</v>
      </c>
      <c r="F225" s="6" t="n">
        <f aca="false">F224+G224/($H$2/1000000)*(1/$C$2/COUNT($A$5:$A$632))</f>
        <v>289.541600347512</v>
      </c>
      <c r="G225" s="6" t="n">
        <f aca="false">E225/$G$2</f>
        <v>-0.0129755457932428</v>
      </c>
      <c r="H225" s="6" t="n">
        <f aca="false">ABS(G225)</f>
        <v>0.0129755457932428</v>
      </c>
      <c r="J225" s="11" t="n">
        <f aca="false">E225*E225</f>
        <v>113.20848387652</v>
      </c>
      <c r="K225" s="6" t="n">
        <f aca="false">J225/$G$2</f>
        <v>0.138059126678683</v>
      </c>
      <c r="M225" s="12" t="n">
        <f aca="false">IF(H225&gt;0,$E$2,0)</f>
        <v>5.1</v>
      </c>
      <c r="N225" s="6" t="n">
        <f aca="false">M225*H225</f>
        <v>0.066175283545538</v>
      </c>
      <c r="P225" s="8" t="n">
        <f aca="false">IF(H225&gt;0,$F$2,0)</f>
        <v>0</v>
      </c>
      <c r="Q225" s="6" t="n">
        <f aca="false">P225*H225</f>
        <v>0</v>
      </c>
    </row>
    <row r="226" customFormat="false" ht="15" hidden="true" customHeight="false" outlineLevel="0" collapsed="false">
      <c r="A226" s="0" t="n">
        <f aca="false">A225+0.01</f>
        <v>2.22</v>
      </c>
      <c r="B226" s="6" t="n">
        <f aca="false">SIN(A226)</f>
        <v>0.796565472236089</v>
      </c>
      <c r="C226" s="6" t="n">
        <f aca="false">ABS(B226)</f>
        <v>0.796565472236089</v>
      </c>
      <c r="D226" s="6" t="n">
        <f aca="false">B226*$D$2*SQRT(2)</f>
        <v>270.363286597057</v>
      </c>
      <c r="E226" s="6" t="n">
        <f aca="false">IF(ABS(D226-F226)-($I$2+$I$2+$F$2+$E$2)&lt;0,0,SIGN(D226-F226)*(ABS(D226-F226)-($I$2+$I$2+$F$2+$E$2)))</f>
        <v>-10.7999776483643</v>
      </c>
      <c r="F226" s="6" t="n">
        <f aca="false">F225+G225/($H$2/1000000)*(1/$C$2/COUNT($A$5:$A$632))</f>
        <v>287.663264245421</v>
      </c>
      <c r="G226" s="6" t="n">
        <f aca="false">E226/$G$2</f>
        <v>-0.0131707044492247</v>
      </c>
      <c r="H226" s="6" t="n">
        <f aca="false">ABS(G226)</f>
        <v>0.0131707044492247</v>
      </c>
      <c r="J226" s="11" t="n">
        <f aca="false">E226*E226</f>
        <v>116.639517205168</v>
      </c>
      <c r="K226" s="6" t="n">
        <f aca="false">J226/$G$2</f>
        <v>0.142243313664839</v>
      </c>
      <c r="M226" s="12" t="n">
        <f aca="false">IF(H226&gt;0,$E$2,0)</f>
        <v>5.1</v>
      </c>
      <c r="N226" s="6" t="n">
        <f aca="false">M226*H226</f>
        <v>0.0671705926910462</v>
      </c>
      <c r="P226" s="8" t="n">
        <f aca="false">IF(H226&gt;0,$F$2,0)</f>
        <v>0</v>
      </c>
      <c r="Q226" s="6" t="n">
        <f aca="false">P226*H226</f>
        <v>0</v>
      </c>
    </row>
    <row r="227" customFormat="false" ht="15" hidden="true" customHeight="false" outlineLevel="0" collapsed="false">
      <c r="A227" s="0" t="n">
        <f aca="false">A226+0.01</f>
        <v>2.23</v>
      </c>
      <c r="B227" s="6" t="n">
        <f aca="false">SIN(A227)</f>
        <v>0.790480222342007</v>
      </c>
      <c r="C227" s="6" t="n">
        <f aca="false">ABS(B227)</f>
        <v>0.790480222342007</v>
      </c>
      <c r="D227" s="6" t="n">
        <f aca="false">B227*$D$2*SQRT(2)</f>
        <v>268.297884293704</v>
      </c>
      <c r="E227" s="6" t="n">
        <f aca="false">IF(ABS(D227-F227)-($I$2+$I$2+$F$2+$E$2)&lt;0,0,SIGN(D227-F227)*(ABS(D227-F227)-($I$2+$I$2+$F$2+$E$2)))</f>
        <v>-10.9587927413489</v>
      </c>
      <c r="F227" s="6" t="n">
        <f aca="false">F226+G226/($H$2/1000000)*(1/$C$2/COUNT($A$5:$A$632))</f>
        <v>285.756677035053</v>
      </c>
      <c r="G227" s="6" t="n">
        <f aca="false">E227/$G$2</f>
        <v>-0.0133643813918889</v>
      </c>
      <c r="H227" s="6" t="n">
        <f aca="false">ABS(G227)</f>
        <v>0.0133643813918889</v>
      </c>
      <c r="J227" s="11" t="n">
        <f aca="false">E227*E227</f>
        <v>120.095138347842</v>
      </c>
      <c r="K227" s="6" t="n">
        <f aca="false">J227/$G$2</f>
        <v>0.146457485790051</v>
      </c>
      <c r="M227" s="12" t="n">
        <f aca="false">IF(H227&gt;0,$E$2,0)</f>
        <v>5.1</v>
      </c>
      <c r="N227" s="6" t="n">
        <f aca="false">M227*H227</f>
        <v>0.0681583450986336</v>
      </c>
      <c r="P227" s="8" t="n">
        <f aca="false">IF(H227&gt;0,$F$2,0)</f>
        <v>0</v>
      </c>
      <c r="Q227" s="6" t="n">
        <f aca="false">P227*H227</f>
        <v>0</v>
      </c>
    </row>
    <row r="228" customFormat="false" ht="15" hidden="true" customHeight="false" outlineLevel="0" collapsed="false">
      <c r="A228" s="0" t="n">
        <f aca="false">A227+0.01</f>
        <v>2.24</v>
      </c>
      <c r="B228" s="6" t="n">
        <f aca="false">SIN(A228)</f>
        <v>0.784315925084422</v>
      </c>
      <c r="C228" s="6" t="n">
        <f aca="false">ABS(B228)</f>
        <v>0.784315925084422</v>
      </c>
      <c r="D228" s="6" t="n">
        <f aca="false">B228*$D$2*SQRT(2)</f>
        <v>266.205652425502</v>
      </c>
      <c r="E228" s="6" t="n">
        <f aca="false">IF(ABS(D228-F228)-($I$2+$I$2+$F$2+$E$2)&lt;0,0,SIGN(D228-F228)*(ABS(D228-F228)-($I$2+$I$2+$F$2+$E$2)))</f>
        <v>-11.1164007832786</v>
      </c>
      <c r="F228" s="6" t="n">
        <f aca="false">F227+G227/($H$2/1000000)*(1/$C$2/COUNT($A$5:$A$632))</f>
        <v>283.822053208781</v>
      </c>
      <c r="G228" s="6" t="n">
        <f aca="false">E228/$G$2</f>
        <v>-0.0135565863210715</v>
      </c>
      <c r="H228" s="6" t="n">
        <f aca="false">ABS(G228)</f>
        <v>0.0135565863210715</v>
      </c>
      <c r="J228" s="11" t="n">
        <f aca="false">E228*E228</f>
        <v>123.574366374477</v>
      </c>
      <c r="K228" s="6" t="n">
        <f aca="false">J228/$G$2</f>
        <v>0.150700446798143</v>
      </c>
      <c r="M228" s="12" t="n">
        <f aca="false">IF(H228&gt;0,$E$2,0)</f>
        <v>5.1</v>
      </c>
      <c r="N228" s="6" t="n">
        <f aca="false">M228*H228</f>
        <v>0.0691385902374645</v>
      </c>
      <c r="P228" s="8" t="n">
        <f aca="false">IF(H228&gt;0,$F$2,0)</f>
        <v>0</v>
      </c>
      <c r="Q228" s="6" t="n">
        <f aca="false">P228*H228</f>
        <v>0</v>
      </c>
    </row>
    <row r="229" customFormat="false" ht="15" hidden="true" customHeight="false" outlineLevel="0" collapsed="false">
      <c r="A229" s="0" t="n">
        <f aca="false">A228+0.01</f>
        <v>2.25</v>
      </c>
      <c r="B229" s="6" t="n">
        <f aca="false">SIN(A229)</f>
        <v>0.778073196887924</v>
      </c>
      <c r="C229" s="6" t="n">
        <f aca="false">ABS(B229)</f>
        <v>0.778073196887924</v>
      </c>
      <c r="D229" s="6" t="n">
        <f aca="false">B229*$D$2*SQRT(2)</f>
        <v>264.086800213894</v>
      </c>
      <c r="E229" s="6" t="n">
        <f aca="false">IF(ABS(D229-F229)-($I$2+$I$2+$F$2+$E$2)&lt;0,0,SIGN(D229-F229)*(ABS(D229-F229)-($I$2+$I$2+$F$2+$E$2)))</f>
        <v>-11.2728056409388</v>
      </c>
      <c r="F229" s="6" t="n">
        <f aca="false">F228+G228/($H$2/1000000)*(1/$C$2/COUNT($A$5:$A$632))</f>
        <v>281.859605854833</v>
      </c>
      <c r="G229" s="6" t="n">
        <f aca="false">E229/$G$2</f>
        <v>-0.0137473239523644</v>
      </c>
      <c r="H229" s="6" t="n">
        <f aca="false">ABS(G229)</f>
        <v>0.0137473239523644</v>
      </c>
      <c r="J229" s="11" t="n">
        <f aca="false">E229*E229</f>
        <v>127.076147018382</v>
      </c>
      <c r="K229" s="6" t="n">
        <f aca="false">J229/$G$2</f>
        <v>0.154970910998027</v>
      </c>
      <c r="M229" s="12" t="n">
        <f aca="false">IF(H229&gt;0,$E$2,0)</f>
        <v>5.1</v>
      </c>
      <c r="N229" s="6" t="n">
        <f aca="false">M229*H229</f>
        <v>0.0701113521570586</v>
      </c>
      <c r="P229" s="8" t="n">
        <f aca="false">IF(H229&gt;0,$F$2,0)</f>
        <v>0</v>
      </c>
      <c r="Q229" s="6" t="n">
        <f aca="false">P229*H229</f>
        <v>0</v>
      </c>
    </row>
    <row r="230" customFormat="false" ht="15" hidden="true" customHeight="false" outlineLevel="0" collapsed="false">
      <c r="A230" s="0" t="n">
        <f aca="false">A229+0.01</f>
        <v>2.26</v>
      </c>
      <c r="B230" s="6" t="n">
        <f aca="false">SIN(A230)</f>
        <v>0.771752662020128</v>
      </c>
      <c r="C230" s="6" t="n">
        <f aca="false">ABS(B230)</f>
        <v>0.771752662020128</v>
      </c>
      <c r="D230" s="6" t="n">
        <f aca="false">B230*$D$2*SQRT(2)</f>
        <v>261.941539542337</v>
      </c>
      <c r="E230" s="6" t="n">
        <f aca="false">IF(ABS(D230-F230)-($I$2+$I$2+$F$2+$E$2)&lt;0,0,SIGN(D230-F230)*(ABS(D230-F230)-($I$2+$I$2+$F$2+$E$2)))</f>
        <v>-11.4280078364732</v>
      </c>
      <c r="F230" s="6" t="n">
        <f aca="false">F229+G229/($H$2/1000000)*(1/$C$2/COUNT($A$5:$A$632))</f>
        <v>279.86954737881</v>
      </c>
      <c r="G230" s="6" t="n">
        <f aca="false">E230/$G$2</f>
        <v>-0.0139365949225283</v>
      </c>
      <c r="H230" s="6" t="n">
        <f aca="false">ABS(G230)</f>
        <v>0.0139365949225283</v>
      </c>
      <c r="J230" s="11" t="n">
        <f aca="false">E230*E230</f>
        <v>130.599363110492</v>
      </c>
      <c r="K230" s="6" t="n">
        <f aca="false">J230/$G$2</f>
        <v>0.159267515988405</v>
      </c>
      <c r="M230" s="12" t="n">
        <f aca="false">IF(H230&gt;0,$E$2,0)</f>
        <v>5.1</v>
      </c>
      <c r="N230" s="6" t="n">
        <f aca="false">M230*H230</f>
        <v>0.0710766341048941</v>
      </c>
      <c r="P230" s="8" t="n">
        <f aca="false">IF(H230&gt;0,$F$2,0)</f>
        <v>0</v>
      </c>
      <c r="Q230" s="6" t="n">
        <f aca="false">P230*H230</f>
        <v>0</v>
      </c>
    </row>
    <row r="231" customFormat="false" ht="15" hidden="true" customHeight="false" outlineLevel="0" collapsed="false">
      <c r="A231" s="0" t="n">
        <f aca="false">A230+0.01</f>
        <v>2.27</v>
      </c>
      <c r="B231" s="6" t="n">
        <f aca="false">SIN(A231)</f>
        <v>0.765354952529256</v>
      </c>
      <c r="C231" s="6" t="n">
        <f aca="false">ABS(B231)</f>
        <v>0.765354952529256</v>
      </c>
      <c r="D231" s="6" t="n">
        <f aca="false">B231*$D$2*SQRT(2)</f>
        <v>259.77008493511</v>
      </c>
      <c r="E231" s="6" t="n">
        <f aca="false">IF(ABS(D231-F231)-($I$2+$I$2+$F$2+$E$2)&lt;0,0,SIGN(D231-F231)*(ABS(D231-F231)-($I$2+$I$2+$F$2+$E$2)))</f>
        <v>-11.5820051590262</v>
      </c>
      <c r="F231" s="6" t="n">
        <f aca="false">F230+G230/($H$2/1000000)*(1/$C$2/COUNT($A$5:$A$632))</f>
        <v>277.852090094136</v>
      </c>
      <c r="G231" s="6" t="n">
        <f aca="false">E231/$G$2</f>
        <v>-0.0141243965353977</v>
      </c>
      <c r="H231" s="6" t="n">
        <f aca="false">ABS(G231)</f>
        <v>0.0141243965353977</v>
      </c>
      <c r="J231" s="11" t="n">
        <f aca="false">E231*E231</f>
        <v>134.142843503708</v>
      </c>
      <c r="K231" s="6" t="n">
        <f aca="false">J231/$G$2</f>
        <v>0.163588833541108</v>
      </c>
      <c r="M231" s="12" t="n">
        <f aca="false">IF(H231&gt;0,$E$2,0)</f>
        <v>5.1</v>
      </c>
      <c r="N231" s="6" t="n">
        <f aca="false">M231*H231</f>
        <v>0.0720344223305285</v>
      </c>
      <c r="P231" s="8" t="n">
        <f aca="false">IF(H231&gt;0,$F$2,0)</f>
        <v>0</v>
      </c>
      <c r="Q231" s="6" t="n">
        <f aca="false">P231*H231</f>
        <v>0</v>
      </c>
    </row>
    <row r="232" customFormat="false" ht="15" hidden="true" customHeight="false" outlineLevel="0" collapsed="false">
      <c r="A232" s="0" t="n">
        <f aca="false">A231+0.01</f>
        <v>2.28</v>
      </c>
      <c r="B232" s="6" t="n">
        <f aca="false">SIN(A232)</f>
        <v>0.758880708180925</v>
      </c>
      <c r="C232" s="6" t="n">
        <f aca="false">ABS(B232)</f>
        <v>0.758880708180925</v>
      </c>
      <c r="D232" s="6" t="n">
        <f aca="false">B232*$D$2*SQRT(2)</f>
        <v>257.572653535863</v>
      </c>
      <c r="E232" s="6" t="n">
        <f aca="false">IF(ABS(D232-F232)-($I$2+$I$2+$F$2+$E$2)&lt;0,0,SIGN(D232-F232)*(ABS(D232-F232)-($I$2+$I$2+$F$2+$E$2)))</f>
        <v>-11.7347931686672</v>
      </c>
      <c r="F232" s="6" t="n">
        <f aca="false">F231+G231/($H$2/1000000)*(1/$C$2/COUNT($A$5:$A$632))</f>
        <v>275.80744670453</v>
      </c>
      <c r="G232" s="6" t="n">
        <f aca="false">E232/$G$2</f>
        <v>-0.0143107233764234</v>
      </c>
      <c r="H232" s="6" t="n">
        <f aca="false">ABS(G232)</f>
        <v>0.0143107233764234</v>
      </c>
      <c r="J232" s="11" t="n">
        <f aca="false">E232*E232</f>
        <v>137.705370711398</v>
      </c>
      <c r="K232" s="6" t="n">
        <f aca="false">J232/$G$2</f>
        <v>0.167933378916339</v>
      </c>
      <c r="M232" s="12" t="n">
        <f aca="false">IF(H232&gt;0,$E$2,0)</f>
        <v>5.1</v>
      </c>
      <c r="N232" s="6" t="n">
        <f aca="false">M232*H232</f>
        <v>0.0729846892197593</v>
      </c>
      <c r="P232" s="8" t="n">
        <f aca="false">IF(H232&gt;0,$F$2,0)</f>
        <v>0</v>
      </c>
      <c r="Q232" s="6" t="n">
        <f aca="false">P232*H232</f>
        <v>0</v>
      </c>
    </row>
    <row r="233" customFormat="false" ht="15" hidden="true" customHeight="false" outlineLevel="0" collapsed="false">
      <c r="A233" s="0" t="n">
        <f aca="false">A232+0.01</f>
        <v>2.29</v>
      </c>
      <c r="B233" s="6" t="n">
        <f aca="false">SIN(A233)</f>
        <v>0.752330576394174</v>
      </c>
      <c r="C233" s="6" t="n">
        <f aca="false">ABS(B233)</f>
        <v>0.752330576394174</v>
      </c>
      <c r="D233" s="6" t="n">
        <f aca="false">B233*$D$2*SQRT(2)</f>
        <v>255.349465085906</v>
      </c>
      <c r="E233" s="6" t="n">
        <f aca="false">IF(ABS(D233-F233)-($I$2+$I$2+$F$2+$E$2)&lt;0,0,SIGN(D233-F233)*(ABS(D233-F233)-($I$2+$I$2+$F$2+$E$2)))</f>
        <v>-11.8863656116145</v>
      </c>
      <c r="F233" s="6" t="n">
        <f aca="false">F232+G232/($H$2/1000000)*(1/$C$2/COUNT($A$5:$A$632))</f>
        <v>273.73583069752</v>
      </c>
      <c r="G233" s="6" t="n">
        <f aca="false">E233/$G$2</f>
        <v>-0.014495567819042</v>
      </c>
      <c r="H233" s="6" t="n">
        <f aca="false">ABS(G233)</f>
        <v>0.014495567819042</v>
      </c>
      <c r="J233" s="11" t="n">
        <f aca="false">E233*E233</f>
        <v>141.285687452971</v>
      </c>
      <c r="K233" s="6" t="n">
        <f aca="false">J233/$G$2</f>
        <v>0.172299618845086</v>
      </c>
      <c r="M233" s="12" t="n">
        <f aca="false">IF(H233&gt;0,$E$2,0)</f>
        <v>5.1</v>
      </c>
      <c r="N233" s="6" t="n">
        <f aca="false">M233*H233</f>
        <v>0.0739273958771143</v>
      </c>
      <c r="P233" s="8" t="n">
        <f aca="false">IF(H233&gt;0,$F$2,0)</f>
        <v>0</v>
      </c>
      <c r="Q233" s="6" t="n">
        <f aca="false">P233*H233</f>
        <v>0</v>
      </c>
    </row>
    <row r="234" customFormat="false" ht="15" hidden="true" customHeight="false" outlineLevel="0" collapsed="false">
      <c r="A234" s="0" t="n">
        <f aca="false">A233+0.01</f>
        <v>2.29999999999999</v>
      </c>
      <c r="B234" s="6" t="n">
        <f aca="false">SIN(A234)</f>
        <v>0.745705212176724</v>
      </c>
      <c r="C234" s="6" t="n">
        <f aca="false">ABS(B234)</f>
        <v>0.745705212176724</v>
      </c>
      <c r="D234" s="6" t="n">
        <f aca="false">B234*$D$2*SQRT(2)</f>
        <v>253.100741902231</v>
      </c>
      <c r="E234" s="6" t="n">
        <f aca="false">IF(ABS(D234-F234)-($I$2+$I$2+$F$2+$E$2)&lt;0,0,SIGN(D234-F234)*(ABS(D234-F234)-($I$2+$I$2+$F$2+$E$2)))</f>
        <v>-12.0367147624229</v>
      </c>
      <c r="F234" s="6" t="n">
        <f aca="false">F233+G233/($H$2/1000000)*(1/$C$2/COUNT($A$5:$A$632))</f>
        <v>271.637456664654</v>
      </c>
      <c r="G234" s="6" t="n">
        <f aca="false">E234/$G$2</f>
        <v>-0.0146789204419791</v>
      </c>
      <c r="H234" s="6" t="n">
        <f aca="false">ABS(G234)</f>
        <v>0.0146789204419791</v>
      </c>
      <c r="J234" s="11" t="n">
        <f aca="false">E234*E234</f>
        <v>144.882502271929</v>
      </c>
      <c r="K234" s="6" t="n">
        <f aca="false">J234/$G$2</f>
        <v>0.176685978380401</v>
      </c>
      <c r="M234" s="12" t="n">
        <f aca="false">IF(H234&gt;0,$E$2,0)</f>
        <v>5.1</v>
      </c>
      <c r="N234" s="6" t="n">
        <f aca="false">M234*H234</f>
        <v>0.0748624942540936</v>
      </c>
      <c r="P234" s="8" t="n">
        <f aca="false">IF(H234&gt;0,$F$2,0)</f>
        <v>0</v>
      </c>
      <c r="Q234" s="6" t="n">
        <f aca="false">P234*H234</f>
        <v>0</v>
      </c>
    </row>
    <row r="235" customFormat="false" ht="15" hidden="true" customHeight="false" outlineLevel="0" collapsed="false">
      <c r="A235" s="0" t="n">
        <f aca="false">A234+0.01</f>
        <v>2.30999999999999</v>
      </c>
      <c r="B235" s="6" t="n">
        <f aca="false">SIN(A235)</f>
        <v>0.739005278059474</v>
      </c>
      <c r="C235" s="6" t="n">
        <f aca="false">ABS(B235)</f>
        <v>0.739005278059474</v>
      </c>
      <c r="D235" s="6" t="n">
        <f aca="false">B235*$D$2*SQRT(2)</f>
        <v>250.826708855282</v>
      </c>
      <c r="E235" s="6" t="n">
        <f aca="false">IF(ABS(D235-F235)-($I$2+$I$2+$F$2+$E$2)&lt;0,0,SIGN(D235-F235)*(ABS(D235-F235)-($I$2+$I$2+$F$2+$E$2)))</f>
        <v>-12.1858317060165</v>
      </c>
      <c r="F235" s="6" t="n">
        <f aca="false">F234+G234/($H$2/1000000)*(1/$C$2/COUNT($A$5:$A$632))</f>
        <v>269.512540561298</v>
      </c>
      <c r="G235" s="6" t="n">
        <f aca="false">E235/$G$2</f>
        <v>-0.0148607703731908</v>
      </c>
      <c r="H235" s="6" t="n">
        <f aca="false">ABS(G235)</f>
        <v>0.0148607703731908</v>
      </c>
      <c r="J235" s="11" t="n">
        <f aca="false">E235*E235</f>
        <v>148.494494367356</v>
      </c>
      <c r="K235" s="6" t="n">
        <f aca="false">J235/$G$2</f>
        <v>0.181090846789459</v>
      </c>
      <c r="M235" s="12" t="n">
        <f aca="false">IF(H235&gt;0,$E$2,0)</f>
        <v>5.1</v>
      </c>
      <c r="N235" s="6" t="n">
        <f aca="false">M235*H235</f>
        <v>0.0757899289032732</v>
      </c>
      <c r="P235" s="8" t="n">
        <f aca="false">IF(H235&gt;0,$F$2,0)</f>
        <v>0</v>
      </c>
      <c r="Q235" s="6" t="n">
        <f aca="false">P235*H235</f>
        <v>0</v>
      </c>
    </row>
    <row r="236" customFormat="false" ht="15" hidden="true" customHeight="false" outlineLevel="0" collapsed="false">
      <c r="A236" s="0" t="n">
        <f aca="false">A235+0.01</f>
        <v>2.31999999999999</v>
      </c>
      <c r="B236" s="6" t="n">
        <f aca="false">SIN(A236)</f>
        <v>0.732231444030255</v>
      </c>
      <c r="C236" s="6" t="n">
        <f aca="false">ABS(B236)</f>
        <v>0.732231444030255</v>
      </c>
      <c r="D236" s="6" t="n">
        <f aca="false">B236*$D$2*SQRT(2)</f>
        <v>248.527593346469</v>
      </c>
      <c r="E236" s="6" t="n">
        <f aca="false">IF(ABS(D236-F236)-($I$2+$I$2+$F$2+$E$2)&lt;0,0,SIGN(D236-F236)*(ABS(D236-F236)-($I$2+$I$2+$F$2+$E$2)))</f>
        <v>-12.3337065701869</v>
      </c>
      <c r="F236" s="6" t="n">
        <f aca="false">F235+G235/($H$2/1000000)*(1/$C$2/COUNT($A$5:$A$632))</f>
        <v>267.361299916656</v>
      </c>
      <c r="G236" s="6" t="n">
        <f aca="false">E236/$G$2</f>
        <v>-0.0150411055733987</v>
      </c>
      <c r="H236" s="6" t="n">
        <f aca="false">ABS(G236)</f>
        <v>0.0150411055733987</v>
      </c>
      <c r="J236" s="11" t="n">
        <f aca="false">E236*E236</f>
        <v>152.120317759472</v>
      </c>
      <c r="K236" s="6" t="n">
        <f aca="false">J236/$G$2</f>
        <v>0.185512582633503</v>
      </c>
      <c r="M236" s="12" t="n">
        <f aca="false">IF(H236&gt;0,$E$2,0)</f>
        <v>5.1</v>
      </c>
      <c r="N236" s="6" t="n">
        <f aca="false">M236*H236</f>
        <v>0.0767096384243334</v>
      </c>
      <c r="P236" s="8" t="n">
        <f aca="false">IF(H236&gt;0,$F$2,0)</f>
        <v>0</v>
      </c>
      <c r="Q236" s="6" t="n">
        <f aca="false">P236*H236</f>
        <v>0</v>
      </c>
    </row>
    <row r="237" customFormat="false" ht="15" hidden="true" customHeight="false" outlineLevel="0" collapsed="false">
      <c r="A237" s="0" t="n">
        <f aca="false">A236+0.01</f>
        <v>2.32999999999999</v>
      </c>
      <c r="B237" s="6" t="n">
        <f aca="false">SIN(A237)</f>
        <v>0.725384387466824</v>
      </c>
      <c r="C237" s="6" t="n">
        <f aca="false">ABS(B237)</f>
        <v>0.725384387466824</v>
      </c>
      <c r="D237" s="6" t="n">
        <f aca="false">B237*$D$2*SQRT(2)</f>
        <v>246.203625285428</v>
      </c>
      <c r="E237" s="6" t="n">
        <f aca="false">IF(ABS(D237-F237)-($I$2+$I$2+$F$2+$E$2)&lt;0,0,SIGN(D237-F237)*(ABS(D237-F237)-($I$2+$I$2+$F$2+$E$2)))</f>
        <v>-12.4803287173022</v>
      </c>
      <c r="F237" s="6" t="n">
        <f aca="false">F236+G236/($H$2/1000000)*(1/$C$2/COUNT($A$5:$A$632))</f>
        <v>265.18395400273</v>
      </c>
      <c r="G237" s="6" t="n">
        <f aca="false">E237/$G$2</f>
        <v>-0.0152199130698808</v>
      </c>
      <c r="H237" s="6" t="n">
        <f aca="false">ABS(G237)</f>
        <v>0.0152199130698808</v>
      </c>
      <c r="J237" s="11" t="n">
        <f aca="false">E237*E237</f>
        <v>155.758604891919</v>
      </c>
      <c r="K237" s="6" t="n">
        <f aca="false">J237/$G$2</f>
        <v>0.189949518160876</v>
      </c>
      <c r="M237" s="12" t="n">
        <f aca="false">IF(H237&gt;0,$E$2,0)</f>
        <v>5.1</v>
      </c>
      <c r="N237" s="6" t="n">
        <f aca="false">M237*H237</f>
        <v>0.0776215566563919</v>
      </c>
      <c r="P237" s="8" t="n">
        <f aca="false">IF(H237&gt;0,$F$2,0)</f>
        <v>0</v>
      </c>
      <c r="Q237" s="6" t="n">
        <f aca="false">P237*H237</f>
        <v>0</v>
      </c>
    </row>
    <row r="238" customFormat="false" ht="15" hidden="true" customHeight="false" outlineLevel="0" collapsed="false">
      <c r="A238" s="0" t="n">
        <f aca="false">A237+0.01</f>
        <v>2.33999999999999</v>
      </c>
      <c r="B238" s="6" t="n">
        <f aca="false">SIN(A238)</f>
        <v>0.71846479306913</v>
      </c>
      <c r="C238" s="6" t="n">
        <f aca="false">ABS(B238)</f>
        <v>0.71846479306913</v>
      </c>
      <c r="D238" s="6" t="n">
        <f aca="false">B238*$D$2*SQRT(2)</f>
        <v>243.855037067026</v>
      </c>
      <c r="E238" s="6" t="n">
        <f aca="false">IF(ABS(D238-F238)-($I$2+$I$2+$F$2+$E$2)&lt;0,0,SIGN(D238-F238)*(ABS(D238-F238)-($I$2+$I$2+$F$2+$E$2)))</f>
        <v>-12.6256869024268</v>
      </c>
      <c r="F238" s="6" t="n">
        <f aca="false">F237+G237/($H$2/1000000)*(1/$C$2/COUNT($A$5:$A$632))</f>
        <v>262.980723969453</v>
      </c>
      <c r="G238" s="6" t="n">
        <f aca="false">E238/$G$2</f>
        <v>-0.0153971791493009</v>
      </c>
      <c r="H238" s="6" t="n">
        <f aca="false">ABS(G238)</f>
        <v>0.0153971791493009</v>
      </c>
      <c r="J238" s="11" t="n">
        <f aca="false">E238*E238</f>
        <v>159.407969758111</v>
      </c>
      <c r="K238" s="6" t="n">
        <f aca="false">J238/$G$2</f>
        <v>0.194399963119647</v>
      </c>
      <c r="M238" s="12" t="n">
        <f aca="false">IF(H238&gt;0,$E$2,0)</f>
        <v>5.1</v>
      </c>
      <c r="N238" s="6" t="n">
        <f aca="false">M238*H238</f>
        <v>0.0785256136614347</v>
      </c>
      <c r="P238" s="8" t="n">
        <f aca="false">IF(H238&gt;0,$F$2,0)</f>
        <v>0</v>
      </c>
      <c r="Q238" s="6" t="n">
        <f aca="false">P238*H238</f>
        <v>0</v>
      </c>
    </row>
    <row r="239" customFormat="false" ht="15" hidden="true" customHeight="false" outlineLevel="0" collapsed="false">
      <c r="A239" s="0" t="n">
        <f aca="false">A238+0.01</f>
        <v>2.34999999999999</v>
      </c>
      <c r="B239" s="6" t="n">
        <f aca="false">SIN(A239)</f>
        <v>0.711473352790849</v>
      </c>
      <c r="C239" s="6" t="n">
        <f aca="false">ABS(B239)</f>
        <v>0.711473352790849</v>
      </c>
      <c r="D239" s="6" t="n">
        <f aca="false">B239*$D$2*SQRT(2)</f>
        <v>241.48206354813</v>
      </c>
      <c r="E239" s="6" t="n">
        <f aca="false">IF(ABS(D239-F239)-($I$2+$I$2+$F$2+$E$2)&lt;0,0,SIGN(D239-F239)*(ABS(D239-F239)-($I$2+$I$2+$F$2+$E$2)))</f>
        <v>-12.7697694037633</v>
      </c>
      <c r="F239" s="6" t="n">
        <f aca="false">F238+G238/($H$2/1000000)*(1/$C$2/COUNT($A$5:$A$632))</f>
        <v>260.751832951893</v>
      </c>
      <c r="G239" s="6" t="n">
        <f aca="false">E239/$G$2</f>
        <v>-0.0155728895167845</v>
      </c>
      <c r="H239" s="6" t="n">
        <f aca="false">ABS(G239)</f>
        <v>0.0155728895167845</v>
      </c>
      <c r="J239" s="11" t="n">
        <f aca="false">E239*E239</f>
        <v>163.067010625289</v>
      </c>
      <c r="K239" s="6" t="n">
        <f aca="false">J239/$G$2</f>
        <v>0.198862208079621</v>
      </c>
      <c r="M239" s="12" t="n">
        <f aca="false">IF(H239&gt;0,$E$2,0)</f>
        <v>5.1</v>
      </c>
      <c r="N239" s="6" t="n">
        <f aca="false">M239*H239</f>
        <v>0.079421736535601</v>
      </c>
      <c r="P239" s="8" t="n">
        <f aca="false">IF(H239&gt;0,$F$2,0)</f>
        <v>0</v>
      </c>
      <c r="Q239" s="6" t="n">
        <f aca="false">P239*H239</f>
        <v>0</v>
      </c>
    </row>
    <row r="240" customFormat="false" ht="15" hidden="true" customHeight="false" outlineLevel="0" collapsed="false">
      <c r="A240" s="0" t="n">
        <f aca="false">A239+0.01</f>
        <v>2.35999999999999</v>
      </c>
      <c r="B240" s="6" t="n">
        <f aca="false">SIN(A240)</f>
        <v>0.704410765770181</v>
      </c>
      <c r="C240" s="6" t="n">
        <f aca="false">ABS(B240)</f>
        <v>0.704410765770181</v>
      </c>
      <c r="D240" s="6" t="n">
        <f aca="false">B240*$D$2*SQRT(2)</f>
        <v>239.084942024114</v>
      </c>
      <c r="E240" s="6" t="n">
        <f aca="false">IF(ABS(D240-F240)-($I$2+$I$2+$F$2+$E$2)&lt;0,0,SIGN(D240-F240)*(ABS(D240-F240)-($I$2+$I$2+$F$2+$E$2)))</f>
        <v>-12.9125641303293</v>
      </c>
      <c r="F240" s="6" t="n">
        <f aca="false">F239+G239/($H$2/1000000)*(1/$C$2/COUNT($A$5:$A$632))</f>
        <v>258.497506154443</v>
      </c>
      <c r="G240" s="6" t="n">
        <f aca="false">E240/$G$2</f>
        <v>-0.0157470294272308</v>
      </c>
      <c r="H240" s="6" t="n">
        <f aca="false">ABS(G240)</f>
        <v>0.0157470294272308</v>
      </c>
      <c r="J240" s="11" t="n">
        <f aca="false">E240*E240</f>
        <v>166.734312419866</v>
      </c>
      <c r="K240" s="6" t="n">
        <f aca="false">J240/$G$2</f>
        <v>0.2033345273413</v>
      </c>
      <c r="M240" s="12" t="n">
        <f aca="false">IF(H240&gt;0,$E$2,0)</f>
        <v>5.1</v>
      </c>
      <c r="N240" s="6" t="n">
        <f aca="false">M240*H240</f>
        <v>0.0803098500788771</v>
      </c>
      <c r="P240" s="8" t="n">
        <f aca="false">IF(H240&gt;0,$F$2,0)</f>
        <v>0</v>
      </c>
      <c r="Q240" s="6" t="n">
        <f aca="false">P240*H240</f>
        <v>0</v>
      </c>
    </row>
    <row r="241" customFormat="false" ht="15" hidden="true" customHeight="false" outlineLevel="0" collapsed="false">
      <c r="A241" s="0" t="n">
        <f aca="false">A240+0.01</f>
        <v>2.36999999999999</v>
      </c>
      <c r="B241" s="6" t="n">
        <f aca="false">SIN(A241)</f>
        <v>0.697277738259943</v>
      </c>
      <c r="C241" s="6" t="n">
        <f aca="false">ABS(B241)</f>
        <v>0.697277738259943</v>
      </c>
      <c r="D241" s="6" t="n">
        <f aca="false">B241*$D$2*SQRT(2)</f>
        <v>236.663912205132</v>
      </c>
      <c r="E241" s="6" t="n">
        <f aca="false">IF(ABS(D241-F241)-($I$2+$I$2+$F$2+$E$2)&lt;0,0,SIGN(D241-F241)*(ABS(D241-F241)-($I$2+$I$2+$F$2+$E$2)))</f>
        <v>-13.0540587108586</v>
      </c>
      <c r="F241" s="6" t="n">
        <f aca="false">F240+G240/($H$2/1000000)*(1/$C$2/COUNT($A$5:$A$632))</f>
        <v>256.217970915991</v>
      </c>
      <c r="G241" s="6" t="n">
        <f aca="false">E241/$G$2</f>
        <v>-0.01591958379373</v>
      </c>
      <c r="H241" s="6" t="n">
        <f aca="false">ABS(G241)</f>
        <v>0.01591958379373</v>
      </c>
      <c r="J241" s="11" t="n">
        <f aca="false">E241*E241</f>
        <v>170.408448826544</v>
      </c>
      <c r="K241" s="6" t="n">
        <f aca="false">J241/$G$2</f>
        <v>0.207815181495786</v>
      </c>
      <c r="M241" s="12" t="n">
        <f aca="false">IF(H241&gt;0,$E$2,0)</f>
        <v>5.1</v>
      </c>
      <c r="N241" s="6" t="n">
        <f aca="false">M241*H241</f>
        <v>0.0811898773480232</v>
      </c>
      <c r="P241" s="8" t="n">
        <f aca="false">IF(H241&gt;0,$F$2,0)</f>
        <v>0</v>
      </c>
      <c r="Q241" s="6" t="n">
        <f aca="false">P241*H241</f>
        <v>0</v>
      </c>
    </row>
    <row r="242" customFormat="false" ht="15" hidden="true" customHeight="false" outlineLevel="0" collapsed="false">
      <c r="A242" s="0" t="n">
        <f aca="false">A241+0.01</f>
        <v>2.37999999999999</v>
      </c>
      <c r="B242" s="6" t="n">
        <f aca="false">SIN(A242)</f>
        <v>0.690074983556941</v>
      </c>
      <c r="C242" s="6" t="n">
        <f aca="false">ABS(B242)</f>
        <v>0.690074983556941</v>
      </c>
      <c r="D242" s="6" t="n">
        <f aca="false">B242*$D$2*SQRT(2)</f>
        <v>234.219216192148</v>
      </c>
      <c r="E242" s="6" t="n">
        <f aca="false">IF(ABS(D242-F242)-($I$2+$I$2+$F$2+$E$2)&lt;0,0,SIGN(D242-F242)*(ABS(D242-F242)-($I$2+$I$2+$F$2+$E$2)))</f>
        <v>-13.1942405672517</v>
      </c>
      <c r="F242" s="6" t="n">
        <f aca="false">F241+G241/($H$2/1000000)*(1/$C$2/COUNT($A$5:$A$632))</f>
        <v>253.9134567594</v>
      </c>
      <c r="G242" s="6" t="n">
        <f aca="false">E242/$G$2</f>
        <v>-0.0160905372771362</v>
      </c>
      <c r="H242" s="6" t="n">
        <f aca="false">ABS(G242)</f>
        <v>0.0160905372771362</v>
      </c>
      <c r="J242" s="11" t="n">
        <f aca="false">E242*E242</f>
        <v>174.087984146511</v>
      </c>
      <c r="K242" s="6" t="n">
        <f aca="false">J242/$G$2</f>
        <v>0.212302419690867</v>
      </c>
      <c r="M242" s="12" t="n">
        <f aca="false">IF(H242&gt;0,$E$2,0)</f>
        <v>5.1</v>
      </c>
      <c r="N242" s="6" t="n">
        <f aca="false">M242*H242</f>
        <v>0.0820617401133948</v>
      </c>
      <c r="P242" s="8" t="n">
        <f aca="false">IF(H242&gt;0,$F$2,0)</f>
        <v>0</v>
      </c>
      <c r="Q242" s="6" t="n">
        <f aca="false">P242*H242</f>
        <v>0</v>
      </c>
    </row>
    <row r="243" customFormat="false" ht="15" hidden="true" customHeight="false" outlineLevel="0" collapsed="false">
      <c r="A243" s="0" t="n">
        <f aca="false">A242+0.01</f>
        <v>2.38999999999999</v>
      </c>
      <c r="B243" s="6" t="n">
        <f aca="false">SIN(A243)</f>
        <v>0.682803221930645</v>
      </c>
      <c r="C243" s="6" t="n">
        <f aca="false">ABS(B243)</f>
        <v>0.682803221930645</v>
      </c>
      <c r="D243" s="6" t="n">
        <f aca="false">B243*$D$2*SQRT(2)</f>
        <v>231.751098452727</v>
      </c>
      <c r="E243" s="6" t="n">
        <f aca="false">IF(ABS(D243-F243)-($I$2+$I$2+$F$2+$E$2)&lt;0,0,SIGN(D243-F243)*(ABS(D243-F243)-($I$2+$I$2+$F$2+$E$2)))</f>
        <v>-13.333096975298</v>
      </c>
      <c r="F243" s="6" t="n">
        <f aca="false">F242+G242/($H$2/1000000)*(1/$C$2/COUNT($A$5:$A$632))</f>
        <v>251.584195428025</v>
      </c>
      <c r="G243" s="6" t="n">
        <f aca="false">E243/$G$2</f>
        <v>-0.0162598743601195</v>
      </c>
      <c r="H243" s="6" t="n">
        <f aca="false">ABS(G243)</f>
        <v>0.0162598743601195</v>
      </c>
      <c r="J243" s="11" t="n">
        <f aca="false">E243*E243</f>
        <v>177.771474952701</v>
      </c>
      <c r="K243" s="6" t="n">
        <f aca="false">J243/$G$2</f>
        <v>0.216794481649636</v>
      </c>
      <c r="M243" s="12" t="n">
        <f aca="false">IF(H243&gt;0,$E$2,0)</f>
        <v>5.1</v>
      </c>
      <c r="N243" s="6" t="n">
        <f aca="false">M243*H243</f>
        <v>0.0829253592366096</v>
      </c>
      <c r="P243" s="8" t="n">
        <f aca="false">IF(H243&gt;0,$F$2,0)</f>
        <v>0</v>
      </c>
      <c r="Q243" s="6" t="n">
        <f aca="false">P243*H243</f>
        <v>0</v>
      </c>
    </row>
    <row r="244" customFormat="false" ht="15" hidden="true" customHeight="false" outlineLevel="0" collapsed="false">
      <c r="A244" s="0" t="n">
        <f aca="false">A243+0.01</f>
        <v>2.39999999999999</v>
      </c>
      <c r="B244" s="6" t="n">
        <f aca="false">SIN(A244)</f>
        <v>0.675463180551156</v>
      </c>
      <c r="C244" s="6" t="n">
        <f aca="false">ABS(B244)</f>
        <v>0.675463180551156</v>
      </c>
      <c r="D244" s="6" t="n">
        <f aca="false">B244*$D$2*SQRT(2)</f>
        <v>229.259805796587</v>
      </c>
      <c r="E244" s="6" t="n">
        <f aca="false">IF(ABS(D244-F244)-($I$2+$I$2+$F$2+$E$2)&lt;0,0,SIGN(D244-F244)*(ABS(D244-F244)-($I$2+$I$2+$F$2+$E$2)))</f>
        <v>-13.4706151149181</v>
      </c>
      <c r="F244" s="6" t="n">
        <f aca="false">F243+G243/($H$2/1000000)*(1/$C$2/COUNT($A$5:$A$632))</f>
        <v>249.230420911505</v>
      </c>
      <c r="G244" s="6" t="n">
        <f aca="false">E244/$G$2</f>
        <v>-0.0164275794084367</v>
      </c>
      <c r="H244" s="6" t="n">
        <f aca="false">ABS(G244)</f>
        <v>0.0164275794084367</v>
      </c>
      <c r="J244" s="11" t="n">
        <f aca="false">E244*E244</f>
        <v>181.457471574261</v>
      </c>
      <c r="K244" s="6" t="n">
        <f aca="false">J244/$G$2</f>
        <v>0.221289599480806</v>
      </c>
      <c r="M244" s="12" t="n">
        <f aca="false">IF(H244&gt;0,$E$2,0)</f>
        <v>5.1</v>
      </c>
      <c r="N244" s="6" t="n">
        <f aca="false">M244*H244</f>
        <v>0.0837806549830274</v>
      </c>
      <c r="P244" s="8" t="n">
        <f aca="false">IF(H244&gt;0,$F$2,0)</f>
        <v>0</v>
      </c>
      <c r="Q244" s="6" t="n">
        <f aca="false">P244*H244</f>
        <v>0</v>
      </c>
    </row>
    <row r="245" customFormat="false" ht="15" hidden="true" customHeight="false" outlineLevel="0" collapsed="false">
      <c r="A245" s="0" t="n">
        <f aca="false">A244+0.01</f>
        <v>2.40999999999999</v>
      </c>
      <c r="B245" s="6" t="n">
        <f aca="false">SIN(A245)</f>
        <v>0.668055593416497</v>
      </c>
      <c r="C245" s="6" t="n">
        <f aca="false">ABS(B245)</f>
        <v>0.668055593416497</v>
      </c>
      <c r="D245" s="6" t="n">
        <f aca="false">B245*$D$2*SQRT(2)</f>
        <v>226.745587350916</v>
      </c>
      <c r="E245" s="6" t="n">
        <f aca="false">IF(ABS(D245-F245)-($I$2+$I$2+$F$2+$E$2)&lt;0,0,SIGN(D245-F245)*(ABS(D245-F245)-($I$2+$I$2+$F$2+$E$2)))</f>
        <v>-13.6067821117708</v>
      </c>
      <c r="F245" s="6" t="n">
        <f aca="false">F244+G244/($H$2/1000000)*(1/$C$2/COUNT($A$5:$A$632))</f>
        <v>246.852369462687</v>
      </c>
      <c r="G245" s="6" t="n">
        <f aca="false">E245/$G$2</f>
        <v>-0.0165936367216717</v>
      </c>
      <c r="H245" s="6" t="n">
        <f aca="false">ABS(G245)</f>
        <v>0.0165936367216717</v>
      </c>
      <c r="J245" s="11" t="n">
        <f aca="false">E245*E245</f>
        <v>185.144519437207</v>
      </c>
      <c r="K245" s="6" t="n">
        <f aca="false">J245/$G$2</f>
        <v>0.225785999313667</v>
      </c>
      <c r="M245" s="12" t="n">
        <f aca="false">IF(H245&gt;0,$E$2,0)</f>
        <v>5.1</v>
      </c>
      <c r="N245" s="6" t="n">
        <f aca="false">M245*H245</f>
        <v>0.0846275472805259</v>
      </c>
      <c r="P245" s="8" t="n">
        <f aca="false">IF(H245&gt;0,$F$2,0)</f>
        <v>0</v>
      </c>
      <c r="Q245" s="6" t="n">
        <f aca="false">P245*H245</f>
        <v>0</v>
      </c>
    </row>
    <row r="246" customFormat="false" ht="15" hidden="true" customHeight="false" outlineLevel="0" collapsed="false">
      <c r="A246" s="0" t="n">
        <f aca="false">A245+0.01</f>
        <v>2.41999999999999</v>
      </c>
      <c r="B246" s="6" t="n">
        <f aca="false">SIN(A246)</f>
        <v>0.660581201279206</v>
      </c>
      <c r="C246" s="6" t="n">
        <f aca="false">ABS(B246)</f>
        <v>0.660581201279206</v>
      </c>
      <c r="D246" s="6" t="n">
        <f aca="false">B246*$D$2*SQRT(2)</f>
        <v>224.208694535464</v>
      </c>
      <c r="E246" s="6" t="n">
        <f aca="false">IF(ABS(D246-F246)-($I$2+$I$2+$F$2+$E$2)&lt;0,0,SIGN(D246-F246)*(ABS(D246-F246)-($I$2+$I$2+$F$2+$E$2)))</f>
        <v>-13.7415850717405</v>
      </c>
      <c r="F246" s="6" t="n">
        <f aca="false">F245+G245/($H$2/1000000)*(1/$C$2/COUNT($A$5:$A$632))</f>
        <v>244.450279607205</v>
      </c>
      <c r="G246" s="6" t="n">
        <f aca="false">E246/$G$2</f>
        <v>-0.0167580305752933</v>
      </c>
      <c r="H246" s="6" t="n">
        <f aca="false">ABS(G246)</f>
        <v>0.0167580305752933</v>
      </c>
      <c r="J246" s="11" t="n">
        <f aca="false">E246*E246</f>
        <v>188.831160283882</v>
      </c>
      <c r="K246" s="6" t="n">
        <f aca="false">J246/$G$2</f>
        <v>0.230281902785222</v>
      </c>
      <c r="M246" s="12" t="n">
        <f aca="false">IF(H246&gt;0,$E$2,0)</f>
        <v>5.1</v>
      </c>
      <c r="N246" s="6" t="n">
        <f aca="false">M246*H246</f>
        <v>0.085465955933996</v>
      </c>
      <c r="P246" s="8" t="n">
        <f aca="false">IF(H246&gt;0,$F$2,0)</f>
        <v>0</v>
      </c>
      <c r="Q246" s="6" t="n">
        <f aca="false">P246*H246</f>
        <v>0</v>
      </c>
    </row>
    <row r="247" customFormat="false" ht="15" hidden="true" customHeight="false" outlineLevel="0" collapsed="false">
      <c r="A247" s="0" t="n">
        <f aca="false">A246+0.01</f>
        <v>2.42999999999999</v>
      </c>
      <c r="B247" s="6" t="n">
        <f aca="false">SIN(A247)</f>
        <v>0.653040751572271</v>
      </c>
      <c r="C247" s="6" t="n">
        <f aca="false">ABS(B247)</f>
        <v>0.653040751572271</v>
      </c>
      <c r="D247" s="6" t="n">
        <f aca="false">B247*$D$2*SQRT(2)</f>
        <v>221.649381037398</v>
      </c>
      <c r="E247" s="6" t="n">
        <f aca="false">IF(ABS(D247-F247)-($I$2+$I$2+$F$2+$E$2)&lt;0,0,SIGN(D247-F247)*(ABS(D247-F247)-($I$2+$I$2+$F$2+$E$2)))</f>
        <v>-13.875011109573</v>
      </c>
      <c r="F247" s="6" t="n">
        <f aca="false">F246+G246/($H$2/1000000)*(1/$C$2/COUNT($A$5:$A$632))</f>
        <v>242.024392146971</v>
      </c>
      <c r="G247" s="6" t="n">
        <f aca="false">E247/$G$2</f>
        <v>-0.0169207452555768</v>
      </c>
      <c r="H247" s="6" t="n">
        <f aca="false">ABS(G247)</f>
        <v>0.0169207452555768</v>
      </c>
      <c r="J247" s="11" t="n">
        <f aca="false">E247*E247</f>
        <v>192.515933290773</v>
      </c>
      <c r="K247" s="6" t="n">
        <f aca="false">J247/$G$2</f>
        <v>0.234775528403382</v>
      </c>
      <c r="M247" s="12" t="n">
        <f aca="false">IF(H247&gt;0,$E$2,0)</f>
        <v>5.1</v>
      </c>
      <c r="N247" s="6" t="n">
        <f aca="false">M247*H247</f>
        <v>0.0862958008034416</v>
      </c>
      <c r="P247" s="8" t="n">
        <f aca="false">IF(H247&gt;0,$F$2,0)</f>
        <v>0</v>
      </c>
      <c r="Q247" s="6" t="n">
        <f aca="false">P247*H247</f>
        <v>0</v>
      </c>
    </row>
    <row r="248" customFormat="false" ht="15" hidden="true" customHeight="false" outlineLevel="0" collapsed="false">
      <c r="A248" s="0" t="n">
        <f aca="false">A247+0.01</f>
        <v>2.43999999999999</v>
      </c>
      <c r="B248" s="6" t="n">
        <f aca="false">SIN(A248)</f>
        <v>0.645434998334377</v>
      </c>
      <c r="C248" s="6" t="n">
        <f aca="false">ABS(B248)</f>
        <v>0.645434998334377</v>
      </c>
      <c r="D248" s="6" t="n">
        <f aca="false">B248*$D$2*SQRT(2)</f>
        <v>219.067902785936</v>
      </c>
      <c r="E248" s="6" t="n">
        <f aca="false">IF(ABS(D248-F248)-($I$2+$I$2+$F$2+$E$2)&lt;0,0,SIGN(D248-F248)*(ABS(D248-F248)-($I$2+$I$2+$F$2+$E$2)))</f>
        <v>-14.007047372677</v>
      </c>
      <c r="F248" s="6" t="n">
        <f aca="false">F247+G247/($H$2/1000000)*(1/$C$2/COUNT($A$5:$A$632))</f>
        <v>239.574950158613</v>
      </c>
      <c r="G248" s="6" t="n">
        <f aca="false">E248/$G$2</f>
        <v>-0.0170817650886305</v>
      </c>
      <c r="H248" s="6" t="n">
        <f aca="false">ABS(G248)</f>
        <v>0.0170817650886305</v>
      </c>
      <c r="J248" s="11" t="n">
        <f aca="false">E248*E248</f>
        <v>196.197376100417</v>
      </c>
      <c r="K248" s="6" t="n">
        <f aca="false">J248/$G$2</f>
        <v>0.239265092805387</v>
      </c>
      <c r="M248" s="12" t="n">
        <f aca="false">IF(H248&gt;0,$E$2,0)</f>
        <v>5.1</v>
      </c>
      <c r="N248" s="6" t="n">
        <f aca="false">M248*H248</f>
        <v>0.0871170019520154</v>
      </c>
      <c r="P248" s="8" t="n">
        <f aca="false">IF(H248&gt;0,$F$2,0)</f>
        <v>0</v>
      </c>
      <c r="Q248" s="6" t="n">
        <f aca="false">P248*H248</f>
        <v>0</v>
      </c>
    </row>
    <row r="249" customFormat="false" ht="15" hidden="true" customHeight="false" outlineLevel="0" collapsed="false">
      <c r="A249" s="0" t="n">
        <f aca="false">A248+0.01</f>
        <v>2.44999999999999</v>
      </c>
      <c r="B249" s="6" t="n">
        <f aca="false">SIN(A249)</f>
        <v>0.63776470213451</v>
      </c>
      <c r="C249" s="6" t="n">
        <f aca="false">ABS(B249)</f>
        <v>0.63776470213451</v>
      </c>
      <c r="D249" s="6" t="n">
        <f aca="false">B249*$D$2*SQRT(2)</f>
        <v>216.464517926751</v>
      </c>
      <c r="E249" s="6" t="n">
        <f aca="false">IF(ABS(D249-F249)-($I$2+$I$2+$F$2+$E$2)&lt;0,0,SIGN(D249-F249)*(ABS(D249-F249)-($I$2+$I$2+$F$2+$E$2)))</f>
        <v>-14.1376810609543</v>
      </c>
      <c r="F249" s="6" t="n">
        <f aca="false">F248+G248/($H$2/1000000)*(1/$C$2/COUNT($A$5:$A$632))</f>
        <v>237.102198987705</v>
      </c>
      <c r="G249" s="6" t="n">
        <f aca="false">E249/$G$2</f>
        <v>-0.0172410744645784</v>
      </c>
      <c r="H249" s="6" t="n">
        <f aca="false">ABS(G249)</f>
        <v>0.0172410744645784</v>
      </c>
      <c r="J249" s="11" t="n">
        <f aca="false">E249*E249</f>
        <v>199.874025781266</v>
      </c>
      <c r="K249" s="6" t="n">
        <f aca="false">J249/$G$2</f>
        <v>0.243748811928373</v>
      </c>
      <c r="M249" s="12" t="n">
        <f aca="false">IF(H249&gt;0,$E$2,0)</f>
        <v>5.1</v>
      </c>
      <c r="N249" s="6" t="n">
        <f aca="false">M249*H249</f>
        <v>0.0879294797693499</v>
      </c>
      <c r="P249" s="8" t="n">
        <f aca="false">IF(H249&gt;0,$F$2,0)</f>
        <v>0</v>
      </c>
      <c r="Q249" s="6" t="n">
        <f aca="false">P249*H249</f>
        <v>0</v>
      </c>
    </row>
    <row r="250" customFormat="false" ht="15" hidden="true" customHeight="false" outlineLevel="0" collapsed="false">
      <c r="A250" s="0" t="n">
        <f aca="false">A249+0.01</f>
        <v>2.45999999999999</v>
      </c>
      <c r="B250" s="6" t="n">
        <f aca="false">SIN(A250)</f>
        <v>0.630030629995899</v>
      </c>
      <c r="C250" s="6" t="n">
        <f aca="false">ABS(B250)</f>
        <v>0.630030629995899</v>
      </c>
      <c r="D250" s="6" t="n">
        <f aca="false">B250*$D$2*SQRT(2)</f>
        <v>213.83948679616</v>
      </c>
      <c r="E250" s="6" t="n">
        <f aca="false">IF(ABS(D250-F250)-($I$2+$I$2+$F$2+$E$2)&lt;0,0,SIGN(D250-F250)*(ABS(D250-F250)-($I$2+$I$2+$F$2+$E$2)))</f>
        <v>-14.2668994433434</v>
      </c>
      <c r="F250" s="6" t="n">
        <f aca="false">F249+G249/($H$2/1000000)*(1/$C$2/COUNT($A$5:$A$632))</f>
        <v>234.606386239503</v>
      </c>
      <c r="G250" s="6" t="n">
        <f aca="false">E250/$G$2</f>
        <v>-0.0173986578577359</v>
      </c>
      <c r="H250" s="6" t="n">
        <f aca="false">ABS(G250)</f>
        <v>0.0173986578577359</v>
      </c>
      <c r="J250" s="11" t="n">
        <f aca="false">E250*E250</f>
        <v>203.544419726474</v>
      </c>
      <c r="K250" s="6" t="n">
        <f aca="false">J250/$G$2</f>
        <v>0.248224902105456</v>
      </c>
      <c r="M250" s="12" t="n">
        <f aca="false">IF(H250&gt;0,$E$2,0)</f>
        <v>5.1</v>
      </c>
      <c r="N250" s="6" t="n">
        <f aca="false">M250*H250</f>
        <v>0.0887331550744531</v>
      </c>
      <c r="P250" s="8" t="n">
        <f aca="false">IF(H250&gt;0,$F$2,0)</f>
        <v>0</v>
      </c>
      <c r="Q250" s="6" t="n">
        <f aca="false">P250*H250</f>
        <v>0</v>
      </c>
    </row>
    <row r="251" customFormat="false" ht="15" hidden="true" customHeight="false" outlineLevel="0" collapsed="false">
      <c r="A251" s="0" t="n">
        <f aca="false">A250+0.01</f>
        <v>2.46999999999999</v>
      </c>
      <c r="B251" s="6" t="n">
        <f aca="false">SIN(A251)</f>
        <v>0.622233555319312</v>
      </c>
      <c r="C251" s="6" t="n">
        <f aca="false">ABS(B251)</f>
        <v>0.622233555319312</v>
      </c>
      <c r="D251" s="6" t="n">
        <f aca="false">B251*$D$2*SQRT(2)</f>
        <v>211.193071895088</v>
      </c>
      <c r="E251" s="6" t="n">
        <f aca="false">IF(ABS(D251-F251)-($I$2+$I$2+$F$2+$E$2)&lt;0,0,SIGN(D251-F251)*(ABS(D251-F251)-($I$2+$I$2+$F$2+$E$2)))</f>
        <v>-14.3946898716685</v>
      </c>
      <c r="F251" s="6" t="n">
        <f aca="false">F250+G250/($H$2/1000000)*(1/$C$2/COUNT($A$5:$A$632))</f>
        <v>232.087761766756</v>
      </c>
      <c r="G251" s="6" t="n">
        <f aca="false">E251/$G$2</f>
        <v>-0.0175544998434982</v>
      </c>
      <c r="H251" s="6" t="n">
        <f aca="false">ABS(G251)</f>
        <v>0.0175544998434982</v>
      </c>
      <c r="J251" s="11" t="n">
        <f aca="false">E251*E251</f>
        <v>207.207096501516</v>
      </c>
      <c r="K251" s="6" t="n">
        <f aca="false">J251/$G$2</f>
        <v>0.25269158109941</v>
      </c>
      <c r="M251" s="12" t="n">
        <f aca="false">IF(H251&gt;0,$E$2,0)</f>
        <v>5.1</v>
      </c>
      <c r="N251" s="6" t="n">
        <f aca="false">M251*H251</f>
        <v>0.0895279492018407</v>
      </c>
      <c r="P251" s="8" t="n">
        <f aca="false">IF(H251&gt;0,$F$2,0)</f>
        <v>0</v>
      </c>
      <c r="Q251" s="6" t="n">
        <f aca="false">P251*H251</f>
        <v>0</v>
      </c>
    </row>
    <row r="252" customFormat="false" ht="15" hidden="true" customHeight="false" outlineLevel="0" collapsed="false">
      <c r="A252" s="0" t="n">
        <f aca="false">A251+0.01</f>
        <v>2.47999999999999</v>
      </c>
      <c r="B252" s="6" t="n">
        <f aca="false">SIN(A252)</f>
        <v>0.614374257805719</v>
      </c>
      <c r="C252" s="6" t="n">
        <f aca="false">ABS(B252)</f>
        <v>0.614374257805719</v>
      </c>
      <c r="D252" s="6" t="n">
        <f aca="false">B252*$D$2*SQRT(2)</f>
        <v>208.52553786282</v>
      </c>
      <c r="E252" s="6" t="n">
        <f aca="false">IF(ABS(D252-F252)-($I$2+$I$2+$F$2+$E$2)&lt;0,0,SIGN(D252-F252)*(ABS(D252-F252)-($I$2+$I$2+$F$2+$E$2)))</f>
        <v>-14.5210397922547</v>
      </c>
      <c r="F252" s="6" t="n">
        <f aca="false">F251+G251/($H$2/1000000)*(1/$C$2/COUNT($A$5:$A$632))</f>
        <v>229.546577655075</v>
      </c>
      <c r="G252" s="6" t="n">
        <f aca="false">E252/$G$2</f>
        <v>-0.0177085851125057</v>
      </c>
      <c r="H252" s="6" t="n">
        <f aca="false">ABS(G252)</f>
        <v>0.0177085851125057</v>
      </c>
      <c r="J252" s="11" t="n">
        <f aca="false">E252*E252</f>
        <v>210.860596648244</v>
      </c>
      <c r="K252" s="6" t="n">
        <f aca="false">J252/$G$2</f>
        <v>0.257147069083224</v>
      </c>
      <c r="M252" s="12" t="n">
        <f aca="false">IF(H252&gt;0,$E$2,0)</f>
        <v>5.1</v>
      </c>
      <c r="N252" s="6" t="n">
        <f aca="false">M252*H252</f>
        <v>0.090313784073779</v>
      </c>
      <c r="P252" s="8" t="n">
        <f aca="false">IF(H252&gt;0,$F$2,0)</f>
        <v>0</v>
      </c>
      <c r="Q252" s="6" t="n">
        <f aca="false">P252*H252</f>
        <v>0</v>
      </c>
    </row>
    <row r="253" customFormat="false" ht="15" hidden="true" customHeight="false" outlineLevel="0" collapsed="false">
      <c r="A253" s="0" t="n">
        <f aca="false">A252+0.01</f>
        <v>2.48999999999999</v>
      </c>
      <c r="B253" s="6" t="n">
        <f aca="false">SIN(A253)</f>
        <v>0.606453523378322</v>
      </c>
      <c r="C253" s="6" t="n">
        <f aca="false">ABS(B253)</f>
        <v>0.606453523378322</v>
      </c>
      <c r="D253" s="6" t="n">
        <f aca="false">B253*$D$2*SQRT(2)</f>
        <v>205.837151450537</v>
      </c>
      <c r="E253" s="6" t="n">
        <f aca="false">IF(ABS(D253-F253)-($I$2+$I$2+$F$2+$E$2)&lt;0,0,SIGN(D253-F253)*(ABS(D253-F253)-($I$2+$I$2+$F$2+$E$2)))</f>
        <v>-14.6459367557094</v>
      </c>
      <c r="F253" s="6" t="n">
        <f aca="false">F252+G252/($H$2/1000000)*(1/$C$2/COUNT($A$5:$A$632))</f>
        <v>226.983088206246</v>
      </c>
      <c r="G253" s="6" t="n">
        <f aca="false">E253/$G$2</f>
        <v>-0.0178608984825724</v>
      </c>
      <c r="H253" s="6" t="n">
        <f aca="false">ABS(G253)</f>
        <v>0.0178608984825724</v>
      </c>
      <c r="J253" s="11" t="n">
        <f aca="false">E253*E253</f>
        <v>214.503463452239</v>
      </c>
      <c r="K253" s="6" t="n">
        <f aca="false">J253/$G$2</f>
        <v>0.261589589575901</v>
      </c>
      <c r="M253" s="12" t="n">
        <f aca="false">IF(H253&gt;0,$E$2,0)</f>
        <v>5.1</v>
      </c>
      <c r="N253" s="6" t="n">
        <f aca="false">M253*H253</f>
        <v>0.0910905822611194</v>
      </c>
      <c r="P253" s="8" t="n">
        <f aca="false">IF(H253&gt;0,$F$2,0)</f>
        <v>0</v>
      </c>
      <c r="Q253" s="6" t="n">
        <f aca="false">P253*H253</f>
        <v>0</v>
      </c>
    </row>
    <row r="254" customFormat="false" ht="15" hidden="true" customHeight="false" outlineLevel="0" collapsed="false">
      <c r="A254" s="0" t="n">
        <f aca="false">A253+0.01</f>
        <v>2.49999999999999</v>
      </c>
      <c r="B254" s="6" t="n">
        <f aca="false">SIN(A254)</f>
        <v>0.598472144103964</v>
      </c>
      <c r="C254" s="6" t="n">
        <f aca="false">ABS(B254)</f>
        <v>0.598472144103964</v>
      </c>
      <c r="D254" s="6" t="n">
        <f aca="false">B254*$D$2*SQRT(2)</f>
        <v>203.12818149464</v>
      </c>
      <c r="E254" s="6" t="n">
        <f aca="false">IF(ABS(D254-F254)-($I$2+$I$2+$F$2+$E$2)&lt;0,0,SIGN(D254-F254)*(ABS(D254-F254)-($I$2+$I$2+$F$2+$E$2)))</f>
        <v>-14.7693684251888</v>
      </c>
      <c r="F254" s="6" t="n">
        <f aca="false">F253+G253/($H$2/1000000)*(1/$C$2/COUNT($A$5:$A$632))</f>
        <v>224.397549919829</v>
      </c>
      <c r="G254" s="6" t="n">
        <f aca="false">E254/$G$2</f>
        <v>-0.0180114249087669</v>
      </c>
      <c r="H254" s="6" t="n">
        <f aca="false">ABS(G254)</f>
        <v>0.0180114249087669</v>
      </c>
      <c r="J254" s="11" t="n">
        <f aca="false">E254*E254</f>
        <v>218.134243678965</v>
      </c>
      <c r="K254" s="6" t="n">
        <f aca="false">J254/$G$2</f>
        <v>0.266017370340201</v>
      </c>
      <c r="M254" s="12" t="n">
        <f aca="false">IF(H254&gt;0,$E$2,0)</f>
        <v>5.1</v>
      </c>
      <c r="N254" s="6" t="n">
        <f aca="false">M254*H254</f>
        <v>0.0918582670347111</v>
      </c>
      <c r="P254" s="8" t="n">
        <f aca="false">IF(H254&gt;0,$F$2,0)</f>
        <v>0</v>
      </c>
      <c r="Q254" s="6" t="n">
        <f aca="false">P254*H254</f>
        <v>0</v>
      </c>
    </row>
    <row r="255" customFormat="false" ht="15" hidden="true" customHeight="false" outlineLevel="0" collapsed="false">
      <c r="A255" s="0" t="n">
        <f aca="false">A254+0.01</f>
        <v>2.50999999999999</v>
      </c>
      <c r="B255" s="6" t="n">
        <f aca="false">SIN(A255)</f>
        <v>0.590430918113921</v>
      </c>
      <c r="C255" s="6" t="n">
        <f aca="false">ABS(B255)</f>
        <v>0.590430918113921</v>
      </c>
      <c r="D255" s="6" t="n">
        <f aca="false">B255*$D$2*SQRT(2)</f>
        <v>200.398898889865</v>
      </c>
      <c r="E255" s="6" t="n">
        <f aca="false">IF(ABS(D255-F255)-($I$2+$I$2+$F$2+$E$2)&lt;0,0,SIGN(D255-F255)*(ABS(D255-F255)-($I$2+$I$2+$F$2+$E$2)))</f>
        <v>-14.8913225834139</v>
      </c>
      <c r="F255" s="6" t="n">
        <f aca="false">F254+G254/($H$2/1000000)*(1/$C$2/COUNT($A$5:$A$632))</f>
        <v>221.790221473279</v>
      </c>
      <c r="G255" s="6" t="n">
        <f aca="false">E255/$G$2</f>
        <v>-0.0181601494919682</v>
      </c>
      <c r="H255" s="6" t="n">
        <f aca="false">ABS(G255)</f>
        <v>0.0181601494919682</v>
      </c>
      <c r="J255" s="11" t="n">
        <f aca="false">E255*E255</f>
        <v>221.751488283293</v>
      </c>
      <c r="K255" s="6" t="n">
        <f aca="false">J255/$G$2</f>
        <v>0.270428644247918</v>
      </c>
      <c r="M255" s="12" t="n">
        <f aca="false">IF(H255&gt;0,$E$2,0)</f>
        <v>5.1</v>
      </c>
      <c r="N255" s="6" t="n">
        <f aca="false">M255*H255</f>
        <v>0.0926167624090377</v>
      </c>
      <c r="P255" s="8" t="n">
        <f aca="false">IF(H255&gt;0,$F$2,0)</f>
        <v>0</v>
      </c>
      <c r="Q255" s="6" t="n">
        <f aca="false">P255*H255</f>
        <v>0</v>
      </c>
    </row>
    <row r="256" customFormat="false" ht="15" hidden="true" customHeight="false" outlineLevel="0" collapsed="false">
      <c r="A256" s="0" t="n">
        <f aca="false">A255+0.01</f>
        <v>2.51999999999999</v>
      </c>
      <c r="B256" s="6" t="n">
        <f aca="false">SIN(A256)</f>
        <v>0.58233064952409</v>
      </c>
      <c r="C256" s="6" t="n">
        <f aca="false">ABS(B256)</f>
        <v>0.58233064952409</v>
      </c>
      <c r="D256" s="6" t="n">
        <f aca="false">B256*$D$2*SQRT(2)</f>
        <v>197.6495765622</v>
      </c>
      <c r="E256" s="6" t="n">
        <f aca="false">IF(ABS(D256-F256)-($I$2+$I$2+$F$2+$E$2)&lt;0,0,SIGN(D256-F256)*(ABS(D256-F256)-($I$2+$I$2+$F$2+$E$2)))</f>
        <v>-15.0117871386458</v>
      </c>
      <c r="F256" s="6" t="n">
        <f aca="false">F255+G255/($H$2/1000000)*(1/$C$2/COUNT($A$5:$A$632))</f>
        <v>219.161363700846</v>
      </c>
      <c r="G256" s="6" t="n">
        <f aca="false">E256/$G$2</f>
        <v>-0.0183070574861534</v>
      </c>
      <c r="H256" s="6" t="n">
        <f aca="false">ABS(G256)</f>
        <v>0.0183070574861534</v>
      </c>
      <c r="J256" s="11" t="n">
        <f aca="false">E256*E256</f>
        <v>225.35375309601</v>
      </c>
      <c r="K256" s="6" t="n">
        <f aca="false">J256/$G$2</f>
        <v>0.274821650117086</v>
      </c>
      <c r="M256" s="12" t="n">
        <f aca="false">IF(H256&gt;0,$E$2,0)</f>
        <v>5.1</v>
      </c>
      <c r="N256" s="6" t="n">
        <f aca="false">M256*H256</f>
        <v>0.0933659931793821</v>
      </c>
      <c r="P256" s="8" t="n">
        <f aca="false">IF(H256&gt;0,$F$2,0)</f>
        <v>0</v>
      </c>
      <c r="Q256" s="6" t="n">
        <f aca="false">P256*H256</f>
        <v>0</v>
      </c>
    </row>
    <row r="257" customFormat="false" ht="15" hidden="true" customHeight="false" outlineLevel="0" collapsed="false">
      <c r="A257" s="0" t="n">
        <f aca="false">A256+0.01</f>
        <v>2.52999999999999</v>
      </c>
      <c r="B257" s="6" t="n">
        <f aca="false">SIN(A257)</f>
        <v>0.574172148354581</v>
      </c>
      <c r="C257" s="6" t="n">
        <f aca="false">ABS(B257)</f>
        <v>0.574172148354581</v>
      </c>
      <c r="D257" s="6" t="n">
        <f aca="false">B257*$D$2*SQRT(2)</f>
        <v>194.880489441587</v>
      </c>
      <c r="E257" s="6" t="n">
        <f aca="false">IF(ABS(D257-F257)-($I$2+$I$2+$F$2+$E$2)&lt;0,0,SIGN(D257-F257)*(ABS(D257-F257)-($I$2+$I$2+$F$2+$E$2)))</f>
        <v>-15.1307501298214</v>
      </c>
      <c r="F257" s="6" t="n">
        <f aca="false">F256+G256/($H$2/1000000)*(1/$C$2/COUNT($A$5:$A$632))</f>
        <v>216.511239571408</v>
      </c>
      <c r="G257" s="6" t="n">
        <f aca="false">E257/$G$2</f>
        <v>-0.0184521343046602</v>
      </c>
      <c r="H257" s="6" t="n">
        <f aca="false">ABS(G257)</f>
        <v>0.0184521343046602</v>
      </c>
      <c r="J257" s="11" t="n">
        <f aca="false">E257*E257</f>
        <v>228.93959949109</v>
      </c>
      <c r="K257" s="6" t="n">
        <f aca="false">J257/$G$2</f>
        <v>0.27919463352572</v>
      </c>
      <c r="M257" s="12" t="n">
        <f aca="false">IF(H257&gt;0,$E$2,0)</f>
        <v>5.1</v>
      </c>
      <c r="N257" s="6" t="n">
        <f aca="false">M257*H257</f>
        <v>0.0941058849537672</v>
      </c>
      <c r="P257" s="8" t="n">
        <f aca="false">IF(H257&gt;0,$F$2,0)</f>
        <v>0</v>
      </c>
      <c r="Q257" s="6" t="n">
        <f aca="false">P257*H257</f>
        <v>0</v>
      </c>
    </row>
    <row r="258" customFormat="false" ht="15" hidden="true" customHeight="false" outlineLevel="0" collapsed="false">
      <c r="A258" s="0" t="n">
        <f aca="false">A257+0.01</f>
        <v>2.53999999999999</v>
      </c>
      <c r="B258" s="6" t="n">
        <f aca="false">SIN(A258)</f>
        <v>0.565956230448711</v>
      </c>
      <c r="C258" s="6" t="n">
        <f aca="false">ABS(B258)</f>
        <v>0.565956230448711</v>
      </c>
      <c r="D258" s="6" t="n">
        <f aca="false">B258*$D$2*SQRT(2)</f>
        <v>192.091914434429</v>
      </c>
      <c r="E258" s="6" t="n">
        <f aca="false">IF(ABS(D258-F258)-($I$2+$I$2+$F$2+$E$2)&lt;0,0,SIGN(D258-F258)*(ABS(D258-F258)-($I$2+$I$2+$F$2+$E$2)))</f>
        <v>-15.2481997309776</v>
      </c>
      <c r="F258" s="6" t="n">
        <f aca="false">F257+G257/($H$2/1000000)*(1/$C$2/COUNT($A$5:$A$632))</f>
        <v>213.840114165407</v>
      </c>
      <c r="G258" s="6" t="n">
        <f aca="false">E258/$G$2</f>
        <v>-0.0185953655255825</v>
      </c>
      <c r="H258" s="6" t="n">
        <f aca="false">ABS(G258)</f>
        <v>0.0185953655255825</v>
      </c>
      <c r="J258" s="11" t="n">
        <f aca="false">E258*E258</f>
        <v>232.507595035786</v>
      </c>
      <c r="K258" s="6" t="n">
        <f aca="false">J258/$G$2</f>
        <v>0.283545847604617</v>
      </c>
      <c r="M258" s="12" t="n">
        <f aca="false">IF(H258&gt;0,$E$2,0)</f>
        <v>5.1</v>
      </c>
      <c r="N258" s="6" t="n">
        <f aca="false">M258*H258</f>
        <v>0.0948363641804706</v>
      </c>
      <c r="P258" s="8" t="n">
        <f aca="false">IF(H258&gt;0,$F$2,0)</f>
        <v>0</v>
      </c>
      <c r="Q258" s="6" t="n">
        <f aca="false">P258*H258</f>
        <v>0</v>
      </c>
    </row>
    <row r="259" customFormat="false" ht="15" hidden="true" customHeight="false" outlineLevel="0" collapsed="false">
      <c r="A259" s="0" t="n">
        <f aca="false">A258+0.01</f>
        <v>2.54999999999999</v>
      </c>
      <c r="B259" s="6" t="n">
        <f aca="false">SIN(A259)</f>
        <v>0.557683717391426</v>
      </c>
      <c r="C259" s="6" t="n">
        <f aca="false">ABS(B259)</f>
        <v>0.557683717391426</v>
      </c>
      <c r="D259" s="6" t="n">
        <f aca="false">B259*$D$2*SQRT(2)</f>
        <v>189.284130395904</v>
      </c>
      <c r="E259" s="6" t="n">
        <f aca="false">IF(ABS(D259-F259)-($I$2+$I$2+$F$2+$E$2)&lt;0,0,SIGN(D259-F259)*(ABS(D259-F259)-($I$2+$I$2+$F$2+$E$2)))</f>
        <v>-15.3641242550871</v>
      </c>
      <c r="F259" s="6" t="n">
        <f aca="false">F258+G258/($H$2/1000000)*(1/$C$2/COUNT($A$5:$A$632))</f>
        <v>211.148254650991</v>
      </c>
      <c r="G259" s="6" t="n">
        <f aca="false">E259/$G$2</f>
        <v>-0.0187367368964477</v>
      </c>
      <c r="H259" s="6" t="n">
        <f aca="false">ABS(G259)</f>
        <v>0.0187367368964477</v>
      </c>
      <c r="J259" s="11" t="n">
        <f aca="false">E259*E259</f>
        <v>236.056314125755</v>
      </c>
      <c r="K259" s="6" t="n">
        <f aca="false">J259/$G$2</f>
        <v>0.287873553811897</v>
      </c>
      <c r="M259" s="12" t="n">
        <f aca="false">IF(H259&gt;0,$E$2,0)</f>
        <v>5.1</v>
      </c>
      <c r="N259" s="6" t="n">
        <f aca="false">M259*H259</f>
        <v>0.0955573581718831</v>
      </c>
      <c r="P259" s="8" t="n">
        <f aca="false">IF(H259&gt;0,$F$2,0)</f>
        <v>0</v>
      </c>
      <c r="Q259" s="6" t="n">
        <f aca="false">P259*H259</f>
        <v>0</v>
      </c>
    </row>
    <row r="260" customFormat="false" ht="15" hidden="true" customHeight="false" outlineLevel="0" collapsed="false">
      <c r="A260" s="0" t="n">
        <f aca="false">A259+0.01</f>
        <v>2.55999999999999</v>
      </c>
      <c r="B260" s="6" t="n">
        <f aca="false">SIN(A260)</f>
        <v>0.549355436427136</v>
      </c>
      <c r="C260" s="6" t="n">
        <f aca="false">ABS(B260)</f>
        <v>0.549355436427136</v>
      </c>
      <c r="D260" s="6" t="n">
        <f aca="false">B260*$D$2*SQRT(2)</f>
        <v>186.457418102075</v>
      </c>
      <c r="E260" s="6" t="n">
        <f aca="false">IF(ABS(D260-F260)-($I$2+$I$2+$F$2+$E$2)&lt;0,0,SIGN(D260-F260)*(ABS(D260-F260)-($I$2+$I$2+$F$2+$E$2)))</f>
        <v>-15.4785121574211</v>
      </c>
      <c r="F260" s="6" t="n">
        <f aca="false">F259+G259/($H$2/1000000)*(1/$C$2/COUNT($A$5:$A$632))</f>
        <v>208.435930259496</v>
      </c>
      <c r="G260" s="6" t="n">
        <f aca="false">E260/$G$2</f>
        <v>-0.0188762343383184</v>
      </c>
      <c r="H260" s="6" t="n">
        <f aca="false">ABS(G260)</f>
        <v>0.0188762343383184</v>
      </c>
      <c r="J260" s="11" t="n">
        <f aca="false">E260*E260</f>
        <v>239.584338607431</v>
      </c>
      <c r="K260" s="6" t="n">
        <f aca="false">J260/$G$2</f>
        <v>0.292176022691989</v>
      </c>
      <c r="M260" s="12" t="n">
        <f aca="false">IF(H260&gt;0,$E$2,0)</f>
        <v>5.1</v>
      </c>
      <c r="N260" s="6" t="n">
        <f aca="false">M260*H260</f>
        <v>0.0962687951254236</v>
      </c>
      <c r="P260" s="8" t="n">
        <f aca="false">IF(H260&gt;0,$F$2,0)</f>
        <v>0</v>
      </c>
      <c r="Q260" s="6" t="n">
        <f aca="false">P260*H260</f>
        <v>0</v>
      </c>
    </row>
    <row r="261" customFormat="false" ht="15" hidden="true" customHeight="false" outlineLevel="0" collapsed="false">
      <c r="A261" s="0" t="n">
        <f aca="false">A260+0.01</f>
        <v>2.56999999999999</v>
      </c>
      <c r="B261" s="6" t="n">
        <f aca="false">SIN(A261)</f>
        <v>0.540972220376998</v>
      </c>
      <c r="C261" s="6" t="n">
        <f aca="false">ABS(B261)</f>
        <v>0.540972220376998</v>
      </c>
      <c r="D261" s="6" t="n">
        <f aca="false">B261*$D$2*SQRT(2)</f>
        <v>183.612060221817</v>
      </c>
      <c r="E261" s="6" t="n">
        <f aca="false">IF(ABS(D261-F261)-($I$2+$I$2+$F$2+$E$2)&lt;0,0,SIGN(D261-F261)*(ABS(D261-F261)-($I$2+$I$2+$F$2+$E$2)))</f>
        <v>-15.5913520385015</v>
      </c>
      <c r="F261" s="6" t="n">
        <f aca="false">F260+G260/($H$2/1000000)*(1/$C$2/COUNT($A$5:$A$632))</f>
        <v>205.703412260319</v>
      </c>
      <c r="G261" s="6" t="n">
        <f aca="false">E261/$G$2</f>
        <v>-0.0190138439493921</v>
      </c>
      <c r="H261" s="6" t="n">
        <f aca="false">ABS(G261)</f>
        <v>0.0190138439493921</v>
      </c>
      <c r="J261" s="11" t="n">
        <f aca="false">E261*E261</f>
        <v>243.090258388486</v>
      </c>
      <c r="K261" s="6" t="n">
        <f aca="false">J261/$G$2</f>
        <v>0.296451534620104</v>
      </c>
      <c r="M261" s="12" t="n">
        <f aca="false">IF(H261&gt;0,$E$2,0)</f>
        <v>5.1</v>
      </c>
      <c r="N261" s="6" t="n">
        <f aca="false">M261*H261</f>
        <v>0.0969706041418997</v>
      </c>
      <c r="P261" s="8" t="n">
        <f aca="false">IF(H261&gt;0,$F$2,0)</f>
        <v>0</v>
      </c>
      <c r="Q261" s="6" t="n">
        <f aca="false">P261*H261</f>
        <v>0</v>
      </c>
    </row>
    <row r="262" customFormat="false" ht="15" hidden="true" customHeight="false" outlineLevel="0" collapsed="false">
      <c r="A262" s="0" t="n">
        <f aca="false">A261+0.01</f>
        <v>2.57999999999999</v>
      </c>
      <c r="B262" s="6" t="n">
        <f aca="false">SIN(A262)</f>
        <v>0.53253490755563</v>
      </c>
      <c r="C262" s="6" t="n">
        <f aca="false">ABS(B262)</f>
        <v>0.53253490755563</v>
      </c>
      <c r="D262" s="6" t="n">
        <f aca="false">B262*$D$2*SQRT(2)</f>
        <v>180.748341288546</v>
      </c>
      <c r="E262" s="6" t="n">
        <f aca="false">IF(ABS(D262-F262)-($I$2+$I$2+$F$2+$E$2)&lt;0,0,SIGN(D262-F262)*(ABS(D262-F262)-($I$2+$I$2+$F$2+$E$2)))</f>
        <v>-15.7026326467303</v>
      </c>
      <c r="F262" s="6" t="n">
        <f aca="false">F261+G261/($H$2/1000000)*(1/$C$2/COUNT($A$5:$A$632))</f>
        <v>202.950973935276</v>
      </c>
      <c r="G262" s="6" t="n">
        <f aca="false">E262/$G$2</f>
        <v>-0.0191495520082076</v>
      </c>
      <c r="H262" s="6" t="n">
        <f aca="false">ABS(G262)</f>
        <v>0.0191495520082076</v>
      </c>
      <c r="J262" s="11" t="n">
        <f aca="false">E262*E262</f>
        <v>246.572672038159</v>
      </c>
      <c r="K262" s="6" t="n">
        <f aca="false">J262/$G$2</f>
        <v>0.30069838053434</v>
      </c>
      <c r="M262" s="12" t="n">
        <f aca="false">IF(H262&gt;0,$E$2,0)</f>
        <v>5.1</v>
      </c>
      <c r="N262" s="6" t="n">
        <f aca="false">M262*H262</f>
        <v>0.0976627152418589</v>
      </c>
      <c r="P262" s="8" t="n">
        <f aca="false">IF(H262&gt;0,$F$2,0)</f>
        <v>0</v>
      </c>
      <c r="Q262" s="6" t="n">
        <f aca="false">P262*H262</f>
        <v>0</v>
      </c>
    </row>
    <row r="263" customFormat="false" ht="15" hidden="true" customHeight="false" outlineLevel="0" collapsed="false">
      <c r="A263" s="0" t="n">
        <f aca="false">A262+0.01</f>
        <v>2.58999999999999</v>
      </c>
      <c r="B263" s="6" t="n">
        <f aca="false">SIN(A263)</f>
        <v>0.524044341687286</v>
      </c>
      <c r="C263" s="6" t="n">
        <f aca="false">ABS(B263)</f>
        <v>0.524044341687286</v>
      </c>
      <c r="D263" s="6" t="n">
        <f aca="false">B263*$D$2*SQRT(2)</f>
        <v>177.86654767177</v>
      </c>
      <c r="E263" s="6" t="n">
        <f aca="false">IF(ABS(D263-F263)-($I$2+$I$2+$F$2+$E$2)&lt;0,0,SIGN(D263-F263)*(ABS(D263-F263)-($I$2+$I$2+$F$2+$E$2)))</f>
        <v>-15.8123428807315</v>
      </c>
      <c r="F263" s="6" t="n">
        <f aca="false">F262+G262/($H$2/1000000)*(1/$C$2/COUNT($A$5:$A$632))</f>
        <v>200.178890552502</v>
      </c>
      <c r="G263" s="6" t="n">
        <f aca="false">E263/$G$2</f>
        <v>-0.0192833449765019</v>
      </c>
      <c r="H263" s="6" t="n">
        <f aca="false">ABS(G263)</f>
        <v>0.0192833449765019</v>
      </c>
      <c r="J263" s="11" t="n">
        <f aca="false">E263*E263</f>
        <v>250.030187377821</v>
      </c>
      <c r="K263" s="6" t="n">
        <f aca="false">J263/$G$2</f>
        <v>0.30491486265588</v>
      </c>
      <c r="M263" s="12" t="n">
        <f aca="false">IF(H263&gt;0,$E$2,0)</f>
        <v>5.1</v>
      </c>
      <c r="N263" s="6" t="n">
        <f aca="false">M263*H263</f>
        <v>0.0983450593801596</v>
      </c>
      <c r="P263" s="8" t="n">
        <f aca="false">IF(H263&gt;0,$F$2,0)</f>
        <v>0</v>
      </c>
      <c r="Q263" s="6" t="n">
        <f aca="false">P263*H263</f>
        <v>0</v>
      </c>
    </row>
    <row r="264" customFormat="false" ht="15" hidden="true" customHeight="false" outlineLevel="0" collapsed="false">
      <c r="A264" s="0" t="n">
        <f aca="false">A263+0.01</f>
        <v>2.59999999999999</v>
      </c>
      <c r="B264" s="6" t="n">
        <f aca="false">SIN(A264)</f>
        <v>0.515501371821474</v>
      </c>
      <c r="C264" s="6" t="n">
        <f aca="false">ABS(B264)</f>
        <v>0.515501371821474</v>
      </c>
      <c r="D264" s="6" t="n">
        <f aca="false">B264*$D$2*SQRT(2)</f>
        <v>174.966967548447</v>
      </c>
      <c r="E264" s="6" t="n">
        <f aca="false">IF(ABS(D264-F264)-($I$2+$I$2+$F$2+$E$2)&lt;0,0,SIGN(D264-F264)*(ABS(D264-F264)-($I$2+$I$2+$F$2+$E$2)))</f>
        <v>-15.9204717914747</v>
      </c>
      <c r="F264" s="6" t="n">
        <f aca="false">F263+G263/($H$2/1000000)*(1/$C$2/COUNT($A$5:$A$632))</f>
        <v>197.387439339922</v>
      </c>
      <c r="G264" s="6" t="n">
        <f aca="false">E264/$G$2</f>
        <v>-0.0194152095017984</v>
      </c>
      <c r="H264" s="6" t="n">
        <f aca="false">ABS(G264)</f>
        <v>0.0194152095017984</v>
      </c>
      <c r="J264" s="11" t="n">
        <f aca="false">E264*E264</f>
        <v>253.46142206314</v>
      </c>
      <c r="K264" s="6" t="n">
        <f aca="false">J264/$G$2</f>
        <v>0.309099295198951</v>
      </c>
      <c r="M264" s="12" t="n">
        <f aca="false">IF(H264&gt;0,$E$2,0)</f>
        <v>5.1</v>
      </c>
      <c r="N264" s="6" t="n">
        <f aca="false">M264*H264</f>
        <v>0.0990175684591716</v>
      </c>
      <c r="P264" s="8" t="n">
        <f aca="false">IF(H264&gt;0,$F$2,0)</f>
        <v>0</v>
      </c>
      <c r="Q264" s="6" t="n">
        <f aca="false">P264*H264</f>
        <v>0</v>
      </c>
    </row>
    <row r="265" customFormat="false" ht="15" hidden="true" customHeight="false" outlineLevel="0" collapsed="false">
      <c r="A265" s="0" t="n">
        <f aca="false">A264+0.01</f>
        <v>2.60999999999999</v>
      </c>
      <c r="B265" s="6" t="n">
        <f aca="false">SIN(A265)</f>
        <v>0.506906852248063</v>
      </c>
      <c r="C265" s="6" t="n">
        <f aca="false">ABS(B265)</f>
        <v>0.506906852248063</v>
      </c>
      <c r="D265" s="6" t="n">
        <f aca="false">B265*$D$2*SQRT(2)</f>
        <v>172.049890874176</v>
      </c>
      <c r="E265" s="6" t="n">
        <f aca="false">IF(ABS(D265-F265)-($I$2+$I$2+$F$2+$E$2)&lt;0,0,SIGN(D265-F265)*(ABS(D265-F265)-($I$2+$I$2+$F$2+$E$2)))</f>
        <v>-16.0270085841883</v>
      </c>
      <c r="F265" s="6" t="n">
        <f aca="false">F264+G264/($H$2/1000000)*(1/$C$2/COUNT($A$5:$A$632))</f>
        <v>194.576899458364</v>
      </c>
      <c r="G265" s="6" t="n">
        <f aca="false">E265/$G$2</f>
        <v>-0.0195451324197418</v>
      </c>
      <c r="H265" s="6" t="n">
        <f aca="false">ABS(G265)</f>
        <v>0.0195451324197418</v>
      </c>
      <c r="J265" s="11" t="n">
        <f aca="false">E265*E265</f>
        <v>256.865004157645</v>
      </c>
      <c r="K265" s="6" t="n">
        <f aca="false">J265/$G$2</f>
        <v>0.313250005070299</v>
      </c>
      <c r="M265" s="12" t="n">
        <f aca="false">IF(H265&gt;0,$E$2,0)</f>
        <v>5.1</v>
      </c>
      <c r="N265" s="6" t="n">
        <f aca="false">M265*H265</f>
        <v>0.0996801753406832</v>
      </c>
      <c r="P265" s="8" t="n">
        <f aca="false">IF(H265&gt;0,$F$2,0)</f>
        <v>0</v>
      </c>
      <c r="Q265" s="6" t="n">
        <f aca="false">P265*H265</f>
        <v>0</v>
      </c>
    </row>
    <row r="266" customFormat="false" ht="15" hidden="true" customHeight="false" outlineLevel="0" collapsed="false">
      <c r="A266" s="0" t="n">
        <f aca="false">A265+0.01</f>
        <v>2.61999999999999</v>
      </c>
      <c r="B266" s="6" t="n">
        <f aca="false">SIN(A266)</f>
        <v>0.498261642411849</v>
      </c>
      <c r="C266" s="6" t="n">
        <f aca="false">ABS(B266)</f>
        <v>0.498261642411849</v>
      </c>
      <c r="D266" s="6" t="n">
        <f aca="false">B266*$D$2*SQRT(2)</f>
        <v>169.115609354191</v>
      </c>
      <c r="E266" s="6" t="n">
        <f aca="false">IF(ABS(D266-F266)-($I$2+$I$2+$F$2+$E$2)&lt;0,0,SIGN(D266-F266)*(ABS(D266-F266)-($I$2+$I$2+$F$2+$E$2)))</f>
        <v>-16.1319426201342</v>
      </c>
      <c r="F266" s="6" t="n">
        <f aca="false">F265+G265/($H$2/1000000)*(1/$C$2/COUNT($A$5:$A$632))</f>
        <v>191.747551974325</v>
      </c>
      <c r="G266" s="6" t="n">
        <f aca="false">E266/$G$2</f>
        <v>-0.0196731007562612</v>
      </c>
      <c r="H266" s="6" t="n">
        <f aca="false">ABS(G266)</f>
        <v>0.0196731007562612</v>
      </c>
      <c r="J266" s="11" t="n">
        <f aca="false">E266*E266</f>
        <v>260.239572699302</v>
      </c>
      <c r="K266" s="6" t="n">
        <f aca="false">J266/$G$2</f>
        <v>0.317365332560125</v>
      </c>
      <c r="M266" s="12" t="n">
        <f aca="false">IF(H266&gt;0,$E$2,0)</f>
        <v>5.1</v>
      </c>
      <c r="N266" s="6" t="n">
        <f aca="false">M266*H266</f>
        <v>0.100332813856932</v>
      </c>
      <c r="P266" s="8" t="n">
        <f aca="false">IF(H266&gt;0,$F$2,0)</f>
        <v>0</v>
      </c>
      <c r="Q266" s="6" t="n">
        <f aca="false">P266*H266</f>
        <v>0</v>
      </c>
    </row>
    <row r="267" customFormat="false" ht="15" hidden="true" customHeight="false" outlineLevel="0" collapsed="false">
      <c r="A267" s="0" t="n">
        <f aca="false">A266+0.01</f>
        <v>2.62999999999999</v>
      </c>
      <c r="B267" s="6" t="n">
        <f aca="false">SIN(A267)</f>
        <v>0.48956660682661</v>
      </c>
      <c r="C267" s="6" t="n">
        <f aca="false">ABS(B267)</f>
        <v>0.48956660682661</v>
      </c>
      <c r="D267" s="6" t="n">
        <f aca="false">B267*$D$2*SQRT(2)</f>
        <v>166.1644164142</v>
      </c>
      <c r="E267" s="6" t="n">
        <f aca="false">IF(ABS(D267-F267)-($I$2+$I$2+$F$2+$E$2)&lt;0,0,SIGN(D267-F267)*(ABS(D267-F267)-($I$2+$I$2+$F$2+$E$2)))</f>
        <v>-16.2352634182229</v>
      </c>
      <c r="F267" s="6" t="n">
        <f aca="false">F266+G266/($H$2/1000000)*(1/$C$2/COUNT($A$5:$A$632))</f>
        <v>188.899679832423</v>
      </c>
      <c r="G267" s="6" t="n">
        <f aca="false">E267/$G$2</f>
        <v>-0.0197991017295401</v>
      </c>
      <c r="H267" s="6" t="n">
        <f aca="false">ABS(G267)</f>
        <v>0.0197991017295401</v>
      </c>
      <c r="J267" s="11" t="n">
        <f aca="false">E267*E267</f>
        <v>263.583778259087</v>
      </c>
      <c r="K267" s="6" t="n">
        <f aca="false">J267/$G$2</f>
        <v>0.321443632023276</v>
      </c>
      <c r="M267" s="12" t="n">
        <f aca="false">IF(H267&gt;0,$E$2,0)</f>
        <v>5.1</v>
      </c>
      <c r="N267" s="6" t="n">
        <f aca="false">M267*H267</f>
        <v>0.100975418820655</v>
      </c>
      <c r="P267" s="8" t="n">
        <f aca="false">IF(H267&gt;0,$F$2,0)</f>
        <v>0</v>
      </c>
      <c r="Q267" s="6" t="n">
        <f aca="false">P267*H267</f>
        <v>0</v>
      </c>
    </row>
    <row r="268" customFormat="false" ht="15" hidden="true" customHeight="false" outlineLevel="0" collapsed="false">
      <c r="A268" s="0" t="n">
        <f aca="false">A267+0.01</f>
        <v>2.63999999999999</v>
      </c>
      <c r="B268" s="6" t="n">
        <f aca="false">SIN(A268)</f>
        <v>0.480822614988659</v>
      </c>
      <c r="C268" s="6" t="n">
        <f aca="false">ABS(B268)</f>
        <v>0.480822614988659</v>
      </c>
      <c r="D268" s="6" t="n">
        <f aca="false">B268*$D$2*SQRT(2)</f>
        <v>163.196607171038</v>
      </c>
      <c r="E268" s="6" t="n">
        <f aca="false">IF(ABS(D268-F268)-($I$2+$I$2+$F$2+$E$2)&lt;0,0,SIGN(D268-F268)*(ABS(D268-F268)-($I$2+$I$2+$F$2+$E$2)))</f>
        <v>-16.3369606565296</v>
      </c>
      <c r="F268" s="6" t="n">
        <f aca="false">F267+G267/($H$2/1000000)*(1/$C$2/COUNT($A$5:$A$632))</f>
        <v>186.033567827568</v>
      </c>
      <c r="G268" s="6" t="n">
        <f aca="false">E268/$G$2</f>
        <v>-0.0199231227518654</v>
      </c>
      <c r="H268" s="6" t="n">
        <f aca="false">ABS(G268)</f>
        <v>0.0199231227518654</v>
      </c>
      <c r="J268" s="11" t="n">
        <f aca="false">E268*E268</f>
        <v>266.896283492996</v>
      </c>
      <c r="K268" s="6" t="n">
        <f aca="false">J268/$G$2</f>
        <v>0.325483272552435</v>
      </c>
      <c r="M268" s="12" t="n">
        <f aca="false">IF(H268&gt;0,$E$2,0)</f>
        <v>5.1</v>
      </c>
      <c r="N268" s="6" t="n">
        <f aca="false">M268*H268</f>
        <v>0.101607926034513</v>
      </c>
      <c r="P268" s="8" t="n">
        <f aca="false">IF(H268&gt;0,$F$2,0)</f>
        <v>0</v>
      </c>
      <c r="Q268" s="6" t="n">
        <f aca="false">P268*H268</f>
        <v>0</v>
      </c>
    </row>
    <row r="269" customFormat="false" ht="15" hidden="true" customHeight="false" outlineLevel="0" collapsed="false">
      <c r="A269" s="0" t="n">
        <f aca="false">A268+0.01</f>
        <v>2.64999999999999</v>
      </c>
      <c r="B269" s="6" t="n">
        <f aca="false">SIN(A269)</f>
        <v>0.472030541289894</v>
      </c>
      <c r="C269" s="6" t="n">
        <f aca="false">ABS(B269)</f>
        <v>0.472030541289894</v>
      </c>
      <c r="D269" s="6" t="n">
        <f aca="false">B269*$D$2*SQRT(2)</f>
        <v>160.212478403155</v>
      </c>
      <c r="E269" s="6" t="n">
        <f aca="false">IF(ABS(D269-F269)-($I$2+$I$2+$F$2+$E$2)&lt;0,0,SIGN(D269-F269)*(ABS(D269-F269)-($I$2+$I$2+$F$2+$E$2)))</f>
        <v>-16.4370241737083</v>
      </c>
      <c r="F269" s="6" t="n">
        <f aca="false">F268+G268/($H$2/1000000)*(1/$C$2/COUNT($A$5:$A$632))</f>
        <v>183.149502576863</v>
      </c>
      <c r="G269" s="6" t="n">
        <f aca="false">E269/$G$2</f>
        <v>-0.0200451514313516</v>
      </c>
      <c r="H269" s="6" t="n">
        <f aca="false">ABS(G269)</f>
        <v>0.0200451514313516</v>
      </c>
      <c r="J269" s="11" t="n">
        <f aca="false">E269*E269</f>
        <v>270.175763687072</v>
      </c>
      <c r="K269" s="6" t="n">
        <f aca="false">J269/$G$2</f>
        <v>0.32948263864277</v>
      </c>
      <c r="M269" s="12" t="n">
        <f aca="false">IF(H269&gt;0,$E$2,0)</f>
        <v>5.1</v>
      </c>
      <c r="N269" s="6" t="n">
        <f aca="false">M269*H269</f>
        <v>0.102230272299893</v>
      </c>
      <c r="P269" s="8" t="n">
        <f aca="false">IF(H269&gt;0,$F$2,0)</f>
        <v>0</v>
      </c>
      <c r="Q269" s="6" t="n">
        <f aca="false">P269*H269</f>
        <v>0</v>
      </c>
    </row>
    <row r="270" customFormat="false" ht="15" hidden="true" customHeight="false" outlineLevel="0" collapsed="false">
      <c r="A270" s="0" t="n">
        <f aca="false">A269+0.01</f>
        <v>2.65999999999999</v>
      </c>
      <c r="B270" s="6" t="n">
        <f aca="false">SIN(A270)</f>
        <v>0.463191264930357</v>
      </c>
      <c r="C270" s="6" t="n">
        <f aca="false">ABS(B270)</f>
        <v>0.463191264930357</v>
      </c>
      <c r="D270" s="6" t="n">
        <f aca="false">B270*$D$2*SQRT(2)</f>
        <v>157.212328520942</v>
      </c>
      <c r="E270" s="6" t="n">
        <f aca="false">IF(ABS(D270-F270)-($I$2+$I$2+$F$2+$E$2)&lt;0,0,SIGN(D270-F270)*(ABS(D270-F270)-($I$2+$I$2+$F$2+$E$2)))</f>
        <v>-16.5354439703174</v>
      </c>
      <c r="F270" s="6" t="n">
        <f aca="false">F269+G269/($H$2/1000000)*(1/$C$2/COUNT($A$5:$A$632))</f>
        <v>180.247772491259</v>
      </c>
      <c r="G270" s="6" t="n">
        <f aca="false">E270/$G$2</f>
        <v>-0.0201651755735578</v>
      </c>
      <c r="H270" s="6" t="n">
        <f aca="false">ABS(G270)</f>
        <v>0.0201651755735578</v>
      </c>
      <c r="J270" s="11" t="n">
        <f aca="false">E270*E270</f>
        <v>273.420907295507</v>
      </c>
      <c r="K270" s="6" t="n">
        <f aca="false">J270/$G$2</f>
        <v>0.333440130848179</v>
      </c>
      <c r="M270" s="12" t="n">
        <f aca="false">IF(H270&gt;0,$E$2,0)</f>
        <v>5.1</v>
      </c>
      <c r="N270" s="6" t="n">
        <f aca="false">M270*H270</f>
        <v>0.102842395425145</v>
      </c>
      <c r="P270" s="8" t="n">
        <f aca="false">IF(H270&gt;0,$F$2,0)</f>
        <v>0</v>
      </c>
      <c r="Q270" s="6" t="n">
        <f aca="false">P270*H270</f>
        <v>0</v>
      </c>
    </row>
    <row r="271" customFormat="false" ht="15" hidden="true" customHeight="false" outlineLevel="0" collapsed="false">
      <c r="A271" s="0" t="n">
        <f aca="false">A270+0.01</f>
        <v>2.66999999999999</v>
      </c>
      <c r="B271" s="6" t="n">
        <f aca="false">SIN(A271)</f>
        <v>0.454305669830318</v>
      </c>
      <c r="C271" s="6" t="n">
        <f aca="false">ABS(B271)</f>
        <v>0.454305669830318</v>
      </c>
      <c r="D271" s="6" t="n">
        <f aca="false">B271*$D$2*SQRT(2)</f>
        <v>154.196457536887</v>
      </c>
      <c r="E271" s="6" t="n">
        <f aca="false">IF(ABS(D271-F271)-($I$2+$I$2+$F$2+$E$2)&lt;0,0,SIGN(D271-F271)*(ABS(D271-F271)-($I$2+$I$2+$F$2+$E$2)))</f>
        <v>-16.6322102100821</v>
      </c>
      <c r="F271" s="6" t="n">
        <f aca="false">F270+G270/($H$2/1000000)*(1/$C$2/COUNT($A$5:$A$632))</f>
        <v>177.328667746969</v>
      </c>
      <c r="G271" s="6" t="n">
        <f aca="false">E271/$G$2</f>
        <v>-0.0202831831830269</v>
      </c>
      <c r="H271" s="6" t="n">
        <f aca="false">ABS(G271)</f>
        <v>0.0202831831830269</v>
      </c>
      <c r="J271" s="11" t="n">
        <f aca="false">E271*E271</f>
        <v>276.630416472358</v>
      </c>
      <c r="K271" s="6" t="n">
        <f aca="false">J271/$G$2</f>
        <v>0.337354166429705</v>
      </c>
      <c r="M271" s="12" t="n">
        <f aca="false">IF(H271&gt;0,$E$2,0)</f>
        <v>5.1</v>
      </c>
      <c r="N271" s="6" t="n">
        <f aca="false">M271*H271</f>
        <v>0.103444234233437</v>
      </c>
      <c r="P271" s="8" t="n">
        <f aca="false">IF(H271&gt;0,$F$2,0)</f>
        <v>0</v>
      </c>
      <c r="Q271" s="6" t="n">
        <f aca="false">P271*H271</f>
        <v>0</v>
      </c>
    </row>
    <row r="272" customFormat="false" ht="15" hidden="true" customHeight="false" outlineLevel="0" collapsed="false">
      <c r="A272" s="0" t="n">
        <f aca="false">A271+0.01</f>
        <v>2.67999999999999</v>
      </c>
      <c r="B272" s="6" t="n">
        <f aca="false">SIN(A272)</f>
        <v>0.445374644541883</v>
      </c>
      <c r="C272" s="6" t="n">
        <f aca="false">ABS(B272)</f>
        <v>0.445374644541883</v>
      </c>
      <c r="D272" s="6" t="n">
        <f aca="false">B272*$D$2*SQRT(2)</f>
        <v>151.165167035575</v>
      </c>
      <c r="E272" s="6" t="n">
        <f aca="false">IF(ABS(D272-F272)-($I$2+$I$2+$F$2+$E$2)&lt;0,0,SIGN(D272-F272)*(ABS(D272-F272)-($I$2+$I$2+$F$2+$E$2)))</f>
        <v>-16.7273132210891</v>
      </c>
      <c r="F272" s="6" t="n">
        <f aca="false">F271+G271/($H$2/1000000)*(1/$C$2/COUNT($A$5:$A$632))</f>
        <v>174.392480256664</v>
      </c>
      <c r="G272" s="6" t="n">
        <f aca="false">E272/$G$2</f>
        <v>-0.0203991624647428</v>
      </c>
      <c r="H272" s="6" t="n">
        <f aca="false">ABS(G272)</f>
        <v>0.0203991624647428</v>
      </c>
      <c r="J272" s="11" t="n">
        <f aca="false">E272*E272</f>
        <v>279.803007596421</v>
      </c>
      <c r="K272" s="6" t="n">
        <f aca="false">J272/$G$2</f>
        <v>0.341223179995636</v>
      </c>
      <c r="M272" s="12" t="n">
        <f aca="false">IF(H272&gt;0,$E$2,0)</f>
        <v>5.1</v>
      </c>
      <c r="N272" s="6" t="n">
        <f aca="false">M272*H272</f>
        <v>0.104035728570188</v>
      </c>
      <c r="P272" s="8" t="n">
        <f aca="false">IF(H272&gt;0,$F$2,0)</f>
        <v>0</v>
      </c>
      <c r="Q272" s="6" t="n">
        <f aca="false">P272*H272</f>
        <v>0</v>
      </c>
    </row>
    <row r="273" customFormat="false" ht="15" hidden="true" customHeight="false" outlineLevel="0" collapsed="false">
      <c r="A273" s="0" t="n">
        <f aca="false">A272+0.01</f>
        <v>2.68999999999999</v>
      </c>
      <c r="B273" s="6" t="n">
        <f aca="false">SIN(A273)</f>
        <v>0.436399082160138</v>
      </c>
      <c r="C273" s="6" t="n">
        <f aca="false">ABS(B273)</f>
        <v>0.436399082160138</v>
      </c>
      <c r="D273" s="6" t="n">
        <f aca="false">B273*$D$2*SQRT(2)</f>
        <v>148.118760143529</v>
      </c>
      <c r="E273" s="6" t="n">
        <f aca="false">IF(ABS(D273-F273)-($I$2+$I$2+$F$2+$E$2)&lt;0,0,SIGN(D273-F273)*(ABS(D273-F273)-($I$2+$I$2+$F$2+$E$2)))</f>
        <v>-16.8207434969303</v>
      </c>
      <c r="F273" s="6" t="n">
        <f aca="false">F272+G272/($H$2/1000000)*(1/$C$2/COUNT($A$5:$A$632))</f>
        <v>171.439503640459</v>
      </c>
      <c r="G273" s="6" t="n">
        <f aca="false">E273/$G$2</f>
        <v>-0.0205131018255247</v>
      </c>
      <c r="H273" s="6" t="n">
        <f aca="false">ABS(G273)</f>
        <v>0.0205131018255247</v>
      </c>
      <c r="J273" s="11" t="n">
        <f aca="false">E273*E273</f>
        <v>282.937411789522</v>
      </c>
      <c r="K273" s="6" t="n">
        <f aca="false">J273/$G$2</f>
        <v>0.345045624133564</v>
      </c>
      <c r="M273" s="12" t="n">
        <f aca="false">IF(H273&gt;0,$E$2,0)</f>
        <v>5.1</v>
      </c>
      <c r="N273" s="6" t="n">
        <f aca="false">M273*H273</f>
        <v>0.104616819310176</v>
      </c>
      <c r="P273" s="8" t="n">
        <f aca="false">IF(H273&gt;0,$F$2,0)</f>
        <v>0</v>
      </c>
      <c r="Q273" s="6" t="n">
        <f aca="false">P273*H273</f>
        <v>0</v>
      </c>
    </row>
    <row r="274" customFormat="false" ht="15" hidden="true" customHeight="false" outlineLevel="0" collapsed="false">
      <c r="A274" s="0" t="n">
        <f aca="false">A273+0.01</f>
        <v>2.69999999999999</v>
      </c>
      <c r="B274" s="6" t="n">
        <f aca="false">SIN(A274)</f>
        <v>0.427379880233842</v>
      </c>
      <c r="C274" s="6" t="n">
        <f aca="false">ABS(B274)</f>
        <v>0.427379880233842</v>
      </c>
      <c r="D274" s="6" t="n">
        <f aca="false">B274*$D$2*SQRT(2)</f>
        <v>145.057541498901</v>
      </c>
      <c r="E274" s="6" t="n">
        <f aca="false">IF(ABS(D274-F274)-($I$2+$I$2+$F$2+$E$2)&lt;0,0,SIGN(D274-F274)*(ABS(D274-F274)-($I$2+$I$2+$F$2+$E$2)))</f>
        <v>-16.9124916977938</v>
      </c>
      <c r="F274" s="6" t="n">
        <f aca="false">F273+G273/($H$2/1000000)*(1/$C$2/COUNT($A$5:$A$632))</f>
        <v>168.470033196695</v>
      </c>
      <c r="G274" s="6" t="n">
        <f aca="false">E274/$G$2</f>
        <v>-0.0206249898753583</v>
      </c>
      <c r="H274" s="6" t="n">
        <f aca="false">ABS(G274)</f>
        <v>0.0206249898753583</v>
      </c>
      <c r="J274" s="11" t="n">
        <f aca="false">E274*E274</f>
        <v>286.032375427945</v>
      </c>
      <c r="K274" s="6" t="n">
        <f aca="false">J274/$G$2</f>
        <v>0.348819970034079</v>
      </c>
      <c r="M274" s="12" t="n">
        <f aca="false">IF(H274&gt;0,$E$2,0)</f>
        <v>5.1</v>
      </c>
      <c r="N274" s="6" t="n">
        <f aca="false">M274*H274</f>
        <v>0.105187448364327</v>
      </c>
      <c r="P274" s="8" t="n">
        <f aca="false">IF(H274&gt;0,$F$2,0)</f>
        <v>0</v>
      </c>
      <c r="Q274" s="6" t="n">
        <f aca="false">P274*H274</f>
        <v>0</v>
      </c>
    </row>
    <row r="275" customFormat="false" ht="15" hidden="true" customHeight="false" outlineLevel="0" collapsed="false">
      <c r="A275" s="0" t="n">
        <f aca="false">A274+0.01</f>
        <v>2.70999999999999</v>
      </c>
      <c r="B275" s="6" t="n">
        <f aca="false">SIN(A275)</f>
        <v>0.418317940675671</v>
      </c>
      <c r="C275" s="6" t="n">
        <f aca="false">ABS(B275)</f>
        <v>0.418317940675671</v>
      </c>
      <c r="D275" s="6" t="n">
        <f aca="false">B275*$D$2*SQRT(2)</f>
        <v>141.981817221004</v>
      </c>
      <c r="E275" s="6" t="n">
        <f aca="false">IF(ABS(D275-F275)-($I$2+$I$2+$F$2+$E$2)&lt;0,0,SIGN(D275-F275)*(ABS(D275-F275)-($I$2+$I$2+$F$2+$E$2)))</f>
        <v>-17.002548651522</v>
      </c>
      <c r="F275" s="6" t="n">
        <f aca="false">F274+G274/($H$2/1000000)*(1/$C$2/COUNT($A$5:$A$632))</f>
        <v>165.484365872526</v>
      </c>
      <c r="G275" s="6" t="n">
        <f aca="false">E275/$G$2</f>
        <v>-0.0207348154286853</v>
      </c>
      <c r="H275" s="6" t="n">
        <f aca="false">ABS(G275)</f>
        <v>0.0207348154286853</v>
      </c>
      <c r="J275" s="11" t="n">
        <f aca="false">E275*E275</f>
        <v>289.086660647372</v>
      </c>
      <c r="K275" s="6" t="n">
        <f aca="false">J275/$G$2</f>
        <v>0.352544708106551</v>
      </c>
      <c r="M275" s="12" t="n">
        <f aca="false">IF(H275&gt;0,$E$2,0)</f>
        <v>5.1</v>
      </c>
      <c r="N275" s="6" t="n">
        <f aca="false">M275*H275</f>
        <v>0.105747558686295</v>
      </c>
      <c r="P275" s="8" t="n">
        <f aca="false">IF(H275&gt;0,$F$2,0)</f>
        <v>0</v>
      </c>
      <c r="Q275" s="6" t="n">
        <f aca="false">P275*H275</f>
        <v>0</v>
      </c>
    </row>
    <row r="276" customFormat="false" ht="15" hidden="true" customHeight="false" outlineLevel="0" collapsed="false">
      <c r="A276" s="0" t="n">
        <f aca="false">A275+0.01</f>
        <v>2.71999999999999</v>
      </c>
      <c r="B276" s="6" t="n">
        <f aca="false">SIN(A276)</f>
        <v>0.40921416967203</v>
      </c>
      <c r="C276" s="6" t="n">
        <f aca="false">ABS(B276)</f>
        <v>0.40921416967203</v>
      </c>
      <c r="D276" s="6" t="n">
        <f aca="false">B276*$D$2*SQRT(2)</f>
        <v>138.891894879703</v>
      </c>
      <c r="E276" s="6" t="n">
        <f aca="false">IF(ABS(D276-F276)-($I$2+$I$2+$F$2+$E$2)&lt;0,0,SIGN(D276-F276)*(ABS(D276-F276)-($I$2+$I$2+$F$2+$E$2)))</f>
        <v>-17.090905354623</v>
      </c>
      <c r="F276" s="6" t="n">
        <f aca="false">F275+G275/($H$2/1000000)*(1/$C$2/COUNT($A$5:$A$632))</f>
        <v>162.482800234326</v>
      </c>
      <c r="G276" s="6" t="n">
        <f aca="false">E276/$G$2</f>
        <v>-0.0208425675056378</v>
      </c>
      <c r="H276" s="6" t="n">
        <f aca="false">ABS(G276)</f>
        <v>0.0208425675056378</v>
      </c>
      <c r="J276" s="11" t="n">
        <f aca="false">E276*E276</f>
        <v>292.099045840682</v>
      </c>
      <c r="K276" s="6" t="n">
        <f aca="false">J276/$G$2</f>
        <v>0.356218348586198</v>
      </c>
      <c r="M276" s="12" t="n">
        <f aca="false">IF(H276&gt;0,$E$2,0)</f>
        <v>5.1</v>
      </c>
      <c r="N276" s="6" t="n">
        <f aca="false">M276*H276</f>
        <v>0.106297094278753</v>
      </c>
      <c r="P276" s="8" t="n">
        <f aca="false">IF(H276&gt;0,$F$2,0)</f>
        <v>0</v>
      </c>
      <c r="Q276" s="6" t="n">
        <f aca="false">P276*H276</f>
        <v>0</v>
      </c>
    </row>
    <row r="277" customFormat="false" ht="15" hidden="true" customHeight="false" outlineLevel="0" collapsed="false">
      <c r="A277" s="0" t="n">
        <f aca="false">A276+0.01</f>
        <v>2.72999999999999</v>
      </c>
      <c r="B277" s="6" t="n">
        <f aca="false">SIN(A277)</f>
        <v>0.400069477592433</v>
      </c>
      <c r="C277" s="6" t="n">
        <f aca="false">ABS(B277)</f>
        <v>0.400069477592433</v>
      </c>
      <c r="D277" s="6" t="n">
        <f aca="false">B277*$D$2*SQRT(2)</f>
        <v>135.788083464657</v>
      </c>
      <c r="E277" s="6" t="n">
        <f aca="false">IF(ABS(D277-F277)-($I$2+$I$2+$F$2+$E$2)&lt;0,0,SIGN(D277-F277)*(ABS(D277-F277)-($I$2+$I$2+$F$2+$E$2)))</f>
        <v>-17.1775529732536</v>
      </c>
      <c r="F277" s="6" t="n">
        <f aca="false">F276+G276/($H$2/1000000)*(1/$C$2/COUNT($A$5:$A$632))</f>
        <v>159.465636437911</v>
      </c>
      <c r="G277" s="6" t="n">
        <f aca="false">E277/$G$2</f>
        <v>-0.0209482353332361</v>
      </c>
      <c r="H277" s="6" t="n">
        <f aca="false">ABS(G277)</f>
        <v>0.0209482353332361</v>
      </c>
      <c r="J277" s="11" t="n">
        <f aca="false">E277*E277</f>
        <v>295.068326148932</v>
      </c>
      <c r="K277" s="6" t="n">
        <f aca="false">J277/$G$2</f>
        <v>0.359839422132845</v>
      </c>
      <c r="M277" s="12" t="n">
        <f aca="false">IF(H277&gt;0,$E$2,0)</f>
        <v>5.1</v>
      </c>
      <c r="N277" s="6" t="n">
        <f aca="false">M277*H277</f>
        <v>0.106836000199504</v>
      </c>
      <c r="P277" s="8" t="n">
        <f aca="false">IF(H277&gt;0,$F$2,0)</f>
        <v>0</v>
      </c>
      <c r="Q277" s="6" t="n">
        <f aca="false">P277*H277</f>
        <v>0</v>
      </c>
    </row>
    <row r="278" customFormat="false" ht="15" hidden="true" customHeight="false" outlineLevel="0" collapsed="false">
      <c r="A278" s="0" t="n">
        <f aca="false">A277+0.01</f>
        <v>2.73999999999999</v>
      </c>
      <c r="B278" s="6" t="n">
        <f aca="false">SIN(A278)</f>
        <v>0.390884778898466</v>
      </c>
      <c r="C278" s="6" t="n">
        <f aca="false">ABS(B278)</f>
        <v>0.390884778898466</v>
      </c>
      <c r="D278" s="6" t="n">
        <f aca="false">B278*$D$2*SQRT(2)</f>
        <v>132.670693354421</v>
      </c>
      <c r="E278" s="6" t="n">
        <f aca="false">IF(ABS(D278-F278)-($I$2+$I$2+$F$2+$E$2)&lt;0,0,SIGN(D278-F278)*(ABS(D278-F278)-($I$2+$I$2+$F$2+$E$2)))</f>
        <v>-17.2624828441676</v>
      </c>
      <c r="F278" s="6" t="n">
        <f aca="false">F277+G277/($H$2/1000000)*(1/$C$2/COUNT($A$5:$A$632))</f>
        <v>156.433176198589</v>
      </c>
      <c r="G278" s="6" t="n">
        <f aca="false">E278/$G$2</f>
        <v>-0.0210518083465459</v>
      </c>
      <c r="H278" s="6" t="n">
        <f aca="false">ABS(G278)</f>
        <v>0.0210518083465459</v>
      </c>
      <c r="J278" s="11" t="n">
        <f aca="false">E278*E278</f>
        <v>297.993313945182</v>
      </c>
      <c r="K278" s="6" t="n">
        <f aca="false">J278/$G$2</f>
        <v>0.363406480420954</v>
      </c>
      <c r="M278" s="12" t="n">
        <f aca="false">IF(H278&gt;0,$E$2,0)</f>
        <v>5.1</v>
      </c>
      <c r="N278" s="6" t="n">
        <f aca="false">M278*H278</f>
        <v>0.107364222567384</v>
      </c>
      <c r="P278" s="8" t="n">
        <f aca="false">IF(H278&gt;0,$F$2,0)</f>
        <v>0</v>
      </c>
      <c r="Q278" s="6" t="n">
        <f aca="false">P278*H278</f>
        <v>0</v>
      </c>
    </row>
    <row r="279" customFormat="false" ht="15" hidden="true" customHeight="false" outlineLevel="0" collapsed="false">
      <c r="A279" s="0" t="n">
        <f aca="false">A278+0.01</f>
        <v>2.74999999999999</v>
      </c>
      <c r="B279" s="6" t="n">
        <f aca="false">SIN(A279)</f>
        <v>0.381660992052345</v>
      </c>
      <c r="C279" s="6" t="n">
        <f aca="false">ABS(B279)</f>
        <v>0.381660992052345</v>
      </c>
      <c r="D279" s="6" t="n">
        <f aca="false">B279*$D$2*SQRT(2)</f>
        <v>129.540036285407</v>
      </c>
      <c r="E279" s="6" t="n">
        <f aca="false">IF(ABS(D279-F279)-($I$2+$I$2+$F$2+$E$2)&lt;0,0,SIGN(D279-F279)*(ABS(D279-F279)-($I$2+$I$2+$F$2+$E$2)))</f>
        <v>-17.3456864756388</v>
      </c>
      <c r="F279" s="6" t="n">
        <f aca="false">F278+G278/($H$2/1000000)*(1/$C$2/COUNT($A$5:$A$632))</f>
        <v>153.385722761046</v>
      </c>
      <c r="G279" s="6" t="n">
        <f aca="false">E279/$G$2</f>
        <v>-0.0211532761898034</v>
      </c>
      <c r="H279" s="6" t="n">
        <f aca="false">ABS(G279)</f>
        <v>0.0211532761898034</v>
      </c>
      <c r="J279" s="11" t="n">
        <f aca="false">E279*E279</f>
        <v>300.872839311158</v>
      </c>
      <c r="K279" s="6" t="n">
        <f aca="false">J279/$G$2</f>
        <v>0.366918096720925</v>
      </c>
      <c r="M279" s="12" t="n">
        <f aca="false">IF(H279&gt;0,$E$2,0)</f>
        <v>5.1</v>
      </c>
      <c r="N279" s="6" t="n">
        <f aca="false">M279*H279</f>
        <v>0.107881708567997</v>
      </c>
      <c r="P279" s="8" t="n">
        <f aca="false">IF(H279&gt;0,$F$2,0)</f>
        <v>0</v>
      </c>
      <c r="Q279" s="6" t="n">
        <f aca="false">P279*H279</f>
        <v>0</v>
      </c>
    </row>
    <row r="280" customFormat="false" ht="15" hidden="true" customHeight="false" outlineLevel="0" collapsed="false">
      <c r="A280" s="0" t="n">
        <f aca="false">A279+0.01</f>
        <v>2.75999999999999</v>
      </c>
      <c r="B280" s="6" t="n">
        <f aca="false">SIN(A280)</f>
        <v>0.372399039425069</v>
      </c>
      <c r="C280" s="6" t="n">
        <f aca="false">ABS(B280)</f>
        <v>0.372399039425069</v>
      </c>
      <c r="D280" s="6" t="n">
        <f aca="false">B280*$D$2*SQRT(2)</f>
        <v>126.396425320715</v>
      </c>
      <c r="E280" s="6" t="n">
        <f aca="false">IF(ABS(D280-F280)-($I$2+$I$2+$F$2+$E$2)&lt;0,0,SIGN(D280-F280)*(ABS(D280-F280)-($I$2+$I$2+$F$2+$E$2)))</f>
        <v>-17.42715554835</v>
      </c>
      <c r="F280" s="6" t="n">
        <f aca="false">F279+G279/($H$2/1000000)*(1/$C$2/COUNT($A$5:$A$632))</f>
        <v>150.323580869065</v>
      </c>
      <c r="G280" s="6" t="n">
        <f aca="false">E280/$G$2</f>
        <v>-0.0212526287175</v>
      </c>
      <c r="H280" s="6" t="n">
        <f aca="false">ABS(G280)</f>
        <v>0.0212526287175</v>
      </c>
      <c r="J280" s="11" t="n">
        <f aca="false">E280*E280</f>
        <v>303.705750506386</v>
      </c>
      <c r="K280" s="6" t="n">
        <f aca="false">J280/$G$2</f>
        <v>0.370372866471202</v>
      </c>
      <c r="M280" s="12" t="n">
        <f aca="false">IF(H280&gt;0,$E$2,0)</f>
        <v>5.1</v>
      </c>
      <c r="N280" s="6" t="n">
        <f aca="false">M280*H280</f>
        <v>0.10838840645925</v>
      </c>
      <c r="P280" s="8" t="n">
        <f aca="false">IF(H280&gt;0,$F$2,0)</f>
        <v>0</v>
      </c>
      <c r="Q280" s="6" t="n">
        <f aca="false">P280*H280</f>
        <v>0</v>
      </c>
    </row>
    <row r="281" customFormat="false" ht="15" hidden="true" customHeight="false" outlineLevel="0" collapsed="false">
      <c r="A281" s="0" t="n">
        <f aca="false">A280+0.01</f>
        <v>2.76999999999998</v>
      </c>
      <c r="B281" s="6" t="n">
        <f aca="false">SIN(A281)</f>
        <v>0.363099847204182</v>
      </c>
      <c r="C281" s="6" t="n">
        <f aca="false">ABS(B281)</f>
        <v>0.363099847204182</v>
      </c>
      <c r="D281" s="6" t="n">
        <f aca="false">B281*$D$2*SQRT(2)</f>
        <v>123.240174818821</v>
      </c>
      <c r="E281" s="6" t="n">
        <f aca="false">IF(ABS(D281-F281)-($I$2+$I$2+$F$2+$E$2)&lt;0,0,SIGN(D281-F281)*(ABS(D281-F281)-($I$2+$I$2+$F$2+$E$2)))</f>
        <v>-17.5068819162689</v>
      </c>
      <c r="F281" s="6" t="n">
        <f aca="false">F280+G280/($H$2/1000000)*(1/$C$2/COUNT($A$5:$A$632))</f>
        <v>147.24705673509</v>
      </c>
      <c r="G281" s="6" t="n">
        <f aca="false">E281/$G$2</f>
        <v>-0.0213498559954498</v>
      </c>
      <c r="H281" s="6" t="n">
        <f aca="false">ABS(G281)</f>
        <v>0.0213498559954498</v>
      </c>
      <c r="J281" s="11" t="n">
        <f aca="false">E281*E281</f>
        <v>306.490914430182</v>
      </c>
      <c r="K281" s="6" t="n">
        <f aca="false">J281/$G$2</f>
        <v>0.373769407841685</v>
      </c>
      <c r="M281" s="12" t="n">
        <f aca="false">IF(H281&gt;0,$E$2,0)</f>
        <v>5.1</v>
      </c>
      <c r="N281" s="6" t="n">
        <f aca="false">M281*H281</f>
        <v>0.108884265576794</v>
      </c>
      <c r="P281" s="8" t="n">
        <f aca="false">IF(H281&gt;0,$F$2,0)</f>
        <v>0</v>
      </c>
      <c r="Q281" s="6" t="n">
        <f aca="false">P281*H281</f>
        <v>0</v>
      </c>
    </row>
    <row r="282" customFormat="false" ht="15" hidden="true" customHeight="false" outlineLevel="0" collapsed="false">
      <c r="A282" s="0" t="n">
        <f aca="false">A281+0.01</f>
        <v>2.77999999999998</v>
      </c>
      <c r="B282" s="6" t="n">
        <f aca="false">SIN(A282)</f>
        <v>0.353764345301157</v>
      </c>
      <c r="C282" s="6" t="n">
        <f aca="false">ABS(B282)</f>
        <v>0.353764345301157</v>
      </c>
      <c r="D282" s="6" t="n">
        <f aca="false">B282*$D$2*SQRT(2)</f>
        <v>120.071600402144</v>
      </c>
      <c r="E282" s="6" t="n">
        <f aca="false">IF(ABS(D282-F282)-($I$2+$I$2+$F$2+$E$2)&lt;0,0,SIGN(D282-F282)*(ABS(D282-F282)-($I$2+$I$2+$F$2+$E$2)))</f>
        <v>-17.5848576074899</v>
      </c>
      <c r="F282" s="6" t="n">
        <f aca="false">F281+G281/($H$2/1000000)*(1/$C$2/COUNT($A$5:$A$632))</f>
        <v>144.156458009634</v>
      </c>
      <c r="G282" s="6" t="n">
        <f aca="false">E282/$G$2</f>
        <v>-0.0214449483018169</v>
      </c>
      <c r="H282" s="6" t="n">
        <f aca="false">ABS(G282)</f>
        <v>0.0214449483018169</v>
      </c>
      <c r="J282" s="11" t="n">
        <f aca="false">E282*E282</f>
        <v>309.227217075695</v>
      </c>
      <c r="K282" s="6" t="n">
        <f aca="false">J282/$G$2</f>
        <v>0.377106362287433</v>
      </c>
      <c r="M282" s="12" t="n">
        <f aca="false">IF(H282&gt;0,$E$2,0)</f>
        <v>5.1</v>
      </c>
      <c r="N282" s="6" t="n">
        <f aca="false">M282*H282</f>
        <v>0.109369236339266</v>
      </c>
      <c r="P282" s="8" t="n">
        <f aca="false">IF(H282&gt;0,$F$2,0)</f>
        <v>0</v>
      </c>
      <c r="Q282" s="6" t="n">
        <f aca="false">P282*H282</f>
        <v>0</v>
      </c>
    </row>
    <row r="283" customFormat="false" ht="15" hidden="true" customHeight="false" outlineLevel="0" collapsed="false">
      <c r="A283" s="0" t="n">
        <f aca="false">A282+0.01</f>
        <v>2.78999999999998</v>
      </c>
      <c r="B283" s="6" t="n">
        <f aca="false">SIN(A283)</f>
        <v>0.344393467258405</v>
      </c>
      <c r="C283" s="6" t="n">
        <f aca="false">ABS(B283)</f>
        <v>0.344393467258405</v>
      </c>
      <c r="D283" s="6" t="n">
        <f aca="false">B283*$D$2*SQRT(2)</f>
        <v>116.891018925487</v>
      </c>
      <c r="E283" s="6" t="n">
        <f aca="false">IF(ABS(D283-F283)-($I$2+$I$2+$F$2+$E$2)&lt;0,0,SIGN(D283-F283)*(ABS(D283-F283)-($I$2+$I$2+$F$2+$E$2)))</f>
        <v>-17.6610748250535</v>
      </c>
      <c r="F283" s="6" t="n">
        <f aca="false">F282+G282/($H$2/1000000)*(1/$C$2/COUNT($A$5:$A$632))</f>
        <v>141.052093750541</v>
      </c>
      <c r="G283" s="6" t="n">
        <f aca="false">E283/$G$2</f>
        <v>-0.0215378961281141</v>
      </c>
      <c r="H283" s="6" t="n">
        <f aca="false">ABS(G283)</f>
        <v>0.0215378961281141</v>
      </c>
      <c r="J283" s="11" t="n">
        <f aca="false">E283*E283</f>
        <v>311.91356397614</v>
      </c>
      <c r="K283" s="6" t="n">
        <f aca="false">J283/$G$2</f>
        <v>0.380382395092853</v>
      </c>
      <c r="M283" s="12" t="n">
        <f aca="false">IF(H283&gt;0,$E$2,0)</f>
        <v>5.1</v>
      </c>
      <c r="N283" s="6" t="n">
        <f aca="false">M283*H283</f>
        <v>0.109843270253382</v>
      </c>
      <c r="P283" s="8" t="n">
        <f aca="false">IF(H283&gt;0,$F$2,0)</f>
        <v>0</v>
      </c>
      <c r="Q283" s="6" t="n">
        <f aca="false">P283*H283</f>
        <v>0</v>
      </c>
    </row>
    <row r="284" customFormat="false" ht="15" hidden="true" customHeight="false" outlineLevel="0" collapsed="false">
      <c r="A284" s="0" t="n">
        <f aca="false">A283+0.01</f>
        <v>2.79999999999998</v>
      </c>
      <c r="B284" s="6" t="n">
        <f aca="false">SIN(A284)</f>
        <v>0.33498815015592</v>
      </c>
      <c r="C284" s="6" t="n">
        <f aca="false">ABS(B284)</f>
        <v>0.33498815015592</v>
      </c>
      <c r="D284" s="6" t="n">
        <f aca="false">B284*$D$2*SQRT(2)</f>
        <v>113.698748444346</v>
      </c>
      <c r="E284" s="6" t="n">
        <f aca="false">IF(ABS(D284-F284)-($I$2+$I$2+$F$2+$E$2)&lt;0,0,SIGN(D284-F284)*(ABS(D284-F284)-($I$2+$I$2+$F$2+$E$2)))</f>
        <v>-17.735525947753</v>
      </c>
      <c r="F284" s="6" t="n">
        <f aca="false">F283+G283/($H$2/1000000)*(1/$C$2/COUNT($A$5:$A$632))</f>
        <v>137.934274392099</v>
      </c>
      <c r="G284" s="6" t="n">
        <f aca="false">E284/$G$2</f>
        <v>-0.0216286901801866</v>
      </c>
      <c r="H284" s="6" t="n">
        <f aca="false">ABS(G284)</f>
        <v>0.0216286901801866</v>
      </c>
      <c r="J284" s="11" t="n">
        <f aca="false">E284*E284</f>
        <v>314.548880643421</v>
      </c>
      <c r="K284" s="6" t="n">
        <f aca="false">J284/$G$2</f>
        <v>0.38359619590661</v>
      </c>
      <c r="M284" s="12" t="n">
        <f aca="false">IF(H284&gt;0,$E$2,0)</f>
        <v>5.1</v>
      </c>
      <c r="N284" s="6" t="n">
        <f aca="false">M284*H284</f>
        <v>0.110306319918952</v>
      </c>
      <c r="P284" s="8" t="n">
        <f aca="false">IF(H284&gt;0,$F$2,0)</f>
        <v>0</v>
      </c>
      <c r="Q284" s="6" t="n">
        <f aca="false">P284*H284</f>
        <v>0</v>
      </c>
    </row>
    <row r="285" customFormat="false" ht="15" hidden="true" customHeight="false" outlineLevel="0" collapsed="false">
      <c r="A285" s="0" t="n">
        <f aca="false">A284+0.01</f>
        <v>2.80999999999998</v>
      </c>
      <c r="B285" s="6" t="n">
        <f aca="false">SIN(A285)</f>
        <v>0.325549334517575</v>
      </c>
      <c r="C285" s="6" t="n">
        <f aca="false">ABS(B285)</f>
        <v>0.325549334517575</v>
      </c>
      <c r="D285" s="6" t="n">
        <f aca="false">B285*$D$2*SQRT(2)</f>
        <v>110.49510818311</v>
      </c>
      <c r="E285" s="6" t="n">
        <f aca="false">IF(ABS(D285-F285)-($I$2+$I$2+$F$2+$E$2)&lt;0,0,SIGN(D285-F285)*(ABS(D285-F285)-($I$2+$I$2+$F$2+$E$2)))</f>
        <v>-17.8082035309076</v>
      </c>
      <c r="F285" s="6" t="n">
        <f aca="false">F284+G284/($H$2/1000000)*(1/$C$2/COUNT($A$5:$A$632))</f>
        <v>134.803311714018</v>
      </c>
      <c r="G285" s="6" t="n">
        <f aca="false">E285/$G$2</f>
        <v>-0.0217173213791556</v>
      </c>
      <c r="H285" s="6" t="n">
        <f aca="false">ABS(G285)</f>
        <v>0.0217173213791556</v>
      </c>
      <c r="J285" s="11" t="n">
        <f aca="false">E285*E285</f>
        <v>317.132112998229</v>
      </c>
      <c r="K285" s="6" t="n">
        <f aca="false">J285/$G$2</f>
        <v>0.386746479266133</v>
      </c>
      <c r="M285" s="12" t="n">
        <f aca="false">IF(H285&gt;0,$E$2,0)</f>
        <v>5.1</v>
      </c>
      <c r="N285" s="6" t="n">
        <f aca="false">M285*H285</f>
        <v>0.110758339033693</v>
      </c>
      <c r="P285" s="8" t="n">
        <f aca="false">IF(H285&gt;0,$F$2,0)</f>
        <v>0</v>
      </c>
      <c r="Q285" s="6" t="n">
        <f aca="false">P285*H285</f>
        <v>0</v>
      </c>
    </row>
    <row r="286" customFormat="false" ht="15" hidden="true" customHeight="false" outlineLevel="0" collapsed="false">
      <c r="A286" s="0" t="n">
        <f aca="false">A285+0.01</f>
        <v>2.81999999999998</v>
      </c>
      <c r="B286" s="6" t="n">
        <f aca="false">SIN(A286)</f>
        <v>0.316077964217069</v>
      </c>
      <c r="C286" s="6" t="n">
        <f aca="false">ABS(B286)</f>
        <v>0.316077964217069</v>
      </c>
      <c r="D286" s="6" t="n">
        <f aca="false">B286*$D$2*SQRT(2)</f>
        <v>107.280418503134</v>
      </c>
      <c r="E286" s="6" t="n">
        <f aca="false">IF(ABS(D286-F286)-($I$2+$I$2+$F$2+$E$2)&lt;0,0,SIGN(D286-F286)*(ABS(D286-F286)-($I$2+$I$2+$F$2+$E$2)))</f>
        <v>-17.8791003071263</v>
      </c>
      <c r="F286" s="6" t="n">
        <f aca="false">F285+G285/($H$2/1000000)*(1/$C$2/COUNT($A$5:$A$632))</f>
        <v>131.65951881026</v>
      </c>
      <c r="G286" s="6" t="n">
        <f aca="false">E286/$G$2</f>
        <v>-0.0218037808623491</v>
      </c>
      <c r="H286" s="6" t="n">
        <f aca="false">ABS(G286)</f>
        <v>0.0218037808623491</v>
      </c>
      <c r="J286" s="11" t="n">
        <f aca="false">E286*E286</f>
        <v>319.662227792283</v>
      </c>
      <c r="K286" s="6" t="n">
        <f aca="false">J286/$G$2</f>
        <v>0.38983198511254</v>
      </c>
      <c r="M286" s="12" t="n">
        <f aca="false">IF(H286&gt;0,$E$2,0)</f>
        <v>5.1</v>
      </c>
      <c r="N286" s="6" t="n">
        <f aca="false">M286*H286</f>
        <v>0.11119928239798</v>
      </c>
      <c r="P286" s="8" t="n">
        <f aca="false">IF(H286&gt;0,$F$2,0)</f>
        <v>0</v>
      </c>
      <c r="Q286" s="6" t="n">
        <f aca="false">P286*H286</f>
        <v>0</v>
      </c>
    </row>
    <row r="287" customFormat="false" ht="15" hidden="true" customHeight="false" outlineLevel="0" collapsed="false">
      <c r="A287" s="0" t="n">
        <f aca="false">A286+0.01</f>
        <v>2.82999999999998</v>
      </c>
      <c r="B287" s="6" t="n">
        <f aca="false">SIN(A287)</f>
        <v>0.306574986383539</v>
      </c>
      <c r="C287" s="6" t="n">
        <f aca="false">ABS(B287)</f>
        <v>0.306574986383539</v>
      </c>
      <c r="D287" s="6" t="n">
        <f aca="false">B287*$D$2*SQRT(2)</f>
        <v>104.055000870707</v>
      </c>
      <c r="E287" s="6" t="n">
        <f aca="false">IF(ABS(D287-F287)-($I$2+$I$2+$F$2+$E$2)&lt;0,0,SIGN(D287-F287)*(ABS(D287-F287)-($I$2+$I$2+$F$2+$E$2)))</f>
        <v>-17.9482091870418</v>
      </c>
      <c r="F287" s="6" t="n">
        <f aca="false">F286+G286/($H$2/1000000)*(1/$C$2/COUNT($A$5:$A$632))</f>
        <v>128.503210057749</v>
      </c>
      <c r="G287" s="6" t="n">
        <f aca="false">E287/$G$2</f>
        <v>-0.0218880599841973</v>
      </c>
      <c r="H287" s="6" t="n">
        <f aca="false">ABS(G287)</f>
        <v>0.0218880599841973</v>
      </c>
      <c r="J287" s="11" t="n">
        <f aca="false">E287*E287</f>
        <v>322.138213021812</v>
      </c>
      <c r="K287" s="6" t="n">
        <f aca="false">J287/$G$2</f>
        <v>0.392851479294893</v>
      </c>
      <c r="M287" s="12" t="n">
        <f aca="false">IF(H287&gt;0,$E$2,0)</f>
        <v>5.1</v>
      </c>
      <c r="N287" s="6" t="n">
        <f aca="false">M287*H287</f>
        <v>0.111629105919406</v>
      </c>
      <c r="P287" s="8" t="n">
        <f aca="false">IF(H287&gt;0,$F$2,0)</f>
        <v>0</v>
      </c>
      <c r="Q287" s="6" t="n">
        <f aca="false">P287*H287</f>
        <v>0</v>
      </c>
    </row>
    <row r="288" customFormat="false" ht="15" hidden="true" customHeight="false" outlineLevel="0" collapsed="false">
      <c r="A288" s="0" t="n">
        <f aca="false">A287+0.01</f>
        <v>2.83999999999998</v>
      </c>
      <c r="B288" s="6" t="n">
        <f aca="false">SIN(A288)</f>
        <v>0.297041351306848</v>
      </c>
      <c r="C288" s="6" t="n">
        <f aca="false">ABS(B288)</f>
        <v>0.297041351306848</v>
      </c>
      <c r="D288" s="6" t="n">
        <f aca="false">B288*$D$2*SQRT(2)</f>
        <v>100.819177824906</v>
      </c>
      <c r="E288" s="6" t="n">
        <f aca="false">IF(ABS(D288-F288)-($I$2+$I$2+$F$2+$E$2)&lt;0,0,SIGN(D288-F288)*(ABS(D288-F288)-($I$2+$I$2+$F$2+$E$2)))</f>
        <v>-18.0155232600291</v>
      </c>
      <c r="F288" s="6" t="n">
        <f aca="false">F287+G287/($H$2/1000000)*(1/$C$2/COUNT($A$5:$A$632))</f>
        <v>125.334701084935</v>
      </c>
      <c r="G288" s="6" t="n">
        <f aca="false">E288/$G$2</f>
        <v>-0.0219701503171086</v>
      </c>
      <c r="H288" s="6" t="n">
        <f aca="false">ABS(G288)</f>
        <v>0.0219701503171086</v>
      </c>
      <c r="J288" s="11" t="n">
        <f aca="false">E288*E288</f>
        <v>324.559078332648</v>
      </c>
      <c r="K288" s="6" t="n">
        <f aca="false">J288/$G$2</f>
        <v>0.395803754064205</v>
      </c>
      <c r="M288" s="12" t="n">
        <f aca="false">IF(H288&gt;0,$E$2,0)</f>
        <v>5.1</v>
      </c>
      <c r="N288" s="6" t="n">
        <f aca="false">M288*H288</f>
        <v>0.112047766617254</v>
      </c>
      <c r="P288" s="8" t="n">
        <f aca="false">IF(H288&gt;0,$F$2,0)</f>
        <v>0</v>
      </c>
      <c r="Q288" s="6" t="n">
        <f aca="false">P288*H288</f>
        <v>0</v>
      </c>
    </row>
    <row r="289" customFormat="false" ht="15" hidden="true" customHeight="false" outlineLevel="0" collapsed="false">
      <c r="A289" s="0" t="n">
        <f aca="false">A288+0.01</f>
        <v>2.84999999999998</v>
      </c>
      <c r="B289" s="6" t="n">
        <f aca="false">SIN(A289)</f>
        <v>0.287478012342561</v>
      </c>
      <c r="C289" s="6" t="n">
        <f aca="false">ABS(B289)</f>
        <v>0.287478012342561</v>
      </c>
      <c r="D289" s="6" t="n">
        <f aca="false">B289*$D$2*SQRT(2)</f>
        <v>97.5732729453382</v>
      </c>
      <c r="E289" s="6" t="n">
        <f aca="false">IF(ABS(D289-F289)-($I$2+$I$2+$F$2+$E$2)&lt;0,0,SIGN(D289-F289)*(ABS(D289-F289)-($I$2+$I$2+$F$2+$E$2)))</f>
        <v>-18.0810357949083</v>
      </c>
      <c r="F289" s="6" t="n">
        <f aca="false">F288+G288/($H$2/1000000)*(1/$C$2/COUNT($A$5:$A$632))</f>
        <v>122.154308740247</v>
      </c>
      <c r="G289" s="6" t="n">
        <f aca="false">E289/$G$2</f>
        <v>-0.0220500436523272</v>
      </c>
      <c r="H289" s="6" t="n">
        <f aca="false">ABS(G289)</f>
        <v>0.0220500436523272</v>
      </c>
      <c r="J289" s="11" t="n">
        <f aca="false">E289*E289</f>
        <v>326.923855416755</v>
      </c>
      <c r="K289" s="6" t="n">
        <f aca="false">J289/$G$2</f>
        <v>0.398687628557019</v>
      </c>
      <c r="M289" s="12" t="n">
        <f aca="false">IF(H289&gt;0,$E$2,0)</f>
        <v>5.1</v>
      </c>
      <c r="N289" s="6" t="n">
        <f aca="false">M289*H289</f>
        <v>0.112455222626869</v>
      </c>
      <c r="P289" s="8" t="n">
        <f aca="false">IF(H289&gt;0,$F$2,0)</f>
        <v>0</v>
      </c>
      <c r="Q289" s="6" t="n">
        <f aca="false">P289*H289</f>
        <v>0</v>
      </c>
    </row>
    <row r="290" customFormat="false" ht="15" hidden="true" customHeight="false" outlineLevel="0" collapsed="false">
      <c r="A290" s="0" t="n">
        <f aca="false">A289+0.01</f>
        <v>2.85999999999998</v>
      </c>
      <c r="B290" s="6" t="n">
        <f aca="false">SIN(A290)</f>
        <v>0.277885925816603</v>
      </c>
      <c r="C290" s="6" t="n">
        <f aca="false">ABS(B290)</f>
        <v>0.277885925816603</v>
      </c>
      <c r="D290" s="6" t="n">
        <f aca="false">B290*$D$2*SQRT(2)</f>
        <v>94.3176108197865</v>
      </c>
      <c r="E290" s="6" t="n">
        <f aca="false">IF(ABS(D290-F290)-($I$2+$I$2+$F$2+$E$2)&lt;0,0,SIGN(D290-F290)*(ABS(D290-F290)-($I$2+$I$2+$F$2+$E$2)))</f>
        <v>-18.1447402406211</v>
      </c>
      <c r="F290" s="6" t="n">
        <f aca="false">F289+G289/($H$2/1000000)*(1/$C$2/COUNT($A$5:$A$632))</f>
        <v>118.962351060408</v>
      </c>
      <c r="G290" s="6" t="n">
        <f aca="false">E290/$G$2</f>
        <v>-0.0221277320007574</v>
      </c>
      <c r="H290" s="6" t="n">
        <f aca="false">ABS(G290)</f>
        <v>0.0221277320007574</v>
      </c>
      <c r="J290" s="11" t="n">
        <f aca="false">E290*E290</f>
        <v>329.231598399615</v>
      </c>
      <c r="K290" s="6" t="n">
        <f aca="false">J290/$G$2</f>
        <v>0.401501949267823</v>
      </c>
      <c r="M290" s="12" t="n">
        <f aca="false">IF(H290&gt;0,$E$2,0)</f>
        <v>5.1</v>
      </c>
      <c r="N290" s="6" t="n">
        <f aca="false">M290*H290</f>
        <v>0.112851433203863</v>
      </c>
      <c r="P290" s="8" t="n">
        <f aca="false">IF(H290&gt;0,$F$2,0)</f>
        <v>0</v>
      </c>
      <c r="Q290" s="6" t="n">
        <f aca="false">P290*H290</f>
        <v>0</v>
      </c>
    </row>
    <row r="291" customFormat="false" ht="15" hidden="true" customHeight="false" outlineLevel="0" collapsed="false">
      <c r="A291" s="0" t="n">
        <f aca="false">A290+0.01</f>
        <v>2.86999999999998</v>
      </c>
      <c r="B291" s="6" t="n">
        <f aca="false">SIN(A291)</f>
        <v>0.268266050929635</v>
      </c>
      <c r="C291" s="6" t="n">
        <f aca="false">ABS(B291)</f>
        <v>0.268266050929635</v>
      </c>
      <c r="D291" s="6" t="n">
        <f aca="false">B291*$D$2*SQRT(2)</f>
        <v>91.0525170117506</v>
      </c>
      <c r="E291" s="6" t="n">
        <f aca="false">IF(ABS(D291-F291)-($I$2+$I$2+$F$2+$E$2)&lt;0,0,SIGN(D291-F291)*(ABS(D291-F291)-($I$2+$I$2+$F$2+$E$2)))</f>
        <v>-18.2066302268913</v>
      </c>
      <c r="F291" s="6" t="n">
        <f aca="false">F290+G290/($H$2/1000000)*(1/$C$2/COUNT($A$5:$A$632))</f>
        <v>115.759147238642</v>
      </c>
      <c r="G291" s="6" t="n">
        <f aca="false">E291/$G$2</f>
        <v>-0.0222032075937699</v>
      </c>
      <c r="H291" s="6" t="n">
        <f aca="false">ABS(G291)</f>
        <v>0.0222032075937699</v>
      </c>
      <c r="J291" s="11" t="n">
        <f aca="false">E291*E291</f>
        <v>331.481384218752</v>
      </c>
      <c r="K291" s="6" t="n">
        <f aca="false">J291/$G$2</f>
        <v>0.404245590510673</v>
      </c>
      <c r="M291" s="12" t="n">
        <f aca="false">IF(H291&gt;0,$E$2,0)</f>
        <v>5.1</v>
      </c>
      <c r="N291" s="6" t="n">
        <f aca="false">M291*H291</f>
        <v>0.113236358728226</v>
      </c>
      <c r="P291" s="8" t="n">
        <f aca="false">IF(H291&gt;0,$F$2,0)</f>
        <v>0</v>
      </c>
      <c r="Q291" s="6" t="n">
        <f aca="false">P291*H291</f>
        <v>0</v>
      </c>
    </row>
    <row r="292" customFormat="false" ht="15" hidden="true" customHeight="false" outlineLevel="0" collapsed="false">
      <c r="A292" s="0" t="n">
        <f aca="false">A291+0.01</f>
        <v>2.87999999999998</v>
      </c>
      <c r="B292" s="6" t="n">
        <f aca="false">SIN(A292)</f>
        <v>0.258619349661128</v>
      </c>
      <c r="C292" s="6" t="n">
        <f aca="false">ABS(B292)</f>
        <v>0.258619349661128</v>
      </c>
      <c r="D292" s="6" t="n">
        <f aca="false">B292*$D$2*SQRT(2)</f>
        <v>87.7783180278903</v>
      </c>
      <c r="E292" s="6" t="n">
        <f aca="false">IF(ABS(D292-F292)-($I$2+$I$2+$F$2+$E$2)&lt;0,0,SIGN(D292-F292)*(ABS(D292-F292)-($I$2+$I$2+$F$2+$E$2)))</f>
        <v>-18.2666995648671</v>
      </c>
      <c r="F292" s="6" t="n">
        <f aca="false">F291+G291/($H$2/1000000)*(1/$C$2/COUNT($A$5:$A$632))</f>
        <v>112.545017592757</v>
      </c>
      <c r="G292" s="6" t="n">
        <f aca="false">E292/$G$2</f>
        <v>-0.0222764628839843</v>
      </c>
      <c r="H292" s="6" t="n">
        <f aca="false">ABS(G292)</f>
        <v>0.0222764628839843</v>
      </c>
      <c r="J292" s="11" t="n">
        <f aca="false">E292*E292</f>
        <v>333.672312993117</v>
      </c>
      <c r="K292" s="6" t="n">
        <f aca="false">J292/$G$2</f>
        <v>0.406917454869655</v>
      </c>
      <c r="M292" s="12" t="n">
        <f aca="false">IF(H292&gt;0,$E$2,0)</f>
        <v>5.1</v>
      </c>
      <c r="N292" s="6" t="n">
        <f aca="false">M292*H292</f>
        <v>0.11360996070832</v>
      </c>
      <c r="P292" s="8" t="n">
        <f aca="false">IF(H292&gt;0,$F$2,0)</f>
        <v>0</v>
      </c>
      <c r="Q292" s="6" t="n">
        <f aca="false">P292*H292</f>
        <v>0</v>
      </c>
    </row>
    <row r="293" customFormat="false" ht="15" hidden="true" customHeight="false" outlineLevel="0" collapsed="false">
      <c r="A293" s="0" t="n">
        <f aca="false">A292+0.01</f>
        <v>2.88999999999998</v>
      </c>
      <c r="B293" s="6" t="n">
        <f aca="false">SIN(A293)</f>
        <v>0.24894678667317</v>
      </c>
      <c r="C293" s="6" t="n">
        <f aca="false">ABS(B293)</f>
        <v>0.24894678667317</v>
      </c>
      <c r="D293" s="6" t="n">
        <f aca="false">B293*$D$2*SQRT(2)</f>
        <v>84.4953412853756</v>
      </c>
      <c r="E293" s="6" t="n">
        <f aca="false">IF(ABS(D293-F293)-($I$2+$I$2+$F$2+$E$2)&lt;0,0,SIGN(D293-F293)*(ABS(D293-F293)-($I$2+$I$2+$F$2+$E$2)))</f>
        <v>-18.3249422477431</v>
      </c>
      <c r="F293" s="6" t="n">
        <f aca="false">F292+G292/($H$2/1000000)*(1/$C$2/COUNT($A$5:$A$632))</f>
        <v>109.320283533119</v>
      </c>
      <c r="G293" s="6" t="n">
        <f aca="false">E293/$G$2</f>
        <v>-0.0223474905460282</v>
      </c>
      <c r="H293" s="6" t="n">
        <f aca="false">ABS(G293)</f>
        <v>0.0223474905460282</v>
      </c>
      <c r="J293" s="11" t="n">
        <f aca="false">E293*E293</f>
        <v>335.80350838312</v>
      </c>
      <c r="K293" s="6" t="n">
        <f aca="false">J293/$G$2</f>
        <v>0.409516473637952</v>
      </c>
      <c r="M293" s="12" t="n">
        <f aca="false">IF(H293&gt;0,$E$2,0)</f>
        <v>5.1</v>
      </c>
      <c r="N293" s="6" t="n">
        <f aca="false">M293*H293</f>
        <v>0.113972201784744</v>
      </c>
      <c r="P293" s="8" t="n">
        <f aca="false">IF(H293&gt;0,$F$2,0)</f>
        <v>0</v>
      </c>
      <c r="Q293" s="6" t="n">
        <f aca="false">P293*H293</f>
        <v>0</v>
      </c>
    </row>
    <row r="294" customFormat="false" ht="15" hidden="true" customHeight="false" outlineLevel="0" collapsed="false">
      <c r="A294" s="0" t="n">
        <f aca="false">A293+0.01</f>
        <v>2.89999999999998</v>
      </c>
      <c r="B294" s="6" t="n">
        <f aca="false">SIN(A294)</f>
        <v>0.239249329214</v>
      </c>
      <c r="C294" s="6" t="n">
        <f aca="false">ABS(B294)</f>
        <v>0.239249329214</v>
      </c>
      <c r="D294" s="6" t="n">
        <f aca="false">B294*$D$2*SQRT(2)</f>
        <v>81.2039150791449</v>
      </c>
      <c r="E294" s="6" t="n">
        <f aca="false">IF(ABS(D294-F294)-($I$2+$I$2+$F$2+$E$2)&lt;0,0,SIGN(D294-F294)*(ABS(D294-F294)-($I$2+$I$2+$F$2+$E$2)))</f>
        <v>-18.3813524513641</v>
      </c>
      <c r="F294" s="6" t="n">
        <f aca="false">F293+G293/($H$2/1000000)*(1/$C$2/COUNT($A$5:$A$632))</f>
        <v>106.085267530509</v>
      </c>
      <c r="G294" s="6" t="n">
        <f aca="false">E294/$G$2</f>
        <v>-0.0224162834772732</v>
      </c>
      <c r="H294" s="6" t="n">
        <f aca="false">ABS(G294)</f>
        <v>0.0224162834772732</v>
      </c>
      <c r="J294" s="11" t="n">
        <f aca="false">E294*E294</f>
        <v>337.874117941267</v>
      </c>
      <c r="K294" s="6" t="n">
        <f aca="false">J294/$G$2</f>
        <v>0.412041607245448</v>
      </c>
      <c r="M294" s="12" t="n">
        <f aca="false">IF(H294&gt;0,$E$2,0)</f>
        <v>5.1</v>
      </c>
      <c r="N294" s="6" t="n">
        <f aca="false">M294*H294</f>
        <v>0.114323045734093</v>
      </c>
      <c r="P294" s="8" t="n">
        <f aca="false">IF(H294&gt;0,$F$2,0)</f>
        <v>0</v>
      </c>
      <c r="Q294" s="6" t="n">
        <f aca="false">P294*H294</f>
        <v>0</v>
      </c>
    </row>
    <row r="295" customFormat="false" ht="15" hidden="true" customHeight="false" outlineLevel="0" collapsed="false">
      <c r="A295" s="0" t="n">
        <f aca="false">A294+0.01</f>
        <v>2.90999999999998</v>
      </c>
      <c r="B295" s="6" t="n">
        <f aca="false">SIN(A295)</f>
        <v>0.229527947021282</v>
      </c>
      <c r="C295" s="6" t="n">
        <f aca="false">ABS(B295)</f>
        <v>0.229527947021282</v>
      </c>
      <c r="D295" s="6" t="n">
        <f aca="false">B295*$D$2*SQRT(2)</f>
        <v>77.904368549076</v>
      </c>
      <c r="E295" s="6" t="n">
        <f aca="false">IF(ABS(D295-F295)-($I$2+$I$2+$F$2+$E$2)&lt;0,0,SIGN(D295-F295)*(ABS(D295-F295)-($I$2+$I$2+$F$2+$E$2)))</f>
        <v>-18.4359245348097</v>
      </c>
      <c r="F295" s="6" t="n">
        <f aca="false">F294+G294/($H$2/1000000)*(1/$C$2/COUNT($A$5:$A$632))</f>
        <v>102.840293083886</v>
      </c>
      <c r="G295" s="6" t="n">
        <f aca="false">E295/$G$2</f>
        <v>-0.0224828347985485</v>
      </c>
      <c r="H295" s="6" t="n">
        <f aca="false">ABS(G295)</f>
        <v>0.0224828347985485</v>
      </c>
      <c r="J295" s="11" t="n">
        <f aca="false">E295*E295</f>
        <v>339.8833134532</v>
      </c>
      <c r="K295" s="6" t="n">
        <f aca="false">J295/$G$2</f>
        <v>0.414491845674634</v>
      </c>
      <c r="M295" s="12" t="n">
        <f aca="false">IF(H295&gt;0,$E$2,0)</f>
        <v>5.1</v>
      </c>
      <c r="N295" s="6" t="n">
        <f aca="false">M295*H295</f>
        <v>0.114662457472597</v>
      </c>
      <c r="P295" s="8" t="n">
        <f aca="false">IF(H295&gt;0,$F$2,0)</f>
        <v>0</v>
      </c>
      <c r="Q295" s="6" t="n">
        <f aca="false">P295*H295</f>
        <v>0</v>
      </c>
    </row>
    <row r="296" customFormat="false" ht="15" hidden="true" customHeight="false" outlineLevel="0" collapsed="false">
      <c r="A296" s="0" t="n">
        <f aca="false">A295+0.01</f>
        <v>2.91999999999998</v>
      </c>
      <c r="B296" s="6" t="n">
        <f aca="false">SIN(A296)</f>
        <v>0.219783612225135</v>
      </c>
      <c r="C296" s="6" t="n">
        <f aca="false">ABS(B296)</f>
        <v>0.219783612225135</v>
      </c>
      <c r="D296" s="6" t="n">
        <f aca="false">B296*$D$2*SQRT(2)</f>
        <v>74.5970316470723</v>
      </c>
      <c r="E296" s="6" t="n">
        <f aca="false">IF(ABS(D296-F296)-($I$2+$I$2+$F$2+$E$2)&lt;0,0,SIGN(D296-F296)*(ABS(D296-F296)-($I$2+$I$2+$F$2+$E$2)))</f>
        <v>-18.488653040961</v>
      </c>
      <c r="F296" s="6" t="n">
        <f aca="false">F295+G295/($H$2/1000000)*(1/$C$2/COUNT($A$5:$A$632))</f>
        <v>99.5856846880333</v>
      </c>
      <c r="G296" s="6" t="n">
        <f aca="false">E296/$G$2</f>
        <v>-0.0225471378548305</v>
      </c>
      <c r="H296" s="6" t="n">
        <f aca="false">ABS(G296)</f>
        <v>0.0225471378548305</v>
      </c>
      <c r="J296" s="11" t="n">
        <f aca="false">E296*E296</f>
        <v>341.830291269037</v>
      </c>
      <c r="K296" s="6" t="n">
        <f aca="false">J296/$G$2</f>
        <v>0.41686620886468</v>
      </c>
      <c r="M296" s="12" t="n">
        <f aca="false">IF(H296&gt;0,$E$2,0)</f>
        <v>5.1</v>
      </c>
      <c r="N296" s="6" t="n">
        <f aca="false">M296*H296</f>
        <v>0.114990403059636</v>
      </c>
      <c r="P296" s="8" t="n">
        <f aca="false">IF(H296&gt;0,$F$2,0)</f>
        <v>0</v>
      </c>
      <c r="Q296" s="6" t="n">
        <f aca="false">P296*H296</f>
        <v>0</v>
      </c>
    </row>
    <row r="297" customFormat="false" ht="15" hidden="true" customHeight="false" outlineLevel="0" collapsed="false">
      <c r="A297" s="0" t="n">
        <f aca="false">A296+0.01</f>
        <v>2.92999999999998</v>
      </c>
      <c r="B297" s="6" t="n">
        <f aca="false">SIN(A297)</f>
        <v>0.210017299250917</v>
      </c>
      <c r="C297" s="6" t="n">
        <f aca="false">ABS(B297)</f>
        <v>0.210017299250917</v>
      </c>
      <c r="D297" s="6" t="n">
        <f aca="false">B297*$D$2*SQRT(2)</f>
        <v>71.2822351040679</v>
      </c>
      <c r="E297" s="6" t="n">
        <f aca="false">IF(ABS(D297-F297)-($I$2+$I$2+$F$2+$E$2)&lt;0,0,SIGN(D297-F297)*(ABS(D297-F297)-($I$2+$I$2+$F$2+$E$2)))</f>
        <v>-18.5395326970473</v>
      </c>
      <c r="F297" s="6" t="n">
        <f aca="false">F296+G296/($H$2/1000000)*(1/$C$2/COUNT($A$5:$A$632))</f>
        <v>96.3217678011152</v>
      </c>
      <c r="G297" s="6" t="n">
        <f aca="false">E297/$G$2</f>
        <v>-0.0226091862159113</v>
      </c>
      <c r="H297" s="6" t="n">
        <f aca="false">ABS(G297)</f>
        <v>0.0226091862159113</v>
      </c>
      <c r="J297" s="11" t="n">
        <f aca="false">E297*E297</f>
        <v>343.714272624886</v>
      </c>
      <c r="K297" s="6" t="n">
        <f aca="false">J297/$G$2</f>
        <v>0.419163747103519</v>
      </c>
      <c r="M297" s="12" t="n">
        <f aca="false">IF(H297&gt;0,$E$2,0)</f>
        <v>5.1</v>
      </c>
      <c r="N297" s="6" t="n">
        <f aca="false">M297*H297</f>
        <v>0.115306849701148</v>
      </c>
      <c r="P297" s="8" t="n">
        <f aca="false">IF(H297&gt;0,$F$2,0)</f>
        <v>0</v>
      </c>
      <c r="Q297" s="6" t="n">
        <f aca="false">P297*H297</f>
        <v>0</v>
      </c>
    </row>
    <row r="298" customFormat="false" ht="15" hidden="true" customHeight="false" outlineLevel="0" collapsed="false">
      <c r="A298" s="0" t="n">
        <f aca="false">A297+0.01</f>
        <v>2.93999999999998</v>
      </c>
      <c r="B298" s="6" t="n">
        <f aca="false">SIN(A298)</f>
        <v>0.200229984721789</v>
      </c>
      <c r="C298" s="6" t="n">
        <f aca="false">ABS(B298)</f>
        <v>0.200229984721789</v>
      </c>
      <c r="D298" s="6" t="n">
        <f aca="false">B298*$D$2*SQRT(2)</f>
        <v>67.9603103969547</v>
      </c>
      <c r="E298" s="6" t="n">
        <f aca="false">IF(ABS(D298-F298)-($I$2+$I$2+$F$2+$E$2)&lt;0,0,SIGN(D298-F298)*(ABS(D298-F298)-($I$2+$I$2+$F$2+$E$2)))</f>
        <v>-18.5885584151751</v>
      </c>
      <c r="F298" s="6" t="n">
        <f aca="false">F297+G297/($H$2/1000000)*(1/$C$2/COUNT($A$5:$A$632))</f>
        <v>93.0488688121298</v>
      </c>
      <c r="G298" s="6" t="n">
        <f aca="false">E298/$G$2</f>
        <v>-0.0226689736770428</v>
      </c>
      <c r="H298" s="6" t="n">
        <f aca="false">ABS(G298)</f>
        <v>0.0226689736770428</v>
      </c>
      <c r="J298" s="11" t="n">
        <f aca="false">E298*E298</f>
        <v>345.534503954375</v>
      </c>
      <c r="K298" s="6" t="n">
        <f aca="false">J298/$G$2</f>
        <v>0.421383541407775</v>
      </c>
      <c r="M298" s="12" t="n">
        <f aca="false">IF(H298&gt;0,$E$2,0)</f>
        <v>5.1</v>
      </c>
      <c r="N298" s="6" t="n">
        <f aca="false">M298*H298</f>
        <v>0.115611765752918</v>
      </c>
      <c r="P298" s="8" t="n">
        <f aca="false">IF(H298&gt;0,$F$2,0)</f>
        <v>0</v>
      </c>
      <c r="Q298" s="6" t="n">
        <f aca="false">P298*H298</f>
        <v>0</v>
      </c>
    </row>
    <row r="299" customFormat="false" ht="15" hidden="true" customHeight="false" outlineLevel="0" collapsed="false">
      <c r="A299" s="0" t="n">
        <f aca="false">A298+0.01</f>
        <v>2.94999999999998</v>
      </c>
      <c r="B299" s="6" t="n">
        <f aca="false">SIN(A299)</f>
        <v>0.190422647361046</v>
      </c>
      <c r="C299" s="6" t="n">
        <f aca="false">ABS(B299)</f>
        <v>0.190422647361046</v>
      </c>
      <c r="D299" s="6" t="n">
        <f aca="false">B299*$D$2*SQRT(2)</f>
        <v>64.6315897154353</v>
      </c>
      <c r="E299" s="6" t="n">
        <f aca="false">IF(ABS(D299-F299)-($I$2+$I$2+$F$2+$E$2)&lt;0,0,SIGN(D299-F299)*(ABS(D299-F299)-($I$2+$I$2+$F$2+$E$2)))</f>
        <v>-18.6357252928377</v>
      </c>
      <c r="F299" s="6" t="n">
        <f aca="false">F298+G298/($H$2/1000000)*(1/$C$2/COUNT($A$5:$A$632))</f>
        <v>89.767315008273</v>
      </c>
      <c r="G299" s="6" t="n">
        <f aca="false">E299/$G$2</f>
        <v>-0.0227264942595581</v>
      </c>
      <c r="H299" s="6" t="n">
        <f aca="false">ABS(G299)</f>
        <v>0.0227264942595581</v>
      </c>
      <c r="J299" s="11" t="n">
        <f aca="false">E299*E299</f>
        <v>347.290257190109</v>
      </c>
      <c r="K299" s="6" t="n">
        <f aca="false">J299/$G$2</f>
        <v>0.423524703890377</v>
      </c>
      <c r="M299" s="12" t="n">
        <f aca="false">IF(H299&gt;0,$E$2,0)</f>
        <v>5.1</v>
      </c>
      <c r="N299" s="6" t="n">
        <f aca="false">M299*H299</f>
        <v>0.115905120723746</v>
      </c>
      <c r="P299" s="8" t="n">
        <f aca="false">IF(H299&gt;0,$F$2,0)</f>
        <v>0</v>
      </c>
      <c r="Q299" s="6" t="n">
        <f aca="false">P299*H299</f>
        <v>0</v>
      </c>
    </row>
    <row r="300" customFormat="false" ht="15" hidden="true" customHeight="false" outlineLevel="0" collapsed="false">
      <c r="A300" s="0" t="n">
        <f aca="false">A299+0.01</f>
        <v>2.95999999999998</v>
      </c>
      <c r="B300" s="6" t="n">
        <f aca="false">SIN(A300)</f>
        <v>0.180596267894252</v>
      </c>
      <c r="C300" s="6" t="n">
        <f aca="false">ABS(B300)</f>
        <v>0.180596267894252</v>
      </c>
      <c r="D300" s="6" t="n">
        <f aca="false">B300*$D$2*SQRT(2)</f>
        <v>61.2964059288037</v>
      </c>
      <c r="E300" s="6" t="n">
        <f aca="false">IF(ABS(D300-F300)-($I$2+$I$2+$F$2+$E$2)&lt;0,0,SIGN(D300-F300)*(ABS(D300-F300)-($I$2+$I$2+$F$2+$E$2)))</f>
        <v>-18.681028613407</v>
      </c>
      <c r="F300" s="6" t="n">
        <f aca="false">F299+G299/($H$2/1000000)*(1/$C$2/COUNT($A$5:$A$632))</f>
        <v>86.4774345422107</v>
      </c>
      <c r="G300" s="6" t="n">
        <f aca="false">E300/$G$2</f>
        <v>-0.0227817422114719</v>
      </c>
      <c r="H300" s="6" t="n">
        <f aca="false">ABS(G300)</f>
        <v>0.0227817422114719</v>
      </c>
      <c r="J300" s="11" t="n">
        <f aca="false">E300*E300</f>
        <v>348.980830054931</v>
      </c>
      <c r="K300" s="6" t="n">
        <f aca="false">J300/$G$2</f>
        <v>0.425586378115769</v>
      </c>
      <c r="M300" s="12" t="n">
        <f aca="false">IF(H300&gt;0,$E$2,0)</f>
        <v>5.1</v>
      </c>
      <c r="N300" s="6" t="n">
        <f aca="false">M300*H300</f>
        <v>0.116186885278507</v>
      </c>
      <c r="P300" s="8" t="n">
        <f aca="false">IF(H300&gt;0,$F$2,0)</f>
        <v>0</v>
      </c>
      <c r="Q300" s="6" t="n">
        <f aca="false">P300*H300</f>
        <v>0</v>
      </c>
    </row>
    <row r="301" customFormat="false" ht="15" hidden="true" customHeight="false" outlineLevel="0" collapsed="false">
      <c r="A301" s="0" t="n">
        <f aca="false">A300+0.01</f>
        <v>2.96999999999998</v>
      </c>
      <c r="B301" s="6" t="n">
        <f aca="false">SIN(A301)</f>
        <v>0.170751828951165</v>
      </c>
      <c r="C301" s="6" t="n">
        <f aca="false">ABS(B301)</f>
        <v>0.170751828951165</v>
      </c>
      <c r="D301" s="6" t="n">
        <f aca="false">B301*$D$2*SQRT(2)</f>
        <v>57.9550925526595</v>
      </c>
      <c r="E301" s="6" t="n">
        <f aca="false">IF(ABS(D301-F301)-($I$2+$I$2+$F$2+$E$2)&lt;0,0,SIGN(D301-F301)*(ABS(D301-F301)-($I$2+$I$2+$F$2+$E$2)))</f>
        <v>-18.724463846605</v>
      </c>
      <c r="F301" s="6" t="n">
        <f aca="false">F300+G300/($H$2/1000000)*(1/$C$2/COUNT($A$5:$A$632))</f>
        <v>83.1795563992645</v>
      </c>
      <c r="G301" s="6" t="n">
        <f aca="false">E301/$G$2</f>
        <v>-0.0228347120080549</v>
      </c>
      <c r="H301" s="6" t="n">
        <f aca="false">ABS(G301)</f>
        <v>0.0228347120080549</v>
      </c>
      <c r="J301" s="11" t="n">
        <f aca="false">E301*E301</f>
        <v>350.605546342819</v>
      </c>
      <c r="K301" s="6" t="n">
        <f aca="false">J301/$G$2</f>
        <v>0.427567739442462</v>
      </c>
      <c r="M301" s="12" t="n">
        <f aca="false">IF(H301&gt;0,$E$2,0)</f>
        <v>5.1</v>
      </c>
      <c r="N301" s="6" t="n">
        <f aca="false">M301*H301</f>
        <v>0.11645703124108</v>
      </c>
      <c r="P301" s="8" t="n">
        <f aca="false">IF(H301&gt;0,$F$2,0)</f>
        <v>0</v>
      </c>
      <c r="Q301" s="6" t="n">
        <f aca="false">P301*H301</f>
        <v>0</v>
      </c>
    </row>
    <row r="302" customFormat="false" ht="15" hidden="true" customHeight="false" outlineLevel="0" collapsed="false">
      <c r="A302" s="0" t="n">
        <f aca="false">A301+0.01</f>
        <v>2.97999999999998</v>
      </c>
      <c r="B302" s="6" t="n">
        <f aca="false">SIN(A302)</f>
        <v>0.160890314967475</v>
      </c>
      <c r="C302" s="6" t="n">
        <f aca="false">ABS(B302)</f>
        <v>0.160890314967475</v>
      </c>
      <c r="D302" s="6" t="n">
        <f aca="false">B302*$D$2*SQRT(2)</f>
        <v>54.6079837155557</v>
      </c>
      <c r="E302" s="6" t="n">
        <f aca="false">IF(ABS(D302-F302)-($I$2+$I$2+$F$2+$E$2)&lt;0,0,SIGN(D302-F302)*(ABS(D302-F302)-($I$2+$I$2+$F$2+$E$2)))</f>
        <v>-18.7660266489586</v>
      </c>
      <c r="F302" s="6" t="n">
        <f aca="false">F301+G301/($H$2/1000000)*(1/$C$2/COUNT($A$5:$A$632))</f>
        <v>79.8740103645143</v>
      </c>
      <c r="G302" s="6" t="n">
        <f aca="false">E302/$G$2</f>
        <v>-0.0228853983523885</v>
      </c>
      <c r="H302" s="6" t="n">
        <f aca="false">ABS(G302)</f>
        <v>0.0228853983523885</v>
      </c>
      <c r="J302" s="11" t="n">
        <f aca="false">E302*E302</f>
        <v>352.163756189423</v>
      </c>
      <c r="K302" s="6" t="n">
        <f aca="false">J302/$G$2</f>
        <v>0.429467995352955</v>
      </c>
      <c r="M302" s="12" t="n">
        <f aca="false">IF(H302&gt;0,$E$2,0)</f>
        <v>5.1</v>
      </c>
      <c r="N302" s="6" t="n">
        <f aca="false">M302*H302</f>
        <v>0.116715531597181</v>
      </c>
      <c r="P302" s="8" t="n">
        <f aca="false">IF(H302&gt;0,$F$2,0)</f>
        <v>0</v>
      </c>
      <c r="Q302" s="6" t="n">
        <f aca="false">P302*H302</f>
        <v>0</v>
      </c>
    </row>
    <row r="303" customFormat="false" ht="15" hidden="true" customHeight="false" outlineLevel="0" collapsed="false">
      <c r="A303" s="0" t="n">
        <f aca="false">A302+0.01</f>
        <v>2.98999999999998</v>
      </c>
      <c r="B303" s="6" t="n">
        <f aca="false">SIN(A303)</f>
        <v>0.151012712086364</v>
      </c>
      <c r="C303" s="6" t="n">
        <f aca="false">ABS(B303)</f>
        <v>0.151012712086364</v>
      </c>
      <c r="D303" s="6" t="n">
        <f aca="false">B303*$D$2*SQRT(2)</f>
        <v>51.2554141255869</v>
      </c>
      <c r="E303" s="6" t="n">
        <f aca="false">IF(ABS(D303-F303)-($I$2+$I$2+$F$2+$E$2)&lt;0,0,SIGN(D303-F303)*(ABS(D303-F303)-($I$2+$I$2+$F$2+$E$2)))</f>
        <v>-18.805712864233</v>
      </c>
      <c r="F303" s="6" t="n">
        <f aca="false">F302+G302/($H$2/1000000)*(1/$C$2/COUNT($A$5:$A$632))</f>
        <v>76.5611269898199</v>
      </c>
      <c r="G303" s="6" t="n">
        <f aca="false">E303/$G$2</f>
        <v>-0.0229337961758939</v>
      </c>
      <c r="H303" s="6" t="n">
        <f aca="false">ABS(G303)</f>
        <v>0.0229337961758939</v>
      </c>
      <c r="J303" s="11" t="n">
        <f aca="false">E303*E303</f>
        <v>353.654836331979</v>
      </c>
      <c r="K303" s="6" t="n">
        <f aca="false">J303/$G$2</f>
        <v>0.431286385770707</v>
      </c>
      <c r="M303" s="12" t="n">
        <f aca="false">IF(H303&gt;0,$E$2,0)</f>
        <v>5.1</v>
      </c>
      <c r="N303" s="6" t="n">
        <f aca="false">M303*H303</f>
        <v>0.116962360497059</v>
      </c>
      <c r="P303" s="8" t="n">
        <f aca="false">IF(H303&gt;0,$F$2,0)</f>
        <v>0</v>
      </c>
      <c r="Q303" s="6" t="n">
        <f aca="false">P303*H303</f>
        <v>0</v>
      </c>
    </row>
    <row r="304" customFormat="false" ht="15" hidden="true" customHeight="false" outlineLevel="0" collapsed="false">
      <c r="A304" s="0" t="n">
        <f aca="false">A303+0.01</f>
        <v>2.99999999999998</v>
      </c>
      <c r="B304" s="6" t="n">
        <f aca="false">SIN(A304)</f>
        <v>0.141120008059887</v>
      </c>
      <c r="C304" s="6" t="n">
        <f aca="false">ABS(B304)</f>
        <v>0.141120008059887</v>
      </c>
      <c r="D304" s="6" t="n">
        <f aca="false">B304*$D$2*SQRT(2)</f>
        <v>47.8977190369182</v>
      </c>
      <c r="E304" s="6" t="n">
        <f aca="false">IF(ABS(D304-F304)-($I$2+$I$2+$F$2+$E$2)&lt;0,0,SIGN(D304-F304)*(ABS(D304-F304)-($I$2+$I$2+$F$2+$E$2)))</f>
        <v>-18.8435185238493</v>
      </c>
      <c r="F304" s="6" t="n">
        <f aca="false">F303+G303/($H$2/1000000)*(1/$C$2/COUNT($A$5:$A$632))</f>
        <v>73.2412375607675</v>
      </c>
      <c r="G304" s="6" t="n">
        <f aca="false">E304/$G$2</f>
        <v>-0.0229799006388407</v>
      </c>
      <c r="H304" s="6" t="n">
        <f aca="false">ABS(G304)</f>
        <v>0.0229799006388407</v>
      </c>
      <c r="J304" s="11" t="n">
        <f aca="false">E304*E304</f>
        <v>355.078190358653</v>
      </c>
      <c r="K304" s="6" t="n">
        <f aca="false">J304/$G$2</f>
        <v>0.433022183364211</v>
      </c>
      <c r="M304" s="12" t="n">
        <f aca="false">IF(H304&gt;0,$E$2,0)</f>
        <v>5.1</v>
      </c>
      <c r="N304" s="6" t="n">
        <f aca="false">M304*H304</f>
        <v>0.117197493258087</v>
      </c>
      <c r="P304" s="8" t="n">
        <f aca="false">IF(H304&gt;0,$F$2,0)</f>
        <v>0</v>
      </c>
      <c r="Q304" s="6" t="n">
        <f aca="false">P304*H304</f>
        <v>0</v>
      </c>
    </row>
    <row r="305" customFormat="false" ht="15" hidden="true" customHeight="false" outlineLevel="0" collapsed="false">
      <c r="A305" s="0" t="n">
        <f aca="false">A304+0.01</f>
        <v>3.00999999999998</v>
      </c>
      <c r="B305" s="6" t="n">
        <f aca="false">SIN(A305)</f>
        <v>0.131213192150204</v>
      </c>
      <c r="C305" s="6" t="n">
        <f aca="false">ABS(B305)</f>
        <v>0.131213192150204</v>
      </c>
      <c r="D305" s="6" t="n">
        <f aca="false">B305*$D$2*SQRT(2)</f>
        <v>44.5352342162605</v>
      </c>
      <c r="E305" s="6" t="n">
        <f aca="false">IF(ABS(D305-F305)-($I$2+$I$2+$F$2+$E$2)&lt;0,0,SIGN(D305-F305)*(ABS(D305-F305)-($I$2+$I$2+$F$2+$E$2)))</f>
        <v>-18.8794398472805</v>
      </c>
      <c r="F305" s="6" t="n">
        <f aca="false">F304+G304/($H$2/1000000)*(1/$C$2/COUNT($A$5:$A$632))</f>
        <v>69.914674063541</v>
      </c>
      <c r="G305" s="6" t="n">
        <f aca="false">E305/$G$2</f>
        <v>-0.0230237071308299</v>
      </c>
      <c r="H305" s="6" t="n">
        <f aca="false">ABS(G305)</f>
        <v>0.0230237071308299</v>
      </c>
      <c r="J305" s="11" t="n">
        <f aca="false">E305*E305</f>
        <v>356.433248947084</v>
      </c>
      <c r="K305" s="6" t="n">
        <f aca="false">J305/$G$2</f>
        <v>0.434674693837907</v>
      </c>
      <c r="M305" s="12" t="n">
        <f aca="false">IF(H305&gt;0,$E$2,0)</f>
        <v>5.1</v>
      </c>
      <c r="N305" s="6" t="n">
        <f aca="false">M305*H305</f>
        <v>0.117420906367233</v>
      </c>
      <c r="P305" s="8" t="n">
        <f aca="false">IF(H305&gt;0,$F$2,0)</f>
        <v>0</v>
      </c>
      <c r="Q305" s="6" t="n">
        <f aca="false">P305*H305</f>
        <v>0</v>
      </c>
    </row>
    <row r="306" customFormat="false" ht="15" hidden="true" customHeight="false" outlineLevel="0" collapsed="false">
      <c r="A306" s="0" t="n">
        <f aca="false">A305+0.01</f>
        <v>3.01999999999998</v>
      </c>
      <c r="B306" s="6" t="n">
        <f aca="false">SIN(A306)</f>
        <v>0.12129325503065</v>
      </c>
      <c r="C306" s="6" t="n">
        <f aca="false">ABS(B306)</f>
        <v>0.12129325503065</v>
      </c>
      <c r="D306" s="6" t="n">
        <f aca="false">B306*$D$2*SQRT(2)</f>
        <v>41.1682959092937</v>
      </c>
      <c r="E306" s="6" t="n">
        <f aca="false">IF(ABS(D306-F306)-($I$2+$I$2+$F$2+$E$2)&lt;0,0,SIGN(D306-F306)*(ABS(D306-F306)-($I$2+$I$2+$F$2+$E$2)))</f>
        <v>-18.9134732424306</v>
      </c>
      <c r="F306" s="6" t="n">
        <f aca="false">F305+G305/($H$2/1000000)*(1/$C$2/COUNT($A$5:$A$632))</f>
        <v>66.5817691517243</v>
      </c>
      <c r="G306" s="6" t="n">
        <f aca="false">E306/$G$2</f>
        <v>-0.0230652112712568</v>
      </c>
      <c r="H306" s="6" t="n">
        <f aca="false">ABS(G306)</f>
        <v>0.0230652112712568</v>
      </c>
      <c r="J306" s="11" t="n">
        <f aca="false">E306*E306</f>
        <v>357.719470092138</v>
      </c>
      <c r="K306" s="6" t="n">
        <f aca="false">J306/$G$2</f>
        <v>0.436243256209925</v>
      </c>
      <c r="M306" s="12" t="n">
        <f aca="false">IF(H306&gt;0,$E$2,0)</f>
        <v>5.1</v>
      </c>
      <c r="N306" s="6" t="n">
        <f aca="false">M306*H306</f>
        <v>0.11763257748341</v>
      </c>
      <c r="P306" s="8" t="n">
        <f aca="false">IF(H306&gt;0,$F$2,0)</f>
        <v>0</v>
      </c>
      <c r="Q306" s="6" t="n">
        <f aca="false">P306*H306</f>
        <v>0</v>
      </c>
    </row>
    <row r="307" customFormat="false" ht="15" hidden="true" customHeight="false" outlineLevel="0" collapsed="false">
      <c r="A307" s="0" t="n">
        <f aca="false">A306+0.01</f>
        <v>3.02999999999998</v>
      </c>
      <c r="B307" s="6" t="n">
        <f aca="false">SIN(A307)</f>
        <v>0.11136118868667</v>
      </c>
      <c r="C307" s="6" t="n">
        <f aca="false">ABS(B307)</f>
        <v>0.11136118868667</v>
      </c>
      <c r="D307" s="6" t="n">
        <f aca="false">B307*$D$2*SQRT(2)</f>
        <v>37.7972408070428</v>
      </c>
      <c r="E307" s="6" t="n">
        <f aca="false">IF(ABS(D307-F307)-($I$2+$I$2+$F$2+$E$2)&lt;0,0,SIGN(D307-F307)*(ABS(D307-F307)-($I$2+$I$2+$F$2+$E$2)))</f>
        <v>-18.9456153059935</v>
      </c>
      <c r="F307" s="6" t="n">
        <f aca="false">F306+G306/($H$2/1000000)*(1/$C$2/COUNT($A$5:$A$632))</f>
        <v>63.2428561130363</v>
      </c>
      <c r="G307" s="6" t="n">
        <f aca="false">E307/$G$2</f>
        <v>-0.0231044089097481</v>
      </c>
      <c r="H307" s="6" t="n">
        <f aca="false">ABS(G307)</f>
        <v>0.0231044089097481</v>
      </c>
      <c r="J307" s="11" t="n">
        <f aca="false">E307*E307</f>
        <v>358.936339322695</v>
      </c>
      <c r="K307" s="6" t="n">
        <f aca="false">J307/$G$2</f>
        <v>0.437727243076457</v>
      </c>
      <c r="M307" s="12" t="n">
        <f aca="false">IF(H307&gt;0,$E$2,0)</f>
        <v>5.1</v>
      </c>
      <c r="N307" s="6" t="n">
        <f aca="false">M307*H307</f>
        <v>0.117832485439716</v>
      </c>
      <c r="P307" s="8" t="n">
        <f aca="false">IF(H307&gt;0,$F$2,0)</f>
        <v>0</v>
      </c>
      <c r="Q307" s="6" t="n">
        <f aca="false">P307*H307</f>
        <v>0</v>
      </c>
    </row>
    <row r="308" customFormat="false" ht="15" hidden="true" customHeight="false" outlineLevel="0" collapsed="false">
      <c r="A308" s="0" t="n">
        <f aca="false">A307+0.01</f>
        <v>3.03999999999998</v>
      </c>
      <c r="B308" s="6" t="n">
        <f aca="false">SIN(A308)</f>
        <v>0.101417986316623</v>
      </c>
      <c r="C308" s="6" t="n">
        <f aca="false">ABS(B308)</f>
        <v>0.101417986316623</v>
      </c>
      <c r="D308" s="6" t="n">
        <f aca="false">B308*$D$2*SQRT(2)</f>
        <v>34.4224060122088</v>
      </c>
      <c r="E308" s="6" t="n">
        <f aca="false">IF(ABS(D308-F308)-($I$2+$I$2+$F$2+$E$2)&lt;0,0,SIGN(D308-F308)*(ABS(D308-F308)-($I$2+$I$2+$F$2+$E$2)))</f>
        <v>-18.9758628237939</v>
      </c>
      <c r="F308" s="6" t="n">
        <f aca="false">F307+G307/($H$2/1000000)*(1/$C$2/COUNT($A$5:$A$632))</f>
        <v>59.8982688360027</v>
      </c>
      <c r="G308" s="6" t="n">
        <f aca="false">E308/$G$2</f>
        <v>-0.0231412961265779</v>
      </c>
      <c r="H308" s="6" t="n">
        <f aca="false">ABS(G308)</f>
        <v>0.0231412961265779</v>
      </c>
      <c r="J308" s="11" t="n">
        <f aca="false">E308*E308</f>
        <v>360.083369907442</v>
      </c>
      <c r="K308" s="6" t="n">
        <f aca="false">J308/$G$2</f>
        <v>0.439126060862735</v>
      </c>
      <c r="M308" s="12" t="n">
        <f aca="false">IF(H308&gt;0,$E$2,0)</f>
        <v>5.1</v>
      </c>
      <c r="N308" s="6" t="n">
        <f aca="false">M308*H308</f>
        <v>0.118020610245547</v>
      </c>
      <c r="P308" s="8" t="n">
        <f aca="false">IF(H308&gt;0,$F$2,0)</f>
        <v>0</v>
      </c>
      <c r="Q308" s="6" t="n">
        <f aca="false">P308*H308</f>
        <v>0</v>
      </c>
    </row>
    <row r="309" customFormat="false" ht="15" hidden="true" customHeight="false" outlineLevel="0" collapsed="false">
      <c r="A309" s="0" t="n">
        <f aca="false">A308+0.01</f>
        <v>3.04999999999998</v>
      </c>
      <c r="B309" s="6" t="n">
        <f aca="false">SIN(A309)</f>
        <v>0.091464642232458</v>
      </c>
      <c r="C309" s="6" t="n">
        <f aca="false">ABS(B309)</f>
        <v>0.091464642232458</v>
      </c>
      <c r="D309" s="6" t="n">
        <f aca="false">B309*$D$2*SQRT(2)</f>
        <v>31.0441290054588</v>
      </c>
      <c r="E309" s="6" t="n">
        <f aca="false">IF(ABS(D309-F309)-($I$2+$I$2+$F$2+$E$2)&lt;0,0,SIGN(D309-F309)*(ABS(D309-F309)-($I$2+$I$2+$F$2+$E$2)))</f>
        <v>-19.0042127711087</v>
      </c>
      <c r="F309" s="6" t="n">
        <f aca="false">F308+G308/($H$2/1000000)*(1/$C$2/COUNT($A$5:$A$632))</f>
        <v>56.5483417765675</v>
      </c>
      <c r="G309" s="6" t="n">
        <f aca="false">E309/$G$2</f>
        <v>-0.0231758692330594</v>
      </c>
      <c r="H309" s="6" t="n">
        <f aca="false">ABS(G309)</f>
        <v>0.0231758692330594</v>
      </c>
      <c r="J309" s="11" t="n">
        <f aca="false">E309*E309</f>
        <v>361.160103049573</v>
      </c>
      <c r="K309" s="6" t="n">
        <f aca="false">J309/$G$2</f>
        <v>0.440439150060455</v>
      </c>
      <c r="M309" s="12" t="n">
        <f aca="false">IF(H309&gt;0,$E$2,0)</f>
        <v>5.1</v>
      </c>
      <c r="N309" s="6" t="n">
        <f aca="false">M309*H309</f>
        <v>0.118196933088603</v>
      </c>
      <c r="P309" s="8" t="n">
        <f aca="false">IF(H309&gt;0,$F$2,0)</f>
        <v>0</v>
      </c>
      <c r="Q309" s="6" t="n">
        <f aca="false">P309*H309</f>
        <v>0</v>
      </c>
    </row>
    <row r="310" customFormat="false" ht="15" hidden="true" customHeight="false" outlineLevel="0" collapsed="false">
      <c r="A310" s="0" t="n">
        <f aca="false">A309+0.01</f>
        <v>3.05999999999998</v>
      </c>
      <c r="B310" s="6" t="n">
        <f aca="false">SIN(A310)</f>
        <v>0.0815021517602904</v>
      </c>
      <c r="C310" s="6" t="n">
        <f aca="false">ABS(B310)</f>
        <v>0.0815021517602904</v>
      </c>
      <c r="D310" s="6" t="n">
        <f aca="false">B310*$D$2*SQRT(2)</f>
        <v>27.6627476116783</v>
      </c>
      <c r="E310" s="6" t="n">
        <f aca="false">IF(ABS(D310-F310)-($I$2+$I$2+$F$2+$E$2)&lt;0,0,SIGN(D310-F310)*(ABS(D310-F310)-($I$2+$I$2+$F$2+$E$2)))</f>
        <v>-19.0306623129698</v>
      </c>
      <c r="F310" s="6" t="n">
        <f aca="false">F309+G309/($H$2/1000000)*(1/$C$2/COUNT($A$5:$A$632))</f>
        <v>53.1934099246481</v>
      </c>
      <c r="G310" s="6" t="n">
        <f aca="false">E310/$G$2</f>
        <v>-0.0232081247719144</v>
      </c>
      <c r="H310" s="6" t="n">
        <f aca="false">ABS(G310)</f>
        <v>0.0232081247719144</v>
      </c>
      <c r="J310" s="11" t="n">
        <f aca="false">E310*E310</f>
        <v>362.16610807029</v>
      </c>
      <c r="K310" s="6" t="n">
        <f aca="false">J310/$G$2</f>
        <v>0.441665985451573</v>
      </c>
      <c r="M310" s="12" t="n">
        <f aca="false">IF(H310&gt;0,$E$2,0)</f>
        <v>5.1</v>
      </c>
      <c r="N310" s="6" t="n">
        <f aca="false">M310*H310</f>
        <v>0.118361436336763</v>
      </c>
      <c r="P310" s="8" t="n">
        <f aca="false">IF(H310&gt;0,$F$2,0)</f>
        <v>0</v>
      </c>
      <c r="Q310" s="6" t="n">
        <f aca="false">P310*H310</f>
        <v>0</v>
      </c>
    </row>
    <row r="311" customFormat="false" ht="15" hidden="true" customHeight="false" outlineLevel="0" collapsed="false">
      <c r="A311" s="0" t="n">
        <f aca="false">A310+0.01</f>
        <v>3.06999999999998</v>
      </c>
      <c r="B311" s="6" t="n">
        <f aca="false">SIN(A311)</f>
        <v>0.071531511140865</v>
      </c>
      <c r="C311" s="6" t="n">
        <f aca="false">ABS(B311)</f>
        <v>0.071531511140865</v>
      </c>
      <c r="D311" s="6" t="n">
        <f aca="false">B311*$D$2*SQRT(2)</f>
        <v>24.2785999661888</v>
      </c>
      <c r="E311" s="6" t="n">
        <f aca="false">IF(ABS(D311-F311)-($I$2+$I$2+$F$2+$E$2)&lt;0,0,SIGN(D311-F311)*(ABS(D311-F311)-($I$2+$I$2+$F$2+$E$2)))</f>
        <v>-19.0552088044474</v>
      </c>
      <c r="F311" s="6" t="n">
        <f aca="false">F310+G310/($H$2/1000000)*(1/$C$2/COUNT($A$5:$A$632))</f>
        <v>49.8338087706362</v>
      </c>
      <c r="G311" s="6" t="n">
        <f aca="false">E311/$G$2</f>
        <v>-0.0232380595176188</v>
      </c>
      <c r="H311" s="6" t="n">
        <f aca="false">ABS(G311)</f>
        <v>0.0232380595176188</v>
      </c>
      <c r="J311" s="11" t="n">
        <f aca="false">E311*E311</f>
        <v>363.100982581089</v>
      </c>
      <c r="K311" s="6" t="n">
        <f aca="false">J311/$G$2</f>
        <v>0.442806076318401</v>
      </c>
      <c r="M311" s="12" t="n">
        <f aca="false">IF(H311&gt;0,$E$2,0)</f>
        <v>5.1</v>
      </c>
      <c r="N311" s="6" t="n">
        <f aca="false">M311*H311</f>
        <v>0.118514103539856</v>
      </c>
      <c r="P311" s="8" t="n">
        <f aca="false">IF(H311&gt;0,$F$2,0)</f>
        <v>0</v>
      </c>
      <c r="Q311" s="6" t="n">
        <f aca="false">P311*H311</f>
        <v>0</v>
      </c>
    </row>
    <row r="312" customFormat="false" ht="15" hidden="true" customHeight="false" outlineLevel="0" collapsed="false">
      <c r="A312" s="0" t="n">
        <f aca="false">A311+0.01</f>
        <v>3.07999999999998</v>
      </c>
      <c r="B312" s="6" t="n">
        <f aca="false">SIN(A312)</f>
        <v>0.0615537174299349</v>
      </c>
      <c r="C312" s="6" t="n">
        <f aca="false">ABS(B312)</f>
        <v>0.0615537174299349</v>
      </c>
      <c r="D312" s="6" t="n">
        <f aca="false">B312*$D$2*SQRT(2)</f>
        <v>20.8920244809348</v>
      </c>
      <c r="E312" s="6" t="n">
        <f aca="false">IF(ABS(D312-F312)-($I$2+$I$2+$F$2+$E$2)&lt;0,0,SIGN(D312-F312)*(ABS(D312-F312)-($I$2+$I$2+$F$2+$E$2)))</f>
        <v>-19.0778497909146</v>
      </c>
      <c r="F312" s="6" t="n">
        <f aca="false">F311+G311/($H$2/1000000)*(1/$C$2/COUNT($A$5:$A$632))</f>
        <v>46.4698742718494</v>
      </c>
      <c r="G312" s="6" t="n">
        <f aca="false">E312/$G$2</f>
        <v>-0.0232656704767252</v>
      </c>
      <c r="H312" s="6" t="n">
        <f aca="false">ABS(G312)</f>
        <v>0.0232656704767252</v>
      </c>
      <c r="J312" s="11" t="n">
        <f aca="false">E312*E312</f>
        <v>363.964352644702</v>
      </c>
      <c r="K312" s="6" t="n">
        <f aca="false">J312/$G$2</f>
        <v>0.443858966639881</v>
      </c>
      <c r="M312" s="12" t="n">
        <f aca="false">IF(H312&gt;0,$E$2,0)</f>
        <v>5.1</v>
      </c>
      <c r="N312" s="6" t="n">
        <f aca="false">M312*H312</f>
        <v>0.118654919431298</v>
      </c>
      <c r="P312" s="8" t="n">
        <f aca="false">IF(H312&gt;0,$F$2,0)</f>
        <v>0</v>
      </c>
      <c r="Q312" s="6" t="n">
        <f aca="false">P312*H312</f>
        <v>0</v>
      </c>
    </row>
    <row r="313" customFormat="false" ht="15" hidden="true" customHeight="false" outlineLevel="0" collapsed="false">
      <c r="A313" s="0" t="n">
        <f aca="false">A312+0.01</f>
        <v>3.08999999999998</v>
      </c>
      <c r="B313" s="6" t="n">
        <f aca="false">SIN(A313)</f>
        <v>0.0515697683985564</v>
      </c>
      <c r="C313" s="6" t="n">
        <f aca="false">ABS(B313)</f>
        <v>0.0515697683985564</v>
      </c>
      <c r="D313" s="6" t="n">
        <f aca="false">B313*$D$2*SQRT(2)</f>
        <v>17.5033598106427</v>
      </c>
      <c r="E313" s="6" t="n">
        <f aca="false">IF(ABS(D313-F313)-($I$2+$I$2+$F$2+$E$2)&lt;0,0,SIGN(D313-F313)*(ABS(D313-F313)-($I$2+$I$2+$F$2+$E$2)))</f>
        <v>-19.0985830082934</v>
      </c>
      <c r="F313" s="6" t="n">
        <f aca="false">F312+G312/($H$2/1000000)*(1/$C$2/COUNT($A$5:$A$632))</f>
        <v>43.1019428189361</v>
      </c>
      <c r="G313" s="6" t="n">
        <f aca="false">E313/$G$2</f>
        <v>-0.0232909548881627</v>
      </c>
      <c r="H313" s="6" t="n">
        <f aca="false">ABS(G313)</f>
        <v>0.0232909548881627</v>
      </c>
      <c r="J313" s="11" t="n">
        <f aca="false">E313*E313</f>
        <v>364.755872924675</v>
      </c>
      <c r="K313" s="6" t="n">
        <f aca="false">J313/$G$2</f>
        <v>0.444824235273993</v>
      </c>
      <c r="M313" s="12" t="n">
        <f aca="false">IF(H313&gt;0,$E$2,0)</f>
        <v>5.1</v>
      </c>
      <c r="N313" s="6" t="n">
        <f aca="false">M313*H313</f>
        <v>0.11878386992963</v>
      </c>
      <c r="P313" s="8" t="n">
        <f aca="false">IF(H313&gt;0,$F$2,0)</f>
        <v>0</v>
      </c>
      <c r="Q313" s="6" t="n">
        <f aca="false">P313*H313</f>
        <v>0</v>
      </c>
    </row>
    <row r="314" customFormat="false" ht="15" hidden="true" customHeight="false" outlineLevel="0" collapsed="false">
      <c r="A314" s="0" t="n">
        <f aca="false">A313+0.01</f>
        <v>3.09999999999998</v>
      </c>
      <c r="B314" s="6" t="n">
        <f aca="false">SIN(A314)</f>
        <v>0.0415806624333127</v>
      </c>
      <c r="C314" s="6" t="n">
        <f aca="false">ABS(B314)</f>
        <v>0.0415806624333127</v>
      </c>
      <c r="D314" s="6" t="n">
        <f aca="false">B314*$D$2*SQRT(2)</f>
        <v>14.1129448189556</v>
      </c>
      <c r="E314" s="6" t="n">
        <f aca="false">IF(ABS(D314-F314)-($I$2+$I$2+$F$2+$E$2)&lt;0,0,SIGN(D314-F314)*(ABS(D314-F314)-($I$2+$I$2+$F$2+$E$2)))</f>
        <v>-19.1174063832807</v>
      </c>
      <c r="F314" s="6" t="n">
        <f aca="false">F313+G313/($H$2/1000000)*(1/$C$2/COUNT($A$5:$A$632))</f>
        <v>39.7303512022363</v>
      </c>
      <c r="G314" s="6" t="n">
        <f aca="false">E314/$G$2</f>
        <v>-0.023313910223513</v>
      </c>
      <c r="H314" s="6" t="n">
        <f aca="false">ABS(G314)</f>
        <v>0.023313910223513</v>
      </c>
      <c r="J314" s="11" t="n">
        <f aca="false">E314*E314</f>
        <v>365.4752268235</v>
      </c>
      <c r="K314" s="6" t="n">
        <f aca="false">J314/$G$2</f>
        <v>0.445701496126219</v>
      </c>
      <c r="M314" s="12" t="n">
        <f aca="false">IF(H314&gt;0,$E$2,0)</f>
        <v>5.1</v>
      </c>
      <c r="N314" s="6" t="n">
        <f aca="false">M314*H314</f>
        <v>0.118900942139916</v>
      </c>
      <c r="P314" s="8" t="n">
        <f aca="false">IF(H314&gt;0,$F$2,0)</f>
        <v>0</v>
      </c>
      <c r="Q314" s="6" t="n">
        <f aca="false">P314*H314</f>
        <v>0</v>
      </c>
    </row>
    <row r="315" customFormat="false" ht="15" hidden="true" customHeight="false" outlineLevel="0" collapsed="false">
      <c r="A315" s="0" t="n">
        <f aca="false">A314+0.01</f>
        <v>3.10999999999998</v>
      </c>
      <c r="B315" s="6" t="n">
        <f aca="false">SIN(A315)</f>
        <v>0.0315873984364761</v>
      </c>
      <c r="C315" s="6" t="n">
        <f aca="false">ABS(B315)</f>
        <v>0.0315873984364761</v>
      </c>
      <c r="D315" s="6" t="n">
        <f aca="false">B315*$D$2*SQRT(2)</f>
        <v>10.7211185445473</v>
      </c>
      <c r="E315" s="6" t="n">
        <f aca="false">IF(ABS(D315-F315)-($I$2+$I$2+$F$2+$E$2)&lt;0,0,SIGN(D315-F315)*(ABS(D315-F315)-($I$2+$I$2+$F$2+$E$2)))</f>
        <v>-19.1343180335556</v>
      </c>
      <c r="F315" s="6" t="n">
        <f aca="false">F314+G314/($H$2/1000000)*(1/$C$2/COUNT($A$5:$A$632))</f>
        <v>36.3554365781029</v>
      </c>
      <c r="G315" s="6" t="n">
        <f aca="false">E315/$G$2</f>
        <v>-0.023334534187263</v>
      </c>
      <c r="H315" s="6" t="n">
        <f aca="false">ABS(G315)</f>
        <v>0.023334534187263</v>
      </c>
      <c r="J315" s="11" t="n">
        <f aca="false">E315*E315</f>
        <v>366.122126609252</v>
      </c>
      <c r="K315" s="6" t="n">
        <f aca="false">J315/$G$2</f>
        <v>0.446490398303966</v>
      </c>
      <c r="M315" s="12" t="n">
        <f aca="false">IF(H315&gt;0,$E$2,0)</f>
        <v>5.1</v>
      </c>
      <c r="N315" s="6" t="n">
        <f aca="false">M315*H315</f>
        <v>0.119006124355041</v>
      </c>
      <c r="P315" s="8" t="n">
        <f aca="false">IF(H315&gt;0,$F$2,0)</f>
        <v>0</v>
      </c>
      <c r="Q315" s="6" t="n">
        <f aca="false">P315*H315</f>
        <v>0</v>
      </c>
    </row>
    <row r="316" customFormat="false" ht="15" hidden="true" customHeight="false" outlineLevel="0" collapsed="false">
      <c r="A316" s="0" t="n">
        <f aca="false">A315+0.01</f>
        <v>3.11999999999998</v>
      </c>
      <c r="B316" s="6" t="n">
        <f aca="false">SIN(A316)</f>
        <v>0.0215909757261186</v>
      </c>
      <c r="C316" s="6" t="n">
        <f aca="false">ABS(B316)</f>
        <v>0.0215909757261186</v>
      </c>
      <c r="D316" s="6" t="n">
        <f aca="false">B316*$D$2*SQRT(2)</f>
        <v>7.32822016721885</v>
      </c>
      <c r="E316" s="6" t="n">
        <f aca="false">IF(ABS(D316-F316)-($I$2+$I$2+$F$2+$E$2)&lt;0,0,SIGN(D316-F316)*(ABS(D316-F316)-($I$2+$I$2+$F$2+$E$2)))</f>
        <v>-19.1493162679682</v>
      </c>
      <c r="F316" s="6" t="n">
        <f aca="false">F315+G315/($H$2/1000000)*(1/$C$2/COUNT($A$5:$A$632))</f>
        <v>32.977536435187</v>
      </c>
      <c r="G316" s="6" t="n">
        <f aca="false">E316/$G$2</f>
        <v>-0.0233528247170344</v>
      </c>
      <c r="H316" s="6" t="n">
        <f aca="false">ABS(G316)</f>
        <v>0.0233528247170344</v>
      </c>
      <c r="J316" s="11" t="n">
        <f aca="false">E316*E316</f>
        <v>366.696313530671</v>
      </c>
      <c r="K316" s="6" t="n">
        <f aca="false">J316/$G$2</f>
        <v>0.447190626256916</v>
      </c>
      <c r="M316" s="12" t="n">
        <f aca="false">IF(H316&gt;0,$E$2,0)</f>
        <v>5.1</v>
      </c>
      <c r="N316" s="6" t="n">
        <f aca="false">M316*H316</f>
        <v>0.119099406056875</v>
      </c>
      <c r="P316" s="8" t="n">
        <f aca="false">IF(H316&gt;0,$F$2,0)</f>
        <v>0</v>
      </c>
      <c r="Q316" s="6" t="n">
        <f aca="false">P316*H316</f>
        <v>0</v>
      </c>
    </row>
    <row r="317" customFormat="false" ht="15" hidden="true" customHeight="false" outlineLevel="0" collapsed="false">
      <c r="A317" s="0" t="n">
        <f aca="false">A316+0.01</f>
        <v>3.12999999999998</v>
      </c>
      <c r="B317" s="6" t="n">
        <f aca="false">SIN(A317)</f>
        <v>0.0115923939361809</v>
      </c>
      <c r="C317" s="6" t="n">
        <f aca="false">ABS(B317)</f>
        <v>0.0115923939361809</v>
      </c>
      <c r="D317" s="6" t="n">
        <f aca="false">B317*$D$2*SQRT(2)</f>
        <v>3.93458897398049</v>
      </c>
      <c r="E317" s="6" t="n">
        <f aca="false">IF(ABS(D317-F317)-($I$2+$I$2+$F$2+$E$2)&lt;0,0,SIGN(D317-F317)*(ABS(D317-F317)-($I$2+$I$2+$F$2+$E$2)))</f>
        <v>-19.1623995867082</v>
      </c>
      <c r="F317" s="6" t="n">
        <f aca="false">F316+G316/($H$2/1000000)*(1/$C$2/COUNT($A$5:$A$632))</f>
        <v>29.5969885606887</v>
      </c>
      <c r="G317" s="6" t="n">
        <f aca="false">E317/$G$2</f>
        <v>-0.0233687799837905</v>
      </c>
      <c r="H317" s="6" t="n">
        <f aca="false">ABS(G317)</f>
        <v>0.0233687799837905</v>
      </c>
      <c r="J317" s="11" t="n">
        <f aca="false">E317*E317</f>
        <v>367.197557920676</v>
      </c>
      <c r="K317" s="6" t="n">
        <f aca="false">J317/$G$2</f>
        <v>0.447801899903263</v>
      </c>
      <c r="M317" s="12" t="n">
        <f aca="false">IF(H317&gt;0,$E$2,0)</f>
        <v>5.1</v>
      </c>
      <c r="N317" s="6" t="n">
        <f aca="false">M317*H317</f>
        <v>0.119180777917332</v>
      </c>
      <c r="P317" s="8" t="n">
        <f aca="false">IF(H317&gt;0,$F$2,0)</f>
        <v>0</v>
      </c>
      <c r="Q317" s="6" t="n">
        <f aca="false">P317*H317</f>
        <v>0</v>
      </c>
    </row>
    <row r="318" customFormat="false" ht="15" hidden="true" customHeight="false" outlineLevel="0" collapsed="false">
      <c r="A318" s="0" t="n">
        <f aca="false">A317+0.01</f>
        <v>3.13999999999998</v>
      </c>
      <c r="B318" s="6" t="n">
        <f aca="false">SIN(A318)</f>
        <v>0.00159265291650992</v>
      </c>
      <c r="C318" s="6" t="n">
        <f aca="false">ABS(B318)</f>
        <v>0.00159265291650992</v>
      </c>
      <c r="D318" s="6" t="n">
        <f aca="false">B318*$D$2*SQRT(2)</f>
        <v>0.540564325123535</v>
      </c>
      <c r="E318" s="6" t="n">
        <f aca="false">IF(ABS(D318-F318)-($I$2+$I$2+$F$2+$E$2)&lt;0,0,SIGN(D318-F318)*(ABS(D318-F318)-($I$2+$I$2+$F$2+$E$2)))</f>
        <v>-19.1735666814554</v>
      </c>
      <c r="F318" s="6" t="n">
        <f aca="false">F317+G317/($H$2/1000000)*(1/$C$2/COUNT($A$5:$A$632))</f>
        <v>26.2141310065789</v>
      </c>
      <c r="G318" s="6" t="n">
        <f aca="false">E318/$G$2</f>
        <v>-0.0233823983920188</v>
      </c>
      <c r="H318" s="6" t="n">
        <f aca="false">ABS(G318)</f>
        <v>0.0233823983920188</v>
      </c>
      <c r="J318" s="11" t="n">
        <f aca="false">E318*E318</f>
        <v>367.625659288216</v>
      </c>
      <c r="K318" s="6" t="n">
        <f aca="false">J318/$G$2</f>
        <v>0.448323974741727</v>
      </c>
      <c r="M318" s="12" t="n">
        <f aca="false">IF(H318&gt;0,$E$2,0)</f>
        <v>5.1</v>
      </c>
      <c r="N318" s="6" t="n">
        <f aca="false">M318*H318</f>
        <v>0.119250231799296</v>
      </c>
      <c r="P318" s="8" t="n">
        <f aca="false">IF(H318&gt;0,$F$2,0)</f>
        <v>0</v>
      </c>
      <c r="Q318" s="6" t="n">
        <f aca="false">P318*H318</f>
        <v>0</v>
      </c>
    </row>
    <row r="319" customFormat="false" ht="15" hidden="true" customHeight="false" outlineLevel="0" collapsed="false">
      <c r="A319" s="0" t="n">
        <f aca="false">A318+0.01</f>
        <v>3.14999999999998</v>
      </c>
      <c r="B319" s="6" t="n">
        <f aca="false">SIN(A319)</f>
        <v>-0.00840724736712553</v>
      </c>
      <c r="C319" s="6" t="n">
        <f aca="false">ABS(B319)</f>
        <v>0.00840724736712553</v>
      </c>
      <c r="D319" s="6" t="n">
        <f aca="false">B319*$D$2*SQRT(2)</f>
        <v>-2.85351437971546</v>
      </c>
      <c r="E319" s="6" t="n">
        <f aca="false">IF(ABS(D319-F319)-($I$2+$I$2+$F$2+$E$2)&lt;0,0,SIGN(D319-F319)*(ABS(D319-F319)-($I$2+$I$2+$F$2+$E$2)))</f>
        <v>-19.18281643551</v>
      </c>
      <c r="F319" s="6" t="n">
        <f aca="false">F318+G318/($H$2/1000000)*(1/$C$2/COUNT($A$5:$A$632))</f>
        <v>22.8293020557945</v>
      </c>
      <c r="G319" s="6" t="n">
        <f aca="false">E319/$G$2</f>
        <v>-0.0233936785798902</v>
      </c>
      <c r="H319" s="6" t="n">
        <f aca="false">ABS(G319)</f>
        <v>0.0233936785798902</v>
      </c>
      <c r="J319" s="11" t="n">
        <f aca="false">E319*E319</f>
        <v>367.980446398471</v>
      </c>
      <c r="K319" s="6" t="n">
        <f aca="false">J319/$G$2</f>
        <v>0.448756641949355</v>
      </c>
      <c r="M319" s="12" t="n">
        <f aca="false">IF(H319&gt;0,$E$2,0)</f>
        <v>5.1</v>
      </c>
      <c r="N319" s="6" t="n">
        <f aca="false">M319*H319</f>
        <v>0.11930776075744</v>
      </c>
      <c r="P319" s="8" t="n">
        <f aca="false">IF(H319&gt;0,$F$2,0)</f>
        <v>0</v>
      </c>
      <c r="Q319" s="6" t="n">
        <f aca="false">P319*H319</f>
        <v>0</v>
      </c>
    </row>
    <row r="320" customFormat="false" ht="15" hidden="true" customHeight="false" outlineLevel="0" collapsed="false">
      <c r="A320" s="0" t="n">
        <f aca="false">A319+0.01</f>
        <v>3.15999999999998</v>
      </c>
      <c r="B320" s="6" t="n">
        <f aca="false">SIN(A320)</f>
        <v>-0.0184063069330303</v>
      </c>
      <c r="C320" s="6" t="n">
        <f aca="false">ABS(B320)</f>
        <v>0.0184063069330303</v>
      </c>
      <c r="D320" s="6" t="n">
        <f aca="false">B320*$D$2*SQRT(2)</f>
        <v>-6.2473077354944</v>
      </c>
      <c r="E320" s="6" t="n">
        <f aca="false">IF(ABS(D320-F320)-($I$2+$I$2+$F$2+$E$2)&lt;0,0,SIGN(D320-F320)*(ABS(D320-F320)-($I$2+$I$2+$F$2+$E$2)))</f>
        <v>-19.1901479239047</v>
      </c>
      <c r="F320" s="6" t="n">
        <f aca="false">F319+G319/($H$2/1000000)*(1/$C$2/COUNT($A$5:$A$632))</f>
        <v>19.4428401884103</v>
      </c>
      <c r="G320" s="6" t="n">
        <f aca="false">E320/$G$2</f>
        <v>-0.0234026194193959</v>
      </c>
      <c r="H320" s="6" t="n">
        <f aca="false">ABS(G320)</f>
        <v>0.0234026194193959</v>
      </c>
      <c r="J320" s="11" t="n">
        <f aca="false">E320*E320</f>
        <v>368.261777341343</v>
      </c>
      <c r="K320" s="6" t="n">
        <f aca="false">J320/$G$2</f>
        <v>0.449099728465052</v>
      </c>
      <c r="M320" s="12" t="n">
        <f aca="false">IF(H320&gt;0,$E$2,0)</f>
        <v>5.1</v>
      </c>
      <c r="N320" s="6" t="n">
        <f aca="false">M320*H320</f>
        <v>0.119353359038919</v>
      </c>
      <c r="P320" s="8" t="n">
        <f aca="false">IF(H320&gt;0,$F$2,0)</f>
        <v>0</v>
      </c>
      <c r="Q320" s="6" t="n">
        <f aca="false">P320*H320</f>
        <v>0</v>
      </c>
    </row>
    <row r="321" customFormat="false" ht="15" hidden="true" customHeight="false" outlineLevel="0" collapsed="false">
      <c r="A321" s="0" t="n">
        <f aca="false">A320+0.01</f>
        <v>3.16999999999998</v>
      </c>
      <c r="B321" s="6" t="n">
        <f aca="false">SIN(A321)</f>
        <v>-0.0284035258835803</v>
      </c>
      <c r="C321" s="6" t="n">
        <f aca="false">ABS(B321)</f>
        <v>0.0284035258835803</v>
      </c>
      <c r="D321" s="6" t="n">
        <f aca="false">B321*$D$2*SQRT(2)</f>
        <v>-9.64047636570587</v>
      </c>
      <c r="E321" s="6" t="n">
        <f aca="false">IF(ABS(D321-F321)-($I$2+$I$2+$F$2+$E$2)&lt;0,0,SIGN(D321-F321)*(ABS(D321-F321)-($I$2+$I$2+$F$2+$E$2)))</f>
        <v>-19.1955604134972</v>
      </c>
      <c r="F321" s="6" t="n">
        <f aca="false">F320+G320/($H$2/1000000)*(1/$C$2/COUNT($A$5:$A$632))</f>
        <v>16.0550840477913</v>
      </c>
      <c r="G321" s="6" t="n">
        <f aca="false">E321/$G$2</f>
        <v>-0.02340922001646</v>
      </c>
      <c r="H321" s="6" t="n">
        <f aca="false">ABS(G321)</f>
        <v>0.02340922001646</v>
      </c>
      <c r="J321" s="11" t="n">
        <f aca="false">E321*E321</f>
        <v>368.469539588219</v>
      </c>
      <c r="K321" s="6" t="n">
        <f aca="false">J321/$G$2</f>
        <v>0.449353097058804</v>
      </c>
      <c r="M321" s="12" t="n">
        <f aca="false">IF(H321&gt;0,$E$2,0)</f>
        <v>5.1</v>
      </c>
      <c r="N321" s="6" t="n">
        <f aca="false">M321*H321</f>
        <v>0.119387022083946</v>
      </c>
      <c r="P321" s="8" t="n">
        <f aca="false">IF(H321&gt;0,$F$2,0)</f>
        <v>0</v>
      </c>
      <c r="Q321" s="6" t="n">
        <f aca="false">P321*H321</f>
        <v>0</v>
      </c>
    </row>
    <row r="322" customFormat="false" ht="15" hidden="true" customHeight="false" outlineLevel="0" collapsed="false">
      <c r="A322" s="0" t="n">
        <f aca="false">A321+0.01</f>
        <v>3.17999999999998</v>
      </c>
      <c r="B322" s="6" t="n">
        <f aca="false">SIN(A322)</f>
        <v>-0.0383979045052114</v>
      </c>
      <c r="C322" s="6" t="n">
        <f aca="false">ABS(B322)</f>
        <v>0.0383979045052114</v>
      </c>
      <c r="D322" s="6" t="n">
        <f aca="false">B322*$D$2*SQRT(2)</f>
        <v>-13.0326809563145</v>
      </c>
      <c r="E322" s="6" t="n">
        <f aca="false">IF(ABS(D322-F322)-($I$2+$I$2+$F$2+$E$2)&lt;0,0,SIGN(D322-F322)*(ABS(D322-F322)-($I$2+$I$2+$F$2+$E$2)))</f>
        <v>-19.1990533630433</v>
      </c>
      <c r="F322" s="6" t="n">
        <f aca="false">F321+G321/($H$2/1000000)*(1/$C$2/COUNT($A$5:$A$632))</f>
        <v>12.6663724067288</v>
      </c>
      <c r="G322" s="6" t="n">
        <f aca="false">E322/$G$2</f>
        <v>-0.0234134797110284</v>
      </c>
      <c r="H322" s="6" t="n">
        <f aca="false">ABS(G322)</f>
        <v>0.0234134797110284</v>
      </c>
      <c r="J322" s="11" t="n">
        <f aca="false">E322*E322</f>
        <v>368.603650036983</v>
      </c>
      <c r="K322" s="6" t="n">
        <f aca="false">J322/$G$2</f>
        <v>0.449516646386564</v>
      </c>
      <c r="M322" s="12" t="n">
        <f aca="false">IF(H322&gt;0,$E$2,0)</f>
        <v>5.1</v>
      </c>
      <c r="N322" s="6" t="n">
        <f aca="false">M322*H322</f>
        <v>0.119408746526245</v>
      </c>
      <c r="P322" s="8" t="n">
        <f aca="false">IF(H322&gt;0,$F$2,0)</f>
        <v>0</v>
      </c>
      <c r="Q322" s="6" t="n">
        <f aca="false">P322*H322</f>
        <v>0</v>
      </c>
    </row>
    <row r="323" customFormat="false" ht="15" hidden="true" customHeight="false" outlineLevel="0" collapsed="false">
      <c r="A323" s="0" t="n">
        <f aca="false">A322+0.01</f>
        <v>3.18999999999998</v>
      </c>
      <c r="B323" s="6" t="n">
        <f aca="false">SIN(A323)</f>
        <v>-0.0483884433683902</v>
      </c>
      <c r="C323" s="6" t="n">
        <f aca="false">ABS(B323)</f>
        <v>0.0483884433683902</v>
      </c>
      <c r="D323" s="6" t="n">
        <f aca="false">B323*$D$2*SQRT(2)</f>
        <v>-16.423582289688</v>
      </c>
      <c r="E323" s="6" t="n">
        <f aca="false">IF(ABS(D323-F323)-($I$2+$I$2+$F$2+$E$2)&lt;0,0,SIGN(D323-F323)*(ABS(D323-F323)-($I$2+$I$2+$F$2+$E$2)))</f>
        <v>-19.2006264232511</v>
      </c>
      <c r="F323" s="6" t="n">
        <f aca="false">F322+G322/($H$2/1000000)*(1/$C$2/COUNT($A$5:$A$632))</f>
        <v>9.27704413356311</v>
      </c>
      <c r="G323" s="6" t="n">
        <f aca="false">E323/$G$2</f>
        <v>-0.0234153980771355</v>
      </c>
      <c r="H323" s="6" t="n">
        <f aca="false">ABS(G323)</f>
        <v>0.0234153980771355</v>
      </c>
      <c r="J323" s="11" t="n">
        <f aca="false">E323*E323</f>
        <v>368.664055045248</v>
      </c>
      <c r="K323" s="6" t="n">
        <f aca="false">J323/$G$2</f>
        <v>0.449590311030791</v>
      </c>
      <c r="M323" s="12" t="n">
        <f aca="false">IF(H323&gt;0,$E$2,0)</f>
        <v>5.1</v>
      </c>
      <c r="N323" s="6" t="n">
        <f aca="false">M323*H323</f>
        <v>0.119418530193391</v>
      </c>
      <c r="P323" s="8" t="n">
        <f aca="false">IF(H323&gt;0,$F$2,0)</f>
        <v>0</v>
      </c>
      <c r="Q323" s="6" t="n">
        <f aca="false">P323*H323</f>
        <v>0</v>
      </c>
    </row>
    <row r="324" customFormat="false" ht="15" hidden="true" customHeight="false" outlineLevel="0" collapsed="false">
      <c r="A324" s="0" t="n">
        <f aca="false">A323+0.01</f>
        <v>3.19999999999998</v>
      </c>
      <c r="B324" s="6" t="n">
        <f aca="false">SIN(A324)</f>
        <v>-0.0583741434275557</v>
      </c>
      <c r="C324" s="6" t="n">
        <f aca="false">ABS(B324)</f>
        <v>0.0583741434275557</v>
      </c>
      <c r="D324" s="6" t="n">
        <f aca="false">B324*$D$2*SQRT(2)</f>
        <v>-19.8128412785188</v>
      </c>
      <c r="E324" s="6" t="n">
        <f aca="false">IF(ABS(D324-F324)-($I$2+$I$2+$F$2+$E$2)&lt;0,0,SIGN(D324-F324)*(ABS(D324-F324)-($I$2+$I$2+$F$2+$E$2)))</f>
        <v>-19.2002794368162</v>
      </c>
      <c r="F324" s="6" t="n">
        <f aca="false">F323+G323/($H$2/1000000)*(1/$C$2/COUNT($A$5:$A$632))</f>
        <v>5.8874381582974</v>
      </c>
      <c r="G324" s="6" t="n">
        <f aca="false">E324/$G$2</f>
        <v>-0.0234149749229466</v>
      </c>
      <c r="H324" s="6" t="n">
        <f aca="false">ABS(G324)</f>
        <v>0.0234149749229466</v>
      </c>
      <c r="J324" s="11" t="n">
        <f aca="false">E324*E324</f>
        <v>368.650730451827</v>
      </c>
      <c r="K324" s="6" t="n">
        <f aca="false">J324/$G$2</f>
        <v>0.449574061526618</v>
      </c>
      <c r="M324" s="12" t="n">
        <f aca="false">IF(H324&gt;0,$E$2,0)</f>
        <v>5.1</v>
      </c>
      <c r="N324" s="6" t="n">
        <f aca="false">M324*H324</f>
        <v>0.119416372107028</v>
      </c>
      <c r="P324" s="8" t="n">
        <f aca="false">IF(H324&gt;0,$F$2,0)</f>
        <v>0</v>
      </c>
      <c r="Q324" s="6" t="n">
        <f aca="false">P324*H324</f>
        <v>0</v>
      </c>
    </row>
    <row r="325" customFormat="false" ht="15" hidden="true" customHeight="false" outlineLevel="0" collapsed="false">
      <c r="A325" s="0" t="n">
        <f aca="false">A324+0.01</f>
        <v>3.20999999999998</v>
      </c>
      <c r="B325" s="6" t="n">
        <f aca="false">SIN(A325)</f>
        <v>-0.0683540061210234</v>
      </c>
      <c r="C325" s="6" t="n">
        <f aca="false">ABS(B325)</f>
        <v>0.0683540061210234</v>
      </c>
      <c r="D325" s="6" t="n">
        <f aca="false">B325*$D$2*SQRT(2)</f>
        <v>-23.2001189997324</v>
      </c>
      <c r="E325" s="6" t="n">
        <f aca="false">IF(ABS(D325-F325)-($I$2+$I$2+$F$2+$E$2)&lt;0,0,SIGN(D325-F325)*(ABS(D325-F325)-($I$2+$I$2+$F$2+$E$2)))</f>
        <v>-19.1980124384371</v>
      </c>
      <c r="F325" s="6" t="n">
        <f aca="false">F324+G324/($H$2/1000000)*(1/$C$2/COUNT($A$5:$A$632))</f>
        <v>2.49789343870467</v>
      </c>
      <c r="G325" s="6" t="n">
        <f aca="false">E325/$G$2</f>
        <v>-0.0234122102907769</v>
      </c>
      <c r="H325" s="6" t="n">
        <f aca="false">ABS(G325)</f>
        <v>0.0234122102907769</v>
      </c>
      <c r="J325" s="11" t="n">
        <f aca="false">E325*E325</f>
        <v>368.563681586384</v>
      </c>
      <c r="K325" s="6" t="n">
        <f aca="false">J325/$G$2</f>
        <v>0.44946790437364</v>
      </c>
      <c r="M325" s="12" t="n">
        <f aca="false">IF(H325&gt;0,$E$2,0)</f>
        <v>5.1</v>
      </c>
      <c r="N325" s="6" t="n">
        <f aca="false">M325*H325</f>
        <v>0.119402272482962</v>
      </c>
      <c r="P325" s="8" t="n">
        <f aca="false">IF(H325&gt;0,$F$2,0)</f>
        <v>0</v>
      </c>
      <c r="Q325" s="6" t="n">
        <f aca="false">P325*H325</f>
        <v>0</v>
      </c>
    </row>
    <row r="326" customFormat="false" ht="15" hidden="true" customHeight="false" outlineLevel="0" collapsed="false">
      <c r="A326" s="0" t="n">
        <f aca="false">A325+0.01</f>
        <v>3.21999999999998</v>
      </c>
      <c r="B326" s="6" t="n">
        <f aca="false">SIN(A326)</f>
        <v>-0.0783270334708405</v>
      </c>
      <c r="C326" s="6" t="n">
        <f aca="false">ABS(B326)</f>
        <v>0.0783270334708405</v>
      </c>
      <c r="D326" s="6" t="n">
        <f aca="false">B326*$D$2*SQRT(2)</f>
        <v>-26.5850767283794</v>
      </c>
      <c r="E326" s="6" t="n">
        <f aca="false">IF(ABS(D326-F326)-($I$2+$I$2+$F$2+$E$2)&lt;0,0,SIGN(D326-F326)*(ABS(D326-F326)-($I$2+$I$2+$F$2+$E$2)))</f>
        <v>-19.1938256548118</v>
      </c>
      <c r="F326" s="6" t="n">
        <f aca="false">F325+G325/($H$2/1000000)*(1/$C$2/COUNT($A$5:$A$632))</f>
        <v>-0.891251073567612</v>
      </c>
      <c r="G326" s="6" t="n">
        <f aca="false">E326/$G$2</f>
        <v>-0.0234071044570875</v>
      </c>
      <c r="H326" s="6" t="n">
        <f aca="false">ABS(G326)</f>
        <v>0.0234071044570875</v>
      </c>
      <c r="J326" s="11" t="n">
        <f aca="false">E326*E326</f>
        <v>368.402943267311</v>
      </c>
      <c r="K326" s="6" t="n">
        <f aca="false">J326/$G$2</f>
        <v>0.449271882033306</v>
      </c>
      <c r="M326" s="12" t="n">
        <f aca="false">IF(H326&gt;0,$E$2,0)</f>
        <v>5.1</v>
      </c>
      <c r="N326" s="6" t="n">
        <f aca="false">M326*H326</f>
        <v>0.119376232731146</v>
      </c>
      <c r="P326" s="8" t="n">
        <f aca="false">IF(H326&gt;0,$F$2,0)</f>
        <v>0</v>
      </c>
      <c r="Q326" s="6" t="n">
        <f aca="false">P326*H326</f>
        <v>0</v>
      </c>
    </row>
    <row r="327" customFormat="false" ht="15" hidden="true" customHeight="false" outlineLevel="0" collapsed="false">
      <c r="A327" s="0" t="n">
        <f aca="false">A326+0.01</f>
        <v>3.22999999999997</v>
      </c>
      <c r="B327" s="6" t="n">
        <f aca="false">SIN(A327)</f>
        <v>-0.0882922281825828</v>
      </c>
      <c r="C327" s="6" t="n">
        <f aca="false">ABS(B327)</f>
        <v>0.0882922281825828</v>
      </c>
      <c r="D327" s="6" t="n">
        <f aca="false">B327*$D$2*SQRT(2)</f>
        <v>-29.9673759715077</v>
      </c>
      <c r="E327" s="6" t="n">
        <f aca="false">IF(ABS(D327-F327)-($I$2+$I$2+$F$2+$E$2)&lt;0,0,SIGN(D327-F327)*(ABS(D327-F327)-($I$2+$I$2+$F$2+$E$2)))</f>
        <v>-19.1877195046153</v>
      </c>
      <c r="F327" s="6" t="n">
        <f aca="false">F326+G326/($H$2/1000000)*(1/$C$2/COUNT($A$5:$A$632))</f>
        <v>-4.27965646689239</v>
      </c>
      <c r="G327" s="6" t="n">
        <f aca="false">E327/$G$2</f>
        <v>-0.0233996579324577</v>
      </c>
      <c r="H327" s="6" t="n">
        <f aca="false">ABS(G327)</f>
        <v>0.0233996579324577</v>
      </c>
      <c r="J327" s="11" t="n">
        <f aca="false">E327*E327</f>
        <v>368.168579787795</v>
      </c>
      <c r="K327" s="6" t="n">
        <f aca="false">J327/$G$2</f>
        <v>0.448986072911945</v>
      </c>
      <c r="M327" s="12" t="n">
        <f aca="false">IF(H327&gt;0,$E$2,0)</f>
        <v>5.1</v>
      </c>
      <c r="N327" s="6" t="n">
        <f aca="false">M327*H327</f>
        <v>0.119338255455534</v>
      </c>
      <c r="P327" s="8" t="n">
        <f aca="false">IF(H327&gt;0,$F$2,0)</f>
        <v>0</v>
      </c>
      <c r="Q327" s="6" t="n">
        <f aca="false">P327*H327</f>
        <v>0</v>
      </c>
    </row>
    <row r="328" customFormat="false" ht="15" hidden="true" customHeight="false" outlineLevel="0" collapsed="false">
      <c r="A328" s="0" t="n">
        <f aca="false">A327+0.01</f>
        <v>3.23999999999997</v>
      </c>
      <c r="B328" s="6" t="n">
        <f aca="false">SIN(A328)</f>
        <v>-0.0982485937450835</v>
      </c>
      <c r="C328" s="6" t="n">
        <f aca="false">ABS(B328)</f>
        <v>0.0982485937450835</v>
      </c>
      <c r="D328" s="6" t="n">
        <f aca="false">B328*$D$2*SQRT(2)</f>
        <v>-33.3466785020116</v>
      </c>
      <c r="E328" s="6" t="n">
        <f aca="false">IF(ABS(D328-F328)-($I$2+$I$2+$F$2+$E$2)&lt;0,0,SIGN(D328-F328)*(ABS(D328-F328)-($I$2+$I$2+$F$2+$E$2)))</f>
        <v>-19.1796945984577</v>
      </c>
      <c r="F328" s="6" t="n">
        <f aca="false">F327+G327/($H$2/1000000)*(1/$C$2/COUNT($A$5:$A$632))</f>
        <v>-7.6669839035539</v>
      </c>
      <c r="G328" s="6" t="n">
        <f aca="false">E328/$G$2</f>
        <v>-0.0233898714615338</v>
      </c>
      <c r="H328" s="6" t="n">
        <f aca="false">ABS(G328)</f>
        <v>0.0233898714615338</v>
      </c>
      <c r="J328" s="11" t="n">
        <f aca="false">E328*E328</f>
        <v>367.860684890108</v>
      </c>
      <c r="K328" s="6" t="n">
        <f aca="false">J328/$G$2</f>
        <v>0.448610591329399</v>
      </c>
      <c r="M328" s="12" t="n">
        <f aca="false">IF(H328&gt;0,$E$2,0)</f>
        <v>5.1</v>
      </c>
      <c r="N328" s="6" t="n">
        <f aca="false">M328*H328</f>
        <v>0.119288344453822</v>
      </c>
      <c r="P328" s="8" t="n">
        <f aca="false">IF(H328&gt;0,$F$2,0)</f>
        <v>0</v>
      </c>
      <c r="Q328" s="6" t="n">
        <f aca="false">P328*H328</f>
        <v>0</v>
      </c>
    </row>
    <row r="329" customFormat="false" ht="15" hidden="true" customHeight="false" outlineLevel="0" collapsed="false">
      <c r="A329" s="0" t="n">
        <f aca="false">A328+0.01</f>
        <v>3.24999999999997</v>
      </c>
      <c r="B329" s="6" t="n">
        <f aca="false">SIN(A329)</f>
        <v>-0.108195134530083</v>
      </c>
      <c r="C329" s="6" t="n">
        <f aca="false">ABS(B329)</f>
        <v>0.108195134530083</v>
      </c>
      <c r="D329" s="6" t="n">
        <f aca="false">B329*$D$2*SQRT(2)</f>
        <v>-36.7226463924541</v>
      </c>
      <c r="E329" s="6" t="n">
        <f aca="false">IF(ABS(D329-F329)-($I$2+$I$2+$F$2+$E$2)&lt;0,0,SIGN(D329-F329)*(ABS(D329-F329)-($I$2+$I$2+$F$2+$E$2)))</f>
        <v>-19.1697517388229</v>
      </c>
      <c r="F329" s="6" t="n">
        <f aca="false">F328+G328/($H$2/1000000)*(1/$C$2/COUNT($A$5:$A$632))</f>
        <v>-11.0528946536312</v>
      </c>
      <c r="G329" s="6" t="n">
        <f aca="false">E329/$G$2</f>
        <v>-0.0233777460229548</v>
      </c>
      <c r="H329" s="6" t="n">
        <f aca="false">ABS(G329)</f>
        <v>0.0233777460229548</v>
      </c>
      <c r="J329" s="11" t="n">
        <f aca="false">E329*E329</f>
        <v>367.479381728105</v>
      </c>
      <c r="K329" s="6" t="n">
        <f aca="false">J329/$G$2</f>
        <v>0.448145587473299</v>
      </c>
      <c r="M329" s="12" t="n">
        <f aca="false">IF(H329&gt;0,$E$2,0)</f>
        <v>5.1</v>
      </c>
      <c r="N329" s="6" t="n">
        <f aca="false">M329*H329</f>
        <v>0.119226504717069</v>
      </c>
      <c r="P329" s="8" t="n">
        <f aca="false">IF(H329&gt;0,$F$2,0)</f>
        <v>0</v>
      </c>
      <c r="Q329" s="6" t="n">
        <f aca="false">P329*H329</f>
        <v>0</v>
      </c>
    </row>
    <row r="330" customFormat="false" ht="15" hidden="true" customHeight="false" outlineLevel="0" collapsed="false">
      <c r="A330" s="0" t="n">
        <f aca="false">A329+0.01</f>
        <v>3.25999999999997</v>
      </c>
      <c r="B330" s="6" t="n">
        <f aca="false">SIN(A330)</f>
        <v>-0.118130855891792</v>
      </c>
      <c r="C330" s="6" t="n">
        <f aca="false">ABS(B330)</f>
        <v>0.118130855891792</v>
      </c>
      <c r="D330" s="6" t="n">
        <f aca="false">B330*$D$2*SQRT(2)</f>
        <v>-40.0949420488594</v>
      </c>
      <c r="E330" s="6" t="n">
        <f aca="false">IF(ABS(D330-F330)-($I$2+$I$2+$F$2+$E$2)&lt;0,0,SIGN(D330-F330)*(ABS(D330-F330)-($I$2+$I$2+$F$2+$E$2)))</f>
        <v>-19.1578919199887</v>
      </c>
      <c r="F330" s="6" t="n">
        <f aca="false">F329+G329/($H$2/1000000)*(1/$C$2/COUNT($A$5:$A$632))</f>
        <v>-14.4370501288707</v>
      </c>
      <c r="G330" s="6" t="n">
        <f aca="false">E330/$G$2</f>
        <v>-0.0233632828292545</v>
      </c>
      <c r="H330" s="6" t="n">
        <f aca="false">ABS(G330)</f>
        <v>0.0233632828292545</v>
      </c>
      <c r="J330" s="11" t="n">
        <f aca="false">E330*E330</f>
        <v>367.024822817968</v>
      </c>
      <c r="K330" s="6" t="n">
        <f aca="false">J330/$G$2</f>
        <v>0.447591247338985</v>
      </c>
      <c r="M330" s="12" t="n">
        <f aca="false">IF(H330&gt;0,$E$2,0)</f>
        <v>5.1</v>
      </c>
      <c r="N330" s="6" t="n">
        <f aca="false">M330*H330</f>
        <v>0.119152742429198</v>
      </c>
      <c r="P330" s="8" t="n">
        <f aca="false">IF(H330&gt;0,$F$2,0)</f>
        <v>0</v>
      </c>
      <c r="Q330" s="6" t="n">
        <f aca="false">P330*H330</f>
        <v>0</v>
      </c>
    </row>
    <row r="331" customFormat="false" ht="15" hidden="true" customHeight="false" outlineLevel="0" collapsed="false">
      <c r="A331" s="0" t="n">
        <f aca="false">A330+0.01</f>
        <v>3.26999999999997</v>
      </c>
      <c r="B331" s="6" t="n">
        <f aca="false">SIN(A331)</f>
        <v>-0.128054764266354</v>
      </c>
      <c r="C331" s="6" t="n">
        <f aca="false">ABS(B331)</f>
        <v>0.128054764266354</v>
      </c>
      <c r="D331" s="6" t="n">
        <f aca="false">B331*$D$2*SQRT(2)</f>
        <v>-43.4632282444722</v>
      </c>
      <c r="E331" s="6" t="n">
        <f aca="false">IF(ABS(D331-F331)-($I$2+$I$2+$F$2+$E$2)&lt;0,0,SIGN(D331-F331)*(ABS(D331-F331)-($I$2+$I$2+$F$2+$E$2)))</f>
        <v>-19.1441163279271</v>
      </c>
      <c r="F331" s="6" t="n">
        <f aca="false">F330+G330/($H$2/1000000)*(1/$C$2/COUNT($A$5:$A$632))</f>
        <v>-17.8191119165451</v>
      </c>
      <c r="G331" s="6" t="n">
        <f aca="false">E331/$G$2</f>
        <v>-0.0233464833267404</v>
      </c>
      <c r="H331" s="6" t="n">
        <f aca="false">ABS(G331)</f>
        <v>0.0233464833267404</v>
      </c>
      <c r="J331" s="11" t="n">
        <f aca="false">E331*E331</f>
        <v>366.497189977206</v>
      </c>
      <c r="K331" s="6" t="n">
        <f aca="false">J331/$G$2</f>
        <v>0.446947792655129</v>
      </c>
      <c r="M331" s="12" t="n">
        <f aca="false">IF(H331&gt;0,$E$2,0)</f>
        <v>5.1</v>
      </c>
      <c r="N331" s="6" t="n">
        <f aca="false">M331*H331</f>
        <v>0.119067064966376</v>
      </c>
      <c r="P331" s="8" t="n">
        <f aca="false">IF(H331&gt;0,$F$2,0)</f>
        <v>0</v>
      </c>
      <c r="Q331" s="6" t="n">
        <f aca="false">P331*H331</f>
        <v>0</v>
      </c>
    </row>
    <row r="332" customFormat="false" ht="15" hidden="true" customHeight="false" outlineLevel="0" collapsed="false">
      <c r="A332" s="0" t="n">
        <f aca="false">A331+0.01</f>
        <v>3.27999999999997</v>
      </c>
      <c r="B332" s="6" t="n">
        <f aca="false">SIN(A332)</f>
        <v>-0.137965867271201</v>
      </c>
      <c r="C332" s="6" t="n">
        <f aca="false">ABS(B332)</f>
        <v>0.137965867271201</v>
      </c>
      <c r="D332" s="6" t="n">
        <f aca="false">B332*$D$2*SQRT(2)</f>
        <v>-46.8271681534798</v>
      </c>
      <c r="E332" s="6" t="n">
        <f aca="false">IF(ABS(D332-F332)-($I$2+$I$2+$F$2+$E$2)&lt;0,0,SIGN(D332-F332)*(ABS(D332-F332)-($I$2+$I$2+$F$2+$E$2)))</f>
        <v>-19.128426340186</v>
      </c>
      <c r="F332" s="6" t="n">
        <f aca="false">F331+G331/($H$2/1000000)*(1/$C$2/COUNT($A$5:$A$632))</f>
        <v>-21.1987418132938</v>
      </c>
      <c r="G332" s="6" t="n">
        <f aca="false">E332/$G$2</f>
        <v>-0.0233273491953487</v>
      </c>
      <c r="H332" s="6" t="n">
        <f aca="false">ABS(G332)</f>
        <v>0.0233273491953487</v>
      </c>
      <c r="J332" s="11" t="n">
        <f aca="false">E332*E332</f>
        <v>365.896694251921</v>
      </c>
      <c r="K332" s="6" t="n">
        <f aca="false">J332/$G$2</f>
        <v>0.446215480795025</v>
      </c>
      <c r="M332" s="12" t="n">
        <f aca="false">IF(H332&gt;0,$E$2,0)</f>
        <v>5.1</v>
      </c>
      <c r="N332" s="6" t="n">
        <f aca="false">M332*H332</f>
        <v>0.118969480896279</v>
      </c>
      <c r="P332" s="8" t="n">
        <f aca="false">IF(H332&gt;0,$F$2,0)</f>
        <v>0</v>
      </c>
      <c r="Q332" s="6" t="n">
        <f aca="false">P332*H332</f>
        <v>0</v>
      </c>
    </row>
    <row r="333" customFormat="false" ht="15" hidden="true" customHeight="false" outlineLevel="0" collapsed="false">
      <c r="A333" s="0" t="n">
        <f aca="false">A332+0.01</f>
        <v>3.28999999999997</v>
      </c>
      <c r="B333" s="6" t="n">
        <f aca="false">SIN(A333)</f>
        <v>-0.147863173804293</v>
      </c>
      <c r="C333" s="6" t="n">
        <f aca="false">ABS(B333)</f>
        <v>0.147863173804293</v>
      </c>
      <c r="D333" s="6" t="n">
        <f aca="false">B333*$D$2*SQRT(2)</f>
        <v>-50.1864253846946</v>
      </c>
      <c r="E333" s="6" t="n">
        <f aca="false">IF(ABS(D333-F333)-($I$2+$I$2+$F$2+$E$2)&lt;0,0,SIGN(D333-F333)*(ABS(D333-F333)-($I$2+$I$2+$F$2+$E$2)))</f>
        <v>-19.110823525751</v>
      </c>
      <c r="F333" s="6" t="n">
        <f aca="false">F332+G332/($H$2/1000000)*(1/$C$2/COUNT($A$5:$A$632))</f>
        <v>-24.5756018589436</v>
      </c>
      <c r="G333" s="6" t="n">
        <f aca="false">E333/$G$2</f>
        <v>-0.0233058823484768</v>
      </c>
      <c r="H333" s="6" t="n">
        <f aca="false">ABS(G333)</f>
        <v>0.0233058823484768</v>
      </c>
      <c r="J333" s="11" t="n">
        <f aca="false">E333*E333</f>
        <v>365.223575832397</v>
      </c>
      <c r="K333" s="6" t="n">
        <f aca="false">J333/$G$2</f>
        <v>0.445394604673655</v>
      </c>
      <c r="M333" s="12" t="n">
        <f aca="false">IF(H333&gt;0,$E$2,0)</f>
        <v>5.1</v>
      </c>
      <c r="N333" s="6" t="n">
        <f aca="false">M333*H333</f>
        <v>0.118859999977232</v>
      </c>
      <c r="P333" s="8" t="n">
        <f aca="false">IF(H333&gt;0,$F$2,0)</f>
        <v>0</v>
      </c>
      <c r="Q333" s="6" t="n">
        <f aca="false">P333*H333</f>
        <v>0</v>
      </c>
    </row>
    <row r="334" customFormat="false" ht="15" hidden="true" customHeight="false" outlineLevel="0" collapsed="false">
      <c r="A334" s="0" t="n">
        <f aca="false">A333+0.01</f>
        <v>3.29999999999997</v>
      </c>
      <c r="B334" s="6" t="n">
        <f aca="false">SIN(A334)</f>
        <v>-0.157745694143222</v>
      </c>
      <c r="C334" s="6" t="n">
        <f aca="false">ABS(B334)</f>
        <v>0.157745694143222</v>
      </c>
      <c r="D334" s="6" t="n">
        <f aca="false">B334*$D$2*SQRT(2)</f>
        <v>-53.5406640151928</v>
      </c>
      <c r="E334" s="6" t="n">
        <f aca="false">IF(ABS(D334-F334)-($I$2+$I$2+$F$2+$E$2)&lt;0,0,SIGN(D334-F334)*(ABS(D334-F334)-($I$2+$I$2+$F$2+$E$2)))</f>
        <v>-19.0913096448889</v>
      </c>
      <c r="F334" s="6" t="n">
        <f aca="false">F333+G333/($H$2/1000000)*(1/$C$2/COUNT($A$5:$A$632))</f>
        <v>-27.9493543703039</v>
      </c>
      <c r="G334" s="6" t="n">
        <f aca="false">E334/$G$2</f>
        <v>-0.0232820849327913</v>
      </c>
      <c r="H334" s="6" t="n">
        <f aca="false">ABS(G334)</f>
        <v>0.0232820849327913</v>
      </c>
      <c r="J334" s="11" t="n">
        <f aca="false">E334*E334</f>
        <v>364.478103957028</v>
      </c>
      <c r="K334" s="6" t="n">
        <f aca="false">J334/$G$2</f>
        <v>0.444485492630522</v>
      </c>
      <c r="M334" s="12" t="n">
        <f aca="false">IF(H334&gt;0,$E$2,0)</f>
        <v>5.1</v>
      </c>
      <c r="N334" s="6" t="n">
        <f aca="false">M334*H334</f>
        <v>0.118738633157236</v>
      </c>
      <c r="P334" s="8" t="n">
        <f aca="false">IF(H334&gt;0,$F$2,0)</f>
        <v>0</v>
      </c>
      <c r="Q334" s="6" t="n">
        <f aca="false">P334*H334</f>
        <v>0</v>
      </c>
    </row>
    <row r="335" customFormat="false" ht="15" hidden="true" customHeight="false" outlineLevel="0" collapsed="false">
      <c r="A335" s="0" t="n">
        <f aca="false">A334+0.01</f>
        <v>3.30999999999997</v>
      </c>
      <c r="B335" s="6" t="n">
        <f aca="false">SIN(A335)</f>
        <v>-0.167612440044192</v>
      </c>
      <c r="C335" s="6" t="n">
        <f aca="false">ABS(B335)</f>
        <v>0.167612440044192</v>
      </c>
      <c r="D335" s="6" t="n">
        <f aca="false">B335*$D$2*SQRT(2)</f>
        <v>-56.8895486239065</v>
      </c>
      <c r="E335" s="6" t="n">
        <f aca="false">IF(ABS(D335-F335)-($I$2+$I$2+$F$2+$E$2)&lt;0,0,SIGN(D335-F335)*(ABS(D335-F335)-($I$2+$I$2+$F$2+$E$2)))</f>
        <v>-19.0698866489715</v>
      </c>
      <c r="F335" s="6" t="n">
        <f aca="false">F334+G334/($H$2/1000000)*(1/$C$2/COUNT($A$5:$A$632))</f>
        <v>-31.319661974935</v>
      </c>
      <c r="G335" s="6" t="n">
        <f aca="false">E335/$G$2</f>
        <v>-0.0232559593280141</v>
      </c>
      <c r="H335" s="6" t="n">
        <f aca="false">ABS(G335)</f>
        <v>0.0232559593280141</v>
      </c>
      <c r="J335" s="11" t="n">
        <f aca="false">E335*E335</f>
        <v>363.660576804623</v>
      </c>
      <c r="K335" s="6" t="n">
        <f aca="false">J335/$G$2</f>
        <v>0.443488508298321</v>
      </c>
      <c r="M335" s="12" t="n">
        <f aca="false">IF(H335&gt;0,$E$2,0)</f>
        <v>5.1</v>
      </c>
      <c r="N335" s="6" t="n">
        <f aca="false">M335*H335</f>
        <v>0.118605392572872</v>
      </c>
      <c r="P335" s="8" t="n">
        <f aca="false">IF(H335&gt;0,$F$2,0)</f>
        <v>0</v>
      </c>
      <c r="Q335" s="6" t="n">
        <f aca="false">P335*H335</f>
        <v>0</v>
      </c>
    </row>
    <row r="336" customFormat="false" ht="15" hidden="true" customHeight="false" outlineLevel="0" collapsed="false">
      <c r="A336" s="0" t="n">
        <f aca="false">A335+0.01</f>
        <v>3.31999999999997</v>
      </c>
      <c r="B336" s="6" t="n">
        <f aca="false">SIN(A336)</f>
        <v>-0.177462424840834</v>
      </c>
      <c r="C336" s="6" t="n">
        <f aca="false">ABS(B336)</f>
        <v>0.177462424840834</v>
      </c>
      <c r="D336" s="6" t="n">
        <f aca="false">B336*$D$2*SQRT(2)</f>
        <v>-60.2327443251656</v>
      </c>
      <c r="E336" s="6" t="n">
        <f aca="false">IF(ABS(D336-F336)-($I$2+$I$2+$F$2+$E$2)&lt;0,0,SIGN(D336-F336)*(ABS(D336-F336)-($I$2+$I$2+$F$2+$E$2)))</f>
        <v>-19.0465566802807</v>
      </c>
      <c r="F336" s="6" t="n">
        <f aca="false">F335+G335/($H$2/1000000)*(1/$C$2/COUNT($A$5:$A$632))</f>
        <v>-34.6861876448849</v>
      </c>
      <c r="G336" s="6" t="n">
        <f aca="false">E336/$G$2</f>
        <v>-0.0232275081466838</v>
      </c>
      <c r="H336" s="6" t="n">
        <f aca="false">ABS(G336)</f>
        <v>0.0232275081466838</v>
      </c>
      <c r="J336" s="11" t="n">
        <f aca="false">E336*E336</f>
        <v>362.771321375146</v>
      </c>
      <c r="K336" s="6" t="n">
        <f aca="false">J336/$G$2</f>
        <v>0.442404050457495</v>
      </c>
      <c r="M336" s="12" t="n">
        <f aca="false">IF(H336&gt;0,$E$2,0)</f>
        <v>5.1</v>
      </c>
      <c r="N336" s="6" t="n">
        <f aca="false">M336*H336</f>
        <v>0.118460291548087</v>
      </c>
      <c r="P336" s="8" t="n">
        <f aca="false">IF(H336&gt;0,$F$2,0)</f>
        <v>0</v>
      </c>
      <c r="Q336" s="6" t="n">
        <f aca="false">P336*H336</f>
        <v>0</v>
      </c>
    </row>
    <row r="337" customFormat="false" ht="15" hidden="true" customHeight="false" outlineLevel="0" collapsed="false">
      <c r="A337" s="0" t="n">
        <f aca="false">A336+0.01</f>
        <v>3.32999999999997</v>
      </c>
      <c r="B337" s="6" t="n">
        <f aca="false">SIN(A337)</f>
        <v>-0.187294663542877</v>
      </c>
      <c r="C337" s="6" t="n">
        <f aca="false">ABS(B337)</f>
        <v>0.187294663542877</v>
      </c>
      <c r="D337" s="6" t="n">
        <f aca="false">B337*$D$2*SQRT(2)</f>
        <v>-63.569916802186</v>
      </c>
      <c r="E337" s="6" t="n">
        <f aca="false">IF(ABS(D337-F337)-($I$2+$I$2+$F$2+$E$2)&lt;0,0,SIGN(D337-F337)*(ABS(D337-F337)-($I$2+$I$2+$F$2+$E$2)))</f>
        <v>-19.0213220717939</v>
      </c>
      <c r="F337" s="6" t="n">
        <f aca="false">F336+G336/($H$2/1000000)*(1/$C$2/COUNT($A$5:$A$632))</f>
        <v>-38.0485947303921</v>
      </c>
      <c r="G337" s="6" t="n">
        <f aca="false">E337/$G$2</f>
        <v>-0.023196734233895</v>
      </c>
      <c r="H337" s="6" t="n">
        <f aca="false">ABS(G337)</f>
        <v>0.023196734233895</v>
      </c>
      <c r="J337" s="11" t="n">
        <f aca="false">E337*E337</f>
        <v>361.810693358914</v>
      </c>
      <c r="K337" s="6" t="n">
        <f aca="false">J337/$G$2</f>
        <v>0.441232552876725</v>
      </c>
      <c r="M337" s="12" t="n">
        <f aca="false">IF(H337&gt;0,$E$2,0)</f>
        <v>5.1</v>
      </c>
      <c r="N337" s="6" t="n">
        <f aca="false">M337*H337</f>
        <v>0.118303344592865</v>
      </c>
      <c r="P337" s="8" t="n">
        <f aca="false">IF(H337&gt;0,$F$2,0)</f>
        <v>0</v>
      </c>
      <c r="Q337" s="6" t="n">
        <f aca="false">P337*H337</f>
        <v>0</v>
      </c>
    </row>
    <row r="338" customFormat="false" ht="15" hidden="true" customHeight="false" outlineLevel="0" collapsed="false">
      <c r="A338" s="0" t="n">
        <f aca="false">A337+0.01</f>
        <v>3.33999999999997</v>
      </c>
      <c r="B338" s="6" t="n">
        <f aca="false">SIN(A338)</f>
        <v>-0.197108172934643</v>
      </c>
      <c r="C338" s="6" t="n">
        <f aca="false">ABS(B338)</f>
        <v>0.197108172934643</v>
      </c>
      <c r="D338" s="6" t="n">
        <f aca="false">B338*$D$2*SQRT(2)</f>
        <v>-66.900732340501</v>
      </c>
      <c r="E338" s="6" t="n">
        <f aca="false">IF(ABS(D338-F338)-($I$2+$I$2+$F$2+$E$2)&lt;0,0,SIGN(D338-F338)*(ABS(D338-F338)-($I$2+$I$2+$F$2+$E$2)))</f>
        <v>-18.994185346951</v>
      </c>
      <c r="F338" s="6" t="n">
        <f aca="false">F337+G337/($H$2/1000000)*(1/$C$2/COUNT($A$5:$A$632))</f>
        <v>-41.40654699355</v>
      </c>
      <c r="G338" s="6" t="n">
        <f aca="false">E338/$G$2</f>
        <v>-0.0231636406670134</v>
      </c>
      <c r="H338" s="6" t="n">
        <f aca="false">ABS(G338)</f>
        <v>0.0231636406670134</v>
      </c>
      <c r="J338" s="11" t="n">
        <f aca="false">E338*E338</f>
        <v>360.779076994327</v>
      </c>
      <c r="K338" s="6" t="n">
        <f aca="false">J338/$G$2</f>
        <v>0.439974484139423</v>
      </c>
      <c r="M338" s="12" t="n">
        <f aca="false">IF(H338&gt;0,$E$2,0)</f>
        <v>5.1</v>
      </c>
      <c r="N338" s="6" t="n">
        <f aca="false">M338*H338</f>
        <v>0.118134567401768</v>
      </c>
      <c r="P338" s="8" t="n">
        <f aca="false">IF(H338&gt;0,$F$2,0)</f>
        <v>0</v>
      </c>
      <c r="Q338" s="6" t="n">
        <f aca="false">P338*H338</f>
        <v>0</v>
      </c>
    </row>
    <row r="339" customFormat="false" ht="15" hidden="true" customHeight="false" outlineLevel="0" collapsed="false">
      <c r="A339" s="0" t="n">
        <f aca="false">A338+0.01</f>
        <v>3.34999999999997</v>
      </c>
      <c r="B339" s="6" t="n">
        <f aca="false">SIN(A339)</f>
        <v>-0.206901971673373</v>
      </c>
      <c r="C339" s="6" t="n">
        <f aca="false">ABS(B339)</f>
        <v>0.206901971673373</v>
      </c>
      <c r="D339" s="6" t="n">
        <f aca="false">B339*$D$2*SQRT(2)</f>
        <v>-70.2248578613323</v>
      </c>
      <c r="E339" s="6" t="n">
        <f aca="false">IF(ABS(D339-F339)-($I$2+$I$2+$F$2+$E$2)&lt;0,0,SIGN(D339-F339)*(ABS(D339-F339)-($I$2+$I$2+$F$2+$E$2)))</f>
        <v>-18.9651492194016</v>
      </c>
      <c r="F339" s="6" t="n">
        <f aca="false">F338+G338/($H$2/1000000)*(1/$C$2/COUNT($A$5:$A$632))</f>
        <v>-44.7597086419307</v>
      </c>
      <c r="G339" s="6" t="n">
        <f aca="false">E339/$G$2</f>
        <v>-0.0231282307553679</v>
      </c>
      <c r="H339" s="6" t="n">
        <f aca="false">ABS(G339)</f>
        <v>0.0231282307553679</v>
      </c>
      <c r="J339" s="11" t="n">
        <f aca="false">E339*E339</f>
        <v>359.676884914171</v>
      </c>
      <c r="K339" s="6" t="n">
        <f aca="false">J339/$G$2</f>
        <v>0.438630347456306</v>
      </c>
      <c r="M339" s="12" t="n">
        <f aca="false">IF(H339&gt;0,$E$2,0)</f>
        <v>5.1</v>
      </c>
      <c r="N339" s="6" t="n">
        <f aca="false">M339*H339</f>
        <v>0.117953976852376</v>
      </c>
      <c r="P339" s="8" t="n">
        <f aca="false">IF(H339&gt;0,$F$2,0)</f>
        <v>0</v>
      </c>
      <c r="Q339" s="6" t="n">
        <f aca="false">P339*H339</f>
        <v>0</v>
      </c>
    </row>
    <row r="340" customFormat="false" ht="15" hidden="true" customHeight="false" outlineLevel="0" collapsed="false">
      <c r="A340" s="0" t="n">
        <f aca="false">A339+0.01</f>
        <v>3.35999999999997</v>
      </c>
      <c r="B340" s="6" t="n">
        <f aca="false">SIN(A340)</f>
        <v>-0.216675080387353</v>
      </c>
      <c r="C340" s="6" t="n">
        <f aca="false">ABS(B340)</f>
        <v>0.216675080387353</v>
      </c>
      <c r="D340" s="6" t="n">
        <f aca="false">B340*$D$2*SQRT(2)</f>
        <v>-73.541960954898</v>
      </c>
      <c r="E340" s="6" t="n">
        <f aca="false">IF(ABS(D340-F340)-($I$2+$I$2+$F$2+$E$2)&lt;0,0,SIGN(D340-F340)*(ABS(D340-F340)-($I$2+$I$2+$F$2+$E$2)))</f>
        <v>-18.9342165927346</v>
      </c>
      <c r="F340" s="6" t="n">
        <f aca="false">F339+G339/($H$2/1000000)*(1/$C$2/COUNT($A$5:$A$632))</f>
        <v>-48.1077443621634</v>
      </c>
      <c r="G340" s="6" t="n">
        <f aca="false">E340/$G$2</f>
        <v>-0.0230905080399202</v>
      </c>
      <c r="H340" s="6" t="n">
        <f aca="false">ABS(G340)</f>
        <v>0.0230905080399202</v>
      </c>
      <c r="J340" s="11" t="n">
        <f aca="false">E340*E340</f>
        <v>358.504557980586</v>
      </c>
      <c r="K340" s="6" t="n">
        <f aca="false">J340/$G$2</f>
        <v>0.43720068046413</v>
      </c>
      <c r="M340" s="12" t="n">
        <f aca="false">IF(H340&gt;0,$E$2,0)</f>
        <v>5.1</v>
      </c>
      <c r="N340" s="6" t="n">
        <f aca="false">M340*H340</f>
        <v>0.117761591003593</v>
      </c>
      <c r="P340" s="8" t="n">
        <f aca="false">IF(H340&gt;0,$F$2,0)</f>
        <v>0</v>
      </c>
      <c r="Q340" s="6" t="n">
        <f aca="false">P340*H340</f>
        <v>0</v>
      </c>
    </row>
    <row r="341" customFormat="false" ht="15" hidden="true" customHeight="false" outlineLevel="0" collapsed="false">
      <c r="A341" s="0" t="n">
        <f aca="false">A340+0.01</f>
        <v>3.36999999999997</v>
      </c>
      <c r="B341" s="6" t="n">
        <f aca="false">SIN(A341)</f>
        <v>-0.226426521773856</v>
      </c>
      <c r="C341" s="6" t="n">
        <f aca="false">ABS(B341)</f>
        <v>0.226426521773856</v>
      </c>
      <c r="D341" s="6" t="n">
        <f aca="false">B341*$D$2*SQRT(2)</f>
        <v>-76.851709913653</v>
      </c>
      <c r="E341" s="6" t="n">
        <f aca="false">IF(ABS(D341-F341)-($I$2+$I$2+$F$2+$E$2)&lt;0,0,SIGN(D341-F341)*(ABS(D341-F341)-($I$2+$I$2+$F$2+$E$2)))</f>
        <v>-18.9013905601867</v>
      </c>
      <c r="F341" s="6" t="n">
        <f aca="false">F340+G340/($H$2/1000000)*(1/$C$2/COUNT($A$5:$A$632))</f>
        <v>-51.4503193534663</v>
      </c>
      <c r="G341" s="6" t="n">
        <f aca="false">E341/$G$2</f>
        <v>-0.0230504762929106</v>
      </c>
      <c r="H341" s="6" t="n">
        <f aca="false">ABS(G341)</f>
        <v>0.0230504762929106</v>
      </c>
      <c r="J341" s="11" t="n">
        <f aca="false">E341*E341</f>
        <v>357.262565108716</v>
      </c>
      <c r="K341" s="6" t="n">
        <f aca="false">J341/$G$2</f>
        <v>0.435686055010629</v>
      </c>
      <c r="M341" s="12" t="n">
        <f aca="false">IF(H341&gt;0,$E$2,0)</f>
        <v>5.1</v>
      </c>
      <c r="N341" s="6" t="n">
        <f aca="false">M341*H341</f>
        <v>0.117557429093844</v>
      </c>
      <c r="P341" s="8" t="n">
        <f aca="false">IF(H341&gt;0,$F$2,0)</f>
        <v>0</v>
      </c>
      <c r="Q341" s="6" t="n">
        <f aca="false">P341*H341</f>
        <v>0</v>
      </c>
    </row>
    <row r="342" customFormat="false" ht="15" hidden="true" customHeight="false" outlineLevel="0" collapsed="false">
      <c r="A342" s="0" t="n">
        <f aca="false">A341+0.01</f>
        <v>3.37999999999997</v>
      </c>
      <c r="B342" s="6" t="n">
        <f aca="false">SIN(A342)</f>
        <v>-0.23615532069687</v>
      </c>
      <c r="C342" s="6" t="n">
        <f aca="false">ABS(B342)</f>
        <v>0.23615532069687</v>
      </c>
      <c r="D342" s="6" t="n">
        <f aca="false">B342*$D$2*SQRT(2)</f>
        <v>-80.1537737654594</v>
      </c>
      <c r="E342" s="6" t="n">
        <f aca="false">IF(ABS(D342-F342)-($I$2+$I$2+$F$2+$E$2)&lt;0,0,SIGN(D342-F342)*(ABS(D342-F342)-($I$2+$I$2+$F$2+$E$2)))</f>
        <v>-18.8666744043338</v>
      </c>
      <c r="F342" s="6" t="n">
        <f aca="false">F341+G341/($H$2/1000000)*(1/$C$2/COUNT($A$5:$A$632))</f>
        <v>-54.7870993611256</v>
      </c>
      <c r="G342" s="6" t="n">
        <f aca="false">E342/$G$2</f>
        <v>-0.0230081395174802</v>
      </c>
      <c r="H342" s="6" t="n">
        <f aca="false">ABS(G342)</f>
        <v>0.0230081395174802</v>
      </c>
      <c r="J342" s="11" t="n">
        <f aca="false">E342*E342</f>
        <v>355.951403079144</v>
      </c>
      <c r="K342" s="6" t="n">
        <f aca="false">J342/$G$2</f>
        <v>0.434087076925785</v>
      </c>
      <c r="M342" s="12" t="n">
        <f aca="false">IF(H342&gt;0,$E$2,0)</f>
        <v>5.1</v>
      </c>
      <c r="N342" s="6" t="n">
        <f aca="false">M342*H342</f>
        <v>0.117341511539149</v>
      </c>
      <c r="P342" s="8" t="n">
        <f aca="false">IF(H342&gt;0,$F$2,0)</f>
        <v>0</v>
      </c>
      <c r="Q342" s="6" t="n">
        <f aca="false">P342*H342</f>
        <v>0</v>
      </c>
    </row>
    <row r="343" customFormat="false" ht="15" hidden="true" customHeight="false" outlineLevel="0" collapsed="false">
      <c r="A343" s="0" t="n">
        <f aca="false">A342+0.01</f>
        <v>3.38999999999997</v>
      </c>
      <c r="B343" s="6" t="n">
        <f aca="false">SIN(A343)</f>
        <v>-0.245860504284609</v>
      </c>
      <c r="C343" s="6" t="n">
        <f aca="false">ABS(B343)</f>
        <v>0.245860504284609</v>
      </c>
      <c r="D343" s="6" t="n">
        <f aca="false">B343*$D$2*SQRT(2)</f>
        <v>-83.447822306684</v>
      </c>
      <c r="E343" s="6" t="n">
        <f aca="false">IF(ABS(D343-F343)-($I$2+$I$2+$F$2+$E$2)&lt;0,0,SIGN(D343-F343)*(ABS(D343-F343)-($I$2+$I$2+$F$2+$E$2)))</f>
        <v>-18.8300715967628</v>
      </c>
      <c r="F343" s="6" t="n">
        <f aca="false">F342+G342/($H$2/1000000)*(1/$C$2/COUNT($A$5:$A$632))</f>
        <v>-58.1177507099212</v>
      </c>
      <c r="G343" s="6" t="n">
        <f aca="false">E343/$G$2</f>
        <v>-0.0229635019472717</v>
      </c>
      <c r="H343" s="6" t="n">
        <f aca="false">ABS(G343)</f>
        <v>0.0229635019472717</v>
      </c>
      <c r="J343" s="11" t="n">
        <f aca="false">E343*E343</f>
        <v>354.571596339212</v>
      </c>
      <c r="K343" s="6" t="n">
        <f aca="false">J343/$G$2</f>
        <v>0.432404385779527</v>
      </c>
      <c r="M343" s="12" t="n">
        <f aca="false">IF(H343&gt;0,$E$2,0)</f>
        <v>5.1</v>
      </c>
      <c r="N343" s="6" t="n">
        <f aca="false">M343*H343</f>
        <v>0.117113859931085</v>
      </c>
      <c r="P343" s="8" t="n">
        <f aca="false">IF(H343&gt;0,$F$2,0)</f>
        <v>0</v>
      </c>
      <c r="Q343" s="6" t="n">
        <f aca="false">P343*H343</f>
        <v>0</v>
      </c>
    </row>
    <row r="344" customFormat="false" ht="15" hidden="true" customHeight="false" outlineLevel="0" collapsed="false">
      <c r="A344" s="0" t="n">
        <f aca="false">A343+0.01</f>
        <v>3.39999999999997</v>
      </c>
      <c r="B344" s="6" t="n">
        <f aca="false">SIN(A344)</f>
        <v>-0.255541102026804</v>
      </c>
      <c r="C344" s="6" t="n">
        <f aca="false">ABS(B344)</f>
        <v>0.255541102026804</v>
      </c>
      <c r="D344" s="6" t="n">
        <f aca="false">B344*$D$2*SQRT(2)</f>
        <v>-86.7335261352175</v>
      </c>
      <c r="E344" s="6" t="n">
        <f aca="false">IF(ABS(D344-F344)-($I$2+$I$2+$F$2+$E$2)&lt;0,0,SIGN(D344-F344)*(ABS(D344-F344)-($I$2+$I$2+$F$2+$E$2)))</f>
        <v>-18.7915857977236</v>
      </c>
      <c r="F344" s="6" t="n">
        <f aca="false">F343+G343/($H$2/1000000)*(1/$C$2/COUNT($A$5:$A$632))</f>
        <v>-61.4419403374939</v>
      </c>
      <c r="G344" s="6" t="n">
        <f aca="false">E344/$G$2</f>
        <v>-0.0229165680460044</v>
      </c>
      <c r="H344" s="6" t="n">
        <f aca="false">ABS(G344)</f>
        <v>0.0229165680460044</v>
      </c>
      <c r="J344" s="11" t="n">
        <f aca="false">E344*E344</f>
        <v>353.123696793209</v>
      </c>
      <c r="K344" s="6" t="n">
        <f aca="false">J344/$G$2</f>
        <v>0.430638654625864</v>
      </c>
      <c r="M344" s="12" t="n">
        <f aca="false">IF(H344&gt;0,$E$2,0)</f>
        <v>5.1</v>
      </c>
      <c r="N344" s="6" t="n">
        <f aca="false">M344*H344</f>
        <v>0.116874497034623</v>
      </c>
      <c r="P344" s="8" t="n">
        <f aca="false">IF(H344&gt;0,$F$2,0)</f>
        <v>0</v>
      </c>
      <c r="Q344" s="6" t="n">
        <f aca="false">P344*H344</f>
        <v>0</v>
      </c>
    </row>
    <row r="345" customFormat="false" ht="15" hidden="true" customHeight="false" outlineLevel="0" collapsed="false">
      <c r="A345" s="0" t="n">
        <f aca="false">A344+0.01</f>
        <v>3.40999999999997</v>
      </c>
      <c r="B345" s="6" t="n">
        <f aca="false">SIN(A345)</f>
        <v>-0.265196145871746</v>
      </c>
      <c r="C345" s="6" t="n">
        <f aca="false">ABS(B345)</f>
        <v>0.265196145871746</v>
      </c>
      <c r="D345" s="6" t="n">
        <f aca="false">B345*$D$2*SQRT(2)</f>
        <v>-90.0105566834151</v>
      </c>
      <c r="E345" s="6" t="n">
        <f aca="false">IF(ABS(D345-F345)-($I$2+$I$2+$F$2+$E$2)&lt;0,0,SIGN(D345-F345)*(ABS(D345-F345)-($I$2+$I$2+$F$2+$E$2)))</f>
        <v>-18.7512208557643</v>
      </c>
      <c r="F345" s="6" t="n">
        <f aca="false">F344+G344/($H$2/1000000)*(1/$C$2/COUNT($A$5:$A$632))</f>
        <v>-64.7593358276508</v>
      </c>
      <c r="G345" s="6" t="n">
        <f aca="false">E345/$G$2</f>
        <v>-0.0228673425070296</v>
      </c>
      <c r="H345" s="6" t="n">
        <f aca="false">ABS(G345)</f>
        <v>0.0228673425070296</v>
      </c>
      <c r="J345" s="11" t="n">
        <f aca="false">E345*E345</f>
        <v>351.608283581649</v>
      </c>
      <c r="K345" s="6" t="n">
        <f aca="false">J345/$G$2</f>
        <v>0.428790589733718</v>
      </c>
      <c r="M345" s="12" t="n">
        <f aca="false">IF(H345&gt;0,$E$2,0)</f>
        <v>5.1</v>
      </c>
      <c r="N345" s="6" t="n">
        <f aca="false">M345*H345</f>
        <v>0.116623446785851</v>
      </c>
      <c r="P345" s="8" t="n">
        <f aca="false">IF(H345&gt;0,$F$2,0)</f>
        <v>0</v>
      </c>
      <c r="Q345" s="6" t="n">
        <f aca="false">P345*H345</f>
        <v>0</v>
      </c>
    </row>
    <row r="346" customFormat="false" ht="15" hidden="true" customHeight="false" outlineLevel="0" collapsed="false">
      <c r="A346" s="0" t="n">
        <f aca="false">A345+0.01</f>
        <v>3.41999999999997</v>
      </c>
      <c r="B346" s="6" t="n">
        <f aca="false">SIN(A346)</f>
        <v>-0.274824670323096</v>
      </c>
      <c r="C346" s="6" t="n">
        <f aca="false">ABS(B346)</f>
        <v>0.274824670323096</v>
      </c>
      <c r="D346" s="6" t="n">
        <f aca="false">B346*$D$2*SQRT(2)</f>
        <v>-93.278586250953</v>
      </c>
      <c r="E346" s="6" t="n">
        <f aca="false">IF(ABS(D346-F346)-($I$2+$I$2+$F$2+$E$2)&lt;0,0,SIGN(D346-F346)*(ABS(D346-F346)-($I$2+$I$2+$F$2+$E$2)))</f>
        <v>-18.7089808073454</v>
      </c>
      <c r="F346" s="6" t="n">
        <f aca="false">F345+G345/($H$2/1000000)*(1/$C$2/COUNT($A$5:$A$632))</f>
        <v>-68.0696054436076</v>
      </c>
      <c r="G346" s="6" t="n">
        <f aca="false">E346/$G$2</f>
        <v>-0.0228158302528602</v>
      </c>
      <c r="H346" s="6" t="n">
        <f aca="false">ABS(G346)</f>
        <v>0.0228158302528602</v>
      </c>
      <c r="J346" s="11" t="n">
        <f aca="false">E346*E346</f>
        <v>350.025962849617</v>
      </c>
      <c r="K346" s="6" t="n">
        <f aca="false">J346/$G$2</f>
        <v>0.426860930304411</v>
      </c>
      <c r="M346" s="12" t="n">
        <f aca="false">IF(H346&gt;0,$E$2,0)</f>
        <v>5.1</v>
      </c>
      <c r="N346" s="6" t="n">
        <f aca="false">M346*H346</f>
        <v>0.116360734289587</v>
      </c>
      <c r="P346" s="8" t="n">
        <f aca="false">IF(H346&gt;0,$F$2,0)</f>
        <v>0</v>
      </c>
      <c r="Q346" s="6" t="n">
        <f aca="false">P346*H346</f>
        <v>0</v>
      </c>
    </row>
    <row r="347" customFormat="false" ht="15" hidden="true" customHeight="false" outlineLevel="0" collapsed="false">
      <c r="A347" s="0" t="n">
        <f aca="false">A346+0.01</f>
        <v>3.42999999999997</v>
      </c>
      <c r="B347" s="6" t="n">
        <f aca="false">SIN(A347)</f>
        <v>-0.284425712536434</v>
      </c>
      <c r="C347" s="6" t="n">
        <f aca="false">ABS(B347)</f>
        <v>0.284425712536434</v>
      </c>
      <c r="D347" s="6" t="n">
        <f aca="false">B347*$D$2*SQRT(2)</f>
        <v>-96.5372880375977</v>
      </c>
      <c r="E347" s="6" t="n">
        <f aca="false">IF(ABS(D347-F347)-($I$2+$I$2+$F$2+$E$2)&lt;0,0,SIGN(D347-F347)*(ABS(D347-F347)-($I$2+$I$2+$F$2+$E$2)))</f>
        <v>-18.6648698764365</v>
      </c>
      <c r="F347" s="6" t="n">
        <f aca="false">F346+G346/($H$2/1000000)*(1/$C$2/COUNT($A$5:$A$632))</f>
        <v>-71.3724181611612</v>
      </c>
      <c r="G347" s="6" t="n">
        <f aca="false">E347/$G$2</f>
        <v>-0.0227620364346786</v>
      </c>
      <c r="H347" s="6" t="n">
        <f aca="false">ABS(G347)</f>
        <v>0.0227620364346786</v>
      </c>
      <c r="J347" s="11" t="n">
        <f aca="false">E347*E347</f>
        <v>348.377367504306</v>
      </c>
      <c r="K347" s="6" t="n">
        <f aca="false">J347/$G$2</f>
        <v>0.424850448175982</v>
      </c>
      <c r="M347" s="12" t="n">
        <f aca="false">IF(H347&gt;0,$E$2,0)</f>
        <v>5.1</v>
      </c>
      <c r="N347" s="6" t="n">
        <f aca="false">M347*H347</f>
        <v>0.116086385816861</v>
      </c>
      <c r="P347" s="8" t="n">
        <f aca="false">IF(H347&gt;0,$F$2,0)</f>
        <v>0</v>
      </c>
      <c r="Q347" s="6" t="n">
        <f aca="false">P347*H347</f>
        <v>0</v>
      </c>
    </row>
    <row r="348" customFormat="false" ht="15" hidden="true" customHeight="false" outlineLevel="0" collapsed="false">
      <c r="A348" s="0" t="n">
        <f aca="false">A347+0.01</f>
        <v>3.43999999999997</v>
      </c>
      <c r="B348" s="6" t="n">
        <f aca="false">SIN(A348)</f>
        <v>-0.29399831241554</v>
      </c>
      <c r="C348" s="6" t="n">
        <f aca="false">ABS(B348)</f>
        <v>0.29399831241554</v>
      </c>
      <c r="D348" s="6" t="n">
        <f aca="false">B348*$D$2*SQRT(2)</f>
        <v>-99.786336175886</v>
      </c>
      <c r="E348" s="6" t="n">
        <f aca="false">IF(ABS(D348-F348)-($I$2+$I$2+$F$2+$E$2)&lt;0,0,SIGN(D348-F348)*(ABS(D348-F348)-($I$2+$I$2+$F$2+$E$2)))</f>
        <v>-18.6188924740938</v>
      </c>
      <c r="F348" s="6" t="n">
        <f aca="false">F347+G347/($H$2/1000000)*(1/$C$2/COUNT($A$5:$A$632))</f>
        <v>-74.6674437017922</v>
      </c>
      <c r="G348" s="6" t="n">
        <f aca="false">E348/$G$2</f>
        <v>-0.0227059664318217</v>
      </c>
      <c r="H348" s="6" t="n">
        <f aca="false">ABS(G348)</f>
        <v>0.0227059664318217</v>
      </c>
      <c r="J348" s="11" t="n">
        <f aca="false">E348*E348</f>
        <v>346.663156961867</v>
      </c>
      <c r="K348" s="6" t="n">
        <f aca="false">J348/$G$2</f>
        <v>0.422759947514472</v>
      </c>
      <c r="M348" s="12" t="n">
        <f aca="false">IF(H348&gt;0,$E$2,0)</f>
        <v>5.1</v>
      </c>
      <c r="N348" s="6" t="n">
        <f aca="false">M348*H348</f>
        <v>0.115800428802291</v>
      </c>
      <c r="P348" s="8" t="n">
        <f aca="false">IF(H348&gt;0,$F$2,0)</f>
        <v>0</v>
      </c>
      <c r="Q348" s="6" t="n">
        <f aca="false">P348*H348</f>
        <v>0</v>
      </c>
    </row>
    <row r="349" customFormat="false" ht="15" hidden="true" customHeight="false" outlineLevel="0" collapsed="false">
      <c r="A349" s="0" t="n">
        <f aca="false">A348+0.01</f>
        <v>3.44999999999997</v>
      </c>
      <c r="B349" s="6" t="n">
        <f aca="false">SIN(A349)</f>
        <v>-0.303541512708401</v>
      </c>
      <c r="C349" s="6" t="n">
        <f aca="false">ABS(B349)</f>
        <v>0.303541512708401</v>
      </c>
      <c r="D349" s="6" t="n">
        <f aca="false">B349*$D$2*SQRT(2)</f>
        <v>-103.025405763712</v>
      </c>
      <c r="E349" s="6" t="n">
        <f aca="false">IF(ABS(D349-F349)-($I$2+$I$2+$F$2+$E$2)&lt;0,0,SIGN(D349-F349)*(ABS(D349-F349)-($I$2+$I$2+$F$2+$E$2)))</f>
        <v>-18.5710531980197</v>
      </c>
      <c r="F349" s="6" t="n">
        <f aca="false">F348+G348/($H$2/1000000)*(1/$C$2/COUNT($A$5:$A$632))</f>
        <v>-77.9543525656923</v>
      </c>
      <c r="G349" s="6" t="n">
        <f aca="false">E349/$G$2</f>
        <v>-0.0226476258512436</v>
      </c>
      <c r="H349" s="6" t="n">
        <f aca="false">ABS(G349)</f>
        <v>0.0226476258512436</v>
      </c>
      <c r="J349" s="11" t="n">
        <f aca="false">E349*E349</f>
        <v>344.884016883679</v>
      </c>
      <c r="K349" s="6" t="n">
        <f aca="false">J349/$G$2</f>
        <v>0.420590264492291</v>
      </c>
      <c r="M349" s="12" t="n">
        <f aca="false">IF(H349&gt;0,$E$2,0)</f>
        <v>5.1</v>
      </c>
      <c r="N349" s="6" t="n">
        <f aca="false">M349*H349</f>
        <v>0.115502891841342</v>
      </c>
      <c r="P349" s="8" t="n">
        <f aca="false">IF(H349&gt;0,$F$2,0)</f>
        <v>0</v>
      </c>
      <c r="Q349" s="6" t="n">
        <f aca="false">P349*H349</f>
        <v>0</v>
      </c>
    </row>
    <row r="350" customFormat="false" ht="15" hidden="true" customHeight="false" outlineLevel="0" collapsed="false">
      <c r="A350" s="0" t="n">
        <f aca="false">A349+0.01</f>
        <v>3.45999999999997</v>
      </c>
      <c r="B350" s="6" t="n">
        <f aca="false">SIN(A350)</f>
        <v>-0.313054359102942</v>
      </c>
      <c r="C350" s="6" t="n">
        <f aca="false">ABS(B350)</f>
        <v>0.313054359102942</v>
      </c>
      <c r="D350" s="6" t="n">
        <f aca="false">B350*$D$2*SQRT(2)</f>
        <v>-106.254172896815</v>
      </c>
      <c r="E350" s="6" t="n">
        <f aca="false">IF(ABS(D350-F350)-($I$2+$I$2+$F$2+$E$2)&lt;0,0,SIGN(D350-F350)*(ABS(D350-F350)-($I$2+$I$2+$F$2+$E$2)))</f>
        <v>-18.5213568321008</v>
      </c>
      <c r="F350" s="6" t="n">
        <f aca="false">F349+G349/($H$2/1000000)*(1/$C$2/COUNT($A$5:$A$632))</f>
        <v>-81.2328160647142</v>
      </c>
      <c r="G350" s="6" t="n">
        <f aca="false">E350/$G$2</f>
        <v>-0.0225870205269522</v>
      </c>
      <c r="H350" s="6" t="n">
        <f aca="false">ABS(G350)</f>
        <v>0.0225870205269522</v>
      </c>
      <c r="J350" s="11" t="n">
        <f aca="false">E350*E350</f>
        <v>343.040658902007</v>
      </c>
      <c r="K350" s="6" t="n">
        <f aca="false">J350/$G$2</f>
        <v>0.418342266953667</v>
      </c>
      <c r="M350" s="12" t="n">
        <f aca="false">IF(H350&gt;0,$E$2,0)</f>
        <v>5.1</v>
      </c>
      <c r="N350" s="6" t="n">
        <f aca="false">M350*H350</f>
        <v>0.115193804687456</v>
      </c>
      <c r="P350" s="8" t="n">
        <f aca="false">IF(H350&gt;0,$F$2,0)</f>
        <v>0</v>
      </c>
      <c r="Q350" s="6" t="n">
        <f aca="false">P350*H350</f>
        <v>0</v>
      </c>
    </row>
    <row r="351" customFormat="false" ht="15" hidden="true" customHeight="false" outlineLevel="0" collapsed="false">
      <c r="A351" s="0" t="n">
        <f aca="false">A350+0.01</f>
        <v>3.46999999999997</v>
      </c>
      <c r="B351" s="6" t="n">
        <f aca="false">SIN(A351)</f>
        <v>-0.32253590032245</v>
      </c>
      <c r="C351" s="6" t="n">
        <f aca="false">ABS(B351)</f>
        <v>0.32253590032245</v>
      </c>
      <c r="D351" s="6" t="n">
        <f aca="false">B351*$D$2*SQRT(2)</f>
        <v>-109.472314701174</v>
      </c>
      <c r="E351" s="6" t="n">
        <f aca="false">IF(ABS(D351-F351)-($I$2+$I$2+$F$2+$E$2)&lt;0,0,SIGN(D351-F351)*(ABS(D351-F351)-($I$2+$I$2+$F$2+$E$2)))</f>
        <v>-18.469808345934</v>
      </c>
      <c r="F351" s="6" t="n">
        <f aca="false">F350+G350/($H$2/1000000)*(1/$C$2/COUNT($A$5:$A$632))</f>
        <v>-84.50250635524</v>
      </c>
      <c r="G351" s="6" t="n">
        <f aca="false">E351/$G$2</f>
        <v>-0.0225241565194317</v>
      </c>
      <c r="H351" s="6" t="n">
        <f aca="false">ABS(G351)</f>
        <v>0.0225241565194317</v>
      </c>
      <c r="J351" s="11" t="n">
        <f aca="false">E351*E351</f>
        <v>341.133820335533</v>
      </c>
      <c r="K351" s="6" t="n">
        <f aca="false">J351/$G$2</f>
        <v>0.416016854067723</v>
      </c>
      <c r="M351" s="12" t="n">
        <f aca="false">IF(H351&gt;0,$E$2,0)</f>
        <v>5.1</v>
      </c>
      <c r="N351" s="6" t="n">
        <f aca="false">M351*H351</f>
        <v>0.114873198249102</v>
      </c>
      <c r="P351" s="8" t="n">
        <f aca="false">IF(H351&gt;0,$F$2,0)</f>
        <v>0</v>
      </c>
      <c r="Q351" s="6" t="n">
        <f aca="false">P351*H351</f>
        <v>0</v>
      </c>
    </row>
    <row r="352" customFormat="false" ht="15" hidden="true" customHeight="false" outlineLevel="0" collapsed="false">
      <c r="A352" s="0" t="n">
        <f aca="false">A351+0.01</f>
        <v>3.47999999999997</v>
      </c>
      <c r="B352" s="6" t="n">
        <f aca="false">SIN(A352)</f>
        <v>-0.331985188220706</v>
      </c>
      <c r="C352" s="6" t="n">
        <f aca="false">ABS(B352)</f>
        <v>0.331985188220706</v>
      </c>
      <c r="D352" s="6" t="n">
        <f aca="false">B352*$D$2*SQRT(2)</f>
        <v>-112.67950936529</v>
      </c>
      <c r="E352" s="6" t="n">
        <f aca="false">IF(ABS(D352-F352)-($I$2+$I$2+$F$2+$E$2)&lt;0,0,SIGN(D352-F352)*(ABS(D352-F352)-($I$2+$I$2+$F$2+$E$2)))</f>
        <v>-18.4164128943245</v>
      </c>
      <c r="F352" s="6" t="n">
        <f aca="false">F351+G351/($H$2/1000000)*(1/$C$2/COUNT($A$5:$A$632))</f>
        <v>-87.7630964709655</v>
      </c>
      <c r="G352" s="6" t="n">
        <f aca="false">E352/$G$2</f>
        <v>-0.0224590401150299</v>
      </c>
      <c r="H352" s="6" t="n">
        <f aca="false">ABS(G352)</f>
        <v>0.0224590401150299</v>
      </c>
      <c r="J352" s="11" t="n">
        <f aca="false">E352*E352</f>
        <v>339.164263894242</v>
      </c>
      <c r="K352" s="6" t="n">
        <f aca="false">J352/$G$2</f>
        <v>0.413614955968588</v>
      </c>
      <c r="M352" s="12" t="n">
        <f aca="false">IF(H352&gt;0,$E$2,0)</f>
        <v>5.1</v>
      </c>
      <c r="N352" s="6" t="n">
        <f aca="false">M352*H352</f>
        <v>0.114541104586652</v>
      </c>
      <c r="P352" s="8" t="n">
        <f aca="false">IF(H352&gt;0,$F$2,0)</f>
        <v>0</v>
      </c>
      <c r="Q352" s="6" t="n">
        <f aca="false">P352*H352</f>
        <v>0</v>
      </c>
    </row>
    <row r="353" customFormat="false" ht="15" hidden="true" customHeight="false" outlineLevel="0" collapsed="false">
      <c r="A353" s="0" t="n">
        <f aca="false">A352+0.01</f>
        <v>3.48999999999997</v>
      </c>
      <c r="B353" s="6" t="n">
        <f aca="false">SIN(A353)</f>
        <v>-0.341401277876792</v>
      </c>
      <c r="C353" s="6" t="n">
        <f aca="false">ABS(B353)</f>
        <v>0.341401277876792</v>
      </c>
      <c r="D353" s="6" t="n">
        <f aca="false">B353*$D$2*SQRT(2)</f>
        <v>-115.875436172368</v>
      </c>
      <c r="E353" s="6" t="n">
        <f aca="false">IF(ABS(D353-F353)-($I$2+$I$2+$F$2+$E$2)&lt;0,0,SIGN(D353-F353)*(ABS(D353-F353)-($I$2+$I$2+$F$2+$E$2)))</f>
        <v>-18.3611758167717</v>
      </c>
      <c r="F353" s="6" t="n">
        <f aca="false">F352+G352/($H$2/1000000)*(1/$C$2/COUNT($A$5:$A$632))</f>
        <v>-91.0142603555963</v>
      </c>
      <c r="G353" s="6" t="n">
        <f aca="false">E353/$G$2</f>
        <v>-0.0223916778253313</v>
      </c>
      <c r="H353" s="6" t="n">
        <f aca="false">ABS(G353)</f>
        <v>0.0223916778253313</v>
      </c>
      <c r="J353" s="11" t="n">
        <f aca="false">E353*E353</f>
        <v>337.132777374401</v>
      </c>
      <c r="K353" s="6" t="n">
        <f aca="false">J353/$G$2</f>
        <v>0.411137533383415</v>
      </c>
      <c r="M353" s="12" t="n">
        <f aca="false">IF(H353&gt;0,$E$2,0)</f>
        <v>5.1</v>
      </c>
      <c r="N353" s="6" t="n">
        <f aca="false">M353*H353</f>
        <v>0.11419755690919</v>
      </c>
      <c r="P353" s="8" t="n">
        <f aca="false">IF(H353&gt;0,$F$2,0)</f>
        <v>0</v>
      </c>
      <c r="Q353" s="6" t="n">
        <f aca="false">P353*H353</f>
        <v>0</v>
      </c>
    </row>
    <row r="354" customFormat="false" ht="15" hidden="true" customHeight="false" outlineLevel="0" collapsed="false">
      <c r="A354" s="0" t="n">
        <f aca="false">A353+0.01</f>
        <v>3.49999999999997</v>
      </c>
      <c r="B354" s="6" t="n">
        <f aca="false">SIN(A354)</f>
        <v>-0.350783227689591</v>
      </c>
      <c r="C354" s="6" t="n">
        <f aca="false">ABS(B354)</f>
        <v>0.350783227689591</v>
      </c>
      <c r="D354" s="6" t="n">
        <f aca="false">B354*$D$2*SQRT(2)</f>
        <v>-119.059775532391</v>
      </c>
      <c r="E354" s="6" t="n">
        <f aca="false">IF(ABS(D354-F354)-($I$2+$I$2+$F$2+$E$2)&lt;0,0,SIGN(D354-F354)*(ABS(D354-F354)-($I$2+$I$2+$F$2+$E$2)))</f>
        <v>-18.3041026369378</v>
      </c>
      <c r="F354" s="6" t="n">
        <f aca="false">F353+G353/($H$2/1000000)*(1/$C$2/COUNT($A$5:$A$632))</f>
        <v>-94.2556728954532</v>
      </c>
      <c r="G354" s="6" t="n">
        <f aca="false">E354/$G$2</f>
        <v>-0.0223220763865095</v>
      </c>
      <c r="H354" s="6" t="n">
        <f aca="false">ABS(G354)</f>
        <v>0.0223220763865095</v>
      </c>
      <c r="J354" s="11" t="n">
        <f aca="false">E354*E354</f>
        <v>335.040173343553</v>
      </c>
      <c r="K354" s="6" t="n">
        <f aca="false">J354/$G$2</f>
        <v>0.408585577248235</v>
      </c>
      <c r="M354" s="12" t="n">
        <f aca="false">IF(H354&gt;0,$E$2,0)</f>
        <v>5.1</v>
      </c>
      <c r="N354" s="6" t="n">
        <f aca="false">M354*H354</f>
        <v>0.113842589571198</v>
      </c>
      <c r="P354" s="8" t="n">
        <f aca="false">IF(H354&gt;0,$F$2,0)</f>
        <v>0</v>
      </c>
      <c r="Q354" s="6" t="n">
        <f aca="false">P354*H354</f>
        <v>0</v>
      </c>
    </row>
    <row r="355" customFormat="false" ht="15" hidden="true" customHeight="false" outlineLevel="0" collapsed="false">
      <c r="A355" s="0" t="n">
        <f aca="false">A354+0.01</f>
        <v>3.50999999999997</v>
      </c>
      <c r="B355" s="6" t="n">
        <f aca="false">SIN(A355)</f>
        <v>-0.36013009947194</v>
      </c>
      <c r="C355" s="6" t="n">
        <f aca="false">ABS(B355)</f>
        <v>0.36013009947194</v>
      </c>
      <c r="D355" s="6" t="n">
        <f aca="false">B355*$D$2*SQRT(2)</f>
        <v>-122.232209014077</v>
      </c>
      <c r="E355" s="6" t="n">
        <f aca="false">IF(ABS(D355-F355)-($I$2+$I$2+$F$2+$E$2)&lt;0,0,SIGN(D355-F355)*(ABS(D355-F355)-($I$2+$I$2+$F$2+$E$2)))</f>
        <v>-18.2451990620937</v>
      </c>
      <c r="F355" s="6" t="n">
        <f aca="false">F354+G354/($H$2/1000000)*(1/$C$2/COUNT($A$5:$A$632))</f>
        <v>-97.4870099519833</v>
      </c>
      <c r="G355" s="6" t="n">
        <f aca="false">E355/$G$2</f>
        <v>-0.0222502427586509</v>
      </c>
      <c r="H355" s="6" t="n">
        <f aca="false">ABS(G355)</f>
        <v>0.0222502427586509</v>
      </c>
      <c r="J355" s="11" t="n">
        <f aca="false">E355*E355</f>
        <v>332.887288815427</v>
      </c>
      <c r="K355" s="6" t="n">
        <f aca="false">J355/$G$2</f>
        <v>0.405960108311496</v>
      </c>
      <c r="M355" s="12" t="n">
        <f aca="false">IF(H355&gt;0,$E$2,0)</f>
        <v>5.1</v>
      </c>
      <c r="N355" s="6" t="n">
        <f aca="false">M355*H355</f>
        <v>0.11347623806912</v>
      </c>
      <c r="P355" s="8" t="n">
        <f aca="false">IF(H355&gt;0,$F$2,0)</f>
        <v>0</v>
      </c>
      <c r="Q355" s="6" t="n">
        <f aca="false">P355*H355</f>
        <v>0</v>
      </c>
    </row>
    <row r="356" customFormat="false" ht="15" hidden="true" customHeight="false" outlineLevel="0" collapsed="false">
      <c r="A356" s="0" t="n">
        <f aca="false">A355+0.01</f>
        <v>3.51999999999997</v>
      </c>
      <c r="B356" s="6" t="n">
        <f aca="false">SIN(A356)</f>
        <v>-0.369440958544448</v>
      </c>
      <c r="C356" s="6" t="n">
        <f aca="false">ABS(B356)</f>
        <v>0.369440958544448</v>
      </c>
      <c r="D356" s="6" t="n">
        <f aca="false">B356*$D$2*SQRT(2)</f>
        <v>-125.392419376722</v>
      </c>
      <c r="E356" s="6" t="n">
        <f aca="false">IF(ABS(D356-F356)-($I$2+$I$2+$F$2+$E$2)&lt;0,0,SIGN(D356-F356)*(ABS(D356-F356)-($I$2+$I$2+$F$2+$E$2)))</f>
        <v>-18.1844709825484</v>
      </c>
      <c r="F356" s="6" t="n">
        <f aca="false">F355+G355/($H$2/1000000)*(1/$C$2/COUNT($A$5:$A$632))</f>
        <v>-100.707948394174</v>
      </c>
      <c r="G356" s="6" t="n">
        <f aca="false">E356/$G$2</f>
        <v>-0.022176184125059</v>
      </c>
      <c r="H356" s="6" t="n">
        <f aca="false">ABS(G356)</f>
        <v>0.022176184125059</v>
      </c>
      <c r="J356" s="11" t="n">
        <f aca="false">E356*E356</f>
        <v>330.674984915145</v>
      </c>
      <c r="K356" s="6" t="n">
        <f aca="false">J356/$G$2</f>
        <v>0.403262176725787</v>
      </c>
      <c r="M356" s="12" t="n">
        <f aca="false">IF(H356&gt;0,$E$2,0)</f>
        <v>5.1</v>
      </c>
      <c r="N356" s="6" t="n">
        <f aca="false">M356*H356</f>
        <v>0.113098539037801</v>
      </c>
      <c r="P356" s="8" t="n">
        <f aca="false">IF(H356&gt;0,$F$2,0)</f>
        <v>0</v>
      </c>
      <c r="Q356" s="6" t="n">
        <f aca="false">P356*H356</f>
        <v>0</v>
      </c>
    </row>
    <row r="357" customFormat="false" ht="15" hidden="true" customHeight="false" outlineLevel="0" collapsed="false">
      <c r="A357" s="0" t="n">
        <f aca="false">A356+0.01</f>
        <v>3.52999999999997</v>
      </c>
      <c r="B357" s="6" t="n">
        <f aca="false">SIN(A357)</f>
        <v>-0.378714873828969</v>
      </c>
      <c r="C357" s="6" t="n">
        <f aca="false">ABS(B357)</f>
        <v>0.378714873828969</v>
      </c>
      <c r="D357" s="6" t="n">
        <f aca="false">B357*$D$2*SQRT(2)</f>
        <v>-128.540090601922</v>
      </c>
      <c r="E357" s="6" t="n">
        <f aca="false">IF(ABS(D357-F357)-($I$2+$I$2+$F$2+$E$2)&lt;0,0,SIGN(D357-F357)*(ABS(D357-F357)-($I$2+$I$2+$F$2+$E$2)))</f>
        <v>-18.1219244710578</v>
      </c>
      <c r="F357" s="6" t="n">
        <f aca="false">F356+G356/($H$2/1000000)*(1/$C$2/COUNT($A$5:$A$632))</f>
        <v>-103.918166130864</v>
      </c>
      <c r="G357" s="6" t="n">
        <f aca="false">E357/$G$2</f>
        <v>-0.0220999078915338</v>
      </c>
      <c r="H357" s="6" t="n">
        <f aca="false">ABS(G357)</f>
        <v>0.0220999078915338</v>
      </c>
      <c r="J357" s="11" t="n">
        <f aca="false">E357*E357</f>
        <v>328.404146534722</v>
      </c>
      <c r="K357" s="6" t="n">
        <f aca="false">J357/$G$2</f>
        <v>0.40049286162771</v>
      </c>
      <c r="M357" s="12" t="n">
        <f aca="false">IF(H357&gt;0,$E$2,0)</f>
        <v>5.1</v>
      </c>
      <c r="N357" s="6" t="n">
        <f aca="false">M357*H357</f>
        <v>0.112709530246823</v>
      </c>
      <c r="P357" s="8" t="n">
        <f aca="false">IF(H357&gt;0,$F$2,0)</f>
        <v>0</v>
      </c>
      <c r="Q357" s="6" t="n">
        <f aca="false">P357*H357</f>
        <v>0</v>
      </c>
    </row>
    <row r="358" customFormat="false" ht="15" hidden="true" customHeight="false" outlineLevel="0" collapsed="false">
      <c r="A358" s="0" t="n">
        <f aca="false">A357+0.01</f>
        <v>3.53999999999997</v>
      </c>
      <c r="B358" s="6" t="n">
        <f aca="false">SIN(A358)</f>
        <v>-0.387950917941701</v>
      </c>
      <c r="C358" s="6" t="n">
        <f aca="false">ABS(B358)</f>
        <v>0.387950917941701</v>
      </c>
      <c r="D358" s="6" t="n">
        <f aca="false">B358*$D$2*SQRT(2)</f>
        <v>-131.674907925179</v>
      </c>
      <c r="E358" s="6" t="n">
        <f aca="false">IF(ABS(D358-F358)-($I$2+$I$2+$F$2+$E$2)&lt;0,0,SIGN(D358-F358)*(ABS(D358-F358)-($I$2+$I$2+$F$2+$E$2)))</f>
        <v>-18.0575657822224</v>
      </c>
      <c r="F358" s="6" t="n">
        <f aca="false">F357+G357/($H$2/1000000)*(1/$C$2/COUNT($A$5:$A$632))</f>
        <v>-107.117342142957</v>
      </c>
      <c r="G358" s="6" t="n">
        <f aca="false">E358/$G$2</f>
        <v>-0.0220214216856371</v>
      </c>
      <c r="H358" s="6" t="n">
        <f aca="false">ABS(G358)</f>
        <v>0.0220214216856371</v>
      </c>
      <c r="J358" s="11" t="n">
        <f aca="false">E358*E358</f>
        <v>326.07568197929</v>
      </c>
      <c r="K358" s="6" t="n">
        <f aca="false">J358/$G$2</f>
        <v>0.397653270706451</v>
      </c>
      <c r="M358" s="12" t="n">
        <f aca="false">IF(H358&gt;0,$E$2,0)</f>
        <v>5.1</v>
      </c>
      <c r="N358" s="6" t="n">
        <f aca="false">M358*H358</f>
        <v>0.112309250596749</v>
      </c>
      <c r="P358" s="8" t="n">
        <f aca="false">IF(H358&gt;0,$F$2,0)</f>
        <v>0</v>
      </c>
      <c r="Q358" s="6" t="n">
        <f aca="false">P358*H358</f>
        <v>0</v>
      </c>
    </row>
    <row r="359" customFormat="false" ht="15" hidden="true" customHeight="false" outlineLevel="0" collapsed="false">
      <c r="A359" s="0" t="n">
        <f aca="false">A358+0.01</f>
        <v>3.54999999999997</v>
      </c>
      <c r="B359" s="6" t="n">
        <f aca="false">SIN(A359)</f>
        <v>-0.397148167285931</v>
      </c>
      <c r="C359" s="6" t="n">
        <f aca="false">ABS(B359)</f>
        <v>0.397148167285931</v>
      </c>
      <c r="D359" s="6" t="n">
        <f aca="false">B359*$D$2*SQRT(2)</f>
        <v>-134.796557867372</v>
      </c>
      <c r="E359" s="6" t="n">
        <f aca="false">IF(ABS(D359-F359)-($I$2+$I$2+$F$2+$E$2)&lt;0,0,SIGN(D359-F359)*(ABS(D359-F359)-($I$2+$I$2+$F$2+$E$2)))</f>
        <v>-17.9914013518565</v>
      </c>
      <c r="F359" s="6" t="n">
        <f aca="false">F358+G358/($H$2/1000000)*(1/$C$2/COUNT($A$5:$A$632))</f>
        <v>-110.305156515516</v>
      </c>
      <c r="G359" s="6" t="n">
        <f aca="false">E359/$G$2</f>
        <v>-0.0219407333559225</v>
      </c>
      <c r="H359" s="6" t="n">
        <f aca="false">ABS(G359)</f>
        <v>0.0219407333559225</v>
      </c>
      <c r="J359" s="11" t="n">
        <f aca="false">E359*E359</f>
        <v>323.690522603583</v>
      </c>
      <c r="K359" s="6" t="n">
        <f aca="false">J359/$G$2</f>
        <v>0.394744539760467</v>
      </c>
      <c r="M359" s="12" t="n">
        <f aca="false">IF(H359&gt;0,$E$2,0)</f>
        <v>5.1</v>
      </c>
      <c r="N359" s="6" t="n">
        <f aca="false">M359*H359</f>
        <v>0.111897740115205</v>
      </c>
      <c r="P359" s="8" t="n">
        <f aca="false">IF(H359&gt;0,$F$2,0)</f>
        <v>0</v>
      </c>
      <c r="Q359" s="6" t="n">
        <f aca="false">P359*H359</f>
        <v>0</v>
      </c>
    </row>
    <row r="360" customFormat="false" ht="15" hidden="true" customHeight="false" outlineLevel="0" collapsed="false">
      <c r="A360" s="0" t="n">
        <f aca="false">A359+0.01</f>
        <v>3.55999999999997</v>
      </c>
      <c r="B360" s="6" t="n">
        <f aca="false">SIN(A360)</f>
        <v>-0.406305702144388</v>
      </c>
      <c r="C360" s="6" t="n">
        <f aca="false">ABS(B360)</f>
        <v>0.406305702144388</v>
      </c>
      <c r="D360" s="6" t="n">
        <f aca="false">B360*$D$2*SQRT(2)</f>
        <v>-137.904728266108</v>
      </c>
      <c r="E360" s="6" t="n">
        <f aca="false">IF(ABS(D360-F360)-($I$2+$I$2+$F$2+$E$2)&lt;0,0,SIGN(D360-F360)*(ABS(D360-F360)-($I$2+$I$2+$F$2+$E$2)))</f>
        <v>-17.9234377963478</v>
      </c>
      <c r="F360" s="6" t="n">
        <f aca="false">F359+G359/($H$2/1000000)*(1/$C$2/COUNT($A$5:$A$632))</f>
        <v>-113.48129046976</v>
      </c>
      <c r="G360" s="6" t="n">
        <f aca="false">E360/$G$2</f>
        <v>-0.0218578509711558</v>
      </c>
      <c r="H360" s="6" t="n">
        <f aca="false">ABS(G360)</f>
        <v>0.0218578509711558</v>
      </c>
      <c r="J360" s="11" t="n">
        <f aca="false">E360*E360</f>
        <v>321.249622439548</v>
      </c>
      <c r="K360" s="6" t="n">
        <f aca="false">J360/$G$2</f>
        <v>0.391767832243351</v>
      </c>
      <c r="M360" s="12" t="n">
        <f aca="false">IF(H360&gt;0,$E$2,0)</f>
        <v>5.1</v>
      </c>
      <c r="N360" s="6" t="n">
        <f aca="false">M360*H360</f>
        <v>0.111475039952895</v>
      </c>
      <c r="P360" s="8" t="n">
        <f aca="false">IF(H360&gt;0,$F$2,0)</f>
        <v>0</v>
      </c>
      <c r="Q360" s="6" t="n">
        <f aca="false">P360*H360</f>
        <v>0</v>
      </c>
    </row>
    <row r="361" customFormat="false" ht="15" hidden="true" customHeight="false" outlineLevel="0" collapsed="false">
      <c r="A361" s="0" t="n">
        <f aca="false">A360+0.01</f>
        <v>3.56999999999997</v>
      </c>
      <c r="B361" s="6" t="n">
        <f aca="false">SIN(A361)</f>
        <v>-0.415422606771217</v>
      </c>
      <c r="C361" s="6" t="n">
        <f aca="false">ABS(B361)</f>
        <v>0.415422606771217</v>
      </c>
      <c r="D361" s="6" t="n">
        <f aca="false">B361*$D$2*SQRT(2)</f>
        <v>-140.999108306938</v>
      </c>
      <c r="E361" s="6" t="n">
        <f aca="false">IF(ABS(D361-F361)-($I$2+$I$2+$F$2+$E$2)&lt;0,0,SIGN(D361-F361)*(ABS(D361-F361)-($I$2+$I$2+$F$2+$E$2)))</f>
        <v>-17.853681911996</v>
      </c>
      <c r="F361" s="6" t="n">
        <f aca="false">F360+G360/($H$2/1000000)*(1/$C$2/COUNT($A$5:$A$632))</f>
        <v>-116.645426394942</v>
      </c>
      <c r="G361" s="6" t="n">
        <f aca="false">E361/$G$2</f>
        <v>-0.0217727828195073</v>
      </c>
      <c r="H361" s="6" t="n">
        <f aca="false">ABS(G361)</f>
        <v>0.0217727828195073</v>
      </c>
      <c r="J361" s="11" t="n">
        <f aca="false">E361*E361</f>
        <v>318.753957814732</v>
      </c>
      <c r="K361" s="6" t="n">
        <f aca="false">J361/$G$2</f>
        <v>0.388724338798454</v>
      </c>
      <c r="M361" s="12" t="n">
        <f aca="false">IF(H361&gt;0,$E$2,0)</f>
        <v>5.1</v>
      </c>
      <c r="N361" s="6" t="n">
        <f aca="false">M361*H361</f>
        <v>0.111041192379487</v>
      </c>
      <c r="P361" s="8" t="n">
        <f aca="false">IF(H361&gt;0,$F$2,0)</f>
        <v>0</v>
      </c>
      <c r="Q361" s="6" t="n">
        <f aca="false">P361*H361</f>
        <v>0</v>
      </c>
    </row>
    <row r="362" customFormat="false" ht="15" hidden="true" customHeight="false" outlineLevel="0" collapsed="false">
      <c r="A362" s="0" t="n">
        <f aca="false">A361+0.01</f>
        <v>3.57999999999997</v>
      </c>
      <c r="B362" s="6" t="n">
        <f aca="false">SIN(A362)</f>
        <v>-0.424497969483553</v>
      </c>
      <c r="C362" s="6" t="n">
        <f aca="false">ABS(B362)</f>
        <v>0.424497969483553</v>
      </c>
      <c r="D362" s="6" t="n">
        <f aca="false">B362*$D$2*SQRT(2)</f>
        <v>-144.079388554436</v>
      </c>
      <c r="E362" s="6" t="n">
        <f aca="false">IF(ABS(D362-F362)-($I$2+$I$2+$F$2+$E$2)&lt;0,0,SIGN(D362-F362)*(ABS(D362-F362)-($I$2+$I$2+$F$2+$E$2)))</f>
        <v>-17.7821406743308</v>
      </c>
      <c r="F362" s="6" t="n">
        <f aca="false">F361+G361/($H$2/1000000)*(1/$C$2/COUNT($A$5:$A$632))</f>
        <v>-119.797247880105</v>
      </c>
      <c r="G362" s="6" t="n">
        <f aca="false">E362/$G$2</f>
        <v>-0.0216855374077205</v>
      </c>
      <c r="H362" s="6" t="n">
        <f aca="false">ABS(G362)</f>
        <v>0.0216855374077205</v>
      </c>
      <c r="J362" s="11" t="n">
        <f aca="false">E362*E362</f>
        <v>316.204526961689</v>
      </c>
      <c r="K362" s="6" t="n">
        <f aca="false">J362/$G$2</f>
        <v>0.385615276782548</v>
      </c>
      <c r="M362" s="12" t="n">
        <f aca="false">IF(H362&gt;0,$E$2,0)</f>
        <v>5.1</v>
      </c>
      <c r="N362" s="6" t="n">
        <f aca="false">M362*H362</f>
        <v>0.110596240779374</v>
      </c>
      <c r="P362" s="8" t="n">
        <f aca="false">IF(H362&gt;0,$F$2,0)</f>
        <v>0</v>
      </c>
      <c r="Q362" s="6" t="n">
        <f aca="false">P362*H362</f>
        <v>0</v>
      </c>
    </row>
    <row r="363" customFormat="false" ht="15" hidden="true" customHeight="false" outlineLevel="0" collapsed="false">
      <c r="A363" s="0" t="n">
        <f aca="false">A362+0.01</f>
        <v>3.58999999999997</v>
      </c>
      <c r="B363" s="6" t="n">
        <f aca="false">SIN(A363)</f>
        <v>-0.433530882752689</v>
      </c>
      <c r="C363" s="6" t="n">
        <f aca="false">ABS(B363)</f>
        <v>0.433530882752689</v>
      </c>
      <c r="D363" s="6" t="n">
        <f aca="false">B363*$D$2*SQRT(2)</f>
        <v>-147.145260983144</v>
      </c>
      <c r="E363" s="6" t="n">
        <f aca="false">IF(ABS(D363-F363)-($I$2+$I$2+$F$2+$E$2)&lt;0,0,SIGN(D363-F363)*(ABS(D363-F363)-($I$2+$I$2+$F$2+$E$2)))</f>
        <v>-17.7088212374162</v>
      </c>
      <c r="F363" s="6" t="n">
        <f aca="false">F362+G362/($H$2/1000000)*(1/$C$2/COUNT($A$5:$A$632))</f>
        <v>-122.936439745728</v>
      </c>
      <c r="G363" s="6" t="n">
        <f aca="false">E363/$G$2</f>
        <v>-0.0215961234602637</v>
      </c>
      <c r="H363" s="6" t="n">
        <f aca="false">ABS(G363)</f>
        <v>0.0215961234602637</v>
      </c>
      <c r="J363" s="11" t="n">
        <f aca="false">E363*E363</f>
        <v>313.602349618765</v>
      </c>
      <c r="K363" s="6" t="n">
        <f aca="false">J363/$G$2</f>
        <v>0.382441889778981</v>
      </c>
      <c r="M363" s="12" t="n">
        <f aca="false">IF(H363&gt;0,$E$2,0)</f>
        <v>5.1</v>
      </c>
      <c r="N363" s="6" t="n">
        <f aca="false">M363*H363</f>
        <v>0.110140229647345</v>
      </c>
      <c r="P363" s="8" t="n">
        <f aca="false">IF(H363&gt;0,$F$2,0)</f>
        <v>0</v>
      </c>
      <c r="Q363" s="6" t="n">
        <f aca="false">P363*H363</f>
        <v>0</v>
      </c>
    </row>
    <row r="364" customFormat="false" ht="15" hidden="true" customHeight="false" outlineLevel="0" collapsed="false">
      <c r="A364" s="0" t="n">
        <f aca="false">A363+0.01</f>
        <v>3.59999999999997</v>
      </c>
      <c r="B364" s="6" t="n">
        <f aca="false">SIN(A364)</f>
        <v>-0.442520443294823</v>
      </c>
      <c r="C364" s="6" t="n">
        <f aca="false">ABS(B364)</f>
        <v>0.442520443294823</v>
      </c>
      <c r="D364" s="6" t="n">
        <f aca="false">B364*$D$2*SQRT(2)</f>
        <v>-150.196419008374</v>
      </c>
      <c r="E364" s="6" t="n">
        <f aca="false">IF(ABS(D364-F364)-($I$2+$I$2+$F$2+$E$2)&lt;0,0,SIGN(D364-F364)*(ABS(D364-F364)-($I$2+$I$2+$F$2+$E$2)))</f>
        <v>-17.633730933135</v>
      </c>
      <c r="F364" s="6" t="n">
        <f aca="false">F363+G363/($H$2/1000000)*(1/$C$2/COUNT($A$5:$A$632))</f>
        <v>-126.062688075239</v>
      </c>
      <c r="G364" s="6" t="n">
        <f aca="false">E364/$G$2</f>
        <v>-0.0215045499184573</v>
      </c>
      <c r="H364" s="6" t="n">
        <f aca="false">ABS(G364)</f>
        <v>0.0215045499184573</v>
      </c>
      <c r="J364" s="11" t="n">
        <f aca="false">E364*E364</f>
        <v>310.948466622202</v>
      </c>
      <c r="K364" s="6" t="n">
        <f aca="false">J364/$G$2</f>
        <v>0.379205447100246</v>
      </c>
      <c r="M364" s="12" t="n">
        <f aca="false">IF(H364&gt;0,$E$2,0)</f>
        <v>5.1</v>
      </c>
      <c r="N364" s="6" t="n">
        <f aca="false">M364*H364</f>
        <v>0.109673204584132</v>
      </c>
      <c r="P364" s="8" t="n">
        <f aca="false">IF(H364&gt;0,$F$2,0)</f>
        <v>0</v>
      </c>
      <c r="Q364" s="6" t="n">
        <f aca="false">P364*H364</f>
        <v>0</v>
      </c>
    </row>
    <row r="365" customFormat="false" ht="15" hidden="true" customHeight="false" outlineLevel="0" collapsed="false">
      <c r="A365" s="0" t="n">
        <f aca="false">A364+0.01</f>
        <v>3.60999999999997</v>
      </c>
      <c r="B365" s="6" t="n">
        <f aca="false">SIN(A365)</f>
        <v>-0.451465752161394</v>
      </c>
      <c r="C365" s="6" t="n">
        <f aca="false">ABS(B365)</f>
        <v>0.451465752161394</v>
      </c>
      <c r="D365" s="6" t="n">
        <f aca="false">B365*$D$2*SQRT(2)</f>
        <v>-153.232557516867</v>
      </c>
      <c r="E365" s="6" t="n">
        <f aca="false">IF(ABS(D365-F365)-($I$2+$I$2+$F$2+$E$2)&lt;0,0,SIGN(D365-F365)*(ABS(D365-F365)-($I$2+$I$2+$F$2+$E$2)))</f>
        <v>-17.5568772704558</v>
      </c>
      <c r="F365" s="6" t="n">
        <f aca="false">F364+G364/($H$2/1000000)*(1/$C$2/COUNT($A$5:$A$632))</f>
        <v>-129.175680246411</v>
      </c>
      <c r="G365" s="6" t="n">
        <f aca="false">E365/$G$2</f>
        <v>-0.0214108259395803</v>
      </c>
      <c r="H365" s="6" t="n">
        <f aca="false">ABS(G365)</f>
        <v>0.0214108259395803</v>
      </c>
      <c r="J365" s="11" t="n">
        <f aca="false">E365*E365</f>
        <v>308.243939489848</v>
      </c>
      <c r="K365" s="6" t="n">
        <f aca="false">J365/$G$2</f>
        <v>0.375907243280303</v>
      </c>
      <c r="M365" s="12" t="n">
        <f aca="false">IF(H365&gt;0,$E$2,0)</f>
        <v>5.1</v>
      </c>
      <c r="N365" s="6" t="n">
        <f aca="false">M365*H365</f>
        <v>0.109195212291859</v>
      </c>
      <c r="P365" s="8" t="n">
        <f aca="false">IF(H365&gt;0,$F$2,0)</f>
        <v>0</v>
      </c>
      <c r="Q365" s="6" t="n">
        <f aca="false">P365*H365</f>
        <v>0</v>
      </c>
    </row>
    <row r="366" customFormat="false" ht="15" hidden="true" customHeight="false" outlineLevel="0" collapsed="false">
      <c r="A366" s="0" t="n">
        <f aca="false">A365+0.01</f>
        <v>3.61999999999997</v>
      </c>
      <c r="B366" s="6" t="n">
        <f aca="false">SIN(A366)</f>
        <v>-0.460365914828969</v>
      </c>
      <c r="C366" s="6" t="n">
        <f aca="false">ABS(B366)</f>
        <v>0.460365914828969</v>
      </c>
      <c r="D366" s="6" t="n">
        <f aca="false">B366*$D$2*SQRT(2)</f>
        <v>-156.253372897302</v>
      </c>
      <c r="E366" s="6" t="n">
        <f aca="false">IF(ABS(D366-F366)-($I$2+$I$2+$F$2+$E$2)&lt;0,0,SIGN(D366-F366)*(ABS(D366-F366)-($I$2+$I$2+$F$2+$E$2)))</f>
        <v>-17.4782679346806</v>
      </c>
      <c r="F366" s="6" t="n">
        <f aca="false">F365+G365/($H$2/1000000)*(1/$C$2/COUNT($A$5:$A$632))</f>
        <v>-132.275104962621</v>
      </c>
      <c r="G366" s="6" t="n">
        <f aca="false">E366/$G$2</f>
        <v>-0.021314960895952</v>
      </c>
      <c r="H366" s="6" t="n">
        <f aca="false">ABS(G366)</f>
        <v>0.021314960895952</v>
      </c>
      <c r="J366" s="11" t="n">
        <f aca="false">E366*E366</f>
        <v>305.489849996485</v>
      </c>
      <c r="K366" s="6" t="n">
        <f aca="false">J366/$G$2</f>
        <v>0.372548597556689</v>
      </c>
      <c r="M366" s="12" t="n">
        <f aca="false">IF(H366&gt;0,$E$2,0)</f>
        <v>5.1</v>
      </c>
      <c r="N366" s="6" t="n">
        <f aca="false">M366*H366</f>
        <v>0.108706300569355</v>
      </c>
      <c r="P366" s="8" t="n">
        <f aca="false">IF(H366&gt;0,$F$2,0)</f>
        <v>0</v>
      </c>
      <c r="Q366" s="6" t="n">
        <f aca="false">P366*H366</f>
        <v>0</v>
      </c>
    </row>
    <row r="367" customFormat="false" ht="15" hidden="true" customHeight="false" outlineLevel="0" collapsed="false">
      <c r="A367" s="0" t="n">
        <f aca="false">A366+0.01</f>
        <v>3.62999999999997</v>
      </c>
      <c r="B367" s="6" t="n">
        <f aca="false">SIN(A367)</f>
        <v>-0.469220041288698</v>
      </c>
      <c r="C367" s="6" t="n">
        <f aca="false">ABS(B367)</f>
        <v>0.469220041288698</v>
      </c>
      <c r="D367" s="6" t="n">
        <f aca="false">B367*$D$2*SQRT(2)</f>
        <v>-159.258563070658</v>
      </c>
      <c r="E367" s="6" t="n">
        <f aca="false">IF(ABS(D367-F367)-($I$2+$I$2+$F$2+$E$2)&lt;0,0,SIGN(D367-F367)*(ABS(D367-F367)-($I$2+$I$2+$F$2+$E$2)))</f>
        <v>-17.397910786677</v>
      </c>
      <c r="F367" s="6" t="n">
        <f aca="false">F366+G366/($H$2/1000000)*(1/$C$2/COUNT($A$5:$A$632))</f>
        <v>-135.360652283981</v>
      </c>
      <c r="G367" s="6" t="n">
        <f aca="false">E367/$G$2</f>
        <v>-0.0212169643739964</v>
      </c>
      <c r="H367" s="6" t="n">
        <f aca="false">ABS(G367)</f>
        <v>0.0212169643739964</v>
      </c>
      <c r="J367" s="11" t="n">
        <f aca="false">E367*E367</f>
        <v>302.687299741173</v>
      </c>
      <c r="K367" s="6" t="n">
        <f aca="false">J367/$G$2</f>
        <v>0.369130853342895</v>
      </c>
      <c r="M367" s="12" t="n">
        <f aca="false">IF(H367&gt;0,$E$2,0)</f>
        <v>5.1</v>
      </c>
      <c r="N367" s="6" t="n">
        <f aca="false">M367*H367</f>
        <v>0.108206518307382</v>
      </c>
      <c r="P367" s="8" t="n">
        <f aca="false">IF(H367&gt;0,$F$2,0)</f>
        <v>0</v>
      </c>
      <c r="Q367" s="6" t="n">
        <f aca="false">P367*H367</f>
        <v>0</v>
      </c>
    </row>
    <row r="368" customFormat="false" ht="15" hidden="true" customHeight="false" outlineLevel="0" collapsed="false">
      <c r="A368" s="0" t="n">
        <f aca="false">A367+0.01</f>
        <v>3.63999999999997</v>
      </c>
      <c r="B368" s="6" t="n">
        <f aca="false">SIN(A368)</f>
        <v>-0.478027246135313</v>
      </c>
      <c r="C368" s="6" t="n">
        <f aca="false">ABS(B368)</f>
        <v>0.478027246135313</v>
      </c>
      <c r="D368" s="6" t="n">
        <f aca="false">B368*$D$2*SQRT(2)</f>
        <v>-162.247827520421</v>
      </c>
      <c r="E368" s="6" t="n">
        <f aca="false">IF(ABS(D368-F368)-($I$2+$I$2+$F$2+$E$2)&lt;0,0,SIGN(D368-F368)*(ABS(D368-F368)-($I$2+$I$2+$F$2+$E$2)))</f>
        <v>-17.315813862092</v>
      </c>
      <c r="F368" s="6" t="n">
        <f aca="false">F367+G367/($H$2/1000000)*(1/$C$2/COUNT($A$5:$A$632))</f>
        <v>-138.432013658329</v>
      </c>
      <c r="G368" s="6" t="n">
        <f aca="false">E368/$G$2</f>
        <v>-0.0211168461732829</v>
      </c>
      <c r="H368" s="6" t="n">
        <f aca="false">ABS(G368)</f>
        <v>0.0211168461732829</v>
      </c>
      <c r="J368" s="11" t="n">
        <f aca="false">E368*E368</f>
        <v>299.837409706616</v>
      </c>
      <c r="K368" s="6" t="n">
        <f aca="false">J368/$G$2</f>
        <v>0.365655377690996</v>
      </c>
      <c r="M368" s="12" t="n">
        <f aca="false">IF(H368&gt;0,$E$2,0)</f>
        <v>5.1</v>
      </c>
      <c r="N368" s="6" t="n">
        <f aca="false">M368*H368</f>
        <v>0.107695915483743</v>
      </c>
      <c r="P368" s="8" t="n">
        <f aca="false">IF(H368&gt;0,$F$2,0)</f>
        <v>0</v>
      </c>
      <c r="Q368" s="6" t="n">
        <f aca="false">P368*H368</f>
        <v>0</v>
      </c>
    </row>
    <row r="369" customFormat="false" ht="15" hidden="true" customHeight="false" outlineLevel="0" collapsed="false">
      <c r="A369" s="0" t="n">
        <f aca="false">A368+0.01</f>
        <v>3.64999999999997</v>
      </c>
      <c r="B369" s="6" t="n">
        <f aca="false">SIN(A369)</f>
        <v>-0.48678664865567</v>
      </c>
      <c r="C369" s="6" t="n">
        <f aca="false">ABS(B369)</f>
        <v>0.48678664865567</v>
      </c>
      <c r="D369" s="6" t="n">
        <f aca="false">B369*$D$2*SQRT(2)</f>
        <v>-165.220867322639</v>
      </c>
      <c r="E369" s="6" t="n">
        <f aca="false">IF(ABS(D369-F369)-($I$2+$I$2+$F$2+$E$2)&lt;0,0,SIGN(D369-F369)*(ABS(D369-F369)-($I$2+$I$2+$F$2+$E$2)))</f>
        <v>-17.2319853705516</v>
      </c>
      <c r="F369" s="6" t="n">
        <f aca="false">F368+G368/($H$2/1000000)*(1/$C$2/COUNT($A$5:$A$632))</f>
        <v>-141.488881952087</v>
      </c>
      <c r="G369" s="6" t="n">
        <f aca="false">E369/$G$2</f>
        <v>-0.0210146163055507</v>
      </c>
      <c r="H369" s="6" t="n">
        <f aca="false">ABS(G369)</f>
        <v>0.0210146163055507</v>
      </c>
      <c r="J369" s="11" t="n">
        <f aca="false">E369*E369</f>
        <v>296.941319810904</v>
      </c>
      <c r="K369" s="6" t="n">
        <f aca="false">J369/$G$2</f>
        <v>0.362123560745005</v>
      </c>
      <c r="M369" s="12" t="n">
        <f aca="false">IF(H369&gt;0,$E$2,0)</f>
        <v>5.1</v>
      </c>
      <c r="N369" s="6" t="n">
        <f aca="false">M369*H369</f>
        <v>0.107174543158309</v>
      </c>
      <c r="P369" s="8" t="n">
        <f aca="false">IF(H369&gt;0,$F$2,0)</f>
        <v>0</v>
      </c>
      <c r="Q369" s="6" t="n">
        <f aca="false">P369*H369</f>
        <v>0</v>
      </c>
    </row>
    <row r="370" customFormat="false" ht="15" hidden="true" customHeight="false" outlineLevel="0" collapsed="false">
      <c r="A370" s="0" t="n">
        <f aca="false">A369+0.01</f>
        <v>3.65999999999997</v>
      </c>
      <c r="B370" s="6" t="n">
        <f aca="false">SIN(A370)</f>
        <v>-0.495497372916815</v>
      </c>
      <c r="C370" s="6" t="n">
        <f aca="false">ABS(B370)</f>
        <v>0.495497372916815</v>
      </c>
      <c r="D370" s="6" t="n">
        <f aca="false">B370*$D$2*SQRT(2)</f>
        <v>-168.177385175808</v>
      </c>
      <c r="E370" s="6" t="n">
        <f aca="false">IF(ABS(D370-F370)-($I$2+$I$2+$F$2+$E$2)&lt;0,0,SIGN(D370-F370)*(ABS(D370-F370)-($I$2+$I$2+$F$2+$E$2)))</f>
        <v>-17.1464336948337</v>
      </c>
      <c r="F370" s="6" t="n">
        <f aca="false">F369+G369/($H$2/1000000)*(1/$C$2/COUNT($A$5:$A$632))</f>
        <v>-144.530951480974</v>
      </c>
      <c r="G370" s="6" t="n">
        <f aca="false">E370/$G$2</f>
        <v>-0.0209102849936996</v>
      </c>
      <c r="H370" s="6" t="n">
        <f aca="false">ABS(G370)</f>
        <v>0.0209102849936996</v>
      </c>
      <c r="J370" s="11" t="n">
        <f aca="false">E370*E370</f>
        <v>294.000188451328</v>
      </c>
      <c r="K370" s="6" t="n">
        <f aca="false">J370/$G$2</f>
        <v>0.358536815184546</v>
      </c>
      <c r="M370" s="12" t="n">
        <f aca="false">IF(H370&gt;0,$E$2,0)</f>
        <v>5.1</v>
      </c>
      <c r="N370" s="6" t="n">
        <f aca="false">M370*H370</f>
        <v>0.106642453467868</v>
      </c>
      <c r="P370" s="8" t="n">
        <f aca="false">IF(H370&gt;0,$F$2,0)</f>
        <v>0</v>
      </c>
      <c r="Q370" s="6" t="n">
        <f aca="false">P370*H370</f>
        <v>0</v>
      </c>
    </row>
    <row r="371" customFormat="false" ht="15" hidden="true" customHeight="false" outlineLevel="0" collapsed="false">
      <c r="A371" s="0" t="n">
        <f aca="false">A370+0.01</f>
        <v>3.66999999999997</v>
      </c>
      <c r="B371" s="6" t="n">
        <f aca="false">SIN(A371)</f>
        <v>-0.504158547853582</v>
      </c>
      <c r="C371" s="6" t="n">
        <f aca="false">ABS(B371)</f>
        <v>0.504158547853582</v>
      </c>
      <c r="D371" s="6" t="n">
        <f aca="false">B371*$D$2*SQRT(2)</f>
        <v>-171.117085430607</v>
      </c>
      <c r="E371" s="6" t="n">
        <f aca="false">IF(ABS(D371-F371)-($I$2+$I$2+$F$2+$E$2)&lt;0,0,SIGN(D371-F371)*(ABS(D371-F371)-($I$2+$I$2+$F$2+$E$2)))</f>
        <v>-17.0591673900352</v>
      </c>
      <c r="F371" s="6" t="n">
        <f aca="false">F370+G370/($H$2/1000000)*(1/$C$2/COUNT($A$5:$A$632))</f>
        <v>-147.557918040572</v>
      </c>
      <c r="G371" s="6" t="n">
        <f aca="false">E371/$G$2</f>
        <v>-0.0208038626707746</v>
      </c>
      <c r="H371" s="6" t="n">
        <f aca="false">ABS(G371)</f>
        <v>0.0208038626707746</v>
      </c>
      <c r="J371" s="11" t="n">
        <f aca="false">E371*E371</f>
        <v>291.015192041239</v>
      </c>
      <c r="K371" s="6" t="n">
        <f aca="false">J371/$G$2</f>
        <v>0.354896575660047</v>
      </c>
      <c r="M371" s="12" t="n">
        <f aca="false">IF(H371&gt;0,$E$2,0)</f>
        <v>5.1</v>
      </c>
      <c r="N371" s="6" t="n">
        <f aca="false">M371*H371</f>
        <v>0.10609969962095</v>
      </c>
      <c r="P371" s="8" t="n">
        <f aca="false">IF(H371&gt;0,$F$2,0)</f>
        <v>0</v>
      </c>
      <c r="Q371" s="6" t="n">
        <f aca="false">P371*H371</f>
        <v>0</v>
      </c>
    </row>
    <row r="372" customFormat="false" ht="15" hidden="true" customHeight="false" outlineLevel="0" collapsed="false">
      <c r="A372" s="0" t="n">
        <f aca="false">A371+0.01</f>
        <v>3.67999999999997</v>
      </c>
      <c r="B372" s="6" t="n">
        <f aca="false">SIN(A372)</f>
        <v>-0.512769307355694</v>
      </c>
      <c r="C372" s="6" t="n">
        <f aca="false">ABS(B372)</f>
        <v>0.512769307355694</v>
      </c>
      <c r="D372" s="6" t="n">
        <f aca="false">B372*$D$2*SQRT(2)</f>
        <v>-174.039674119459</v>
      </c>
      <c r="E372" s="6" t="n">
        <f aca="false">IF(ABS(D372-F372)-($I$2+$I$2+$F$2+$E$2)&lt;0,0,SIGN(D372-F372)*(ABS(D372-F372)-($I$2+$I$2+$F$2+$E$2)))</f>
        <v>-16.9701951827125</v>
      </c>
      <c r="F372" s="6" t="n">
        <f aca="false">F371+G371/($H$2/1000000)*(1/$C$2/COUNT($A$5:$A$632))</f>
        <v>-150.569478936747</v>
      </c>
      <c r="G372" s="6" t="n">
        <f aca="false">E372/$G$2</f>
        <v>-0.0206953599789177</v>
      </c>
      <c r="H372" s="6" t="n">
        <f aca="false">ABS(G372)</f>
        <v>0.0206953599789177</v>
      </c>
      <c r="J372" s="11" t="n">
        <f aca="false">E372*E372</f>
        <v>287.987524539358</v>
      </c>
      <c r="K372" s="6" t="n">
        <f aca="false">J372/$G$2</f>
        <v>0.351204298218729</v>
      </c>
      <c r="M372" s="12" t="n">
        <f aca="false">IF(H372&gt;0,$E$2,0)</f>
        <v>5.1</v>
      </c>
      <c r="N372" s="6" t="n">
        <f aca="false">M372*H372</f>
        <v>0.10554633589248</v>
      </c>
      <c r="P372" s="8" t="n">
        <f aca="false">IF(H372&gt;0,$F$2,0)</f>
        <v>0</v>
      </c>
      <c r="Q372" s="6" t="n">
        <f aca="false">P372*H372</f>
        <v>0</v>
      </c>
    </row>
    <row r="373" customFormat="false" ht="15" hidden="true" customHeight="false" outlineLevel="0" collapsed="false">
      <c r="A373" s="0" t="n">
        <f aca="false">A372+0.01</f>
        <v>3.68999999999997</v>
      </c>
      <c r="B373" s="6" t="n">
        <f aca="false">SIN(A373)</f>
        <v>-0.521328790354377</v>
      </c>
      <c r="C373" s="6" t="n">
        <f aca="false">ABS(B373)</f>
        <v>0.521328790354377</v>
      </c>
      <c r="D373" s="6" t="n">
        <f aca="false">B373*$D$2*SQRT(2)</f>
        <v>-176.944858985933</v>
      </c>
      <c r="E373" s="6" t="n">
        <f aca="false">IF(ABS(D373-F373)-($I$2+$I$2+$F$2+$E$2)&lt;0,0,SIGN(D373-F373)*(ABS(D373-F373)-($I$2+$I$2+$F$2+$E$2)))</f>
        <v>-16.8795259700148</v>
      </c>
      <c r="F373" s="6" t="n">
        <f aca="false">F372+G372/($H$2/1000000)*(1/$C$2/COUNT($A$5:$A$632))</f>
        <v>-153.565333015918</v>
      </c>
      <c r="G373" s="6" t="n">
        <f aca="false">E373/$G$2</f>
        <v>-0.0205847877683108</v>
      </c>
      <c r="H373" s="6" t="n">
        <f aca="false">ABS(G373)</f>
        <v>0.0205847877683108</v>
      </c>
      <c r="J373" s="11" t="n">
        <f aca="false">E373*E373</f>
        <v>284.918396972405</v>
      </c>
      <c r="K373" s="6" t="n">
        <f aca="false">J373/$G$2</f>
        <v>0.347461459722446</v>
      </c>
      <c r="M373" s="12" t="n">
        <f aca="false">IF(H373&gt;0,$E$2,0)</f>
        <v>5.1</v>
      </c>
      <c r="N373" s="6" t="n">
        <f aca="false">M373*H373</f>
        <v>0.104982417618385</v>
      </c>
      <c r="P373" s="8" t="n">
        <f aca="false">IF(H373&gt;0,$F$2,0)</f>
        <v>0</v>
      </c>
      <c r="Q373" s="6" t="n">
        <f aca="false">P373*H373</f>
        <v>0</v>
      </c>
    </row>
    <row r="374" customFormat="false" ht="15" hidden="true" customHeight="false" outlineLevel="0" collapsed="false">
      <c r="A374" s="0" t="n">
        <f aca="false">A373+0.01</f>
        <v>3.69999999999996</v>
      </c>
      <c r="B374" s="6" t="n">
        <f aca="false">SIN(A374)</f>
        <v>-0.529836140908464</v>
      </c>
      <c r="C374" s="6" t="n">
        <f aca="false">ABS(B374)</f>
        <v>0.529836140908464</v>
      </c>
      <c r="D374" s="6" t="n">
        <f aca="false">B374*$D$2*SQRT(2)</f>
        <v>-179.832349513961</v>
      </c>
      <c r="E374" s="6" t="n">
        <f aca="false">IF(ABS(D374-F374)-($I$2+$I$2+$F$2+$E$2)&lt;0,0,SIGN(D374-F374)*(ABS(D374-F374)-($I$2+$I$2+$F$2+$E$2)))</f>
        <v>-16.7871688187853</v>
      </c>
      <c r="F374" s="6" t="n">
        <f aca="false">F373+G373/($H$2/1000000)*(1/$C$2/COUNT($A$5:$A$632))</f>
        <v>-156.545180695176</v>
      </c>
      <c r="G374" s="6" t="n">
        <f aca="false">E374/$G$2</f>
        <v>-0.0204721570960797</v>
      </c>
      <c r="H374" s="6" t="n">
        <f aca="false">ABS(G374)</f>
        <v>0.0204721570960797</v>
      </c>
      <c r="J374" s="11" t="n">
        <f aca="false">E374*E374</f>
        <v>281.809036950399</v>
      </c>
      <c r="K374" s="6" t="n">
        <f aca="false">J374/$G$2</f>
        <v>0.343669557256584</v>
      </c>
      <c r="M374" s="12" t="n">
        <f aca="false">IF(H374&gt;0,$E$2,0)</f>
        <v>5.1</v>
      </c>
      <c r="N374" s="6" t="n">
        <f aca="false">M374*H374</f>
        <v>0.104408001190006</v>
      </c>
      <c r="P374" s="8" t="n">
        <f aca="false">IF(H374&gt;0,$F$2,0)</f>
        <v>0</v>
      </c>
      <c r="Q374" s="6" t="n">
        <f aca="false">P374*H374</f>
        <v>0</v>
      </c>
    </row>
    <row r="375" customFormat="false" ht="15" hidden="true" customHeight="false" outlineLevel="0" collapsed="false">
      <c r="A375" s="0" t="n">
        <f aca="false">A374+0.01</f>
        <v>3.70999999999996</v>
      </c>
      <c r="B375" s="6" t="n">
        <f aca="false">SIN(A375)</f>
        <v>-0.538290508289988</v>
      </c>
      <c r="C375" s="6" t="n">
        <f aca="false">ABS(B375)</f>
        <v>0.538290508289988</v>
      </c>
      <c r="D375" s="6" t="n">
        <f aca="false">B375*$D$2*SQRT(2)</f>
        <v>-182.701856956898</v>
      </c>
      <c r="E375" s="6" t="n">
        <f aca="false">IF(ABS(D375-F375)-($I$2+$I$2+$F$2+$E$2)&lt;0,0,SIGN(D375-F375)*(ABS(D375-F375)-($I$2+$I$2+$F$2+$E$2)))</f>
        <v>-16.6931329646639</v>
      </c>
      <c r="F375" s="6" t="n">
        <f aca="false">F374+G374/($H$2/1000000)*(1/$C$2/COUNT($A$5:$A$632))</f>
        <v>-159.508723992234</v>
      </c>
      <c r="G375" s="6" t="n">
        <f aca="false">E375/$G$2</f>
        <v>-0.0203574792251999</v>
      </c>
      <c r="H375" s="6" t="n">
        <f aca="false">ABS(G375)</f>
        <v>0.0203574792251999</v>
      </c>
      <c r="J375" s="11" t="n">
        <f aca="false">E375*E375</f>
        <v>278.66068817595</v>
      </c>
      <c r="K375" s="6" t="n">
        <f aca="false">J375/$G$2</f>
        <v>0.339830107531646</v>
      </c>
      <c r="M375" s="12" t="n">
        <f aca="false">IF(H375&gt;0,$E$2,0)</f>
        <v>5.1</v>
      </c>
      <c r="N375" s="6" t="n">
        <f aca="false">M375*H375</f>
        <v>0.10382314404852</v>
      </c>
      <c r="P375" s="8" t="n">
        <f aca="false">IF(H375&gt;0,$F$2,0)</f>
        <v>0</v>
      </c>
      <c r="Q375" s="6" t="n">
        <f aca="false">P375*H375</f>
        <v>0</v>
      </c>
    </row>
    <row r="376" customFormat="false" ht="15" hidden="true" customHeight="false" outlineLevel="0" collapsed="false">
      <c r="A376" s="0" t="n">
        <f aca="false">A375+0.01</f>
        <v>3.71999999999996</v>
      </c>
      <c r="B376" s="6" t="n">
        <f aca="false">SIN(A376)</f>
        <v>-0.546691047069257</v>
      </c>
      <c r="C376" s="6" t="n">
        <f aca="false">ABS(B376)</f>
        <v>0.546691047069257</v>
      </c>
      <c r="D376" s="6" t="n">
        <f aca="false">B376*$D$2*SQRT(2)</f>
        <v>-185.55309436639</v>
      </c>
      <c r="E376" s="6" t="n">
        <f aca="false">IF(ABS(D376-F376)-($I$2+$I$2+$F$2+$E$2)&lt;0,0,SIGN(D376-F376)*(ABS(D376-F376)-($I$2+$I$2+$F$2+$E$2)))</f>
        <v>-16.5974278111565</v>
      </c>
      <c r="F376" s="6" t="n">
        <f aca="false">F375+G375/($H$2/1000000)*(1/$C$2/COUNT($A$5:$A$632))</f>
        <v>-162.455666555233</v>
      </c>
      <c r="G376" s="6" t="n">
        <f aca="false">E376/$G$2</f>
        <v>-0.0202407656233616</v>
      </c>
      <c r="H376" s="6" t="n">
        <f aca="false">ABS(G376)</f>
        <v>0.0202407656233616</v>
      </c>
      <c r="J376" s="11" t="n">
        <f aca="false">E376*E376</f>
        <v>275.474609946552</v>
      </c>
      <c r="K376" s="6" t="n">
        <f aca="false">J376/$G$2</f>
        <v>0.335944646276283</v>
      </c>
      <c r="M376" s="12" t="n">
        <f aca="false">IF(H376&gt;0,$E$2,0)</f>
        <v>5.1</v>
      </c>
      <c r="N376" s="6" t="n">
        <f aca="false">M376*H376</f>
        <v>0.103227904679144</v>
      </c>
      <c r="P376" s="8" t="n">
        <f aca="false">IF(H376&gt;0,$F$2,0)</f>
        <v>0</v>
      </c>
      <c r="Q376" s="6" t="n">
        <f aca="false">P376*H376</f>
        <v>0</v>
      </c>
    </row>
    <row r="377" customFormat="false" ht="15" hidden="true" customHeight="false" outlineLevel="0" collapsed="false">
      <c r="A377" s="0" t="n">
        <f aca="false">A376+0.01</f>
        <v>3.72999999999996</v>
      </c>
      <c r="B377" s="6" t="n">
        <f aca="false">SIN(A377)</f>
        <v>-0.555036917199394</v>
      </c>
      <c r="C377" s="6" t="n">
        <f aca="false">ABS(B377)</f>
        <v>0.555036917199394</v>
      </c>
      <c r="D377" s="6" t="n">
        <f aca="false">B377*$D$2*SQRT(2)</f>
        <v>-188.385776621073</v>
      </c>
      <c r="E377" s="6" t="n">
        <f aca="false">IF(ABS(D377-F377)-($I$2+$I$2+$F$2+$E$2)&lt;0,0,SIGN(D377-F377)*(ABS(D377-F377)-($I$2+$I$2+$F$2+$E$2)))</f>
        <v>-16.5000629286997</v>
      </c>
      <c r="F377" s="6" t="n">
        <f aca="false">F376+G376/($H$2/1000000)*(1/$C$2/COUNT($A$5:$A$632))</f>
        <v>-165.385713692373</v>
      </c>
      <c r="G377" s="6" t="n">
        <f aca="false">E377/$G$2</f>
        <v>-0.020122027961829</v>
      </c>
      <c r="H377" s="6" t="n">
        <f aca="false">ABS(G377)</f>
        <v>0.020122027961829</v>
      </c>
      <c r="J377" s="11" t="n">
        <f aca="false">E377*E377</f>
        <v>272.252076651052</v>
      </c>
      <c r="K377" s="6" t="n">
        <f aca="false">J377/$G$2</f>
        <v>0.332014727623234</v>
      </c>
      <c r="M377" s="12" t="n">
        <f aca="false">IF(H377&gt;0,$E$2,0)</f>
        <v>5.1</v>
      </c>
      <c r="N377" s="6" t="n">
        <f aca="false">M377*H377</f>
        <v>0.102622342605328</v>
      </c>
      <c r="P377" s="8" t="n">
        <f aca="false">IF(H377&gt;0,$F$2,0)</f>
        <v>0</v>
      </c>
      <c r="Q377" s="6" t="n">
        <f aca="false">P377*H377</f>
        <v>0</v>
      </c>
    </row>
    <row r="378" customFormat="false" ht="15" hidden="true" customHeight="false" outlineLevel="0" collapsed="false">
      <c r="A378" s="0" t="n">
        <f aca="false">A377+0.01</f>
        <v>3.73999999999996</v>
      </c>
      <c r="B378" s="6" t="n">
        <f aca="false">SIN(A378)</f>
        <v>-0.56332728410034</v>
      </c>
      <c r="C378" s="6" t="n">
        <f aca="false">ABS(B378)</f>
        <v>0.56332728410034</v>
      </c>
      <c r="D378" s="6" t="n">
        <f aca="false">B378*$D$2*SQRT(2)</f>
        <v>-191.199620455081</v>
      </c>
      <c r="E378" s="6" t="n">
        <f aca="false">IF(ABS(D378-F378)-($I$2+$I$2+$F$2+$E$2)&lt;0,0,SIGN(D378-F378)*(ABS(D378-F378)-($I$2+$I$2+$F$2+$E$2)))</f>
        <v>-16.4010480536995</v>
      </c>
      <c r="F378" s="6" t="n">
        <f aca="false">F377+G377/($H$2/1000000)*(1/$C$2/COUNT($A$5:$A$632))</f>
        <v>-168.298572401382</v>
      </c>
      <c r="G378" s="6" t="n">
        <f aca="false">E378/$G$2</f>
        <v>-0.0200012781142677</v>
      </c>
      <c r="H378" s="6" t="n">
        <f aca="false">ABS(G378)</f>
        <v>0.0200012781142677</v>
      </c>
      <c r="J378" s="11" t="n">
        <f aca="false">E378*E378</f>
        <v>268.99437725976</v>
      </c>
      <c r="K378" s="6" t="n">
        <f aca="false">J378/$G$2</f>
        <v>0.328041923487512</v>
      </c>
      <c r="M378" s="12" t="n">
        <f aca="false">IF(H378&gt;0,$E$2,0)</f>
        <v>5.1</v>
      </c>
      <c r="N378" s="6" t="n">
        <f aca="false">M378*H378</f>
        <v>0.102006518382765</v>
      </c>
      <c r="P378" s="8" t="n">
        <f aca="false">IF(H378&gt;0,$F$2,0)</f>
        <v>0</v>
      </c>
      <c r="Q378" s="6" t="n">
        <f aca="false">P378*H378</f>
        <v>0</v>
      </c>
    </row>
    <row r="379" customFormat="false" ht="15" hidden="true" customHeight="false" outlineLevel="0" collapsed="false">
      <c r="A379" s="0" t="n">
        <f aca="false">A378+0.01</f>
        <v>3.74999999999996</v>
      </c>
      <c r="B379" s="6" t="n">
        <f aca="false">SIN(A379)</f>
        <v>-0.571561318742314</v>
      </c>
      <c r="C379" s="6" t="n">
        <f aca="false">ABS(B379)</f>
        <v>0.571561318742314</v>
      </c>
      <c r="D379" s="6" t="n">
        <f aca="false">B379*$D$2*SQRT(2)</f>
        <v>-193.994344486376</v>
      </c>
      <c r="E379" s="6" t="n">
        <f aca="false">IF(ABS(D379-F379)-($I$2+$I$2+$F$2+$E$2)&lt;0,0,SIGN(D379-F379)*(ABS(D379-F379)-($I$2+$I$2+$F$2+$E$2)))</f>
        <v>-16.3003930875614</v>
      </c>
      <c r="F379" s="6" t="n">
        <f aca="false">F378+G378/($H$2/1000000)*(1/$C$2/COUNT($A$5:$A$632))</f>
        <v>-171.193951398815</v>
      </c>
      <c r="G379" s="6" t="n">
        <f aca="false">E379/$G$2</f>
        <v>-0.0198785281555627</v>
      </c>
      <c r="H379" s="6" t="n">
        <f aca="false">ABS(G379)</f>
        <v>0.0198785281555627</v>
      </c>
      <c r="J379" s="11" t="n">
        <f aca="false">E379*E379</f>
        <v>265.70281480902</v>
      </c>
      <c r="K379" s="6" t="n">
        <f aca="false">J379/$G$2</f>
        <v>0.324027822937829</v>
      </c>
      <c r="M379" s="12" t="n">
        <f aca="false">IF(H379&gt;0,$E$2,0)</f>
        <v>5.1</v>
      </c>
      <c r="N379" s="6" t="n">
        <f aca="false">M379*H379</f>
        <v>0.10138049359337</v>
      </c>
      <c r="P379" s="8" t="n">
        <f aca="false">IF(H379&gt;0,$F$2,0)</f>
        <v>0</v>
      </c>
      <c r="Q379" s="6" t="n">
        <f aca="false">P379*H379</f>
        <v>0</v>
      </c>
    </row>
    <row r="380" customFormat="false" ht="15" hidden="true" customHeight="false" outlineLevel="0" collapsed="false">
      <c r="A380" s="0" t="n">
        <f aca="false">A379+0.01</f>
        <v>3.75999999999996</v>
      </c>
      <c r="B380" s="6" t="n">
        <f aca="false">SIN(A380)</f>
        <v>-0.579738197728713</v>
      </c>
      <c r="C380" s="6" t="n">
        <f aca="false">ABS(B380)</f>
        <v>0.579738197728713</v>
      </c>
      <c r="D380" s="6" t="n">
        <f aca="false">B380*$D$2*SQRT(2)</f>
        <v>-196.769669244884</v>
      </c>
      <c r="E380" s="6" t="n">
        <f aca="false">IF(ABS(D380-F380)-($I$2+$I$2+$F$2+$E$2)&lt;0,0,SIGN(D380-F380)*(ABS(D380-F380)-($I$2+$I$2+$F$2+$E$2)))</f>
        <v>-16.1981080956984</v>
      </c>
      <c r="F380" s="6" t="n">
        <f aca="false">F379+G379/($H$2/1000000)*(1/$C$2/COUNT($A$5:$A$632))</f>
        <v>-174.071561149186</v>
      </c>
      <c r="G380" s="6" t="n">
        <f aca="false">E380/$G$2</f>
        <v>-0.0197537903606079</v>
      </c>
      <c r="H380" s="6" t="n">
        <f aca="false">ABS(G380)</f>
        <v>0.0197537903606079</v>
      </c>
      <c r="J380" s="11" t="n">
        <f aca="false">E380*E380</f>
        <v>262.378705879931</v>
      </c>
      <c r="K380" s="6" t="n">
        <f aca="false">J380/$G$2</f>
        <v>0.319974031560892</v>
      </c>
      <c r="M380" s="12" t="n">
        <f aca="false">IF(H380&gt;0,$E$2,0)</f>
        <v>5.1</v>
      </c>
      <c r="N380" s="6" t="n">
        <f aca="false">M380*H380</f>
        <v>0.1007443308391</v>
      </c>
      <c r="P380" s="8" t="n">
        <f aca="false">IF(H380&gt;0,$F$2,0)</f>
        <v>0</v>
      </c>
      <c r="Q380" s="6" t="n">
        <f aca="false">P380*H380</f>
        <v>0</v>
      </c>
    </row>
    <row r="381" customFormat="false" ht="15" hidden="true" customHeight="false" outlineLevel="0" collapsed="false">
      <c r="A381" s="0" t="n">
        <f aca="false">A380+0.01</f>
        <v>3.76999999999996</v>
      </c>
      <c r="B381" s="6" t="n">
        <f aca="false">SIN(A381)</f>
        <v>-0.587857103378453</v>
      </c>
      <c r="C381" s="6" t="n">
        <f aca="false">ABS(B381)</f>
        <v>0.587857103378453</v>
      </c>
      <c r="D381" s="6" t="n">
        <f aca="false">B381*$D$2*SQRT(2)</f>
        <v>-199.525317200441</v>
      </c>
      <c r="E381" s="6" t="n">
        <f aca="false">IF(ABS(D381-F381)-($I$2+$I$2+$F$2+$E$2)&lt;0,0,SIGN(D381-F381)*(ABS(D381-F381)-($I$2+$I$2+$F$2+$E$2)))</f>
        <v>-16.0942033065236</v>
      </c>
      <c r="F381" s="6" t="n">
        <f aca="false">F380+G380/($H$2/1000000)*(1/$C$2/COUNT($A$5:$A$632))</f>
        <v>-176.931113893917</v>
      </c>
      <c r="G381" s="6" t="n">
        <f aca="false">E381/$G$2</f>
        <v>-0.0196270772030775</v>
      </c>
      <c r="H381" s="6" t="n">
        <f aca="false">ABS(G381)</f>
        <v>0.0196270772030775</v>
      </c>
      <c r="J381" s="11" t="n">
        <f aca="false">E381*E381</f>
        <v>259.023380071715</v>
      </c>
      <c r="K381" s="6" t="n">
        <f aca="false">J381/$G$2</f>
        <v>0.315882170819164</v>
      </c>
      <c r="M381" s="12" t="n">
        <f aca="false">IF(H381&gt;0,$E$2,0)</f>
        <v>5.1</v>
      </c>
      <c r="N381" s="6" t="n">
        <f aca="false">M381*H381</f>
        <v>0.100098093735695</v>
      </c>
      <c r="P381" s="8" t="n">
        <f aca="false">IF(H381&gt;0,$F$2,0)</f>
        <v>0</v>
      </c>
      <c r="Q381" s="6" t="n">
        <f aca="false">P381*H381</f>
        <v>0</v>
      </c>
    </row>
    <row r="382" customFormat="false" ht="15" hidden="true" customHeight="false" outlineLevel="0" collapsed="false">
      <c r="A382" s="0" t="n">
        <f aca="false">A381+0.01</f>
        <v>3.77999999999996</v>
      </c>
      <c r="B382" s="6" t="n">
        <f aca="false">SIN(A382)</f>
        <v>-0.595917223807735</v>
      </c>
      <c r="C382" s="6" t="n">
        <f aca="false">ABS(B382)</f>
        <v>0.595917223807735</v>
      </c>
      <c r="D382" s="6" t="n">
        <f aca="false">B382*$D$2*SQRT(2)</f>
        <v>-202.261012790549</v>
      </c>
      <c r="E382" s="6" t="n">
        <f aca="false">IF(ABS(D382-F382)-($I$2+$I$2+$F$2+$E$2)&lt;0,0,SIGN(D382-F382)*(ABS(D382-F382)-($I$2+$I$2+$F$2+$E$2)))</f>
        <v>-15.9886891104304</v>
      </c>
      <c r="F382" s="6" t="n">
        <f aca="false">F381+G381/($H$2/1000000)*(1/$C$2/COUNT($A$5:$A$632))</f>
        <v>-179.772323680119</v>
      </c>
      <c r="G382" s="6" t="n">
        <f aca="false">E382/$G$2</f>
        <v>-0.0194984013541834</v>
      </c>
      <c r="H382" s="6" t="n">
        <f aca="false">ABS(G382)</f>
        <v>0.0194984013541834</v>
      </c>
      <c r="J382" s="11" t="n">
        <f aca="false">E382*E382</f>
        <v>255.638179469996</v>
      </c>
      <c r="K382" s="6" t="n">
        <f aca="false">J382/$G$2</f>
        <v>0.311753877402434</v>
      </c>
      <c r="M382" s="12" t="n">
        <f aca="false">IF(H382&gt;0,$E$2,0)</f>
        <v>5.1</v>
      </c>
      <c r="N382" s="6" t="n">
        <f aca="false">M382*H382</f>
        <v>0.0994418469063355</v>
      </c>
      <c r="P382" s="8" t="n">
        <f aca="false">IF(H382&gt;0,$F$2,0)</f>
        <v>0</v>
      </c>
      <c r="Q382" s="6" t="n">
        <f aca="false">P382*H382</f>
        <v>0</v>
      </c>
    </row>
    <row r="383" customFormat="false" ht="15" hidden="true" customHeight="false" outlineLevel="0" collapsed="false">
      <c r="A383" s="0" t="n">
        <f aca="false">A382+0.01</f>
        <v>3.78999999999996</v>
      </c>
      <c r="B383" s="6" t="n">
        <f aca="false">SIN(A383)</f>
        <v>-0.603917753011231</v>
      </c>
      <c r="C383" s="6" t="n">
        <f aca="false">ABS(B383)</f>
        <v>0.603917753011231</v>
      </c>
      <c r="D383" s="6" t="n">
        <f aca="false">B383*$D$2*SQRT(2)</f>
        <v>-204.976482447928</v>
      </c>
      <c r="E383" s="6" t="n">
        <f aca="false">IF(ABS(D383-F383)-($I$2+$I$2+$F$2+$E$2)&lt;0,0,SIGN(D383-F383)*(ABS(D383-F383)-($I$2+$I$2+$F$2+$E$2)))</f>
        <v>-15.8815760587499</v>
      </c>
      <c r="F383" s="6" t="n">
        <f aca="false">F382+G382/($H$2/1000000)*(1/$C$2/COUNT($A$5:$A$632))</f>
        <v>-182.594906389178</v>
      </c>
      <c r="G383" s="6" t="n">
        <f aca="false">E383/$G$2</f>
        <v>-0.0193677756814023</v>
      </c>
      <c r="H383" s="6" t="n">
        <f aca="false">ABS(G383)</f>
        <v>0.0193677756814023</v>
      </c>
      <c r="J383" s="11" t="n">
        <f aca="false">E383*E383</f>
        <v>252.224458109857</v>
      </c>
      <c r="K383" s="6" t="n">
        <f aca="false">J383/$G$2</f>
        <v>0.307590802572996</v>
      </c>
      <c r="M383" s="12" t="n">
        <f aca="false">IF(H383&gt;0,$E$2,0)</f>
        <v>5.1</v>
      </c>
      <c r="N383" s="6" t="n">
        <f aca="false">M383*H383</f>
        <v>0.0987756559751515</v>
      </c>
      <c r="P383" s="8" t="n">
        <f aca="false">IF(H383&gt;0,$F$2,0)</f>
        <v>0</v>
      </c>
      <c r="Q383" s="6" t="n">
        <f aca="false">P383*H383</f>
        <v>0</v>
      </c>
    </row>
    <row r="384" customFormat="false" ht="15" hidden="true" customHeight="false" outlineLevel="0" collapsed="false">
      <c r="A384" s="0" t="n">
        <f aca="false">A383+0.01</f>
        <v>3.79999999999996</v>
      </c>
      <c r="B384" s="6" t="n">
        <f aca="false">SIN(A384)</f>
        <v>-0.61185789094269</v>
      </c>
      <c r="C384" s="6" t="n">
        <f aca="false">ABS(B384)</f>
        <v>0.61185789094269</v>
      </c>
      <c r="D384" s="6" t="n">
        <f aca="false">B384*$D$2*SQRT(2)</f>
        <v>-207.671454627876</v>
      </c>
      <c r="E384" s="6" t="n">
        <f aca="false">IF(ABS(D384-F384)-($I$2+$I$2+$F$2+$E$2)&lt;0,0,SIGN(D384-F384)*(ABS(D384-F384)-($I$2+$I$2+$F$2+$E$2)))</f>
        <v>-15.7728748626987</v>
      </c>
      <c r="F384" s="6" t="n">
        <f aca="false">F383+G383/($H$2/1000000)*(1/$C$2/COUNT($A$5:$A$632))</f>
        <v>-185.398579765177</v>
      </c>
      <c r="G384" s="6" t="n">
        <f aca="false">E384/$G$2</f>
        <v>-0.0192352132471935</v>
      </c>
      <c r="H384" s="6" t="n">
        <f aca="false">ABS(G384)</f>
        <v>0.0192352132471935</v>
      </c>
      <c r="J384" s="11" t="n">
        <f aca="false">E384*E384</f>
        <v>248.783581434352</v>
      </c>
      <c r="K384" s="6" t="n">
        <f aca="false">J384/$G$2</f>
        <v>0.303394611505307</v>
      </c>
      <c r="M384" s="12" t="n">
        <f aca="false">IF(H384&gt;0,$E$2,0)</f>
        <v>5.1</v>
      </c>
      <c r="N384" s="6" t="n">
        <f aca="false">M384*H384</f>
        <v>0.0980995875606869</v>
      </c>
      <c r="P384" s="8" t="n">
        <f aca="false">IF(H384&gt;0,$F$2,0)</f>
        <v>0</v>
      </c>
      <c r="Q384" s="6" t="n">
        <f aca="false">P384*H384</f>
        <v>0</v>
      </c>
    </row>
    <row r="385" customFormat="false" ht="15" hidden="true" customHeight="false" outlineLevel="0" collapsed="false">
      <c r="A385" s="0" t="n">
        <f aca="false">A384+0.01</f>
        <v>3.80999999999996</v>
      </c>
      <c r="B385" s="6" t="n">
        <f aca="false">SIN(A385)</f>
        <v>-0.619736843594934</v>
      </c>
      <c r="C385" s="6" t="n">
        <f aca="false">ABS(B385)</f>
        <v>0.619736843594934</v>
      </c>
      <c r="D385" s="6" t="n">
        <f aca="false">B385*$D$2*SQRT(2)</f>
        <v>-210.34565983542</v>
      </c>
      <c r="E385" s="6" t="n">
        <f aca="false">IF(ABS(D385-F385)-($I$2+$I$2+$F$2+$E$2)&lt;0,0,SIGN(D385-F385)*(ABS(D385-F385)-($I$2+$I$2+$F$2+$E$2)))</f>
        <v>-15.662596392305</v>
      </c>
      <c r="F385" s="6" t="n">
        <f aca="false">F384+G384/($H$2/1000000)*(1/$C$2/COUNT($A$5:$A$632))</f>
        <v>-188.183063443115</v>
      </c>
      <c r="G385" s="6" t="n">
        <f aca="false">E385/$G$2</f>
        <v>-0.019100727307689</v>
      </c>
      <c r="H385" s="6" t="n">
        <f aca="false">ABS(G385)</f>
        <v>0.019100727307689</v>
      </c>
      <c r="J385" s="11" t="n">
        <f aca="false">E385*E385</f>
        <v>245.316925748246</v>
      </c>
      <c r="K385" s="6" t="n">
        <f aca="false">J385/$G$2</f>
        <v>0.299166982619812</v>
      </c>
      <c r="M385" s="12" t="n">
        <f aca="false">IF(H385&gt;0,$E$2,0)</f>
        <v>5.1</v>
      </c>
      <c r="N385" s="6" t="n">
        <f aca="false">M385*H385</f>
        <v>0.0974137092692141</v>
      </c>
      <c r="P385" s="8" t="n">
        <f aca="false">IF(H385&gt;0,$F$2,0)</f>
        <v>0</v>
      </c>
      <c r="Q385" s="6" t="n">
        <f aca="false">P385*H385</f>
        <v>0</v>
      </c>
    </row>
    <row r="386" customFormat="false" ht="15" hidden="true" customHeight="false" outlineLevel="0" collapsed="false">
      <c r="A386" s="0" t="n">
        <f aca="false">A385+0.01</f>
        <v>3.81999999999996</v>
      </c>
      <c r="B386" s="6" t="n">
        <f aca="false">SIN(A386)</f>
        <v>-0.627553823079264</v>
      </c>
      <c r="C386" s="6" t="n">
        <f aca="false">ABS(B386)</f>
        <v>0.627553823079264</v>
      </c>
      <c r="D386" s="6" t="n">
        <f aca="false">B386*$D$2*SQRT(2)</f>
        <v>-212.998830652268</v>
      </c>
      <c r="E386" s="6" t="n">
        <f aca="false">IF(ABS(D386-F386)-($I$2+$I$2+$F$2+$E$2)&lt;0,0,SIGN(D386-F386)*(ABS(D386-F386)-($I$2+$I$2+$F$2+$E$2)))</f>
        <v>-15.5507516753243</v>
      </c>
      <c r="F386" s="6" t="n">
        <f aca="false">F385+G385/($H$2/1000000)*(1/$C$2/COUNT($A$5:$A$632))</f>
        <v>-190.948078976944</v>
      </c>
      <c r="G386" s="6" t="n">
        <f aca="false">E386/$G$2</f>
        <v>-0.018964331311371</v>
      </c>
      <c r="H386" s="6" t="n">
        <f aca="false">ABS(G386)</f>
        <v>0.018964331311371</v>
      </c>
      <c r="J386" s="11" t="n">
        <f aca="false">E386*E386</f>
        <v>241.8258776676</v>
      </c>
      <c r="K386" s="6" t="n">
        <f aca="false">J386/$G$2</f>
        <v>0.294909606911707</v>
      </c>
      <c r="M386" s="12" t="n">
        <f aca="false">IF(H386&gt;0,$E$2,0)</f>
        <v>5.1</v>
      </c>
      <c r="N386" s="6" t="n">
        <f aca="false">M386*H386</f>
        <v>0.0967180896879923</v>
      </c>
      <c r="P386" s="8" t="n">
        <f aca="false">IF(H386&gt;0,$F$2,0)</f>
        <v>0</v>
      </c>
      <c r="Q386" s="6" t="n">
        <f aca="false">P386*H386</f>
        <v>0</v>
      </c>
    </row>
    <row r="387" customFormat="false" ht="15" hidden="true" customHeight="false" outlineLevel="0" collapsed="false">
      <c r="A387" s="0" t="n">
        <f aca="false">A386+0.01</f>
        <v>3.82999999999996</v>
      </c>
      <c r="B387" s="6" t="n">
        <f aca="false">SIN(A387)</f>
        <v>-0.635308047704247</v>
      </c>
      <c r="C387" s="6" t="n">
        <f aca="false">ABS(B387)</f>
        <v>0.635308047704247</v>
      </c>
      <c r="D387" s="6" t="n">
        <f aca="false">B387*$D$2*SQRT(2)</f>
        <v>-215.630701763548</v>
      </c>
      <c r="E387" s="6" t="n">
        <f aca="false">IF(ABS(D387-F387)-($I$2+$I$2+$F$2+$E$2)&lt;0,0,SIGN(D387-F387)*(ABS(D387-F387)-($I$2+$I$2+$F$2+$E$2)))</f>
        <v>-15.4373518961336</v>
      </c>
      <c r="F387" s="6" t="n">
        <f aca="false">F386+G386/($H$2/1000000)*(1/$C$2/COUNT($A$5:$A$632))</f>
        <v>-193.693349867414</v>
      </c>
      <c r="G387" s="6" t="n">
        <f aca="false">E387/$G$2</f>
        <v>-0.0188260388977239</v>
      </c>
      <c r="H387" s="6" t="n">
        <f aca="false">ABS(G387)</f>
        <v>0.0188260388977239</v>
      </c>
      <c r="J387" s="11" t="n">
        <f aca="false">E387*E387</f>
        <v>238.311833565061</v>
      </c>
      <c r="K387" s="6" t="n">
        <f aca="false">J387/$G$2</f>
        <v>0.290624187274464</v>
      </c>
      <c r="M387" s="12" t="n">
        <f aca="false">IF(H387&gt;0,$E$2,0)</f>
        <v>5.1</v>
      </c>
      <c r="N387" s="6" t="n">
        <f aca="false">M387*H387</f>
        <v>0.0960127983783921</v>
      </c>
      <c r="P387" s="8" t="n">
        <f aca="false">IF(H387&gt;0,$F$2,0)</f>
        <v>0</v>
      </c>
      <c r="Q387" s="6" t="n">
        <f aca="false">P387*H387</f>
        <v>0</v>
      </c>
    </row>
    <row r="388" customFormat="false" ht="15" hidden="true" customHeight="false" outlineLevel="0" collapsed="false">
      <c r="A388" s="0" t="n">
        <f aca="false">A387+0.01</f>
        <v>3.83999999999996</v>
      </c>
      <c r="B388" s="6" t="n">
        <f aca="false">SIN(A388)</f>
        <v>-0.64299874205388</v>
      </c>
      <c r="C388" s="6" t="n">
        <f aca="false">ABS(B388)</f>
        <v>0.64299874205388</v>
      </c>
      <c r="D388" s="6" t="n">
        <f aca="false">B388*$D$2*SQRT(2)</f>
        <v>-218.241009984345</v>
      </c>
      <c r="E388" s="6" t="n">
        <f aca="false">IF(ABS(D388-F388)-($I$2+$I$2+$F$2+$E$2)&lt;0,0,SIGN(D388-F388)*(ABS(D388-F388)-($I$2+$I$2+$F$2+$E$2)))</f>
        <v>-15.3224083946197</v>
      </c>
      <c r="F388" s="6" t="n">
        <f aca="false">F387+G387/($H$2/1000000)*(1/$C$2/COUNT($A$5:$A$632))</f>
        <v>-196.418601589725</v>
      </c>
      <c r="G388" s="6" t="n">
        <f aca="false">E388/$G$2</f>
        <v>-0.0186858638958777</v>
      </c>
      <c r="H388" s="6" t="n">
        <f aca="false">ABS(G388)</f>
        <v>0.0186858638958777</v>
      </c>
      <c r="J388" s="11" t="n">
        <f aca="false">E388*E388</f>
        <v>234.776199011513</v>
      </c>
      <c r="K388" s="6" t="n">
        <f aca="false">J388/$G$2</f>
        <v>0.286312437818918</v>
      </c>
      <c r="M388" s="12" t="n">
        <f aca="false">IF(H388&gt;0,$E$2,0)</f>
        <v>5.1</v>
      </c>
      <c r="N388" s="6" t="n">
        <f aca="false">M388*H388</f>
        <v>0.0952979058689763</v>
      </c>
      <c r="P388" s="8" t="n">
        <f aca="false">IF(H388&gt;0,$F$2,0)</f>
        <v>0</v>
      </c>
      <c r="Q388" s="6" t="n">
        <f aca="false">P388*H388</f>
        <v>0</v>
      </c>
    </row>
    <row r="389" customFormat="false" ht="15" hidden="true" customHeight="false" outlineLevel="0" collapsed="false">
      <c r="A389" s="0" t="n">
        <f aca="false">A388+0.01</f>
        <v>3.84999999999996</v>
      </c>
      <c r="B389" s="6" t="n">
        <f aca="false">SIN(A389)</f>
        <v>-0.650625137065138</v>
      </c>
      <c r="C389" s="6" t="n">
        <f aca="false">ABS(B389)</f>
        <v>0.650625137065138</v>
      </c>
      <c r="D389" s="6" t="n">
        <f aca="false">B389*$D$2*SQRT(2)</f>
        <v>-220.829494286009</v>
      </c>
      <c r="E389" s="6" t="n">
        <f aca="false">IF(ABS(D389-F389)-($I$2+$I$2+$F$2+$E$2)&lt;0,0,SIGN(D389-F389)*(ABS(D389-F389)-($I$2+$I$2+$F$2+$E$2)))</f>
        <v>-15.2059326650333</v>
      </c>
      <c r="F389" s="6" t="n">
        <f aca="false">F388+G388/($H$2/1000000)*(1/$C$2/COUNT($A$5:$A$632))</f>
        <v>-199.123561620976</v>
      </c>
      <c r="G389" s="6" t="n">
        <f aca="false">E389/$G$2</f>
        <v>-0.0185438203232114</v>
      </c>
      <c r="H389" s="6" t="n">
        <f aca="false">ABS(G389)</f>
        <v>0.0185438203232114</v>
      </c>
      <c r="J389" s="11" t="n">
        <f aca="false">E389*E389</f>
        <v>231.220388213528</v>
      </c>
      <c r="K389" s="6" t="n">
        <f aca="false">J389/$G$2</f>
        <v>0.281976083187229</v>
      </c>
      <c r="M389" s="12" t="n">
        <f aca="false">IF(H389&gt;0,$E$2,0)</f>
        <v>5.1</v>
      </c>
      <c r="N389" s="6" t="n">
        <f aca="false">M389*H389</f>
        <v>0.0945734836483781</v>
      </c>
      <c r="P389" s="8" t="n">
        <f aca="false">IF(H389&gt;0,$F$2,0)</f>
        <v>0</v>
      </c>
      <c r="Q389" s="6" t="n">
        <f aca="false">P389*H389</f>
        <v>0</v>
      </c>
    </row>
    <row r="390" customFormat="false" ht="15" hidden="true" customHeight="false" outlineLevel="0" collapsed="false">
      <c r="A390" s="0" t="n">
        <f aca="false">A389+0.01</f>
        <v>3.85999999999996</v>
      </c>
      <c r="B390" s="6" t="n">
        <f aca="false">SIN(A390)</f>
        <v>-0.658186470104876</v>
      </c>
      <c r="C390" s="6" t="n">
        <f aca="false">ABS(B390)</f>
        <v>0.658186470104876</v>
      </c>
      <c r="D390" s="6" t="n">
        <f aca="false">B390*$D$2*SQRT(2)</f>
        <v>-223.395895822269</v>
      </c>
      <c r="E390" s="6" t="n">
        <f aca="false">IF(ABS(D390-F390)-($I$2+$I$2+$F$2+$E$2)&lt;0,0,SIGN(D390-F390)*(ABS(D390-F390)-($I$2+$I$2+$F$2+$E$2)))</f>
        <v>-15.0879363548528</v>
      </c>
      <c r="F390" s="6" t="n">
        <f aca="false">F389+G389/($H$2/1000000)*(1/$C$2/COUNT($A$5:$A$632))</f>
        <v>-201.807959467416</v>
      </c>
      <c r="G390" s="6" t="n">
        <f aca="false">E390/$G$2</f>
        <v>-0.0183999223839668</v>
      </c>
      <c r="H390" s="6" t="n">
        <f aca="false">ABS(G390)</f>
        <v>0.0183999223839668</v>
      </c>
      <c r="J390" s="11" t="n">
        <f aca="false">E390*E390</f>
        <v>227.645823448088</v>
      </c>
      <c r="K390" s="6" t="n">
        <f aca="false">J390/$G$2</f>
        <v>0.277616857863522</v>
      </c>
      <c r="M390" s="12" t="n">
        <f aca="false">IF(H390&gt;0,$E$2,0)</f>
        <v>5.1</v>
      </c>
      <c r="N390" s="6" t="n">
        <f aca="false">M390*H390</f>
        <v>0.0938396041582307</v>
      </c>
      <c r="P390" s="8" t="n">
        <f aca="false">IF(H390&gt;0,$F$2,0)</f>
        <v>0</v>
      </c>
      <c r="Q390" s="6" t="n">
        <f aca="false">P390*H390</f>
        <v>0</v>
      </c>
    </row>
    <row r="391" customFormat="false" ht="15" hidden="true" customHeight="false" outlineLevel="0" collapsed="false">
      <c r="A391" s="0" t="n">
        <f aca="false">A390+0.01</f>
        <v>3.86999999999996</v>
      </c>
      <c r="B391" s="6" t="n">
        <f aca="false">SIN(A391)</f>
        <v>-0.66568198504609</v>
      </c>
      <c r="C391" s="6" t="n">
        <f aca="false">ABS(B391)</f>
        <v>0.66568198504609</v>
      </c>
      <c r="D391" s="6" t="n">
        <f aca="false">B391*$D$2*SQRT(2)</f>
        <v>-225.93995795511</v>
      </c>
      <c r="E391" s="6" t="n">
        <f aca="false">IF(ABS(D391-F391)-($I$2+$I$2+$F$2+$E$2)&lt;0,0,SIGN(D391-F391)*(ABS(D391-F391)-($I$2+$I$2+$F$2+$E$2)))</f>
        <v>-14.9684312636106</v>
      </c>
      <c r="F391" s="6" t="n">
        <f aca="false">F390+G390/($H$2/1000000)*(1/$C$2/COUNT($A$5:$A$632))</f>
        <v>-204.471526691499</v>
      </c>
      <c r="G391" s="6" t="n">
        <f aca="false">E391/$G$2</f>
        <v>-0.0182541844678178</v>
      </c>
      <c r="H391" s="6" t="n">
        <f aca="false">ABS(G391)</f>
        <v>0.0182541844678178</v>
      </c>
      <c r="J391" s="11" t="n">
        <f aca="false">E391*E391</f>
        <v>224.053934493434</v>
      </c>
      <c r="K391" s="6" t="n">
        <f aca="false">J391/$G$2</f>
        <v>0.273236505479798</v>
      </c>
      <c r="M391" s="12" t="n">
        <f aca="false">IF(H391&gt;0,$E$2,0)</f>
        <v>5.1</v>
      </c>
      <c r="N391" s="6" t="n">
        <f aca="false">M391*H391</f>
        <v>0.0930963407858706</v>
      </c>
      <c r="P391" s="8" t="n">
        <f aca="false">IF(H391&gt;0,$F$2,0)</f>
        <v>0</v>
      </c>
      <c r="Q391" s="6" t="n">
        <f aca="false">P391*H391</f>
        <v>0</v>
      </c>
    </row>
    <row r="392" customFormat="false" ht="15" hidden="true" customHeight="false" outlineLevel="0" collapsed="false">
      <c r="A392" s="0" t="n">
        <f aca="false">A391+0.01</f>
        <v>3.87999999999996</v>
      </c>
      <c r="B392" s="6" t="n">
        <f aca="false">SIN(A392)</f>
        <v>-0.673110932343533</v>
      </c>
      <c r="C392" s="6" t="n">
        <f aca="false">ABS(B392)</f>
        <v>0.673110932343533</v>
      </c>
      <c r="D392" s="6" t="n">
        <f aca="false">B392*$D$2*SQRT(2)</f>
        <v>-228.461426280438</v>
      </c>
      <c r="E392" s="6" t="n">
        <f aca="false">IF(ABS(D392-F392)-($I$2+$I$2+$F$2+$E$2)&lt;0,0,SIGN(D392-F392)*(ABS(D392-F392)-($I$2+$I$2+$F$2+$E$2)))</f>
        <v>-14.8474293417154</v>
      </c>
      <c r="F392" s="6" t="n">
        <f aca="false">F391+G391/($H$2/1000000)*(1/$C$2/COUNT($A$5:$A$632))</f>
        <v>-207.113996938723</v>
      </c>
      <c r="G392" s="6" t="n">
        <f aca="false">E392/$G$2</f>
        <v>-0.0181066211484334</v>
      </c>
      <c r="H392" s="6" t="n">
        <f aca="false">ABS(G392)</f>
        <v>0.0181066211484334</v>
      </c>
      <c r="J392" s="11" t="n">
        <f aca="false">E392*E392</f>
        <v>220.446158057231</v>
      </c>
      <c r="K392" s="6" t="n">
        <f aca="false">J392/$G$2</f>
        <v>0.268836778118574</v>
      </c>
      <c r="M392" s="12" t="n">
        <f aca="false">IF(H392&gt;0,$E$2,0)</f>
        <v>5.1</v>
      </c>
      <c r="N392" s="6" t="n">
        <f aca="false">M392*H392</f>
        <v>0.0923437678570103</v>
      </c>
      <c r="P392" s="8" t="n">
        <f aca="false">IF(H392&gt;0,$F$2,0)</f>
        <v>0</v>
      </c>
      <c r="Q392" s="6" t="n">
        <f aca="false">P392*H392</f>
        <v>0</v>
      </c>
    </row>
    <row r="393" customFormat="false" ht="15" hidden="true" customHeight="false" outlineLevel="0" collapsed="false">
      <c r="A393" s="0" t="n">
        <f aca="false">A392+0.01</f>
        <v>3.88999999999996</v>
      </c>
      <c r="B393" s="6" t="n">
        <f aca="false">SIN(A393)</f>
        <v>-0.680472569108665</v>
      </c>
      <c r="C393" s="6" t="n">
        <f aca="false">ABS(B393)</f>
        <v>0.680472569108665</v>
      </c>
      <c r="D393" s="6" t="n">
        <f aca="false">B393*$D$2*SQRT(2)</f>
        <v>-230.960048653521</v>
      </c>
      <c r="E393" s="6" t="n">
        <f aca="false">IF(ABS(D393-F393)-($I$2+$I$2+$F$2+$E$2)&lt;0,0,SIGN(D393-F393)*(ABS(D393-F393)-($I$2+$I$2+$F$2+$E$2)))</f>
        <v>-14.7249426892579</v>
      </c>
      <c r="F393" s="6" t="n">
        <f aca="false">F392+G392/($H$2/1000000)*(1/$C$2/COUNT($A$5:$A$632))</f>
        <v>-209.735105964263</v>
      </c>
      <c r="G393" s="6" t="n">
        <f aca="false">E393/$G$2</f>
        <v>-0.0179572471820219</v>
      </c>
      <c r="H393" s="6" t="n">
        <f aca="false">ABS(G393)</f>
        <v>0.0179572471820219</v>
      </c>
      <c r="J393" s="11" t="n">
        <f aca="false">E393*E393</f>
        <v>216.823937201931</v>
      </c>
      <c r="K393" s="6" t="n">
        <f aca="false">J393/$G$2</f>
        <v>0.264419435612111</v>
      </c>
      <c r="M393" s="12" t="n">
        <f aca="false">IF(H393&gt;0,$E$2,0)</f>
        <v>5.1</v>
      </c>
      <c r="N393" s="6" t="n">
        <f aca="false">M393*H393</f>
        <v>0.0915819606283116</v>
      </c>
      <c r="P393" s="8" t="n">
        <f aca="false">IF(H393&gt;0,$F$2,0)</f>
        <v>0</v>
      </c>
      <c r="Q393" s="6" t="n">
        <f aca="false">P393*H393</f>
        <v>0</v>
      </c>
    </row>
    <row r="394" customFormat="false" ht="15" hidden="true" customHeight="false" outlineLevel="0" collapsed="false">
      <c r="A394" s="0" t="n">
        <f aca="false">A393+0.01</f>
        <v>3.89999999999996</v>
      </c>
      <c r="B394" s="6" t="n">
        <f aca="false">SIN(A394)</f>
        <v>-0.687766159183945</v>
      </c>
      <c r="C394" s="6" t="n">
        <f aca="false">ABS(B394)</f>
        <v>0.687766159183945</v>
      </c>
      <c r="D394" s="6" t="n">
        <f aca="false">B394*$D$2*SQRT(2)</f>
        <v>-233.435575214205</v>
      </c>
      <c r="E394" s="6" t="n">
        <f aca="false">IF(ABS(D394-F394)-($I$2+$I$2+$F$2+$E$2)&lt;0,0,SIGN(D394-F394)*(ABS(D394-F394)-($I$2+$I$2+$F$2+$E$2)))</f>
        <v>-14.6009835548027</v>
      </c>
      <c r="F394" s="6" t="n">
        <f aca="false">F393+G393/($H$2/1000000)*(1/$C$2/COUNT($A$5:$A$632))</f>
        <v>-212.334591659402</v>
      </c>
      <c r="G394" s="6" t="n">
        <f aca="false">E394/$G$2</f>
        <v>-0.0178060775058569</v>
      </c>
      <c r="H394" s="6" t="n">
        <f aca="false">ABS(G394)</f>
        <v>0.0178060775058569</v>
      </c>
      <c r="J394" s="11" t="n">
        <f aca="false">E394*E394</f>
        <v>213.188720767619</v>
      </c>
      <c r="K394" s="6" t="n">
        <f aca="false">J394/$G$2</f>
        <v>0.259986244838559</v>
      </c>
      <c r="M394" s="12" t="n">
        <f aca="false">IF(H394&gt;0,$E$2,0)</f>
        <v>5.1</v>
      </c>
      <c r="N394" s="6" t="n">
        <f aca="false">M394*H394</f>
        <v>0.0908109952798704</v>
      </c>
      <c r="P394" s="8" t="n">
        <f aca="false">IF(H394&gt;0,$F$2,0)</f>
        <v>0</v>
      </c>
      <c r="Q394" s="6" t="n">
        <f aca="false">P394*H394</f>
        <v>0</v>
      </c>
    </row>
    <row r="395" customFormat="false" ht="15" hidden="true" customHeight="false" outlineLevel="0" collapsed="false">
      <c r="A395" s="0" t="n">
        <f aca="false">A394+0.01</f>
        <v>3.90999999999996</v>
      </c>
      <c r="B395" s="6" t="n">
        <f aca="false">SIN(A395)</f>
        <v>-0.694990973216444</v>
      </c>
      <c r="C395" s="6" t="n">
        <f aca="false">ABS(B395)</f>
        <v>0.694990973216444</v>
      </c>
      <c r="D395" s="6" t="n">
        <f aca="false">B395*$D$2*SQRT(2)</f>
        <v>-235.887758411897</v>
      </c>
      <c r="E395" s="6" t="n">
        <f aca="false">IF(ABS(D395-F395)-($I$2+$I$2+$F$2+$E$2)&lt;0,0,SIGN(D395-F395)*(ABS(D395-F395)-($I$2+$I$2+$F$2+$E$2)))</f>
        <v>-14.4755643341599</v>
      </c>
      <c r="F395" s="6" t="n">
        <f aca="false">F394+G394/($H$2/1000000)*(1/$C$2/COUNT($A$5:$A$632))</f>
        <v>-214.912194077737</v>
      </c>
      <c r="G395" s="6" t="n">
        <f aca="false">E395/$G$2</f>
        <v>-0.0176531272367803</v>
      </c>
      <c r="H395" s="6" t="n">
        <f aca="false">ABS(G395)</f>
        <v>0.0176531272367803</v>
      </c>
      <c r="J395" s="11" t="n">
        <f aca="false">E395*E395</f>
        <v>209.541962792402</v>
      </c>
      <c r="K395" s="6" t="n">
        <f aca="false">J395/$G$2</f>
        <v>0.255538979015124</v>
      </c>
      <c r="M395" s="12" t="n">
        <f aca="false">IF(H395&gt;0,$E$2,0)</f>
        <v>5.1</v>
      </c>
      <c r="N395" s="6" t="n">
        <f aca="false">M395*H395</f>
        <v>0.0900309489075798</v>
      </c>
      <c r="P395" s="8" t="n">
        <f aca="false">IF(H395&gt;0,$F$2,0)</f>
        <v>0</v>
      </c>
      <c r="Q395" s="6" t="n">
        <f aca="false">P395*H395</f>
        <v>0</v>
      </c>
    </row>
    <row r="396" customFormat="false" ht="15" hidden="true" customHeight="false" outlineLevel="0" collapsed="false">
      <c r="A396" s="0" t="n">
        <f aca="false">A395+0.01</f>
        <v>3.91999999999996</v>
      </c>
      <c r="B396" s="6" t="n">
        <f aca="false">SIN(A396)</f>
        <v>-0.702146288730777</v>
      </c>
      <c r="C396" s="6" t="n">
        <f aca="false">ABS(B396)</f>
        <v>0.702146288730777</v>
      </c>
      <c r="D396" s="6" t="n">
        <f aca="false">B396*$D$2*SQRT(2)</f>
        <v>-238.31635303032</v>
      </c>
      <c r="E396" s="6" t="n">
        <f aca="false">IF(ABS(D396-F396)-($I$2+$I$2+$F$2+$E$2)&lt;0,0,SIGN(D396-F396)*(ABS(D396-F396)-($I$2+$I$2+$F$2+$E$2)))</f>
        <v>-14.3486975691462</v>
      </c>
      <c r="F396" s="6" t="n">
        <f aca="false">F395+G395/($H$2/1000000)*(1/$C$2/COUNT($A$5:$A$632))</f>
        <v>-217.467655461174</v>
      </c>
      <c r="G396" s="6" t="n">
        <f aca="false">E396/$G$2</f>
        <v>-0.0174984116696905</v>
      </c>
      <c r="H396" s="6" t="n">
        <f aca="false">ABS(G396)</f>
        <v>0.0174984116696905</v>
      </c>
      <c r="J396" s="11" t="n">
        <f aca="false">E396*E396</f>
        <v>205.885121930823</v>
      </c>
      <c r="K396" s="6" t="n">
        <f aca="false">J396/$G$2</f>
        <v>0.251079416988808</v>
      </c>
      <c r="M396" s="12" t="n">
        <f aca="false">IF(H396&gt;0,$E$2,0)</f>
        <v>5.1</v>
      </c>
      <c r="N396" s="6" t="n">
        <f aca="false">M396*H396</f>
        <v>0.0892418995154216</v>
      </c>
      <c r="P396" s="8" t="n">
        <f aca="false">IF(H396&gt;0,$F$2,0)</f>
        <v>0</v>
      </c>
      <c r="Q396" s="6" t="n">
        <f aca="false">P396*H396</f>
        <v>0</v>
      </c>
    </row>
    <row r="397" customFormat="false" ht="15" hidden="true" customHeight="false" outlineLevel="0" collapsed="false">
      <c r="A397" s="0" t="n">
        <f aca="false">A396+0.01</f>
        <v>3.92999999999996</v>
      </c>
      <c r="B397" s="6" t="n">
        <f aca="false">SIN(A397)</f>
        <v>-0.709231390201358</v>
      </c>
      <c r="C397" s="6" t="n">
        <f aca="false">ABS(B397)</f>
        <v>0.709231390201358</v>
      </c>
      <c r="D397" s="6" t="n">
        <f aca="false">B397*$D$2*SQRT(2)</f>
        <v>-240.721116212036</v>
      </c>
      <c r="E397" s="6" t="n">
        <f aca="false">IF(ABS(D397-F397)-($I$2+$I$2+$F$2+$E$2)&lt;0,0,SIGN(D397-F397)*(ABS(D397-F397)-($I$2+$I$2+$F$2+$E$2)))</f>
        <v>-14.2203959463326</v>
      </c>
      <c r="F397" s="6" t="n">
        <f aca="false">F396+G396/($H$2/1000000)*(1/$C$2/COUNT($A$5:$A$632))</f>
        <v>-220.000720265703</v>
      </c>
      <c r="G397" s="6" t="n">
        <f aca="false">E397/$G$2</f>
        <v>-0.0173419462760154</v>
      </c>
      <c r="H397" s="6" t="n">
        <f aca="false">ABS(G397)</f>
        <v>0.0173419462760154</v>
      </c>
      <c r="J397" s="11" t="n">
        <f aca="false">E397*E397</f>
        <v>202.219660870474</v>
      </c>
      <c r="K397" s="6" t="n">
        <f aca="false">J397/$G$2</f>
        <v>0.246609342524968</v>
      </c>
      <c r="M397" s="12" t="n">
        <f aca="false">IF(H397&gt;0,$E$2,0)</f>
        <v>5.1</v>
      </c>
      <c r="N397" s="6" t="n">
        <f aca="false">M397*H397</f>
        <v>0.0884439260076786</v>
      </c>
      <c r="P397" s="8" t="n">
        <f aca="false">IF(H397&gt;0,$F$2,0)</f>
        <v>0</v>
      </c>
      <c r="Q397" s="6" t="n">
        <f aca="false">P397*H397</f>
        <v>0</v>
      </c>
    </row>
    <row r="398" customFormat="false" ht="15" hidden="true" customHeight="false" outlineLevel="0" collapsed="false">
      <c r="A398" s="0" t="n">
        <f aca="false">A397+0.01</f>
        <v>3.93999999999996</v>
      </c>
      <c r="B398" s="6" t="n">
        <f aca="false">SIN(A398)</f>
        <v>-0.716245569123943</v>
      </c>
      <c r="C398" s="6" t="n">
        <f aca="false">ABS(B398)</f>
        <v>0.716245569123943</v>
      </c>
      <c r="D398" s="6" t="n">
        <f aca="false">B398*$D$2*SQRT(2)</f>
        <v>-243.101807482732</v>
      </c>
      <c r="E398" s="6" t="n">
        <f aca="false">IF(ABS(D398-F398)-($I$2+$I$2+$F$2+$E$2)&lt;0,0,SIGN(D398-F398)*(ABS(D398-F398)-($I$2+$I$2+$F$2+$E$2)))</f>
        <v>-14.0906722957757</v>
      </c>
      <c r="F398" s="6" t="n">
        <f aca="false">F397+G397/($H$2/1000000)*(1/$C$2/COUNT($A$5:$A$632))</f>
        <v>-222.511135186956</v>
      </c>
      <c r="G398" s="6" t="n">
        <f aca="false">E398/$G$2</f>
        <v>-0.0171837467021655</v>
      </c>
      <c r="H398" s="6" t="n">
        <f aca="false">ABS(G398)</f>
        <v>0.0171837467021655</v>
      </c>
      <c r="J398" s="11" t="n">
        <f aca="false">E398*E398</f>
        <v>198.54704574694</v>
      </c>
      <c r="K398" s="6" t="n">
        <f aca="false">J398/$G$2</f>
        <v>0.242130543593829</v>
      </c>
      <c r="M398" s="12" t="n">
        <f aca="false">IF(H398&gt;0,$E$2,0)</f>
        <v>5.1</v>
      </c>
      <c r="N398" s="6" t="n">
        <f aca="false">M398*H398</f>
        <v>0.0876371081810438</v>
      </c>
      <c r="P398" s="8" t="n">
        <f aca="false">IF(H398&gt;0,$F$2,0)</f>
        <v>0</v>
      </c>
      <c r="Q398" s="6" t="n">
        <f aca="false">P398*H398</f>
        <v>0</v>
      </c>
    </row>
    <row r="399" customFormat="false" ht="15" hidden="true" customHeight="false" outlineLevel="0" collapsed="false">
      <c r="A399" s="0" t="n">
        <f aca="false">A398+0.01</f>
        <v>3.94999999999996</v>
      </c>
      <c r="B399" s="6" t="n">
        <f aca="false">SIN(A399)</f>
        <v>-0.723188124086484</v>
      </c>
      <c r="C399" s="6" t="n">
        <f aca="false">ABS(B399)</f>
        <v>0.723188124086484</v>
      </c>
      <c r="D399" s="6" t="n">
        <f aca="false">B399*$D$2*SQRT(2)</f>
        <v>-245.458188775263</v>
      </c>
      <c r="E399" s="6" t="n">
        <f aca="false">IF(ABS(D399-F399)-($I$2+$I$2+$F$2+$E$2)&lt;0,0,SIGN(D399-F399)*(ABS(D399-F399)-($I$2+$I$2+$F$2+$E$2)))</f>
        <v>-13.9595395897303</v>
      </c>
      <c r="F399" s="6" t="n">
        <f aca="false">F398+G398/($H$2/1000000)*(1/$C$2/COUNT($A$5:$A$632))</f>
        <v>-224.998649185533</v>
      </c>
      <c r="G399" s="6" t="n">
        <f aca="false">E399/$G$2</f>
        <v>-0.0170238287679638</v>
      </c>
      <c r="H399" s="6" t="n">
        <f aca="false">ABS(G399)</f>
        <v>0.0170238287679638</v>
      </c>
      <c r="J399" s="11" t="n">
        <f aca="false">E399*E399</f>
        <v>194.868745557248</v>
      </c>
      <c r="K399" s="6" t="n">
        <f aca="false">J399/$G$2</f>
        <v>0.237644811655181</v>
      </c>
      <c r="M399" s="12" t="n">
        <f aca="false">IF(H399&gt;0,$E$2,0)</f>
        <v>5.1</v>
      </c>
      <c r="N399" s="6" t="n">
        <f aca="false">M399*H399</f>
        <v>0.0868215267166154</v>
      </c>
      <c r="P399" s="8" t="n">
        <f aca="false">IF(H399&gt;0,$F$2,0)</f>
        <v>0</v>
      </c>
      <c r="Q399" s="6" t="n">
        <f aca="false">P399*H399</f>
        <v>0</v>
      </c>
    </row>
    <row r="400" customFormat="false" ht="15" hidden="true" customHeight="false" outlineLevel="0" collapsed="false">
      <c r="A400" s="0" t="n">
        <f aca="false">A399+0.01</f>
        <v>3.95999999999996</v>
      </c>
      <c r="B400" s="6" t="n">
        <f aca="false">SIN(A400)</f>
        <v>-0.730058360839272</v>
      </c>
      <c r="C400" s="6" t="n">
        <f aca="false">ABS(B400)</f>
        <v>0.730058360839272</v>
      </c>
      <c r="D400" s="6" t="n">
        <f aca="false">B400*$D$2*SQRT(2)</f>
        <v>-247.790024453465</v>
      </c>
      <c r="E400" s="6" t="n">
        <f aca="false">IF(ABS(D400-F400)-($I$2+$I$2+$F$2+$E$2)&lt;0,0,SIGN(D400-F400)*(ABS(D400-F400)-($I$2+$I$2+$F$2+$E$2)))</f>
        <v>-13.8270109413597</v>
      </c>
      <c r="F400" s="6" t="n">
        <f aca="false">F399+G399/($H$2/1000000)*(1/$C$2/COUNT($A$5:$A$632))</f>
        <v>-227.463013512105</v>
      </c>
      <c r="G400" s="6" t="n">
        <f aca="false">E400/$G$2</f>
        <v>-0.0168622084650728</v>
      </c>
      <c r="H400" s="6" t="n">
        <f aca="false">ABS(G400)</f>
        <v>0.0168622084650728</v>
      </c>
      <c r="J400" s="11" t="n">
        <f aca="false">E400*E400</f>
        <v>191.18623157248</v>
      </c>
      <c r="K400" s="6" t="n">
        <f aca="false">J400/$G$2</f>
        <v>0.233153940942049</v>
      </c>
      <c r="M400" s="12" t="n">
        <f aca="false">IF(H400&gt;0,$E$2,0)</f>
        <v>5.1</v>
      </c>
      <c r="N400" s="6" t="n">
        <f aca="false">M400*H400</f>
        <v>0.0859972631718711</v>
      </c>
      <c r="P400" s="8" t="n">
        <f aca="false">IF(H400&gt;0,$F$2,0)</f>
        <v>0</v>
      </c>
      <c r="Q400" s="6" t="n">
        <f aca="false">P400*H400</f>
        <v>0</v>
      </c>
    </row>
    <row r="401" customFormat="false" ht="15" hidden="true" customHeight="false" outlineLevel="0" collapsed="false">
      <c r="A401" s="0" t="n">
        <f aca="false">A400+0.01</f>
        <v>3.96999999999996</v>
      </c>
      <c r="B401" s="6" t="n">
        <f aca="false">SIN(A401)</f>
        <v>-0.736855592364356</v>
      </c>
      <c r="C401" s="6" t="n">
        <f aca="false">ABS(B401)</f>
        <v>0.736855592364356</v>
      </c>
      <c r="D401" s="6" t="n">
        <f aca="false">B401*$D$2*SQRT(2)</f>
        <v>-250.097081335712</v>
      </c>
      <c r="E401" s="6" t="n">
        <f aca="false">IF(ABS(D401-F401)-($I$2+$I$2+$F$2+$E$2)&lt;0,0,SIGN(D401-F401)*(ABS(D401-F401)-($I$2+$I$2+$F$2+$E$2)))</f>
        <v>-13.6930996034166</v>
      </c>
      <c r="F401" s="6" t="n">
        <f aca="false">F400+G400/($H$2/1000000)*(1/$C$2/COUNT($A$5:$A$632))</f>
        <v>-229.903981732295</v>
      </c>
      <c r="G401" s="6" t="n">
        <f aca="false">E401/$G$2</f>
        <v>-0.0166989019553861</v>
      </c>
      <c r="H401" s="6" t="n">
        <f aca="false">ABS(G401)</f>
        <v>0.0166989019553861</v>
      </c>
      <c r="J401" s="11" t="n">
        <f aca="false">E401*E401</f>
        <v>187.500976749089</v>
      </c>
      <c r="K401" s="6" t="n">
        <f aca="false">J401/$G$2</f>
        <v>0.228659727742791</v>
      </c>
      <c r="M401" s="12" t="n">
        <f aca="false">IF(H401&gt;0,$E$2,0)</f>
        <v>5.1</v>
      </c>
      <c r="N401" s="6" t="n">
        <f aca="false">M401*H401</f>
        <v>0.0851643999724693</v>
      </c>
      <c r="P401" s="8" t="n">
        <f aca="false">IF(H401&gt;0,$F$2,0)</f>
        <v>0</v>
      </c>
      <c r="Q401" s="6" t="n">
        <f aca="false">P401*H401</f>
        <v>0</v>
      </c>
    </row>
    <row r="402" customFormat="false" ht="15" hidden="true" customHeight="false" outlineLevel="0" collapsed="false">
      <c r="A402" s="0" t="n">
        <f aca="false">A401+0.01</f>
        <v>3.97999999999996</v>
      </c>
      <c r="B402" s="6" t="n">
        <f aca="false">SIN(A402)</f>
        <v>-0.743579138944247</v>
      </c>
      <c r="C402" s="6" t="n">
        <f aca="false">ABS(B402)</f>
        <v>0.743579138944247</v>
      </c>
      <c r="D402" s="6" t="n">
        <f aca="false">B402*$D$2*SQRT(2)</f>
        <v>-252.379128718239</v>
      </c>
      <c r="E402" s="6" t="n">
        <f aca="false">IF(ABS(D402-F402)-($I$2+$I$2+$F$2+$E$2)&lt;0,0,SIGN(D402-F402)*(ABS(D402-F402)-($I$2+$I$2+$F$2+$E$2)))</f>
        <v>-13.5578189669242</v>
      </c>
      <c r="F402" s="6" t="n">
        <f aca="false">F401+G401/($H$2/1000000)*(1/$C$2/COUNT($A$5:$A$632))</f>
        <v>-232.321309751315</v>
      </c>
      <c r="G402" s="6" t="n">
        <f aca="false">E402/$G$2</f>
        <v>-0.0165339255694198</v>
      </c>
      <c r="H402" s="6" t="n">
        <f aca="false">ABS(G402)</f>
        <v>0.0165339255694198</v>
      </c>
      <c r="J402" s="11" t="n">
        <f aca="false">E402*E402</f>
        <v>183.81445513989</v>
      </c>
      <c r="K402" s="6" t="n">
        <f aca="false">J402/$G$2</f>
        <v>0.224163969682793</v>
      </c>
      <c r="M402" s="12" t="n">
        <f aca="false">IF(H402&gt;0,$E$2,0)</f>
        <v>5.1</v>
      </c>
      <c r="N402" s="6" t="n">
        <f aca="false">M402*H402</f>
        <v>0.0843230204040409</v>
      </c>
      <c r="P402" s="8" t="n">
        <f aca="false">IF(H402&gt;0,$F$2,0)</f>
        <v>0</v>
      </c>
      <c r="Q402" s="6" t="n">
        <f aca="false">P402*H402</f>
        <v>0</v>
      </c>
    </row>
    <row r="403" customFormat="false" ht="15" hidden="true" customHeight="false" outlineLevel="0" collapsed="false">
      <c r="A403" s="0" t="n">
        <f aca="false">A402+0.01</f>
        <v>3.98999999999996</v>
      </c>
      <c r="B403" s="6" t="n">
        <f aca="false">SIN(A403)</f>
        <v>-0.750228328229892</v>
      </c>
      <c r="C403" s="6" t="n">
        <f aca="false">ABS(B403)</f>
        <v>0.750228328229892</v>
      </c>
      <c r="D403" s="6" t="n">
        <f aca="false">B403*$D$2*SQRT(2)</f>
        <v>-254.63593839821</v>
      </c>
      <c r="E403" s="6" t="n">
        <f aca="false">IF(ABS(D403-F403)-($I$2+$I$2+$F$2+$E$2)&lt;0,0,SIGN(D403-F403)*(ABS(D403-F403)-($I$2+$I$2+$F$2+$E$2)))</f>
        <v>-13.4211825598339</v>
      </c>
      <c r="F403" s="6" t="n">
        <f aca="false">F402+G402/($H$2/1000000)*(1/$C$2/COUNT($A$5:$A$632))</f>
        <v>-234.714755838376</v>
      </c>
      <c r="G403" s="6" t="n">
        <f aca="false">E403/$G$2</f>
        <v>-0.0163672958046755</v>
      </c>
      <c r="H403" s="6" t="n">
        <f aca="false">ABS(G403)</f>
        <v>0.0163672958046755</v>
      </c>
      <c r="J403" s="11" t="n">
        <f aca="false">E403*E403</f>
        <v>180.128141304389</v>
      </c>
      <c r="K403" s="6" t="n">
        <f aca="false">J403/$G$2</f>
        <v>0.219668465005353</v>
      </c>
      <c r="M403" s="12" t="n">
        <f aca="false">IF(H403&gt;0,$E$2,0)</f>
        <v>5.1</v>
      </c>
      <c r="N403" s="6" t="n">
        <f aca="false">M403*H403</f>
        <v>0.0834732086038449</v>
      </c>
      <c r="P403" s="8" t="n">
        <f aca="false">IF(H403&gt;0,$F$2,0)</f>
        <v>0</v>
      </c>
      <c r="Q403" s="6" t="n">
        <f aca="false">P403*H403</f>
        <v>0</v>
      </c>
    </row>
    <row r="404" customFormat="false" ht="15" hidden="true" customHeight="false" outlineLevel="0" collapsed="false">
      <c r="A404" s="0" t="n">
        <f aca="false">A403+0.01</f>
        <v>3.99999999999996</v>
      </c>
      <c r="B404" s="6" t="n">
        <f aca="false">SIN(A404)</f>
        <v>-0.756802495307901</v>
      </c>
      <c r="C404" s="6" t="n">
        <f aca="false">ABS(B404)</f>
        <v>0.756802495307901</v>
      </c>
      <c r="D404" s="6" t="n">
        <f aca="false">B404*$D$2*SQRT(2)</f>
        <v>-256.867284696536</v>
      </c>
      <c r="E404" s="6" t="n">
        <f aca="false">IF(ABS(D404-F404)-($I$2+$I$2+$F$2+$E$2)&lt;0,0,SIGN(D404-F404)*(ABS(D404-F404)-($I$2+$I$2+$F$2+$E$2)))</f>
        <v>-13.2832040456707</v>
      </c>
      <c r="F404" s="6" t="n">
        <f aca="false">F403+G403/($H$2/1000000)*(1/$C$2/COUNT($A$5:$A$632))</f>
        <v>-237.084080650865</v>
      </c>
      <c r="G404" s="6" t="n">
        <f aca="false">E404/$G$2</f>
        <v>-0.0161990293239886</v>
      </c>
      <c r="H404" s="6" t="n">
        <f aca="false">ABS(G404)</f>
        <v>0.0161990293239886</v>
      </c>
      <c r="J404" s="11" t="n">
        <f aca="false">E404*E404</f>
        <v>176.443509718922</v>
      </c>
      <c r="K404" s="6" t="n">
        <f aca="false">J404/$G$2</f>
        <v>0.215175011852344</v>
      </c>
      <c r="M404" s="12" t="n">
        <f aca="false">IF(H404&gt;0,$E$2,0)</f>
        <v>5.1</v>
      </c>
      <c r="N404" s="6" t="n">
        <f aca="false">M404*H404</f>
        <v>0.0826150495523421</v>
      </c>
      <c r="P404" s="8" t="n">
        <f aca="false">IF(H404&gt;0,$F$2,0)</f>
        <v>0</v>
      </c>
      <c r="Q404" s="6" t="n">
        <f aca="false">P404*H404</f>
        <v>0</v>
      </c>
    </row>
    <row r="405" customFormat="false" ht="15" hidden="true" customHeight="false" outlineLevel="0" collapsed="false">
      <c r="A405" s="0" t="n">
        <f aca="false">A404+0.01</f>
        <v>4.00999999999996</v>
      </c>
      <c r="B405" s="6" t="n">
        <f aca="false">SIN(A405)</f>
        <v>-0.763300982767047</v>
      </c>
      <c r="C405" s="6" t="n">
        <f aca="false">ABS(B405)</f>
        <v>0.763300982767047</v>
      </c>
      <c r="D405" s="6" t="n">
        <f aca="false">B405*$D$2*SQRT(2)</f>
        <v>-259.072944480449</v>
      </c>
      <c r="E405" s="6" t="n">
        <f aca="false">IF(ABS(D405-F405)-($I$2+$I$2+$F$2+$E$2)&lt;0,0,SIGN(D405-F405)*(ABS(D405-F405)-($I$2+$I$2+$F$2+$E$2)))</f>
        <v>-13.1438972221736</v>
      </c>
      <c r="F405" s="6" t="n">
        <f aca="false">F404+G404/($H$2/1000000)*(1/$C$2/COUNT($A$5:$A$632))</f>
        <v>-239.429047258275</v>
      </c>
      <c r="G405" s="6" t="n">
        <f aca="false">E405/$G$2</f>
        <v>-0.0160291429538703</v>
      </c>
      <c r="H405" s="6" t="n">
        <f aca="false">ABS(G405)</f>
        <v>0.0160291429538703</v>
      </c>
      <c r="J405" s="11" t="n">
        <f aca="false">E405*E405</f>
        <v>172.762034187064</v>
      </c>
      <c r="K405" s="6" t="n">
        <f aca="false">J405/$G$2</f>
        <v>0.2106854075452</v>
      </c>
      <c r="M405" s="12" t="n">
        <f aca="false">IF(H405&gt;0,$E$2,0)</f>
        <v>5.1</v>
      </c>
      <c r="N405" s="6" t="n">
        <f aca="false">M405*H405</f>
        <v>0.0817486290647386</v>
      </c>
      <c r="P405" s="8" t="n">
        <f aca="false">IF(H405&gt;0,$F$2,0)</f>
        <v>0</v>
      </c>
      <c r="Q405" s="6" t="n">
        <f aca="false">P405*H405</f>
        <v>0</v>
      </c>
    </row>
    <row r="406" customFormat="false" ht="15" hidden="true" customHeight="false" outlineLevel="0" collapsed="false">
      <c r="A406" s="0" t="n">
        <f aca="false">A405+0.01</f>
        <v>4.01999999999996</v>
      </c>
      <c r="B406" s="6" t="n">
        <f aca="false">SIN(A406)</f>
        <v>-0.769723140763998</v>
      </c>
      <c r="C406" s="6" t="n">
        <f aca="false">ABS(B406)</f>
        <v>0.769723140763998</v>
      </c>
      <c r="D406" s="6" t="n">
        <f aca="false">B406*$D$2*SQRT(2)</f>
        <v>-261.252697185807</v>
      </c>
      <c r="E406" s="6" t="n">
        <f aca="false">IF(ABS(D406-F406)-($I$2+$I$2+$F$2+$E$2)&lt;0,0,SIGN(D406-F406)*(ABS(D406-F406)-($I$2+$I$2+$F$2+$E$2)))</f>
        <v>-13.0032760199071</v>
      </c>
      <c r="F406" s="6" t="n">
        <f aca="false">F405+G405/($H$2/1000000)*(1/$C$2/COUNT($A$5:$A$632))</f>
        <v>-241.7494211659</v>
      </c>
      <c r="G406" s="6" t="n">
        <f aca="false">E406/$G$2</f>
        <v>-0.0158576536828135</v>
      </c>
      <c r="H406" s="6" t="n">
        <f aca="false">ABS(G406)</f>
        <v>0.0158576536828135</v>
      </c>
      <c r="J406" s="11" t="n">
        <f aca="false">E406*E406</f>
        <v>169.085187249891</v>
      </c>
      <c r="K406" s="6" t="n">
        <f aca="false">J406/$G$2</f>
        <v>0.206201447865721</v>
      </c>
      <c r="M406" s="12" t="n">
        <f aca="false">IF(H406&gt;0,$E$2,0)</f>
        <v>5.1</v>
      </c>
      <c r="N406" s="6" t="n">
        <f aca="false">M406*H406</f>
        <v>0.0808740337823491</v>
      </c>
      <c r="P406" s="8" t="n">
        <f aca="false">IF(H406&gt;0,$F$2,0)</f>
        <v>0</v>
      </c>
      <c r="Q406" s="6" t="n">
        <f aca="false">P406*H406</f>
        <v>0</v>
      </c>
    </row>
    <row r="407" customFormat="false" ht="15" hidden="true" customHeight="false" outlineLevel="0" collapsed="false">
      <c r="A407" s="0" t="n">
        <f aca="false">A406+0.01</f>
        <v>4.02999999999996</v>
      </c>
      <c r="B407" s="6" t="n">
        <f aca="false">SIN(A407)</f>
        <v>-0.776068327088306</v>
      </c>
      <c r="C407" s="6" t="n">
        <f aca="false">ABS(B407)</f>
        <v>0.776068327088306</v>
      </c>
      <c r="D407" s="6" t="n">
        <f aca="false">B407*$D$2*SQRT(2)</f>
        <v>-263.406324839156</v>
      </c>
      <c r="E407" s="6" t="n">
        <f aca="false">IF(ABS(D407-F407)-($I$2+$I$2+$F$2+$E$2)&lt;0,0,SIGN(D407-F407)*(ABS(D407-F407)-($I$2+$I$2+$F$2+$E$2)))</f>
        <v>-12.8613545008743</v>
      </c>
      <c r="F407" s="6" t="n">
        <f aca="false">F406+G406/($H$2/1000000)*(1/$C$2/COUNT($A$5:$A$632))</f>
        <v>-244.044970338282</v>
      </c>
      <c r="G407" s="6" t="n">
        <f aca="false">E407/$G$2</f>
        <v>-0.0156845786596028</v>
      </c>
      <c r="H407" s="6" t="n">
        <f aca="false">ABS(G407)</f>
        <v>0.0156845786596028</v>
      </c>
      <c r="J407" s="11" t="n">
        <f aca="false">E407*E407</f>
        <v>165.41443959716</v>
      </c>
      <c r="K407" s="6" t="n">
        <f aca="false">J407/$G$2</f>
        <v>0.201724926338</v>
      </c>
      <c r="M407" s="12" t="n">
        <f aca="false">IF(H407&gt;0,$E$2,0)</f>
        <v>5.1</v>
      </c>
      <c r="N407" s="6" t="n">
        <f aca="false">M407*H407</f>
        <v>0.0799913511639744</v>
      </c>
      <c r="P407" s="8" t="n">
        <f aca="false">IF(H407&gt;0,$F$2,0)</f>
        <v>0</v>
      </c>
      <c r="Q407" s="6" t="n">
        <f aca="false">P407*H407</f>
        <v>0</v>
      </c>
    </row>
    <row r="408" customFormat="false" ht="15" hidden="true" customHeight="false" outlineLevel="0" collapsed="false">
      <c r="A408" s="0" t="n">
        <f aca="false">A407+0.01</f>
        <v>4.03999999999996</v>
      </c>
      <c r="B408" s="6" t="n">
        <f aca="false">SIN(A408)</f>
        <v>-0.782335907226627</v>
      </c>
      <c r="C408" s="6" t="n">
        <f aca="false">ABS(B408)</f>
        <v>0.782335907226627</v>
      </c>
      <c r="D408" s="6" t="n">
        <f aca="false">B408*$D$2*SQRT(2)</f>
        <v>-265.533612079525</v>
      </c>
      <c r="E408" s="6" t="n">
        <f aca="false">IF(ABS(D408-F408)-($I$2+$I$2+$F$2+$E$2)&lt;0,0,SIGN(D408-F408)*(ABS(D408-F408)-($I$2+$I$2+$F$2+$E$2)))</f>
        <v>-12.7181468571086</v>
      </c>
      <c r="F408" s="6" t="n">
        <f aca="false">F407+G407/($H$2/1000000)*(1/$C$2/COUNT($A$5:$A$632))</f>
        <v>-246.315465222416</v>
      </c>
      <c r="G408" s="6" t="n">
        <f aca="false">E408/$G$2</f>
        <v>-0.0155099351915958</v>
      </c>
      <c r="H408" s="6" t="n">
        <f aca="false">ABS(G408)</f>
        <v>0.0155099351915958</v>
      </c>
      <c r="J408" s="11" t="n">
        <f aca="false">E408*E408</f>
        <v>161.751259478981</v>
      </c>
      <c r="K408" s="6" t="n">
        <f aca="false">J408/$G$2</f>
        <v>0.197257633510953</v>
      </c>
      <c r="M408" s="12" t="n">
        <f aca="false">IF(H408&gt;0,$E$2,0)</f>
        <v>5.1</v>
      </c>
      <c r="N408" s="6" t="n">
        <f aca="false">M408*H408</f>
        <v>0.0791006694771388</v>
      </c>
      <c r="P408" s="8" t="n">
        <f aca="false">IF(H408&gt;0,$F$2,0)</f>
        <v>0</v>
      </c>
      <c r="Q408" s="6" t="n">
        <f aca="false">P408*H408</f>
        <v>0</v>
      </c>
    </row>
    <row r="409" customFormat="false" ht="15" hidden="true" customHeight="false" outlineLevel="0" collapsed="false">
      <c r="A409" s="0" t="n">
        <f aca="false">A408+0.01</f>
        <v>4.04999999999996</v>
      </c>
      <c r="B409" s="6" t="n">
        <f aca="false">SIN(A409)</f>
        <v>-0.788525254426169</v>
      </c>
      <c r="C409" s="6" t="n">
        <f aca="false">ABS(B409)</f>
        <v>0.788525254426169</v>
      </c>
      <c r="D409" s="6" t="n">
        <f aca="false">B409*$D$2*SQRT(2)</f>
        <v>-267.634346179964</v>
      </c>
      <c r="E409" s="6" t="n">
        <f aca="false">IF(ABS(D409-F409)-($I$2+$I$2+$F$2+$E$2)&lt;0,0,SIGN(D409-F409)*(ABS(D409-F409)-($I$2+$I$2+$F$2+$E$2)))</f>
        <v>-12.5736674092563</v>
      </c>
      <c r="F409" s="6" t="n">
        <f aca="false">F408+G408/($H$2/1000000)*(1/$C$2/COUNT($A$5:$A$632))</f>
        <v>-248.560678770708</v>
      </c>
      <c r="G409" s="6" t="n">
        <f aca="false">E409/$G$2</f>
        <v>-0.0153337407429955</v>
      </c>
      <c r="H409" s="6" t="n">
        <f aca="false">ABS(G409)</f>
        <v>0.0153337407429955</v>
      </c>
      <c r="J409" s="11" t="n">
        <f aca="false">E409*E409</f>
        <v>158.097112118594</v>
      </c>
      <c r="K409" s="6" t="n">
        <f aca="false">J409/$G$2</f>
        <v>0.192801356242188</v>
      </c>
      <c r="M409" s="12" t="n">
        <f aca="false">IF(H409&gt;0,$E$2,0)</f>
        <v>5.1</v>
      </c>
      <c r="N409" s="6" t="n">
        <f aca="false">M409*H409</f>
        <v>0.078202077789277</v>
      </c>
      <c r="P409" s="8" t="n">
        <f aca="false">IF(H409&gt;0,$F$2,0)</f>
        <v>0</v>
      </c>
      <c r="Q409" s="6" t="n">
        <f aca="false">P409*H409</f>
        <v>0</v>
      </c>
    </row>
    <row r="410" customFormat="false" ht="15" hidden="true" customHeight="false" outlineLevel="0" collapsed="false">
      <c r="A410" s="0" t="n">
        <f aca="false">A409+0.01</f>
        <v>4.05999999999996</v>
      </c>
      <c r="B410" s="6" t="n">
        <f aca="false">SIN(A410)</f>
        <v>-0.794635749757371</v>
      </c>
      <c r="C410" s="6" t="n">
        <f aca="false">ABS(B410)</f>
        <v>0.794635749757371</v>
      </c>
      <c r="D410" s="6" t="n">
        <f aca="false">B410*$D$2*SQRT(2)</f>
        <v>-269.708317068813</v>
      </c>
      <c r="E410" s="6" t="n">
        <f aca="false">IF(ABS(D410-F410)-($I$2+$I$2+$F$2+$E$2)&lt;0,0,SIGN(D410-F410)*(ABS(D410-F410)-($I$2+$I$2+$F$2+$E$2)))</f>
        <v>-12.4279306051413</v>
      </c>
      <c r="F410" s="6" t="n">
        <f aca="false">F409+G409/($H$2/1000000)*(1/$C$2/COUNT($A$5:$A$632))</f>
        <v>-250.780386463672</v>
      </c>
      <c r="G410" s="6" t="n">
        <f aca="false">E410/$G$2</f>
        <v>-0.0151560129330992</v>
      </c>
      <c r="H410" s="6" t="n">
        <f aca="false">ABS(G410)</f>
        <v>0.0151560129330992</v>
      </c>
      <c r="J410" s="11" t="n">
        <f aca="false">E410*E410</f>
        <v>154.453459126208</v>
      </c>
      <c r="K410" s="6" t="n">
        <f aca="false">J410/$G$2</f>
        <v>0.188357876983181</v>
      </c>
      <c r="M410" s="12" t="n">
        <f aca="false">IF(H410&gt;0,$E$2,0)</f>
        <v>5.1</v>
      </c>
      <c r="N410" s="6" t="n">
        <f aca="false">M410*H410</f>
        <v>0.0772956659588057</v>
      </c>
      <c r="P410" s="8" t="n">
        <f aca="false">IF(H410&gt;0,$F$2,0)</f>
        <v>0</v>
      </c>
      <c r="Q410" s="6" t="n">
        <f aca="false">P410*H410</f>
        <v>0</v>
      </c>
    </row>
    <row r="411" customFormat="false" ht="15" hidden="true" customHeight="false" outlineLevel="0" collapsed="false">
      <c r="A411" s="0" t="n">
        <f aca="false">A410+0.01</f>
        <v>4.06999999999996</v>
      </c>
      <c r="B411" s="6" t="n">
        <f aca="false">SIN(A411)</f>
        <v>-0.800666782175792</v>
      </c>
      <c r="C411" s="6" t="n">
        <f aca="false">ABS(B411)</f>
        <v>0.800666782175792</v>
      </c>
      <c r="D411" s="6" t="n">
        <f aca="false">B411*$D$2*SQRT(2)</f>
        <v>-271.755317350711</v>
      </c>
      <c r="E411" s="6" t="n">
        <f aca="false">IF(ABS(D411-F411)-($I$2+$I$2+$F$2+$E$2)&lt;0,0,SIGN(D411-F411)*(ABS(D411-F411)-($I$2+$I$2+$F$2+$E$2)))</f>
        <v>-12.280951018322</v>
      </c>
      <c r="F411" s="6" t="n">
        <f aca="false">F410+G410/($H$2/1000000)*(1/$C$2/COUNT($A$5:$A$632))</f>
        <v>-252.974366332389</v>
      </c>
      <c r="G411" s="6" t="n">
        <f aca="false">E411/$G$2</f>
        <v>-0.014976769534539</v>
      </c>
      <c r="H411" s="6" t="n">
        <f aca="false">ABS(G411)</f>
        <v>0.014976769534539</v>
      </c>
      <c r="J411" s="11" t="n">
        <f aca="false">E411*E411</f>
        <v>150.821757914423</v>
      </c>
      <c r="K411" s="6" t="n">
        <f aca="false">J411/$G$2</f>
        <v>0.18392897306637</v>
      </c>
      <c r="M411" s="12" t="n">
        <f aca="false">IF(H411&gt;0,$E$2,0)</f>
        <v>5.1</v>
      </c>
      <c r="N411" s="6" t="n">
        <f aca="false">M411*H411</f>
        <v>0.0763815246261488</v>
      </c>
      <c r="P411" s="8" t="n">
        <f aca="false">IF(H411&gt;0,$F$2,0)</f>
        <v>0</v>
      </c>
      <c r="Q411" s="6" t="n">
        <f aca="false">P411*H411</f>
        <v>0</v>
      </c>
    </row>
    <row r="412" customFormat="false" ht="15" hidden="true" customHeight="false" outlineLevel="0" collapsed="false">
      <c r="A412" s="0" t="n">
        <f aca="false">A411+0.01</f>
        <v>4.07999999999996</v>
      </c>
      <c r="B412" s="6" t="n">
        <f aca="false">SIN(A412)</f>
        <v>-0.806617748583215</v>
      </c>
      <c r="C412" s="6" t="n">
        <f aca="false">ABS(B412)</f>
        <v>0.806617748583215</v>
      </c>
      <c r="D412" s="6" t="n">
        <f aca="false">B412*$D$2*SQRT(2)</f>
        <v>-273.775142327336</v>
      </c>
      <c r="E412" s="6" t="n">
        <f aca="false">IF(ABS(D412-F412)-($I$2+$I$2+$F$2+$E$2)&lt;0,0,SIGN(D412-F412)*(ABS(D412-F412)-($I$2+$I$2+$F$2+$E$2)))</f>
        <v>-12.132743346635</v>
      </c>
      <c r="F412" s="6" t="n">
        <f aca="false">F411+G411/($H$2/1000000)*(1/$C$2/COUNT($A$5:$A$632))</f>
        <v>-255.142398980701</v>
      </c>
      <c r="G412" s="6" t="n">
        <f aca="false">E412/$G$2</f>
        <v>-0.0147960284715061</v>
      </c>
      <c r="H412" s="6" t="n">
        <f aca="false">ABS(G412)</f>
        <v>0.0147960284715061</v>
      </c>
      <c r="J412" s="11" t="n">
        <f aca="false">E412*E412</f>
        <v>147.203461115317</v>
      </c>
      <c r="K412" s="6" t="n">
        <f aca="false">J412/$G$2</f>
        <v>0.179516415994289</v>
      </c>
      <c r="M412" s="12" t="n">
        <f aca="false">IF(H412&gt;0,$E$2,0)</f>
        <v>5.1</v>
      </c>
      <c r="N412" s="6" t="n">
        <f aca="false">M412*H412</f>
        <v>0.0754597452046813</v>
      </c>
      <c r="P412" s="8" t="n">
        <f aca="false">IF(H412&gt;0,$F$2,0)</f>
        <v>0</v>
      </c>
      <c r="Q412" s="6" t="n">
        <f aca="false">P412*H412</f>
        <v>0</v>
      </c>
    </row>
    <row r="413" customFormat="false" ht="15" hidden="true" customHeight="false" outlineLevel="0" collapsed="false">
      <c r="A413" s="0" t="n">
        <f aca="false">A412+0.01</f>
        <v>4.08999999999996</v>
      </c>
      <c r="B413" s="6" t="n">
        <f aca="false">SIN(A413)</f>
        <v>-0.812488053887959</v>
      </c>
      <c r="C413" s="6" t="n">
        <f aca="false">ABS(B413)</f>
        <v>0.812488053887959</v>
      </c>
      <c r="D413" s="6" t="n">
        <f aca="false">B413*$D$2*SQRT(2)</f>
        <v>-275.767590017874</v>
      </c>
      <c r="E413" s="6" t="n">
        <f aca="false">IF(ABS(D413-F413)-($I$2+$I$2+$F$2+$E$2)&lt;0,0,SIGN(D413-F413)*(ABS(D413-F413)-($I$2+$I$2+$F$2+$E$2)))</f>
        <v>-11.9833224107245</v>
      </c>
      <c r="F413" s="6" t="n">
        <f aca="false">F412+G412/($H$2/1000000)*(1/$C$2/COUNT($A$5:$A$632))</f>
        <v>-257.284267607149</v>
      </c>
      <c r="G413" s="6" t="n">
        <f aca="false">E413/$G$2</f>
        <v>-0.0146138078179567</v>
      </c>
      <c r="H413" s="6" t="n">
        <f aca="false">ABS(G413)</f>
        <v>0.0146138078179567</v>
      </c>
      <c r="J413" s="11" t="n">
        <f aca="false">E413*E413</f>
        <v>143.600015999372</v>
      </c>
      <c r="K413" s="6" t="n">
        <f aca="false">J413/$G$2</f>
        <v>0.175121970730941</v>
      </c>
      <c r="M413" s="12" t="n">
        <f aca="false">IF(H413&gt;0,$E$2,0)</f>
        <v>5.1</v>
      </c>
      <c r="N413" s="6" t="n">
        <f aca="false">M413*H413</f>
        <v>0.0745304198715792</v>
      </c>
      <c r="P413" s="8" t="n">
        <f aca="false">IF(H413&gt;0,$F$2,0)</f>
        <v>0</v>
      </c>
      <c r="Q413" s="6" t="n">
        <f aca="false">P413*H413</f>
        <v>0</v>
      </c>
    </row>
    <row r="414" customFormat="false" ht="15" hidden="true" customHeight="false" outlineLevel="0" collapsed="false">
      <c r="A414" s="0" t="n">
        <f aca="false">A413+0.01</f>
        <v>4.09999999999996</v>
      </c>
      <c r="B414" s="6" t="n">
        <f aca="false">SIN(A414)</f>
        <v>-0.818277111064386</v>
      </c>
      <c r="C414" s="6" t="n">
        <f aca="false">ABS(B414)</f>
        <v>0.818277111064386</v>
      </c>
      <c r="D414" s="6" t="n">
        <f aca="false">B414*$D$2*SQRT(2)</f>
        <v>-277.732461179215</v>
      </c>
      <c r="E414" s="6" t="n">
        <f aca="false">IF(ABS(D414-F414)-($I$2+$I$2+$F$2+$E$2)&lt;0,0,SIGN(D414-F414)*(ABS(D414-F414)-($I$2+$I$2+$F$2+$E$2)))</f>
        <v>-11.8327031525582</v>
      </c>
      <c r="F414" s="6" t="n">
        <f aca="false">F413+G413/($H$2/1000000)*(1/$C$2/COUNT($A$5:$A$632))</f>
        <v>-259.399758026657</v>
      </c>
      <c r="G414" s="6" t="n">
        <f aca="false">E414/$G$2</f>
        <v>-0.0144301257958026</v>
      </c>
      <c r="H414" s="6" t="n">
        <f aca="false">ABS(G414)</f>
        <v>0.0144301257958026</v>
      </c>
      <c r="J414" s="11" t="n">
        <f aca="false">E414*E414</f>
        <v>140.01286389656</v>
      </c>
      <c r="K414" s="6" t="n">
        <f aca="false">J414/$G$2</f>
        <v>0.170747394995805</v>
      </c>
      <c r="M414" s="12" t="n">
        <f aca="false">IF(H414&gt;0,$E$2,0)</f>
        <v>5.1</v>
      </c>
      <c r="N414" s="6" t="n">
        <f aca="false">M414*H414</f>
        <v>0.0735936415585935</v>
      </c>
      <c r="P414" s="8" t="n">
        <f aca="false">IF(H414&gt;0,$F$2,0)</f>
        <v>0</v>
      </c>
      <c r="Q414" s="6" t="n">
        <f aca="false">P414*H414</f>
        <v>0</v>
      </c>
    </row>
    <row r="415" customFormat="false" ht="15" hidden="true" customHeight="false" outlineLevel="0" collapsed="false">
      <c r="A415" s="0" t="n">
        <f aca="false">A414+0.01</f>
        <v>4.10999999999996</v>
      </c>
      <c r="B415" s="6" t="n">
        <f aca="false">SIN(A415)</f>
        <v>-0.823984341211601</v>
      </c>
      <c r="C415" s="6" t="n">
        <f aca="false">ABS(B415)</f>
        <v>0.823984341211601</v>
      </c>
      <c r="D415" s="6" t="n">
        <f aca="false">B415*$D$2*SQRT(2)</f>
        <v>-279.669559325882</v>
      </c>
      <c r="E415" s="6" t="n">
        <f aca="false">IF(ABS(D415-F415)-($I$2+$I$2+$F$2+$E$2)&lt;0,0,SIGN(D415-F415)*(ABS(D415-F415)-($I$2+$I$2+$F$2+$E$2)))</f>
        <v>-11.6809006339382</v>
      </c>
      <c r="F415" s="6" t="n">
        <f aca="false">F414+G414/($H$2/1000000)*(1/$C$2/COUNT($A$5:$A$632))</f>
        <v>-261.488658691944</v>
      </c>
      <c r="G415" s="6" t="n">
        <f aca="false">E415/$G$2</f>
        <v>-0.0142450007730953</v>
      </c>
      <c r="H415" s="6" t="n">
        <f aca="false">ABS(G415)</f>
        <v>0.0142450007730953</v>
      </c>
      <c r="J415" s="11" t="n">
        <f aca="false">E415*E415</f>
        <v>136.443439619937</v>
      </c>
      <c r="K415" s="6" t="n">
        <f aca="false">J415/$G$2</f>
        <v>0.166394438560899</v>
      </c>
      <c r="M415" s="12" t="n">
        <f aca="false">IF(H415&gt;0,$E$2,0)</f>
        <v>5.1</v>
      </c>
      <c r="N415" s="6" t="n">
        <f aca="false">M415*H415</f>
        <v>0.0726495039427861</v>
      </c>
      <c r="P415" s="8" t="n">
        <f aca="false">IF(H415&gt;0,$F$2,0)</f>
        <v>0</v>
      </c>
      <c r="Q415" s="6" t="n">
        <f aca="false">P415*H415</f>
        <v>0</v>
      </c>
    </row>
    <row r="416" customFormat="false" ht="15" hidden="true" customHeight="false" outlineLevel="0" collapsed="false">
      <c r="A416" s="0" t="n">
        <f aca="false">A415+0.01</f>
        <v>4.11999999999996</v>
      </c>
      <c r="B416" s="6" t="n">
        <f aca="false">SIN(A416)</f>
        <v>-0.829609173611347</v>
      </c>
      <c r="C416" s="6" t="n">
        <f aca="false">ABS(B416)</f>
        <v>0.829609173611347</v>
      </c>
      <c r="D416" s="6" t="n">
        <f aca="false">B416*$D$2*SQRT(2)</f>
        <v>-281.578690749672</v>
      </c>
      <c r="E416" s="6" t="n">
        <f aca="false">IF(ABS(D416-F416)-($I$2+$I$2+$F$2+$E$2)&lt;0,0,SIGN(D416-F416)*(ABS(D416-F416)-($I$2+$I$2+$F$2+$E$2)))</f>
        <v>-11.5279300349871</v>
      </c>
      <c r="F416" s="6" t="n">
        <f aca="false">F415+G415/($H$2/1000000)*(1/$C$2/COUNT($A$5:$A$632))</f>
        <v>-263.550760714685</v>
      </c>
      <c r="G416" s="6" t="n">
        <f aca="false">E416/$G$2</f>
        <v>-0.0140584512621794</v>
      </c>
      <c r="H416" s="6" t="n">
        <f aca="false">ABS(G416)</f>
        <v>0.0140584512621794</v>
      </c>
      <c r="J416" s="11" t="n">
        <f aca="false">E416*E416</f>
        <v>132.893170891558</v>
      </c>
      <c r="K416" s="6" t="n">
        <f aca="false">J416/$G$2</f>
        <v>0.16206484255068</v>
      </c>
      <c r="M416" s="12" t="n">
        <f aca="false">IF(H416&gt;0,$E$2,0)</f>
        <v>5.1</v>
      </c>
      <c r="N416" s="6" t="n">
        <f aca="false">M416*H416</f>
        <v>0.0716981014371148</v>
      </c>
      <c r="P416" s="8" t="n">
        <f aca="false">IF(H416&gt;0,$F$2,0)</f>
        <v>0</v>
      </c>
      <c r="Q416" s="6" t="n">
        <f aca="false">P416*H416</f>
        <v>0</v>
      </c>
    </row>
    <row r="417" customFormat="false" ht="15" hidden="true" customHeight="false" outlineLevel="0" collapsed="false">
      <c r="A417" s="0" t="n">
        <f aca="false">A416+0.01</f>
        <v>4.12999999999996</v>
      </c>
      <c r="B417" s="6" t="n">
        <f aca="false">SIN(A417)</f>
        <v>-0.83515104578507</v>
      </c>
      <c r="C417" s="6" t="n">
        <f aca="false">ABS(B417)</f>
        <v>0.83515104578507</v>
      </c>
      <c r="D417" s="6" t="n">
        <f aca="false">B417*$D$2*SQRT(2)</f>
        <v>-283.459664539037</v>
      </c>
      <c r="E417" s="6" t="n">
        <f aca="false">IF(ABS(D417-F417)-($I$2+$I$2+$F$2+$E$2)&lt;0,0,SIGN(D417-F417)*(ABS(D417-F417)-($I$2+$I$2+$F$2+$E$2)))</f>
        <v>-11.3738066526412</v>
      </c>
      <c r="F417" s="6" t="n">
        <f aca="false">F416+G416/($H$2/1000000)*(1/$C$2/COUNT($A$5:$A$632))</f>
        <v>-265.585857886396</v>
      </c>
      <c r="G417" s="6" t="n">
        <f aca="false">E417/$G$2</f>
        <v>-0.0138704959178551</v>
      </c>
      <c r="H417" s="6" t="n">
        <f aca="false">ABS(G417)</f>
        <v>0.0138704959178551</v>
      </c>
      <c r="J417" s="11" t="n">
        <f aca="false">E417*E417</f>
        <v>129.363477771665</v>
      </c>
      <c r="K417" s="6" t="n">
        <f aca="false">J417/$G$2</f>
        <v>0.157760338745933</v>
      </c>
      <c r="M417" s="12" t="n">
        <f aca="false">IF(H417&gt;0,$E$2,0)</f>
        <v>5.1</v>
      </c>
      <c r="N417" s="6" t="n">
        <f aca="false">M417*H417</f>
        <v>0.070739529181061</v>
      </c>
      <c r="P417" s="8" t="n">
        <f aca="false">IF(H417&gt;0,$F$2,0)</f>
        <v>0</v>
      </c>
      <c r="Q417" s="6" t="n">
        <f aca="false">P417*H417</f>
        <v>0</v>
      </c>
    </row>
    <row r="418" customFormat="false" ht="15" hidden="true" customHeight="false" outlineLevel="0" collapsed="false">
      <c r="A418" s="0" t="n">
        <f aca="false">A417+0.01</f>
        <v>4.13999999999996</v>
      </c>
      <c r="B418" s="6" t="n">
        <f aca="false">SIN(A418)</f>
        <v>-0.840609403550171</v>
      </c>
      <c r="C418" s="6" t="n">
        <f aca="false">ABS(B418)</f>
        <v>0.840609403550171</v>
      </c>
      <c r="D418" s="6" t="n">
        <f aca="false">B418*$D$2*SQRT(2)</f>
        <v>-285.312292598162</v>
      </c>
      <c r="E418" s="6" t="n">
        <f aca="false">IF(ABS(D418-F418)-($I$2+$I$2+$F$2+$E$2)&lt;0,0,SIGN(D418-F418)*(ABS(D418-F418)-($I$2+$I$2+$F$2+$E$2)))</f>
        <v>-11.2185458991062</v>
      </c>
      <c r="F418" s="6" t="n">
        <f aca="false">F417+G417/($H$2/1000000)*(1/$C$2/COUNT($A$5:$A$632))</f>
        <v>-267.593746699056</v>
      </c>
      <c r="G418" s="6" t="n">
        <f aca="false">E418/$G$2</f>
        <v>-0.0136811535354953</v>
      </c>
      <c r="H418" s="6" t="n">
        <f aca="false">ABS(G418)</f>
        <v>0.0136811535354953</v>
      </c>
      <c r="J418" s="11" t="n">
        <f aca="false">E418*E418</f>
        <v>125.855772090352</v>
      </c>
      <c r="K418" s="6" t="n">
        <f aca="false">J418/$G$2</f>
        <v>0.153482648890673</v>
      </c>
      <c r="M418" s="12" t="n">
        <f aca="false">IF(H418&gt;0,$E$2,0)</f>
        <v>5.1</v>
      </c>
      <c r="N418" s="6" t="n">
        <f aca="false">M418*H418</f>
        <v>0.0697738830310262</v>
      </c>
      <c r="P418" s="8" t="n">
        <f aca="false">IF(H418&gt;0,$F$2,0)</f>
        <v>0</v>
      </c>
      <c r="Q418" s="6" t="n">
        <f aca="false">P418*H418</f>
        <v>0</v>
      </c>
    </row>
    <row r="419" customFormat="false" ht="15" hidden="true" customHeight="false" outlineLevel="0" collapsed="false">
      <c r="A419" s="0" t="n">
        <f aca="false">A418+0.01</f>
        <v>4.14999999999996</v>
      </c>
      <c r="B419" s="6" t="n">
        <f aca="false">SIN(A419)</f>
        <v>-0.845983701075423</v>
      </c>
      <c r="C419" s="6" t="n">
        <f aca="false">ABS(B419)</f>
        <v>0.845983701075423</v>
      </c>
      <c r="D419" s="6" t="n">
        <f aca="false">B419*$D$2*SQRT(2)</f>
        <v>-287.136389665788</v>
      </c>
      <c r="E419" s="6" t="n">
        <f aca="false">IF(ABS(D419-F419)-($I$2+$I$2+$F$2+$E$2)&lt;0,0,SIGN(D419-F419)*(ABS(D419-F419)-($I$2+$I$2+$F$2+$E$2)))</f>
        <v>-11.0621633003316</v>
      </c>
      <c r="F419" s="6" t="n">
        <f aca="false">F418+G418/($H$2/1000000)*(1/$C$2/COUNT($A$5:$A$632))</f>
        <v>-269.574226365456</v>
      </c>
      <c r="G419" s="6" t="n">
        <f aca="false">E419/$G$2</f>
        <v>-0.0134904430491849</v>
      </c>
      <c r="H419" s="6" t="n">
        <f aca="false">ABS(G419)</f>
        <v>0.0134904430491849</v>
      </c>
      <c r="J419" s="11" t="n">
        <f aca="false">E419*E419</f>
        <v>122.371456883203</v>
      </c>
      <c r="K419" s="6" t="n">
        <f aca="false">J419/$G$2</f>
        <v>0.149233484003906</v>
      </c>
      <c r="M419" s="12" t="n">
        <f aca="false">IF(H419&gt;0,$E$2,0)</f>
        <v>5.1</v>
      </c>
      <c r="N419" s="6" t="n">
        <f aca="false">M419*H419</f>
        <v>0.0688012595508427</v>
      </c>
      <c r="P419" s="8" t="n">
        <f aca="false">IF(H419&gt;0,$F$2,0)</f>
        <v>0</v>
      </c>
      <c r="Q419" s="6" t="n">
        <f aca="false">P419*H419</f>
        <v>0</v>
      </c>
    </row>
    <row r="420" customFormat="false" ht="15" hidden="true" customHeight="false" outlineLevel="0" collapsed="false">
      <c r="A420" s="0" t="n">
        <f aca="false">A419+0.01</f>
        <v>4.15999999999996</v>
      </c>
      <c r="B420" s="6" t="n">
        <f aca="false">SIN(A420)</f>
        <v>-0.851273400935551</v>
      </c>
      <c r="C420" s="6" t="n">
        <f aca="false">ABS(B420)</f>
        <v>0.851273400935551</v>
      </c>
      <c r="D420" s="6" t="n">
        <f aca="false">B420*$D$2*SQRT(2)</f>
        <v>-288.931773333726</v>
      </c>
      <c r="E420" s="6" t="n">
        <f aca="false">IF(ABS(D420-F420)-($I$2+$I$2+$F$2+$E$2)&lt;0,0,SIGN(D420-F420)*(ABS(D420-F420)-($I$2+$I$2+$F$2+$E$2)))</f>
        <v>-10.9046744944444</v>
      </c>
      <c r="F420" s="6" t="n">
        <f aca="false">F419+G419/($H$2/1000000)*(1/$C$2/COUNT($A$5:$A$632))</f>
        <v>-271.527098839282</v>
      </c>
      <c r="G420" s="6" t="n">
        <f aca="false">E420/$G$2</f>
        <v>-0.0132983835298102</v>
      </c>
      <c r="H420" s="6" t="n">
        <f aca="false">ABS(G420)</f>
        <v>0.0132983835298102</v>
      </c>
      <c r="J420" s="11" t="n">
        <f aca="false">E420*E420</f>
        <v>118.911925829785</v>
      </c>
      <c r="K420" s="6" t="n">
        <f aca="false">J420/$G$2</f>
        <v>0.14501454369486</v>
      </c>
      <c r="M420" s="12" t="n">
        <f aca="false">IF(H420&gt;0,$E$2,0)</f>
        <v>5.1</v>
      </c>
      <c r="N420" s="6" t="n">
        <f aca="false">M420*H420</f>
        <v>0.0678217560020319</v>
      </c>
      <c r="P420" s="8" t="n">
        <f aca="false">IF(H420&gt;0,$F$2,0)</f>
        <v>0</v>
      </c>
      <c r="Q420" s="6" t="n">
        <f aca="false">P420*H420</f>
        <v>0</v>
      </c>
    </row>
    <row r="421" customFormat="false" ht="15" hidden="true" customHeight="false" outlineLevel="0" collapsed="false">
      <c r="A421" s="0" t="n">
        <f aca="false">A420+0.01</f>
        <v>4.16999999999996</v>
      </c>
      <c r="B421" s="6" t="n">
        <f aca="false">SIN(A421)</f>
        <v>-0.856477974164978</v>
      </c>
      <c r="C421" s="6" t="n">
        <f aca="false">ABS(B421)</f>
        <v>0.856477974164978</v>
      </c>
      <c r="D421" s="6" t="n">
        <f aca="false">B421*$D$2*SQRT(2)</f>
        <v>-290.698264065107</v>
      </c>
      <c r="E421" s="6" t="n">
        <f aca="false">IF(ABS(D421-F421)-($I$2+$I$2+$F$2+$E$2)&lt;0,0,SIGN(D421-F421)*(ABS(D421-F421)-($I$2+$I$2+$F$2+$E$2)))</f>
        <v>-10.7460952301956</v>
      </c>
      <c r="F421" s="6" t="n">
        <f aca="false">F420+G420/($H$2/1000000)*(1/$C$2/COUNT($A$5:$A$632))</f>
        <v>-273.452168834911</v>
      </c>
      <c r="G421" s="6" t="n">
        <f aca="false">E421/$G$2</f>
        <v>-0.0131049941831654</v>
      </c>
      <c r="H421" s="6" t="n">
        <f aca="false">ABS(G421)</f>
        <v>0.0131049941831654</v>
      </c>
      <c r="J421" s="11" t="n">
        <f aca="false">E421*E421</f>
        <v>115.478562696433</v>
      </c>
      <c r="K421" s="6" t="n">
        <f aca="false">J421/$G$2</f>
        <v>0.140827515483455</v>
      </c>
      <c r="M421" s="12" t="n">
        <f aca="false">IF(H421&gt;0,$E$2,0)</f>
        <v>5.1</v>
      </c>
      <c r="N421" s="6" t="n">
        <f aca="false">M421*H421</f>
        <v>0.0668354703341436</v>
      </c>
      <c r="P421" s="8" t="n">
        <f aca="false">IF(H421&gt;0,$F$2,0)</f>
        <v>0</v>
      </c>
      <c r="Q421" s="6" t="n">
        <f aca="false">P421*H421</f>
        <v>0</v>
      </c>
    </row>
    <row r="422" customFormat="false" ht="15" hidden="true" customHeight="false" outlineLevel="0" collapsed="false">
      <c r="A422" s="0" t="n">
        <f aca="false">A421+0.01</f>
        <v>4.17999999999996</v>
      </c>
      <c r="B422" s="6" t="n">
        <f aca="false">SIN(A422)</f>
        <v>-0.861596900310718</v>
      </c>
      <c r="C422" s="6" t="n">
        <f aca="false">ABS(B422)</f>
        <v>0.861596900310718</v>
      </c>
      <c r="D422" s="6" t="n">
        <f aca="false">B422*$D$2*SQRT(2)</f>
        <v>-292.435685212329</v>
      </c>
      <c r="E422" s="6" t="n">
        <f aca="false">IF(ABS(D422-F422)-($I$2+$I$2+$F$2+$E$2)&lt;0,0,SIGN(D422-F422)*(ABS(D422-F422)-($I$2+$I$2+$F$2+$E$2)))</f>
        <v>-10.5864413653786</v>
      </c>
      <c r="F422" s="6" t="n">
        <f aca="false">F421+G421/($H$2/1000000)*(1/$C$2/COUNT($A$5:$A$632))</f>
        <v>-275.34924384695</v>
      </c>
      <c r="G422" s="6" t="n">
        <f aca="false">E422/$G$2</f>
        <v>-0.0129102943480227</v>
      </c>
      <c r="H422" s="6" t="n">
        <f aca="false">ABS(G422)</f>
        <v>0.0129102943480227</v>
      </c>
      <c r="J422" s="11" t="n">
        <f aca="false">E422*E422</f>
        <v>112.0727407826</v>
      </c>
      <c r="K422" s="6" t="n">
        <f aca="false">J422/$G$2</f>
        <v>0.136674074125121</v>
      </c>
      <c r="M422" s="12" t="n">
        <f aca="false">IF(H422&gt;0,$E$2,0)</f>
        <v>5.1</v>
      </c>
      <c r="N422" s="6" t="n">
        <f aca="false">M422*H422</f>
        <v>0.0658425011749158</v>
      </c>
      <c r="P422" s="8" t="n">
        <f aca="false">IF(H422&gt;0,$F$2,0)</f>
        <v>0</v>
      </c>
      <c r="Q422" s="6" t="n">
        <f aca="false">P422*H422</f>
        <v>0</v>
      </c>
    </row>
    <row r="423" customFormat="false" ht="15" hidden="true" customHeight="false" outlineLevel="0" collapsed="false">
      <c r="A423" s="0" t="n">
        <f aca="false">A422+0.01</f>
        <v>4.18999999999996</v>
      </c>
      <c r="B423" s="6" t="n">
        <f aca="false">SIN(A423)</f>
        <v>-0.866629667484422</v>
      </c>
      <c r="C423" s="6" t="n">
        <f aca="false">ABS(B423)</f>
        <v>0.866629667484422</v>
      </c>
      <c r="D423" s="6" t="n">
        <f aca="false">B423*$D$2*SQRT(2)</f>
        <v>-294.143863034725</v>
      </c>
      <c r="E423" s="6" t="n">
        <f aca="false">IF(ABS(D423-F423)-($I$2+$I$2+$F$2+$E$2)&lt;0,0,SIGN(D423-F423)*(ABS(D423-F423)-($I$2+$I$2+$F$2+$E$2)))</f>
        <v>-10.4257288652467</v>
      </c>
      <c r="F423" s="6" t="n">
        <f aca="false">F422+G422/($H$2/1000000)*(1/$C$2/COUNT($A$5:$A$632))</f>
        <v>-277.218134169478</v>
      </c>
      <c r="G423" s="6" t="n">
        <f aca="false">E423/$G$2</f>
        <v>-0.0127143034942033</v>
      </c>
      <c r="H423" s="6" t="n">
        <f aca="false">ABS(G423)</f>
        <v>0.0127143034942033</v>
      </c>
      <c r="J423" s="11" t="n">
        <f aca="false">E423*E423</f>
        <v>108.695822371638</v>
      </c>
      <c r="K423" s="6" t="n">
        <f aca="false">J423/$G$2</f>
        <v>0.132555880941022</v>
      </c>
      <c r="M423" s="12" t="n">
        <f aca="false">IF(H423&gt;0,$E$2,0)</f>
        <v>5.1</v>
      </c>
      <c r="N423" s="6" t="n">
        <f aca="false">M423*H423</f>
        <v>0.0648429478204368</v>
      </c>
      <c r="P423" s="8" t="n">
        <f aca="false">IF(H423&gt;0,$F$2,0)</f>
        <v>0</v>
      </c>
      <c r="Q423" s="6" t="n">
        <f aca="false">P423*H423</f>
        <v>0</v>
      </c>
    </row>
    <row r="424" customFormat="false" ht="15" hidden="true" customHeight="false" outlineLevel="0" collapsed="false">
      <c r="A424" s="0" t="n">
        <f aca="false">A423+0.01</f>
        <v>4.19999999999996</v>
      </c>
      <c r="B424" s="6" t="n">
        <f aca="false">SIN(A424)</f>
        <v>-0.871575772413566</v>
      </c>
      <c r="C424" s="6" t="n">
        <f aca="false">ABS(B424)</f>
        <v>0.871575772413566</v>
      </c>
      <c r="D424" s="6" t="n">
        <f aca="false">B424*$D$2*SQRT(2)</f>
        <v>-295.822626715937</v>
      </c>
      <c r="E424" s="6" t="n">
        <f aca="false">IF(ABS(D424-F424)-($I$2+$I$2+$F$2+$E$2)&lt;0,0,SIGN(D424-F424)*(ABS(D424-F424)-($I$2+$I$2+$F$2+$E$2)))</f>
        <v>-10.2639738009169</v>
      </c>
      <c r="F424" s="6" t="n">
        <f aca="false">F423+G423/($H$2/1000000)*(1/$C$2/COUNT($A$5:$A$632))</f>
        <v>-279.05865291502</v>
      </c>
      <c r="G424" s="6" t="n">
        <f aca="false">E424/$G$2</f>
        <v>-0.0125170412206303</v>
      </c>
      <c r="H424" s="6" t="n">
        <f aca="false">ABS(G424)</f>
        <v>0.0125170412206303</v>
      </c>
      <c r="J424" s="11" t="n">
        <f aca="false">E424*E424</f>
        <v>105.349158185908</v>
      </c>
      <c r="K424" s="6" t="n">
        <f aca="false">J424/$G$2</f>
        <v>0.128474583153546</v>
      </c>
      <c r="M424" s="12" t="n">
        <f aca="false">IF(H424&gt;0,$E$2,0)</f>
        <v>5.1</v>
      </c>
      <c r="N424" s="6" t="n">
        <f aca="false">M424*H424</f>
        <v>0.0638369102252146</v>
      </c>
      <c r="P424" s="8" t="n">
        <f aca="false">IF(H424&gt;0,$F$2,0)</f>
        <v>0</v>
      </c>
      <c r="Q424" s="6" t="n">
        <f aca="false">P424*H424</f>
        <v>0</v>
      </c>
    </row>
    <row r="425" customFormat="false" ht="15" hidden="true" customHeight="false" outlineLevel="0" collapsed="false">
      <c r="A425" s="0" t="n">
        <f aca="false">A424+0.01</f>
        <v>4.20999999999995</v>
      </c>
      <c r="B425" s="6" t="n">
        <f aca="false">SIN(A425)</f>
        <v>-0.87643472049178</v>
      </c>
      <c r="C425" s="6" t="n">
        <f aca="false">ABS(B425)</f>
        <v>0.87643472049178</v>
      </c>
      <c r="D425" s="6" t="n">
        <f aca="false">B425*$D$2*SQRT(2)</f>
        <v>-297.471808380995</v>
      </c>
      <c r="E425" s="6" t="n">
        <f aca="false">IF(ABS(D425-F425)-($I$2+$I$2+$F$2+$E$2)&lt;0,0,SIGN(D425-F425)*(ABS(D425-F425)-($I$2+$I$2+$F$2+$E$2)))</f>
        <v>-10.1011923477597</v>
      </c>
      <c r="F425" s="6" t="n">
        <f aca="false">F424+G424/($H$2/1000000)*(1/$C$2/COUNT($A$5:$A$632))</f>
        <v>-280.870616033235</v>
      </c>
      <c r="G425" s="6" t="n">
        <f aca="false">E425/$G$2</f>
        <v>-0.0123185272533655</v>
      </c>
      <c r="H425" s="6" t="n">
        <f aca="false">ABS(G425)</f>
        <v>0.0123185272533655</v>
      </c>
      <c r="J425" s="11" t="n">
        <f aca="false">E425*E425</f>
        <v>102.034086846439</v>
      </c>
      <c r="K425" s="6" t="n">
        <f aca="false">J425/$G$2</f>
        <v>0.124431813227365</v>
      </c>
      <c r="M425" s="12" t="n">
        <f aca="false">IF(H425&gt;0,$E$2,0)</f>
        <v>5.1</v>
      </c>
      <c r="N425" s="6" t="n">
        <f aca="false">M425*H425</f>
        <v>0.062824488992164</v>
      </c>
      <c r="P425" s="8" t="n">
        <f aca="false">IF(H425&gt;0,$F$2,0)</f>
        <v>0</v>
      </c>
      <c r="Q425" s="6" t="n">
        <f aca="false">P425*H425</f>
        <v>0</v>
      </c>
    </row>
    <row r="426" customFormat="false" ht="15" hidden="true" customHeight="false" outlineLevel="0" collapsed="false">
      <c r="A426" s="0" t="n">
        <f aca="false">A425+0.01</f>
        <v>4.21999999999995</v>
      </c>
      <c r="B426" s="6" t="n">
        <f aca="false">SIN(A426)</f>
        <v>-0.881206025828304</v>
      </c>
      <c r="C426" s="6" t="n">
        <f aca="false">ABS(B426)</f>
        <v>0.881206025828304</v>
      </c>
      <c r="D426" s="6" t="n">
        <f aca="false">B426*$D$2*SQRT(2)</f>
        <v>-299.091243113108</v>
      </c>
      <c r="E426" s="6" t="n">
        <f aca="false">IF(ABS(D426-F426)-($I$2+$I$2+$F$2+$E$2)&lt;0,0,SIGN(D426-F426)*(ABS(D426-F426)-($I$2+$I$2+$F$2+$E$2)))</f>
        <v>-9.93740078378625</v>
      </c>
      <c r="F426" s="6" t="n">
        <f aca="false">F425+G425/($H$2/1000000)*(1/$C$2/COUNT($A$5:$A$632))</f>
        <v>-282.653842329322</v>
      </c>
      <c r="G426" s="6" t="n">
        <f aca="false">E426/$G$2</f>
        <v>-0.0121187814436418</v>
      </c>
      <c r="H426" s="6" t="n">
        <f aca="false">ABS(G426)</f>
        <v>0.0121187814436418</v>
      </c>
      <c r="J426" s="11" t="n">
        <f aca="false">E426*E426</f>
        <v>98.7519343375955</v>
      </c>
      <c r="K426" s="6" t="n">
        <f aca="false">J426/$G$2</f>
        <v>0.12042918821658</v>
      </c>
      <c r="M426" s="12" t="n">
        <f aca="false">IF(H426&gt;0,$E$2,0)</f>
        <v>5.1</v>
      </c>
      <c r="N426" s="6" t="n">
        <f aca="false">M426*H426</f>
        <v>0.061805785362573</v>
      </c>
      <c r="P426" s="8" t="n">
        <f aca="false">IF(H426&gt;0,$F$2,0)</f>
        <v>0</v>
      </c>
      <c r="Q426" s="6" t="n">
        <f aca="false">P426*H426</f>
        <v>0</v>
      </c>
    </row>
    <row r="427" customFormat="false" ht="15" hidden="true" customHeight="false" outlineLevel="0" collapsed="false">
      <c r="A427" s="0" t="n">
        <f aca="false">A426+0.01</f>
        <v>4.22999999999995</v>
      </c>
      <c r="B427" s="6" t="n">
        <f aca="false">SIN(A427)</f>
        <v>-0.885889211296581</v>
      </c>
      <c r="C427" s="6" t="n">
        <f aca="false">ABS(B427)</f>
        <v>0.885889211296581</v>
      </c>
      <c r="D427" s="6" t="n">
        <f aca="false">B427*$D$2*SQRT(2)</f>
        <v>-300.680768970151</v>
      </c>
      <c r="E427" s="6" t="n">
        <f aca="false">IF(ABS(D427-F427)-($I$2+$I$2+$F$2+$E$2)&lt;0,0,SIGN(D427-F427)*(ABS(D427-F427)-($I$2+$I$2+$F$2+$E$2)))</f>
        <v>-9.77261548801482</v>
      </c>
      <c r="F427" s="6" t="n">
        <f aca="false">F426+G426/($H$2/1000000)*(1/$C$2/COUNT($A$5:$A$632))</f>
        <v>-284.408153482136</v>
      </c>
      <c r="G427" s="6" t="n">
        <f aca="false">E427/$G$2</f>
        <v>-0.0119178237658717</v>
      </c>
      <c r="H427" s="6" t="n">
        <f aca="false">ABS(G427)</f>
        <v>0.0119178237658717</v>
      </c>
      <c r="J427" s="11" t="n">
        <f aca="false">E427*E427</f>
        <v>95.5040134765872</v>
      </c>
      <c r="K427" s="6" t="n">
        <f aca="false">J427/$G$2</f>
        <v>0.116468309117789</v>
      </c>
      <c r="M427" s="12" t="n">
        <f aca="false">IF(H427&gt;0,$E$2,0)</f>
        <v>5.1</v>
      </c>
      <c r="N427" s="6" t="n">
        <f aca="false">M427*H427</f>
        <v>0.0607809012059458</v>
      </c>
      <c r="P427" s="8" t="n">
        <f aca="false">IF(H427&gt;0,$F$2,0)</f>
        <v>0</v>
      </c>
      <c r="Q427" s="6" t="n">
        <f aca="false">P427*H427</f>
        <v>0</v>
      </c>
    </row>
    <row r="428" customFormat="false" ht="15" hidden="true" customHeight="false" outlineLevel="0" collapsed="false">
      <c r="A428" s="0" t="n">
        <f aca="false">A427+0.01</f>
        <v>4.23999999999995</v>
      </c>
      <c r="B428" s="6" t="n">
        <f aca="false">SIN(A428)</f>
        <v>-0.890483808581968</v>
      </c>
      <c r="C428" s="6" t="n">
        <f aca="false">ABS(B428)</f>
        <v>0.890483808581968</v>
      </c>
      <c r="D428" s="6" t="n">
        <f aca="false">B428*$D$2*SQRT(2)</f>
        <v>-302.240227000864</v>
      </c>
      <c r="E428" s="6" t="n">
        <f aca="false">IF(ABS(D428-F428)-($I$2+$I$2+$F$2+$E$2)&lt;0,0,SIGN(D428-F428)*(ABS(D428-F428)-($I$2+$I$2+$F$2+$E$2)))</f>
        <v>-9.60685293883904</v>
      </c>
      <c r="F428" s="6" t="n">
        <f aca="false">F427+G427/($H$2/1000000)*(1/$C$2/COUNT($A$5:$A$632))</f>
        <v>-286.133374062025</v>
      </c>
      <c r="G428" s="6" t="n">
        <f aca="false">E428/$G$2</f>
        <v>-0.0117156743156574</v>
      </c>
      <c r="H428" s="6" t="n">
        <f aca="false">ABS(G428)</f>
        <v>0.0117156743156574</v>
      </c>
      <c r="J428" s="11" t="n">
        <f aca="false">E428*E428</f>
        <v>92.2916233884803</v>
      </c>
      <c r="K428" s="6" t="n">
        <f aca="false">J428/$G$2</f>
        <v>0.112550760229854</v>
      </c>
      <c r="M428" s="12" t="n">
        <f aca="false">IF(H428&gt;0,$E$2,0)</f>
        <v>5.1</v>
      </c>
      <c r="N428" s="6" t="n">
        <f aca="false">M428*H428</f>
        <v>0.0597499390098526</v>
      </c>
      <c r="P428" s="8" t="n">
        <f aca="false">IF(H428&gt;0,$F$2,0)</f>
        <v>0</v>
      </c>
      <c r="Q428" s="6" t="n">
        <f aca="false">P428*H428</f>
        <v>0</v>
      </c>
    </row>
    <row r="429" customFormat="false" ht="15" hidden="true" customHeight="false" outlineLevel="0" collapsed="false">
      <c r="A429" s="0" t="n">
        <f aca="false">A428+0.01</f>
        <v>4.24999999999995</v>
      </c>
      <c r="B429" s="6" t="n">
        <f aca="false">SIN(A429)</f>
        <v>-0.894989358228563</v>
      </c>
      <c r="C429" s="6" t="n">
        <f aca="false">ABS(B429)</f>
        <v>0.894989358228563</v>
      </c>
      <c r="D429" s="6" t="n">
        <f aca="false">B429*$D$2*SQRT(2)</f>
        <v>-303.769461260742</v>
      </c>
      <c r="E429" s="6" t="n">
        <f aca="false">IF(ABS(D429-F429)-($I$2+$I$2+$F$2+$E$2)&lt;0,0,SIGN(D429-F429)*(ABS(D429-F429)-($I$2+$I$2+$F$2+$E$2)))</f>
        <v>-9.44012971237402</v>
      </c>
      <c r="F429" s="6" t="n">
        <f aca="false">F428+G428/($H$2/1000000)*(1/$C$2/COUNT($A$5:$A$632))</f>
        <v>-287.829331548368</v>
      </c>
      <c r="G429" s="6" t="n">
        <f aca="false">E429/$G$2</f>
        <v>-0.0115123533077732</v>
      </c>
      <c r="H429" s="6" t="n">
        <f aca="false">ABS(G429)</f>
        <v>0.0115123533077732</v>
      </c>
      <c r="J429" s="11" t="n">
        <f aca="false">E429*E429</f>
        <v>89.1160489864467</v>
      </c>
      <c r="K429" s="6" t="n">
        <f aca="false">J429/$G$2</f>
        <v>0.108678108520057</v>
      </c>
      <c r="M429" s="12" t="n">
        <f aca="false">IF(H429&gt;0,$E$2,0)</f>
        <v>5.1</v>
      </c>
      <c r="N429" s="6" t="n">
        <f aca="false">M429*H429</f>
        <v>0.0587130018696433</v>
      </c>
      <c r="P429" s="8" t="n">
        <f aca="false">IF(H429&gt;0,$F$2,0)</f>
        <v>0</v>
      </c>
      <c r="Q429" s="6" t="n">
        <f aca="false">P429*H429</f>
        <v>0</v>
      </c>
    </row>
    <row r="430" customFormat="false" ht="15" hidden="true" customHeight="false" outlineLevel="0" collapsed="false">
      <c r="A430" s="0" t="n">
        <f aca="false">A429+0.01</f>
        <v>4.25999999999995</v>
      </c>
      <c r="B430" s="6" t="n">
        <f aca="false">SIN(A430)</f>
        <v>-0.899405409685157</v>
      </c>
      <c r="C430" s="6" t="n">
        <f aca="false">ABS(B430)</f>
        <v>0.899405409685157</v>
      </c>
      <c r="D430" s="6" t="n">
        <f aca="false">B430*$D$2*SQRT(2)</f>
        <v>-305.268318827635</v>
      </c>
      <c r="E430" s="6" t="n">
        <f aca="false">IF(ABS(D430-F430)-($I$2+$I$2+$F$2+$E$2)&lt;0,0,SIGN(D430-F430)*(ABS(D430-F430)-($I$2+$I$2+$F$2+$E$2)))</f>
        <v>-9.27246248080536</v>
      </c>
      <c r="F430" s="6" t="n">
        <f aca="false">F429+G429/($H$2/1000000)*(1/$C$2/COUNT($A$5:$A$632))</f>
        <v>-289.49585634683</v>
      </c>
      <c r="G430" s="6" t="n">
        <f aca="false">E430/$G$2</f>
        <v>-0.0113078810741529</v>
      </c>
      <c r="H430" s="6" t="n">
        <f aca="false">ABS(G430)</f>
        <v>0.0113078810741529</v>
      </c>
      <c r="J430" s="11" t="n">
        <f aca="false">E430*E430</f>
        <v>85.9785604579431</v>
      </c>
      <c r="K430" s="6" t="n">
        <f aca="false">J430/$G$2</f>
        <v>0.104851902997492</v>
      </c>
      <c r="M430" s="12" t="n">
        <f aca="false">IF(H430&gt;0,$E$2,0)</f>
        <v>5.1</v>
      </c>
      <c r="N430" s="6" t="n">
        <f aca="false">M430*H430</f>
        <v>0.0576701934781797</v>
      </c>
      <c r="P430" s="8" t="n">
        <f aca="false">IF(H430&gt;0,$F$2,0)</f>
        <v>0</v>
      </c>
      <c r="Q430" s="6" t="n">
        <f aca="false">P430*H430</f>
        <v>0</v>
      </c>
    </row>
    <row r="431" customFormat="false" ht="15" hidden="true" customHeight="false" outlineLevel="0" collapsed="false">
      <c r="A431" s="0" t="n">
        <f aca="false">A430+0.01</f>
        <v>4.26999999999995</v>
      </c>
      <c r="B431" s="6" t="n">
        <f aca="false">SIN(A431)</f>
        <v>-0.903731521350286</v>
      </c>
      <c r="C431" s="6" t="n">
        <f aca="false">ABS(B431)</f>
        <v>0.903731521350286</v>
      </c>
      <c r="D431" s="6" t="n">
        <f aca="false">B431*$D$2*SQRT(2)</f>
        <v>-306.736649817035</v>
      </c>
      <c r="E431" s="6" t="n">
        <f aca="false">IF(ABS(D431-F431)-($I$2+$I$2+$F$2+$E$2)&lt;0,0,SIGN(D431-F431)*(ABS(D431-F431)-($I$2+$I$2+$F$2+$E$2)))</f>
        <v>-9.10386801071593</v>
      </c>
      <c r="F431" s="6" t="n">
        <f aca="false">F430+G430/($H$2/1000000)*(1/$C$2/COUNT($A$5:$A$632))</f>
        <v>-291.132781806319</v>
      </c>
      <c r="G431" s="6" t="n">
        <f aca="false">E431/$G$2</f>
        <v>-0.0111022780618487</v>
      </c>
      <c r="H431" s="6" t="n">
        <f aca="false">ABS(G431)</f>
        <v>0.0111022780618487</v>
      </c>
      <c r="J431" s="11" t="n">
        <f aca="false">E431*E431</f>
        <v>82.8804127565368</v>
      </c>
      <c r="K431" s="6" t="n">
        <f aca="false">J431/$G$2</f>
        <v>0.101073674093338</v>
      </c>
      <c r="M431" s="12" t="n">
        <f aca="false">IF(H431&gt;0,$E$2,0)</f>
        <v>5.1</v>
      </c>
      <c r="N431" s="6" t="n">
        <f aca="false">M431*H431</f>
        <v>0.0566216181154283</v>
      </c>
      <c r="P431" s="8" t="n">
        <f aca="false">IF(H431&gt;0,$F$2,0)</f>
        <v>0</v>
      </c>
      <c r="Q431" s="6" t="n">
        <f aca="false">P431*H431</f>
        <v>0</v>
      </c>
    </row>
    <row r="432" customFormat="false" ht="15" hidden="true" customHeight="false" outlineLevel="0" collapsed="false">
      <c r="A432" s="0" t="n">
        <f aca="false">A431+0.01</f>
        <v>4.27999999999995</v>
      </c>
      <c r="B432" s="6" t="n">
        <f aca="false">SIN(A432)</f>
        <v>-0.907967260616386</v>
      </c>
      <c r="C432" s="6" t="n">
        <f aca="false">ABS(B432)</f>
        <v>0.907967260616386</v>
      </c>
      <c r="D432" s="6" t="n">
        <f aca="false">B432*$D$2*SQRT(2)</f>
        <v>-308.174307397065</v>
      </c>
      <c r="E432" s="6" t="n">
        <f aca="false">IF(ABS(D432-F432)-($I$2+$I$2+$F$2+$E$2)&lt;0,0,SIGN(D432-F432)*(ABS(D432-F432)-($I$2+$I$2+$F$2+$E$2)))</f>
        <v>-8.93436316141055</v>
      </c>
      <c r="F432" s="6" t="n">
        <f aca="false">F431+G431/($H$2/1000000)*(1/$C$2/COUNT($A$5:$A$632))</f>
        <v>-292.739944235654</v>
      </c>
      <c r="G432" s="6" t="n">
        <f aca="false">E432/$G$2</f>
        <v>-0.0108955648309885</v>
      </c>
      <c r="H432" s="6" t="n">
        <f aca="false">ABS(G432)</f>
        <v>0.0108955648309885</v>
      </c>
      <c r="J432" s="11" t="n">
        <f aca="false">E432*E432</f>
        <v>79.8228450999698</v>
      </c>
      <c r="K432" s="6" t="n">
        <f aca="false">J432/$G$2</f>
        <v>0.0973449330487437</v>
      </c>
      <c r="M432" s="12" t="n">
        <f aca="false">IF(H432&gt;0,$E$2,0)</f>
        <v>5.1</v>
      </c>
      <c r="N432" s="6" t="n">
        <f aca="false">M432*H432</f>
        <v>0.0555673806380412</v>
      </c>
      <c r="P432" s="8" t="n">
        <f aca="false">IF(H432&gt;0,$F$2,0)</f>
        <v>0</v>
      </c>
      <c r="Q432" s="6" t="n">
        <f aca="false">P432*H432</f>
        <v>0</v>
      </c>
    </row>
    <row r="433" customFormat="false" ht="15" hidden="true" customHeight="false" outlineLevel="0" collapsed="false">
      <c r="A433" s="0" t="n">
        <f aca="false">A432+0.01</f>
        <v>4.28999999999995</v>
      </c>
      <c r="B433" s="6" t="n">
        <f aca="false">SIN(A433)</f>
        <v>-0.912112203913061</v>
      </c>
      <c r="C433" s="6" t="n">
        <f aca="false">ABS(B433)</f>
        <v>0.912112203913061</v>
      </c>
      <c r="D433" s="6" t="n">
        <f aca="false">B433*$D$2*SQRT(2)</f>
        <v>-309.581147803168</v>
      </c>
      <c r="E433" s="6" t="n">
        <f aca="false">IF(ABS(D433-F433)-($I$2+$I$2+$F$2+$E$2)&lt;0,0,SIGN(D433-F433)*(ABS(D433-F433)-($I$2+$I$2+$F$2+$E$2)))</f>
        <v>-8.76396488323616</v>
      </c>
      <c r="F433" s="6" t="n">
        <f aca="false">F432+G432/($H$2/1000000)*(1/$C$2/COUNT($A$5:$A$632))</f>
        <v>-294.317182919932</v>
      </c>
      <c r="G433" s="6" t="n">
        <f aca="false">E433/$G$2</f>
        <v>-0.010687762052727</v>
      </c>
      <c r="H433" s="6" t="n">
        <f aca="false">ABS(G433)</f>
        <v>0.010687762052727</v>
      </c>
      <c r="J433" s="11" t="n">
        <f aca="false">E433*E433</f>
        <v>76.8070804745965</v>
      </c>
      <c r="K433" s="6" t="n">
        <f aca="false">J433/$G$2</f>
        <v>0.0936671713104836</v>
      </c>
      <c r="M433" s="12" t="n">
        <f aca="false">IF(H433&gt;0,$E$2,0)</f>
        <v>5.1</v>
      </c>
      <c r="N433" s="6" t="n">
        <f aca="false">M433*H433</f>
        <v>0.0545075864689078</v>
      </c>
      <c r="P433" s="8" t="n">
        <f aca="false">IF(H433&gt;0,$F$2,0)</f>
        <v>0</v>
      </c>
      <c r="Q433" s="6" t="n">
        <f aca="false">P433*H433</f>
        <v>0</v>
      </c>
    </row>
    <row r="434" customFormat="false" ht="15" hidden="true" customHeight="false" outlineLevel="0" collapsed="false">
      <c r="A434" s="0" t="n">
        <f aca="false">A433+0.01</f>
        <v>4.29999999999995</v>
      </c>
      <c r="B434" s="6" t="n">
        <f aca="false">SIN(A434)</f>
        <v>-0.916165936749436</v>
      </c>
      <c r="C434" s="6" t="n">
        <f aca="false">ABS(B434)</f>
        <v>0.916165936749436</v>
      </c>
      <c r="D434" s="6" t="n">
        <f aca="false">B434*$D$2*SQRT(2)</f>
        <v>-310.957030352473</v>
      </c>
      <c r="E434" s="6" t="n">
        <f aca="false">IF(ABS(D434-F434)-($I$2+$I$2+$F$2+$E$2)&lt;0,0,SIGN(D434-F434)*(ABS(D434-F434)-($I$2+$I$2+$F$2+$E$2)))</f>
        <v>-8.59269021587539</v>
      </c>
      <c r="F434" s="6" t="n">
        <f aca="false">F433+G433/($H$2/1000000)*(1/$C$2/COUNT($A$5:$A$632))</f>
        <v>-295.864340136598</v>
      </c>
      <c r="G434" s="6" t="n">
        <f aca="false">E434/$G$2</f>
        <v>-0.0104788905071651</v>
      </c>
      <c r="H434" s="6" t="n">
        <f aca="false">ABS(G434)</f>
        <v>0.0104788905071651</v>
      </c>
      <c r="J434" s="11" t="n">
        <f aca="false">E434*E434</f>
        <v>73.8343251460007</v>
      </c>
      <c r="K434" s="6" t="n">
        <f aca="false">J434/$G$2</f>
        <v>0.0900418599341472</v>
      </c>
      <c r="M434" s="12" t="n">
        <f aca="false">IF(H434&gt;0,$E$2,0)</f>
        <v>5.1</v>
      </c>
      <c r="N434" s="6" t="n">
        <f aca="false">M434*H434</f>
        <v>0.0534423415865421</v>
      </c>
      <c r="P434" s="8" t="n">
        <f aca="false">IF(H434&gt;0,$F$2,0)</f>
        <v>0</v>
      </c>
      <c r="Q434" s="6" t="n">
        <f aca="false">P434*H434</f>
        <v>0</v>
      </c>
    </row>
    <row r="435" customFormat="false" ht="15" hidden="true" customHeight="false" outlineLevel="0" collapsed="false">
      <c r="A435" s="0" t="n">
        <f aca="false">A434+0.01</f>
        <v>4.30999999999995</v>
      </c>
      <c r="B435" s="6" t="n">
        <f aca="false">SIN(A435)</f>
        <v>-0.920128053755605</v>
      </c>
      <c r="C435" s="6" t="n">
        <f aca="false">ABS(B435)</f>
        <v>0.920128053755605</v>
      </c>
      <c r="D435" s="6" t="n">
        <f aca="false">B435*$D$2*SQRT(2)</f>
        <v>-312.301817457873</v>
      </c>
      <c r="E435" s="6" t="n">
        <f aca="false">IF(ABS(D435-F435)-($I$2+$I$2+$F$2+$E$2)&lt;0,0,SIGN(D435-F435)*(ABS(D435-F435)-($I$2+$I$2+$F$2+$E$2)))</f>
        <v>-8.42055628665395</v>
      </c>
      <c r="F435" s="6" t="n">
        <f aca="false">F434+G434/($H$2/1000000)*(1/$C$2/COUNT($A$5:$A$632))</f>
        <v>-297.381261171219</v>
      </c>
      <c r="G435" s="6" t="n">
        <f aca="false">E435/$G$2</f>
        <v>-0.0102689710812853</v>
      </c>
      <c r="H435" s="6" t="n">
        <f aca="false">ABS(G435)</f>
        <v>0.0102689710812853</v>
      </c>
      <c r="J435" s="11" t="n">
        <f aca="false">E435*E435</f>
        <v>70.9057681767073</v>
      </c>
      <c r="K435" s="6" t="n">
        <f aca="false">J435/$G$2</f>
        <v>0.0864704489959846</v>
      </c>
      <c r="M435" s="12" t="n">
        <f aca="false">IF(H435&gt;0,$E$2,0)</f>
        <v>5.1</v>
      </c>
      <c r="N435" s="6" t="n">
        <f aca="false">M435*H435</f>
        <v>0.052371752514555</v>
      </c>
      <c r="P435" s="8" t="n">
        <f aca="false">IF(H435&gt;0,$F$2,0)</f>
        <v>0</v>
      </c>
      <c r="Q435" s="6" t="n">
        <f aca="false">P435*H435</f>
        <v>0</v>
      </c>
    </row>
    <row r="436" customFormat="false" ht="15" hidden="true" customHeight="false" outlineLevel="0" collapsed="false">
      <c r="A436" s="0" t="n">
        <f aca="false">A435+0.01</f>
        <v>4.31999999999995</v>
      </c>
      <c r="B436" s="6" t="n">
        <f aca="false">SIN(A436)</f>
        <v>-0.923998158723169</v>
      </c>
      <c r="C436" s="6" t="n">
        <f aca="false">ABS(B436)</f>
        <v>0.923998158723169</v>
      </c>
      <c r="D436" s="6" t="n">
        <f aca="false">B436*$D$2*SQRT(2)</f>
        <v>-313.615374641778</v>
      </c>
      <c r="E436" s="6" t="n">
        <f aca="false">IF(ABS(D436-F436)-($I$2+$I$2+$F$2+$E$2)&lt;0,0,SIGN(D436-F436)*(ABS(D436-F436)-($I$2+$I$2+$F$2+$E$2)))</f>
        <v>-8.247580308821</v>
      </c>
      <c r="F436" s="6" t="n">
        <f aca="false">F435+G435/($H$2/1000000)*(1/$C$2/COUNT($A$5:$A$632))</f>
        <v>-298.867794332957</v>
      </c>
      <c r="G436" s="6" t="n">
        <f aca="false">E436/$G$2</f>
        <v>-0.0100580247668549</v>
      </c>
      <c r="H436" s="6" t="n">
        <f aca="false">ABS(G436)</f>
        <v>0.0100580247668549</v>
      </c>
      <c r="J436" s="11" t="n">
        <f aca="false">E436*E436</f>
        <v>68.0225809504519</v>
      </c>
      <c r="K436" s="6" t="n">
        <f aca="false">J436/$G$2</f>
        <v>0.0829543670127462</v>
      </c>
      <c r="M436" s="12" t="n">
        <f aca="false">IF(H436&gt;0,$E$2,0)</f>
        <v>5.1</v>
      </c>
      <c r="N436" s="6" t="n">
        <f aca="false">M436*H436</f>
        <v>0.0512959263109599</v>
      </c>
      <c r="P436" s="8" t="n">
        <f aca="false">IF(H436&gt;0,$F$2,0)</f>
        <v>0</v>
      </c>
      <c r="Q436" s="6" t="n">
        <f aca="false">P436*H436</f>
        <v>0</v>
      </c>
    </row>
    <row r="437" customFormat="false" ht="15" hidden="true" customHeight="false" outlineLevel="0" collapsed="false">
      <c r="A437" s="0" t="n">
        <f aca="false">A436+0.01</f>
        <v>4.32999999999995</v>
      </c>
      <c r="B437" s="6" t="n">
        <f aca="false">SIN(A437)</f>
        <v>-0.927775864644858</v>
      </c>
      <c r="C437" s="6" t="n">
        <f aca="false">ABS(B437)</f>
        <v>0.927775864644858</v>
      </c>
      <c r="D437" s="6" t="n">
        <f aca="false">B437*$D$2*SQRT(2)</f>
        <v>-314.897570549564</v>
      </c>
      <c r="E437" s="6" t="n">
        <f aca="false">IF(ABS(D437-F437)-($I$2+$I$2+$F$2+$E$2)&lt;0,0,SIGN(D437-F437)*(ABS(D437-F437)-($I$2+$I$2+$F$2+$E$2)))</f>
        <v>-8.07377957983016</v>
      </c>
      <c r="F437" s="6" t="n">
        <f aca="false">F436+G436/($H$2/1000000)*(1/$C$2/COUNT($A$5:$A$632))</f>
        <v>-300.323790969734</v>
      </c>
      <c r="G437" s="6" t="n">
        <f aca="false">E437/$G$2</f>
        <v>-0.00984607265832946</v>
      </c>
      <c r="H437" s="6" t="n">
        <f aca="false">ABS(G437)</f>
        <v>0.00984607265832946</v>
      </c>
      <c r="J437" s="11" t="n">
        <f aca="false">E437*E437</f>
        <v>65.1859167036825</v>
      </c>
      <c r="K437" s="6" t="n">
        <f aca="false">J437/$G$2</f>
        <v>0.0794950203703445</v>
      </c>
      <c r="M437" s="12" t="n">
        <f aca="false">IF(H437&gt;0,$E$2,0)</f>
        <v>5.1</v>
      </c>
      <c r="N437" s="6" t="n">
        <f aca="false">M437*H437</f>
        <v>0.0502149705574803</v>
      </c>
      <c r="P437" s="8" t="n">
        <f aca="false">IF(H437&gt;0,$F$2,0)</f>
        <v>0</v>
      </c>
      <c r="Q437" s="6" t="n">
        <f aca="false">P437*H437</f>
        <v>0</v>
      </c>
    </row>
    <row r="438" customFormat="false" ht="15" hidden="true" customHeight="false" outlineLevel="0" collapsed="false">
      <c r="A438" s="0" t="n">
        <f aca="false">A437+0.01</f>
        <v>4.33999999999995</v>
      </c>
      <c r="B438" s="6" t="n">
        <f aca="false">SIN(A438)</f>
        <v>-0.931460793753225</v>
      </c>
      <c r="C438" s="6" t="n">
        <f aca="false">ABS(B438)</f>
        <v>0.931460793753225</v>
      </c>
      <c r="D438" s="6" t="n">
        <f aca="false">B438*$D$2*SQRT(2)</f>
        <v>-316.148276962709</v>
      </c>
      <c r="E438" s="6" t="n">
        <f aca="false">IF(ABS(D438-F438)-($I$2+$I$2+$F$2+$E$2)&lt;0,0,SIGN(D438-F438)*(ABS(D438-F438)-($I$2+$I$2+$F$2+$E$2)))</f>
        <v>-7.89917147960955</v>
      </c>
      <c r="F438" s="6" t="n">
        <f aca="false">F437+G437/($H$2/1000000)*(1/$C$2/COUNT($A$5:$A$632))</f>
        <v>-301.749105483099</v>
      </c>
      <c r="G438" s="6" t="n">
        <f aca="false">E438/$G$2</f>
        <v>-0.00963313595074335</v>
      </c>
      <c r="H438" s="6" t="n">
        <f aca="false">ABS(G438)</f>
        <v>0.00963313595074335</v>
      </c>
      <c r="J438" s="11" t="n">
        <f aca="false">E438*E438</f>
        <v>62.3969100642769</v>
      </c>
      <c r="K438" s="6" t="n">
        <f aca="false">J438/$G$2</f>
        <v>0.0760937927613133</v>
      </c>
      <c r="M438" s="12" t="n">
        <f aca="false">IF(H438&gt;0,$E$2,0)</f>
        <v>5.1</v>
      </c>
      <c r="N438" s="6" t="n">
        <f aca="false">M438*H438</f>
        <v>0.0491289933487911</v>
      </c>
      <c r="P438" s="8" t="n">
        <f aca="false">IF(H438&gt;0,$F$2,0)</f>
        <v>0</v>
      </c>
      <c r="Q438" s="6" t="n">
        <f aca="false">P438*H438</f>
        <v>0</v>
      </c>
    </row>
    <row r="439" customFormat="false" ht="15" hidden="true" customHeight="false" outlineLevel="0" collapsed="false">
      <c r="A439" s="0" t="n">
        <f aca="false">A438+0.01</f>
        <v>4.34999999999995</v>
      </c>
      <c r="B439" s="6" t="n">
        <f aca="false">SIN(A439)</f>
        <v>-0.935052577558432</v>
      </c>
      <c r="C439" s="6" t="n">
        <f aca="false">ABS(B439)</f>
        <v>0.935052577558432</v>
      </c>
      <c r="D439" s="6" t="n">
        <f aca="false">B439*$D$2*SQRT(2)</f>
        <v>-317.367368811613</v>
      </c>
      <c r="E439" s="6" t="n">
        <f aca="false">IF(ABS(D439-F439)-($I$2+$I$2+$F$2+$E$2)&lt;0,0,SIGN(D439-F439)*(ABS(D439-F439)-($I$2+$I$2+$F$2+$E$2)))</f>
        <v>-7.72377346882286</v>
      </c>
      <c r="F439" s="6" t="n">
        <f aca="false">F438+G438/($H$2/1000000)*(1/$C$2/COUNT($A$5:$A$632))</f>
        <v>-303.14359534279</v>
      </c>
      <c r="G439" s="6" t="n">
        <f aca="false">E439/$G$2</f>
        <v>-0.00941923593758885</v>
      </c>
      <c r="H439" s="6" t="n">
        <f aca="false">ABS(G439)</f>
        <v>0.00941923593758885</v>
      </c>
      <c r="J439" s="11" t="n">
        <f aca="false">E439*E439</f>
        <v>59.6566765976919</v>
      </c>
      <c r="K439" s="6" t="n">
        <f aca="false">J439/$G$2</f>
        <v>0.0727520446313315</v>
      </c>
      <c r="M439" s="12" t="n">
        <f aca="false">IF(H439&gt;0,$E$2,0)</f>
        <v>5.1</v>
      </c>
      <c r="N439" s="6" t="n">
        <f aca="false">M439*H439</f>
        <v>0.0480381032817031</v>
      </c>
      <c r="P439" s="8" t="n">
        <f aca="false">IF(H439&gt;0,$F$2,0)</f>
        <v>0</v>
      </c>
      <c r="Q439" s="6" t="n">
        <f aca="false">P439*H439</f>
        <v>0</v>
      </c>
    </row>
    <row r="440" customFormat="false" ht="15" hidden="true" customHeight="false" outlineLevel="0" collapsed="false">
      <c r="A440" s="0" t="n">
        <f aca="false">A439+0.01</f>
        <v>4.35999999999995</v>
      </c>
      <c r="B440" s="6" t="n">
        <f aca="false">SIN(A440)</f>
        <v>-0.938550856885091</v>
      </c>
      <c r="C440" s="6" t="n">
        <f aca="false">ABS(B440)</f>
        <v>0.938550856885091</v>
      </c>
      <c r="D440" s="6" t="n">
        <f aca="false">B440*$D$2*SQRT(2)</f>
        <v>-318.554724188109</v>
      </c>
      <c r="E440" s="6" t="n">
        <f aca="false">IF(ABS(D440-F440)-($I$2+$I$2+$F$2+$E$2)&lt;0,0,SIGN(D440-F440)*(ABS(D440-F440)-($I$2+$I$2+$F$2+$E$2)))</f>
        <v>-7.54760308712707</v>
      </c>
      <c r="F440" s="6" t="n">
        <f aca="false">F439+G439/($H$2/1000000)*(1/$C$2/COUNT($A$5:$A$632))</f>
        <v>-304.507121100982</v>
      </c>
      <c r="G440" s="6" t="n">
        <f aca="false">E440/$G$2</f>
        <v>-0.00920439400869155</v>
      </c>
      <c r="H440" s="6" t="n">
        <f aca="false">ABS(G440)</f>
        <v>0.00920439400869155</v>
      </c>
      <c r="J440" s="11" t="n">
        <f aca="false">E440*E440</f>
        <v>56.9663123608101</v>
      </c>
      <c r="K440" s="6" t="n">
        <f aca="false">J440/$G$2</f>
        <v>0.0694711126351343</v>
      </c>
      <c r="M440" s="12" t="n">
        <f aca="false">IF(H440&gt;0,$E$2,0)</f>
        <v>5.1</v>
      </c>
      <c r="N440" s="6" t="n">
        <f aca="false">M440*H440</f>
        <v>0.0469424094443269</v>
      </c>
      <c r="P440" s="8" t="n">
        <f aca="false">IF(H440&gt;0,$F$2,0)</f>
        <v>0</v>
      </c>
      <c r="Q440" s="6" t="n">
        <f aca="false">P440*H440</f>
        <v>0</v>
      </c>
    </row>
    <row r="441" customFormat="false" ht="15" hidden="true" customHeight="false" outlineLevel="0" collapsed="false">
      <c r="A441" s="0" t="n">
        <f aca="false">A440+0.01</f>
        <v>4.36999999999995</v>
      </c>
      <c r="B441" s="6" t="n">
        <f aca="false">SIN(A441)</f>
        <v>-0.941955281908185</v>
      </c>
      <c r="C441" s="6" t="n">
        <f aca="false">ABS(B441)</f>
        <v>0.941955281908185</v>
      </c>
      <c r="D441" s="6" t="n">
        <f aca="false">B441*$D$2*SQRT(2)</f>
        <v>-319.710224357646</v>
      </c>
      <c r="E441" s="6" t="n">
        <f aca="false">IF(ABS(D441-F441)-($I$2+$I$2+$F$2+$E$2)&lt;0,0,SIGN(D441-F441)*(ABS(D441-F441)-($I$2+$I$2+$F$2+$E$2)))</f>
        <v>-7.37067795141053</v>
      </c>
      <c r="F441" s="6" t="n">
        <f aca="false">F440+G440/($H$2/1000000)*(1/$C$2/COUNT($A$5:$A$632))</f>
        <v>-305.839546406235</v>
      </c>
      <c r="G441" s="6" t="n">
        <f aca="false">E441/$G$2</f>
        <v>-0.00898863164806162</v>
      </c>
      <c r="H441" s="6" t="n">
        <f aca="false">ABS(G441)</f>
        <v>0.00898863164806162</v>
      </c>
      <c r="J441" s="11" t="n">
        <f aca="false">E441*E441</f>
        <v>54.3268934634093</v>
      </c>
      <c r="K441" s="6" t="n">
        <f aca="false">J441/$G$2</f>
        <v>0.0662523091017187</v>
      </c>
      <c r="M441" s="12" t="n">
        <f aca="false">IF(H441&gt;0,$E$2,0)</f>
        <v>5.1</v>
      </c>
      <c r="N441" s="6" t="n">
        <f aca="false">M441*H441</f>
        <v>0.0458420214051143</v>
      </c>
      <c r="P441" s="8" t="n">
        <f aca="false">IF(H441&gt;0,$F$2,0)</f>
        <v>0</v>
      </c>
      <c r="Q441" s="6" t="n">
        <f aca="false">P441*H441</f>
        <v>0</v>
      </c>
    </row>
    <row r="442" customFormat="false" ht="15" hidden="true" customHeight="false" outlineLevel="0" collapsed="false">
      <c r="A442" s="0" t="n">
        <f aca="false">A441+0.01</f>
        <v>4.37999999999995</v>
      </c>
      <c r="B442" s="6" t="n">
        <f aca="false">SIN(A442)</f>
        <v>-0.945265512188047</v>
      </c>
      <c r="C442" s="6" t="n">
        <f aca="false">ABS(B442)</f>
        <v>0.945265512188047</v>
      </c>
      <c r="D442" s="6" t="n">
        <f aca="false">B442*$D$2*SQRT(2)</f>
        <v>-320.833753771173</v>
      </c>
      <c r="E442" s="6" t="n">
        <f aca="false">IF(ABS(D442-F442)-($I$2+$I$2+$F$2+$E$2)&lt;0,0,SIGN(D442-F442)*(ABS(D442-F442)-($I$2+$I$2+$F$2+$E$2)))</f>
        <v>-7.19301575404268</v>
      </c>
      <c r="F442" s="6" t="n">
        <f aca="false">F441+G441/($H$2/1000000)*(1/$C$2/COUNT($A$5:$A$632))</f>
        <v>-307.14073801713</v>
      </c>
      <c r="G442" s="6" t="n">
        <f aca="false">E442/$G$2</f>
        <v>-0.00877197043175936</v>
      </c>
      <c r="H442" s="6" t="n">
        <f aca="false">ABS(G442)</f>
        <v>0.00877197043175936</v>
      </c>
      <c r="J442" s="11" t="n">
        <f aca="false">E442*E442</f>
        <v>51.7394756379061</v>
      </c>
      <c r="K442" s="6" t="n">
        <f aca="false">J442/$G$2</f>
        <v>0.0630969215096416</v>
      </c>
      <c r="M442" s="12" t="n">
        <f aca="false">IF(H442&gt;0,$E$2,0)</f>
        <v>5.1</v>
      </c>
      <c r="N442" s="6" t="n">
        <f aca="false">M442*H442</f>
        <v>0.0447370492019727</v>
      </c>
      <c r="P442" s="8" t="n">
        <f aca="false">IF(H442&gt;0,$F$2,0)</f>
        <v>0</v>
      </c>
      <c r="Q442" s="6" t="n">
        <f aca="false">P442*H442</f>
        <v>0</v>
      </c>
    </row>
    <row r="443" customFormat="false" ht="15" hidden="true" customHeight="false" outlineLevel="0" collapsed="false">
      <c r="A443" s="0" t="n">
        <f aca="false">A442+0.01</f>
        <v>4.38999999999995</v>
      </c>
      <c r="B443" s="6" t="n">
        <f aca="false">SIN(A443)</f>
        <v>-0.94848121670441</v>
      </c>
      <c r="C443" s="6" t="n">
        <f aca="false">ABS(B443)</f>
        <v>0.94848121670441</v>
      </c>
      <c r="D443" s="6" t="n">
        <f aca="false">B443*$D$2*SQRT(2)</f>
        <v>-321.925200076683</v>
      </c>
      <c r="E443" s="6" t="n">
        <f aca="false">IF(ABS(D443-F443)-($I$2+$I$2+$F$2+$E$2)&lt;0,0,SIGN(D443-F443)*(ABS(D443-F443)-($I$2+$I$2+$F$2+$E$2)))</f>
        <v>-7.01463426109297</v>
      </c>
      <c r="F443" s="6" t="n">
        <f aca="false">F442+G442/($H$2/1000000)*(1/$C$2/COUNT($A$5:$A$632))</f>
        <v>-308.41056581559</v>
      </c>
      <c r="G443" s="6" t="n">
        <f aca="false">E443/$G$2</f>
        <v>-0.00855443202572313</v>
      </c>
      <c r="H443" s="6" t="n">
        <f aca="false">ABS(G443)</f>
        <v>0.00855443202572313</v>
      </c>
      <c r="J443" s="11" t="n">
        <f aca="false">E443*E443</f>
        <v>49.2050938168993</v>
      </c>
      <c r="K443" s="6" t="n">
        <f aca="false">J443/$G$2</f>
        <v>0.0600062119718284</v>
      </c>
      <c r="M443" s="12" t="n">
        <f aca="false">IF(H443&gt;0,$E$2,0)</f>
        <v>5.1</v>
      </c>
      <c r="N443" s="6" t="n">
        <f aca="false">M443*H443</f>
        <v>0.0436276033311879</v>
      </c>
      <c r="P443" s="8" t="n">
        <f aca="false">IF(H443&gt;0,$F$2,0)</f>
        <v>0</v>
      </c>
      <c r="Q443" s="6" t="n">
        <f aca="false">P443*H443</f>
        <v>0</v>
      </c>
    </row>
    <row r="444" customFormat="false" ht="15" hidden="true" customHeight="false" outlineLevel="0" collapsed="false">
      <c r="A444" s="0" t="n">
        <f aca="false">A443+0.01</f>
        <v>4.39999999999995</v>
      </c>
      <c r="B444" s="6" t="n">
        <f aca="false">SIN(A444)</f>
        <v>-0.951602073889501</v>
      </c>
      <c r="C444" s="6" t="n">
        <f aca="false">ABS(B444)</f>
        <v>0.951602073889501</v>
      </c>
      <c r="D444" s="6" t="n">
        <f aca="false">B444*$D$2*SQRT(2)</f>
        <v>-322.984454130455</v>
      </c>
      <c r="E444" s="6" t="n">
        <f aca="false">IF(ABS(D444-F444)-($I$2+$I$2+$F$2+$E$2)&lt;0,0,SIGN(D444-F444)*(ABS(D444-F444)-($I$2+$I$2+$F$2+$E$2)))</f>
        <v>-6.83555131056227</v>
      </c>
      <c r="F444" s="6" t="n">
        <f aca="false">F443+G443/($H$2/1000000)*(1/$C$2/COUNT($A$5:$A$632))</f>
        <v>-309.648902819893</v>
      </c>
      <c r="G444" s="6" t="n">
        <f aca="false">E444/$G$2</f>
        <v>-0.00833603818361252</v>
      </c>
      <c r="H444" s="6" t="n">
        <f aca="false">ABS(G444)</f>
        <v>0.00833603818361252</v>
      </c>
      <c r="J444" s="11" t="n">
        <f aca="false">E444*E444</f>
        <v>46.7247617193295</v>
      </c>
      <c r="K444" s="6" t="n">
        <f aca="false">J444/$G$2</f>
        <v>0.0569814167308897</v>
      </c>
      <c r="M444" s="12" t="n">
        <f aca="false">IF(H444&gt;0,$E$2,0)</f>
        <v>5.1</v>
      </c>
      <c r="N444" s="6" t="n">
        <f aca="false">M444*H444</f>
        <v>0.0425137947364239</v>
      </c>
      <c r="P444" s="8" t="n">
        <f aca="false">IF(H444&gt;0,$F$2,0)</f>
        <v>0</v>
      </c>
      <c r="Q444" s="6" t="n">
        <f aca="false">P444*H444</f>
        <v>0</v>
      </c>
    </row>
    <row r="445" customFormat="false" ht="15" hidden="true" customHeight="false" outlineLevel="0" collapsed="false">
      <c r="A445" s="0" t="n">
        <f aca="false">A444+0.01</f>
        <v>4.40999999999995</v>
      </c>
      <c r="B445" s="6" t="n">
        <f aca="false">SIN(A445)</f>
        <v>-0.954627771660202</v>
      </c>
      <c r="C445" s="6" t="n">
        <f aca="false">ABS(B445)</f>
        <v>0.954627771660202</v>
      </c>
      <c r="D445" s="6" t="n">
        <f aca="false">B445*$D$2*SQRT(2)</f>
        <v>-324.011410007967</v>
      </c>
      <c r="E445" s="6" t="n">
        <f aca="false">IF(ABS(D445-F445)-($I$2+$I$2+$F$2+$E$2)&lt;0,0,SIGN(D445-F445)*(ABS(D445-F445)-($I$2+$I$2+$F$2+$E$2)))</f>
        <v>-6.65578481059708</v>
      </c>
      <c r="F445" s="6" t="n">
        <f aca="false">F444+G444/($H$2/1000000)*(1/$C$2/COUNT($A$5:$A$632))</f>
        <v>-310.85562519737</v>
      </c>
      <c r="G445" s="6" t="n">
        <f aca="false">E445/$G$2</f>
        <v>-0.00811681074463059</v>
      </c>
      <c r="H445" s="6" t="n">
        <f aca="false">ABS(G445)</f>
        <v>0.00811681074463059</v>
      </c>
      <c r="J445" s="11" t="n">
        <f aca="false">E445*E445</f>
        <v>44.2994714449749</v>
      </c>
      <c r="K445" s="6" t="n">
        <f aca="false">J445/$G$2</f>
        <v>0.0540237456646035</v>
      </c>
      <c r="M445" s="12" t="n">
        <f aca="false">IF(H445&gt;0,$E$2,0)</f>
        <v>5.1</v>
      </c>
      <c r="N445" s="6" t="n">
        <f aca="false">M445*H445</f>
        <v>0.041395734797616</v>
      </c>
      <c r="P445" s="8" t="n">
        <f aca="false">IF(H445&gt;0,$F$2,0)</f>
        <v>0</v>
      </c>
      <c r="Q445" s="6" t="n">
        <f aca="false">P445*H445</f>
        <v>0</v>
      </c>
    </row>
    <row r="446" customFormat="false" ht="15" hidden="true" customHeight="false" outlineLevel="0" collapsed="false">
      <c r="A446" s="0" t="n">
        <f aca="false">A445+0.01</f>
        <v>4.41999999999995</v>
      </c>
      <c r="B446" s="6" t="n">
        <f aca="false">SIN(A446)</f>
        <v>-0.957558007449257</v>
      </c>
      <c r="C446" s="6" t="n">
        <f aca="false">ABS(B446)</f>
        <v>0.957558007449257</v>
      </c>
      <c r="D446" s="6" t="n">
        <f aca="false">B446*$D$2*SQRT(2)</f>
        <v>-325.005965014487</v>
      </c>
      <c r="E446" s="6" t="n">
        <f aca="false">IF(ABS(D446-F446)-($I$2+$I$2+$F$2+$E$2)&lt;0,0,SIGN(D446-F446)*(ABS(D446-F446)-($I$2+$I$2+$F$2+$E$2)))</f>
        <v>-6.47535273769745</v>
      </c>
      <c r="F446" s="6" t="n">
        <f aca="false">F445+G445/($H$2/1000000)*(1/$C$2/COUNT($A$5:$A$632))</f>
        <v>-312.03061227679</v>
      </c>
      <c r="G446" s="6" t="n">
        <f aca="false">E446/$G$2</f>
        <v>-0.00789677163133835</v>
      </c>
      <c r="H446" s="6" t="n">
        <f aca="false">ABS(G446)</f>
        <v>0.00789677163133835</v>
      </c>
      <c r="J446" s="11" t="n">
        <f aca="false">E446*E446</f>
        <v>41.9301930776058</v>
      </c>
      <c r="K446" s="6" t="n">
        <f aca="false">J446/$G$2</f>
        <v>0.0511343818019584</v>
      </c>
      <c r="M446" s="12" t="n">
        <f aca="false">IF(H446&gt;0,$E$2,0)</f>
        <v>5.1</v>
      </c>
      <c r="N446" s="6" t="n">
        <f aca="false">M446*H446</f>
        <v>0.0402735353198256</v>
      </c>
      <c r="P446" s="8" t="n">
        <f aca="false">IF(H446&gt;0,$F$2,0)</f>
        <v>0</v>
      </c>
      <c r="Q446" s="6" t="n">
        <f aca="false">P446*H446</f>
        <v>0</v>
      </c>
    </row>
    <row r="447" customFormat="false" ht="15" hidden="true" customHeight="false" outlineLevel="0" collapsed="false">
      <c r="A447" s="0" t="n">
        <f aca="false">A446+0.01</f>
        <v>4.42999999999995</v>
      </c>
      <c r="B447" s="6" t="n">
        <f aca="false">SIN(A447)</f>
        <v>-0.960392488235529</v>
      </c>
      <c r="C447" s="6" t="n">
        <f aca="false">ABS(B447)</f>
        <v>0.960392488235529</v>
      </c>
      <c r="D447" s="6" t="n">
        <f aca="false">B447*$D$2*SQRT(2)</f>
        <v>-325.968019695343</v>
      </c>
      <c r="E447" s="6" t="n">
        <f aca="false">IF(ABS(D447-F447)-($I$2+$I$2+$F$2+$E$2)&lt;0,0,SIGN(D447-F447)*(ABS(D447-F447)-($I$2+$I$2+$F$2+$E$2)))</f>
        <v>-6.29427313492022</v>
      </c>
      <c r="F447" s="6" t="n">
        <f aca="false">F446+G446/($H$2/1000000)*(1/$C$2/COUNT($A$5:$A$632))</f>
        <v>-313.173746560423</v>
      </c>
      <c r="G447" s="6" t="n">
        <f aca="false">E447/$G$2</f>
        <v>-0.00767594284746368</v>
      </c>
      <c r="H447" s="6" t="n">
        <f aca="false">ABS(G447)</f>
        <v>0.00767594284746368</v>
      </c>
      <c r="J447" s="11" t="n">
        <f aca="false">E447*E447</f>
        <v>39.6178742969784</v>
      </c>
      <c r="K447" s="6" t="n">
        <f aca="false">J447/$G$2</f>
        <v>0.0483144808499736</v>
      </c>
      <c r="M447" s="12" t="n">
        <f aca="false">IF(H447&gt;0,$E$2,0)</f>
        <v>5.1</v>
      </c>
      <c r="N447" s="6" t="n">
        <f aca="false">M447*H447</f>
        <v>0.0391473085220648</v>
      </c>
      <c r="P447" s="8" t="n">
        <f aca="false">IF(H447&gt;0,$F$2,0)</f>
        <v>0</v>
      </c>
      <c r="Q447" s="6" t="n">
        <f aca="false">P447*H447</f>
        <v>0</v>
      </c>
    </row>
    <row r="448" customFormat="false" ht="15" hidden="true" customHeight="false" outlineLevel="0" collapsed="false">
      <c r="A448" s="0" t="n">
        <f aca="false">A447+0.01</f>
        <v>4.43999999999995</v>
      </c>
      <c r="B448" s="6" t="n">
        <f aca="false">SIN(A448)</f>
        <v>-0.963130930573303</v>
      </c>
      <c r="C448" s="6" t="n">
        <f aca="false">ABS(B448)</f>
        <v>0.963130930573303</v>
      </c>
      <c r="D448" s="6" t="n">
        <f aca="false">B448*$D$2*SQRT(2)</f>
        <v>-326.897477845868</v>
      </c>
      <c r="E448" s="6" t="n">
        <f aca="false">IF(ABS(D448-F448)-($I$2+$I$2+$F$2+$E$2)&lt;0,0,SIGN(D448-F448)*(ABS(D448-F448)-($I$2+$I$2+$F$2+$E$2)))</f>
        <v>-6.11256411007412</v>
      </c>
      <c r="F448" s="6" t="n">
        <f aca="false">F447+G447/($H$2/1000000)*(1/$C$2/COUNT($A$5:$A$632))</f>
        <v>-314.284913735794</v>
      </c>
      <c r="G448" s="6" t="n">
        <f aca="false">E448/$G$2</f>
        <v>-0.00745434647570014</v>
      </c>
      <c r="H448" s="6" t="n">
        <f aca="false">ABS(G448)</f>
        <v>0.00745434647570014</v>
      </c>
      <c r="J448" s="11" t="n">
        <f aca="false">E448*E448</f>
        <v>37.3634399997662</v>
      </c>
      <c r="K448" s="6" t="n">
        <f aca="false">J448/$G$2</f>
        <v>0.0455651707314222</v>
      </c>
      <c r="M448" s="12" t="n">
        <f aca="false">IF(H448&gt;0,$E$2,0)</f>
        <v>5.1</v>
      </c>
      <c r="N448" s="6" t="n">
        <f aca="false">M448*H448</f>
        <v>0.0380171670260707</v>
      </c>
      <c r="P448" s="8" t="n">
        <f aca="false">IF(H448&gt;0,$F$2,0)</f>
        <v>0</v>
      </c>
      <c r="Q448" s="6" t="n">
        <f aca="false">P448*H448</f>
        <v>0</v>
      </c>
    </row>
    <row r="449" customFormat="false" ht="15" hidden="true" customHeight="false" outlineLevel="0" collapsed="false">
      <c r="A449" s="0" t="n">
        <f aca="false">A448+0.01</f>
        <v>4.44999999999995</v>
      </c>
      <c r="B449" s="6" t="n">
        <f aca="false">SIN(A449)</f>
        <v>-0.965773060620626</v>
      </c>
      <c r="C449" s="6" t="n">
        <f aca="false">ABS(B449)</f>
        <v>0.965773060620626</v>
      </c>
      <c r="D449" s="6" t="n">
        <f aca="false">B449*$D$2*SQRT(2)</f>
        <v>-327.794246521023</v>
      </c>
      <c r="E449" s="6" t="n">
        <f aca="false">IF(ABS(D449-F449)-($I$2+$I$2+$F$2+$E$2)&lt;0,0,SIGN(D449-F449)*(ABS(D449-F449)-($I$2+$I$2+$F$2+$E$2)))</f>
        <v>-5.93024383391179</v>
      </c>
      <c r="F449" s="6" t="n">
        <f aca="false">F448+G448/($H$2/1000000)*(1/$C$2/COUNT($A$5:$A$632))</f>
        <v>-315.364002687111</v>
      </c>
      <c r="G449" s="6" t="n">
        <f aca="false">E449/$G$2</f>
        <v>-0.00723200467550218</v>
      </c>
      <c r="H449" s="6" t="n">
        <f aca="false">ABS(G449)</f>
        <v>0.00723200467550218</v>
      </c>
      <c r="J449" s="11" t="n">
        <f aca="false">E449*E449</f>
        <v>35.1677919296488</v>
      </c>
      <c r="K449" s="6" t="n">
        <f aca="false">J449/$G$2</f>
        <v>0.042887551133718</v>
      </c>
      <c r="M449" s="12" t="n">
        <f aca="false">IF(H449&gt;0,$E$2,0)</f>
        <v>5.1</v>
      </c>
      <c r="N449" s="6" t="n">
        <f aca="false">M449*H449</f>
        <v>0.0368832238450611</v>
      </c>
      <c r="P449" s="8" t="n">
        <f aca="false">IF(H449&gt;0,$F$2,0)</f>
        <v>0</v>
      </c>
      <c r="Q449" s="6" t="n">
        <f aca="false">P449*H449</f>
        <v>0</v>
      </c>
    </row>
    <row r="450" customFormat="false" ht="15" hidden="true" customHeight="false" outlineLevel="0" collapsed="false">
      <c r="A450" s="0" t="n">
        <f aca="false">A449+0.01</f>
        <v>4.45999999999995</v>
      </c>
      <c r="B450" s="6" t="n">
        <f aca="false">SIN(A450)</f>
        <v>-0.968318614166694</v>
      </c>
      <c r="C450" s="6" t="n">
        <f aca="false">ABS(B450)</f>
        <v>0.968318614166694</v>
      </c>
      <c r="D450" s="6" t="n">
        <f aca="false">B450*$D$2*SQRT(2)</f>
        <v>-328.658236044686</v>
      </c>
      <c r="E450" s="6" t="n">
        <f aca="false">IF(ABS(D450-F450)-($I$2+$I$2+$F$2+$E$2)&lt;0,0,SIGN(D450-F450)*(ABS(D450-F450)-($I$2+$I$2+$F$2+$E$2)))</f>
        <v>-5.74733053830698</v>
      </c>
      <c r="F450" s="6" t="n">
        <f aca="false">F449+G449/($H$2/1000000)*(1/$C$2/COUNT($A$5:$A$632))</f>
        <v>-316.410905506379</v>
      </c>
      <c r="G450" s="6" t="n">
        <f aca="false">E450/$G$2</f>
        <v>-0.00700893968086217</v>
      </c>
      <c r="H450" s="6" t="n">
        <f aca="false">ABS(G450)</f>
        <v>0.00700893968086217</v>
      </c>
      <c r="J450" s="11" t="n">
        <f aca="false">E450*E450</f>
        <v>33.031808316556</v>
      </c>
      <c r="K450" s="6" t="n">
        <f aca="false">J450/$G$2</f>
        <v>0.0402826930689708</v>
      </c>
      <c r="M450" s="12" t="n">
        <f aca="false">IF(H450&gt;0,$E$2,0)</f>
        <v>5.1</v>
      </c>
      <c r="N450" s="6" t="n">
        <f aca="false">M450*H450</f>
        <v>0.0357455923723971</v>
      </c>
      <c r="P450" s="8" t="n">
        <f aca="false">IF(H450&gt;0,$F$2,0)</f>
        <v>0</v>
      </c>
      <c r="Q450" s="6" t="n">
        <f aca="false">P450*H450</f>
        <v>0</v>
      </c>
    </row>
    <row r="451" customFormat="false" ht="15" hidden="true" customHeight="false" outlineLevel="0" collapsed="false">
      <c r="A451" s="0" t="n">
        <f aca="false">A450+0.01</f>
        <v>4.46999999999995</v>
      </c>
      <c r="B451" s="6" t="n">
        <f aca="false">SIN(A451)</f>
        <v>-0.970767336658276</v>
      </c>
      <c r="C451" s="6" t="n">
        <f aca="false">ABS(B451)</f>
        <v>0.970767336658276</v>
      </c>
      <c r="D451" s="6" t="n">
        <f aca="false">B451*$D$2*SQRT(2)</f>
        <v>-329.489360018626</v>
      </c>
      <c r="E451" s="6" t="n">
        <f aca="false">IF(ABS(D451-F451)-($I$2+$I$2+$F$2+$E$2)&lt;0,0,SIGN(D451-F451)*(ABS(D451-F451)-($I$2+$I$2+$F$2+$E$2)))</f>
        <v>-5.56384251443831</v>
      </c>
      <c r="F451" s="6" t="n">
        <f aca="false">F450+G450/($H$2/1000000)*(1/$C$2/COUNT($A$5:$A$632))</f>
        <v>-317.425517504188</v>
      </c>
      <c r="G451" s="6" t="n">
        <f aca="false">E451/$G$2</f>
        <v>-0.0067851737980955</v>
      </c>
      <c r="H451" s="6" t="n">
        <f aca="false">ABS(G451)</f>
        <v>0.0067851737980955</v>
      </c>
      <c r="J451" s="11" t="n">
        <f aca="false">E451*E451</f>
        <v>30.9563435254712</v>
      </c>
      <c r="K451" s="6" t="n">
        <f aca="false">J451/$G$2</f>
        <v>0.0377516384456966</v>
      </c>
      <c r="M451" s="12" t="n">
        <f aca="false">IF(H451&gt;0,$E$2,0)</f>
        <v>5.1</v>
      </c>
      <c r="N451" s="6" t="n">
        <f aca="false">M451*H451</f>
        <v>0.034604386370287</v>
      </c>
      <c r="P451" s="8" t="n">
        <f aca="false">IF(H451&gt;0,$F$2,0)</f>
        <v>0</v>
      </c>
      <c r="Q451" s="6" t="n">
        <f aca="false">P451*H451</f>
        <v>0</v>
      </c>
    </row>
    <row r="452" customFormat="false" ht="15" hidden="true" customHeight="false" outlineLevel="0" collapsed="false">
      <c r="A452" s="0" t="n">
        <f aca="false">A451+0.01</f>
        <v>4.47999999999995</v>
      </c>
      <c r="B452" s="6" t="n">
        <f aca="false">SIN(A452)</f>
        <v>-0.973118983225162</v>
      </c>
      <c r="C452" s="6" t="n">
        <f aca="false">ABS(B452)</f>
        <v>0.973118983225162</v>
      </c>
      <c r="D452" s="6" t="n">
        <f aca="false">B452*$D$2*SQRT(2)</f>
        <v>-330.287535331138</v>
      </c>
      <c r="E452" s="6" t="n">
        <f aca="false">IF(ABS(D452-F452)-($I$2+$I$2+$F$2+$E$2)&lt;0,0,SIGN(D452-F452)*(ABS(D452-F452)-($I$2+$I$2+$F$2+$E$2)))</f>
        <v>-5.37979811095499</v>
      </c>
      <c r="F452" s="6" t="n">
        <f aca="false">F451+G451/($H$2/1000000)*(1/$C$2/COUNT($A$5:$A$632))</f>
        <v>-318.407737220183</v>
      </c>
      <c r="G452" s="6" t="n">
        <f aca="false">E452/$G$2</f>
        <v>-0.00656072940360365</v>
      </c>
      <c r="H452" s="6" t="n">
        <f aca="false">ABS(G452)</f>
        <v>0.00656072940360365</v>
      </c>
      <c r="J452" s="11" t="n">
        <f aca="false">E452*E452</f>
        <v>28.9422277146349</v>
      </c>
      <c r="K452" s="6" t="n">
        <f aca="false">J452/$G$2</f>
        <v>0.0352953996519938</v>
      </c>
      <c r="M452" s="12" t="n">
        <f aca="false">IF(H452&gt;0,$E$2,0)</f>
        <v>5.1</v>
      </c>
      <c r="N452" s="6" t="n">
        <f aca="false">M452*H452</f>
        <v>0.0334597199583786</v>
      </c>
      <c r="P452" s="8" t="n">
        <f aca="false">IF(H452&gt;0,$F$2,0)</f>
        <v>0</v>
      </c>
      <c r="Q452" s="6" t="n">
        <f aca="false">P452*H452</f>
        <v>0</v>
      </c>
    </row>
    <row r="453" customFormat="false" ht="15" hidden="true" customHeight="false" outlineLevel="0" collapsed="false">
      <c r="A453" s="0" t="n">
        <f aca="false">A452+0.01</f>
        <v>4.48999999999995</v>
      </c>
      <c r="B453" s="6" t="n">
        <f aca="false">SIN(A453)</f>
        <v>-0.975373318704655</v>
      </c>
      <c r="C453" s="6" t="n">
        <f aca="false">ABS(B453)</f>
        <v>0.975373318704655</v>
      </c>
      <c r="D453" s="6" t="n">
        <f aca="false">B453*$D$2*SQRT(2)</f>
        <v>-331.052682165355</v>
      </c>
      <c r="E453" s="6" t="n">
        <f aca="false">IF(ABS(D453-F453)-($I$2+$I$2+$F$2+$E$2)&lt;0,0,SIGN(D453-F453)*(ABS(D453-F453)-($I$2+$I$2+$F$2+$E$2)))</f>
        <v>-5.19521573214314</v>
      </c>
      <c r="F453" s="6" t="n">
        <f aca="false">F452+G452/($H$2/1000000)*(1/$C$2/COUNT($A$5:$A$632))</f>
        <v>-319.357466433212</v>
      </c>
      <c r="G453" s="6" t="n">
        <f aca="false">E453/$G$2</f>
        <v>-0.00633562894163798</v>
      </c>
      <c r="H453" s="6" t="n">
        <f aca="false">ABS(G453)</f>
        <v>0.00633562894163798</v>
      </c>
      <c r="J453" s="11" t="n">
        <f aca="false">E453*E453</f>
        <v>26.9902665035076</v>
      </c>
      <c r="K453" s="6" t="n">
        <f aca="false">J453/$G$2</f>
        <v>0.032914959150619</v>
      </c>
      <c r="M453" s="12" t="n">
        <f aca="false">IF(H453&gt;0,$E$2,0)</f>
        <v>5.1</v>
      </c>
      <c r="N453" s="6" t="n">
        <f aca="false">M453*H453</f>
        <v>0.0323117076023537</v>
      </c>
      <c r="P453" s="8" t="n">
        <f aca="false">IF(H453&gt;0,$F$2,0)</f>
        <v>0</v>
      </c>
      <c r="Q453" s="6" t="n">
        <f aca="false">P453*H453</f>
        <v>0</v>
      </c>
    </row>
    <row r="454" customFormat="false" ht="15" hidden="true" customHeight="false" outlineLevel="0" collapsed="false">
      <c r="A454" s="0" t="n">
        <f aca="false">A453+0.01</f>
        <v>4.49999999999995</v>
      </c>
      <c r="B454" s="6" t="n">
        <f aca="false">SIN(A454)</f>
        <v>-0.977530117665086</v>
      </c>
      <c r="C454" s="6" t="n">
        <f aca="false">ABS(B454)</f>
        <v>0.977530117665086</v>
      </c>
      <c r="D454" s="6" t="n">
        <f aca="false">B454*$D$2*SQRT(2)</f>
        <v>-331.784724007232</v>
      </c>
      <c r="E454" s="6" t="n">
        <f aca="false">IF(ABS(D454-F454)-($I$2+$I$2+$F$2+$E$2)&lt;0,0,SIGN(D454-F454)*(ABS(D454-F454)-($I$2+$I$2+$F$2+$E$2)))</f>
        <v>-5.01011383608761</v>
      </c>
      <c r="F454" s="6" t="n">
        <f aca="false">F453+G453/($H$2/1000000)*(1/$C$2/COUNT($A$5:$A$632))</f>
        <v>-320.274610171144</v>
      </c>
      <c r="G454" s="6" t="n">
        <f aca="false">E454/$G$2</f>
        <v>-0.00610989492205806</v>
      </c>
      <c r="H454" s="6" t="n">
        <f aca="false">ABS(G454)</f>
        <v>0.00610989492205806</v>
      </c>
      <c r="J454" s="11" t="n">
        <f aca="false">E454*E454</f>
        <v>25.1012406505565</v>
      </c>
      <c r="K454" s="6" t="n">
        <f aca="false">J454/$G$2</f>
        <v>0.0306112690860445</v>
      </c>
      <c r="M454" s="12" t="n">
        <f aca="false">IF(H454&gt;0,$E$2,0)</f>
        <v>5.1</v>
      </c>
      <c r="N454" s="6" t="n">
        <f aca="false">M454*H454</f>
        <v>0.0311604641024961</v>
      </c>
      <c r="P454" s="8" t="n">
        <f aca="false">IF(H454&gt;0,$F$2,0)</f>
        <v>0</v>
      </c>
      <c r="Q454" s="6" t="n">
        <f aca="false">P454*H454</f>
        <v>0</v>
      </c>
    </row>
    <row r="455" customFormat="false" ht="15" hidden="true" customHeight="false" outlineLevel="0" collapsed="false">
      <c r="A455" s="0" t="n">
        <f aca="false">A454+0.01</f>
        <v>4.50999999999995</v>
      </c>
      <c r="B455" s="6" t="n">
        <f aca="false">SIN(A455)</f>
        <v>-0.979589164428356</v>
      </c>
      <c r="C455" s="6" t="n">
        <f aca="false">ABS(B455)</f>
        <v>0.979589164428356</v>
      </c>
      <c r="D455" s="6" t="n">
        <f aca="false">B455*$D$2*SQRT(2)</f>
        <v>-332.483587653194</v>
      </c>
      <c r="E455" s="6" t="n">
        <f aca="false">IF(ABS(D455-F455)-($I$2+$I$2+$F$2+$E$2)&lt;0,0,SIGN(D455-F455)*(ABS(D455-F455)-($I$2+$I$2+$F$2+$E$2)))</f>
        <v>-4.82451093282288</v>
      </c>
      <c r="F455" s="6" t="n">
        <f aca="false">F454+G454/($H$2/1000000)*(1/$C$2/COUNT($A$5:$A$632))</f>
        <v>-321.159076720371</v>
      </c>
      <c r="G455" s="6" t="n">
        <f aca="false">E455/$G$2</f>
        <v>-0.00588354991807668</v>
      </c>
      <c r="H455" s="6" t="n">
        <f aca="false">ABS(G455)</f>
        <v>0.00588354991807668</v>
      </c>
      <c r="J455" s="11" t="n">
        <f aca="false">E455*E455</f>
        <v>23.2759057409274</v>
      </c>
      <c r="K455" s="6" t="n">
        <f aca="false">J455/$G$2</f>
        <v>0.0283852509035701</v>
      </c>
      <c r="M455" s="12" t="n">
        <f aca="false">IF(H455&gt;0,$E$2,0)</f>
        <v>5.1</v>
      </c>
      <c r="N455" s="6" t="n">
        <f aca="false">M455*H455</f>
        <v>0.030006104582191</v>
      </c>
      <c r="P455" s="8" t="n">
        <f aca="false">IF(H455&gt;0,$F$2,0)</f>
        <v>0</v>
      </c>
      <c r="Q455" s="6" t="n">
        <f aca="false">P455*H455</f>
        <v>0</v>
      </c>
    </row>
    <row r="456" customFormat="false" ht="15" hidden="true" customHeight="false" outlineLevel="0" collapsed="false">
      <c r="A456" s="0" t="n">
        <f aca="false">A455+0.01</f>
        <v>4.51999999999995</v>
      </c>
      <c r="B456" s="6" t="n">
        <f aca="false">SIN(A456)</f>
        <v>-0.981550253091505</v>
      </c>
      <c r="C456" s="6" t="n">
        <f aca="false">ABS(B456)</f>
        <v>0.981550253091505</v>
      </c>
      <c r="D456" s="6" t="n">
        <f aca="false">B456*$D$2*SQRT(2)</f>
        <v>-333.14920321746</v>
      </c>
      <c r="E456" s="6" t="n">
        <f aca="false">IF(ABS(D456-F456)-($I$2+$I$2+$F$2+$E$2)&lt;0,0,SIGN(D456-F456)*(ABS(D456-F456)-($I$2+$I$2+$F$2+$E$2)))</f>
        <v>-4.63842558248604</v>
      </c>
      <c r="F456" s="6" t="n">
        <f aca="false">F455+G455/($H$2/1000000)*(1/$C$2/COUNT($A$5:$A$632))</f>
        <v>-322.010777634974</v>
      </c>
      <c r="G456" s="6" t="n">
        <f aca="false">E456/$G$2</f>
        <v>-0.00565661656400736</v>
      </c>
      <c r="H456" s="6" t="n">
        <f aca="false">ABS(G456)</f>
        <v>0.00565661656400736</v>
      </c>
      <c r="J456" s="11" t="n">
        <f aca="false">E456*E456</f>
        <v>21.5149918842609</v>
      </c>
      <c r="K456" s="6" t="n">
        <f aca="false">J456/$G$2</f>
        <v>0.026237794980806</v>
      </c>
      <c r="M456" s="12" t="n">
        <f aca="false">IF(H456&gt;0,$E$2,0)</f>
        <v>5.1</v>
      </c>
      <c r="N456" s="6" t="n">
        <f aca="false">M456*H456</f>
        <v>0.0288487444764375</v>
      </c>
      <c r="P456" s="8" t="n">
        <f aca="false">IF(H456&gt;0,$F$2,0)</f>
        <v>0</v>
      </c>
      <c r="Q456" s="6" t="n">
        <f aca="false">P456*H456</f>
        <v>0</v>
      </c>
    </row>
    <row r="457" customFormat="false" ht="15" hidden="true" customHeight="false" outlineLevel="0" collapsed="false">
      <c r="A457" s="0" t="n">
        <f aca="false">A456+0.01</f>
        <v>4.52999999999995</v>
      </c>
      <c r="B457" s="6" t="n">
        <f aca="false">SIN(A457)</f>
        <v>-0.983413187547301</v>
      </c>
      <c r="C457" s="6" t="n">
        <f aca="false">ABS(B457)</f>
        <v>0.983413187547301</v>
      </c>
      <c r="D457" s="6" t="n">
        <f aca="false">B457*$D$2*SQRT(2)</f>
        <v>-333.781504139028</v>
      </c>
      <c r="E457" s="6" t="n">
        <f aca="false">IF(ABS(D457-F457)-($I$2+$I$2+$F$2+$E$2)&lt;0,0,SIGN(D457-F457)*(ABS(D457-F457)-($I$2+$I$2+$F$2+$E$2)))</f>
        <v>-4.45187639345659</v>
      </c>
      <c r="F457" s="6" t="n">
        <f aca="false">F456+G456/($H$2/1000000)*(1/$C$2/COUNT($A$5:$A$632))</f>
        <v>-322.829627745571</v>
      </c>
      <c r="G457" s="6" t="n">
        <f aca="false">E457/$G$2</f>
        <v>-0.00542911755299584</v>
      </c>
      <c r="H457" s="6" t="n">
        <f aca="false">ABS(G457)</f>
        <v>0.00542911755299584</v>
      </c>
      <c r="J457" s="11" t="n">
        <f aca="false">E457*E457</f>
        <v>19.819203422616</v>
      </c>
      <c r="K457" s="6" t="n">
        <f aca="false">J457/$G$2</f>
        <v>0.024169760271483</v>
      </c>
      <c r="M457" s="12" t="n">
        <f aca="false">IF(H457&gt;0,$E$2,0)</f>
        <v>5.1</v>
      </c>
      <c r="N457" s="6" t="n">
        <f aca="false">M457*H457</f>
        <v>0.0276884995202788</v>
      </c>
      <c r="P457" s="8" t="n">
        <f aca="false">IF(H457&gt;0,$F$2,0)</f>
        <v>0</v>
      </c>
      <c r="Q457" s="6" t="n">
        <f aca="false">P457*H457</f>
        <v>0</v>
      </c>
    </row>
    <row r="458" customFormat="false" ht="15" hidden="true" customHeight="false" outlineLevel="0" collapsed="false">
      <c r="A458" s="0" t="n">
        <f aca="false">A457+0.01</f>
        <v>4.53999999999995</v>
      </c>
      <c r="B458" s="6" t="n">
        <f aca="false">SIN(A458)</f>
        <v>-0.98517778150385</v>
      </c>
      <c r="C458" s="6" t="n">
        <f aca="false">ABS(B458)</f>
        <v>0.98517778150385</v>
      </c>
      <c r="D458" s="6" t="n">
        <f aca="false">B458*$D$2*SQRT(2)</f>
        <v>-334.380427188332</v>
      </c>
      <c r="E458" s="6" t="n">
        <f aca="false">IF(ABS(D458-F458)-($I$2+$I$2+$F$2+$E$2)&lt;0,0,SIGN(D458-F458)*(ABS(D458-F458)-($I$2+$I$2+$F$2+$E$2)))</f>
        <v>-4.26488202049717</v>
      </c>
      <c r="F458" s="6" t="n">
        <f aca="false">F457+G457/($H$2/1000000)*(1/$C$2/COUNT($A$5:$A$632))</f>
        <v>-323.615545167835</v>
      </c>
      <c r="G458" s="6" t="n">
        <f aca="false">E458/$G$2</f>
        <v>-0.00520107563475264</v>
      </c>
      <c r="H458" s="6" t="n">
        <f aca="false">ABS(G458)</f>
        <v>0.00520107563475264</v>
      </c>
      <c r="J458" s="11" t="n">
        <f aca="false">E458*E458</f>
        <v>18.18921864876</v>
      </c>
      <c r="K458" s="6" t="n">
        <f aca="false">J458/$G$2</f>
        <v>0.0221819739619025</v>
      </c>
      <c r="M458" s="12" t="n">
        <f aca="false">IF(H458&gt;0,$E$2,0)</f>
        <v>5.1</v>
      </c>
      <c r="N458" s="6" t="n">
        <f aca="false">M458*H458</f>
        <v>0.0265254857372385</v>
      </c>
      <c r="P458" s="8" t="n">
        <f aca="false">IF(H458&gt;0,$F$2,0)</f>
        <v>0</v>
      </c>
      <c r="Q458" s="6" t="n">
        <f aca="false">P458*H458</f>
        <v>0</v>
      </c>
    </row>
    <row r="459" customFormat="false" ht="15" hidden="true" customHeight="false" outlineLevel="0" collapsed="false">
      <c r="A459" s="0" t="n">
        <f aca="false">A458+0.01</f>
        <v>4.54999999999995</v>
      </c>
      <c r="B459" s="6" t="n">
        <f aca="false">SIN(A459)</f>
        <v>-0.986843858503228</v>
      </c>
      <c r="C459" s="6" t="n">
        <f aca="false">ABS(B459)</f>
        <v>0.986843858503228</v>
      </c>
      <c r="D459" s="6" t="n">
        <f aca="false">B459*$D$2*SQRT(2)</f>
        <v>-334.945912473567</v>
      </c>
      <c r="E459" s="6" t="n">
        <f aca="false">IF(ABS(D459-F459)-($I$2+$I$2+$F$2+$E$2)&lt;0,0,SIGN(D459-F459)*(ABS(D459-F459)-($I$2+$I$2+$F$2+$E$2)))</f>
        <v>-4.07746116289013</v>
      </c>
      <c r="F459" s="6" t="n">
        <f aca="false">F458+G458/($H$2/1000000)*(1/$C$2/COUNT($A$5:$A$632))</f>
        <v>-324.368451310677</v>
      </c>
      <c r="G459" s="6" t="n">
        <f aca="false">E459/$G$2</f>
        <v>-0.00497251361328065</v>
      </c>
      <c r="H459" s="6" t="n">
        <f aca="false">ABS(G459)</f>
        <v>0.00497251361328065</v>
      </c>
      <c r="J459" s="11" t="n">
        <f aca="false">E459*E459</f>
        <v>16.6256895348773</v>
      </c>
      <c r="K459" s="6" t="n">
        <f aca="false">J459/$G$2</f>
        <v>0.0202752311400943</v>
      </c>
      <c r="M459" s="12" t="n">
        <f aca="false">IF(H459&gt;0,$E$2,0)</f>
        <v>5.1</v>
      </c>
      <c r="N459" s="6" t="n">
        <f aca="false">M459*H459</f>
        <v>0.0253598194277313</v>
      </c>
      <c r="P459" s="8" t="n">
        <f aca="false">IF(H459&gt;0,$F$2,0)</f>
        <v>0</v>
      </c>
      <c r="Q459" s="6" t="n">
        <f aca="false">P459*H459</f>
        <v>0</v>
      </c>
    </row>
    <row r="460" customFormat="false" ht="15" hidden="true" customHeight="false" outlineLevel="0" collapsed="false">
      <c r="A460" s="0" t="n">
        <f aca="false">A459+0.01</f>
        <v>4.55999999999995</v>
      </c>
      <c r="B460" s="6" t="n">
        <f aca="false">SIN(A460)</f>
        <v>-0.988411251939123</v>
      </c>
      <c r="C460" s="6" t="n">
        <f aca="false">ABS(B460)</f>
        <v>0.988411251939123</v>
      </c>
      <c r="D460" s="6" t="n">
        <f aca="false">B460*$D$2*SQRT(2)</f>
        <v>-335.477903446675</v>
      </c>
      <c r="E460" s="6" t="n">
        <f aca="false">IF(ABS(D460-F460)-($I$2+$I$2+$F$2+$E$2)&lt;0,0,SIGN(D460-F460)*(ABS(D460-F460)-($I$2+$I$2+$F$2+$E$2)))</f>
        <v>-3.88963256256437</v>
      </c>
      <c r="F460" s="6" t="n">
        <f aca="false">F459+G459/($H$2/1000000)*(1/$C$2/COUNT($A$5:$A$632))</f>
        <v>-325.088270884111</v>
      </c>
      <c r="G460" s="6" t="n">
        <f aca="false">E460/$G$2</f>
        <v>-0.0047434543445907</v>
      </c>
      <c r="H460" s="6" t="n">
        <f aca="false">ABS(G460)</f>
        <v>0.0047434543445907</v>
      </c>
      <c r="J460" s="11" t="n">
        <f aca="false">E460*E460</f>
        <v>15.1292414717611</v>
      </c>
      <c r="K460" s="6" t="n">
        <f aca="false">J460/$G$2</f>
        <v>0.0184502944777574</v>
      </c>
      <c r="M460" s="12" t="n">
        <f aca="false">IF(H460&gt;0,$E$2,0)</f>
        <v>5.1</v>
      </c>
      <c r="N460" s="6" t="n">
        <f aca="false">M460*H460</f>
        <v>0.0241916171574126</v>
      </c>
      <c r="P460" s="8" t="n">
        <f aca="false">IF(H460&gt;0,$F$2,0)</f>
        <v>0</v>
      </c>
      <c r="Q460" s="6" t="n">
        <f aca="false">P460*H460</f>
        <v>0</v>
      </c>
    </row>
    <row r="461" customFormat="false" ht="15" hidden="true" customHeight="false" outlineLevel="0" collapsed="false">
      <c r="A461" s="0" t="n">
        <f aca="false">A460+0.01</f>
        <v>4.56999999999995</v>
      </c>
      <c r="B461" s="6" t="n">
        <f aca="false">SIN(A461)</f>
        <v>-0.989879805073496</v>
      </c>
      <c r="C461" s="6" t="n">
        <f aca="false">ABS(B461)</f>
        <v>0.989879805073496</v>
      </c>
      <c r="D461" s="6" t="n">
        <f aca="false">B461*$D$2*SQRT(2)</f>
        <v>-335.976346909002</v>
      </c>
      <c r="E461" s="6" t="n">
        <f aca="false">IF(ABS(D461-F461)-($I$2+$I$2+$F$2+$E$2)&lt;0,0,SIGN(D461-F461)*(ABS(D461-F461)-($I$2+$I$2+$F$2+$E$2)))</f>
        <v>-3.70141500222337</v>
      </c>
      <c r="F461" s="6" t="n">
        <f aca="false">F460+G460/($H$2/1000000)*(1/$C$2/COUNT($A$5:$A$632))</f>
        <v>-325.774931906779</v>
      </c>
      <c r="G461" s="6" t="n">
        <f aca="false">E461/$G$2</f>
        <v>-0.00451392073441875</v>
      </c>
      <c r="H461" s="6" t="n">
        <f aca="false">ABS(G461)</f>
        <v>0.00451392073441875</v>
      </c>
      <c r="J461" s="11" t="n">
        <f aca="false">E461*E461</f>
        <v>13.7004730186842</v>
      </c>
      <c r="K461" s="6" t="n">
        <f aca="false">J461/$G$2</f>
        <v>0.0167078939252247</v>
      </c>
      <c r="M461" s="12" t="n">
        <f aca="false">IF(H461&gt;0,$E$2,0)</f>
        <v>5.1</v>
      </c>
      <c r="N461" s="6" t="n">
        <f aca="false">M461*H461</f>
        <v>0.0230209957455356</v>
      </c>
      <c r="P461" s="8" t="n">
        <f aca="false">IF(H461&gt;0,$F$2,0)</f>
        <v>0</v>
      </c>
      <c r="Q461" s="6" t="n">
        <f aca="false">P461*H461</f>
        <v>0</v>
      </c>
    </row>
    <row r="462" customFormat="false" ht="15" hidden="true" customHeight="false" outlineLevel="0" collapsed="false">
      <c r="A462" s="0" t="n">
        <f aca="false">A461+0.01</f>
        <v>4.57999999999995</v>
      </c>
      <c r="B462" s="6" t="n">
        <f aca="false">SIN(A462)</f>
        <v>-0.99124937105226</v>
      </c>
      <c r="C462" s="6" t="n">
        <f aca="false">ABS(B462)</f>
        <v>0.99124937105226</v>
      </c>
      <c r="D462" s="6" t="n">
        <f aca="false">B462*$D$2*SQRT(2)</f>
        <v>-336.441193016618</v>
      </c>
      <c r="E462" s="6" t="n">
        <f aca="false">IF(ABS(D462-F462)-($I$2+$I$2+$F$2+$E$2)&lt;0,0,SIGN(D462-F462)*(ABS(D462-F462)-($I$2+$I$2+$F$2+$E$2)))</f>
        <v>-3.51282730346719</v>
      </c>
      <c r="F462" s="6" t="n">
        <f aca="false">F461+G461/($H$2/1000000)*(1/$C$2/COUNT($A$5:$A$632))</f>
        <v>-326.428365713151</v>
      </c>
      <c r="G462" s="6" t="n">
        <f aca="false">E462/$G$2</f>
        <v>-0.0042839357359356</v>
      </c>
      <c r="H462" s="6" t="n">
        <f aca="false">ABS(G462)</f>
        <v>0.0042839357359356</v>
      </c>
      <c r="J462" s="11" t="n">
        <f aca="false">E462*E462</f>
        <v>12.3399556639846</v>
      </c>
      <c r="K462" s="6" t="n">
        <f aca="false">J462/$G$2</f>
        <v>0.0150487264194934</v>
      </c>
      <c r="M462" s="12" t="n">
        <f aca="false">IF(H462&gt;0,$E$2,0)</f>
        <v>5.1</v>
      </c>
      <c r="N462" s="6" t="n">
        <f aca="false">M462*H462</f>
        <v>0.0218480722532715</v>
      </c>
      <c r="P462" s="8" t="n">
        <f aca="false">IF(H462&gt;0,$F$2,0)</f>
        <v>0</v>
      </c>
      <c r="Q462" s="6" t="n">
        <f aca="false">P462*H462</f>
        <v>0</v>
      </c>
    </row>
    <row r="463" customFormat="false" ht="15" hidden="true" customHeight="false" outlineLevel="0" collapsed="false">
      <c r="A463" s="0" t="n">
        <f aca="false">A462+0.01</f>
        <v>4.58999999999995</v>
      </c>
      <c r="B463" s="6" t="n">
        <f aca="false">SIN(A463)</f>
        <v>-0.992519812919957</v>
      </c>
      <c r="C463" s="6" t="n">
        <f aca="false">ABS(B463)</f>
        <v>0.992519812919957</v>
      </c>
      <c r="D463" s="6" t="n">
        <f aca="false">B463*$D$2*SQRT(2)</f>
        <v>-336.872395285298</v>
      </c>
      <c r="E463" s="6" t="n">
        <f aca="false">IF(ABS(D463-F463)-($I$2+$I$2+$F$2+$E$2)&lt;0,0,SIGN(D463-F463)*(ABS(D463-F463)-($I$2+$I$2+$F$2+$E$2)))</f>
        <v>-3.32388832490693</v>
      </c>
      <c r="F463" s="6" t="n">
        <f aca="false">F462+G462/($H$2/1000000)*(1/$C$2/COUNT($A$5:$A$632))</f>
        <v>-327.048506960391</v>
      </c>
      <c r="G463" s="6" t="n">
        <f aca="false">E463/$G$2</f>
        <v>-0.00405352234744748</v>
      </c>
      <c r="H463" s="6" t="n">
        <f aca="false">ABS(G463)</f>
        <v>0.00405352234744748</v>
      </c>
      <c r="J463" s="11" t="n">
        <f aca="false">E463*E463</f>
        <v>11.0482335964526</v>
      </c>
      <c r="K463" s="6" t="n">
        <f aca="false">J463/$G$2</f>
        <v>0.01347345560543</v>
      </c>
      <c r="M463" s="12" t="n">
        <f aca="false">IF(H463&gt;0,$E$2,0)</f>
        <v>5.1</v>
      </c>
      <c r="N463" s="6" t="n">
        <f aca="false">M463*H463</f>
        <v>0.0206729639719821</v>
      </c>
      <c r="P463" s="8" t="n">
        <f aca="false">IF(H463&gt;0,$F$2,0)</f>
        <v>0</v>
      </c>
      <c r="Q463" s="6" t="n">
        <f aca="false">P463*H463</f>
        <v>0</v>
      </c>
    </row>
    <row r="464" customFormat="false" ht="15" hidden="true" customHeight="false" outlineLevel="0" collapsed="false">
      <c r="A464" s="0" t="n">
        <f aca="false">A463+0.01</f>
        <v>4.59999999999995</v>
      </c>
      <c r="B464" s="6" t="n">
        <f aca="false">SIN(A464)</f>
        <v>-0.993691003633458</v>
      </c>
      <c r="C464" s="6" t="n">
        <f aca="false">ABS(B464)</f>
        <v>0.993691003633458</v>
      </c>
      <c r="D464" s="6" t="n">
        <f aca="false">B464*$D$2*SQRT(2)</f>
        <v>-337.269910595177</v>
      </c>
      <c r="E464" s="6" t="n">
        <f aca="false">IF(ABS(D464-F464)-($I$2+$I$2+$F$2+$E$2)&lt;0,0,SIGN(D464-F464)*(ABS(D464-F464)-($I$2+$I$2+$F$2+$E$2)))</f>
        <v>-3.13461696028571</v>
      </c>
      <c r="F464" s="6" t="n">
        <f aca="false">F463+G463/($H$2/1000000)*(1/$C$2/COUNT($A$5:$A$632))</f>
        <v>-327.635293634891</v>
      </c>
      <c r="G464" s="6" t="n">
        <f aca="false">E464/$G$2</f>
        <v>-0.00382270361010453</v>
      </c>
      <c r="H464" s="6" t="n">
        <f aca="false">ABS(G464)</f>
        <v>0.00382270361010453</v>
      </c>
      <c r="J464" s="11" t="n">
        <f aca="false">E464*E464</f>
        <v>9.82582348771084</v>
      </c>
      <c r="K464" s="6" t="n">
        <f aca="false">J464/$G$2</f>
        <v>0.0119827115703791</v>
      </c>
      <c r="M464" s="12" t="n">
        <f aca="false">IF(H464&gt;0,$E$2,0)</f>
        <v>5.1</v>
      </c>
      <c r="N464" s="6" t="n">
        <f aca="false">M464*H464</f>
        <v>0.0194957884115331</v>
      </c>
      <c r="P464" s="8" t="n">
        <f aca="false">IF(H464&gt;0,$F$2,0)</f>
        <v>0</v>
      </c>
      <c r="Q464" s="6" t="n">
        <f aca="false">P464*H464</f>
        <v>0</v>
      </c>
    </row>
    <row r="465" customFormat="false" ht="15" hidden="true" customHeight="false" outlineLevel="0" collapsed="false">
      <c r="A465" s="0" t="n">
        <f aca="false">A464+0.01</f>
        <v>4.60999999999995</v>
      </c>
      <c r="B465" s="6" t="n">
        <f aca="false">SIN(A465)</f>
        <v>-0.99476282607467</v>
      </c>
      <c r="C465" s="6" t="n">
        <f aca="false">ABS(B465)</f>
        <v>0.99476282607467</v>
      </c>
      <c r="D465" s="6" t="n">
        <f aca="false">B465*$D$2*SQRT(2)</f>
        <v>-337.633699195053</v>
      </c>
      <c r="E465" s="6" t="n">
        <f aca="false">IF(ABS(D465-F465)-($I$2+$I$2+$F$2+$E$2)&lt;0,0,SIGN(D465-F465)*(ABS(D465-F465)-($I$2+$I$2+$F$2+$E$2)))</f>
        <v>-2.9450321365797</v>
      </c>
      <c r="F465" s="6" t="n">
        <f aca="false">F464+G464/($H$2/1000000)*(1/$C$2/COUNT($A$5:$A$632))</f>
        <v>-328.188667058473</v>
      </c>
      <c r="G465" s="6" t="n">
        <f aca="false">E465/$G$2</f>
        <v>-0.003591502605585</v>
      </c>
      <c r="H465" s="6" t="n">
        <f aca="false">ABS(G465)</f>
        <v>0.003591502605585</v>
      </c>
      <c r="J465" s="11" t="n">
        <f aca="false">E465*E465</f>
        <v>8.67321428548718</v>
      </c>
      <c r="K465" s="6" t="n">
        <f aca="false">J465/$G$2</f>
        <v>0.0105770905920575</v>
      </c>
      <c r="M465" s="12" t="n">
        <f aca="false">IF(H465&gt;0,$E$2,0)</f>
        <v>5.1</v>
      </c>
      <c r="N465" s="6" t="n">
        <f aca="false">M465*H465</f>
        <v>0.0183166632884835</v>
      </c>
      <c r="P465" s="8" t="n">
        <f aca="false">IF(H465&gt;0,$F$2,0)</f>
        <v>0</v>
      </c>
      <c r="Q465" s="6" t="n">
        <f aca="false">P465*H465</f>
        <v>0</v>
      </c>
    </row>
    <row r="466" customFormat="false" ht="15" hidden="true" customHeight="false" outlineLevel="0" collapsed="false">
      <c r="A466" s="0" t="n">
        <f aca="false">A465+0.01</f>
        <v>4.61999999999995</v>
      </c>
      <c r="B466" s="6" t="n">
        <f aca="false">SIN(A466)</f>
        <v>-0.99573517306224</v>
      </c>
      <c r="C466" s="6" t="n">
        <f aca="false">ABS(B466)</f>
        <v>0.99573517306224</v>
      </c>
      <c r="D466" s="6" t="n">
        <f aca="false">B466*$D$2*SQRT(2)</f>
        <v>-337.96372470637</v>
      </c>
      <c r="E466" s="6" t="n">
        <f aca="false">IF(ABS(D466-F466)-($I$2+$I$2+$F$2+$E$2)&lt;0,0,SIGN(D466-F466)*(ABS(D466-F466)-($I$2+$I$2+$F$2+$E$2)))</f>
        <v>-2.75515281211426</v>
      </c>
      <c r="F466" s="6" t="n">
        <f aca="false">F465+G465/($H$2/1000000)*(1/$C$2/COUNT($A$5:$A$632))</f>
        <v>-328.708571894256</v>
      </c>
      <c r="G466" s="6" t="n">
        <f aca="false">E466/$G$2</f>
        <v>-0.00335994245379788</v>
      </c>
      <c r="H466" s="6" t="n">
        <f aca="false">ABS(G466)</f>
        <v>0.00335994245379788</v>
      </c>
      <c r="J466" s="11" t="n">
        <f aca="false">E466*E466</f>
        <v>7.59086701810112</v>
      </c>
      <c r="K466" s="6" t="n">
        <f aca="false">J466/$G$2</f>
        <v>0.00925715490012332</v>
      </c>
      <c r="M466" s="12" t="n">
        <f aca="false">IF(H466&gt;0,$E$2,0)</f>
        <v>5.1</v>
      </c>
      <c r="N466" s="6" t="n">
        <f aca="false">M466*H466</f>
        <v>0.0171357065143692</v>
      </c>
      <c r="P466" s="8" t="n">
        <f aca="false">IF(H466&gt;0,$F$2,0)</f>
        <v>0</v>
      </c>
      <c r="Q466" s="6" t="n">
        <f aca="false">P466*H466</f>
        <v>0</v>
      </c>
    </row>
    <row r="467" customFormat="false" ht="15" hidden="true" customHeight="false" outlineLevel="0" collapsed="false">
      <c r="A467" s="0" t="n">
        <f aca="false">A466+0.01</f>
        <v>4.62999999999995</v>
      </c>
      <c r="B467" s="6" t="n">
        <f aca="false">SIN(A467)</f>
        <v>-0.996607947362281</v>
      </c>
      <c r="C467" s="6" t="n">
        <f aca="false">ABS(B467)</f>
        <v>0.996607947362281</v>
      </c>
      <c r="D467" s="6" t="n">
        <f aca="false">B467*$D$2*SQRT(2)</f>
        <v>-338.259954126852</v>
      </c>
      <c r="E467" s="6" t="n">
        <f aca="false">IF(ABS(D467-F467)-($I$2+$I$2+$F$2+$E$2)&lt;0,0,SIGN(D467-F467)*(ABS(D467-F467)-($I$2+$I$2+$F$2+$E$2)))</f>
        <v>-2.56499797466375</v>
      </c>
      <c r="F467" s="6" t="n">
        <f aca="false">F466+G466/($H$2/1000000)*(1/$C$2/COUNT($A$5:$A$632))</f>
        <v>-329.194956152188</v>
      </c>
      <c r="G467" s="6" t="n">
        <f aca="false">E467/$G$2</f>
        <v>-0.00312804631056555</v>
      </c>
      <c r="H467" s="6" t="n">
        <f aca="false">ABS(G467)</f>
        <v>0.00312804631056555</v>
      </c>
      <c r="J467" s="11" t="n">
        <f aca="false">E467*E467</f>
        <v>6.57921461002916</v>
      </c>
      <c r="K467" s="6" t="n">
        <f aca="false">J467/$G$2</f>
        <v>0.00802343245125507</v>
      </c>
      <c r="M467" s="12" t="n">
        <f aca="false">IF(H467&gt;0,$E$2,0)</f>
        <v>5.1</v>
      </c>
      <c r="N467" s="6" t="n">
        <f aca="false">M467*H467</f>
        <v>0.0159530361838843</v>
      </c>
      <c r="P467" s="8" t="n">
        <f aca="false">IF(H467&gt;0,$F$2,0)</f>
        <v>0</v>
      </c>
      <c r="Q467" s="6" t="n">
        <f aca="false">P467*H467</f>
        <v>0</v>
      </c>
    </row>
    <row r="468" customFormat="false" ht="15" hidden="true" customHeight="false" outlineLevel="0" collapsed="false">
      <c r="A468" s="0" t="n">
        <f aca="false">A467+0.01</f>
        <v>4.63999999999995</v>
      </c>
      <c r="B468" s="6" t="n">
        <f aca="false">SIN(A468)</f>
        <v>-0.997381061698089</v>
      </c>
      <c r="C468" s="6" t="n">
        <f aca="false">ABS(B468)</f>
        <v>0.997381061698089</v>
      </c>
      <c r="D468" s="6" t="n">
        <f aca="false">B468*$D$2*SQRT(2)</f>
        <v>-338.522357833804</v>
      </c>
      <c r="E468" s="6" t="n">
        <f aca="false">IF(ABS(D468-F468)-($I$2+$I$2+$F$2+$E$2)&lt;0,0,SIGN(D468-F468)*(ABS(D468-F468)-($I$2+$I$2+$F$2+$E$2)))</f>
        <v>-2.37458663955357</v>
      </c>
      <c r="F468" s="6" t="n">
        <f aca="false">F467+G467/($H$2/1000000)*(1/$C$2/COUNT($A$5:$A$632))</f>
        <v>-329.64777119425</v>
      </c>
      <c r="G468" s="6" t="n">
        <f aca="false">E468/$G$2</f>
        <v>-0.00289583736530923</v>
      </c>
      <c r="H468" s="6" t="n">
        <f aca="false">ABS(G468)</f>
        <v>0.00289583736530923</v>
      </c>
      <c r="J468" s="11" t="n">
        <f aca="false">E468*E468</f>
        <v>5.63866170874632</v>
      </c>
      <c r="K468" s="6" t="n">
        <f aca="false">J468/$G$2</f>
        <v>0.00687641671798331</v>
      </c>
      <c r="M468" s="12" t="n">
        <f aca="false">IF(H468&gt;0,$E$2,0)</f>
        <v>5.1</v>
      </c>
      <c r="N468" s="6" t="n">
        <f aca="false">M468*H468</f>
        <v>0.0147687705630771</v>
      </c>
      <c r="P468" s="8" t="n">
        <f aca="false">IF(H468&gt;0,$F$2,0)</f>
        <v>0</v>
      </c>
      <c r="Q468" s="6" t="n">
        <f aca="false">P468*H468</f>
        <v>0</v>
      </c>
    </row>
    <row r="469" customFormat="false" ht="15" hidden="true" customHeight="false" outlineLevel="0" collapsed="false">
      <c r="A469" s="0" t="n">
        <f aca="false">A468+0.01</f>
        <v>4.64999999999995</v>
      </c>
      <c r="B469" s="6" t="n">
        <f aca="false">SIN(A469)</f>
        <v>-0.998054438758876</v>
      </c>
      <c r="C469" s="6" t="n">
        <f aca="false">ABS(B469)</f>
        <v>0.998054438758876</v>
      </c>
      <c r="D469" s="6" t="n">
        <f aca="false">B469*$D$2*SQRT(2)</f>
        <v>-338.750909587073</v>
      </c>
      <c r="E469" s="6" t="n">
        <f aca="false">IF(ABS(D469-F469)-($I$2+$I$2+$F$2+$E$2)&lt;0,0,SIGN(D469-F469)*(ABS(D469-F469)-($I$2+$I$2+$F$2+$E$2)))</f>
        <v>-2.18393784775753</v>
      </c>
      <c r="F469" s="6" t="n">
        <f aca="false">F468+G468/($H$2/1000000)*(1/$C$2/COUNT($A$5:$A$632))</f>
        <v>-330.066971739315</v>
      </c>
      <c r="G469" s="6" t="n">
        <f aca="false">E469/$G$2</f>
        <v>-0.0026633388387287</v>
      </c>
      <c r="H469" s="6" t="n">
        <f aca="false">ABS(G469)</f>
        <v>0.0026633388387287</v>
      </c>
      <c r="J469" s="11" t="n">
        <f aca="false">E469*E469</f>
        <v>4.76958452286781</v>
      </c>
      <c r="K469" s="6" t="n">
        <f aca="false">J469/$G$2</f>
        <v>0.00581656649130221</v>
      </c>
      <c r="M469" s="12" t="n">
        <f aca="false">IF(H469&gt;0,$E$2,0)</f>
        <v>5.1</v>
      </c>
      <c r="N469" s="6" t="n">
        <f aca="false">M469*H469</f>
        <v>0.0135830280775164</v>
      </c>
      <c r="P469" s="8" t="n">
        <f aca="false">IF(H469&gt;0,$F$2,0)</f>
        <v>0</v>
      </c>
      <c r="Q469" s="6" t="n">
        <f aca="false">P469*H469</f>
        <v>0</v>
      </c>
    </row>
    <row r="470" customFormat="false" ht="15" hidden="true" customHeight="false" outlineLevel="0" collapsed="false">
      <c r="A470" s="0" t="n">
        <f aca="false">A469+0.01</f>
        <v>4.65999999999995</v>
      </c>
      <c r="B470" s="6" t="n">
        <f aca="false">SIN(A470)</f>
        <v>-0.998628011207496</v>
      </c>
      <c r="C470" s="6" t="n">
        <f aca="false">ABS(B470)</f>
        <v>0.998628011207496</v>
      </c>
      <c r="D470" s="6" t="n">
        <f aca="false">B470*$D$2*SQRT(2)</f>
        <v>-338.945586531675</v>
      </c>
      <c r="E470" s="6" t="n">
        <f aca="false">IF(ABS(D470-F470)-($I$2+$I$2+$F$2+$E$2)&lt;0,0,SIGN(D470-F470)*(ABS(D470-F470)-($I$2+$I$2+$F$2+$E$2)))</f>
        <v>-1.99307066399695</v>
      </c>
      <c r="F470" s="6" t="n">
        <f aca="false">F469+G469/($H$2/1000000)*(1/$C$2/COUNT($A$5:$A$632))</f>
        <v>-330.452515867678</v>
      </c>
      <c r="G470" s="6" t="n">
        <f aca="false">E470/$G$2</f>
        <v>-0.00243057398048408</v>
      </c>
      <c r="H470" s="6" t="n">
        <f aca="false">ABS(G470)</f>
        <v>0.00243057398048408</v>
      </c>
      <c r="J470" s="11" t="n">
        <f aca="false">E470*E470</f>
        <v>3.97233067168523</v>
      </c>
      <c r="K470" s="6" t="n">
        <f aca="false">J470/$G$2</f>
        <v>0.00484430569717711</v>
      </c>
      <c r="M470" s="12" t="n">
        <f aca="false">IF(H470&gt;0,$E$2,0)</f>
        <v>5.1</v>
      </c>
      <c r="N470" s="6" t="n">
        <f aca="false">M470*H470</f>
        <v>0.0123959273004688</v>
      </c>
      <c r="P470" s="8" t="n">
        <f aca="false">IF(H470&gt;0,$F$2,0)</f>
        <v>0</v>
      </c>
      <c r="Q470" s="6" t="n">
        <f aca="false">P470*H470</f>
        <v>0</v>
      </c>
    </row>
    <row r="471" customFormat="false" ht="15" hidden="true" customHeight="false" outlineLevel="0" collapsed="false">
      <c r="A471" s="0" t="n">
        <f aca="false">A470+0.01</f>
        <v>4.66999999999995</v>
      </c>
      <c r="B471" s="6" t="n">
        <f aca="false">SIN(A471)</f>
        <v>-0.999101721687183</v>
      </c>
      <c r="C471" s="6" t="n">
        <f aca="false">ABS(B471)</f>
        <v>0.999101721687183</v>
      </c>
      <c r="D471" s="6" t="n">
        <f aca="false">B471*$D$2*SQRT(2)</f>
        <v>-339.106369200077</v>
      </c>
      <c r="E471" s="6" t="n">
        <f aca="false">IF(ABS(D471-F471)-($I$2+$I$2+$F$2+$E$2)&lt;0,0,SIGN(D471-F471)*(ABS(D471-F471)-($I$2+$I$2+$F$2+$E$2)))</f>
        <v>-1.8020041748303</v>
      </c>
      <c r="F471" s="6" t="n">
        <f aca="false">F470+G470/($H$2/1000000)*(1/$C$2/COUNT($A$5:$A$632))</f>
        <v>-330.804365025247</v>
      </c>
      <c r="G471" s="6" t="n">
        <f aca="false">E471/$G$2</f>
        <v>-0.00219756606686622</v>
      </c>
      <c r="H471" s="6" t="n">
        <f aca="false">ABS(G471)</f>
        <v>0.00219756606686622</v>
      </c>
      <c r="J471" s="11" t="n">
        <f aca="false">E471*E471</f>
        <v>3.24721904610584</v>
      </c>
      <c r="K471" s="6" t="n">
        <f aca="false">J471/$G$2</f>
        <v>0.00396002322695834</v>
      </c>
      <c r="M471" s="12" t="n">
        <f aca="false">IF(H471&gt;0,$E$2,0)</f>
        <v>5.1</v>
      </c>
      <c r="N471" s="6" t="n">
        <f aca="false">M471*H471</f>
        <v>0.0112075869410177</v>
      </c>
      <c r="P471" s="8" t="n">
        <f aca="false">IF(H471&gt;0,$F$2,0)</f>
        <v>0</v>
      </c>
      <c r="Q471" s="6" t="n">
        <f aca="false">P471*H471</f>
        <v>0</v>
      </c>
    </row>
    <row r="472" customFormat="false" ht="15" hidden="true" customHeight="false" outlineLevel="0" collapsed="false">
      <c r="A472" s="0" t="n">
        <f aca="false">A471+0.01</f>
        <v>4.67999999999994</v>
      </c>
      <c r="B472" s="6" t="n">
        <f aca="false">SIN(A472)</f>
        <v>-0.999475522827282</v>
      </c>
      <c r="C472" s="6" t="n">
        <f aca="false">ABS(B472)</f>
        <v>0.999475522827282</v>
      </c>
      <c r="D472" s="6" t="n">
        <f aca="false">B472*$D$2*SQRT(2)</f>
        <v>-339.233241514148</v>
      </c>
      <c r="E472" s="6" t="n">
        <f aca="false">IF(ABS(D472-F472)-($I$2+$I$2+$F$2+$E$2)&lt;0,0,SIGN(D472-F472)*(ABS(D472-F472)-($I$2+$I$2+$F$2+$E$2)))</f>
        <v>-1.61075748674932</v>
      </c>
      <c r="F472" s="6" t="n">
        <f aca="false">F471+G471/($H$2/1000000)*(1/$C$2/COUNT($A$5:$A$632))</f>
        <v>-331.122484027399</v>
      </c>
      <c r="G472" s="6" t="n">
        <f aca="false">E472/$G$2</f>
        <v>-0.00196433839847478</v>
      </c>
      <c r="H472" s="6" t="n">
        <f aca="false">ABS(G472)</f>
        <v>0.00196433839847478</v>
      </c>
      <c r="J472" s="11" t="n">
        <f aca="false">E472*E472</f>
        <v>2.59453968111899</v>
      </c>
      <c r="K472" s="6" t="n">
        <f aca="false">J472/$G$2</f>
        <v>0.00316407278185243</v>
      </c>
      <c r="M472" s="12" t="n">
        <f aca="false">IF(H472&gt;0,$E$2,0)</f>
        <v>5.1</v>
      </c>
      <c r="N472" s="6" t="n">
        <f aca="false">M472*H472</f>
        <v>0.0100181258322214</v>
      </c>
      <c r="P472" s="8" t="n">
        <f aca="false">IF(H472&gt;0,$F$2,0)</f>
        <v>0</v>
      </c>
      <c r="Q472" s="6" t="n">
        <f aca="false">P472*H472</f>
        <v>0</v>
      </c>
    </row>
    <row r="473" customFormat="false" ht="15" hidden="true" customHeight="false" outlineLevel="0" collapsed="false">
      <c r="A473" s="0" t="n">
        <f aca="false">A472+0.01</f>
        <v>4.68999999999994</v>
      </c>
      <c r="B473" s="6" t="n">
        <f aca="false">SIN(A473)</f>
        <v>-0.999749377247993</v>
      </c>
      <c r="C473" s="6" t="n">
        <f aca="false">ABS(B473)</f>
        <v>0.999749377247993</v>
      </c>
      <c r="D473" s="6" t="n">
        <f aca="false">B473*$D$2*SQRT(2)</f>
        <v>-339.32619078676</v>
      </c>
      <c r="E473" s="6" t="n">
        <f aca="false">IF(ABS(D473-F473)-($I$2+$I$2+$F$2+$E$2)&lt;0,0,SIGN(D473-F473)*(ABS(D473-F473)-($I$2+$I$2+$F$2+$E$2)))</f>
        <v>-1.41934972426071</v>
      </c>
      <c r="F473" s="6" t="n">
        <f aca="false">F472+G472/($H$2/1000000)*(1/$C$2/COUNT($A$5:$A$632))</f>
        <v>-331.406841062499</v>
      </c>
      <c r="G473" s="6" t="n">
        <f aca="false">E473/$G$2</f>
        <v>-0.00173091429787892</v>
      </c>
      <c r="H473" s="6" t="n">
        <f aca="false">ABS(G473)</f>
        <v>0.00173091429787892</v>
      </c>
      <c r="J473" s="11" t="n">
        <f aca="false">E473*E473</f>
        <v>2.01455363975896</v>
      </c>
      <c r="K473" s="6" t="n">
        <f aca="false">J473/$G$2</f>
        <v>0.00245677273141337</v>
      </c>
      <c r="M473" s="12" t="n">
        <f aca="false">IF(H473&gt;0,$E$2,0)</f>
        <v>5.1</v>
      </c>
      <c r="N473" s="6" t="n">
        <f aca="false">M473*H473</f>
        <v>0.00882766291918248</v>
      </c>
      <c r="P473" s="8" t="n">
        <f aca="false">IF(H473&gt;0,$F$2,0)</f>
        <v>0</v>
      </c>
      <c r="Q473" s="6" t="n">
        <f aca="false">P473*H473</f>
        <v>0</v>
      </c>
    </row>
    <row r="474" customFormat="false" ht="15" hidden="true" customHeight="false" outlineLevel="0" collapsed="false">
      <c r="A474" s="0" t="n">
        <f aca="false">A473+0.01</f>
        <v>4.69999999999994</v>
      </c>
      <c r="B474" s="6" t="n">
        <f aca="false">SIN(A474)</f>
        <v>-0.9999232575641</v>
      </c>
      <c r="C474" s="6" t="n">
        <f aca="false">ABS(B474)</f>
        <v>0.9999232575641</v>
      </c>
      <c r="D474" s="6" t="n">
        <f aca="false">B474*$D$2*SQRT(2)</f>
        <v>-339.385207723065</v>
      </c>
      <c r="E474" s="6" t="n">
        <f aca="false">IF(ABS(D474-F474)-($I$2+$I$2+$F$2+$E$2)&lt;0,0,SIGN(D474-F474)*(ABS(D474-F474)-($I$2+$I$2+$F$2+$E$2)))</f>
        <v>-1.22780002798334</v>
      </c>
      <c r="F474" s="6" t="n">
        <f aca="false">F473+G473/($H$2/1000000)*(1/$C$2/COUNT($A$5:$A$632))</f>
        <v>-331.657407695082</v>
      </c>
      <c r="G474" s="6" t="n">
        <f aca="false">E474/$G$2</f>
        <v>-0.00149731710729675</v>
      </c>
      <c r="H474" s="6" t="n">
        <f aca="false">ABS(G474)</f>
        <v>0.00149731710729675</v>
      </c>
      <c r="J474" s="11" t="n">
        <f aca="false">E474*E474</f>
        <v>1.50749290871588</v>
      </c>
      <c r="K474" s="6" t="n">
        <f aca="false">J474/$G$2</f>
        <v>0.00183840598623888</v>
      </c>
      <c r="M474" s="12" t="n">
        <f aca="false">IF(H474&gt;0,$E$2,0)</f>
        <v>5.1</v>
      </c>
      <c r="N474" s="6" t="n">
        <f aca="false">M474*H474</f>
        <v>0.00763631724721342</v>
      </c>
      <c r="P474" s="8" t="n">
        <f aca="false">IF(H474&gt;0,$F$2,0)</f>
        <v>0</v>
      </c>
      <c r="Q474" s="6" t="n">
        <f aca="false">P474*H474</f>
        <v>0</v>
      </c>
    </row>
    <row r="475" customFormat="false" ht="15" hidden="true" customHeight="false" outlineLevel="0" collapsed="false">
      <c r="A475" s="0" t="n">
        <f aca="false">A474+0.01</f>
        <v>4.70999999999994</v>
      </c>
      <c r="B475" s="6" t="n">
        <f aca="false">SIN(A475)</f>
        <v>-0.999997146387718</v>
      </c>
      <c r="C475" s="6" t="n">
        <f aca="false">ABS(B475)</f>
        <v>0.999997146387718</v>
      </c>
      <c r="D475" s="6" t="n">
        <f aca="false">B475*$D$2*SQRT(2)</f>
        <v>-339.410286421417</v>
      </c>
      <c r="E475" s="6" t="n">
        <f aca="false">IF(ABS(D475-F475)-($I$2+$I$2+$F$2+$E$2)&lt;0,0,SIGN(D475-F475)*(ABS(D475-F475)-($I$2+$I$2+$F$2+$E$2)))</f>
        <v>-1.03612755272553</v>
      </c>
      <c r="F475" s="6" t="n">
        <f aca="false">F474+G474/($H$2/1000000)*(1/$C$2/COUNT($A$5:$A$632))</f>
        <v>-331.874158868691</v>
      </c>
      <c r="G475" s="6" t="n">
        <f aca="false">E475/$G$2</f>
        <v>-0.00126357018625065</v>
      </c>
      <c r="H475" s="6" t="n">
        <f aca="false">ABS(G475)</f>
        <v>0.00126357018625065</v>
      </c>
      <c r="J475" s="11" t="n">
        <f aca="false">E475*E475</f>
        <v>1.073560305517</v>
      </c>
      <c r="K475" s="6" t="n">
        <f aca="false">J475/$G$2</f>
        <v>0.00130921988477683</v>
      </c>
      <c r="M475" s="12" t="n">
        <f aca="false">IF(H475&gt;0,$E$2,0)</f>
        <v>5.1</v>
      </c>
      <c r="N475" s="6" t="n">
        <f aca="false">M475*H475</f>
        <v>0.00644420794987831</v>
      </c>
      <c r="P475" s="8" t="n">
        <f aca="false">IF(H475&gt;0,$F$2,0)</f>
        <v>0</v>
      </c>
      <c r="Q475" s="6" t="n">
        <f aca="false">P475*H475</f>
        <v>0</v>
      </c>
    </row>
    <row r="476" customFormat="false" ht="15" hidden="true" customHeight="false" outlineLevel="0" collapsed="false">
      <c r="A476" s="0" t="n">
        <f aca="false">A475+0.01</f>
        <v>4.71999999999994</v>
      </c>
      <c r="B476" s="6" t="n">
        <f aca="false">SIN(A476)</f>
        <v>-0.999971036330025</v>
      </c>
      <c r="C476" s="6" t="n">
        <f aca="false">ABS(B476)</f>
        <v>0.999971036330025</v>
      </c>
      <c r="D476" s="6" t="n">
        <f aca="false">B476*$D$2*SQRT(2)</f>
        <v>-339.401424373968</v>
      </c>
      <c r="E476" s="6" t="n">
        <f aca="false">IF(ABS(D476-F476)-($I$2+$I$2+$F$2+$E$2)&lt;0,0,SIGN(D476-F476)*(ABS(D476-F476)-($I$2+$I$2+$F$2+$E$2)))</f>
        <v>-0.84435146557604</v>
      </c>
      <c r="F476" s="6" t="n">
        <f aca="false">F475+G475/($H$2/1000000)*(1/$C$2/COUNT($A$5:$A$632))</f>
        <v>-332.057072908392</v>
      </c>
      <c r="G476" s="6" t="n">
        <f aca="false">E476/$G$2</f>
        <v>-0.00102969690923907</v>
      </c>
      <c r="H476" s="6" t="n">
        <f aca="false">ABS(G476)</f>
        <v>0.00102969690923907</v>
      </c>
      <c r="J476" s="11" t="n">
        <f aca="false">E476*E476</f>
        <v>0.712929397420406</v>
      </c>
      <c r="K476" s="6" t="n">
        <f aca="false">J476/$G$2</f>
        <v>0.000869426094415129</v>
      </c>
      <c r="M476" s="12" t="n">
        <f aca="false">IF(H476&gt;0,$E$2,0)</f>
        <v>5.1</v>
      </c>
      <c r="N476" s="6" t="n">
        <f aca="false">M476*H476</f>
        <v>0.00525145423711927</v>
      </c>
      <c r="P476" s="8" t="n">
        <f aca="false">IF(H476&gt;0,$F$2,0)</f>
        <v>0</v>
      </c>
      <c r="Q476" s="6" t="n">
        <f aca="false">P476*H476</f>
        <v>0</v>
      </c>
    </row>
    <row r="477" customFormat="false" ht="15" hidden="true" customHeight="false" outlineLevel="0" collapsed="false">
      <c r="A477" s="0" t="n">
        <f aca="false">A476+0.01</f>
        <v>4.72999999999994</v>
      </c>
      <c r="B477" s="6" t="n">
        <f aca="false">SIN(A477)</f>
        <v>-0.999844930002005</v>
      </c>
      <c r="C477" s="6" t="n">
        <f aca="false">ABS(B477)</f>
        <v>0.999844930002005</v>
      </c>
      <c r="D477" s="6" t="n">
        <f aca="false">B477*$D$2*SQRT(2)</f>
        <v>-339.358622466915</v>
      </c>
      <c r="E477" s="6" t="n">
        <f aca="false">IF(ABS(D477-F477)-($I$2+$I$2+$F$2+$E$2)&lt;0,0,SIGN(D477-F477)*(ABS(D477-F477)-($I$2+$I$2+$F$2+$E$2)))</f>
        <v>-0.652490943983537</v>
      </c>
      <c r="F477" s="6" t="n">
        <f aca="false">F476+G476/($H$2/1000000)*(1/$C$2/COUNT($A$5:$A$632))</f>
        <v>-332.206131522931</v>
      </c>
      <c r="G477" s="6" t="n">
        <f aca="false">E477/$G$2</f>
        <v>-0.000795720663394557</v>
      </c>
      <c r="H477" s="6" t="n">
        <f aca="false">ABS(G477)</f>
        <v>0.000795720663394557</v>
      </c>
      <c r="J477" s="11" t="n">
        <f aca="false">E477*E477</f>
        <v>0.425744431980527</v>
      </c>
      <c r="K477" s="6" t="n">
        <f aca="false">J477/$G$2</f>
        <v>0.000519200526805521</v>
      </c>
      <c r="M477" s="12" t="n">
        <f aca="false">IF(H477&gt;0,$E$2,0)</f>
        <v>5.1</v>
      </c>
      <c r="N477" s="6" t="n">
        <f aca="false">M477*H477</f>
        <v>0.00405817538331224</v>
      </c>
      <c r="P477" s="8" t="n">
        <f aca="false">IF(H477&gt;0,$F$2,0)</f>
        <v>0</v>
      </c>
      <c r="Q477" s="6" t="n">
        <f aca="false">P477*H477</f>
        <v>0</v>
      </c>
    </row>
    <row r="478" customFormat="false" ht="15" hidden="true" customHeight="false" outlineLevel="0" collapsed="false">
      <c r="A478" s="0" t="n">
        <f aca="false">A477+0.01</f>
        <v>4.73999999999994</v>
      </c>
      <c r="B478" s="6" t="n">
        <f aca="false">SIN(A478)</f>
        <v>-0.999618840014187</v>
      </c>
      <c r="C478" s="6" t="n">
        <f aca="false">ABS(B478)</f>
        <v>0.999618840014187</v>
      </c>
      <c r="D478" s="6" t="n">
        <f aca="false">B478*$D$2*SQRT(2)</f>
        <v>-339.281884980414</v>
      </c>
      <c r="E478" s="6" t="n">
        <f aca="false">IF(ABS(D478-F478)-($I$2+$I$2+$F$2+$E$2)&lt;0,0,SIGN(D478-F478)*(ABS(D478-F478)-($I$2+$I$2+$F$2+$E$2)))</f>
        <v>-0.460565173841189</v>
      </c>
      <c r="F478" s="6" t="n">
        <f aca="false">F477+G477/($H$2/1000000)*(1/$C$2/COUNT($A$5:$A$632))</f>
        <v>-332.321319806573</v>
      </c>
      <c r="G478" s="6" t="n">
        <f aca="false">E478/$G$2</f>
        <v>-0.000561664846147792</v>
      </c>
      <c r="H478" s="6" t="n">
        <f aca="false">ABS(G478)</f>
        <v>0.000561664846147792</v>
      </c>
      <c r="J478" s="11" t="n">
        <f aca="false">E478*E478</f>
        <v>0.212120279355365</v>
      </c>
      <c r="K478" s="6" t="n">
        <f aca="false">J478/$G$2</f>
        <v>0.000258683267506543</v>
      </c>
      <c r="M478" s="12" t="n">
        <f aca="false">IF(H478&gt;0,$E$2,0)</f>
        <v>5.1</v>
      </c>
      <c r="N478" s="6" t="n">
        <f aca="false">M478*H478</f>
        <v>0.00286449071535374</v>
      </c>
      <c r="P478" s="8" t="n">
        <f aca="false">IF(H478&gt;0,$F$2,0)</f>
        <v>0</v>
      </c>
      <c r="Q478" s="6" t="n">
        <f aca="false">P478*H478</f>
        <v>0</v>
      </c>
    </row>
    <row r="479" customFormat="false" ht="15" hidden="true" customHeight="false" outlineLevel="0" collapsed="false">
      <c r="A479" s="0" t="n">
        <f aca="false">A478+0.01</f>
        <v>4.74999999999994</v>
      </c>
      <c r="B479" s="6" t="n">
        <f aca="false">SIN(A479)</f>
        <v>-0.99929278897538</v>
      </c>
      <c r="C479" s="6" t="n">
        <f aca="false">ABS(B479)</f>
        <v>0.99929278897538</v>
      </c>
      <c r="D479" s="6" t="n">
        <f aca="false">B479*$D$2*SQRT(2)</f>
        <v>-339.171219588148</v>
      </c>
      <c r="E479" s="6" t="n">
        <f aca="false">IF(ABS(D479-F479)-($I$2+$I$2+$F$2+$E$2)&lt;0,0,SIGN(D479-F479)*(ABS(D479-F479)-($I$2+$I$2+$F$2+$E$2)))</f>
        <v>-0.268593347564206</v>
      </c>
      <c r="F479" s="6" t="n">
        <f aca="false">F478+G478/($H$2/1000000)*(1/$C$2/COUNT($A$5:$A$632))</f>
        <v>-332.402626240584</v>
      </c>
      <c r="G479" s="6" t="n">
        <f aca="false">E479/$G$2</f>
        <v>-0.000327552862883178</v>
      </c>
      <c r="H479" s="6" t="n">
        <f aca="false">ABS(G479)</f>
        <v>0.000327552862883178</v>
      </c>
      <c r="J479" s="11" t="n">
        <f aca="false">E479*E479</f>
        <v>0.0721423863557463</v>
      </c>
      <c r="K479" s="6" t="n">
        <f aca="false">J479/$G$2</f>
        <v>8.79785199460321E-005</v>
      </c>
      <c r="M479" s="12" t="n">
        <f aca="false">IF(H479&gt;0,$E$2,0)</f>
        <v>5.1</v>
      </c>
      <c r="N479" s="6" t="n">
        <f aca="false">M479*H479</f>
        <v>0.00167051960070421</v>
      </c>
      <c r="P479" s="8" t="n">
        <f aca="false">IF(H479&gt;0,$F$2,0)</f>
        <v>0</v>
      </c>
      <c r="Q479" s="6" t="n">
        <f aca="false">P479*H479</f>
        <v>0</v>
      </c>
    </row>
    <row r="480" customFormat="false" ht="15" hidden="true" customHeight="false" outlineLevel="0" collapsed="false">
      <c r="A480" s="0" t="n">
        <f aca="false">A479+0.01</f>
        <v>4.75999999999994</v>
      </c>
      <c r="B480" s="6" t="n">
        <f aca="false">SIN(A480)</f>
        <v>-0.998866809490417</v>
      </c>
      <c r="C480" s="6" t="n">
        <f aca="false">ABS(B480)</f>
        <v>0.998866809490417</v>
      </c>
      <c r="D480" s="6" t="n">
        <f aca="false">B480*$D$2*SQRT(2)</f>
        <v>-339.026637356566</v>
      </c>
      <c r="E480" s="6" t="n">
        <f aca="false">IF(ABS(D480-F480)-($I$2+$I$2+$F$2+$E$2)&lt;0,0,SIGN(D480-F480)*(ABS(D480-F480)-($I$2+$I$2+$F$2+$E$2)))</f>
        <v>-0.076594662177456</v>
      </c>
      <c r="F480" s="6" t="n">
        <f aca="false">F479+G479/($H$2/1000000)*(1/$C$2/COUNT($A$5:$A$632))</f>
        <v>-332.450042694389</v>
      </c>
      <c r="G480" s="6" t="n">
        <f aca="false">E480/$G$2</f>
        <v>-9.34081246066537E-005</v>
      </c>
      <c r="H480" s="6" t="n">
        <f aca="false">ABS(G480)</f>
        <v>9.34081246066537E-005</v>
      </c>
      <c r="J480" s="11" t="n">
        <f aca="false">E480*E480</f>
        <v>0.00586674227407861</v>
      </c>
      <c r="K480" s="6" t="n">
        <f aca="false">J480/$G$2</f>
        <v>7.15456374887636E-006</v>
      </c>
      <c r="M480" s="12" t="n">
        <f aca="false">IF(H480&gt;0,$E$2,0)</f>
        <v>5.1</v>
      </c>
      <c r="N480" s="6" t="n">
        <f aca="false">M480*H480</f>
        <v>0.000476381435493934</v>
      </c>
      <c r="P480" s="8" t="n">
        <f aca="false">IF(H480&gt;0,$F$2,0)</f>
        <v>0</v>
      </c>
      <c r="Q480" s="6" t="n">
        <f aca="false">P480*H480</f>
        <v>0</v>
      </c>
    </row>
    <row r="481" customFormat="false" ht="15" hidden="true" customHeight="false" outlineLevel="0" collapsed="false">
      <c r="A481" s="0" t="n">
        <f aca="false">A480+0.01</f>
        <v>4.76999999999994</v>
      </c>
      <c r="B481" s="6" t="n">
        <f aca="false">SIN(A481)</f>
        <v>-0.998340944156891</v>
      </c>
      <c r="C481" s="6" t="n">
        <f aca="false">ABS(B481)</f>
        <v>0.998340944156891</v>
      </c>
      <c r="D481" s="6" t="n">
        <f aca="false">B481*$D$2*SQRT(2)</f>
        <v>-338.848152743769</v>
      </c>
      <c r="E481" s="6" t="n">
        <f aca="false">IF(ABS(D481-F481)-($I$2+$I$2+$F$2+$E$2)&lt;0,0,SIGN(D481-F481)*(ABS(D481-F481)-($I$2+$I$2+$F$2+$E$2)))</f>
        <v>0</v>
      </c>
      <c r="F481" s="6" t="n">
        <f aca="false">F480+G480/($H$2/1000000)*(1/$C$2/COUNT($A$5:$A$632))</f>
        <v>-332.463564426381</v>
      </c>
      <c r="G481" s="6" t="n">
        <f aca="false">E481/$G$2</f>
        <v>0</v>
      </c>
      <c r="H481" s="6" t="n">
        <f aca="false">ABS(G481)</f>
        <v>0</v>
      </c>
      <c r="J481" s="11" t="n">
        <f aca="false">E481*E481</f>
        <v>0</v>
      </c>
      <c r="K481" s="6" t="n">
        <f aca="false">J481/$G$2</f>
        <v>0</v>
      </c>
      <c r="M481" s="12" t="n">
        <f aca="false">IF(H481&gt;0,$E$2,0)</f>
        <v>0</v>
      </c>
      <c r="N481" s="6" t="n">
        <f aca="false">M481*H481</f>
        <v>0</v>
      </c>
      <c r="P481" s="8" t="n">
        <f aca="false">IF(H481&gt;0,$F$2,0)</f>
        <v>0</v>
      </c>
      <c r="Q481" s="6" t="n">
        <f aca="false">P481*H481</f>
        <v>0</v>
      </c>
    </row>
    <row r="482" customFormat="false" ht="15" hidden="true" customHeight="false" outlineLevel="0" collapsed="false">
      <c r="A482" s="0" t="n">
        <f aca="false">A481+0.01</f>
        <v>4.77999999999994</v>
      </c>
      <c r="B482" s="6" t="n">
        <f aca="false">SIN(A482)</f>
        <v>-0.997715245560897</v>
      </c>
      <c r="C482" s="6" t="n">
        <f aca="false">ABS(B482)</f>
        <v>0.997715245560897</v>
      </c>
      <c r="D482" s="6" t="n">
        <f aca="false">B482*$D$2*SQRT(2)</f>
        <v>-338.63578359807</v>
      </c>
      <c r="E482" s="6" t="n">
        <f aca="false">IF(ABS(D482-F482)-($I$2+$I$2+$F$2+$E$2)&lt;0,0,SIGN(D482-F482)*(ABS(D482-F482)-($I$2+$I$2+$F$2+$E$2)))</f>
        <v>0</v>
      </c>
      <c r="F482" s="6" t="n">
        <f aca="false">F481+G481/($H$2/1000000)*(1/$C$2/COUNT($A$5:$A$632))</f>
        <v>-332.463564426381</v>
      </c>
      <c r="G482" s="6" t="n">
        <f aca="false">E482/$G$2</f>
        <v>0</v>
      </c>
      <c r="H482" s="6" t="n">
        <f aca="false">ABS(G482)</f>
        <v>0</v>
      </c>
      <c r="J482" s="11" t="n">
        <f aca="false">E482*E482</f>
        <v>0</v>
      </c>
      <c r="K482" s="6" t="n">
        <f aca="false">J482/$G$2</f>
        <v>0</v>
      </c>
      <c r="M482" s="12" t="n">
        <f aca="false">IF(H482&gt;0,$E$2,0)</f>
        <v>0</v>
      </c>
      <c r="N482" s="6" t="n">
        <f aca="false">M482*H482</f>
        <v>0</v>
      </c>
      <c r="P482" s="8" t="n">
        <f aca="false">IF(H482&gt;0,$F$2,0)</f>
        <v>0</v>
      </c>
      <c r="Q482" s="6" t="n">
        <f aca="false">P482*H482</f>
        <v>0</v>
      </c>
    </row>
    <row r="483" customFormat="false" ht="15" hidden="true" customHeight="false" outlineLevel="0" collapsed="false">
      <c r="A483" s="0" t="n">
        <f aca="false">A482+0.01</f>
        <v>4.78999999999994</v>
      </c>
      <c r="B483" s="6" t="n">
        <f aca="false">SIN(A483)</f>
        <v>-0.996989776271774</v>
      </c>
      <c r="C483" s="6" t="n">
        <f aca="false">ABS(B483)</f>
        <v>0.996989776271774</v>
      </c>
      <c r="D483" s="6" t="n">
        <f aca="false">B483*$D$2*SQRT(2)</f>
        <v>-338.389551156207</v>
      </c>
      <c r="E483" s="6" t="n">
        <f aca="false">IF(ABS(D483-F483)-($I$2+$I$2+$F$2+$E$2)&lt;0,0,SIGN(D483-F483)*(ABS(D483-F483)-($I$2+$I$2+$F$2+$E$2)))</f>
        <v>0</v>
      </c>
      <c r="F483" s="6" t="n">
        <f aca="false">F482+G482/($H$2/1000000)*(1/$C$2/COUNT($A$5:$A$632))</f>
        <v>-332.463564426381</v>
      </c>
      <c r="G483" s="6" t="n">
        <f aca="false">E483/$G$2</f>
        <v>0</v>
      </c>
      <c r="H483" s="6" t="n">
        <f aca="false">ABS(G483)</f>
        <v>0</v>
      </c>
      <c r="J483" s="11" t="n">
        <f aca="false">E483*E483</f>
        <v>0</v>
      </c>
      <c r="K483" s="6" t="n">
        <f aca="false">J483/$G$2</f>
        <v>0</v>
      </c>
      <c r="M483" s="12" t="n">
        <f aca="false">IF(H483&gt;0,$E$2,0)</f>
        <v>0</v>
      </c>
      <c r="N483" s="6" t="n">
        <f aca="false">M483*H483</f>
        <v>0</v>
      </c>
      <c r="P483" s="8" t="n">
        <f aca="false">IF(H483&gt;0,$F$2,0)</f>
        <v>0</v>
      </c>
      <c r="Q483" s="6" t="n">
        <f aca="false">P483*H483</f>
        <v>0</v>
      </c>
    </row>
    <row r="484" customFormat="false" ht="15" hidden="true" customHeight="false" outlineLevel="0" collapsed="false">
      <c r="A484" s="0" t="n">
        <f aca="false">A483+0.01</f>
        <v>4.79999999999994</v>
      </c>
      <c r="B484" s="6" t="n">
        <f aca="false">SIN(A484)</f>
        <v>-0.996164608835846</v>
      </c>
      <c r="C484" s="6" t="n">
        <f aca="false">ABS(B484)</f>
        <v>0.996164608835846</v>
      </c>
      <c r="D484" s="6" t="n">
        <f aca="false">B484*$D$2*SQRT(2)</f>
        <v>-338.109480041218</v>
      </c>
      <c r="E484" s="6" t="n">
        <f aca="false">IF(ABS(D484-F484)-($I$2+$I$2+$F$2+$E$2)&lt;0,0,SIGN(D484-F484)*(ABS(D484-F484)-($I$2+$I$2+$F$2+$E$2)))</f>
        <v>0</v>
      </c>
      <c r="F484" s="6" t="n">
        <f aca="false">F483+G483/($H$2/1000000)*(1/$C$2/COUNT($A$5:$A$632))</f>
        <v>-332.463564426381</v>
      </c>
      <c r="G484" s="6" t="n">
        <f aca="false">E484/$G$2</f>
        <v>0</v>
      </c>
      <c r="H484" s="6" t="n">
        <f aca="false">ABS(G484)</f>
        <v>0</v>
      </c>
      <c r="J484" s="11" t="n">
        <f aca="false">E484*E484</f>
        <v>0</v>
      </c>
      <c r="K484" s="6" t="n">
        <f aca="false">J484/$G$2</f>
        <v>0</v>
      </c>
      <c r="M484" s="12" t="n">
        <f aca="false">IF(H484&gt;0,$E$2,0)</f>
        <v>0</v>
      </c>
      <c r="N484" s="6" t="n">
        <f aca="false">M484*H484</f>
        <v>0</v>
      </c>
      <c r="P484" s="8" t="n">
        <f aca="false">IF(H484&gt;0,$F$2,0)</f>
        <v>0</v>
      </c>
      <c r="Q484" s="6" t="n">
        <f aca="false">P484*H484</f>
        <v>0</v>
      </c>
    </row>
    <row r="485" customFormat="false" ht="15" hidden="true" customHeight="false" outlineLevel="0" collapsed="false">
      <c r="A485" s="0" t="n">
        <f aca="false">A484+0.01</f>
        <v>4.80999999999994</v>
      </c>
      <c r="B485" s="6" t="n">
        <f aca="false">SIN(A485)</f>
        <v>-0.995239825769168</v>
      </c>
      <c r="C485" s="6" t="n">
        <f aca="false">ABS(B485)</f>
        <v>0.995239825769168</v>
      </c>
      <c r="D485" s="6" t="n">
        <f aca="false">B485*$D$2*SQRT(2)</f>
        <v>-337.795598259983</v>
      </c>
      <c r="E485" s="6" t="n">
        <f aca="false">IF(ABS(D485-F485)-($I$2+$I$2+$F$2+$E$2)&lt;0,0,SIGN(D485-F485)*(ABS(D485-F485)-($I$2+$I$2+$F$2+$E$2)))</f>
        <v>0</v>
      </c>
      <c r="F485" s="6" t="n">
        <f aca="false">F484+G484/($H$2/1000000)*(1/$C$2/COUNT($A$5:$A$632))</f>
        <v>-332.463564426381</v>
      </c>
      <c r="G485" s="6" t="n">
        <f aca="false">E485/$G$2</f>
        <v>0</v>
      </c>
      <c r="H485" s="6" t="n">
        <f aca="false">ABS(G485)</f>
        <v>0</v>
      </c>
      <c r="J485" s="11" t="n">
        <f aca="false">E485*E485</f>
        <v>0</v>
      </c>
      <c r="K485" s="6" t="n">
        <f aca="false">J485/$G$2</f>
        <v>0</v>
      </c>
      <c r="M485" s="12" t="n">
        <f aca="false">IF(H485&gt;0,$E$2,0)</f>
        <v>0</v>
      </c>
      <c r="N485" s="6" t="n">
        <f aca="false">M485*H485</f>
        <v>0</v>
      </c>
      <c r="P485" s="8" t="n">
        <f aca="false">IF(H485&gt;0,$F$2,0)</f>
        <v>0</v>
      </c>
      <c r="Q485" s="6" t="n">
        <f aca="false">P485*H485</f>
        <v>0</v>
      </c>
    </row>
    <row r="486" customFormat="false" ht="15" hidden="true" customHeight="false" outlineLevel="0" collapsed="false">
      <c r="A486" s="0" t="n">
        <f aca="false">A485+0.01</f>
        <v>4.81999999999994</v>
      </c>
      <c r="B486" s="6" t="n">
        <f aca="false">SIN(A486)</f>
        <v>-0.994215519549278</v>
      </c>
      <c r="C486" s="6" t="n">
        <f aca="false">ABS(B486)</f>
        <v>0.994215519549278</v>
      </c>
      <c r="D486" s="6" t="n">
        <f aca="false">B486*$D$2*SQRT(2)</f>
        <v>-337.447937200416</v>
      </c>
      <c r="E486" s="6" t="n">
        <f aca="false">IF(ABS(D486-F486)-($I$2+$I$2+$F$2+$E$2)&lt;0,0,SIGN(D486-F486)*(ABS(D486-F486)-($I$2+$I$2+$F$2+$E$2)))</f>
        <v>0</v>
      </c>
      <c r="F486" s="6" t="n">
        <f aca="false">F485+G485/($H$2/1000000)*(1/$C$2/COUNT($A$5:$A$632))</f>
        <v>-332.463564426381</v>
      </c>
      <c r="G486" s="6" t="n">
        <f aca="false">E486/$G$2</f>
        <v>0</v>
      </c>
      <c r="H486" s="6" t="n">
        <f aca="false">ABS(G486)</f>
        <v>0</v>
      </c>
      <c r="J486" s="11" t="n">
        <f aca="false">E486*E486</f>
        <v>0</v>
      </c>
      <c r="K486" s="6" t="n">
        <f aca="false">J486/$G$2</f>
        <v>0</v>
      </c>
      <c r="M486" s="12" t="n">
        <f aca="false">IF(H486&gt;0,$E$2,0)</f>
        <v>0</v>
      </c>
      <c r="N486" s="6" t="n">
        <f aca="false">M486*H486</f>
        <v>0</v>
      </c>
      <c r="P486" s="8" t="n">
        <f aca="false">IF(H486&gt;0,$F$2,0)</f>
        <v>0</v>
      </c>
      <c r="Q486" s="6" t="n">
        <f aca="false">P486*H486</f>
        <v>0</v>
      </c>
    </row>
    <row r="487" customFormat="false" ht="15" hidden="true" customHeight="false" outlineLevel="0" collapsed="false">
      <c r="A487" s="0" t="n">
        <f aca="false">A486+0.01</f>
        <v>4.82999999999994</v>
      </c>
      <c r="B487" s="6" t="n">
        <f aca="false">SIN(A487)</f>
        <v>-0.993091792605942</v>
      </c>
      <c r="C487" s="6" t="n">
        <f aca="false">ABS(B487)</f>
        <v>0.993091792605942</v>
      </c>
      <c r="D487" s="6" t="n">
        <f aca="false">B487*$D$2*SQRT(2)</f>
        <v>-337.066531628336</v>
      </c>
      <c r="E487" s="6" t="n">
        <f aca="false">IF(ABS(D487-F487)-($I$2+$I$2+$F$2+$E$2)&lt;0,0,SIGN(D487-F487)*(ABS(D487-F487)-($I$2+$I$2+$F$2+$E$2)))</f>
        <v>0</v>
      </c>
      <c r="F487" s="6" t="n">
        <f aca="false">F486+G486/($H$2/1000000)*(1/$C$2/COUNT($A$5:$A$632))</f>
        <v>-332.463564426381</v>
      </c>
      <c r="G487" s="6" t="n">
        <f aca="false">E487/$G$2</f>
        <v>0</v>
      </c>
      <c r="H487" s="6" t="n">
        <f aca="false">ABS(G487)</f>
        <v>0</v>
      </c>
      <c r="J487" s="11" t="n">
        <f aca="false">E487*E487</f>
        <v>0</v>
      </c>
      <c r="K487" s="6" t="n">
        <f aca="false">J487/$G$2</f>
        <v>0</v>
      </c>
      <c r="M487" s="12" t="n">
        <f aca="false">IF(H487&gt;0,$E$2,0)</f>
        <v>0</v>
      </c>
      <c r="N487" s="6" t="n">
        <f aca="false">M487*H487</f>
        <v>0</v>
      </c>
      <c r="P487" s="8" t="n">
        <f aca="false">IF(H487&gt;0,$F$2,0)</f>
        <v>0</v>
      </c>
      <c r="Q487" s="6" t="n">
        <f aca="false">P487*H487</f>
        <v>0</v>
      </c>
    </row>
    <row r="488" customFormat="false" ht="15" hidden="true" customHeight="false" outlineLevel="0" collapsed="false">
      <c r="A488" s="0" t="n">
        <f aca="false">A487+0.01</f>
        <v>4.83999999999994</v>
      </c>
      <c r="B488" s="6" t="n">
        <f aca="false">SIN(A488)</f>
        <v>-0.99186875731092</v>
      </c>
      <c r="C488" s="6" t="n">
        <f aca="false">ABS(B488)</f>
        <v>0.99186875731092</v>
      </c>
      <c r="D488" s="6" t="n">
        <f aca="false">B488*$D$2*SQRT(2)</f>
        <v>-336.65141968398</v>
      </c>
      <c r="E488" s="6" t="n">
        <f aca="false">IF(ABS(D488-F488)-($I$2+$I$2+$F$2+$E$2)&lt;0,0,SIGN(D488-F488)*(ABS(D488-F488)-($I$2+$I$2+$F$2+$E$2)))</f>
        <v>0</v>
      </c>
      <c r="F488" s="6" t="n">
        <f aca="false">F487+G487/($H$2/1000000)*(1/$C$2/COUNT($A$5:$A$632))</f>
        <v>-332.463564426381</v>
      </c>
      <c r="G488" s="6" t="n">
        <f aca="false">E488/$G$2</f>
        <v>0</v>
      </c>
      <c r="H488" s="6" t="n">
        <f aca="false">ABS(G488)</f>
        <v>0</v>
      </c>
      <c r="J488" s="11" t="n">
        <f aca="false">E488*E488</f>
        <v>0</v>
      </c>
      <c r="K488" s="6" t="n">
        <f aca="false">J488/$G$2</f>
        <v>0</v>
      </c>
      <c r="M488" s="12" t="n">
        <f aca="false">IF(H488&gt;0,$E$2,0)</f>
        <v>0</v>
      </c>
      <c r="N488" s="6" t="n">
        <f aca="false">M488*H488</f>
        <v>0</v>
      </c>
      <c r="P488" s="8" t="n">
        <f aca="false">IF(H488&gt;0,$F$2,0)</f>
        <v>0</v>
      </c>
      <c r="Q488" s="6" t="n">
        <f aca="false">P488*H488</f>
        <v>0</v>
      </c>
    </row>
    <row r="489" customFormat="false" ht="15" hidden="true" customHeight="false" outlineLevel="0" collapsed="false">
      <c r="A489" s="0" t="n">
        <f aca="false">A488+0.01</f>
        <v>4.84999999999994</v>
      </c>
      <c r="B489" s="6" t="n">
        <f aca="false">SIN(A489)</f>
        <v>-0.990546535966721</v>
      </c>
      <c r="C489" s="6" t="n">
        <f aca="false">ABS(B489)</f>
        <v>0.990546535966721</v>
      </c>
      <c r="D489" s="6" t="n">
        <f aca="false">B489*$D$2*SQRT(2)</f>
        <v>-336.202642878198</v>
      </c>
      <c r="E489" s="6" t="n">
        <f aca="false">IF(ABS(D489-F489)-($I$2+$I$2+$F$2+$E$2)&lt;0,0,SIGN(D489-F489)*(ABS(D489-F489)-($I$2+$I$2+$F$2+$E$2)))</f>
        <v>0</v>
      </c>
      <c r="F489" s="6" t="n">
        <f aca="false">F488+G488/($H$2/1000000)*(1/$C$2/COUNT($A$5:$A$632))</f>
        <v>-332.463564426381</v>
      </c>
      <c r="G489" s="6" t="n">
        <f aca="false">E489/$G$2</f>
        <v>0</v>
      </c>
      <c r="H489" s="6" t="n">
        <f aca="false">ABS(G489)</f>
        <v>0</v>
      </c>
      <c r="J489" s="11" t="n">
        <f aca="false">E489*E489</f>
        <v>0</v>
      </c>
      <c r="K489" s="6" t="n">
        <f aca="false">J489/$G$2</f>
        <v>0</v>
      </c>
      <c r="M489" s="12" t="n">
        <f aca="false">IF(H489&gt;0,$E$2,0)</f>
        <v>0</v>
      </c>
      <c r="N489" s="6" t="n">
        <f aca="false">M489*H489</f>
        <v>0</v>
      </c>
      <c r="P489" s="8" t="n">
        <f aca="false">IF(H489&gt;0,$F$2,0)</f>
        <v>0</v>
      </c>
      <c r="Q489" s="6" t="n">
        <f aca="false">P489*H489</f>
        <v>0</v>
      </c>
    </row>
    <row r="490" customFormat="false" ht="15" hidden="true" customHeight="false" outlineLevel="0" collapsed="false">
      <c r="A490" s="0" t="n">
        <f aca="false">A489+0.01</f>
        <v>4.85999999999994</v>
      </c>
      <c r="B490" s="6" t="n">
        <f aca="false">SIN(A490)</f>
        <v>-0.989125260794379</v>
      </c>
      <c r="C490" s="6" t="n">
        <f aca="false">ABS(B490)</f>
        <v>0.989125260794379</v>
      </c>
      <c r="D490" s="6" t="n">
        <f aca="false">B490*$D$2*SQRT(2)</f>
        <v>-335.720246088296</v>
      </c>
      <c r="E490" s="6" t="n">
        <f aca="false">IF(ABS(D490-F490)-($I$2+$I$2+$F$2+$E$2)&lt;0,0,SIGN(D490-F490)*(ABS(D490-F490)-($I$2+$I$2+$F$2+$E$2)))</f>
        <v>0</v>
      </c>
      <c r="F490" s="6" t="n">
        <f aca="false">F489+G489/($H$2/1000000)*(1/$C$2/COUNT($A$5:$A$632))</f>
        <v>-332.463564426381</v>
      </c>
      <c r="G490" s="6" t="n">
        <f aca="false">E490/$G$2</f>
        <v>0</v>
      </c>
      <c r="H490" s="6" t="n">
        <f aca="false">ABS(G490)</f>
        <v>0</v>
      </c>
      <c r="J490" s="11" t="n">
        <f aca="false">E490*E490</f>
        <v>0</v>
      </c>
      <c r="K490" s="6" t="n">
        <f aca="false">J490/$G$2</f>
        <v>0</v>
      </c>
      <c r="M490" s="12" t="n">
        <f aca="false">IF(H490&gt;0,$E$2,0)</f>
        <v>0</v>
      </c>
      <c r="N490" s="6" t="n">
        <f aca="false">M490*H490</f>
        <v>0</v>
      </c>
      <c r="P490" s="8" t="n">
        <f aca="false">IF(H490&gt;0,$F$2,0)</f>
        <v>0</v>
      </c>
      <c r="Q490" s="6" t="n">
        <f aca="false">P490*H490</f>
        <v>0</v>
      </c>
    </row>
    <row r="491" customFormat="false" ht="15" hidden="true" customHeight="false" outlineLevel="0" collapsed="false">
      <c r="A491" s="0" t="n">
        <f aca="false">A490+0.01</f>
        <v>4.86999999999994</v>
      </c>
      <c r="B491" s="6" t="n">
        <f aca="false">SIN(A491)</f>
        <v>-0.987605073920225</v>
      </c>
      <c r="C491" s="6" t="n">
        <f aca="false">ABS(B491)</f>
        <v>0.987605073920225</v>
      </c>
      <c r="D491" s="6" t="n">
        <f aca="false">B491*$D$2*SQRT(2)</f>
        <v>-335.204277553552</v>
      </c>
      <c r="E491" s="6" t="n">
        <f aca="false">IF(ABS(D491-F491)-($I$2+$I$2+$F$2+$E$2)&lt;0,0,SIGN(D491-F491)*(ABS(D491-F491)-($I$2+$I$2+$F$2+$E$2)))</f>
        <v>0</v>
      </c>
      <c r="F491" s="6" t="n">
        <f aca="false">F490+G490/($H$2/1000000)*(1/$C$2/COUNT($A$5:$A$632))</f>
        <v>-332.463564426381</v>
      </c>
      <c r="G491" s="6" t="n">
        <f aca="false">E491/$G$2</f>
        <v>0</v>
      </c>
      <c r="H491" s="6" t="n">
        <f aca="false">ABS(G491)</f>
        <v>0</v>
      </c>
      <c r="J491" s="11" t="n">
        <f aca="false">E491*E491</f>
        <v>0</v>
      </c>
      <c r="K491" s="6" t="n">
        <f aca="false">J491/$G$2</f>
        <v>0</v>
      </c>
      <c r="M491" s="12" t="n">
        <f aca="false">IF(H491&gt;0,$E$2,0)</f>
        <v>0</v>
      </c>
      <c r="N491" s="6" t="n">
        <f aca="false">M491*H491</f>
        <v>0</v>
      </c>
      <c r="P491" s="8" t="n">
        <f aca="false">IF(H491&gt;0,$F$2,0)</f>
        <v>0</v>
      </c>
      <c r="Q491" s="6" t="n">
        <f aca="false">P491*H491</f>
        <v>0</v>
      </c>
    </row>
    <row r="492" customFormat="false" ht="15" hidden="true" customHeight="false" outlineLevel="0" collapsed="false">
      <c r="A492" s="0" t="n">
        <f aca="false">A491+0.01</f>
        <v>4.87999999999994</v>
      </c>
      <c r="B492" s="6" t="n">
        <f aca="false">SIN(A492)</f>
        <v>-0.98598612736168</v>
      </c>
      <c r="C492" s="6" t="n">
        <f aca="false">ABS(B492)</f>
        <v>0.98598612736168</v>
      </c>
      <c r="D492" s="6" t="n">
        <f aca="false">B492*$D$2*SQRT(2)</f>
        <v>-334.654788870387</v>
      </c>
      <c r="E492" s="6" t="n">
        <f aca="false">IF(ABS(D492-F492)-($I$2+$I$2+$F$2+$E$2)&lt;0,0,SIGN(D492-F492)*(ABS(D492-F492)-($I$2+$I$2+$F$2+$E$2)))</f>
        <v>0</v>
      </c>
      <c r="F492" s="6" t="n">
        <f aca="false">F491+G491/($H$2/1000000)*(1/$C$2/COUNT($A$5:$A$632))</f>
        <v>-332.463564426381</v>
      </c>
      <c r="G492" s="6" t="n">
        <f aca="false">E492/$G$2</f>
        <v>0</v>
      </c>
      <c r="H492" s="6" t="n">
        <f aca="false">ABS(G492)</f>
        <v>0</v>
      </c>
      <c r="J492" s="11" t="n">
        <f aca="false">E492*E492</f>
        <v>0</v>
      </c>
      <c r="K492" s="6" t="n">
        <f aca="false">J492/$G$2</f>
        <v>0</v>
      </c>
      <c r="M492" s="12" t="n">
        <f aca="false">IF(H492&gt;0,$E$2,0)</f>
        <v>0</v>
      </c>
      <c r="N492" s="6" t="n">
        <f aca="false">M492*H492</f>
        <v>0</v>
      </c>
      <c r="P492" s="8" t="n">
        <f aca="false">IF(H492&gt;0,$F$2,0)</f>
        <v>0</v>
      </c>
      <c r="Q492" s="6" t="n">
        <f aca="false">P492*H492</f>
        <v>0</v>
      </c>
    </row>
    <row r="493" customFormat="false" ht="15" hidden="true" customHeight="false" outlineLevel="0" collapsed="false">
      <c r="A493" s="0" t="n">
        <f aca="false">A492+0.01</f>
        <v>4.88999999999994</v>
      </c>
      <c r="B493" s="6" t="n">
        <f aca="false">SIN(A493)</f>
        <v>-0.984268583012052</v>
      </c>
      <c r="C493" s="6" t="n">
        <f aca="false">ABS(B493)</f>
        <v>0.984268583012052</v>
      </c>
      <c r="D493" s="6" t="n">
        <f aca="false">B493*$D$2*SQRT(2)</f>
        <v>-334.071834987214</v>
      </c>
      <c r="E493" s="6" t="n">
        <f aca="false">IF(ABS(D493-F493)-($I$2+$I$2+$F$2+$E$2)&lt;0,0,SIGN(D493-F493)*(ABS(D493-F493)-($I$2+$I$2+$F$2+$E$2)))</f>
        <v>0</v>
      </c>
      <c r="F493" s="6" t="n">
        <f aca="false">F492+G492/($H$2/1000000)*(1/$C$2/COUNT($A$5:$A$632))</f>
        <v>-332.463564426381</v>
      </c>
      <c r="G493" s="6" t="n">
        <f aca="false">E493/$G$2</f>
        <v>0</v>
      </c>
      <c r="H493" s="6" t="n">
        <f aca="false">ABS(G493)</f>
        <v>0</v>
      </c>
      <c r="J493" s="11" t="n">
        <f aca="false">E493*E493</f>
        <v>0</v>
      </c>
      <c r="K493" s="6" t="n">
        <f aca="false">J493/$G$2</f>
        <v>0</v>
      </c>
      <c r="M493" s="12" t="n">
        <f aca="false">IF(H493&gt;0,$E$2,0)</f>
        <v>0</v>
      </c>
      <c r="N493" s="6" t="n">
        <f aca="false">M493*H493</f>
        <v>0</v>
      </c>
      <c r="P493" s="8" t="n">
        <f aca="false">IF(H493&gt;0,$F$2,0)</f>
        <v>0</v>
      </c>
      <c r="Q493" s="6" t="n">
        <f aca="false">P493*H493</f>
        <v>0</v>
      </c>
    </row>
    <row r="494" customFormat="false" ht="15" hidden="true" customHeight="false" outlineLevel="0" collapsed="false">
      <c r="A494" s="0" t="n">
        <f aca="false">A493+0.01</f>
        <v>4.89999999999994</v>
      </c>
      <c r="B494" s="6" t="n">
        <f aca="false">SIN(A494)</f>
        <v>-0.982452612624344</v>
      </c>
      <c r="C494" s="6" t="n">
        <f aca="false">ABS(B494)</f>
        <v>0.982452612624344</v>
      </c>
      <c r="D494" s="6" t="n">
        <f aca="false">B494*$D$2*SQRT(2)</f>
        <v>-333.455474198935</v>
      </c>
      <c r="E494" s="6" t="n">
        <f aca="false">IF(ABS(D494-F494)-($I$2+$I$2+$F$2+$E$2)&lt;0,0,SIGN(D494-F494)*(ABS(D494-F494)-($I$2+$I$2+$F$2+$E$2)))</f>
        <v>0</v>
      </c>
      <c r="F494" s="6" t="n">
        <f aca="false">F493+G493/($H$2/1000000)*(1/$C$2/COUNT($A$5:$A$632))</f>
        <v>-332.463564426381</v>
      </c>
      <c r="G494" s="6" t="n">
        <f aca="false">E494/$G$2</f>
        <v>0</v>
      </c>
      <c r="H494" s="6" t="n">
        <f aca="false">ABS(G494)</f>
        <v>0</v>
      </c>
      <c r="J494" s="11" t="n">
        <f aca="false">E494*E494</f>
        <v>0</v>
      </c>
      <c r="K494" s="6" t="n">
        <f aca="false">J494/$G$2</f>
        <v>0</v>
      </c>
      <c r="M494" s="12" t="n">
        <f aca="false">IF(H494&gt;0,$E$2,0)</f>
        <v>0</v>
      </c>
      <c r="N494" s="6" t="n">
        <f aca="false">M494*H494</f>
        <v>0</v>
      </c>
      <c r="P494" s="8" t="n">
        <f aca="false">IF(H494&gt;0,$F$2,0)</f>
        <v>0</v>
      </c>
      <c r="Q494" s="6" t="n">
        <f aca="false">P494*H494</f>
        <v>0</v>
      </c>
    </row>
    <row r="495" customFormat="false" ht="15" hidden="true" customHeight="false" outlineLevel="0" collapsed="false">
      <c r="A495" s="0" t="n">
        <f aca="false">A494+0.01</f>
        <v>4.90999999999994</v>
      </c>
      <c r="B495" s="6" t="n">
        <f aca="false">SIN(A495)</f>
        <v>-0.980538397794081</v>
      </c>
      <c r="C495" s="6" t="n">
        <f aca="false">ABS(B495)</f>
        <v>0.980538397794081</v>
      </c>
      <c r="D495" s="6" t="n">
        <f aca="false">B495*$D$2*SQRT(2)</f>
        <v>-332.805768141114</v>
      </c>
      <c r="E495" s="6" t="n">
        <f aca="false">IF(ABS(D495-F495)-($I$2+$I$2+$F$2+$E$2)&lt;0,0,SIGN(D495-F495)*(ABS(D495-F495)-($I$2+$I$2+$F$2+$E$2)))</f>
        <v>0</v>
      </c>
      <c r="F495" s="6" t="n">
        <f aca="false">F494+G494/($H$2/1000000)*(1/$C$2/COUNT($A$5:$A$632))</f>
        <v>-332.463564426381</v>
      </c>
      <c r="G495" s="6" t="n">
        <f aca="false">E495/$G$2</f>
        <v>0</v>
      </c>
      <c r="H495" s="6" t="n">
        <f aca="false">ABS(G495)</f>
        <v>0</v>
      </c>
      <c r="J495" s="11" t="n">
        <f aca="false">E495*E495</f>
        <v>0</v>
      </c>
      <c r="K495" s="6" t="n">
        <f aca="false">J495/$G$2</f>
        <v>0</v>
      </c>
      <c r="M495" s="12" t="n">
        <f aca="false">IF(H495&gt;0,$E$2,0)</f>
        <v>0</v>
      </c>
      <c r="N495" s="6" t="n">
        <f aca="false">M495*H495</f>
        <v>0</v>
      </c>
      <c r="P495" s="8" t="n">
        <f aca="false">IF(H495&gt;0,$F$2,0)</f>
        <v>0</v>
      </c>
      <c r="Q495" s="6" t="n">
        <f aca="false">P495*H495</f>
        <v>0</v>
      </c>
    </row>
    <row r="496" customFormat="false" ht="15" hidden="true" customHeight="false" outlineLevel="0" collapsed="false">
      <c r="A496" s="0" t="n">
        <f aca="false">A495+0.01</f>
        <v>4.91999999999994</v>
      </c>
      <c r="B496" s="6" t="n">
        <f aca="false">SIN(A496)</f>
        <v>-0.978526129941151</v>
      </c>
      <c r="C496" s="6" t="n">
        <f aca="false">ABS(B496)</f>
        <v>0.978526129941151</v>
      </c>
      <c r="D496" s="6" t="n">
        <f aca="false">B496*$D$2*SQRT(2)</f>
        <v>-332.122781783816</v>
      </c>
      <c r="E496" s="6" t="n">
        <f aca="false">IF(ABS(D496-F496)-($I$2+$I$2+$F$2+$E$2)&lt;0,0,SIGN(D496-F496)*(ABS(D496-F496)-($I$2+$I$2+$F$2+$E$2)))</f>
        <v>0</v>
      </c>
      <c r="F496" s="6" t="n">
        <f aca="false">F495+G495/($H$2/1000000)*(1/$C$2/COUNT($A$5:$A$632))</f>
        <v>-332.463564426381</v>
      </c>
      <c r="G496" s="6" t="n">
        <f aca="false">E496/$G$2</f>
        <v>0</v>
      </c>
      <c r="H496" s="6" t="n">
        <f aca="false">ABS(G496)</f>
        <v>0</v>
      </c>
      <c r="J496" s="11" t="n">
        <f aca="false">E496*E496</f>
        <v>0</v>
      </c>
      <c r="K496" s="6" t="n">
        <f aca="false">J496/$G$2</f>
        <v>0</v>
      </c>
      <c r="M496" s="12" t="n">
        <f aca="false">IF(H496&gt;0,$E$2,0)</f>
        <v>0</v>
      </c>
      <c r="N496" s="6" t="n">
        <f aca="false">M496*H496</f>
        <v>0</v>
      </c>
      <c r="P496" s="8" t="n">
        <f aca="false">IF(H496&gt;0,$F$2,0)</f>
        <v>0</v>
      </c>
      <c r="Q496" s="6" t="n">
        <f aca="false">P496*H496</f>
        <v>0</v>
      </c>
    </row>
    <row r="497" customFormat="false" ht="15" hidden="true" customHeight="false" outlineLevel="0" collapsed="false">
      <c r="A497" s="0" t="n">
        <f aca="false">A496+0.01</f>
        <v>4.92999999999994</v>
      </c>
      <c r="B497" s="6" t="n">
        <f aca="false">SIN(A497)</f>
        <v>-0.976416010290663</v>
      </c>
      <c r="C497" s="6" t="n">
        <f aca="false">ABS(B497)</f>
        <v>0.976416010290663</v>
      </c>
      <c r="D497" s="6" t="n">
        <f aca="false">B497*$D$2*SQRT(2)</f>
        <v>-331.406583425108</v>
      </c>
      <c r="E497" s="6" t="n">
        <f aca="false">IF(ABS(D497-F497)-($I$2+$I$2+$F$2+$E$2)&lt;0,0,SIGN(D497-F497)*(ABS(D497-F497)-($I$2+$I$2+$F$2+$E$2)))</f>
        <v>0</v>
      </c>
      <c r="F497" s="6" t="n">
        <f aca="false">F496+G496/($H$2/1000000)*(1/$C$2/COUNT($A$5:$A$632))</f>
        <v>-332.463564426381</v>
      </c>
      <c r="G497" s="6" t="n">
        <f aca="false">E497/$G$2</f>
        <v>0</v>
      </c>
      <c r="H497" s="6" t="n">
        <f aca="false">ABS(G497)</f>
        <v>0</v>
      </c>
      <c r="J497" s="11" t="n">
        <f aca="false">E497*E497</f>
        <v>0</v>
      </c>
      <c r="K497" s="6" t="n">
        <f aca="false">J497/$G$2</f>
        <v>0</v>
      </c>
      <c r="M497" s="12" t="n">
        <f aca="false">IF(H497&gt;0,$E$2,0)</f>
        <v>0</v>
      </c>
      <c r="N497" s="6" t="n">
        <f aca="false">M497*H497</f>
        <v>0</v>
      </c>
      <c r="P497" s="8" t="n">
        <f aca="false">IF(H497&gt;0,$F$2,0)</f>
        <v>0</v>
      </c>
      <c r="Q497" s="6" t="n">
        <f aca="false">P497*H497</f>
        <v>0</v>
      </c>
    </row>
    <row r="498" customFormat="false" ht="15" hidden="true" customHeight="false" outlineLevel="0" collapsed="false">
      <c r="A498" s="0" t="n">
        <f aca="false">A497+0.01</f>
        <v>4.93999999999994</v>
      </c>
      <c r="B498" s="6" t="n">
        <f aca="false">SIN(A498)</f>
        <v>-0.974208249852823</v>
      </c>
      <c r="C498" s="6" t="n">
        <f aca="false">ABS(B498)</f>
        <v>0.974208249852823</v>
      </c>
      <c r="D498" s="6" t="n">
        <f aca="false">B498*$D$2*SQRT(2)</f>
        <v>-330.657244684229</v>
      </c>
      <c r="E498" s="6" t="n">
        <f aca="false">IF(ABS(D498-F498)-($I$2+$I$2+$F$2+$E$2)&lt;0,0,SIGN(D498-F498)*(ABS(D498-F498)-($I$2+$I$2+$F$2+$E$2)))</f>
        <v>0</v>
      </c>
      <c r="F498" s="6" t="n">
        <f aca="false">F497+G497/($H$2/1000000)*(1/$C$2/COUNT($A$5:$A$632))</f>
        <v>-332.463564426381</v>
      </c>
      <c r="G498" s="6" t="n">
        <f aca="false">E498/$G$2</f>
        <v>0</v>
      </c>
      <c r="H498" s="6" t="n">
        <f aca="false">ABS(G498)</f>
        <v>0</v>
      </c>
      <c r="J498" s="11" t="n">
        <f aca="false">E498*E498</f>
        <v>0</v>
      </c>
      <c r="K498" s="6" t="n">
        <f aca="false">J498/$G$2</f>
        <v>0</v>
      </c>
      <c r="M498" s="12" t="n">
        <f aca="false">IF(H498&gt;0,$E$2,0)</f>
        <v>0</v>
      </c>
      <c r="N498" s="6" t="n">
        <f aca="false">M498*H498</f>
        <v>0</v>
      </c>
      <c r="P498" s="8" t="n">
        <f aca="false">IF(H498&gt;0,$F$2,0)</f>
        <v>0</v>
      </c>
      <c r="Q498" s="6" t="n">
        <f aca="false">P498*H498</f>
        <v>0</v>
      </c>
    </row>
    <row r="499" customFormat="false" ht="15" hidden="true" customHeight="false" outlineLevel="0" collapsed="false">
      <c r="A499" s="0" t="n">
        <f aca="false">A498+0.01</f>
        <v>4.94999999999994</v>
      </c>
      <c r="B499" s="6" t="n">
        <f aca="false">SIN(A499)</f>
        <v>-0.971903069401835</v>
      </c>
      <c r="C499" s="6" t="n">
        <f aca="false">ABS(B499)</f>
        <v>0.971903069401835</v>
      </c>
      <c r="D499" s="6" t="n">
        <f aca="false">B499*$D$2*SQRT(2)</f>
        <v>-329.874840494428</v>
      </c>
      <c r="E499" s="6" t="n">
        <f aca="false">IF(ABS(D499-F499)-($I$2+$I$2+$F$2+$E$2)&lt;0,0,SIGN(D499-F499)*(ABS(D499-F499)-($I$2+$I$2+$F$2+$E$2)))</f>
        <v>0</v>
      </c>
      <c r="F499" s="6" t="n">
        <f aca="false">F498+G498/($H$2/1000000)*(1/$C$2/COUNT($A$5:$A$632))</f>
        <v>-332.463564426381</v>
      </c>
      <c r="G499" s="6" t="n">
        <f aca="false">E499/$G$2</f>
        <v>0</v>
      </c>
      <c r="H499" s="6" t="n">
        <f aca="false">ABS(G499)</f>
        <v>0</v>
      </c>
      <c r="J499" s="11" t="n">
        <f aca="false">E499*E499</f>
        <v>0</v>
      </c>
      <c r="K499" s="6" t="n">
        <f aca="false">J499/$G$2</f>
        <v>0</v>
      </c>
      <c r="M499" s="12" t="n">
        <f aca="false">IF(H499&gt;0,$E$2,0)</f>
        <v>0</v>
      </c>
      <c r="N499" s="6" t="n">
        <f aca="false">M499*H499</f>
        <v>0</v>
      </c>
      <c r="P499" s="8" t="n">
        <f aca="false">IF(H499&gt;0,$F$2,0)</f>
        <v>0</v>
      </c>
      <c r="Q499" s="6" t="n">
        <f aca="false">P499*H499</f>
        <v>0</v>
      </c>
    </row>
    <row r="500" customFormat="false" ht="15" hidden="true" customHeight="false" outlineLevel="0" collapsed="false">
      <c r="A500" s="0" t="n">
        <f aca="false">A499+0.01</f>
        <v>4.95999999999994</v>
      </c>
      <c r="B500" s="6" t="n">
        <f aca="false">SIN(A500)</f>
        <v>-0.969500699453824</v>
      </c>
      <c r="C500" s="6" t="n">
        <f aca="false">ABS(B500)</f>
        <v>0.969500699453824</v>
      </c>
      <c r="D500" s="6" t="n">
        <f aca="false">B500*$D$2*SQRT(2)</f>
        <v>-329.059449095472</v>
      </c>
      <c r="E500" s="6" t="n">
        <f aca="false">IF(ABS(D500-F500)-($I$2+$I$2+$F$2+$E$2)&lt;0,0,SIGN(D500-F500)*(ABS(D500-F500)-($I$2+$I$2+$F$2+$E$2)))</f>
        <v>0</v>
      </c>
      <c r="F500" s="6" t="n">
        <f aca="false">F499+G499/($H$2/1000000)*(1/$C$2/COUNT($A$5:$A$632))</f>
        <v>-332.463564426381</v>
      </c>
      <c r="G500" s="6" t="n">
        <f aca="false">E500/$G$2</f>
        <v>0</v>
      </c>
      <c r="H500" s="6" t="n">
        <f aca="false">ABS(G500)</f>
        <v>0</v>
      </c>
      <c r="J500" s="11" t="n">
        <f aca="false">E500*E500</f>
        <v>0</v>
      </c>
      <c r="K500" s="6" t="n">
        <f aca="false">J500/$G$2</f>
        <v>0</v>
      </c>
      <c r="M500" s="12" t="n">
        <f aca="false">IF(H500&gt;0,$E$2,0)</f>
        <v>0</v>
      </c>
      <c r="N500" s="6" t="n">
        <f aca="false">M500*H500</f>
        <v>0</v>
      </c>
      <c r="P500" s="8" t="n">
        <f aca="false">IF(H500&gt;0,$F$2,0)</f>
        <v>0</v>
      </c>
      <c r="Q500" s="6" t="n">
        <f aca="false">P500*H500</f>
        <v>0</v>
      </c>
    </row>
    <row r="501" customFormat="false" ht="15" hidden="true" customHeight="false" outlineLevel="0" collapsed="false">
      <c r="A501" s="0" t="n">
        <f aca="false">A500+0.01</f>
        <v>4.96999999999994</v>
      </c>
      <c r="B501" s="6" t="n">
        <f aca="false">SIN(A501)</f>
        <v>-0.967001380243782</v>
      </c>
      <c r="C501" s="6" t="n">
        <f aca="false">ABS(B501)</f>
        <v>0.967001380243782</v>
      </c>
      <c r="D501" s="6" t="n">
        <f aca="false">B501*$D$2*SQRT(2)</f>
        <v>-328.211152025822</v>
      </c>
      <c r="E501" s="6" t="n">
        <f aca="false">IF(ABS(D501-F501)-($I$2+$I$2+$F$2+$E$2)&lt;0,0,SIGN(D501-F501)*(ABS(D501-F501)-($I$2+$I$2+$F$2+$E$2)))</f>
        <v>0</v>
      </c>
      <c r="F501" s="6" t="n">
        <f aca="false">F500+G500/($H$2/1000000)*(1/$C$2/COUNT($A$5:$A$632))</f>
        <v>-332.463564426381</v>
      </c>
      <c r="G501" s="6" t="n">
        <f aca="false">E501/$G$2</f>
        <v>0</v>
      </c>
      <c r="H501" s="6" t="n">
        <f aca="false">ABS(G501)</f>
        <v>0</v>
      </c>
      <c r="J501" s="11" t="n">
        <f aca="false">E501*E501</f>
        <v>0</v>
      </c>
      <c r="K501" s="6" t="n">
        <f aca="false">J501/$G$2</f>
        <v>0</v>
      </c>
      <c r="M501" s="12" t="n">
        <f aca="false">IF(H501&gt;0,$E$2,0)</f>
        <v>0</v>
      </c>
      <c r="N501" s="6" t="n">
        <f aca="false">M501*H501</f>
        <v>0</v>
      </c>
      <c r="P501" s="8" t="n">
        <f aca="false">IF(H501&gt;0,$F$2,0)</f>
        <v>0</v>
      </c>
      <c r="Q501" s="6" t="n">
        <f aca="false">P501*H501</f>
        <v>0</v>
      </c>
    </row>
    <row r="502" customFormat="false" ht="15" hidden="true" customHeight="false" outlineLevel="0" collapsed="false">
      <c r="A502" s="0" t="n">
        <f aca="false">A501+0.01</f>
        <v>4.97999999999994</v>
      </c>
      <c r="B502" s="6" t="n">
        <f aca="false">SIN(A502)</f>
        <v>-0.964405361701547</v>
      </c>
      <c r="C502" s="6" t="n">
        <f aca="false">ABS(B502)</f>
        <v>0.964405361701547</v>
      </c>
      <c r="D502" s="6" t="n">
        <f aca="false">B502*$D$2*SQRT(2)</f>
        <v>-327.330034114478</v>
      </c>
      <c r="E502" s="6" t="n">
        <f aca="false">IF(ABS(D502-F502)-($I$2+$I$2+$F$2+$E$2)&lt;0,0,SIGN(D502-F502)*(ABS(D502-F502)-($I$2+$I$2+$F$2+$E$2)))</f>
        <v>0</v>
      </c>
      <c r="F502" s="6" t="n">
        <f aca="false">F501+G501/($H$2/1000000)*(1/$C$2/COUNT($A$5:$A$632))</f>
        <v>-332.463564426381</v>
      </c>
      <c r="G502" s="6" t="n">
        <f aca="false">E502/$G$2</f>
        <v>0</v>
      </c>
      <c r="H502" s="6" t="n">
        <f aca="false">ABS(G502)</f>
        <v>0</v>
      </c>
      <c r="J502" s="11" t="n">
        <f aca="false">E502*E502</f>
        <v>0</v>
      </c>
      <c r="K502" s="6" t="n">
        <f aca="false">J502/$G$2</f>
        <v>0</v>
      </c>
      <c r="M502" s="12" t="n">
        <f aca="false">IF(H502&gt;0,$E$2,0)</f>
        <v>0</v>
      </c>
      <c r="N502" s="6" t="n">
        <f aca="false">M502*H502</f>
        <v>0</v>
      </c>
      <c r="P502" s="8" t="n">
        <f aca="false">IF(H502&gt;0,$F$2,0)</f>
        <v>0</v>
      </c>
      <c r="Q502" s="6" t="n">
        <f aca="false">P502*H502</f>
        <v>0</v>
      </c>
    </row>
    <row r="503" customFormat="false" ht="15" hidden="true" customHeight="false" outlineLevel="0" collapsed="false">
      <c r="A503" s="0" t="n">
        <f aca="false">A502+0.01</f>
        <v>4.98999999999994</v>
      </c>
      <c r="B503" s="6" t="n">
        <f aca="false">SIN(A503)</f>
        <v>-0.961712903426811</v>
      </c>
      <c r="C503" s="6" t="n">
        <f aca="false">ABS(B503)</f>
        <v>0.961712903426811</v>
      </c>
      <c r="D503" s="6" t="n">
        <f aca="false">B503*$D$2*SQRT(2)</f>
        <v>-326.416183472496</v>
      </c>
      <c r="E503" s="6" t="n">
        <f aca="false">IF(ABS(D503-F503)-($I$2+$I$2+$F$2+$E$2)&lt;0,0,SIGN(D503-F503)*(ABS(D503-F503)-($I$2+$I$2+$F$2+$E$2)))</f>
        <v>0</v>
      </c>
      <c r="F503" s="6" t="n">
        <f aca="false">F502+G502/($H$2/1000000)*(1/$C$2/COUNT($A$5:$A$632))</f>
        <v>-332.463564426381</v>
      </c>
      <c r="G503" s="6" t="n">
        <f aca="false">E503/$G$2</f>
        <v>0</v>
      </c>
      <c r="H503" s="6" t="n">
        <f aca="false">ABS(G503)</f>
        <v>0</v>
      </c>
      <c r="J503" s="11" t="n">
        <f aca="false">E503*E503</f>
        <v>0</v>
      </c>
      <c r="K503" s="6" t="n">
        <f aca="false">J503/$G$2</f>
        <v>0</v>
      </c>
      <c r="M503" s="12" t="n">
        <f aca="false">IF(H503&gt;0,$E$2,0)</f>
        <v>0</v>
      </c>
      <c r="N503" s="6" t="n">
        <f aca="false">M503*H503</f>
        <v>0</v>
      </c>
      <c r="P503" s="8" t="n">
        <f aca="false">IF(H503&gt;0,$F$2,0)</f>
        <v>0</v>
      </c>
      <c r="Q503" s="6" t="n">
        <f aca="false">P503*H503</f>
        <v>0</v>
      </c>
    </row>
    <row r="504" customFormat="false" ht="15" hidden="true" customHeight="false" outlineLevel="0" collapsed="false">
      <c r="A504" s="0" t="n">
        <f aca="false">A503+0.01</f>
        <v>4.99999999999994</v>
      </c>
      <c r="B504" s="6" t="n">
        <f aca="false">SIN(A504)</f>
        <v>-0.958924274663156</v>
      </c>
      <c r="C504" s="6" t="n">
        <f aca="false">ABS(B504)</f>
        <v>0.958924274663156</v>
      </c>
      <c r="D504" s="6" t="n">
        <f aca="false">B504*$D$2*SQRT(2)</f>
        <v>-325.46969148418</v>
      </c>
      <c r="E504" s="6" t="n">
        <f aca="false">IF(ABS(D504-F504)-($I$2+$I$2+$F$2+$E$2)&lt;0,0,SIGN(D504-F504)*(ABS(D504-F504)-($I$2+$I$2+$F$2+$E$2)))</f>
        <v>0.493872942201449</v>
      </c>
      <c r="F504" s="6" t="n">
        <f aca="false">F503+G503/($H$2/1000000)*(1/$C$2/COUNT($A$5:$A$632))</f>
        <v>-332.463564426381</v>
      </c>
      <c r="G504" s="6" t="n">
        <f aca="false">E504/$G$2</f>
        <v>0.000602284075855426</v>
      </c>
      <c r="H504" s="6" t="n">
        <f aca="false">ABS(G504)</f>
        <v>0.000602284075855426</v>
      </c>
      <c r="J504" s="11" t="n">
        <f aca="false">E504*E504</f>
        <v>0.243910483038716</v>
      </c>
      <c r="K504" s="6" t="n">
        <f aca="false">J504/$G$2</f>
        <v>0.0002974518085838</v>
      </c>
      <c r="M504" s="12" t="n">
        <f aca="false">IF(H504&gt;0,$E$2,0)</f>
        <v>5.1</v>
      </c>
      <c r="N504" s="6" t="n">
        <f aca="false">M504*H504</f>
        <v>0.00307164878686267</v>
      </c>
      <c r="P504" s="8" t="n">
        <f aca="false">IF(H504&gt;0,$F$2,0)</f>
        <v>0</v>
      </c>
      <c r="Q504" s="6" t="n">
        <f aca="false">P504*H504</f>
        <v>0</v>
      </c>
    </row>
    <row r="505" customFormat="false" ht="15" hidden="true" customHeight="false" outlineLevel="0" collapsed="false">
      <c r="A505" s="0" t="n">
        <f aca="false">A504+0.01</f>
        <v>5.00999999999994</v>
      </c>
      <c r="B505" s="6" t="n">
        <f aca="false">SIN(A505)</f>
        <v>-0.956039754271136</v>
      </c>
      <c r="C505" s="6" t="n">
        <f aca="false">ABS(B505)</f>
        <v>0.956039754271136</v>
      </c>
      <c r="D505" s="6" t="n">
        <f aca="false">B505*$D$2*SQRT(2)</f>
        <v>-324.49065279794</v>
      </c>
      <c r="E505" s="6" t="n">
        <f aca="false">IF(ABS(D505-F505)-($I$2+$I$2+$F$2+$E$2)&lt;0,0,SIGN(D505-F505)*(ABS(D505-F505)-($I$2+$I$2+$F$2+$E$2)))</f>
        <v>1.38572516696843</v>
      </c>
      <c r="F505" s="6" t="n">
        <f aca="false">F504+G504/($H$2/1000000)*(1/$C$2/COUNT($A$5:$A$632))</f>
        <v>-332.376377964908</v>
      </c>
      <c r="G505" s="6" t="n">
        <f aca="false">E505/$G$2</f>
        <v>0.0016899087402054</v>
      </c>
      <c r="H505" s="6" t="n">
        <f aca="false">ABS(G505)</f>
        <v>0.0016899087402054</v>
      </c>
      <c r="J505" s="11" t="n">
        <f aca="false">E505*E505</f>
        <v>1.92023423836968</v>
      </c>
      <c r="K505" s="6" t="n">
        <f aca="false">J505/$G$2</f>
        <v>0.00234174907118253</v>
      </c>
      <c r="M505" s="12" t="n">
        <f aca="false">IF(H505&gt;0,$E$2,0)</f>
        <v>5.1</v>
      </c>
      <c r="N505" s="6" t="n">
        <f aca="false">M505*H505</f>
        <v>0.00861853457504754</v>
      </c>
      <c r="P505" s="8" t="n">
        <f aca="false">IF(H505&gt;0,$F$2,0)</f>
        <v>0</v>
      </c>
      <c r="Q505" s="6" t="n">
        <f aca="false">P505*H505</f>
        <v>0</v>
      </c>
    </row>
    <row r="506" customFormat="false" ht="15" hidden="true" customHeight="false" outlineLevel="0" collapsed="false">
      <c r="A506" s="0" t="n">
        <f aca="false">A505+0.01</f>
        <v>5.01999999999994</v>
      </c>
      <c r="B506" s="6" t="n">
        <f aca="false">SIN(A506)</f>
        <v>-0.953059630700387</v>
      </c>
      <c r="C506" s="6" t="n">
        <f aca="false">ABS(B506)</f>
        <v>0.953059630700387</v>
      </c>
      <c r="D506" s="6" t="n">
        <f aca="false">B506*$D$2*SQRT(2)</f>
        <v>-323.479165316827</v>
      </c>
      <c r="E506" s="6" t="n">
        <f aca="false">IF(ABS(D506-F506)-($I$2+$I$2+$F$2+$E$2)&lt;0,0,SIGN(D506-F506)*(ABS(D506-F506)-($I$2+$I$2+$F$2+$E$2)))</f>
        <v>2.15258196768116</v>
      </c>
      <c r="F506" s="6" t="n">
        <f aca="false">F505+G505/($H$2/1000000)*(1/$C$2/COUNT($A$5:$A$632))</f>
        <v>-332.131747284508</v>
      </c>
      <c r="G506" s="6" t="n">
        <f aca="false">E506/$G$2</f>
        <v>0.00262509996058678</v>
      </c>
      <c r="H506" s="6" t="n">
        <f aca="false">ABS(G506)</f>
        <v>0.00262509996058678</v>
      </c>
      <c r="J506" s="11" t="n">
        <f aca="false">E506*E506</f>
        <v>4.63360912758609</v>
      </c>
      <c r="K506" s="6" t="n">
        <f aca="false">J506/$G$2</f>
        <v>0.00565074283851962</v>
      </c>
      <c r="M506" s="12" t="n">
        <f aca="false">IF(H506&gt;0,$E$2,0)</f>
        <v>5.1</v>
      </c>
      <c r="N506" s="6" t="n">
        <f aca="false">M506*H506</f>
        <v>0.0133880097989926</v>
      </c>
      <c r="P506" s="8" t="n">
        <f aca="false">IF(H506&gt;0,$F$2,0)</f>
        <v>0</v>
      </c>
      <c r="Q506" s="6" t="n">
        <f aca="false">P506*H506</f>
        <v>0</v>
      </c>
    </row>
    <row r="507" customFormat="false" ht="15" hidden="true" customHeight="false" outlineLevel="0" collapsed="false">
      <c r="A507" s="0" t="n">
        <f aca="false">A506+0.01</f>
        <v>5.02999999999994</v>
      </c>
      <c r="B507" s="6" t="n">
        <f aca="false">SIN(A507)</f>
        <v>-0.94998420196078</v>
      </c>
      <c r="C507" s="6" t="n">
        <f aca="false">ABS(B507)</f>
        <v>0.94998420196078</v>
      </c>
      <c r="D507" s="6" t="n">
        <f aca="false">B507*$D$2*SQRT(2)</f>
        <v>-322.435330188748</v>
      </c>
      <c r="E507" s="6" t="n">
        <f aca="false">IF(ABS(D507-F507)-($I$2+$I$2+$F$2+$E$2)&lt;0,0,SIGN(D507-F507)*(ABS(D507-F507)-($I$2+$I$2+$F$2+$E$2)))</f>
        <v>2.81640841588364</v>
      </c>
      <c r="F507" s="6" t="n">
        <f aca="false">F506+G506/($H$2/1000000)*(1/$C$2/COUNT($A$5:$A$632))</f>
        <v>-331.751738604632</v>
      </c>
      <c r="G507" s="6" t="n">
        <f aca="false">E507/$G$2</f>
        <v>0.0034346444096142</v>
      </c>
      <c r="H507" s="6" t="n">
        <f aca="false">ABS(G507)</f>
        <v>0.0034346444096142</v>
      </c>
      <c r="J507" s="11" t="n">
        <f aca="false">E507*E507</f>
        <v>7.93215636506021</v>
      </c>
      <c r="K507" s="6" t="n">
        <f aca="false">J507/$G$2</f>
        <v>0.00967336142080514</v>
      </c>
      <c r="M507" s="12" t="n">
        <f aca="false">IF(H507&gt;0,$E$2,0)</f>
        <v>5.1</v>
      </c>
      <c r="N507" s="6" t="n">
        <f aca="false">M507*H507</f>
        <v>0.0175166864890324</v>
      </c>
      <c r="P507" s="8" t="n">
        <f aca="false">IF(H507&gt;0,$F$2,0)</f>
        <v>0</v>
      </c>
      <c r="Q507" s="6" t="n">
        <f aca="false">P507*H507</f>
        <v>0</v>
      </c>
    </row>
    <row r="508" customFormat="false" ht="15" hidden="true" customHeight="false" outlineLevel="0" collapsed="false">
      <c r="A508" s="0" t="n">
        <f aca="false">A507+0.01</f>
        <v>5.03999999999994</v>
      </c>
      <c r="B508" s="6" t="n">
        <f aca="false">SIN(A508)</f>
        <v>-0.946813775592629</v>
      </c>
      <c r="C508" s="6" t="n">
        <f aca="false">ABS(B508)</f>
        <v>0.946813775592629</v>
      </c>
      <c r="D508" s="6" t="n">
        <f aca="false">B508*$D$2*SQRT(2)</f>
        <v>-321.359251796345</v>
      </c>
      <c r="E508" s="6" t="n">
        <f aca="false">IF(ABS(D508-F508)-($I$2+$I$2+$F$2+$E$2)&lt;0,0,SIGN(D508-F508)*(ABS(D508-F508)-($I$2+$I$2+$F$2+$E$2)))</f>
        <v>3.39528871772296</v>
      </c>
      <c r="F508" s="6" t="n">
        <f aca="false">F507+G507/($H$2/1000000)*(1/$C$2/COUNT($A$5:$A$632))</f>
        <v>-331.254540514068</v>
      </c>
      <c r="G508" s="6" t="n">
        <f aca="false">E508/$G$2</f>
        <v>0.00414059599722313</v>
      </c>
      <c r="H508" s="6" t="n">
        <f aca="false">ABS(G508)</f>
        <v>0.00414059599722313</v>
      </c>
      <c r="J508" s="11" t="n">
        <f aca="false">E508*E508</f>
        <v>11.5279854766968</v>
      </c>
      <c r="K508" s="6" t="n">
        <f aca="false">J508/$G$2</f>
        <v>0.0140585188740205</v>
      </c>
      <c r="M508" s="12" t="n">
        <f aca="false">IF(H508&gt;0,$E$2,0)</f>
        <v>5.1</v>
      </c>
      <c r="N508" s="6" t="n">
        <f aca="false">M508*H508</f>
        <v>0.0211170395858379</v>
      </c>
      <c r="P508" s="8" t="n">
        <f aca="false">IF(H508&gt;0,$F$2,0)</f>
        <v>0</v>
      </c>
      <c r="Q508" s="6" t="n">
        <f aca="false">P508*H508</f>
        <v>0</v>
      </c>
    </row>
    <row r="509" customFormat="false" ht="15" hidden="true" customHeight="false" outlineLevel="0" collapsed="false">
      <c r="A509" s="0" t="n">
        <f aca="false">A508+0.01</f>
        <v>5.04999999999994</v>
      </c>
      <c r="B509" s="6" t="n">
        <f aca="false">SIN(A509)</f>
        <v>-0.943548668635927</v>
      </c>
      <c r="C509" s="6" t="n">
        <f aca="false">ABS(B509)</f>
        <v>0.943548668635927</v>
      </c>
      <c r="D509" s="6" t="n">
        <f aca="false">B509*$D$2*SQRT(2)</f>
        <v>-320.251037746561</v>
      </c>
      <c r="E509" s="6" t="n">
        <f aca="false">IF(ABS(D509-F509)-($I$2+$I$2+$F$2+$E$2)&lt;0,0,SIGN(D509-F509)*(ABS(D509-F509)-($I$2+$I$2+$F$2+$E$2)))</f>
        <v>3.9041113376831</v>
      </c>
      <c r="F509" s="6" t="n">
        <f aca="false">F508+G508/($H$2/1000000)*(1/$C$2/COUNT($A$5:$A$632))</f>
        <v>-330.655149084244</v>
      </c>
      <c r="G509" s="6" t="n">
        <f aca="false">E509/$G$2</f>
        <v>0.00476111138741842</v>
      </c>
      <c r="H509" s="6" t="n">
        <f aca="false">ABS(G509)</f>
        <v>0.00476111138741842</v>
      </c>
      <c r="J509" s="11" t="n">
        <f aca="false">E509*E509</f>
        <v>15.2420853370258</v>
      </c>
      <c r="K509" s="6" t="n">
        <f aca="false">J509/$G$2</f>
        <v>0.0185879089475924</v>
      </c>
      <c r="M509" s="12" t="n">
        <f aca="false">IF(H509&gt;0,$E$2,0)</f>
        <v>5.1</v>
      </c>
      <c r="N509" s="6" t="n">
        <f aca="false">M509*H509</f>
        <v>0.0242816680758339</v>
      </c>
      <c r="P509" s="8" t="n">
        <f aca="false">IF(H509&gt;0,$F$2,0)</f>
        <v>0</v>
      </c>
      <c r="Q509" s="6" t="n">
        <f aca="false">P509*H509</f>
        <v>0</v>
      </c>
    </row>
    <row r="510" customFormat="false" ht="15" hidden="true" customHeight="false" outlineLevel="0" collapsed="false">
      <c r="A510" s="0" t="n">
        <f aca="false">A509+0.01</f>
        <v>5.05999999999994</v>
      </c>
      <c r="B510" s="6" t="n">
        <f aca="false">SIN(A510)</f>
        <v>-0.94018920759865</v>
      </c>
      <c r="C510" s="6" t="n">
        <f aca="false">ABS(B510)</f>
        <v>0.94018920759865</v>
      </c>
      <c r="D510" s="6" t="n">
        <f aca="false">B510*$D$2*SQRT(2)</f>
        <v>-319.110798859878</v>
      </c>
      <c r="E510" s="6" t="n">
        <f aca="false">IF(ABS(D510-F510)-($I$2+$I$2+$F$2+$E$2)&lt;0,0,SIGN(D510-F510)*(ABS(D510-F510)-($I$2+$I$2+$F$2+$E$2)))</f>
        <v>4.35513317349489</v>
      </c>
      <c r="F510" s="6" t="n">
        <f aca="false">F509+G509/($H$2/1000000)*(1/$C$2/COUNT($A$5:$A$632))</f>
        <v>-329.965932033373</v>
      </c>
      <c r="G510" s="6" t="n">
        <f aca="false">E510/$G$2</f>
        <v>0.00531113801645719</v>
      </c>
      <c r="H510" s="6" t="n">
        <f aca="false">ABS(G510)</f>
        <v>0.00531113801645719</v>
      </c>
      <c r="J510" s="11" t="n">
        <f aca="false">E510*E510</f>
        <v>18.9671849588757</v>
      </c>
      <c r="K510" s="6" t="n">
        <f aca="false">J510/$G$2</f>
        <v>0.0231307133644825</v>
      </c>
      <c r="M510" s="12" t="n">
        <f aca="false">IF(H510&gt;0,$E$2,0)</f>
        <v>5.1</v>
      </c>
      <c r="N510" s="6" t="n">
        <f aca="false">M510*H510</f>
        <v>0.0270868038839316</v>
      </c>
      <c r="P510" s="8" t="n">
        <f aca="false">IF(H510&gt;0,$F$2,0)</f>
        <v>0</v>
      </c>
      <c r="Q510" s="6" t="n">
        <f aca="false">P510*H510</f>
        <v>0</v>
      </c>
    </row>
    <row r="511" customFormat="false" ht="15" hidden="true" customHeight="false" outlineLevel="0" collapsed="false">
      <c r="A511" s="0" t="n">
        <f aca="false">A510+0.01</f>
        <v>5.06999999999994</v>
      </c>
      <c r="B511" s="6" t="n">
        <f aca="false">SIN(A511)</f>
        <v>-0.936735728424101</v>
      </c>
      <c r="C511" s="6" t="n">
        <f aca="false">ABS(B511)</f>
        <v>0.936735728424101</v>
      </c>
      <c r="D511" s="6" t="n">
        <f aca="false">B511*$D$2*SQRT(2)</f>
        <v>-317.938649159233</v>
      </c>
      <c r="E511" s="6" t="n">
        <f aca="false">IF(ABS(D511-F511)-($I$2+$I$2+$F$2+$E$2)&lt;0,0,SIGN(D511-F511)*(ABS(D511-F511)-($I$2+$I$2+$F$2+$E$2)))</f>
        <v>4.75844413406213</v>
      </c>
      <c r="F511" s="6" t="n">
        <f aca="false">F510+G510/($H$2/1000000)*(1/$C$2/COUNT($A$5:$A$632))</f>
        <v>-329.197093293295</v>
      </c>
      <c r="G511" s="6" t="n">
        <f aca="false">E511/$G$2</f>
        <v>0.00580298065129528</v>
      </c>
      <c r="H511" s="6" t="n">
        <f aca="false">ABS(G511)</f>
        <v>0.00580298065129528</v>
      </c>
      <c r="J511" s="11" t="n">
        <f aca="false">E511*E511</f>
        <v>22.6427905769903</v>
      </c>
      <c r="K511" s="6" t="n">
        <f aca="false">J511/$G$2</f>
        <v>0.0276131592402321</v>
      </c>
      <c r="M511" s="12" t="n">
        <f aca="false">IF(H511&gt;0,$E$2,0)</f>
        <v>5.1</v>
      </c>
      <c r="N511" s="6" t="n">
        <f aca="false">M511*H511</f>
        <v>0.0295952013216059</v>
      </c>
      <c r="P511" s="8" t="n">
        <f aca="false">IF(H511&gt;0,$F$2,0)</f>
        <v>0</v>
      </c>
      <c r="Q511" s="6" t="n">
        <f aca="false">P511*H511</f>
        <v>0</v>
      </c>
    </row>
    <row r="512" customFormat="false" ht="15" hidden="true" customHeight="false" outlineLevel="0" collapsed="false">
      <c r="A512" s="0" t="n">
        <f aca="false">A511+0.01</f>
        <v>5.07999999999994</v>
      </c>
      <c r="B512" s="6" t="n">
        <f aca="false">SIN(A512)</f>
        <v>-0.93318857645732</v>
      </c>
      <c r="C512" s="6" t="n">
        <f aca="false">ABS(B512)</f>
        <v>0.93318857645732</v>
      </c>
      <c r="D512" s="6" t="n">
        <f aca="false">B512*$D$2*SQRT(2)</f>
        <v>-316.73470585862</v>
      </c>
      <c r="E512" s="6" t="n">
        <f aca="false">IF(ABS(D512-F512)-($I$2+$I$2+$F$2+$E$2)&lt;0,0,SIGN(D512-F512)*(ABS(D512-F512)-($I$2+$I$2+$F$2+$E$2)))</f>
        <v>5.12234970287216</v>
      </c>
      <c r="F512" s="6" t="n">
        <f aca="false">F511+G511/($H$2/1000000)*(1/$C$2/COUNT($A$5:$A$632))</f>
        <v>-328.357055561492</v>
      </c>
      <c r="G512" s="6" t="n">
        <f aca="false">E512/$G$2</f>
        <v>0.0062467679303319</v>
      </c>
      <c r="H512" s="6" t="n">
        <f aca="false">ABS(G512)</f>
        <v>0.0062467679303319</v>
      </c>
      <c r="J512" s="11" t="n">
        <f aca="false">E512*E512</f>
        <v>26.2384664785145</v>
      </c>
      <c r="K512" s="6" t="n">
        <f aca="false">J512/$G$2</f>
        <v>0.0319981298518469</v>
      </c>
      <c r="M512" s="12" t="n">
        <f aca="false">IF(H512&gt;0,$E$2,0)</f>
        <v>5.1</v>
      </c>
      <c r="N512" s="6" t="n">
        <f aca="false">M512*H512</f>
        <v>0.0318585164446927</v>
      </c>
      <c r="P512" s="8" t="n">
        <f aca="false">IF(H512&gt;0,$F$2,0)</f>
        <v>0</v>
      </c>
      <c r="Q512" s="6" t="n">
        <f aca="false">P512*H512</f>
        <v>0</v>
      </c>
    </row>
    <row r="513" customFormat="false" ht="15" hidden="true" customHeight="false" outlineLevel="0" collapsed="false">
      <c r="A513" s="0" t="n">
        <f aca="false">A512+0.01</f>
        <v>5.08999999999994</v>
      </c>
      <c r="B513" s="6" t="n">
        <f aca="false">SIN(A513)</f>
        <v>-0.929548106410549</v>
      </c>
      <c r="C513" s="6" t="n">
        <f aca="false">ABS(B513)</f>
        <v>0.929548106410549</v>
      </c>
      <c r="D513" s="6" t="n">
        <f aca="false">B513*$D$2*SQRT(2)</f>
        <v>-315.499089351366</v>
      </c>
      <c r="E513" s="6" t="n">
        <f aca="false">IF(ABS(D513-F513)-($I$2+$I$2+$F$2+$E$2)&lt;0,0,SIGN(D513-F513)*(ABS(D513-F513)-($I$2+$I$2+$F$2+$E$2)))</f>
        <v>5.45368596543415</v>
      </c>
      <c r="F513" s="6" t="n">
        <f aca="false">F512+G512/($H$2/1000000)*(1/$C$2/COUNT($A$5:$A$632))</f>
        <v>-327.4527753168</v>
      </c>
      <c r="G513" s="6" t="n">
        <f aca="false">E513/$G$2</f>
        <v>0.00665083654321237</v>
      </c>
      <c r="H513" s="6" t="n">
        <f aca="false">ABS(G513)</f>
        <v>0.00665083654321237</v>
      </c>
      <c r="J513" s="11" t="n">
        <f aca="false">E513*E513</f>
        <v>29.7426906095734</v>
      </c>
      <c r="K513" s="6" t="n">
        <f aca="false">J513/$G$2</f>
        <v>0.0362715739141139</v>
      </c>
      <c r="M513" s="12" t="n">
        <f aca="false">IF(H513&gt;0,$E$2,0)</f>
        <v>5.1</v>
      </c>
      <c r="N513" s="6" t="n">
        <f aca="false">M513*H513</f>
        <v>0.0339192663703831</v>
      </c>
      <c r="P513" s="8" t="n">
        <f aca="false">IF(H513&gt;0,$F$2,0)</f>
        <v>0</v>
      </c>
      <c r="Q513" s="6" t="n">
        <f aca="false">P513*H513</f>
        <v>0</v>
      </c>
    </row>
    <row r="514" customFormat="false" ht="15" hidden="true" customHeight="false" outlineLevel="0" collapsed="false">
      <c r="A514" s="0" t="n">
        <f aca="false">A513+0.01</f>
        <v>5.09999999999994</v>
      </c>
      <c r="B514" s="6" t="n">
        <f aca="false">SIN(A514)</f>
        <v>-0.925814682327757</v>
      </c>
      <c r="C514" s="6" t="n">
        <f aca="false">ABS(B514)</f>
        <v>0.925814682327757</v>
      </c>
      <c r="D514" s="6" t="n">
        <f aca="false">B514*$D$2*SQRT(2)</f>
        <v>-314.231923198093</v>
      </c>
      <c r="E514" s="6" t="n">
        <f aca="false">IF(ABS(D514-F514)-($I$2+$I$2+$F$2+$E$2)&lt;0,0,SIGN(D514-F514)*(ABS(D514-F514)-($I$2+$I$2+$F$2+$E$2)))</f>
        <v>5.75807902327978</v>
      </c>
      <c r="F514" s="6" t="n">
        <f aca="false">F513+G513/($H$2/1000000)*(1/$C$2/COUNT($A$5:$A$632))</f>
        <v>-326.490002221373</v>
      </c>
      <c r="G514" s="6" t="n">
        <f aca="false">E514/$G$2</f>
        <v>0.00702204758936558</v>
      </c>
      <c r="H514" s="6" t="n">
        <f aca="false">ABS(G514)</f>
        <v>0.00702204758936558</v>
      </c>
      <c r="J514" s="11" t="n">
        <f aca="false">E514*E514</f>
        <v>33.1554740383346</v>
      </c>
      <c r="K514" s="6" t="n">
        <f aca="false">J514/$G$2</f>
        <v>0.0404335049247983</v>
      </c>
      <c r="M514" s="12" t="n">
        <f aca="false">IF(H514&gt;0,$E$2,0)</f>
        <v>5.1</v>
      </c>
      <c r="N514" s="6" t="n">
        <f aca="false">M514*H514</f>
        <v>0.0358124427057645</v>
      </c>
      <c r="P514" s="8" t="n">
        <f aca="false">IF(H514&gt;0,$F$2,0)</f>
        <v>0</v>
      </c>
      <c r="Q514" s="6" t="n">
        <f aca="false">P514*H514</f>
        <v>0</v>
      </c>
    </row>
    <row r="515" customFormat="false" ht="15" hidden="true" customHeight="false" outlineLevel="0" collapsed="false">
      <c r="A515" s="0" t="n">
        <f aca="false">A514+0.01</f>
        <v>5.10999999999994</v>
      </c>
      <c r="B515" s="6" t="n">
        <f aca="false">SIN(A515)</f>
        <v>-0.921988677548241</v>
      </c>
      <c r="C515" s="6" t="n">
        <f aca="false">ABS(B515)</f>
        <v>0.921988677548241</v>
      </c>
      <c r="D515" s="6" t="n">
        <f aca="false">B515*$D$2*SQRT(2)</f>
        <v>-312.933334114358</v>
      </c>
      <c r="E515" s="6" t="n">
        <f aca="false">IF(ABS(D515-F515)-($I$2+$I$2+$F$2+$E$2)&lt;0,0,SIGN(D515-F515)*(ABS(D515-F515)-($I$2+$I$2+$F$2+$E$2)))</f>
        <v>6.04015861231795</v>
      </c>
      <c r="F515" s="6" t="n">
        <f aca="false">F514+G514/($H$2/1000000)*(1/$C$2/COUNT($A$5:$A$632))</f>
        <v>-325.473492726676</v>
      </c>
      <c r="G515" s="6" t="n">
        <f aca="false">E515/$G$2</f>
        <v>0.00736604708819263</v>
      </c>
      <c r="H515" s="6" t="n">
        <f aca="false">ABS(G515)</f>
        <v>0.00736604708819263</v>
      </c>
      <c r="J515" s="11" t="n">
        <f aca="false">E515*E515</f>
        <v>36.4835160619587</v>
      </c>
      <c r="K515" s="6" t="n">
        <f aca="false">J515/$G$2</f>
        <v>0.0444920927584863</v>
      </c>
      <c r="M515" s="12" t="n">
        <f aca="false">IF(H515&gt;0,$E$2,0)</f>
        <v>5.1</v>
      </c>
      <c r="N515" s="6" t="n">
        <f aca="false">M515*H515</f>
        <v>0.0375668401497824</v>
      </c>
      <c r="P515" s="8" t="n">
        <f aca="false">IF(H515&gt;0,$F$2,0)</f>
        <v>0</v>
      </c>
      <c r="Q515" s="6" t="n">
        <f aca="false">P515*H515</f>
        <v>0</v>
      </c>
    </row>
    <row r="516" customFormat="false" ht="15" hidden="true" customHeight="false" outlineLevel="0" collapsed="false">
      <c r="A516" s="0" t="n">
        <f aca="false">A515+0.01</f>
        <v>5.11999999999994</v>
      </c>
      <c r="B516" s="6" t="n">
        <f aca="false">SIN(A516)</f>
        <v>-0.918070474669293</v>
      </c>
      <c r="C516" s="6" t="n">
        <f aca="false">ABS(B516)</f>
        <v>0.918070474669293</v>
      </c>
      <c r="D516" s="6" t="n">
        <f aca="false">B516*$D$2*SQRT(2)</f>
        <v>-311.603451957989</v>
      </c>
      <c r="E516" s="6" t="n">
        <f aca="false">IF(ABS(D516-F516)-($I$2+$I$2+$F$2+$E$2)&lt;0,0,SIGN(D516-F516)*(ABS(D516-F516)-($I$2+$I$2+$F$2+$E$2)))</f>
        <v>6.30373401011821</v>
      </c>
      <c r="F516" s="6" t="n">
        <f aca="false">F515+G515/($H$2/1000000)*(1/$C$2/COUNT($A$5:$A$632))</f>
        <v>-324.407185968107</v>
      </c>
      <c r="G516" s="6" t="n">
        <f aca="false">E516/$G$2</f>
        <v>0.00768748050014415</v>
      </c>
      <c r="H516" s="6" t="n">
        <f aca="false">ABS(G516)</f>
        <v>0.00768748050014415</v>
      </c>
      <c r="J516" s="11" t="n">
        <f aca="false">E516*E516</f>
        <v>39.7370624703209</v>
      </c>
      <c r="K516" s="6" t="n">
        <f aca="false">J516/$G$2</f>
        <v>0.0484598322808792</v>
      </c>
      <c r="M516" s="12" t="n">
        <f aca="false">IF(H516&gt;0,$E$2,0)</f>
        <v>5.1</v>
      </c>
      <c r="N516" s="6" t="n">
        <f aca="false">M516*H516</f>
        <v>0.0392061505507352</v>
      </c>
      <c r="P516" s="8" t="n">
        <f aca="false">IF(H516&gt;0,$F$2,0)</f>
        <v>0</v>
      </c>
      <c r="Q516" s="6" t="n">
        <f aca="false">P516*H516</f>
        <v>0</v>
      </c>
    </row>
    <row r="517" customFormat="false" ht="15" hidden="true" customHeight="false" outlineLevel="0" collapsed="false">
      <c r="A517" s="0" t="n">
        <f aca="false">A516+0.01</f>
        <v>5.12999999999994</v>
      </c>
      <c r="B517" s="6" t="n">
        <f aca="false">SIN(A517)</f>
        <v>-0.914060465507933</v>
      </c>
      <c r="C517" s="6" t="n">
        <f aca="false">ABS(B517)</f>
        <v>0.914060465507933</v>
      </c>
      <c r="D517" s="6" t="n">
        <f aca="false">B517*$D$2*SQRT(2)</f>
        <v>-310.242409716092</v>
      </c>
      <c r="E517" s="6" t="n">
        <f aca="false">IF(ABS(D517-F517)-($I$2+$I$2+$F$2+$E$2)&lt;0,0,SIGN(D517-F517)*(ABS(D517-F517)-($I$2+$I$2+$F$2+$E$2)))</f>
        <v>6.55193888951607</v>
      </c>
      <c r="F517" s="6" t="n">
        <f aca="false">F516+G516/($H$2/1000000)*(1/$C$2/COUNT($A$5:$A$632))</f>
        <v>-323.294348605608</v>
      </c>
      <c r="G517" s="6" t="n">
        <f aca="false">E517/$G$2</f>
        <v>0.00799016937745862</v>
      </c>
      <c r="H517" s="6" t="n">
        <f aca="false">ABS(G517)</f>
        <v>0.00799016937745862</v>
      </c>
      <c r="J517" s="11" t="n">
        <f aca="false">E517*E517</f>
        <v>42.927903211953</v>
      </c>
      <c r="K517" s="6" t="n">
        <f aca="false">J517/$G$2</f>
        <v>0.0523511014779915</v>
      </c>
      <c r="M517" s="12" t="n">
        <f aca="false">IF(H517&gt;0,$E$2,0)</f>
        <v>5.1</v>
      </c>
      <c r="N517" s="6" t="n">
        <f aca="false">M517*H517</f>
        <v>0.0407498638250389</v>
      </c>
      <c r="P517" s="8" t="n">
        <f aca="false">IF(H517&gt;0,$F$2,0)</f>
        <v>0</v>
      </c>
      <c r="Q517" s="6" t="n">
        <f aca="false">P517*H517</f>
        <v>0</v>
      </c>
    </row>
    <row r="518" customFormat="false" ht="15" hidden="true" customHeight="false" outlineLevel="0" collapsed="false">
      <c r="A518" s="0" t="n">
        <f aca="false">A517+0.01</f>
        <v>5.13999999999994</v>
      </c>
      <c r="B518" s="6" t="n">
        <f aca="false">SIN(A518)</f>
        <v>-0.909959051061738</v>
      </c>
      <c r="C518" s="6" t="n">
        <f aca="false">ABS(B518)</f>
        <v>0.909959051061738</v>
      </c>
      <c r="D518" s="6" t="n">
        <f aca="false">B518*$D$2*SQRT(2)</f>
        <v>-308.850343491759</v>
      </c>
      <c r="E518" s="6" t="n">
        <f aca="false">IF(ABS(D518-F518)-($I$2+$I$2+$F$2+$E$2)&lt;0,0,SIGN(D518-F518)*(ABS(D518-F518)-($I$2+$I$2+$F$2+$E$2)))</f>
        <v>6.78735060060956</v>
      </c>
      <c r="F518" s="6" t="n">
        <f aca="false">F517+G517/($H$2/1000000)*(1/$C$2/COUNT($A$5:$A$632))</f>
        <v>-322.137694092369</v>
      </c>
      <c r="G518" s="6" t="n">
        <f aca="false">E518/$G$2</f>
        <v>0.00827725683001166</v>
      </c>
      <c r="H518" s="6" t="n">
        <f aca="false">ABS(G518)</f>
        <v>0.00827725683001166</v>
      </c>
      <c r="J518" s="11" t="n">
        <f aca="false">E518*E518</f>
        <v>46.0681281755949</v>
      </c>
      <c r="K518" s="6" t="n">
        <f aca="false">J518/$G$2</f>
        <v>0.0561806441165792</v>
      </c>
      <c r="M518" s="12" t="n">
        <f aca="false">IF(H518&gt;0,$E$2,0)</f>
        <v>5.1</v>
      </c>
      <c r="N518" s="6" t="n">
        <f aca="false">M518*H518</f>
        <v>0.0422140098330594</v>
      </c>
      <c r="P518" s="8" t="n">
        <f aca="false">IF(H518&gt;0,$F$2,0)</f>
        <v>0</v>
      </c>
      <c r="Q518" s="6" t="n">
        <f aca="false">P518*H518</f>
        <v>0</v>
      </c>
    </row>
    <row r="519" customFormat="false" ht="15" hidden="true" customHeight="false" outlineLevel="0" collapsed="false">
      <c r="A519" s="0" t="n">
        <f aca="false">A518+0.01</f>
        <v>5.14999999999993</v>
      </c>
      <c r="B519" s="6" t="n">
        <f aca="false">SIN(A519)</f>
        <v>-0.905766641468732</v>
      </c>
      <c r="C519" s="6" t="n">
        <f aca="false">ABS(B519)</f>
        <v>0.905766641468732</v>
      </c>
      <c r="D519" s="6" t="n">
        <f aca="false">B519*$D$2*SQRT(2)</f>
        <v>-307.42739249045</v>
      </c>
      <c r="E519" s="6" t="n">
        <f aca="false">IF(ABS(D519-F519)-($I$2+$I$2+$F$2+$E$2)&lt;0,0,SIGN(D519-F519)*(ABS(D519-F519)-($I$2+$I$2+$F$2+$E$2)))</f>
        <v>7.01208839548951</v>
      </c>
      <c r="F519" s="6" t="n">
        <f aca="false">F518+G518/($H$2/1000000)*(1/$C$2/COUNT($A$5:$A$632))</f>
        <v>-320.939480885939</v>
      </c>
      <c r="G519" s="6" t="n">
        <f aca="false">E519/$G$2</f>
        <v>0.00855132731157258</v>
      </c>
      <c r="H519" s="6" t="n">
        <f aca="false">ABS(G519)</f>
        <v>0.00855132731157258</v>
      </c>
      <c r="J519" s="11" t="n">
        <f aca="false">E519*E519</f>
        <v>49.1693836661587</v>
      </c>
      <c r="K519" s="6" t="n">
        <f aca="false">J519/$G$2</f>
        <v>0.0599626630075106</v>
      </c>
      <c r="M519" s="12" t="n">
        <f aca="false">IF(H519&gt;0,$E$2,0)</f>
        <v>5.1</v>
      </c>
      <c r="N519" s="6" t="n">
        <f aca="false">M519*H519</f>
        <v>0.0436117692890201</v>
      </c>
      <c r="P519" s="8" t="n">
        <f aca="false">IF(H519&gt;0,$F$2,0)</f>
        <v>0</v>
      </c>
      <c r="Q519" s="6" t="n">
        <f aca="false">P519*H519</f>
        <v>0</v>
      </c>
    </row>
    <row r="520" customFormat="false" ht="15" hidden="true" customHeight="false" outlineLevel="0" collapsed="false">
      <c r="A520" s="0" t="n">
        <f aca="false">A519+0.01</f>
        <v>5.15999999999993</v>
      </c>
      <c r="B520" s="6" t="n">
        <f aca="false">SIN(A520)</f>
        <v>-0.901483655966383</v>
      </c>
      <c r="C520" s="6" t="n">
        <f aca="false">ABS(B520)</f>
        <v>0.901483655966383</v>
      </c>
      <c r="D520" s="6" t="n">
        <f aca="false">B520*$D$2*SQRT(2)</f>
        <v>-305.973699006082</v>
      </c>
      <c r="E520" s="6" t="n">
        <f aca="false">IF(ABS(D520-F520)-($I$2+$I$2+$F$2+$E$2)&lt;0,0,SIGN(D520-F520)*(ABS(D520-F520)-($I$2+$I$2+$F$2+$E$2)))</f>
        <v>7.22789431304045</v>
      </c>
      <c r="F520" s="6" t="n">
        <f aca="false">F519+G519/($H$2/1000000)*(1/$C$2/COUNT($A$5:$A$632))</f>
        <v>-319.701593319122</v>
      </c>
      <c r="G520" s="6" t="n">
        <f aca="false">E520/$G$2</f>
        <v>0.00881450525980543</v>
      </c>
      <c r="H520" s="6" t="n">
        <f aca="false">ABS(G520)</f>
        <v>0.00881450525980543</v>
      </c>
      <c r="J520" s="11" t="n">
        <f aca="false">E520*E520</f>
        <v>52.2424562004825</v>
      </c>
      <c r="K520" s="6" t="n">
        <f aca="false">J520/$G$2</f>
        <v>0.0637103124396128</v>
      </c>
      <c r="M520" s="12" t="n">
        <f aca="false">IF(H520&gt;0,$E$2,0)</f>
        <v>5.1</v>
      </c>
      <c r="N520" s="6" t="n">
        <f aca="false">M520*H520</f>
        <v>0.0449539768250077</v>
      </c>
      <c r="P520" s="8" t="n">
        <f aca="false">IF(H520&gt;0,$F$2,0)</f>
        <v>0</v>
      </c>
      <c r="Q520" s="6" t="n">
        <f aca="false">P520*H520</f>
        <v>0</v>
      </c>
    </row>
    <row r="521" customFormat="false" ht="15" hidden="true" customHeight="false" outlineLevel="0" collapsed="false">
      <c r="A521" s="0" t="n">
        <f aca="false">A520+0.01</f>
        <v>5.16999999999993</v>
      </c>
      <c r="B521" s="6" t="n">
        <f aca="false">SIN(A521)</f>
        <v>-0.897110522849671</v>
      </c>
      <c r="C521" s="6" t="n">
        <f aca="false">ABS(B521)</f>
        <v>0.897110522849671</v>
      </c>
      <c r="D521" s="6" t="n">
        <f aca="false">B521*$D$2*SQRT(2)</f>
        <v>-304.48940840679</v>
      </c>
      <c r="E521" s="6" t="n">
        <f aca="false">IF(ABS(D521-F521)-($I$2+$I$2+$F$2+$E$2)&lt;0,0,SIGN(D521-F521)*(ABS(D521-F521)-($I$2+$I$2+$F$2+$E$2)))</f>
        <v>7.43619978497208</v>
      </c>
      <c r="F521" s="6" t="n">
        <f aca="false">F520+G520/($H$2/1000000)*(1/$C$2/COUNT($A$5:$A$632))</f>
        <v>-318.425608191762</v>
      </c>
      <c r="G521" s="6" t="n">
        <f aca="false">E521/$G$2</f>
        <v>0.00906853632313668</v>
      </c>
      <c r="H521" s="6" t="n">
        <f aca="false">ABS(G521)</f>
        <v>0.00906853632313668</v>
      </c>
      <c r="J521" s="11" t="n">
        <f aca="false">E521*E521</f>
        <v>55.2970672420187</v>
      </c>
      <c r="K521" s="6" t="n">
        <f aca="false">J521/$G$2</f>
        <v>0.0674354478561204</v>
      </c>
      <c r="M521" s="12" t="n">
        <f aca="false">IF(H521&gt;0,$E$2,0)</f>
        <v>5.1</v>
      </c>
      <c r="N521" s="6" t="n">
        <f aca="false">M521*H521</f>
        <v>0.0462495352479971</v>
      </c>
      <c r="P521" s="8" t="n">
        <f aca="false">IF(H521&gt;0,$F$2,0)</f>
        <v>0</v>
      </c>
      <c r="Q521" s="6" t="n">
        <f aca="false">P521*H521</f>
        <v>0</v>
      </c>
    </row>
    <row r="522" customFormat="false" ht="15" hidden="true" customHeight="false" outlineLevel="0" collapsed="false">
      <c r="A522" s="0" t="n">
        <f aca="false">A521+0.01</f>
        <v>5.17999999999993</v>
      </c>
      <c r="B522" s="6" t="n">
        <f aca="false">SIN(A522)</f>
        <v>-0.892647679428264</v>
      </c>
      <c r="C522" s="6" t="n">
        <f aca="false">ABS(B522)</f>
        <v>0.892647679428264</v>
      </c>
      <c r="D522" s="6" t="n">
        <f aca="false">B522*$D$2*SQRT(2)</f>
        <v>-302.974669120397</v>
      </c>
      <c r="E522" s="6" t="n">
        <f aca="false">IF(ABS(D522-F522)-($I$2+$I$2+$F$2+$E$2)&lt;0,0,SIGN(D522-F522)*(ABS(D522-F522)-($I$2+$I$2+$F$2+$E$2)))</f>
        <v>7.63818048376572</v>
      </c>
      <c r="F522" s="6" t="n">
        <f aca="false">F521+G521/($H$2/1000000)*(1/$C$2/COUNT($A$5:$A$632))</f>
        <v>-317.112849604163</v>
      </c>
      <c r="G522" s="6" t="n">
        <f aca="false">E522/$G$2</f>
        <v>0.00931485424849478</v>
      </c>
      <c r="H522" s="6" t="n">
        <f aca="false">ABS(G522)</f>
        <v>0.00931485424849478</v>
      </c>
      <c r="J522" s="11" t="n">
        <f aca="false">E522*E522</f>
        <v>58.3418011025796</v>
      </c>
      <c r="K522" s="6" t="n">
        <f aca="false">J522/$G$2</f>
        <v>0.0711485379299751</v>
      </c>
      <c r="M522" s="12" t="n">
        <f aca="false">IF(H522&gt;0,$E$2,0)</f>
        <v>5.1</v>
      </c>
      <c r="N522" s="6" t="n">
        <f aca="false">M522*H522</f>
        <v>0.0475057566673234</v>
      </c>
      <c r="P522" s="8" t="n">
        <f aca="false">IF(H522&gt;0,$F$2,0)</f>
        <v>0</v>
      </c>
      <c r="Q522" s="6" t="n">
        <f aca="false">P522*H522</f>
        <v>0</v>
      </c>
    </row>
    <row r="523" customFormat="false" ht="15" hidden="true" customHeight="false" outlineLevel="0" collapsed="false">
      <c r="A523" s="0" t="n">
        <f aca="false">A522+0.01</f>
        <v>5.18999999999993</v>
      </c>
      <c r="B523" s="6" t="n">
        <f aca="false">SIN(A523)</f>
        <v>-0.888095571982785</v>
      </c>
      <c r="C523" s="6" t="n">
        <f aca="false">ABS(B523)</f>
        <v>0.888095571982785</v>
      </c>
      <c r="D523" s="6" t="n">
        <f aca="false">B523*$D$2*SQRT(2)</f>
        <v>-301.429632619571</v>
      </c>
      <c r="E523" s="6" t="n">
        <f aca="false">IF(ABS(D523-F523)-($I$2+$I$2+$F$2+$E$2)&lt;0,0,SIGN(D523-F523)*(ABS(D523-F523)-($I$2+$I$2+$F$2+$E$2)))</f>
        <v>7.8348014882838</v>
      </c>
      <c r="F523" s="6" t="n">
        <f aca="false">F522+G522/($H$2/1000000)*(1/$C$2/COUNT($A$5:$A$632))</f>
        <v>-315.764434107855</v>
      </c>
      <c r="G523" s="6" t="n">
        <f aca="false">E523/$G$2</f>
        <v>0.00955463596132171</v>
      </c>
      <c r="H523" s="6" t="n">
        <f aca="false">ABS(G523)</f>
        <v>0.00955463596132171</v>
      </c>
      <c r="J523" s="11" t="n">
        <f aca="false">E523*E523</f>
        <v>61.3841143608141</v>
      </c>
      <c r="K523" s="6" t="n">
        <f aca="false">J523/$G$2</f>
        <v>0.0748586760497733</v>
      </c>
      <c r="M523" s="12" t="n">
        <f aca="false">IF(H523&gt;0,$E$2,0)</f>
        <v>5.1</v>
      </c>
      <c r="N523" s="6" t="n">
        <f aca="false">M523*H523</f>
        <v>0.0487286434027407</v>
      </c>
      <c r="P523" s="8" t="n">
        <f aca="false">IF(H523&gt;0,$F$2,0)</f>
        <v>0</v>
      </c>
      <c r="Q523" s="6" t="n">
        <f aca="false">P523*H523</f>
        <v>0</v>
      </c>
    </row>
    <row r="524" customFormat="false" ht="15" hidden="true" customHeight="false" outlineLevel="0" collapsed="false">
      <c r="A524" s="0" t="n">
        <f aca="false">A523+0.01</f>
        <v>5.19999999999993</v>
      </c>
      <c r="B524" s="6" t="n">
        <f aca="false">SIN(A524)</f>
        <v>-0.883454655720184</v>
      </c>
      <c r="C524" s="6" t="n">
        <f aca="false">ABS(B524)</f>
        <v>0.883454655720184</v>
      </c>
      <c r="D524" s="6" t="n">
        <f aca="false">B524*$D$2*SQRT(2)</f>
        <v>-299.854453406673</v>
      </c>
      <c r="E524" s="6" t="n">
        <f aca="false">IF(ABS(D524-F524)-($I$2+$I$2+$F$2+$E$2)&lt;0,0,SIGN(D524-F524)*(ABS(D524-F524)-($I$2+$I$2+$F$2+$E$2)))</f>
        <v>8.02685447632348</v>
      </c>
      <c r="F524" s="6" t="n">
        <f aca="false">F523+G523/($H$2/1000000)*(1/$C$2/COUNT($A$5:$A$632))</f>
        <v>-314.381307882996</v>
      </c>
      <c r="G524" s="6" t="n">
        <f aca="false">E524/$G$2</f>
        <v>0.00978884692234571</v>
      </c>
      <c r="H524" s="6" t="n">
        <f aca="false">ABS(G524)</f>
        <v>0.00978884692234571</v>
      </c>
      <c r="J524" s="11" t="n">
        <f aca="false">E524*E524</f>
        <v>64.4303927840743</v>
      </c>
      <c r="K524" s="6" t="n">
        <f aca="false">J524/$G$2</f>
        <v>0.0785736497366759</v>
      </c>
      <c r="M524" s="12" t="n">
        <f aca="false">IF(H524&gt;0,$E$2,0)</f>
        <v>5.1</v>
      </c>
      <c r="N524" s="6" t="n">
        <f aca="false">M524*H524</f>
        <v>0.0499231193039631</v>
      </c>
      <c r="P524" s="8" t="n">
        <f aca="false">IF(H524&gt;0,$F$2,0)</f>
        <v>0</v>
      </c>
      <c r="Q524" s="6" t="n">
        <f aca="false">P524*H524</f>
        <v>0</v>
      </c>
    </row>
    <row r="525" customFormat="false" ht="15" hidden="true" customHeight="false" outlineLevel="0" collapsed="false">
      <c r="A525" s="0" t="n">
        <f aca="false">A524+0.01</f>
        <v>5.20999999999993</v>
      </c>
      <c r="B525" s="6" t="n">
        <f aca="false">SIN(A525)</f>
        <v>-0.878725394728222</v>
      </c>
      <c r="C525" s="6" t="n">
        <f aca="false">ABS(B525)</f>
        <v>0.878725394728222</v>
      </c>
      <c r="D525" s="6" t="n">
        <f aca="false">B525*$D$2*SQRT(2)</f>
        <v>-298.249288998313</v>
      </c>
      <c r="E525" s="6" t="n">
        <f aca="false">IF(ABS(D525-F525)-($I$2+$I$2+$F$2+$E$2)&lt;0,0,SIGN(D525-F525)*(ABS(D525-F525)-($I$2+$I$2+$F$2+$E$2)))</f>
        <v>8.21498835162822</v>
      </c>
      <c r="F525" s="6" t="n">
        <f aca="false">F524+G524/($H$2/1000000)*(1/$C$2/COUNT($A$5:$A$632))</f>
        <v>-312.964277349941</v>
      </c>
      <c r="G525" s="6" t="n">
        <f aca="false">E525/$G$2</f>
        <v>0.0100182784775954</v>
      </c>
      <c r="H525" s="6" t="n">
        <f aca="false">ABS(G525)</f>
        <v>0.0100182784775954</v>
      </c>
      <c r="J525" s="11" t="n">
        <f aca="false">E525*E525</f>
        <v>67.4860336173874</v>
      </c>
      <c r="K525" s="6" t="n">
        <f aca="false">J525/$G$2</f>
        <v>0.0823000409968139</v>
      </c>
      <c r="M525" s="12" t="n">
        <f aca="false">IF(H525&gt;0,$E$2,0)</f>
        <v>5.1</v>
      </c>
      <c r="N525" s="6" t="n">
        <f aca="false">M525*H525</f>
        <v>0.0510932202357365</v>
      </c>
      <c r="P525" s="8" t="n">
        <f aca="false">IF(H525&gt;0,$F$2,0)</f>
        <v>0</v>
      </c>
      <c r="Q525" s="6" t="n">
        <f aca="false">P525*H525</f>
        <v>0</v>
      </c>
    </row>
    <row r="526" customFormat="false" ht="15" hidden="true" customHeight="false" outlineLevel="0" collapsed="false">
      <c r="A526" s="0" t="n">
        <f aca="false">A525+0.01</f>
        <v>5.21999999999993</v>
      </c>
      <c r="B526" s="6" t="n">
        <f aca="false">SIN(A526)</f>
        <v>-0.873908261929055</v>
      </c>
      <c r="C526" s="6" t="n">
        <f aca="false">ABS(B526)</f>
        <v>0.873908261929055</v>
      </c>
      <c r="D526" s="6" t="n">
        <f aca="false">B526*$D$2*SQRT(2)</f>
        <v>-296.614299909592</v>
      </c>
      <c r="E526" s="6" t="n">
        <f aca="false">IF(ABS(D526-F526)-($I$2+$I$2+$F$2+$E$2)&lt;0,0,SIGN(D526-F526)*(ABS(D526-F526)-($I$2+$I$2+$F$2+$E$2)))</f>
        <v>8.39973446443793</v>
      </c>
      <c r="F526" s="6" t="n">
        <f aca="false">F525+G525/($H$2/1000000)*(1/$C$2/COUNT($A$5:$A$632))</f>
        <v>-311.51403437403</v>
      </c>
      <c r="G526" s="6" t="n">
        <f aca="false">E526/$G$2</f>
        <v>0.0102435786151682</v>
      </c>
      <c r="H526" s="6" t="n">
        <f aca="false">ABS(G526)</f>
        <v>0.0102435786151682</v>
      </c>
      <c r="J526" s="11" t="n">
        <f aca="false">E526*E526</f>
        <v>70.5555390730663</v>
      </c>
      <c r="K526" s="6" t="n">
        <f aca="false">J526/$G$2</f>
        <v>0.0860433403330077</v>
      </c>
      <c r="M526" s="12" t="n">
        <f aca="false">IF(H526&gt;0,$E$2,0)</f>
        <v>5.1</v>
      </c>
      <c r="N526" s="6" t="n">
        <f aca="false">M526*H526</f>
        <v>0.0522422509373578</v>
      </c>
      <c r="P526" s="8" t="n">
        <f aca="false">IF(H526&gt;0,$F$2,0)</f>
        <v>0</v>
      </c>
      <c r="Q526" s="6" t="n">
        <f aca="false">P526*H526</f>
        <v>0</v>
      </c>
    </row>
    <row r="527" customFormat="false" ht="15" hidden="true" customHeight="false" outlineLevel="0" collapsed="false">
      <c r="A527" s="0" t="n">
        <f aca="false">A526+0.01</f>
        <v>5.22999999999993</v>
      </c>
      <c r="B527" s="6" t="n">
        <f aca="false">SIN(A527)</f>
        <v>-0.869003739031949</v>
      </c>
      <c r="C527" s="6" t="n">
        <f aca="false">ABS(B527)</f>
        <v>0.869003739031949</v>
      </c>
      <c r="D527" s="6" t="n">
        <f aca="false">B527*$D$2*SQRT(2)</f>
        <v>-294.949649638059</v>
      </c>
      <c r="E527" s="6" t="n">
        <f aca="false">IF(ABS(D527-F527)-($I$2+$I$2+$F$2+$E$2)&lt;0,0,SIGN(D527-F527)*(ABS(D527-F527)-($I$2+$I$2+$F$2+$E$2)))</f>
        <v>8.58152737998245</v>
      </c>
      <c r="F527" s="6" t="n">
        <f aca="false">F526+G526/($H$2/1000000)*(1/$C$2/COUNT($A$5:$A$632))</f>
        <v>-310.031177018041</v>
      </c>
      <c r="G527" s="6" t="n">
        <f aca="false">E527/$G$2</f>
        <v>0.0104652772926615</v>
      </c>
      <c r="H527" s="6" t="n">
        <f aca="false">ABS(G527)</f>
        <v>0.0104652772926615</v>
      </c>
      <c r="J527" s="11" t="n">
        <f aca="false">E527*E527</f>
        <v>73.6426121733884</v>
      </c>
      <c r="K527" s="6" t="n">
        <f aca="false">J527/$G$2</f>
        <v>0.0898080636260834</v>
      </c>
      <c r="M527" s="12" t="n">
        <f aca="false">IF(H527&gt;0,$E$2,0)</f>
        <v>5.1</v>
      </c>
      <c r="N527" s="6" t="n">
        <f aca="false">M527*H527</f>
        <v>0.0533729141925738</v>
      </c>
      <c r="P527" s="8" t="n">
        <f aca="false">IF(H527&gt;0,$F$2,0)</f>
        <v>0</v>
      </c>
      <c r="Q527" s="6" t="n">
        <f aca="false">P527*H527</f>
        <v>0</v>
      </c>
    </row>
    <row r="528" customFormat="false" ht="15" hidden="true" customHeight="false" outlineLevel="0" collapsed="false">
      <c r="A528" s="0" t="n">
        <f aca="false">A527+0.01</f>
        <v>5.23999999999993</v>
      </c>
      <c r="B528" s="6" t="n">
        <f aca="false">SIN(A528)</f>
        <v>-0.864012316485108</v>
      </c>
      <c r="C528" s="6" t="n">
        <f aca="false">ABS(B528)</f>
        <v>0.864012316485108</v>
      </c>
      <c r="D528" s="6" t="n">
        <f aca="false">B528*$D$2*SQRT(2)</f>
        <v>-293.255504647352</v>
      </c>
      <c r="E528" s="6" t="n">
        <f aca="false">IF(ABS(D528-F528)-($I$2+$I$2+$F$2+$E$2)&lt;0,0,SIGN(D528-F528)*(ABS(D528-F528)-($I$2+$I$2+$F$2+$E$2)))</f>
        <v>8.7607219809006</v>
      </c>
      <c r="F528" s="6" t="n">
        <f aca="false">F527+G527/($H$2/1000000)*(1/$C$2/COUNT($A$5:$A$632))</f>
        <v>-308.516226628253</v>
      </c>
      <c r="G528" s="6" t="n">
        <f aca="false">E528/$G$2</f>
        <v>0.0106838072937812</v>
      </c>
      <c r="H528" s="6" t="n">
        <f aca="false">ABS(G528)</f>
        <v>0.0106838072937812</v>
      </c>
      <c r="J528" s="11" t="n">
        <f aca="false">E528*E528</f>
        <v>76.7502496266349</v>
      </c>
      <c r="K528" s="6" t="n">
        <f aca="false">J528/$G$2</f>
        <v>0.0935978653983352</v>
      </c>
      <c r="M528" s="12" t="n">
        <f aca="false">IF(H528&gt;0,$E$2,0)</f>
        <v>5.1</v>
      </c>
      <c r="N528" s="6" t="n">
        <f aca="false">M528*H528</f>
        <v>0.0544874171982842</v>
      </c>
      <c r="P528" s="8" t="n">
        <f aca="false">IF(H528&gt;0,$F$2,0)</f>
        <v>0</v>
      </c>
      <c r="Q528" s="6" t="n">
        <f aca="false">P528*H528</f>
        <v>0</v>
      </c>
    </row>
    <row r="529" customFormat="false" ht="15" hidden="true" customHeight="false" outlineLevel="0" collapsed="false">
      <c r="A529" s="0" t="n">
        <f aca="false">A528+0.01</f>
        <v>5.24999999999993</v>
      </c>
      <c r="B529" s="6" t="n">
        <f aca="false">SIN(A529)</f>
        <v>-0.858934493426627</v>
      </c>
      <c r="C529" s="6" t="n">
        <f aca="false">ABS(B529)</f>
        <v>0.858934493426627</v>
      </c>
      <c r="D529" s="6" t="n">
        <f aca="false">B529*$D$2*SQRT(2)</f>
        <v>-291.53203435056</v>
      </c>
      <c r="E529" s="6" t="n">
        <f aca="false">IF(ABS(D529-F529)-($I$2+$I$2+$F$2+$E$2)&lt;0,0,SIGN(D529-F529)*(ABS(D529-F529)-($I$2+$I$2+$F$2+$E$2)))</f>
        <v>8.93760755074101</v>
      </c>
      <c r="F529" s="6" t="n">
        <f aca="false">F528+G528/($H$2/1000000)*(1/$C$2/COUNT($A$5:$A$632))</f>
        <v>-306.969641901301</v>
      </c>
      <c r="G529" s="6" t="n">
        <f aca="false">E529/$G$2</f>
        <v>0.0108995214033427</v>
      </c>
      <c r="H529" s="6" t="n">
        <f aca="false">ABS(G529)</f>
        <v>0.0108995214033427</v>
      </c>
      <c r="J529" s="11" t="n">
        <f aca="false">E529*E529</f>
        <v>79.8808287310627</v>
      </c>
      <c r="K529" s="6" t="n">
        <f aca="false">J529/$G$2</f>
        <v>0.0974156447939788</v>
      </c>
      <c r="M529" s="12" t="n">
        <f aca="false">IF(H529&gt;0,$E$2,0)</f>
        <v>5.1</v>
      </c>
      <c r="N529" s="6" t="n">
        <f aca="false">M529*H529</f>
        <v>0.0555875591570477</v>
      </c>
      <c r="P529" s="8" t="n">
        <f aca="false">IF(H529&gt;0,$F$2,0)</f>
        <v>0</v>
      </c>
      <c r="Q529" s="6" t="n">
        <f aca="false">P529*H529</f>
        <v>0</v>
      </c>
    </row>
    <row r="530" customFormat="false" ht="15" hidden="true" customHeight="false" outlineLevel="0" collapsed="false">
      <c r="A530" s="0" t="n">
        <f aca="false">A529+0.01</f>
        <v>5.25999999999993</v>
      </c>
      <c r="B530" s="6" t="n">
        <f aca="false">SIN(A530)</f>
        <v>-0.853770777634579</v>
      </c>
      <c r="C530" s="6" t="n">
        <f aca="false">ABS(B530)</f>
        <v>0.853770777634579</v>
      </c>
      <c r="D530" s="6" t="n">
        <f aca="false">B530*$D$2*SQRT(2)</f>
        <v>-289.779411093275</v>
      </c>
      <c r="E530" s="6" t="n">
        <f aca="false">IF(ABS(D530-F530)-($I$2+$I$2+$F$2+$E$2)&lt;0,0,SIGN(D530-F530)*(ABS(D530-F530)-($I$2+$I$2+$F$2+$E$2)))</f>
        <v>9.11241937152596</v>
      </c>
      <c r="F530" s="6" t="n">
        <f aca="false">F529+G529/($H$2/1000000)*(1/$C$2/COUNT($A$5:$A$632))</f>
        <v>-305.391830464801</v>
      </c>
      <c r="G530" s="6" t="n">
        <f aca="false">E530/$G$2</f>
        <v>0.0111127065506414</v>
      </c>
      <c r="H530" s="6" t="n">
        <f aca="false">ABS(G530)</f>
        <v>0.0111127065506414</v>
      </c>
      <c r="J530" s="11" t="n">
        <f aca="false">E530*E530</f>
        <v>83.0361868025616</v>
      </c>
      <c r="K530" s="6" t="n">
        <f aca="false">J530/$G$2</f>
        <v>0.101263642442148</v>
      </c>
      <c r="M530" s="12" t="n">
        <f aca="false">IF(H530&gt;0,$E$2,0)</f>
        <v>5.1</v>
      </c>
      <c r="N530" s="6" t="n">
        <f aca="false">M530*H530</f>
        <v>0.0566748034082712</v>
      </c>
      <c r="P530" s="8" t="n">
        <f aca="false">IF(H530&gt;0,$F$2,0)</f>
        <v>0</v>
      </c>
      <c r="Q530" s="6" t="n">
        <f aca="false">P530*H530</f>
        <v>0</v>
      </c>
    </row>
    <row r="531" customFormat="false" ht="15" hidden="true" customHeight="false" outlineLevel="0" collapsed="false">
      <c r="A531" s="0" t="n">
        <f aca="false">A530+0.01</f>
        <v>5.26999999999993</v>
      </c>
      <c r="B531" s="6" t="n">
        <f aca="false">SIN(A531)</f>
        <v>-0.84852168547624</v>
      </c>
      <c r="C531" s="6" t="n">
        <f aca="false">ABS(B531)</f>
        <v>0.84852168547624</v>
      </c>
      <c r="D531" s="6" t="n">
        <f aca="false">B531*$D$2*SQRT(2)</f>
        <v>-287.997810136362</v>
      </c>
      <c r="E531" s="6" t="n">
        <f aca="false">IF(ABS(D531-F531)-($I$2+$I$2+$F$2+$E$2)&lt;0,0,SIGN(D531-F531)*(ABS(D531-F531)-($I$2+$I$2+$F$2+$E$2)))</f>
        <v>9.285348274206</v>
      </c>
      <c r="F531" s="6" t="n">
        <f aca="false">F530+G530/($H$2/1000000)*(1/$C$2/COUNT($A$5:$A$632))</f>
        <v>-303.783158410568</v>
      </c>
      <c r="G531" s="6" t="n">
        <f aca="false">E531/$G$2</f>
        <v>0.0113235954563488</v>
      </c>
      <c r="H531" s="6" t="n">
        <f aca="false">ABS(G531)</f>
        <v>0.0113235954563488</v>
      </c>
      <c r="J531" s="11" t="n">
        <f aca="false">E531*E531</f>
        <v>86.2176925733004</v>
      </c>
      <c r="K531" s="6" t="n">
        <f aca="false">J531/$G$2</f>
        <v>0.105143527528415</v>
      </c>
      <c r="M531" s="12" t="n">
        <f aca="false">IF(H531&gt;0,$E$2,0)</f>
        <v>5.1</v>
      </c>
      <c r="N531" s="6" t="n">
        <f aca="false">M531*H531</f>
        <v>0.0577503368273788</v>
      </c>
      <c r="P531" s="8" t="n">
        <f aca="false">IF(H531&gt;0,$F$2,0)</f>
        <v>0</v>
      </c>
      <c r="Q531" s="6" t="n">
        <f aca="false">P531*H531</f>
        <v>0</v>
      </c>
    </row>
    <row r="532" customFormat="false" ht="15" hidden="true" customHeight="false" outlineLevel="0" collapsed="false">
      <c r="A532" s="0" t="n">
        <f aca="false">A531+0.01</f>
        <v>5.27999999999993</v>
      </c>
      <c r="B532" s="6" t="n">
        <f aca="false">SIN(A532)</f>
        <v>-0.843187741856453</v>
      </c>
      <c r="C532" s="6" t="n">
        <f aca="false">ABS(B532)</f>
        <v>0.843187741856453</v>
      </c>
      <c r="D532" s="6" t="n">
        <f aca="false">B532*$D$2*SQRT(2)</f>
        <v>-286.187409638434</v>
      </c>
      <c r="E532" s="6" t="n">
        <f aca="false">IF(ABS(D532-F532)-($I$2+$I$2+$F$2+$E$2)&lt;0,0,SIGN(D532-F532)*(ABS(D532-F532)-($I$2+$I$2+$F$2+$E$2)))</f>
        <v>9.45654850340947</v>
      </c>
      <c r="F532" s="6" t="n">
        <f aca="false">F531+G531/($H$2/1000000)*(1/$C$2/COUNT($A$5:$A$632))</f>
        <v>-302.143958141843</v>
      </c>
      <c r="G532" s="6" t="n">
        <f aca="false">E532/$G$2</f>
        <v>0.0115323762236701</v>
      </c>
      <c r="H532" s="6" t="n">
        <f aca="false">ABS(G532)</f>
        <v>0.0115323762236701</v>
      </c>
      <c r="J532" s="11" t="n">
        <f aca="false">E532*E532</f>
        <v>89.4263095973358</v>
      </c>
      <c r="K532" s="6" t="n">
        <f aca="false">J532/$G$2</f>
        <v>0.109056475118702</v>
      </c>
      <c r="M532" s="12" t="n">
        <f aca="false">IF(H532&gt;0,$E$2,0)</f>
        <v>5.1</v>
      </c>
      <c r="N532" s="6" t="n">
        <f aca="false">M532*H532</f>
        <v>0.0588151187407174</v>
      </c>
      <c r="P532" s="8" t="n">
        <f aca="false">IF(H532&gt;0,$F$2,0)</f>
        <v>0</v>
      </c>
      <c r="Q532" s="6" t="n">
        <f aca="false">P532*H532</f>
        <v>0</v>
      </c>
    </row>
    <row r="533" customFormat="false" ht="15" hidden="true" customHeight="false" outlineLevel="0" collapsed="false">
      <c r="A533" s="0" t="n">
        <f aca="false">A532+0.01</f>
        <v>5.28999999999993</v>
      </c>
      <c r="B533" s="6" t="n">
        <f aca="false">SIN(A533)</f>
        <v>-0.837769480165135</v>
      </c>
      <c r="C533" s="6" t="n">
        <f aca="false">ABS(B533)</f>
        <v>0.837769480165135</v>
      </c>
      <c r="D533" s="6" t="n">
        <f aca="false">B533*$D$2*SQRT(2)</f>
        <v>-284.34839063803</v>
      </c>
      <c r="E533" s="6" t="n">
        <f aca="false">IF(ABS(D533-F533)-($I$2+$I$2+$F$2+$E$2)&lt;0,0,SIGN(D533-F533)*(ABS(D533-F533)-($I$2+$I$2+$F$2+$E$2)))</f>
        <v>9.62614419407544</v>
      </c>
      <c r="F533" s="6" t="n">
        <f aca="false">F532+G532/($H$2/1000000)*(1/$C$2/COUNT($A$5:$A$632))</f>
        <v>-300.474534832105</v>
      </c>
      <c r="G533" s="6" t="n">
        <f aca="false">E533/$G$2</f>
        <v>0.0117392002366774</v>
      </c>
      <c r="H533" s="6" t="n">
        <f aca="false">ABS(G533)</f>
        <v>0.0117392002366774</v>
      </c>
      <c r="J533" s="11" t="n">
        <f aca="false">E533*E533</f>
        <v>92.6626520451322</v>
      </c>
      <c r="K533" s="6" t="n">
        <f aca="false">J533/$G$2</f>
        <v>0.113003234201381</v>
      </c>
      <c r="M533" s="12" t="n">
        <f aca="false">IF(H533&gt;0,$E$2,0)</f>
        <v>5.1</v>
      </c>
      <c r="N533" s="6" t="n">
        <f aca="false">M533*H533</f>
        <v>0.0598699212070545</v>
      </c>
      <c r="P533" s="8" t="n">
        <f aca="false">IF(H533&gt;0,$F$2,0)</f>
        <v>0</v>
      </c>
      <c r="Q533" s="6" t="n">
        <f aca="false">P533*H533</f>
        <v>0</v>
      </c>
    </row>
    <row r="534" customFormat="false" ht="15" hidden="true" customHeight="false" outlineLevel="0" collapsed="false">
      <c r="A534" s="0" t="n">
        <f aca="false">A533+0.01</f>
        <v>5.29999999999993</v>
      </c>
      <c r="B534" s="6" t="n">
        <f aca="false">SIN(A534)</f>
        <v>-0.832267442223939</v>
      </c>
      <c r="C534" s="6" t="n">
        <f aca="false">ABS(B534)</f>
        <v>0.832267442223939</v>
      </c>
      <c r="D534" s="6" t="n">
        <f aca="false">B534*$D$2*SQRT(2)</f>
        <v>-282.480937035519</v>
      </c>
      <c r="E534" s="6" t="n">
        <f aca="false">IF(ABS(D534-F534)-($I$2+$I$2+$F$2+$E$2)&lt;0,0,SIGN(D534-F534)*(ABS(D534-F534)-($I$2+$I$2+$F$2+$E$2)))</f>
        <v>9.79423470500029</v>
      </c>
      <c r="F534" s="6" t="n">
        <f aca="false">F533+G533/($H$2/1000000)*(1/$C$2/COUNT($A$5:$A$632))</f>
        <v>-298.775171740519</v>
      </c>
      <c r="G534" s="6" t="n">
        <f aca="false">E534/$G$2</f>
        <v>0.0119441886646345</v>
      </c>
      <c r="H534" s="6" t="n">
        <f aca="false">ABS(G534)</f>
        <v>0.0119441886646345</v>
      </c>
      <c r="J534" s="11" t="n">
        <f aca="false">E534*E534</f>
        <v>95.9270334566322</v>
      </c>
      <c r="K534" s="6" t="n">
        <f aca="false">J534/$G$2</f>
        <v>0.116984187142234</v>
      </c>
      <c r="M534" s="12" t="n">
        <f aca="false">IF(H534&gt;0,$E$2,0)</f>
        <v>5.1</v>
      </c>
      <c r="N534" s="6" t="n">
        <f aca="false">M534*H534</f>
        <v>0.060915362189636</v>
      </c>
      <c r="P534" s="8" t="n">
        <f aca="false">IF(H534&gt;0,$F$2,0)</f>
        <v>0</v>
      </c>
      <c r="Q534" s="6" t="n">
        <f aca="false">P534*H534</f>
        <v>0</v>
      </c>
    </row>
    <row r="535" customFormat="false" ht="15" hidden="true" customHeight="false" outlineLevel="0" collapsed="false">
      <c r="A535" s="0" t="n">
        <f aca="false">A534+0.01</f>
        <v>5.30999999999993</v>
      </c>
      <c r="B535" s="6" t="n">
        <f aca="false">SIN(A535)</f>
        <v>-0.826682178232075</v>
      </c>
      <c r="C535" s="6" t="n">
        <f aca="false">ABS(B535)</f>
        <v>0.826682178232075</v>
      </c>
      <c r="D535" s="6" t="n">
        <f aca="false">B535*$D$2*SQRT(2)</f>
        <v>-280.585235574704</v>
      </c>
      <c r="E535" s="6" t="n">
        <f aca="false">IF(ABS(D535-F535)-($I$2+$I$2+$F$2+$E$2)&lt;0,0,SIGN(D535-F535)*(ABS(D535-F535)-($I$2+$I$2+$F$2+$E$2)))</f>
        <v>9.96089901112009</v>
      </c>
      <c r="F535" s="6" t="n">
        <f aca="false">F534+G534/($H$2/1000000)*(1/$C$2/COUNT($A$5:$A$632))</f>
        <v>-297.046134585824</v>
      </c>
      <c r="G535" s="6" t="n">
        <f aca="false">E535/$G$2</f>
        <v>0.0121474378184391</v>
      </c>
      <c r="H535" s="6" t="n">
        <f aca="false">ABS(G535)</f>
        <v>0.0121474378184391</v>
      </c>
      <c r="J535" s="11" t="n">
        <f aca="false">E535*E535</f>
        <v>99.2195091097332</v>
      </c>
      <c r="K535" s="6" t="n">
        <f aca="false">J535/$G$2</f>
        <v>0.120999401353333</v>
      </c>
      <c r="M535" s="12" t="n">
        <f aca="false">IF(H535&gt;0,$E$2,0)</f>
        <v>5.1</v>
      </c>
      <c r="N535" s="6" t="n">
        <f aca="false">M535*H535</f>
        <v>0.0619519328740396</v>
      </c>
      <c r="P535" s="8" t="n">
        <f aca="false">IF(H535&gt;0,$F$2,0)</f>
        <v>0</v>
      </c>
      <c r="Q535" s="6" t="n">
        <f aca="false">P535*H535</f>
        <v>0</v>
      </c>
    </row>
    <row r="536" customFormat="false" ht="15" hidden="true" customHeight="false" outlineLevel="0" collapsed="false">
      <c r="A536" s="0" t="n">
        <f aca="false">A535+0.01</f>
        <v>5.31999999999993</v>
      </c>
      <c r="B536" s="6" t="n">
        <f aca="false">SIN(A536)</f>
        <v>-0.821014246711287</v>
      </c>
      <c r="C536" s="6" t="n">
        <f aca="false">ABS(B536)</f>
        <v>0.821014246711287</v>
      </c>
      <c r="D536" s="6" t="n">
        <f aca="false">B536*$D$2*SQRT(2)</f>
        <v>-278.661475824152</v>
      </c>
      <c r="E536" s="6" t="n">
        <f aca="false">IF(ABS(D536-F536)-($I$2+$I$2+$F$2+$E$2)&lt;0,0,SIGN(D536-F536)*(ABS(D536-F536)-($I$2+$I$2+$F$2+$E$2)))</f>
        <v>10.1261993206705</v>
      </c>
      <c r="F536" s="6" t="n">
        <f aca="false">F535+G535/($H$2/1000000)*(1/$C$2/COUNT($A$5:$A$632))</f>
        <v>-295.287675144822</v>
      </c>
      <c r="G536" s="6" t="n">
        <f aca="false">E536/$G$2</f>
        <v>0.0123490235617933</v>
      </c>
      <c r="H536" s="6" t="n">
        <f aca="false">ABS(G536)</f>
        <v>0.0123490235617933</v>
      </c>
      <c r="J536" s="11" t="n">
        <f aca="false">E536*E536</f>
        <v>102.539912681947</v>
      </c>
      <c r="K536" s="6" t="n">
        <f aca="false">J536/$G$2</f>
        <v>0.125048674002375</v>
      </c>
      <c r="M536" s="12" t="n">
        <f aca="false">IF(H536&gt;0,$E$2,0)</f>
        <v>5.1</v>
      </c>
      <c r="N536" s="6" t="n">
        <f aca="false">M536*H536</f>
        <v>0.0629800201651457</v>
      </c>
      <c r="P536" s="8" t="n">
        <f aca="false">IF(H536&gt;0,$F$2,0)</f>
        <v>0</v>
      </c>
      <c r="Q536" s="6" t="n">
        <f aca="false">P536*H536</f>
        <v>0</v>
      </c>
    </row>
    <row r="537" customFormat="false" ht="15" hidden="true" customHeight="false" outlineLevel="0" collapsed="false">
      <c r="A537" s="0" t="n">
        <f aca="false">A536+0.01</f>
        <v>5.32999999999993</v>
      </c>
      <c r="B537" s="6" t="n">
        <f aca="false">SIN(A537)</f>
        <v>-0.815264214450004</v>
      </c>
      <c r="C537" s="6" t="n">
        <f aca="false">ABS(B537)</f>
        <v>0.815264214450004</v>
      </c>
      <c r="D537" s="6" t="n">
        <f aca="false">B537*$D$2*SQRT(2)</f>
        <v>-276.709850158234</v>
      </c>
      <c r="E537" s="6" t="n">
        <f aca="false">IF(ABS(D537-F537)-($I$2+$I$2+$F$2+$E$2)&lt;0,0,SIGN(D537-F537)*(ABS(D537-F537)-($I$2+$I$2+$F$2+$E$2)))</f>
        <v>10.2901840540764</v>
      </c>
      <c r="F537" s="6" t="n">
        <f aca="false">F536+G536/($H$2/1000000)*(1/$C$2/COUNT($A$5:$A$632))</f>
        <v>-293.50003421231</v>
      </c>
      <c r="G537" s="6" t="n">
        <f aca="false">E537/$G$2</f>
        <v>0.0125490049439956</v>
      </c>
      <c r="H537" s="6" t="n">
        <f aca="false">ABS(G537)</f>
        <v>0.0125490049439956</v>
      </c>
      <c r="J537" s="11" t="n">
        <f aca="false">E537*E537</f>
        <v>105.887887866768</v>
      </c>
      <c r="K537" s="6" t="n">
        <f aca="false">J537/$G$2</f>
        <v>0.12913157056923</v>
      </c>
      <c r="M537" s="12" t="n">
        <f aca="false">IF(H537&gt;0,$E$2,0)</f>
        <v>5.1</v>
      </c>
      <c r="N537" s="6" t="n">
        <f aca="false">M537*H537</f>
        <v>0.0639999252143776</v>
      </c>
      <c r="P537" s="8" t="n">
        <f aca="false">IF(H537&gt;0,$F$2,0)</f>
        <v>0</v>
      </c>
      <c r="Q537" s="6" t="n">
        <f aca="false">P537*H537</f>
        <v>0</v>
      </c>
    </row>
    <row r="538" customFormat="false" ht="15" hidden="true" customHeight="false" outlineLevel="0" collapsed="false">
      <c r="A538" s="0" t="n">
        <f aca="false">A537+0.01</f>
        <v>5.33999999999993</v>
      </c>
      <c r="B538" s="6" t="n">
        <f aca="false">SIN(A538)</f>
        <v>-0.80943265644666</v>
      </c>
      <c r="C538" s="6" t="n">
        <f aca="false">ABS(B538)</f>
        <v>0.80943265644666</v>
      </c>
      <c r="D538" s="6" t="n">
        <f aca="false">B538*$D$2*SQRT(2)</f>
        <v>-274.730553737892</v>
      </c>
      <c r="E538" s="6" t="n">
        <f aca="false">IF(ABS(D538-F538)-($I$2+$I$2+$F$2+$E$2)&lt;0,0,SIGN(D538-F538)*(ABS(D538-F538)-($I$2+$I$2+$F$2+$E$2)))</f>
        <v>10.4528902972332</v>
      </c>
      <c r="F538" s="6" t="n">
        <f aca="false">F537+G537/($H$2/1000000)*(1/$C$2/COUNT($A$5:$A$632))</f>
        <v>-291.683444035125</v>
      </c>
      <c r="G538" s="6" t="n">
        <f aca="false">E538/$G$2</f>
        <v>0.0127474271917478</v>
      </c>
      <c r="H538" s="6" t="n">
        <f aca="false">ABS(G538)</f>
        <v>0.0127474271917478</v>
      </c>
      <c r="J538" s="11" t="n">
        <f aca="false">E538*E538</f>
        <v>109.262915565992</v>
      </c>
      <c r="K538" s="6" t="n">
        <f aca="false">J538/$G$2</f>
        <v>0.133247458007307</v>
      </c>
      <c r="M538" s="12" t="n">
        <f aca="false">IF(H538&gt;0,$E$2,0)</f>
        <v>5.1</v>
      </c>
      <c r="N538" s="6" t="n">
        <f aca="false">M538*H538</f>
        <v>0.0650118786779137</v>
      </c>
      <c r="P538" s="8" t="n">
        <f aca="false">IF(H538&gt;0,$F$2,0)</f>
        <v>0</v>
      </c>
      <c r="Q538" s="6" t="n">
        <f aca="false">P538*H538</f>
        <v>0</v>
      </c>
    </row>
    <row r="539" customFormat="false" ht="15" hidden="true" customHeight="false" outlineLevel="0" collapsed="false">
      <c r="A539" s="0" t="n">
        <f aca="false">A538+0.01</f>
        <v>5.34999999999993</v>
      </c>
      <c r="B539" s="6" t="n">
        <f aca="false">SIN(A539)</f>
        <v>-0.803520155852197</v>
      </c>
      <c r="C539" s="6" t="n">
        <f aca="false">ABS(B539)</f>
        <v>0.803520155852197</v>
      </c>
      <c r="D539" s="6" t="n">
        <f aca="false">B539*$D$2*SQRT(2)</f>
        <v>-272.723784491117</v>
      </c>
      <c r="E539" s="6" t="n">
        <f aca="false">IF(ABS(D539-F539)-($I$2+$I$2+$F$2+$E$2)&lt;0,0,SIGN(D539-F539)*(ABS(D539-F539)-($I$2+$I$2+$F$2+$E$2)))</f>
        <v>10.6143458219834</v>
      </c>
      <c r="F539" s="6" t="n">
        <f aca="false">F538+G538/($H$2/1000000)*(1/$C$2/COUNT($A$5:$A$632))</f>
        <v>-289.8381303131</v>
      </c>
      <c r="G539" s="6" t="n">
        <f aca="false">E539/$G$2</f>
        <v>0.0129443241731504</v>
      </c>
      <c r="H539" s="6" t="n">
        <f aca="false">ABS(G539)</f>
        <v>0.0129443241731504</v>
      </c>
      <c r="J539" s="11" t="n">
        <f aca="false">E539*E539</f>
        <v>112.664337228656</v>
      </c>
      <c r="K539" s="6" t="n">
        <f aca="false">J539/$G$2</f>
        <v>0.137395533205678</v>
      </c>
      <c r="M539" s="12" t="n">
        <f aca="false">IF(H539&gt;0,$E$2,0)</f>
        <v>5.1</v>
      </c>
      <c r="N539" s="6" t="n">
        <f aca="false">M539*H539</f>
        <v>0.0660160532830673</v>
      </c>
      <c r="P539" s="8" t="n">
        <f aca="false">IF(H539&gt;0,$F$2,0)</f>
        <v>0</v>
      </c>
      <c r="Q539" s="6" t="n">
        <f aca="false">P539*H539</f>
        <v>0</v>
      </c>
    </row>
    <row r="540" customFormat="false" ht="15" hidden="true" customHeight="false" outlineLevel="0" collapsed="false">
      <c r="A540" s="0" t="n">
        <f aca="false">A539+0.01</f>
        <v>5.35999999999993</v>
      </c>
      <c r="B540" s="6" t="n">
        <f aca="false">SIN(A540)</f>
        <v>-0.797527303911747</v>
      </c>
      <c r="C540" s="6" t="n">
        <f aca="false">ABS(B540)</f>
        <v>0.797527303911747</v>
      </c>
      <c r="D540" s="6" t="n">
        <f aca="false">B540*$D$2*SQRT(2)</f>
        <v>-270.689743093162</v>
      </c>
      <c r="E540" s="6" t="n">
        <f aca="false">IF(ABS(D540-F540)-($I$2+$I$2+$F$2+$E$2)&lt;0,0,SIGN(D540-F540)*(ABS(D540-F540)-($I$2+$I$2+$F$2+$E$2)))</f>
        <v>10.7745707501713</v>
      </c>
      <c r="F540" s="6" t="n">
        <f aca="false">F539+G539/($H$2/1000000)*(1/$C$2/COUNT($A$5:$A$632))</f>
        <v>-287.964313843333</v>
      </c>
      <c r="G540" s="6" t="n">
        <f aca="false">E540/$G$2</f>
        <v>0.0131397204270382</v>
      </c>
      <c r="H540" s="6" t="n">
        <f aca="false">ABS(G540)</f>
        <v>0.0131397204270382</v>
      </c>
      <c r="J540" s="11" t="n">
        <f aca="false">E540*E540</f>
        <v>116.091374850448</v>
      </c>
      <c r="K540" s="6" t="n">
        <f aca="false">J540/$G$2</f>
        <v>0.141574847378595</v>
      </c>
      <c r="M540" s="12" t="n">
        <f aca="false">IF(H540&gt;0,$E$2,0)</f>
        <v>5.1</v>
      </c>
      <c r="N540" s="6" t="n">
        <f aca="false">M540*H540</f>
        <v>0.0670125741778949</v>
      </c>
      <c r="P540" s="8" t="n">
        <f aca="false">IF(H540&gt;0,$F$2,0)</f>
        <v>0</v>
      </c>
      <c r="Q540" s="6" t="n">
        <f aca="false">P540*H540</f>
        <v>0</v>
      </c>
    </row>
    <row r="541" customFormat="false" ht="15" hidden="true" customHeight="false" outlineLevel="0" collapsed="false">
      <c r="A541" s="0" t="n">
        <f aca="false">A540+0.01</f>
        <v>5.36999999999993</v>
      </c>
      <c r="B541" s="6" t="n">
        <f aca="false">SIN(A541)</f>
        <v>-0.791454699905509</v>
      </c>
      <c r="C541" s="6" t="n">
        <f aca="false">ABS(B541)</f>
        <v>0.791454699905509</v>
      </c>
      <c r="D541" s="6" t="n">
        <f aca="false">B541*$D$2*SQRT(2)</f>
        <v>-268.628632946472</v>
      </c>
      <c r="E541" s="6" t="n">
        <f aca="false">IF(ABS(D541-F541)-($I$2+$I$2+$F$2+$E$2)&lt;0,0,SIGN(D541-F541)*(ABS(D541-F541)-($I$2+$I$2+$F$2+$E$2)))</f>
        <v>10.9335789242154</v>
      </c>
      <c r="F541" s="6" t="n">
        <f aca="false">F540+G540/($H$2/1000000)*(1/$C$2/COUNT($A$5:$A$632))</f>
        <v>-286.062211870687</v>
      </c>
      <c r="G541" s="6" t="n">
        <f aca="false">E541/$G$2</f>
        <v>0.013333632834409</v>
      </c>
      <c r="H541" s="6" t="n">
        <f aca="false">ABS(G541)</f>
        <v>0.013333632834409</v>
      </c>
      <c r="J541" s="11" t="n">
        <f aca="false">E541*E541</f>
        <v>119.543148092047</v>
      </c>
      <c r="K541" s="6" t="n">
        <f aca="false">J541/$G$2</f>
        <v>0.145784326941521</v>
      </c>
      <c r="M541" s="12" t="n">
        <f aca="false">IF(H541&gt;0,$E$2,0)</f>
        <v>5.1</v>
      </c>
      <c r="N541" s="6" t="n">
        <f aca="false">M541*H541</f>
        <v>0.068001527455486</v>
      </c>
      <c r="P541" s="8" t="n">
        <f aca="false">IF(H541&gt;0,$F$2,0)</f>
        <v>0</v>
      </c>
      <c r="Q541" s="6" t="n">
        <f aca="false">P541*H541</f>
        <v>0</v>
      </c>
    </row>
    <row r="542" customFormat="false" ht="15" hidden="true" customHeight="false" outlineLevel="0" collapsed="false">
      <c r="A542" s="0" t="n">
        <f aca="false">A541+0.01</f>
        <v>5.37999999999993</v>
      </c>
      <c r="B542" s="6" t="n">
        <f aca="false">SIN(A542)</f>
        <v>-0.785302951088824</v>
      </c>
      <c r="C542" s="6" t="n">
        <f aca="false">ABS(B542)</f>
        <v>0.785302951088824</v>
      </c>
      <c r="D542" s="6" t="n">
        <f aca="false">B542*$D$2*SQRT(2)</f>
        <v>-266.540660160343</v>
      </c>
      <c r="E542" s="6" t="n">
        <f aca="false">IF(ABS(D542-F542)-($I$2+$I$2+$F$2+$E$2)&lt;0,0,SIGN(D542-F542)*(ABS(D542-F542)-($I$2+$I$2+$F$2+$E$2)))</f>
        <v>11.0913790359945</v>
      </c>
      <c r="F542" s="6" t="n">
        <f aca="false">F541+G541/($H$2/1000000)*(1/$C$2/COUNT($A$5:$A$632))</f>
        <v>-284.132039196338</v>
      </c>
      <c r="G542" s="6" t="n">
        <f aca="false">E542/$G$2</f>
        <v>0.0135260719951153</v>
      </c>
      <c r="H542" s="6" t="n">
        <f aca="false">ABS(G542)</f>
        <v>0.0135260719951153</v>
      </c>
      <c r="J542" s="11" t="n">
        <f aca="false">E542*E542</f>
        <v>123.018688920099</v>
      </c>
      <c r="K542" s="6" t="n">
        <f aca="false">J542/$G$2</f>
        <v>0.150022791365974</v>
      </c>
      <c r="M542" s="12" t="n">
        <f aca="false">IF(H542&gt;0,$E$2,0)</f>
        <v>5.1</v>
      </c>
      <c r="N542" s="6" t="n">
        <f aca="false">M542*H542</f>
        <v>0.0689829671750879</v>
      </c>
      <c r="P542" s="8" t="n">
        <f aca="false">IF(H542&gt;0,$F$2,0)</f>
        <v>0</v>
      </c>
      <c r="Q542" s="6" t="n">
        <f aca="false">P542*H542</f>
        <v>0</v>
      </c>
    </row>
    <row r="543" customFormat="false" ht="15" hidden="true" customHeight="false" outlineLevel="0" collapsed="false">
      <c r="A543" s="0" t="n">
        <f aca="false">A542+0.01</f>
        <v>5.38999999999993</v>
      </c>
      <c r="B543" s="6" t="n">
        <f aca="false">SIN(A543)</f>
        <v>-0.779072672631447</v>
      </c>
      <c r="C543" s="6" t="n">
        <f aca="false">ABS(B543)</f>
        <v>0.779072672631447</v>
      </c>
      <c r="D543" s="6" t="n">
        <f aca="false">B543*$D$2*SQRT(2)</f>
        <v>-264.426033530315</v>
      </c>
      <c r="E543" s="6" t="n">
        <f aca="false">IF(ABS(D543-F543)-($I$2+$I$2+$F$2+$E$2)&lt;0,0,SIGN(D543-F543)*(ABS(D543-F543)-($I$2+$I$2+$F$2+$E$2)))</f>
        <v>11.2479755567123</v>
      </c>
      <c r="F543" s="6" t="n">
        <f aca="false">F542+G542/($H$2/1000000)*(1/$C$2/COUNT($A$5:$A$632))</f>
        <v>-282.174009087027</v>
      </c>
      <c r="G543" s="6" t="n">
        <f aca="false">E543/$G$2</f>
        <v>0.0137170433618442</v>
      </c>
      <c r="H543" s="6" t="n">
        <f aca="false">ABS(G543)</f>
        <v>0.0137170433618442</v>
      </c>
      <c r="J543" s="11" t="n">
        <f aca="false">E543*E543</f>
        <v>126.516954124397</v>
      </c>
      <c r="K543" s="6" t="n">
        <f aca="false">J543/$G$2</f>
        <v>0.154288968444386</v>
      </c>
      <c r="M543" s="12" t="n">
        <f aca="false">IF(H543&gt;0,$E$2,0)</f>
        <v>5.1</v>
      </c>
      <c r="N543" s="6" t="n">
        <f aca="false">M543*H543</f>
        <v>0.0699569211454056</v>
      </c>
      <c r="P543" s="8" t="n">
        <f aca="false">IF(H543&gt;0,$F$2,0)</f>
        <v>0</v>
      </c>
      <c r="Q543" s="6" t="n">
        <f aca="false">P543*H543</f>
        <v>0</v>
      </c>
    </row>
    <row r="544" customFormat="false" ht="15" hidden="true" customHeight="false" outlineLevel="0" collapsed="false">
      <c r="A544" s="0" t="n">
        <f aca="false">A543+0.01</f>
        <v>5.39999999999993</v>
      </c>
      <c r="B544" s="6" t="n">
        <f aca="false">SIN(A544)</f>
        <v>-0.772764487556032</v>
      </c>
      <c r="C544" s="6" t="n">
        <f aca="false">ABS(B544)</f>
        <v>0.772764487556032</v>
      </c>
      <c r="D544" s="6" t="n">
        <f aca="false">B544*$D$2*SQRT(2)</f>
        <v>-262.284964517289</v>
      </c>
      <c r="E544" s="6" t="n">
        <f aca="false">IF(ABS(D544-F544)-($I$2+$I$2+$F$2+$E$2)&lt;0,0,SIGN(D544-F544)*(ABS(D544-F544)-($I$2+$I$2+$F$2+$E$2)))</f>
        <v>11.4033695028818</v>
      </c>
      <c r="F544" s="6" t="n">
        <f aca="false">F543+G543/($H$2/1000000)*(1/$C$2/COUNT($A$5:$A$632))</f>
        <v>-280.188334020171</v>
      </c>
      <c r="G544" s="6" t="n">
        <f aca="false">E544/$G$2</f>
        <v>0.0139065481742462</v>
      </c>
      <c r="H544" s="6" t="n">
        <f aca="false">ABS(G544)</f>
        <v>0.0139065481742462</v>
      </c>
      <c r="J544" s="11" t="n">
        <f aca="false">E544*E544</f>
        <v>130.036836019256</v>
      </c>
      <c r="K544" s="6" t="n">
        <f aca="false">J544/$G$2</f>
        <v>0.158581507340556</v>
      </c>
      <c r="M544" s="12" t="n">
        <f aca="false">IF(H544&gt;0,$E$2,0)</f>
        <v>5.1</v>
      </c>
      <c r="N544" s="6" t="n">
        <f aca="false">M544*H544</f>
        <v>0.0709233956886554</v>
      </c>
      <c r="P544" s="8" t="n">
        <f aca="false">IF(H544&gt;0,$F$2,0)</f>
        <v>0</v>
      </c>
      <c r="Q544" s="6" t="n">
        <f aca="false">P544*H544</f>
        <v>0</v>
      </c>
    </row>
    <row r="545" customFormat="false" ht="15" hidden="true" customHeight="false" outlineLevel="0" collapsed="false">
      <c r="A545" s="0" t="n">
        <f aca="false">A544+0.01</f>
        <v>5.40999999999993</v>
      </c>
      <c r="B545" s="6" t="n">
        <f aca="false">SIN(A545)</f>
        <v>-0.76637902667583</v>
      </c>
      <c r="C545" s="6" t="n">
        <f aca="false">ABS(B545)</f>
        <v>0.76637902667583</v>
      </c>
      <c r="D545" s="6" t="n">
        <f aca="false">B545*$D$2*SQRT(2)</f>
        <v>-260.11766722638</v>
      </c>
      <c r="E545" s="6" t="n">
        <f aca="false">IF(ABS(D545-F545)-($I$2+$I$2+$F$2+$E$2)&lt;0,0,SIGN(D545-F545)*(ABS(D545-F545)-($I$2+$I$2+$F$2+$E$2)))</f>
        <v>11.5575590673511</v>
      </c>
      <c r="F545" s="6" t="n">
        <f aca="false">F544+G544/($H$2/1000000)*(1/$C$2/COUNT($A$5:$A$632))</f>
        <v>-278.175226293731</v>
      </c>
      <c r="G545" s="6" t="n">
        <f aca="false">E545/$G$2</f>
        <v>0.0140945842284769</v>
      </c>
      <c r="H545" s="6" t="n">
        <f aca="false">ABS(G545)</f>
        <v>0.0140945842284769</v>
      </c>
      <c r="J545" s="11" t="n">
        <f aca="false">E545*E545</f>
        <v>133.577171595309</v>
      </c>
      <c r="K545" s="6" t="n">
        <f aca="false">J545/$G$2</f>
        <v>0.162898989750377</v>
      </c>
      <c r="M545" s="12" t="n">
        <f aca="false">IF(H545&gt;0,$E$2,0)</f>
        <v>5.1</v>
      </c>
      <c r="N545" s="6" t="n">
        <f aca="false">M545*H545</f>
        <v>0.0718823795652322</v>
      </c>
      <c r="P545" s="8" t="n">
        <f aca="false">IF(H545&gt;0,$F$2,0)</f>
        <v>0</v>
      </c>
      <c r="Q545" s="6" t="n">
        <f aca="false">P545*H545</f>
        <v>0</v>
      </c>
    </row>
    <row r="546" customFormat="false" ht="15" hidden="true" customHeight="false" outlineLevel="0" collapsed="false">
      <c r="A546" s="0" t="n">
        <f aca="false">A545+0.01</f>
        <v>5.41999999999993</v>
      </c>
      <c r="B546" s="6" t="n">
        <f aca="false">SIN(A546)</f>
        <v>-0.759916928531607</v>
      </c>
      <c r="C546" s="6" t="n">
        <f aca="false">ABS(B546)</f>
        <v>0.759916928531607</v>
      </c>
      <c r="D546" s="6" t="n">
        <f aca="false">B546*$D$2*SQRT(2)</f>
        <v>-257.924358385513</v>
      </c>
      <c r="E546" s="6" t="n">
        <f aca="false">IF(ABS(D546-F546)-($I$2+$I$2+$F$2+$E$2)&lt;0,0,SIGN(D546-F546)*(ABS(D546-F546)-($I$2+$I$2+$F$2+$E$2)))</f>
        <v>11.7105401391855</v>
      </c>
      <c r="F546" s="6" t="n">
        <f aca="false">F545+G545/($H$2/1000000)*(1/$C$2/COUNT($A$5:$A$632))</f>
        <v>-276.134898524698</v>
      </c>
      <c r="G546" s="6" t="n">
        <f aca="false">E546/$G$2</f>
        <v>0.0142811465112018</v>
      </c>
      <c r="H546" s="6" t="n">
        <f aca="false">ABS(G546)</f>
        <v>0.0142811465112018</v>
      </c>
      <c r="J546" s="11" t="n">
        <f aca="false">E546*E546</f>
        <v>137.136750351474</v>
      </c>
      <c r="K546" s="6" t="n">
        <f aca="false">J546/$G$2</f>
        <v>0.167239939453017</v>
      </c>
      <c r="M546" s="12" t="n">
        <f aca="false">IF(H546&gt;0,$E$2,0)</f>
        <v>5.1</v>
      </c>
      <c r="N546" s="6" t="n">
        <f aca="false">M546*H546</f>
        <v>0.0728338472071291</v>
      </c>
      <c r="P546" s="8" t="n">
        <f aca="false">IF(H546&gt;0,$F$2,0)</f>
        <v>0</v>
      </c>
      <c r="Q546" s="6" t="n">
        <f aca="false">P546*H546</f>
        <v>0</v>
      </c>
    </row>
    <row r="547" customFormat="false" ht="15" hidden="true" customHeight="false" outlineLevel="0" collapsed="false">
      <c r="A547" s="0" t="n">
        <f aca="false">A546+0.01</f>
        <v>5.42999999999993</v>
      </c>
      <c r="B547" s="6" t="n">
        <f aca="false">SIN(A547)</f>
        <v>-0.753378839327793</v>
      </c>
      <c r="C547" s="6" t="n">
        <f aca="false">ABS(B547)</f>
        <v>0.753378839327793</v>
      </c>
      <c r="D547" s="6" t="n">
        <f aca="false">B547*$D$2*SQRT(2)</f>
        <v>-255.705257323744</v>
      </c>
      <c r="E547" s="6" t="n">
        <f aca="false">IF(ABS(D547-F547)-($I$2+$I$2+$F$2+$E$2)&lt;0,0,SIGN(D547-F547)*(ABS(D547-F547)-($I$2+$I$2+$F$2+$E$2)))</f>
        <v>11.8623067320486</v>
      </c>
      <c r="F547" s="6" t="n">
        <f aca="false">F546+G546/($H$2/1000000)*(1/$C$2/COUNT($A$5:$A$632))</f>
        <v>-274.067564055793</v>
      </c>
      <c r="G547" s="6" t="n">
        <f aca="false">E547/$G$2</f>
        <v>0.0144662277220105</v>
      </c>
      <c r="H547" s="6" t="n">
        <f aca="false">ABS(G547)</f>
        <v>0.0144662277220105</v>
      </c>
      <c r="J547" s="11" t="n">
        <f aca="false">E547*E547</f>
        <v>140.714321005206</v>
      </c>
      <c r="K547" s="6" t="n">
        <f aca="false">J547/$G$2</f>
        <v>0.171602830494153</v>
      </c>
      <c r="M547" s="12" t="n">
        <f aca="false">IF(H547&gt;0,$E$2,0)</f>
        <v>5.1</v>
      </c>
      <c r="N547" s="6" t="n">
        <f aca="false">M547*H547</f>
        <v>0.0737777613822535</v>
      </c>
      <c r="P547" s="8" t="n">
        <f aca="false">IF(H547&gt;0,$F$2,0)</f>
        <v>0</v>
      </c>
      <c r="Q547" s="6" t="n">
        <f aca="false">P547*H547</f>
        <v>0</v>
      </c>
    </row>
    <row r="548" customFormat="false" ht="15" hidden="true" customHeight="false" outlineLevel="0" collapsed="false">
      <c r="A548" s="0" t="n">
        <f aca="false">A547+0.01</f>
        <v>5.43999999999993</v>
      </c>
      <c r="B548" s="6" t="n">
        <f aca="false">SIN(A548)</f>
        <v>-0.74676541286786</v>
      </c>
      <c r="C548" s="6" t="n">
        <f aca="false">ABS(B548)</f>
        <v>0.74676541286786</v>
      </c>
      <c r="D548" s="6" t="n">
        <f aca="false">B548*$D$2*SQRT(2)</f>
        <v>-253.460585949329</v>
      </c>
      <c r="E548" s="6" t="n">
        <f aca="false">IF(ABS(D548-F548)-($I$2+$I$2+$F$2+$E$2)&lt;0,0,SIGN(D548-F548)*(ABS(D548-F548)-($I$2+$I$2+$F$2+$E$2)))</f>
        <v>12.0128513372091</v>
      </c>
      <c r="F548" s="6" t="n">
        <f aca="false">F547+G547/($H$2/1000000)*(1/$C$2/COUNT($A$5:$A$632))</f>
        <v>-271.973437286538</v>
      </c>
      <c r="G548" s="6" t="n">
        <f aca="false">E548/$G$2</f>
        <v>0.0146498187039135</v>
      </c>
      <c r="H548" s="6" t="n">
        <f aca="false">ABS(G548)</f>
        <v>0.0146498187039135</v>
      </c>
      <c r="J548" s="11" t="n">
        <f aca="false">E548*E548</f>
        <v>144.308597249886</v>
      </c>
      <c r="K548" s="6" t="n">
        <f aca="false">J548/$G$2</f>
        <v>0.175986094207178</v>
      </c>
      <c r="M548" s="12" t="n">
        <f aca="false">IF(H548&gt;0,$E$2,0)</f>
        <v>5.1</v>
      </c>
      <c r="N548" s="6" t="n">
        <f aca="false">M548*H548</f>
        <v>0.0747140753899588</v>
      </c>
      <c r="P548" s="8" t="n">
        <f aca="false">IF(H548&gt;0,$F$2,0)</f>
        <v>0</v>
      </c>
      <c r="Q548" s="6" t="n">
        <f aca="false">P548*H548</f>
        <v>0</v>
      </c>
    </row>
    <row r="549" customFormat="false" ht="15" hidden="true" customHeight="false" outlineLevel="0" collapsed="false">
      <c r="A549" s="0" t="n">
        <f aca="false">A548+0.01</f>
        <v>5.44999999999993</v>
      </c>
      <c r="B549" s="6" t="n">
        <f aca="false">SIN(A549)</f>
        <v>-0.740077310488943</v>
      </c>
      <c r="C549" s="6" t="n">
        <f aca="false">ABS(B549)</f>
        <v>0.740077310488943</v>
      </c>
      <c r="D549" s="6" t="n">
        <f aca="false">B549*$D$2*SQRT(2)</f>
        <v>-251.190568727536</v>
      </c>
      <c r="E549" s="6" t="n">
        <f aca="false">IF(ABS(D549-F549)-($I$2+$I$2+$F$2+$E$2)&lt;0,0,SIGN(D549-F549)*(ABS(D549-F549)-($I$2+$I$2+$F$2+$E$2)))</f>
        <v>12.1621652144865</v>
      </c>
      <c r="F549" s="6" t="n">
        <f aca="false">F548+G548/($H$2/1000000)*(1/$C$2/COUNT($A$5:$A$632))</f>
        <v>-269.852733942023</v>
      </c>
      <c r="G549" s="6" t="n">
        <f aca="false">E549/$G$2</f>
        <v>0.0148319087981543</v>
      </c>
      <c r="H549" s="6" t="n">
        <f aca="false">ABS(G549)</f>
        <v>0.0148319087981543</v>
      </c>
      <c r="J549" s="11" t="n">
        <f aca="false">E549*E549</f>
        <v>147.918262704465</v>
      </c>
      <c r="K549" s="6" t="n">
        <f aca="false">J549/$G$2</f>
        <v>0.180388125249348</v>
      </c>
      <c r="M549" s="12" t="n">
        <f aca="false">IF(H549&gt;0,$E$2,0)</f>
        <v>5.1</v>
      </c>
      <c r="N549" s="6" t="n">
        <f aca="false">M549*H549</f>
        <v>0.0756427348705867</v>
      </c>
      <c r="P549" s="8" t="n">
        <f aca="false">IF(H549&gt;0,$F$2,0)</f>
        <v>0</v>
      </c>
      <c r="Q549" s="6" t="n">
        <f aca="false">P549*H549</f>
        <v>0</v>
      </c>
    </row>
    <row r="550" customFormat="false" ht="15" hidden="true" customHeight="false" outlineLevel="0" collapsed="false">
      <c r="A550" s="0" t="n">
        <f aca="false">A549+0.01</f>
        <v>5.45999999999993</v>
      </c>
      <c r="B550" s="6" t="n">
        <f aca="false">SIN(A550)</f>
        <v>-0.733315200995705</v>
      </c>
      <c r="C550" s="6" t="n">
        <f aca="false">ABS(B550)</f>
        <v>0.733315200995705</v>
      </c>
      <c r="D550" s="6" t="n">
        <f aca="false">B550*$D$2*SQRT(2)</f>
        <v>-248.895432658195</v>
      </c>
      <c r="E550" s="6" t="n">
        <f aca="false">IF(ABS(D550-F550)-($I$2+$I$2+$F$2+$E$2)&lt;0,0,SIGN(D550-F550)*(ABS(D550-F550)-($I$2+$I$2+$F$2+$E$2)))</f>
        <v>12.310238632097</v>
      </c>
      <c r="F550" s="6" t="n">
        <f aca="false">F549+G549/($H$2/1000000)*(1/$C$2/COUNT($A$5:$A$632))</f>
        <v>-267.705671290292</v>
      </c>
      <c r="G550" s="6" t="n">
        <f aca="false">E550/$G$2</f>
        <v>0.0150124861367037</v>
      </c>
      <c r="H550" s="6" t="n">
        <f aca="false">ABS(G550)</f>
        <v>0.0150124861367037</v>
      </c>
      <c r="J550" s="11" t="n">
        <f aca="false">E550*E550</f>
        <v>151.541975179173</v>
      </c>
      <c r="K550" s="6" t="n">
        <f aca="false">J550/$G$2</f>
        <v>0.18480728680387</v>
      </c>
      <c r="M550" s="12" t="n">
        <f aca="false">IF(H550&gt;0,$E$2,0)</f>
        <v>5.1</v>
      </c>
      <c r="N550" s="6" t="n">
        <f aca="false">M550*H550</f>
        <v>0.0765636792971886</v>
      </c>
      <c r="P550" s="8" t="n">
        <f aca="false">IF(H550&gt;0,$F$2,0)</f>
        <v>0</v>
      </c>
      <c r="Q550" s="6" t="n">
        <f aca="false">P550*H550</f>
        <v>0</v>
      </c>
    </row>
    <row r="551" customFormat="false" ht="15" hidden="true" customHeight="false" outlineLevel="0" collapsed="false">
      <c r="A551" s="0" t="n">
        <f aca="false">A550+0.01</f>
        <v>5.46999999999993</v>
      </c>
      <c r="B551" s="6" t="n">
        <f aca="false">SIN(A551)</f>
        <v>-0.726479760593463</v>
      </c>
      <c r="C551" s="6" t="n">
        <f aca="false">ABS(B551)</f>
        <v>0.726479760593463</v>
      </c>
      <c r="D551" s="6" t="n">
        <f aca="false">B551*$D$2*SQRT(2)</f>
        <v>-246.575407253</v>
      </c>
      <c r="E551" s="6" t="n">
        <f aca="false">IF(ABS(D551-F551)-($I$2+$I$2+$F$2+$E$2)&lt;0,0,SIGN(D551-F551)*(ABS(D551-F551)-($I$2+$I$2+$F$2+$E$2)))</f>
        <v>12.4570610644049</v>
      </c>
      <c r="F551" s="6" t="n">
        <f aca="false">F550+G550/($H$2/1000000)*(1/$C$2/COUNT($A$5:$A$632))</f>
        <v>-265.532468317405</v>
      </c>
      <c r="G551" s="6" t="n">
        <f aca="false">E551/$G$2</f>
        <v>0.0151915378834207</v>
      </c>
      <c r="H551" s="6" t="n">
        <f aca="false">ABS(G551)</f>
        <v>0.0151915378834207</v>
      </c>
      <c r="J551" s="11" t="n">
        <f aca="false">E551*E551</f>
        <v>155.178370362314</v>
      </c>
      <c r="K551" s="6" t="n">
        <f aca="false">J551/$G$2</f>
        <v>0.189241915075992</v>
      </c>
      <c r="M551" s="12" t="n">
        <f aca="false">IF(H551&gt;0,$E$2,0)</f>
        <v>5.1</v>
      </c>
      <c r="N551" s="6" t="n">
        <f aca="false">M551*H551</f>
        <v>0.0774768432054453</v>
      </c>
      <c r="P551" s="8" t="n">
        <f aca="false">IF(H551&gt;0,$F$2,0)</f>
        <v>0</v>
      </c>
      <c r="Q551" s="6" t="n">
        <f aca="false">P551*H551</f>
        <v>0</v>
      </c>
    </row>
    <row r="552" customFormat="false" ht="15" hidden="true" customHeight="false" outlineLevel="0" collapsed="false">
      <c r="A552" s="0" t="n">
        <f aca="false">A551+0.01</f>
        <v>5.47999999999993</v>
      </c>
      <c r="B552" s="6" t="n">
        <f aca="false">SIN(A552)</f>
        <v>-0.719571672820558</v>
      </c>
      <c r="C552" s="6" t="n">
        <f aca="false">ABS(B552)</f>
        <v>0.719571672820558</v>
      </c>
      <c r="D552" s="6" t="n">
        <f aca="false">B552*$D$2*SQRT(2)</f>
        <v>-244.230724512559</v>
      </c>
      <c r="E552" s="6" t="n">
        <f aca="false">IF(ABS(D552-F552)-($I$2+$I$2+$F$2+$E$2)&lt;0,0,SIGN(D552-F552)*(ABS(D552-F552)-($I$2+$I$2+$F$2+$E$2)))</f>
        <v>12.6026213550167</v>
      </c>
      <c r="F552" s="6" t="n">
        <f aca="false">F551+G551/($H$2/1000000)*(1/$C$2/COUNT($A$5:$A$632))</f>
        <v>-263.333345867576</v>
      </c>
      <c r="G552" s="6" t="n">
        <f aca="false">E552/$G$2</f>
        <v>0.0153690504329471</v>
      </c>
      <c r="H552" s="6" t="n">
        <f aca="false">ABS(G552)</f>
        <v>0.0153690504329471</v>
      </c>
      <c r="J552" s="11" t="n">
        <f aca="false">E552*E552</f>
        <v>158.826065017922</v>
      </c>
      <c r="K552" s="6" t="n">
        <f aca="false">J552/$G$2</f>
        <v>0.193690323192587</v>
      </c>
      <c r="M552" s="12" t="n">
        <f aca="false">IF(H552&gt;0,$E$2,0)</f>
        <v>5.1</v>
      </c>
      <c r="N552" s="6" t="n">
        <f aca="false">M552*H552</f>
        <v>0.0783821572080304</v>
      </c>
      <c r="P552" s="8" t="n">
        <f aca="false">IF(H552&gt;0,$F$2,0)</f>
        <v>0</v>
      </c>
      <c r="Q552" s="6" t="n">
        <f aca="false">P552*H552</f>
        <v>0</v>
      </c>
    </row>
    <row r="553" customFormat="false" ht="15" hidden="true" customHeight="false" outlineLevel="0" collapsed="false">
      <c r="A553" s="0" t="n">
        <f aca="false">A552+0.01</f>
        <v>5.48999999999993</v>
      </c>
      <c r="B553" s="6" t="n">
        <f aca="false">SIN(A553)</f>
        <v>-0.712591628480013</v>
      </c>
      <c r="C553" s="6" t="n">
        <f aca="false">ABS(B553)</f>
        <v>0.712591628480013</v>
      </c>
      <c r="D553" s="6" t="n">
        <f aca="false">B553*$D$2*SQRT(2)</f>
        <v>-241.861618903191</v>
      </c>
      <c r="E553" s="6" t="n">
        <f aca="false">IF(ABS(D553-F553)-($I$2+$I$2+$F$2+$E$2)&lt;0,0,SIGN(D553-F553)*(ABS(D553-F553)-($I$2+$I$2+$F$2+$E$2)))</f>
        <v>12.746907851335</v>
      </c>
      <c r="F553" s="6" t="n">
        <f aca="false">F552+G552/($H$2/1000000)*(1/$C$2/COUNT($A$5:$A$632))</f>
        <v>-261.108526754526</v>
      </c>
      <c r="G553" s="6" t="n">
        <f aca="false">E553/$G$2</f>
        <v>0.0155450095747988</v>
      </c>
      <c r="H553" s="6" t="n">
        <f aca="false">ABS(G553)</f>
        <v>0.0155450095747988</v>
      </c>
      <c r="J553" s="11" t="n">
        <f aca="false">E553*E553</f>
        <v>162.483659770426</v>
      </c>
      <c r="K553" s="6" t="n">
        <f aca="false">J553/$G$2</f>
        <v>0.198150804598081</v>
      </c>
      <c r="M553" s="12" t="n">
        <f aca="false">IF(H553&gt;0,$E$2,0)</f>
        <v>5.1</v>
      </c>
      <c r="N553" s="6" t="n">
        <f aca="false">M553*H553</f>
        <v>0.0792795488314738</v>
      </c>
      <c r="P553" s="8" t="n">
        <f aca="false">IF(H553&gt;0,$F$2,0)</f>
        <v>0</v>
      </c>
      <c r="Q553" s="6" t="n">
        <f aca="false">P553*H553</f>
        <v>0</v>
      </c>
    </row>
    <row r="554" customFormat="false" ht="15" hidden="true" customHeight="false" outlineLevel="0" collapsed="false">
      <c r="A554" s="0" t="n">
        <f aca="false">A553+0.01</f>
        <v>5.49999999999993</v>
      </c>
      <c r="B554" s="6" t="n">
        <f aca="false">SIN(A554)</f>
        <v>-0.705540325570444</v>
      </c>
      <c r="C554" s="6" t="n">
        <f aca="false">ABS(B554)</f>
        <v>0.705540325570444</v>
      </c>
      <c r="D554" s="6" t="n">
        <f aca="false">B554*$D$2*SQRT(2)</f>
        <v>-239.468327333484</v>
      </c>
      <c r="E554" s="6" t="n">
        <f aca="false">IF(ABS(D554-F554)-($I$2+$I$2+$F$2+$E$2)&lt;0,0,SIGN(D554-F554)*(ABS(D554-F554)-($I$2+$I$2+$F$2+$E$2)))</f>
        <v>12.8899085155992</v>
      </c>
      <c r="F554" s="6" t="n">
        <f aca="false">F553+G553/($H$2/1000000)*(1/$C$2/COUNT($A$5:$A$632))</f>
        <v>-258.858235849083</v>
      </c>
      <c r="G554" s="6" t="n">
        <f aca="false">E554/$G$2</f>
        <v>0.0157194006287795</v>
      </c>
      <c r="H554" s="6" t="n">
        <f aca="false">ABS(G554)</f>
        <v>0.0157194006287795</v>
      </c>
      <c r="J554" s="11" t="n">
        <f aca="false">E554*E554</f>
        <v>166.149741540516</v>
      </c>
      <c r="K554" s="6" t="n">
        <f aca="false">J554/$G$2</f>
        <v>0.20262163602502</v>
      </c>
      <c r="M554" s="12" t="n">
        <f aca="false">IF(H554&gt;0,$E$2,0)</f>
        <v>5.1</v>
      </c>
      <c r="N554" s="6" t="n">
        <f aca="false">M554*H554</f>
        <v>0.0801689432067754</v>
      </c>
      <c r="P554" s="8" t="n">
        <f aca="false">IF(H554&gt;0,$F$2,0)</f>
        <v>0</v>
      </c>
      <c r="Q554" s="6" t="n">
        <f aca="false">P554*H554</f>
        <v>0</v>
      </c>
    </row>
    <row r="555" customFormat="false" ht="15" hidden="true" customHeight="false" outlineLevel="0" collapsed="false">
      <c r="A555" s="0" t="n">
        <f aca="false">A554+0.01</f>
        <v>5.50999999999993</v>
      </c>
      <c r="B555" s="6" t="n">
        <f aca="false">SIN(A555)</f>
        <v>-0.698418469216266</v>
      </c>
      <c r="C555" s="6" t="n">
        <f aca="false">ABS(B555)</f>
        <v>0.698418469216266</v>
      </c>
      <c r="D555" s="6" t="n">
        <f aca="false">B555*$D$2*SQRT(2)</f>
        <v>-237.0510891306</v>
      </c>
      <c r="E555" s="6" t="n">
        <f aca="false">IF(ABS(D555-F555)-($I$2+$I$2+$F$2+$E$2)&lt;0,0,SIGN(D555-F555)*(ABS(D555-F555)-($I$2+$I$2+$F$2+$E$2)))</f>
        <v>13.0316110165753</v>
      </c>
      <c r="F555" s="6" t="n">
        <f aca="false">F554+G554/($H$2/1000000)*(1/$C$2/COUNT($A$5:$A$632))</f>
        <v>-256.582700147175</v>
      </c>
      <c r="G555" s="6" t="n">
        <f aca="false">E555/$G$2</f>
        <v>0.0158922085567992</v>
      </c>
      <c r="H555" s="6" t="n">
        <f aca="false">ABS(G555)</f>
        <v>0.0158922085567992</v>
      </c>
      <c r="J555" s="11" t="n">
        <f aca="false">E555*E555</f>
        <v>169.822885687328</v>
      </c>
      <c r="K555" s="6" t="n">
        <f aca="false">J555/$G$2</f>
        <v>0.207101080106497</v>
      </c>
      <c r="M555" s="12" t="n">
        <f aca="false">IF(H555&gt;0,$E$2,0)</f>
        <v>5.1</v>
      </c>
      <c r="N555" s="6" t="n">
        <f aca="false">M555*H555</f>
        <v>0.0810502636396759</v>
      </c>
      <c r="P555" s="8" t="n">
        <f aca="false">IF(H555&gt;0,$F$2,0)</f>
        <v>0</v>
      </c>
      <c r="Q555" s="6" t="n">
        <f aca="false">P555*H555</f>
        <v>0</v>
      </c>
    </row>
    <row r="556" customFormat="false" ht="15" hidden="true" customHeight="false" outlineLevel="0" collapsed="false">
      <c r="A556" s="0" t="n">
        <f aca="false">A555+0.01</f>
        <v>5.51999999999993</v>
      </c>
      <c r="B556" s="6" t="n">
        <f aca="false">SIN(A556)</f>
        <v>-0.69122677159718</v>
      </c>
      <c r="C556" s="6" t="n">
        <f aca="false">ABS(B556)</f>
        <v>0.69122677159718</v>
      </c>
      <c r="D556" s="6" t="n">
        <f aca="false">B556*$D$2*SQRT(2)</f>
        <v>-234.610146016344</v>
      </c>
      <c r="E556" s="6" t="n">
        <f aca="false">IF(ABS(D556-F556)-($I$2+$I$2+$F$2+$E$2)&lt;0,0,SIGN(D556-F556)*(ABS(D556-F556)-($I$2+$I$2+$F$2+$E$2)))</f>
        <v>13.1720028052958</v>
      </c>
      <c r="F556" s="6" t="n">
        <f aca="false">F555+G555/($H$2/1000000)*(1/$C$2/COUNT($A$5:$A$632))</f>
        <v>-254.28214882164</v>
      </c>
      <c r="G556" s="6" t="n">
        <f aca="false">E556/$G$2</f>
        <v>0.0160634180552388</v>
      </c>
      <c r="H556" s="6" t="n">
        <f aca="false">ABS(G556)</f>
        <v>0.0160634180552388</v>
      </c>
      <c r="J556" s="11" t="n">
        <f aca="false">E556*E556</f>
        <v>173.501657902721</v>
      </c>
      <c r="K556" s="6" t="n">
        <f aca="false">J556/$G$2</f>
        <v>0.211587387686245</v>
      </c>
      <c r="M556" s="12" t="n">
        <f aca="false">IF(H556&gt;0,$E$2,0)</f>
        <v>5.1</v>
      </c>
      <c r="N556" s="6" t="n">
        <f aca="false">M556*H556</f>
        <v>0.0819234320817179</v>
      </c>
      <c r="P556" s="8" t="n">
        <f aca="false">IF(H556&gt;0,$F$2,0)</f>
        <v>0</v>
      </c>
      <c r="Q556" s="6" t="n">
        <f aca="false">P556*H556</f>
        <v>0</v>
      </c>
    </row>
    <row r="557" customFormat="false" ht="15" hidden="true" customHeight="false" outlineLevel="0" collapsed="false">
      <c r="A557" s="0" t="n">
        <f aca="false">A556+0.01</f>
        <v>5.52999999999993</v>
      </c>
      <c r="B557" s="6" t="n">
        <f aca="false">SIN(A557)</f>
        <v>-0.683965951876954</v>
      </c>
      <c r="C557" s="6" t="n">
        <f aca="false">ABS(B557)</f>
        <v>0.683965951876954</v>
      </c>
      <c r="D557" s="6" t="n">
        <f aca="false">B557*$D$2*SQRT(2)</f>
        <v>-232.145742082995</v>
      </c>
      <c r="E557" s="6" t="n">
        <f aca="false">IF(ABS(D557-F557)-($I$2+$I$2+$F$2+$E$2)&lt;0,0,SIGN(D557-F557)*(ABS(D557-F557)-($I$2+$I$2+$F$2+$E$2)))</f>
        <v>13.3110711776664</v>
      </c>
      <c r="F557" s="6" t="n">
        <f aca="false">F556+G556/($H$2/1000000)*(1/$C$2/COUNT($A$5:$A$632))</f>
        <v>-251.956813260661</v>
      </c>
      <c r="G557" s="6" t="n">
        <f aca="false">E557/$G$2</f>
        <v>0.0162330136313005</v>
      </c>
      <c r="H557" s="6" t="n">
        <f aca="false">ABS(G557)</f>
        <v>0.0162330136313005</v>
      </c>
      <c r="J557" s="11" t="n">
        <f aca="false">E557*E557</f>
        <v>177.184615896901</v>
      </c>
      <c r="K557" s="6" t="n">
        <f aca="false">J557/$G$2</f>
        <v>0.21607879987427</v>
      </c>
      <c r="M557" s="12" t="n">
        <f aca="false">IF(H557&gt;0,$E$2,0)</f>
        <v>5.1</v>
      </c>
      <c r="N557" s="6" t="n">
        <f aca="false">M557*H557</f>
        <v>0.0827883695196325</v>
      </c>
      <c r="P557" s="8" t="n">
        <f aca="false">IF(H557&gt;0,$F$2,0)</f>
        <v>0</v>
      </c>
      <c r="Q557" s="6" t="n">
        <f aca="false">P557*H557</f>
        <v>0</v>
      </c>
    </row>
    <row r="558" customFormat="false" ht="15" hidden="true" customHeight="false" outlineLevel="0" collapsed="false">
      <c r="A558" s="0" t="n">
        <f aca="false">A557+0.01</f>
        <v>5.53999999999993</v>
      </c>
      <c r="B558" s="6" t="n">
        <f aca="false">SIN(A558)</f>
        <v>-0.676636736131511</v>
      </c>
      <c r="C558" s="6" t="n">
        <f aca="false">ABS(B558)</f>
        <v>0.676636736131511</v>
      </c>
      <c r="D558" s="6" t="n">
        <f aca="false">B558*$D$2*SQRT(2)</f>
        <v>-229.658123768892</v>
      </c>
      <c r="E558" s="6" t="n">
        <f aca="false">IF(ABS(D558-F558)-($I$2+$I$2+$F$2+$E$2)&lt;0,0,SIGN(D558-F558)*(ABS(D558-F558)-($I$2+$I$2+$F$2+$E$2)))</f>
        <v>13.4488033262656</v>
      </c>
      <c r="F558" s="6" t="n">
        <f aca="false">F557+G557/($H$2/1000000)*(1/$C$2/COUNT($A$5:$A$632))</f>
        <v>-249.606927095158</v>
      </c>
      <c r="G558" s="6" t="n">
        <f aca="false">E558/$G$2</f>
        <v>0.0164009796661775</v>
      </c>
      <c r="H558" s="6" t="n">
        <f aca="false">ABS(G558)</f>
        <v>0.0164009796661775</v>
      </c>
      <c r="J558" s="11" t="n">
        <f aca="false">E558*E558</f>
        <v>180.870310908572</v>
      </c>
      <c r="K558" s="6" t="n">
        <f aca="false">J558/$G$2</f>
        <v>0.220573549888502</v>
      </c>
      <c r="M558" s="12" t="n">
        <f aca="false">IF(H558&gt;0,$E$2,0)</f>
        <v>5.1</v>
      </c>
      <c r="N558" s="6" t="n">
        <f aca="false">M558*H558</f>
        <v>0.0836449962975053</v>
      </c>
      <c r="P558" s="8" t="n">
        <f aca="false">IF(H558&gt;0,$F$2,0)</f>
        <v>0</v>
      </c>
      <c r="Q558" s="6" t="n">
        <f aca="false">P558*H558</f>
        <v>0</v>
      </c>
    </row>
    <row r="559" customFormat="false" ht="15" hidden="true" customHeight="false" outlineLevel="0" collapsed="false">
      <c r="A559" s="0" t="n">
        <f aca="false">A558+0.01</f>
        <v>5.54999999999993</v>
      </c>
      <c r="B559" s="6" t="n">
        <f aca="false">SIN(A559)</f>
        <v>-0.669239857276317</v>
      </c>
      <c r="C559" s="6" t="n">
        <f aca="false">ABS(B559)</f>
        <v>0.669239857276317</v>
      </c>
      <c r="D559" s="6" t="n">
        <f aca="false">B559*$D$2*SQRT(2)</f>
        <v>-227.147539833792</v>
      </c>
      <c r="E559" s="6" t="n">
        <f aca="false">IF(ABS(D559-F559)-($I$2+$I$2+$F$2+$E$2)&lt;0,0,SIGN(D559-F559)*(ABS(D559-F559)-($I$2+$I$2+$F$2+$E$2)))</f>
        <v>13.5851863832276</v>
      </c>
      <c r="F559" s="6" t="n">
        <f aca="false">F558+G558/($H$2/1000000)*(1/$C$2/COUNT($A$5:$A$632))</f>
        <v>-247.23272621702</v>
      </c>
      <c r="G559" s="6" t="n">
        <f aca="false">E559/$G$2</f>
        <v>0.0165673004673507</v>
      </c>
      <c r="H559" s="6" t="n">
        <f aca="false">ABS(G559)</f>
        <v>0.0165673004673507</v>
      </c>
      <c r="J559" s="11" t="n">
        <f aca="false">E559*E559</f>
        <v>184.557289067031</v>
      </c>
      <c r="K559" s="6" t="n">
        <f aca="false">J559/$G$2</f>
        <v>0.225069864715892</v>
      </c>
      <c r="M559" s="12" t="n">
        <f aca="false">IF(H559&gt;0,$E$2,0)</f>
        <v>5.1</v>
      </c>
      <c r="N559" s="6" t="n">
        <f aca="false">M559*H559</f>
        <v>0.0844932323834884</v>
      </c>
      <c r="P559" s="8" t="n">
        <f aca="false">IF(H559&gt;0,$F$2,0)</f>
        <v>0</v>
      </c>
      <c r="Q559" s="6" t="n">
        <f aca="false">P559*H559</f>
        <v>0</v>
      </c>
    </row>
    <row r="560" customFormat="false" ht="15" hidden="true" customHeight="false" outlineLevel="0" collapsed="false">
      <c r="A560" s="0" t="n">
        <f aca="false">A559+0.01</f>
        <v>5.55999999999993</v>
      </c>
      <c r="B560" s="6" t="n">
        <f aca="false">SIN(A560)</f>
        <v>-0.661776054993093</v>
      </c>
      <c r="C560" s="6" t="n">
        <f aca="false">ABS(B560)</f>
        <v>0.661776054993093</v>
      </c>
      <c r="D560" s="6" t="n">
        <f aca="false">B560*$D$2*SQRT(2)</f>
        <v>-224.614241333999</v>
      </c>
      <c r="E560" s="6" t="n">
        <f aca="false">IF(ABS(D560-F560)-($I$2+$I$2+$F$2+$E$2)&lt;0,0,SIGN(D560-F560)*(ABS(D560-F560)-($I$2+$I$2+$F$2+$E$2)))</f>
        <v>13.7202074557839</v>
      </c>
      <c r="F560" s="6" t="n">
        <f aca="false">F559+G559/($H$2/1000000)*(1/$C$2/COUNT($A$5:$A$632))</f>
        <v>-244.834448789783</v>
      </c>
      <c r="G560" s="6" t="n">
        <f aca="false">E560/$G$2</f>
        <v>0.0167319603119316</v>
      </c>
      <c r="H560" s="6" t="n">
        <f aca="false">ABS(G560)</f>
        <v>0.0167319603119316</v>
      </c>
      <c r="J560" s="11" t="n">
        <f aca="false">E560*E560</f>
        <v>188.244092629749</v>
      </c>
      <c r="K560" s="6" t="n">
        <f aca="false">J560/$G$2</f>
        <v>0.229565966621645</v>
      </c>
      <c r="M560" s="12" t="n">
        <f aca="false">IF(H560&gt;0,$E$2,0)</f>
        <v>5.1</v>
      </c>
      <c r="N560" s="6" t="n">
        <f aca="false">M560*H560</f>
        <v>0.0853329975908513</v>
      </c>
      <c r="P560" s="8" t="n">
        <f aca="false">IF(H560&gt;0,$F$2,0)</f>
        <v>0</v>
      </c>
      <c r="Q560" s="6" t="n">
        <f aca="false">P560*H560</f>
        <v>0</v>
      </c>
    </row>
    <row r="561" customFormat="false" ht="15" hidden="true" customHeight="false" outlineLevel="0" collapsed="false">
      <c r="A561" s="0" t="n">
        <f aca="false">A560+0.01</f>
        <v>5.56999999999993</v>
      </c>
      <c r="B561" s="6" t="n">
        <f aca="false">SIN(A561)</f>
        <v>-0.654246075655848</v>
      </c>
      <c r="C561" s="6" t="n">
        <f aca="false">ABS(B561)</f>
        <v>0.654246075655848</v>
      </c>
      <c r="D561" s="6" t="n">
        <f aca="false">B561*$D$2*SQRT(2)</f>
        <v>-222.05848159725</v>
      </c>
      <c r="E561" s="6" t="n">
        <f aca="false">IF(ABS(D561-F561)-($I$2+$I$2+$F$2+$E$2)&lt;0,0,SIGN(D561-F561)*(ABS(D561-F561)-($I$2+$I$2+$F$2+$E$2)))</f>
        <v>13.8538536557739</v>
      </c>
      <c r="F561" s="6" t="n">
        <f aca="false">F560+G560/($H$2/1000000)*(1/$C$2/COUNT($A$5:$A$632))</f>
        <v>-242.412335253024</v>
      </c>
      <c r="G561" s="6" t="n">
        <f aca="false">E561/$G$2</f>
        <v>0.0168949434826511</v>
      </c>
      <c r="H561" s="6" t="n">
        <f aca="false">ABS(G561)</f>
        <v>0.0168949434826511</v>
      </c>
      <c r="J561" s="11" t="n">
        <f aca="false">E561*E561</f>
        <v>191.929261115599</v>
      </c>
      <c r="K561" s="6" t="n">
        <f aca="false">J561/$G$2</f>
        <v>0.234060074531218</v>
      </c>
      <c r="M561" s="12" t="n">
        <f aca="false">IF(H561&gt;0,$E$2,0)</f>
        <v>5.1</v>
      </c>
      <c r="N561" s="6" t="n">
        <f aca="false">M561*H561</f>
        <v>0.0861642117615203</v>
      </c>
      <c r="P561" s="8" t="n">
        <f aca="false">IF(H561&gt;0,$F$2,0)</f>
        <v>0</v>
      </c>
      <c r="Q561" s="6" t="n">
        <f aca="false">P561*H561</f>
        <v>0</v>
      </c>
    </row>
    <row r="562" customFormat="false" ht="15" hidden="true" customHeight="false" outlineLevel="0" collapsed="false">
      <c r="A562" s="0" t="n">
        <f aca="false">A561+0.01</f>
        <v>5.57999999999993</v>
      </c>
      <c r="B562" s="6" t="n">
        <f aca="false">SIN(A562)</f>
        <v>-0.64665067225624</v>
      </c>
      <c r="C562" s="6" t="n">
        <f aca="false">ABS(B562)</f>
        <v>0.64665067225624</v>
      </c>
      <c r="D562" s="6" t="n">
        <f aca="false">B562*$D$2*SQRT(2)</f>
        <v>-219.480516197389</v>
      </c>
      <c r="E562" s="6" t="n">
        <f aca="false">IF(ABS(D562-F562)-($I$2+$I$2+$F$2+$E$2)&lt;0,0,SIGN(D562-F562)*(ABS(D562-F562)-($I$2+$I$2+$F$2+$E$2)))</f>
        <v>13.9861121241567</v>
      </c>
      <c r="F562" s="6" t="n">
        <f aca="false">F561+G561/($H$2/1000000)*(1/$C$2/COUNT($A$5:$A$632))</f>
        <v>-239.966628321546</v>
      </c>
      <c r="G562" s="6" t="n">
        <f aca="false">E562/$G$2</f>
        <v>0.0170562342977521</v>
      </c>
      <c r="H562" s="6" t="n">
        <f aca="false">ABS(G562)</f>
        <v>0.0170562342977521</v>
      </c>
      <c r="J562" s="11" t="n">
        <f aca="false">E562*E562</f>
        <v>195.611332349483</v>
      </c>
      <c r="K562" s="6" t="n">
        <f aca="false">J562/$G$2</f>
        <v>0.238550405304248</v>
      </c>
      <c r="M562" s="12" t="n">
        <f aca="false">IF(H562&gt;0,$E$2,0)</f>
        <v>5.1</v>
      </c>
      <c r="N562" s="6" t="n">
        <f aca="false">M562*H562</f>
        <v>0.0869867949185356</v>
      </c>
      <c r="P562" s="8" t="n">
        <f aca="false">IF(H562&gt;0,$F$2,0)</f>
        <v>0</v>
      </c>
      <c r="Q562" s="6" t="n">
        <f aca="false">P562*H562</f>
        <v>0</v>
      </c>
    </row>
    <row r="563" customFormat="false" ht="15" hidden="true" customHeight="false" outlineLevel="0" collapsed="false">
      <c r="A563" s="0" t="n">
        <f aca="false">A562+0.01</f>
        <v>5.58999999999993</v>
      </c>
      <c r="B563" s="6" t="n">
        <f aca="false">SIN(A563)</f>
        <v>-0.638990604328281</v>
      </c>
      <c r="C563" s="6" t="n">
        <f aca="false">ABS(B563)</f>
        <v>0.638990604328281</v>
      </c>
      <c r="D563" s="6" t="n">
        <f aca="false">B563*$D$2*SQRT(2)</f>
        <v>-216.880602928808</v>
      </c>
      <c r="E563" s="6" t="n">
        <f aca="false">IF(ABS(D563-F563)-($I$2+$I$2+$F$2+$E$2)&lt;0,0,SIGN(D563-F563)*(ABS(D563-F563)-($I$2+$I$2+$F$2+$E$2)))</f>
        <v>14.1169700514302</v>
      </c>
      <c r="F563" s="6" t="n">
        <f aca="false">F562+G562/($H$2/1000000)*(1/$C$2/COUNT($A$5:$A$632))</f>
        <v>-237.497572980238</v>
      </c>
      <c r="G563" s="6" t="n">
        <f aca="false">E563/$G$2</f>
        <v>0.0172158171358905</v>
      </c>
      <c r="H563" s="6" t="n">
        <f aca="false">ABS(G563)</f>
        <v>0.0172158171358905</v>
      </c>
      <c r="J563" s="11" t="n">
        <f aca="false">E563*E563</f>
        <v>199.288843432977</v>
      </c>
      <c r="K563" s="6" t="n">
        <f aca="false">J563/$G$2</f>
        <v>0.243035174918265</v>
      </c>
      <c r="M563" s="12" t="n">
        <f aca="false">IF(H563&gt;0,$E$2,0)</f>
        <v>5.1</v>
      </c>
      <c r="N563" s="6" t="n">
        <f aca="false">M563*H563</f>
        <v>0.0878006673930415</v>
      </c>
      <c r="P563" s="8" t="n">
        <f aca="false">IF(H563&gt;0,$F$2,0)</f>
        <v>0</v>
      </c>
      <c r="Q563" s="6" t="n">
        <f aca="false">P563*H563</f>
        <v>0</v>
      </c>
    </row>
    <row r="564" customFormat="false" ht="15" hidden="true" customHeight="false" outlineLevel="0" collapsed="false">
      <c r="A564" s="0" t="n">
        <f aca="false">A563+0.01</f>
        <v>5.59999999999993</v>
      </c>
      <c r="B564" s="6" t="n">
        <f aca="false">SIN(A564)</f>
        <v>-0.631266637872379</v>
      </c>
      <c r="C564" s="6" t="n">
        <f aca="false">ABS(B564)</f>
        <v>0.631266637872379</v>
      </c>
      <c r="D564" s="6" t="n">
        <f aca="false">B564*$D$2*SQRT(2)</f>
        <v>-214.259001780668</v>
      </c>
      <c r="E564" s="6" t="n">
        <f aca="false">IF(ABS(D564-F564)-($I$2+$I$2+$F$2+$E$2)&lt;0,0,SIGN(D564-F564)*(ABS(D564-F564)-($I$2+$I$2+$F$2+$E$2)))</f>
        <v>14.2464146946642</v>
      </c>
      <c r="F564" s="6" t="n">
        <f aca="false">F563+G563/($H$2/1000000)*(1/$C$2/COUNT($A$5:$A$632))</f>
        <v>-235.005416475332</v>
      </c>
      <c r="G564" s="6" t="n">
        <f aca="false">E564/$G$2</f>
        <v>0.0173736764569076</v>
      </c>
      <c r="H564" s="6" t="n">
        <f aca="false">ABS(G564)</f>
        <v>0.0173736764569076</v>
      </c>
      <c r="J564" s="11" t="n">
        <f aca="false">E564*E564</f>
        <v>202.960331652345</v>
      </c>
      <c r="K564" s="6" t="n">
        <f aca="false">J564/$G$2</f>
        <v>0.24751259957603</v>
      </c>
      <c r="M564" s="12" t="n">
        <f aca="false">IF(H564&gt;0,$E$2,0)</f>
        <v>5.1</v>
      </c>
      <c r="N564" s="6" t="n">
        <f aca="false">M564*H564</f>
        <v>0.0886057499302287</v>
      </c>
      <c r="P564" s="8" t="n">
        <f aca="false">IF(H564&gt;0,$F$2,0)</f>
        <v>0</v>
      </c>
      <c r="Q564" s="6" t="n">
        <f aca="false">P564*H564</f>
        <v>0</v>
      </c>
    </row>
    <row r="565" customFormat="false" ht="15" hidden="true" customHeight="false" outlineLevel="0" collapsed="false">
      <c r="A565" s="0" t="n">
        <f aca="false">A564+0.01</f>
        <v>5.60999999999993</v>
      </c>
      <c r="B565" s="6" t="n">
        <f aca="false">SIN(A565)</f>
        <v>-0.623479545278744</v>
      </c>
      <c r="C565" s="6" t="n">
        <f aca="false">ABS(B565)</f>
        <v>0.623479545278744</v>
      </c>
      <c r="D565" s="6" t="n">
        <f aca="false">B565*$D$2*SQRT(2)</f>
        <v>-211.615974910899</v>
      </c>
      <c r="E565" s="6" t="n">
        <f aca="false">IF(ABS(D565-F565)-($I$2+$I$2+$F$2+$E$2)&lt;0,0,SIGN(D565-F565)*(ABS(D565-F565)-($I$2+$I$2+$F$2+$E$2)))</f>
        <v>14.3744333917483</v>
      </c>
      <c r="F565" s="6" t="n">
        <f aca="false">F564+G564/($H$2/1000000)*(1/$C$2/COUNT($A$5:$A$632))</f>
        <v>-232.490408302647</v>
      </c>
      <c r="G565" s="6" t="n">
        <f aca="false">E565/$G$2</f>
        <v>0.0175297968192052</v>
      </c>
      <c r="H565" s="6" t="n">
        <f aca="false">ABS(G565)</f>
        <v>0.0175297968192052</v>
      </c>
      <c r="J565" s="11" t="n">
        <f aca="false">E565*E565</f>
        <v>206.624335333807</v>
      </c>
      <c r="K565" s="6" t="n">
        <f aca="false">J565/$G$2</f>
        <v>0.251980896748545</v>
      </c>
      <c r="M565" s="12" t="n">
        <f aca="false">IF(H565&gt;0,$E$2,0)</f>
        <v>5.1</v>
      </c>
      <c r="N565" s="6" t="n">
        <f aca="false">M565*H565</f>
        <v>0.0894019637779465</v>
      </c>
      <c r="P565" s="8" t="n">
        <f aca="false">IF(H565&gt;0,$F$2,0)</f>
        <v>0</v>
      </c>
      <c r="Q565" s="6" t="n">
        <f aca="false">P565*H565</f>
        <v>0</v>
      </c>
    </row>
    <row r="566" customFormat="false" ht="15" hidden="true" customHeight="false" outlineLevel="0" collapsed="false">
      <c r="A566" s="0" t="n">
        <f aca="false">A565+0.01</f>
        <v>5.61999999999992</v>
      </c>
      <c r="B566" s="6" t="n">
        <f aca="false">SIN(A566)</f>
        <v>-0.615630105250146</v>
      </c>
      <c r="C566" s="6" t="n">
        <f aca="false">ABS(B566)</f>
        <v>0.615630105250146</v>
      </c>
      <c r="D566" s="6" t="n">
        <f aca="false">B566*$D$2*SQRT(2)</f>
        <v>-208.951786619984</v>
      </c>
      <c r="E566" s="6" t="n">
        <f aca="false">IF(ABS(D566-F566)-($I$2+$I$2+$F$2+$E$2)&lt;0,0,SIGN(D566-F566)*(ABS(D566-F566)-($I$2+$I$2+$F$2+$E$2)))</f>
        <v>14.50101357334</v>
      </c>
      <c r="F566" s="6" t="n">
        <f aca="false">F565+G565/($H$2/1000000)*(1/$C$2/COUNT($A$5:$A$632))</f>
        <v>-229.952800193324</v>
      </c>
      <c r="G566" s="6" t="n">
        <f aca="false">E566/$G$2</f>
        <v>0.017684162894317</v>
      </c>
      <c r="H566" s="6" t="n">
        <f aca="false">ABS(G566)</f>
        <v>0.017684162894317</v>
      </c>
      <c r="J566" s="11" t="n">
        <f aca="false">E566*E566</f>
        <v>210.27939465419</v>
      </c>
      <c r="K566" s="6" t="n">
        <f aca="false">J566/$G$2</f>
        <v>0.256438286163647</v>
      </c>
      <c r="M566" s="12" t="n">
        <f aca="false">IF(H566&gt;0,$E$2,0)</f>
        <v>5.1</v>
      </c>
      <c r="N566" s="6" t="n">
        <f aca="false">M566*H566</f>
        <v>0.0901892307610169</v>
      </c>
      <c r="P566" s="8" t="n">
        <f aca="false">IF(H566&gt;0,$F$2,0)</f>
        <v>0</v>
      </c>
      <c r="Q566" s="6" t="n">
        <f aca="false">P566*H566</f>
        <v>0</v>
      </c>
    </row>
    <row r="567" customFormat="false" ht="15" hidden="true" customHeight="false" outlineLevel="0" collapsed="false">
      <c r="A567" s="0" t="n">
        <f aca="false">A566+0.01</f>
        <v>5.62999999999992</v>
      </c>
      <c r="B567" s="6" t="n">
        <f aca="false">SIN(A567)</f>
        <v>-0.607719102724046</v>
      </c>
      <c r="C567" s="6" t="n">
        <f aca="false">ABS(B567)</f>
        <v>0.607719102724046</v>
      </c>
      <c r="D567" s="6" t="n">
        <f aca="false">B567*$D$2*SQRT(2)</f>
        <v>-206.266703324533</v>
      </c>
      <c r="E567" s="6" t="n">
        <f aca="false">IF(ABS(D567-F567)-($I$2+$I$2+$F$2+$E$2)&lt;0,0,SIGN(D567-F567)*(ABS(D567-F567)-($I$2+$I$2+$F$2+$E$2)))</f>
        <v>14.6261427729142</v>
      </c>
      <c r="F567" s="6" t="n">
        <f aca="false">F566+G566/($H$2/1000000)*(1/$C$2/COUNT($A$5:$A$632))</f>
        <v>-227.392846097447</v>
      </c>
      <c r="G567" s="6" t="n">
        <f aca="false">E567/$G$2</f>
        <v>0.0178367594791636</v>
      </c>
      <c r="H567" s="6" t="n">
        <f aca="false">ABS(G567)</f>
        <v>0.0178367594791636</v>
      </c>
      <c r="J567" s="11" t="n">
        <f aca="false">E567*E567</f>
        <v>213.924052413669</v>
      </c>
      <c r="K567" s="6" t="n">
        <f aca="false">J567/$G$2</f>
        <v>0.260882990748377</v>
      </c>
      <c r="M567" s="12" t="n">
        <f aca="false">IF(H567&gt;0,$E$2,0)</f>
        <v>5.1</v>
      </c>
      <c r="N567" s="6" t="n">
        <f aca="false">M567*H567</f>
        <v>0.0909674733437344</v>
      </c>
      <c r="P567" s="8" t="n">
        <f aca="false">IF(H567&gt;0,$F$2,0)</f>
        <v>0</v>
      </c>
      <c r="Q567" s="6" t="n">
        <f aca="false">P567*H567</f>
        <v>0</v>
      </c>
    </row>
    <row r="568" customFormat="false" ht="15" hidden="true" customHeight="false" outlineLevel="0" collapsed="false">
      <c r="A568" s="0" t="n">
        <f aca="false">A567+0.01</f>
        <v>5.63999999999992</v>
      </c>
      <c r="B568" s="6" t="n">
        <f aca="false">SIN(A568)</f>
        <v>-0.599747328794104</v>
      </c>
      <c r="C568" s="6" t="n">
        <f aca="false">ABS(B568)</f>
        <v>0.599747328794104</v>
      </c>
      <c r="D568" s="6" t="n">
        <f aca="false">B568*$D$2*SQRT(2)</f>
        <v>-203.560993530638</v>
      </c>
      <c r="E568" s="6" t="n">
        <f aca="false">IF(ABS(D568-F568)-($I$2+$I$2+$F$2+$E$2)&lt;0,0,SIGN(D568-F568)*(ABS(D568-F568)-($I$2+$I$2+$F$2+$E$2)))</f>
        <v>14.7498086352568</v>
      </c>
      <c r="F568" s="6" t="n">
        <f aca="false">F567+G567/($H$2/1000000)*(1/$C$2/COUNT($A$5:$A$632))</f>
        <v>-224.810802165895</v>
      </c>
      <c r="G568" s="6" t="n">
        <f aca="false">E568/$G$2</f>
        <v>0.0179875715064108</v>
      </c>
      <c r="H568" s="6" t="n">
        <f aca="false">ABS(G568)</f>
        <v>0.0179875715064108</v>
      </c>
      <c r="J568" s="11" t="n">
        <f aca="false">E568*E568</f>
        <v>217.556854776697</v>
      </c>
      <c r="K568" s="6" t="n">
        <f aca="false">J568/$G$2</f>
        <v>0.265313237532558</v>
      </c>
      <c r="M568" s="12" t="n">
        <f aca="false">IF(H568&gt;0,$E$2,0)</f>
        <v>5.1</v>
      </c>
      <c r="N568" s="6" t="n">
        <f aca="false">M568*H568</f>
        <v>0.091736614682695</v>
      </c>
      <c r="P568" s="8" t="n">
        <f aca="false">IF(H568&gt;0,$F$2,0)</f>
        <v>0</v>
      </c>
      <c r="Q568" s="6" t="n">
        <f aca="false">P568*H568</f>
        <v>0</v>
      </c>
    </row>
    <row r="569" customFormat="false" ht="15" hidden="true" customHeight="false" outlineLevel="0" collapsed="false">
      <c r="A569" s="0" t="n">
        <f aca="false">A568+0.01</f>
        <v>5.64999999999992</v>
      </c>
      <c r="B569" s="6" t="n">
        <f aca="false">SIN(A569)</f>
        <v>-0.591715580631071</v>
      </c>
      <c r="C569" s="6" t="n">
        <f aca="false">ABS(B569)</f>
        <v>0.591715580631071</v>
      </c>
      <c r="D569" s="6" t="n">
        <f aca="false">B569*$D$2*SQRT(2)</f>
        <v>-200.834927807024</v>
      </c>
      <c r="E569" s="6" t="n">
        <f aca="false">IF(ABS(D569-F569)-($I$2+$I$2+$F$2+$E$2)&lt;0,0,SIGN(D569-F569)*(ABS(D569-F569)-($I$2+$I$2+$F$2+$E$2)))</f>
        <v>14.8719989236637</v>
      </c>
      <c r="F569" s="6" t="n">
        <f aca="false">F568+G568/($H$2/1000000)*(1/$C$2/COUNT($A$5:$A$632))</f>
        <v>-222.206926730688</v>
      </c>
      <c r="G569" s="6" t="n">
        <f aca="false">E569/$G$2</f>
        <v>0.0181365840532484</v>
      </c>
      <c r="H569" s="6" t="n">
        <f aca="false">ABS(G569)</f>
        <v>0.0181365840532484</v>
      </c>
      <c r="J569" s="11" t="n">
        <f aca="false">E569*E569</f>
        <v>221.176351985455</v>
      </c>
      <c r="K569" s="6" t="n">
        <f aca="false">J569/$G$2</f>
        <v>0.269727258518847</v>
      </c>
      <c r="M569" s="12" t="n">
        <f aca="false">IF(H569&gt;0,$E$2,0)</f>
        <v>5.1</v>
      </c>
      <c r="N569" s="6" t="n">
        <f aca="false">M569*H569</f>
        <v>0.092496578671567</v>
      </c>
      <c r="P569" s="8" t="n">
        <f aca="false">IF(H569&gt;0,$F$2,0)</f>
        <v>0</v>
      </c>
      <c r="Q569" s="6" t="n">
        <f aca="false">P569*H569</f>
        <v>0</v>
      </c>
    </row>
    <row r="570" customFormat="false" ht="15" hidden="true" customHeight="false" outlineLevel="0" collapsed="false">
      <c r="A570" s="0" t="n">
        <f aca="false">A569+0.01</f>
        <v>5.65999999999992</v>
      </c>
      <c r="B570" s="6" t="n">
        <f aca="false">SIN(A570)</f>
        <v>-0.583624661403069</v>
      </c>
      <c r="C570" s="6" t="n">
        <f aca="false">ABS(B570)</f>
        <v>0.583624661403069</v>
      </c>
      <c r="D570" s="6" t="n">
        <f aca="false">B570*$D$2*SQRT(2)</f>
        <v>-198.08877875799</v>
      </c>
      <c r="E570" s="6" t="n">
        <f aca="false">IF(ABS(D570-F570)-($I$2+$I$2+$F$2+$E$2)&lt;0,0,SIGN(D570-F570)*(ABS(D570-F570)-($I$2+$I$2+$F$2+$E$2)))</f>
        <v>14.9927015260781</v>
      </c>
      <c r="F570" s="6" t="n">
        <f aca="false">F569+G569/($H$2/1000000)*(1/$C$2/COUNT($A$5:$A$632))</f>
        <v>-219.581480284068</v>
      </c>
      <c r="G570" s="6" t="n">
        <f aca="false">E570/$G$2</f>
        <v>0.0182837823488757</v>
      </c>
      <c r="H570" s="6" t="n">
        <f aca="false">ABS(G570)</f>
        <v>0.0182837823488757</v>
      </c>
      <c r="J570" s="11" t="n">
        <f aca="false">E570*E570</f>
        <v>224.781099050064</v>
      </c>
      <c r="K570" s="6" t="n">
        <f aca="false">J570/$G$2</f>
        <v>0.274123291524468</v>
      </c>
      <c r="M570" s="12" t="n">
        <f aca="false">IF(H570&gt;0,$E$2,0)</f>
        <v>5.1</v>
      </c>
      <c r="N570" s="6" t="n">
        <f aca="false">M570*H570</f>
        <v>0.093247289979266</v>
      </c>
      <c r="P570" s="8" t="n">
        <f aca="false">IF(H570&gt;0,$F$2,0)</f>
        <v>0</v>
      </c>
      <c r="Q570" s="6" t="n">
        <f aca="false">P570*H570</f>
        <v>0</v>
      </c>
    </row>
    <row r="571" customFormat="false" ht="15" hidden="true" customHeight="false" outlineLevel="0" collapsed="false">
      <c r="A571" s="0" t="n">
        <f aca="false">A570+0.01</f>
        <v>5.66999999999992</v>
      </c>
      <c r="B571" s="6" t="n">
        <f aca="false">SIN(A571)</f>
        <v>-0.57547538019528</v>
      </c>
      <c r="C571" s="6" t="n">
        <f aca="false">ABS(B571)</f>
        <v>0.57547538019528</v>
      </c>
      <c r="D571" s="6" t="n">
        <f aca="false">B571*$D$2*SQRT(2)</f>
        <v>-195.322820996155</v>
      </c>
      <c r="E571" s="6" t="n">
        <f aca="false">IF(ABS(D571-F571)-($I$2+$I$2+$F$2+$E$2)&lt;0,0,SIGN(D571-F571)*(ABS(D571-F571)-($I$2+$I$2+$F$2+$E$2)))</f>
        <v>15.1119044603399</v>
      </c>
      <c r="F571" s="6" t="n">
        <f aca="false">F570+G570/($H$2/1000000)*(1/$C$2/COUNT($A$5:$A$632))</f>
        <v>-216.934725456495</v>
      </c>
      <c r="G571" s="6" t="n">
        <f aca="false">E571/$G$2</f>
        <v>0.0184291517809023</v>
      </c>
      <c r="H571" s="6" t="n">
        <f aca="false">ABS(G571)</f>
        <v>0.0184291517809023</v>
      </c>
      <c r="J571" s="11" t="n">
        <f aca="false">E571*E571</f>
        <v>228.36965641844</v>
      </c>
      <c r="K571" s="6" t="n">
        <f aca="false">J571/$G$2</f>
        <v>0.278499580998098</v>
      </c>
      <c r="M571" s="12" t="n">
        <f aca="false">IF(H571&gt;0,$E$2,0)</f>
        <v>5.1</v>
      </c>
      <c r="N571" s="6" t="n">
        <f aca="false">M571*H571</f>
        <v>0.0939886740826016</v>
      </c>
      <c r="P571" s="8" t="n">
        <f aca="false">IF(H571&gt;0,$F$2,0)</f>
        <v>0</v>
      </c>
      <c r="Q571" s="6" t="n">
        <f aca="false">P571*H571</f>
        <v>0</v>
      </c>
    </row>
    <row r="572" customFormat="false" ht="15" hidden="true" customHeight="false" outlineLevel="0" collapsed="false">
      <c r="A572" s="0" t="n">
        <f aca="false">A571+0.01</f>
        <v>5.67999999999992</v>
      </c>
      <c r="B572" s="6" t="n">
        <f aca="false">SIN(A572)</f>
        <v>-0.567268551929032</v>
      </c>
      <c r="C572" s="6" t="n">
        <f aca="false">ABS(B572)</f>
        <v>0.567268551929032</v>
      </c>
      <c r="D572" s="6" t="n">
        <f aca="false">B572*$D$2*SQRT(2)</f>
        <v>-192.537331114988</v>
      </c>
      <c r="E572" s="6" t="n">
        <f aca="false">IF(ABS(D572-F572)-($I$2+$I$2+$F$2+$E$2)&lt;0,0,SIGN(D572-F572)*(ABS(D572-F572)-($I$2+$I$2+$F$2+$E$2)))</f>
        <v>15.2295958787243</v>
      </c>
      <c r="F572" s="6" t="n">
        <f aca="false">F571+G571/($H$2/1000000)*(1/$C$2/COUNT($A$5:$A$632))</f>
        <v>-214.266926993712</v>
      </c>
      <c r="G572" s="6" t="n">
        <f aca="false">E572/$G$2</f>
        <v>0.0185726779008833</v>
      </c>
      <c r="H572" s="6" t="n">
        <f aca="false">ABS(G572)</f>
        <v>0.0185726779008833</v>
      </c>
      <c r="J572" s="11" t="n">
        <f aca="false">E572*E572</f>
        <v>231.940590629255</v>
      </c>
      <c r="K572" s="6" t="n">
        <f aca="false">J572/$G$2</f>
        <v>0.282854378816165</v>
      </c>
      <c r="M572" s="12" t="n">
        <f aca="false">IF(H572&gt;0,$E$2,0)</f>
        <v>5.1</v>
      </c>
      <c r="N572" s="6" t="n">
        <f aca="false">M572*H572</f>
        <v>0.0947206572945046</v>
      </c>
      <c r="P572" s="8" t="n">
        <f aca="false">IF(H572&gt;0,$F$2,0)</f>
        <v>0</v>
      </c>
      <c r="Q572" s="6" t="n">
        <f aca="false">P572*H572</f>
        <v>0</v>
      </c>
    </row>
    <row r="573" customFormat="false" ht="15" hidden="true" customHeight="false" outlineLevel="0" collapsed="false">
      <c r="A573" s="0" t="n">
        <f aca="false">A572+0.01</f>
        <v>5.68999999999992</v>
      </c>
      <c r="B573" s="6" t="n">
        <f aca="false">SIN(A573)</f>
        <v>-0.559004997280313</v>
      </c>
      <c r="C573" s="6" t="n">
        <f aca="false">ABS(B573)</f>
        <v>0.559004997280313</v>
      </c>
      <c r="D573" s="6" t="n">
        <f aca="false">B573*$D$2*SQRT(2)</f>
        <v>-189.732587661157</v>
      </c>
      <c r="E573" s="6" t="n">
        <f aca="false">IF(ABS(D573-F573)-($I$2+$I$2+$F$2+$E$2)&lt;0,0,SIGN(D573-F573)*(ABS(D573-F573)-($I$2+$I$2+$F$2+$E$2)))</f>
        <v>15.3457640718599</v>
      </c>
      <c r="F573" s="6" t="n">
        <f aca="false">F572+G572/($H$2/1000000)*(1/$C$2/COUNT($A$5:$A$632))</f>
        <v>-211.578351733017</v>
      </c>
      <c r="G573" s="6" t="n">
        <f aca="false">E573/$G$2</f>
        <v>0.0187143464290975</v>
      </c>
      <c r="H573" s="6" t="n">
        <f aca="false">ABS(G573)</f>
        <v>0.0187143464290975</v>
      </c>
      <c r="J573" s="11" t="n">
        <f aca="false">E573*E573</f>
        <v>235.492474949188</v>
      </c>
      <c r="K573" s="6" t="n">
        <f aca="false">J573/$G$2</f>
        <v>0.287185945059985</v>
      </c>
      <c r="M573" s="12" t="n">
        <f aca="false">IF(H573&gt;0,$E$2,0)</f>
        <v>5.1</v>
      </c>
      <c r="N573" s="6" t="n">
        <f aca="false">M573*H573</f>
        <v>0.0954431667883972</v>
      </c>
      <c r="P573" s="8" t="n">
        <f aca="false">IF(H573&gt;0,$F$2,0)</f>
        <v>0</v>
      </c>
      <c r="Q573" s="6" t="n">
        <f aca="false">P573*H573</f>
        <v>0</v>
      </c>
    </row>
    <row r="574" customFormat="false" ht="15" hidden="true" customHeight="false" outlineLevel="0" collapsed="false">
      <c r="A574" s="0" t="n">
        <f aca="false">A573+0.01</f>
        <v>5.69999999999992</v>
      </c>
      <c r="B574" s="6" t="n">
        <f aca="false">SIN(A574)</f>
        <v>-0.550685542597702</v>
      </c>
      <c r="C574" s="6" t="n">
        <f aca="false">ABS(B574)</f>
        <v>0.550685542597702</v>
      </c>
      <c r="D574" s="6" t="n">
        <f aca="false">B574*$D$2*SQRT(2)</f>
        <v>-186.90887110667</v>
      </c>
      <c r="E574" s="6" t="n">
        <f aca="false">IF(ABS(D574-F574)-($I$2+$I$2+$F$2+$E$2)&lt;0,0,SIGN(D574-F574)*(ABS(D574-F574)-($I$2+$I$2+$F$2+$E$2)))</f>
        <v>15.4603974721638</v>
      </c>
      <c r="F574" s="6" t="n">
        <f aca="false">F573+G573/($H$2/1000000)*(1/$C$2/COUNT($A$5:$A$632))</f>
        <v>-208.869268578834</v>
      </c>
      <c r="G574" s="6" t="n">
        <f aca="false">E574/$G$2</f>
        <v>0.0188541432587363</v>
      </c>
      <c r="H574" s="6" t="n">
        <f aca="false">ABS(G574)</f>
        <v>0.0188541432587363</v>
      </c>
      <c r="J574" s="11" t="n">
        <f aca="false">E574*E574</f>
        <v>239.023889997287</v>
      </c>
      <c r="K574" s="6" t="n">
        <f aca="false">J574/$G$2</f>
        <v>0.29149254877718</v>
      </c>
      <c r="M574" s="12" t="n">
        <f aca="false">IF(H574&gt;0,$E$2,0)</f>
        <v>5.1</v>
      </c>
      <c r="N574" s="6" t="n">
        <f aca="false">M574*H574</f>
        <v>0.096156130619555</v>
      </c>
      <c r="P574" s="8" t="n">
        <f aca="false">IF(H574&gt;0,$F$2,0)</f>
        <v>0</v>
      </c>
      <c r="Q574" s="6" t="n">
        <f aca="false">P574*H574</f>
        <v>0</v>
      </c>
    </row>
    <row r="575" customFormat="false" ht="15" hidden="true" customHeight="false" outlineLevel="0" collapsed="false">
      <c r="A575" s="0" t="n">
        <f aca="false">A574+0.01</f>
        <v>5.70999999999992</v>
      </c>
      <c r="B575" s="6" t="n">
        <f aca="false">SIN(A575)</f>
        <v>-0.542311019819735</v>
      </c>
      <c r="C575" s="6" t="n">
        <f aca="false">ABS(B575)</f>
        <v>0.542311019819735</v>
      </c>
      <c r="D575" s="6" t="n">
        <f aca="false">B575*$D$2*SQRT(2)</f>
        <v>-184.066463820829</v>
      </c>
      <c r="E575" s="6" t="n">
        <f aca="false">IF(ABS(D575-F575)-($I$2+$I$2+$F$2+$E$2)&lt;0,0,SIGN(D575-F575)*(ABS(D575-F575)-($I$2+$I$2+$F$2+$E$2)))</f>
        <v>15.5734846568559</v>
      </c>
      <c r="F575" s="6" t="n">
        <f aca="false">F574+G574/($H$2/1000000)*(1/$C$2/COUNT($A$5:$A$632))</f>
        <v>-206.139948477685</v>
      </c>
      <c r="G575" s="6" t="n">
        <f aca="false">E575/$G$2</f>
        <v>0.0189920544595804</v>
      </c>
      <c r="H575" s="6" t="n">
        <f aca="false">ABS(G575)</f>
        <v>0.0189920544595804</v>
      </c>
      <c r="J575" s="11" t="n">
        <f aca="false">E575*E575</f>
        <v>242.533424357326</v>
      </c>
      <c r="K575" s="6" t="n">
        <f aca="false">J575/$G$2</f>
        <v>0.295772468728446</v>
      </c>
      <c r="M575" s="12" t="n">
        <f aca="false">IF(H575&gt;0,$E$2,0)</f>
        <v>5.1</v>
      </c>
      <c r="N575" s="6" t="n">
        <f aca="false">M575*H575</f>
        <v>0.0968594777438598</v>
      </c>
      <c r="P575" s="8" t="n">
        <f aca="false">IF(H575&gt;0,$F$2,0)</f>
        <v>0</v>
      </c>
      <c r="Q575" s="6" t="n">
        <f aca="false">P575*H575</f>
        <v>0</v>
      </c>
    </row>
    <row r="576" customFormat="false" ht="15" hidden="true" customHeight="false" outlineLevel="0" collapsed="false">
      <c r="A576" s="0" t="n">
        <f aca="false">A575+0.01</f>
        <v>5.71999999999992</v>
      </c>
      <c r="B576" s="6" t="n">
        <f aca="false">SIN(A576)</f>
        <v>-0.53388226639171</v>
      </c>
      <c r="C576" s="6" t="n">
        <f aca="false">ABS(B576)</f>
        <v>0.53388226639171</v>
      </c>
      <c r="D576" s="6" t="n">
        <f aca="false">B576*$D$2*SQRT(2)</f>
        <v>-181.205650041994</v>
      </c>
      <c r="E576" s="6" t="n">
        <f aca="false">IF(ABS(D576-F576)-($I$2+$I$2+$F$2+$E$2)&lt;0,0,SIGN(D576-F576)*(ABS(D576-F576)-($I$2+$I$2+$F$2+$E$2)))</f>
        <v>15.6850143506329</v>
      </c>
      <c r="F576" s="6" t="n">
        <f aca="false">F575+G575/($H$2/1000000)*(1/$C$2/COUNT($A$5:$A$632))</f>
        <v>-203.390664392627</v>
      </c>
      <c r="G576" s="6" t="n">
        <f aca="false">E576/$G$2</f>
        <v>0.0191280662812597</v>
      </c>
      <c r="H576" s="6" t="n">
        <f aca="false">ABS(G576)</f>
        <v>0.0191280662812597</v>
      </c>
      <c r="J576" s="11" t="n">
        <f aca="false">E576*E576</f>
        <v>246.019675179561</v>
      </c>
      <c r="K576" s="6" t="n">
        <f aca="false">J576/$G$2</f>
        <v>0.300023994121416</v>
      </c>
      <c r="M576" s="12" t="n">
        <f aca="false">IF(H576&gt;0,$E$2,0)</f>
        <v>5.1</v>
      </c>
      <c r="N576" s="6" t="n">
        <f aca="false">M576*H576</f>
        <v>0.0975531380344244</v>
      </c>
      <c r="P576" s="8" t="n">
        <f aca="false">IF(H576&gt;0,$F$2,0)</f>
        <v>0</v>
      </c>
      <c r="Q576" s="6" t="n">
        <f aca="false">P576*H576</f>
        <v>0</v>
      </c>
    </row>
    <row r="577" customFormat="false" ht="15" hidden="true" customHeight="false" outlineLevel="0" collapsed="false">
      <c r="A577" s="0" t="n">
        <f aca="false">A576+0.01</f>
        <v>5.72999999999992</v>
      </c>
      <c r="B577" s="6" t="n">
        <f aca="false">SIN(A577)</f>
        <v>-0.525400125181946</v>
      </c>
      <c r="C577" s="6" t="n">
        <f aca="false">ABS(B577)</f>
        <v>0.525400125181946</v>
      </c>
      <c r="D577" s="6" t="n">
        <f aca="false">B577*$D$2*SQRT(2)</f>
        <v>-178.326715849159</v>
      </c>
      <c r="E577" s="6" t="n">
        <f aca="false">IF(ABS(D577-F577)-($I$2+$I$2+$F$2+$E$2)&lt;0,0,SIGN(D577-F577)*(ABS(D577-F577)-($I$2+$I$2+$F$2+$E$2)))</f>
        <v>15.7949754280569</v>
      </c>
      <c r="F577" s="6" t="n">
        <f aca="false">F576+G576/($H$2/1000000)*(1/$C$2/COUNT($A$5:$A$632))</f>
        <v>-200.621691277216</v>
      </c>
      <c r="G577" s="6" t="n">
        <f aca="false">E577/$G$2</f>
        <v>0.0192621651561669</v>
      </c>
      <c r="H577" s="6" t="n">
        <f aca="false">ABS(G577)</f>
        <v>0.0192621651561669</v>
      </c>
      <c r="J577" s="11" t="n">
        <f aca="false">E577*E577</f>
        <v>249.48124877292</v>
      </c>
      <c r="K577" s="6" t="n">
        <f aca="false">J577/$G$2</f>
        <v>0.304245425332829</v>
      </c>
      <c r="M577" s="12" t="n">
        <f aca="false">IF(H577&gt;0,$E$2,0)</f>
        <v>5.1</v>
      </c>
      <c r="N577" s="6" t="n">
        <f aca="false">M577*H577</f>
        <v>0.0982370422964512</v>
      </c>
      <c r="P577" s="8" t="n">
        <f aca="false">IF(H577&gt;0,$F$2,0)</f>
        <v>0</v>
      </c>
      <c r="Q577" s="6" t="n">
        <f aca="false">P577*H577</f>
        <v>0</v>
      </c>
    </row>
    <row r="578" customFormat="false" ht="15" hidden="true" customHeight="false" outlineLevel="0" collapsed="false">
      <c r="A578" s="0" t="n">
        <f aca="false">A577+0.01</f>
        <v>5.73999999999992</v>
      </c>
      <c r="B578" s="6" t="n">
        <f aca="false">SIN(A578)</f>
        <v>-0.516865444397496</v>
      </c>
      <c r="C578" s="6" t="n">
        <f aca="false">ABS(B578)</f>
        <v>0.516865444397496</v>
      </c>
      <c r="D578" s="6" t="n">
        <f aca="false">B578*$D$2*SQRT(2)</f>
        <v>-175.429949133344</v>
      </c>
      <c r="E578" s="6" t="n">
        <f aca="false">IF(ABS(D578-F578)-($I$2+$I$2+$F$2+$E$2)&lt;0,0,SIGN(D578-F578)*(ABS(D578-F578)-($I$2+$I$2+$F$2+$E$2)))</f>
        <v>15.9033569157064</v>
      </c>
      <c r="F578" s="6" t="n">
        <f aca="false">F577+G577/($H$2/1000000)*(1/$C$2/COUNT($A$5:$A$632))</f>
        <v>-197.83330604905</v>
      </c>
      <c r="G578" s="6" t="n">
        <f aca="false">E578/$G$2</f>
        <v>0.019394337702081</v>
      </c>
      <c r="H578" s="6" t="n">
        <f aca="false">ABS(G578)</f>
        <v>0.019394337702081</v>
      </c>
      <c r="J578" s="11" t="n">
        <f aca="false">E578*E578</f>
        <v>252.916761188347</v>
      </c>
      <c r="K578" s="6" t="n">
        <f aca="false">J578/$G$2</f>
        <v>0.308435074619935</v>
      </c>
      <c r="M578" s="12" t="n">
        <f aca="false">IF(H578&gt;0,$E$2,0)</f>
        <v>5.1</v>
      </c>
      <c r="N578" s="6" t="n">
        <f aca="false">M578*H578</f>
        <v>0.098911122280613</v>
      </c>
      <c r="P578" s="8" t="n">
        <f aca="false">IF(H578&gt;0,$F$2,0)</f>
        <v>0</v>
      </c>
      <c r="Q578" s="6" t="n">
        <f aca="false">P578*H578</f>
        <v>0</v>
      </c>
    </row>
    <row r="579" customFormat="false" ht="15" hidden="true" customHeight="false" outlineLevel="0" collapsed="false">
      <c r="A579" s="0" t="n">
        <f aca="false">A578+0.01</f>
        <v>5.74999999999992</v>
      </c>
      <c r="B579" s="6" t="n">
        <f aca="false">SIN(A579)</f>
        <v>-0.508279077499326</v>
      </c>
      <c r="C579" s="6" t="n">
        <f aca="false">ABS(B579)</f>
        <v>0.508279077499326</v>
      </c>
      <c r="D579" s="6" t="n">
        <f aca="false">B579*$D$2*SQRT(2)</f>
        <v>-172.515639568808</v>
      </c>
      <c r="E579" s="6" t="n">
        <f aca="false">IF(ABS(D579-F579)-($I$2+$I$2+$F$2+$E$2)&lt;0,0,SIGN(D579-F579)*(ABS(D579-F579)-($I$2+$I$2+$F$2+$E$2)))</f>
        <v>16.0101479941276</v>
      </c>
      <c r="F579" s="6" t="n">
        <f aca="false">F578+G578/($H$2/1000000)*(1/$C$2/COUNT($A$5:$A$632))</f>
        <v>-195.025787562936</v>
      </c>
      <c r="G579" s="6" t="n">
        <f aca="false">E579/$G$2</f>
        <v>0.0195245707245459</v>
      </c>
      <c r="H579" s="6" t="n">
        <f aca="false">ABS(G579)</f>
        <v>0.0195245707245459</v>
      </c>
      <c r="J579" s="11" t="n">
        <f aca="false">E579*E579</f>
        <v>256.324838793868</v>
      </c>
      <c r="K579" s="6" t="n">
        <f aca="false">J579/$G$2</f>
        <v>0.312591266821791</v>
      </c>
      <c r="M579" s="12" t="n">
        <f aca="false">IF(H579&gt;0,$E$2,0)</f>
        <v>5.1</v>
      </c>
      <c r="N579" s="6" t="n">
        <f aca="false">M579*H579</f>
        <v>0.0995753106951839</v>
      </c>
      <c r="P579" s="8" t="n">
        <f aca="false">IF(H579&gt;0,$F$2,0)</f>
        <v>0</v>
      </c>
      <c r="Q579" s="6" t="n">
        <f aca="false">P579*H579</f>
        <v>0</v>
      </c>
    </row>
    <row r="580" customFormat="false" ht="15" hidden="true" customHeight="false" outlineLevel="0" collapsed="false">
      <c r="A580" s="0" t="n">
        <f aca="false">A579+0.01</f>
        <v>5.75999999999992</v>
      </c>
      <c r="B580" s="6" t="n">
        <f aca="false">SIN(A580)</f>
        <v>-0.49964188311697</v>
      </c>
      <c r="C580" s="6" t="n">
        <f aca="false">ABS(B580)</f>
        <v>0.49964188311697</v>
      </c>
      <c r="D580" s="6" t="n">
        <f aca="false">B580*$D$2*SQRT(2)</f>
        <v>-169.584078584076</v>
      </c>
      <c r="E580" s="6" t="n">
        <f aca="false">IF(ABS(D580-F580)-($I$2+$I$2+$F$2+$E$2)&lt;0,0,SIGN(D580-F580)*(ABS(D580-F580)-($I$2+$I$2+$F$2+$E$2)))</f>
        <v>16.115337999626</v>
      </c>
      <c r="F580" s="6" t="n">
        <f aca="false">F579+G579/($H$2/1000000)*(1/$C$2/COUNT($A$5:$A$632))</f>
        <v>-192.199416583702</v>
      </c>
      <c r="G580" s="6" t="n">
        <f aca="false">E580/$G$2</f>
        <v>0.0196528512190561</v>
      </c>
      <c r="H580" s="6" t="n">
        <f aca="false">ABS(G580)</f>
        <v>0.0196528512190561</v>
      </c>
      <c r="J580" s="11" t="n">
        <f aca="false">E580*E580</f>
        <v>259.70411884219</v>
      </c>
      <c r="K580" s="6" t="n">
        <f aca="false">J580/$G$2</f>
        <v>0.316712340051451</v>
      </c>
      <c r="M580" s="12" t="n">
        <f aca="false">IF(H580&gt;0,$E$2,0)</f>
        <v>5.1</v>
      </c>
      <c r="N580" s="6" t="n">
        <f aca="false">M580*H580</f>
        <v>0.100229541217186</v>
      </c>
      <c r="P580" s="8" t="n">
        <f aca="false">IF(H580&gt;0,$F$2,0)</f>
        <v>0</v>
      </c>
      <c r="Q580" s="6" t="n">
        <f aca="false">P580*H580</f>
        <v>0</v>
      </c>
    </row>
    <row r="581" customFormat="false" ht="15" hidden="true" customHeight="false" outlineLevel="0" collapsed="false">
      <c r="A581" s="0" t="n">
        <f aca="false">A580+0.01</f>
        <v>5.76999999999992</v>
      </c>
      <c r="B581" s="6" t="n">
        <f aca="false">SIN(A581)</f>
        <v>-0.49095472496267</v>
      </c>
      <c r="C581" s="6" t="n">
        <f aca="false">ABS(B581)</f>
        <v>0.49095472496267</v>
      </c>
      <c r="D581" s="6" t="n">
        <f aca="false">B581*$D$2*SQRT(2)</f>
        <v>-166.635559332807</v>
      </c>
      <c r="E581" s="6" t="n">
        <f aca="false">IF(ABS(D581-F581)-($I$2+$I$2+$F$2+$E$2)&lt;0,0,SIGN(D581-F581)*(ABS(D581-F581)-($I$2+$I$2+$F$2+$E$2)))</f>
        <v>16.2189164259014</v>
      </c>
      <c r="F581" s="6" t="n">
        <f aca="false">F580+G580/($H$2/1000000)*(1/$C$2/COUNT($A$5:$A$632))</f>
        <v>-189.354475758708</v>
      </c>
      <c r="G581" s="6" t="n">
        <f aca="false">E581/$G$2</f>
        <v>0.0197791663730505</v>
      </c>
      <c r="H581" s="6" t="n">
        <f aca="false">ABS(G581)</f>
        <v>0.0197791663730505</v>
      </c>
      <c r="J581" s="11" t="n">
        <f aca="false">E581*E581</f>
        <v>263.053250030373</v>
      </c>
      <c r="K581" s="6" t="n">
        <f aca="false">J581/$G$2</f>
        <v>0.320796646378504</v>
      </c>
      <c r="M581" s="12" t="n">
        <f aca="false">IF(H581&gt;0,$E$2,0)</f>
        <v>5.1</v>
      </c>
      <c r="N581" s="6" t="n">
        <f aca="false">M581*H581</f>
        <v>0.100873748502557</v>
      </c>
      <c r="P581" s="8" t="n">
        <f aca="false">IF(H581&gt;0,$F$2,0)</f>
        <v>0</v>
      </c>
      <c r="Q581" s="6" t="n">
        <f aca="false">P581*H581</f>
        <v>0</v>
      </c>
    </row>
    <row r="582" customFormat="false" ht="15" hidden="true" customHeight="false" outlineLevel="0" collapsed="false">
      <c r="A582" s="0" t="n">
        <f aca="false">A581+0.01</f>
        <v>5.77999999999992</v>
      </c>
      <c r="B582" s="6" t="n">
        <f aca="false">SIN(A582)</f>
        <v>-0.482218471745001</v>
      </c>
      <c r="C582" s="6" t="n">
        <f aca="false">ABS(B582)</f>
        <v>0.482218471745001</v>
      </c>
      <c r="D582" s="6" t="n">
        <f aca="false">B582*$D$2*SQRT(2)</f>
        <v>-163.670376664466</v>
      </c>
      <c r="E582" s="6" t="n">
        <f aca="false">IF(ABS(D582-F582)-($I$2+$I$2+$F$2+$E$2)&lt;0,0,SIGN(D582-F582)*(ABS(D582-F582)-($I$2+$I$2+$F$2+$E$2)))</f>
        <v>16.32087292559</v>
      </c>
      <c r="F582" s="6" t="n">
        <f aca="false">F581+G581/($H$2/1000000)*(1/$C$2/COUNT($A$5:$A$632))</f>
        <v>-186.491249590056</v>
      </c>
      <c r="G582" s="6" t="n">
        <f aca="false">E582/$G$2</f>
        <v>0.0199035035677927</v>
      </c>
      <c r="H582" s="6" t="n">
        <f aca="false">ABS(G582)</f>
        <v>0.0199035035677927</v>
      </c>
      <c r="J582" s="11" t="n">
        <f aca="false">E582*E582</f>
        <v>266.370893053257</v>
      </c>
      <c r="K582" s="6" t="n">
        <f aca="false">J582/$G$2</f>
        <v>0.324842552503972</v>
      </c>
      <c r="M582" s="12" t="n">
        <f aca="false">IF(H582&gt;0,$E$2,0)</f>
        <v>5.1</v>
      </c>
      <c r="N582" s="6" t="n">
        <f aca="false">M582*H582</f>
        <v>0.101507868195743</v>
      </c>
      <c r="P582" s="8" t="n">
        <f aca="false">IF(H582&gt;0,$F$2,0)</f>
        <v>0</v>
      </c>
      <c r="Q582" s="6" t="n">
        <f aca="false">P582*H582</f>
        <v>0</v>
      </c>
    </row>
    <row r="583" customFormat="false" ht="15" hidden="true" customHeight="false" outlineLevel="0" collapsed="false">
      <c r="A583" s="0" t="n">
        <f aca="false">A582+0.01</f>
        <v>5.78999999999992</v>
      </c>
      <c r="B583" s="6" t="n">
        <f aca="false">SIN(A583)</f>
        <v>-0.473433997082005</v>
      </c>
      <c r="C583" s="6" t="n">
        <f aca="false">ABS(B583)</f>
        <v>0.473433997082005</v>
      </c>
      <c r="D583" s="6" t="n">
        <f aca="false">B583*$D$2*SQRT(2)</f>
        <v>-160.68882709485</v>
      </c>
      <c r="E583" s="6" t="n">
        <f aca="false">IF(ABS(D583-F583)-($I$2+$I$2+$F$2+$E$2)&lt;0,0,SIGN(D583-F583)*(ABS(D583-F583)-($I$2+$I$2+$F$2+$E$2)))</f>
        <v>16.4211973116807</v>
      </c>
      <c r="F583" s="6" t="n">
        <f aca="false">F582+G582/($H$2/1000000)*(1/$C$2/COUNT($A$5:$A$632))</f>
        <v>-183.610024406531</v>
      </c>
      <c r="G583" s="6" t="n">
        <f aca="false">E583/$G$2</f>
        <v>0.0200258503800984</v>
      </c>
      <c r="H583" s="6" t="n">
        <f aca="false">ABS(G583)</f>
        <v>0.0200258503800984</v>
      </c>
      <c r="J583" s="11" t="n">
        <f aca="false">E583*E583</f>
        <v>269.65572114915</v>
      </c>
      <c r="K583" s="6" t="n">
        <f aca="false">J583/$G$2</f>
        <v>0.328848440425793</v>
      </c>
      <c r="M583" s="12" t="n">
        <f aca="false">IF(H583&gt;0,$E$2,0)</f>
        <v>5.1</v>
      </c>
      <c r="N583" s="6" t="n">
        <f aca="false">M583*H583</f>
        <v>0.102131836938502</v>
      </c>
      <c r="P583" s="8" t="n">
        <f aca="false">IF(H583&gt;0,$F$2,0)</f>
        <v>0</v>
      </c>
      <c r="Q583" s="6" t="n">
        <f aca="false">P583*H583</f>
        <v>0</v>
      </c>
    </row>
    <row r="584" customFormat="false" ht="15" hidden="true" customHeight="false" outlineLevel="0" collapsed="false">
      <c r="A584" s="0" t="n">
        <f aca="false">A583+0.01</f>
        <v>5.79999999999992</v>
      </c>
      <c r="B584" s="6" t="n">
        <f aca="false">SIN(A584)</f>
        <v>-0.464602179413827</v>
      </c>
      <c r="C584" s="6" t="n">
        <f aca="false">ABS(B584)</f>
        <v>0.464602179413827</v>
      </c>
      <c r="D584" s="6" t="n">
        <f aca="false">B584*$D$2*SQRT(2)</f>
        <v>-157.691208776432</v>
      </c>
      <c r="E584" s="6" t="n">
        <f aca="false">IF(ABS(D584-F584)-($I$2+$I$2+$F$2+$E$2)&lt;0,0,SIGN(D584-F584)*(ABS(D584-F584)-($I$2+$I$2+$F$2+$E$2)))</f>
        <v>16.5198795588627</v>
      </c>
      <c r="F584" s="6" t="n">
        <f aca="false">F583+G583/($H$2/1000000)*(1/$C$2/COUNT($A$5:$A$632))</f>
        <v>-180.711088335295</v>
      </c>
      <c r="G584" s="6" t="n">
        <f aca="false">E584/$G$2</f>
        <v>0.0201461945839789</v>
      </c>
      <c r="H584" s="6" t="n">
        <f aca="false">ABS(G584)</f>
        <v>0.0201461945839789</v>
      </c>
      <c r="J584" s="11" t="n">
        <f aca="false">E584*E584</f>
        <v>272.90642063933</v>
      </c>
      <c r="K584" s="6" t="n">
        <f aca="false">J584/$G$2</f>
        <v>0.332812708096743</v>
      </c>
      <c r="M584" s="12" t="n">
        <f aca="false">IF(H584&gt;0,$E$2,0)</f>
        <v>5.1</v>
      </c>
      <c r="N584" s="6" t="n">
        <f aca="false">M584*H584</f>
        <v>0.102745592378292</v>
      </c>
      <c r="P584" s="8" t="n">
        <f aca="false">IF(H584&gt;0,$F$2,0)</f>
        <v>0</v>
      </c>
      <c r="Q584" s="6" t="n">
        <f aca="false">P584*H584</f>
        <v>0</v>
      </c>
    </row>
    <row r="585" customFormat="false" ht="15" hidden="true" customHeight="false" outlineLevel="0" collapsed="false">
      <c r="A585" s="0" t="n">
        <f aca="false">A584+0.01</f>
        <v>5.80999999999992</v>
      </c>
      <c r="B585" s="6" t="n">
        <f aca="false">SIN(A585)</f>
        <v>-0.455723901914876</v>
      </c>
      <c r="C585" s="6" t="n">
        <f aca="false">ABS(B585)</f>
        <v>0.455723901914876</v>
      </c>
      <c r="D585" s="6" t="n">
        <f aca="false">B585*$D$2*SQRT(2)</f>
        <v>-154.677821468545</v>
      </c>
      <c r="E585" s="6" t="n">
        <f aca="false">IF(ABS(D585-F585)-($I$2+$I$2+$F$2+$E$2)&lt;0,0,SIGN(D585-F585)*(ABS(D585-F585)-($I$2+$I$2+$F$2+$E$2)))</f>
        <v>16.6169098047956</v>
      </c>
      <c r="F585" s="6" t="n">
        <f aca="false">F584+G584/($H$2/1000000)*(1/$C$2/COUNT($A$5:$A$632))</f>
        <v>-177.794731273341</v>
      </c>
      <c r="G585" s="6" t="n">
        <f aca="false">E585/$G$2</f>
        <v>0.0202645241521898</v>
      </c>
      <c r="H585" s="6" t="n">
        <f aca="false">ABS(G585)</f>
        <v>0.0202645241521898</v>
      </c>
      <c r="J585" s="11" t="n">
        <f aca="false">E585*E585</f>
        <v>276.121691460712</v>
      </c>
      <c r="K585" s="6" t="n">
        <f aca="false">J585/$G$2</f>
        <v>0.336733770074039</v>
      </c>
      <c r="M585" s="12" t="n">
        <f aca="false">IF(H585&gt;0,$E$2,0)</f>
        <v>5.1</v>
      </c>
      <c r="N585" s="6" t="n">
        <f aca="false">M585*H585</f>
        <v>0.103349073176168</v>
      </c>
      <c r="P585" s="8" t="n">
        <f aca="false">IF(H585&gt;0,$F$2,0)</f>
        <v>0</v>
      </c>
      <c r="Q585" s="6" t="n">
        <f aca="false">P585*H585</f>
        <v>0</v>
      </c>
    </row>
    <row r="586" customFormat="false" ht="15" hidden="true" customHeight="false" outlineLevel="0" collapsed="false">
      <c r="A586" s="0" t="n">
        <f aca="false">A585+0.01</f>
        <v>5.81999999999992</v>
      </c>
      <c r="B586" s="6" t="n">
        <f aca="false">SIN(A586)</f>
        <v>-0.446800052405502</v>
      </c>
      <c r="C586" s="6" t="n">
        <f aca="false">ABS(B586)</f>
        <v>0.446800052405502</v>
      </c>
      <c r="D586" s="6" t="n">
        <f aca="false">B586*$D$2*SQRT(2)</f>
        <v>-151.648966507409</v>
      </c>
      <c r="E586" s="6" t="n">
        <f aca="false">IF(ABS(D586-F586)-($I$2+$I$2+$F$2+$E$2)&lt;0,0,SIGN(D586-F586)*(ABS(D586-F586)-($I$2+$I$2+$F$2+$E$2)))</f>
        <v>16.7122783513124</v>
      </c>
      <c r="F586" s="6" t="n">
        <f aca="false">F585+G585/($H$2/1000000)*(1/$C$2/COUNT($A$5:$A$632))</f>
        <v>-174.861244858721</v>
      </c>
      <c r="G586" s="6" t="n">
        <f aca="false">E586/$G$2</f>
        <v>0.020380827257698</v>
      </c>
      <c r="H586" s="6" t="n">
        <f aca="false">ABS(G586)</f>
        <v>0.020380827257698</v>
      </c>
      <c r="J586" s="11" t="n">
        <f aca="false">E586*E586</f>
        <v>279.300247691744</v>
      </c>
      <c r="K586" s="6" t="n">
        <f aca="false">J586/$G$2</f>
        <v>0.340610058160663</v>
      </c>
      <c r="M586" s="12" t="n">
        <f aca="false">IF(H586&gt;0,$E$2,0)</f>
        <v>5.1</v>
      </c>
      <c r="N586" s="6" t="n">
        <f aca="false">M586*H586</f>
        <v>0.10394221901426</v>
      </c>
      <c r="P586" s="8" t="n">
        <f aca="false">IF(H586&gt;0,$F$2,0)</f>
        <v>0</v>
      </c>
      <c r="Q586" s="6" t="n">
        <f aca="false">P586*H586</f>
        <v>0</v>
      </c>
    </row>
    <row r="587" customFormat="false" ht="15" hidden="true" customHeight="false" outlineLevel="0" collapsed="false">
      <c r="A587" s="0" t="n">
        <f aca="false">A586+0.01</f>
        <v>5.82999999999992</v>
      </c>
      <c r="B587" s="6" t="n">
        <f aca="false">SIN(A587)</f>
        <v>-0.437831523263219</v>
      </c>
      <c r="C587" s="6" t="n">
        <f aca="false">ABS(B587)</f>
        <v>0.437831523263219</v>
      </c>
      <c r="D587" s="6" t="n">
        <f aca="false">B587*$D$2*SQRT(2)</f>
        <v>-148.604946775996</v>
      </c>
      <c r="E587" s="6" t="n">
        <f aca="false">IF(ABS(D587-F587)-($I$2+$I$2+$F$2+$E$2)&lt;0,0,SIGN(D587-F587)*(ABS(D587-F587)-($I$2+$I$2+$F$2+$E$2)))</f>
        <v>16.8059756655716</v>
      </c>
      <c r="F587" s="6" t="n">
        <f aca="false">F586+G586/($H$2/1000000)*(1/$C$2/COUNT($A$5:$A$632))</f>
        <v>-171.910922441568</v>
      </c>
      <c r="G587" s="6" t="n">
        <f aca="false">E587/$G$2</f>
        <v>0.0204950922750873</v>
      </c>
      <c r="H587" s="6" t="n">
        <f aca="false">ABS(G587)</f>
        <v>0.0204950922750873</v>
      </c>
      <c r="J587" s="11" t="n">
        <f aca="false">E587*E587</f>
        <v>282.440818071786</v>
      </c>
      <c r="K587" s="6" t="n">
        <f aca="false">J587/$G$2</f>
        <v>0.344440022038763</v>
      </c>
      <c r="M587" s="12" t="n">
        <f aca="false">IF(H587&gt;0,$E$2,0)</f>
        <v>5.1</v>
      </c>
      <c r="N587" s="6" t="n">
        <f aca="false">M587*H587</f>
        <v>0.104524970602945</v>
      </c>
      <c r="P587" s="8" t="n">
        <f aca="false">IF(H587&gt;0,$F$2,0)</f>
        <v>0</v>
      </c>
      <c r="Q587" s="6" t="n">
        <f aca="false">P587*H587</f>
        <v>0</v>
      </c>
    </row>
    <row r="588" customFormat="false" ht="15" hidden="true" customHeight="false" outlineLevel="0" collapsed="false">
      <c r="A588" s="0" t="n">
        <f aca="false">A587+0.01</f>
        <v>5.83999999999992</v>
      </c>
      <c r="B588" s="6" t="n">
        <f aca="false">SIN(A588)</f>
        <v>-0.428819211333468</v>
      </c>
      <c r="C588" s="6" t="n">
        <f aca="false">ABS(B588)</f>
        <v>0.428819211333468</v>
      </c>
      <c r="D588" s="6" t="n">
        <f aca="false">B588*$D$2*SQRT(2)</f>
        <v>-145.546066673742</v>
      </c>
      <c r="E588" s="6" t="n">
        <f aca="false">IF(ABS(D588-F588)-($I$2+$I$2+$F$2+$E$2)&lt;0,0,SIGN(D588-F588)*(ABS(D588-F588)-($I$2+$I$2+$F$2+$E$2)))</f>
        <v>16.8979923811598</v>
      </c>
      <c r="F588" s="6" t="n">
        <f aca="false">F587+G587/($H$2/1000000)*(1/$C$2/COUNT($A$5:$A$632))</f>
        <v>-168.944059054902</v>
      </c>
      <c r="G588" s="6" t="n">
        <f aca="false">E588/$G$2</f>
        <v>0.0206073077819022</v>
      </c>
      <c r="H588" s="6" t="n">
        <f aca="false">ABS(G588)</f>
        <v>0.0206073077819022</v>
      </c>
      <c r="J588" s="11" t="n">
        <f aca="false">E588*E588</f>
        <v>285.542146513736</v>
      </c>
      <c r="K588" s="6" t="n">
        <f aca="false">J588/$G$2</f>
        <v>0.3482221298948</v>
      </c>
      <c r="M588" s="12" t="n">
        <f aca="false">IF(H588&gt;0,$E$2,0)</f>
        <v>5.1</v>
      </c>
      <c r="N588" s="6" t="n">
        <f aca="false">M588*H588</f>
        <v>0.105097269687701</v>
      </c>
      <c r="P588" s="8" t="n">
        <f aca="false">IF(H588&gt;0,$F$2,0)</f>
        <v>0</v>
      </c>
      <c r="Q588" s="6" t="n">
        <f aca="false">P588*H588</f>
        <v>0</v>
      </c>
    </row>
    <row r="589" customFormat="false" ht="15" hidden="true" customHeight="false" outlineLevel="0" collapsed="false">
      <c r="A589" s="0" t="n">
        <f aca="false">A588+0.01</f>
        <v>5.84999999999992</v>
      </c>
      <c r="B589" s="6" t="n">
        <f aca="false">SIN(A589)</f>
        <v>-0.419764017839932</v>
      </c>
      <c r="C589" s="6" t="n">
        <f aca="false">ABS(B589)</f>
        <v>0.419764017839932</v>
      </c>
      <c r="D589" s="6" t="n">
        <f aca="false">B589*$D$2*SQRT(2)</f>
        <v>-142.472632086109</v>
      </c>
      <c r="E589" s="6" t="n">
        <f aca="false">IF(ABS(D589-F589)-($I$2+$I$2+$F$2+$E$2)&lt;0,0,SIGN(D589-F589)*(ABS(D589-F589)-($I$2+$I$2+$F$2+$E$2)))</f>
        <v>16.9883192991486</v>
      </c>
      <c r="F589" s="6" t="n">
        <f aca="false">F588+G588/($H$2/1000000)*(1/$C$2/COUNT($A$5:$A$632))</f>
        <v>-165.960951385258</v>
      </c>
      <c r="G589" s="6" t="n">
        <f aca="false">E589/$G$2</f>
        <v>0.0207174625599373</v>
      </c>
      <c r="H589" s="6" t="n">
        <f aca="false">ABS(G589)</f>
        <v>0.0207174625599373</v>
      </c>
      <c r="J589" s="11" t="n">
        <f aca="false">E589*E589</f>
        <v>288.602992609825</v>
      </c>
      <c r="K589" s="6" t="n">
        <f aca="false">J589/$G$2</f>
        <v>0.351954869036372</v>
      </c>
      <c r="M589" s="12" t="n">
        <f aca="false">IF(H589&gt;0,$E$2,0)</f>
        <v>5.1</v>
      </c>
      <c r="N589" s="6" t="n">
        <f aca="false">M589*H589</f>
        <v>0.10565905905568</v>
      </c>
      <c r="P589" s="8" t="n">
        <f aca="false">IF(H589&gt;0,$F$2,0)</f>
        <v>0</v>
      </c>
      <c r="Q589" s="6" t="n">
        <f aca="false">P589*H589</f>
        <v>0</v>
      </c>
    </row>
    <row r="590" customFormat="false" ht="15" hidden="true" customHeight="false" outlineLevel="0" collapsed="false">
      <c r="A590" s="0" t="n">
        <f aca="false">A589+0.01</f>
        <v>5.85999999999992</v>
      </c>
      <c r="B590" s="6" t="n">
        <f aca="false">SIN(A590)</f>
        <v>-0.410666848294415</v>
      </c>
      <c r="C590" s="6" t="n">
        <f aca="false">ABS(B590)</f>
        <v>0.410666848294415</v>
      </c>
      <c r="D590" s="6" t="n">
        <f aca="false">B590*$D$2*SQRT(2)</f>
        <v>-139.384950353994</v>
      </c>
      <c r="E590" s="6" t="n">
        <f aca="false">IF(ABS(D590-F590)-($I$2+$I$2+$F$2+$E$2)&lt;0,0,SIGN(D590-F590)*(ABS(D590-F590)-($I$2+$I$2+$F$2+$E$2)))</f>
        <v>17.0769473891187</v>
      </c>
      <c r="F590" s="6" t="n">
        <f aca="false">F589+G589/($H$2/1000000)*(1/$C$2/COUNT($A$5:$A$632))</f>
        <v>-162.961897743113</v>
      </c>
      <c r="G590" s="6" t="n">
        <f aca="false">E590/$G$2</f>
        <v>0.0208255455964862</v>
      </c>
      <c r="H590" s="6" t="n">
        <f aca="false">ABS(G590)</f>
        <v>0.0208255455964862</v>
      </c>
      <c r="J590" s="11" t="n">
        <f aca="false">E590*E590</f>
        <v>291.622132130727</v>
      </c>
      <c r="K590" s="6" t="n">
        <f aca="false">J590/$G$2</f>
        <v>0.355636746500886</v>
      </c>
      <c r="M590" s="12" t="n">
        <f aca="false">IF(H590&gt;0,$E$2,0)</f>
        <v>5.1</v>
      </c>
      <c r="N590" s="6" t="n">
        <f aca="false">M590*H590</f>
        <v>0.106210282542079</v>
      </c>
      <c r="P590" s="8" t="n">
        <f aca="false">IF(H590&gt;0,$F$2,0)</f>
        <v>0</v>
      </c>
      <c r="Q590" s="6" t="n">
        <f aca="false">P590*H590</f>
        <v>0</v>
      </c>
    </row>
    <row r="591" customFormat="false" ht="15" hidden="true" customHeight="false" outlineLevel="0" collapsed="false">
      <c r="A591" s="0" t="n">
        <f aca="false">A590+0.01</f>
        <v>5.86999999999992</v>
      </c>
      <c r="B591" s="6" t="n">
        <f aca="false">SIN(A591)</f>
        <v>-0.401528612406289</v>
      </c>
      <c r="C591" s="6" t="n">
        <f aca="false">ABS(B591)</f>
        <v>0.401528612406289</v>
      </c>
      <c r="D591" s="6" t="n">
        <f aca="false">B591*$D$2*SQRT(2)</f>
        <v>-136.283330242998</v>
      </c>
      <c r="E591" s="6" t="n">
        <f aca="false">IF(ABS(D591-F591)-($I$2+$I$2+$F$2+$E$2)&lt;0,0,SIGN(D591-F591)*(ABS(D591-F591)-($I$2+$I$2+$F$2+$E$2)))</f>
        <v>17.1638677901427</v>
      </c>
      <c r="F591" s="6" t="n">
        <f aca="false">F590+G590/($H$2/1000000)*(1/$C$2/COUNT($A$5:$A$632))</f>
        <v>-159.947198033141</v>
      </c>
      <c r="G591" s="6" t="n">
        <f aca="false">E591/$G$2</f>
        <v>0.0209315460855399</v>
      </c>
      <c r="H591" s="6" t="n">
        <f aca="false">ABS(G591)</f>
        <v>0.0209315460855399</v>
      </c>
      <c r="J591" s="11" t="n">
        <f aca="false">E591*E591</f>
        <v>294.598357517498</v>
      </c>
      <c r="K591" s="6" t="n">
        <f aca="false">J591/$G$2</f>
        <v>0.359266289655485</v>
      </c>
      <c r="M591" s="12" t="n">
        <f aca="false">IF(H591&gt;0,$E$2,0)</f>
        <v>5.1</v>
      </c>
      <c r="N591" s="6" t="n">
        <f aca="false">M591*H591</f>
        <v>0.106750885036253</v>
      </c>
      <c r="P591" s="8" t="n">
        <f aca="false">IF(H591&gt;0,$F$2,0)</f>
        <v>0</v>
      </c>
      <c r="Q591" s="6" t="n">
        <f aca="false">P591*H591</f>
        <v>0</v>
      </c>
    </row>
    <row r="592" customFormat="false" ht="15" hidden="true" customHeight="false" outlineLevel="0" collapsed="false">
      <c r="A592" s="0" t="n">
        <f aca="false">A591+0.01</f>
        <v>5.87999999999992</v>
      </c>
      <c r="B592" s="6" t="n">
        <f aca="false">SIN(A592)</f>
        <v>-0.392350223991528</v>
      </c>
      <c r="C592" s="6" t="n">
        <f aca="false">ABS(B592)</f>
        <v>0.392350223991528</v>
      </c>
      <c r="D592" s="6" t="n">
        <f aca="false">B592*$D$2*SQRT(2)</f>
        <v>-133.168081912546</v>
      </c>
      <c r="E592" s="6" t="n">
        <f aca="false">IF(ABS(D592-F592)-($I$2+$I$2+$F$2+$E$2)&lt;0,0,SIGN(D592-F592)*(ABS(D592-F592)-($I$2+$I$2+$F$2+$E$2)))</f>
        <v>17.2490718117441</v>
      </c>
      <c r="F592" s="6" t="n">
        <f aca="false">F591+G591/($H$2/1000000)*(1/$C$2/COUNT($A$5:$A$632))</f>
        <v>-156.91715372429</v>
      </c>
      <c r="G592" s="6" t="n">
        <f aca="false">E592/$G$2</f>
        <v>0.0210354534289562</v>
      </c>
      <c r="H592" s="6" t="n">
        <f aca="false">ABS(G592)</f>
        <v>0.0210354534289562</v>
      </c>
      <c r="J592" s="11" t="n">
        <f aca="false">E592*E592</f>
        <v>297.530478366705</v>
      </c>
      <c r="K592" s="6" t="n">
        <f aca="false">J592/$G$2</f>
        <v>0.362842046788665</v>
      </c>
      <c r="M592" s="12" t="n">
        <f aca="false">IF(H592&gt;0,$E$2,0)</f>
        <v>5.1</v>
      </c>
      <c r="N592" s="6" t="n">
        <f aca="false">M592*H592</f>
        <v>0.107280812487677</v>
      </c>
      <c r="P592" s="8" t="n">
        <f aca="false">IF(H592&gt;0,$F$2,0)</f>
        <v>0</v>
      </c>
      <c r="Q592" s="6" t="n">
        <f aca="false">P592*H592</f>
        <v>0</v>
      </c>
    </row>
    <row r="593" customFormat="false" ht="15" hidden="true" customHeight="false" outlineLevel="0" collapsed="false">
      <c r="A593" s="0" t="n">
        <f aca="false">A592+0.01</f>
        <v>5.88999999999992</v>
      </c>
      <c r="B593" s="6" t="n">
        <f aca="false">SIN(A593)</f>
        <v>-0.383132600881326</v>
      </c>
      <c r="C593" s="6" t="n">
        <f aca="false">ABS(B593)</f>
        <v>0.383132600881326</v>
      </c>
      <c r="D593" s="6" t="n">
        <f aca="false">B593*$D$2*SQRT(2)</f>
        <v>-130.039516884876</v>
      </c>
      <c r="E593" s="6" t="n">
        <f aca="false">IF(ABS(D593-F593)-($I$2+$I$2+$F$2+$E$2)&lt;0,0,SIGN(D593-F593)*(ABS(D593-F593)-($I$2+$I$2+$F$2+$E$2)))</f>
        <v>17.3325509348171</v>
      </c>
      <c r="F593" s="6" t="n">
        <f aca="false">F592+G592/($H$2/1000000)*(1/$C$2/COUNT($A$5:$A$632))</f>
        <v>-153.872067819693</v>
      </c>
      <c r="G593" s="6" t="n">
        <f aca="false">E593/$G$2</f>
        <v>0.0211372572375818</v>
      </c>
      <c r="H593" s="6" t="n">
        <f aca="false">ABS(G593)</f>
        <v>0.0211372572375818</v>
      </c>
      <c r="J593" s="11" t="n">
        <f aca="false">E593*E593</f>
        <v>300.417321908028</v>
      </c>
      <c r="K593" s="6" t="n">
        <f aca="false">J593/$G$2</f>
        <v>0.366362587692718</v>
      </c>
      <c r="M593" s="12" t="n">
        <f aca="false">IF(H593&gt;0,$E$2,0)</f>
        <v>5.1</v>
      </c>
      <c r="N593" s="6" t="n">
        <f aca="false">M593*H593</f>
        <v>0.107800011911667</v>
      </c>
      <c r="P593" s="8" t="n">
        <f aca="false">IF(H593&gt;0,$F$2,0)</f>
        <v>0</v>
      </c>
      <c r="Q593" s="6" t="n">
        <f aca="false">P593*H593</f>
        <v>0</v>
      </c>
    </row>
    <row r="594" customFormat="false" ht="15" hidden="true" customHeight="false" outlineLevel="0" collapsed="false">
      <c r="A594" s="0" t="n">
        <f aca="false">A593+0.01</f>
        <v>5.89999999999992</v>
      </c>
      <c r="B594" s="6" t="n">
        <f aca="false">SIN(A594)</f>
        <v>-0.373876664830312</v>
      </c>
      <c r="C594" s="6" t="n">
        <f aca="false">ABS(B594)</f>
        <v>0.373876664830312</v>
      </c>
      <c r="D594" s="6" t="n">
        <f aca="false">B594*$D$2*SQRT(2)</f>
        <v>-126.897948013883</v>
      </c>
      <c r="E594" s="6" t="n">
        <f aca="false">IF(ABS(D594-F594)-($I$2+$I$2+$F$2+$E$2)&lt;0,0,SIGN(D594-F594)*(ABS(D594-F594)-($I$2+$I$2+$F$2+$E$2)))</f>
        <v>17.4142968125296</v>
      </c>
      <c r="F594" s="6" t="n">
        <f aca="false">F593+G593/($H$2/1000000)*(1/$C$2/COUNT($A$5:$A$632))</f>
        <v>-150.812244826413</v>
      </c>
      <c r="G594" s="6" t="n">
        <f aca="false">E594/$G$2</f>
        <v>0.0212369473323531</v>
      </c>
      <c r="H594" s="6" t="n">
        <f aca="false">ABS(G594)</f>
        <v>0.0212369473323531</v>
      </c>
      <c r="J594" s="11" t="n">
        <f aca="false">E594*E594</f>
        <v>303.257733474878</v>
      </c>
      <c r="K594" s="6" t="n">
        <f aca="false">J594/$G$2</f>
        <v>0.369826504237656</v>
      </c>
      <c r="M594" s="12" t="n">
        <f aca="false">IF(H594&gt;0,$E$2,0)</f>
        <v>5.1</v>
      </c>
      <c r="N594" s="6" t="n">
        <f aca="false">M594*H594</f>
        <v>0.108308431395001</v>
      </c>
      <c r="P594" s="8" t="n">
        <f aca="false">IF(H594&gt;0,$F$2,0)</f>
        <v>0</v>
      </c>
      <c r="Q594" s="6" t="n">
        <f aca="false">P594*H594</f>
        <v>0</v>
      </c>
    </row>
    <row r="595" customFormat="false" ht="15" hidden="true" customHeight="false" outlineLevel="0" collapsed="false">
      <c r="A595" s="0" t="n">
        <f aca="false">A594+0.01</f>
        <v>5.90999999999992</v>
      </c>
      <c r="B595" s="6" t="n">
        <f aca="false">SIN(A595)</f>
        <v>-0.364583341424377</v>
      </c>
      <c r="C595" s="6" t="n">
        <f aca="false">ABS(B595)</f>
        <v>0.364583341424377</v>
      </c>
      <c r="D595" s="6" t="n">
        <f aca="false">B595*$D$2*SQRT(2)</f>
        <v>-123.743689453837</v>
      </c>
      <c r="E595" s="6" t="n">
        <f aca="false">IF(ABS(D595-F595)-($I$2+$I$2+$F$2+$E$2)&lt;0,0,SIGN(D595-F595)*(ABS(D595-F595)-($I$2+$I$2+$F$2+$E$2)))</f>
        <v>17.4943012711927</v>
      </c>
      <c r="F595" s="6" t="n">
        <f aca="false">F594+G594/($H$2/1000000)*(1/$C$2/COUNT($A$5:$A$632))</f>
        <v>-147.73799072503</v>
      </c>
      <c r="G595" s="6" t="n">
        <f aca="false">E595/$G$2</f>
        <v>0.0213345137453569</v>
      </c>
      <c r="H595" s="6" t="n">
        <f aca="false">ABS(G595)</f>
        <v>0.0213345137453569</v>
      </c>
      <c r="J595" s="11" t="n">
        <f aca="false">E595*E595</f>
        <v>306.050576967253</v>
      </c>
      <c r="K595" s="6" t="n">
        <f aca="false">J595/$G$2</f>
        <v>0.373232410935675</v>
      </c>
      <c r="M595" s="12" t="n">
        <f aca="false">IF(H595&gt;0,$E$2,0)</f>
        <v>5.1</v>
      </c>
      <c r="N595" s="6" t="n">
        <f aca="false">M595*H595</f>
        <v>0.10880602010132</v>
      </c>
      <c r="P595" s="8" t="n">
        <f aca="false">IF(H595&gt;0,$F$2,0)</f>
        <v>0</v>
      </c>
      <c r="Q595" s="6" t="n">
        <f aca="false">P595*H595</f>
        <v>0</v>
      </c>
    </row>
    <row r="596" customFormat="false" ht="15" hidden="true" customHeight="false" outlineLevel="0" collapsed="false">
      <c r="A596" s="0" t="n">
        <f aca="false">A595+0.01</f>
        <v>5.91999999999992</v>
      </c>
      <c r="B596" s="6" t="n">
        <f aca="false">SIN(A596)</f>
        <v>-0.355253559988119</v>
      </c>
      <c r="C596" s="6" t="n">
        <f aca="false">ABS(B596)</f>
        <v>0.355253559988119</v>
      </c>
      <c r="D596" s="6" t="n">
        <f aca="false">B596*$D$2*SQRT(2)</f>
        <v>-120.577056627965</v>
      </c>
      <c r="E596" s="6" t="n">
        <f aca="false">IF(ABS(D596-F596)-($I$2+$I$2+$F$2+$E$2)&lt;0,0,SIGN(D596-F596)*(ABS(D596-F596)-($I$2+$I$2+$F$2+$E$2)))</f>
        <v>17.5725563111126</v>
      </c>
      <c r="F596" s="6" t="n">
        <f aca="false">F595+G595/($H$2/1000000)*(1/$C$2/COUNT($A$5:$A$632))</f>
        <v>-144.649612939078</v>
      </c>
      <c r="G596" s="6" t="n">
        <f aca="false">E596/$G$2</f>
        <v>0.021429946720869</v>
      </c>
      <c r="H596" s="6" t="n">
        <f aca="false">ABS(G596)</f>
        <v>0.021429946720869</v>
      </c>
      <c r="J596" s="11" t="n">
        <f aca="false">E596*E596</f>
        <v>308.794735307223</v>
      </c>
      <c r="K596" s="6" t="n">
        <f aca="false">J596/$G$2</f>
        <v>0.376578945496613</v>
      </c>
      <c r="M596" s="12" t="n">
        <f aca="false">IF(H596&gt;0,$E$2,0)</f>
        <v>5.1</v>
      </c>
      <c r="N596" s="6" t="n">
        <f aca="false">M596*H596</f>
        <v>0.109292728276432</v>
      </c>
      <c r="P596" s="8" t="n">
        <f aca="false">IF(H596&gt;0,$F$2,0)</f>
        <v>0</v>
      </c>
      <c r="Q596" s="6" t="n">
        <f aca="false">P596*H596</f>
        <v>0</v>
      </c>
    </row>
    <row r="597" customFormat="false" ht="15" hidden="true" customHeight="false" outlineLevel="0" collapsed="false">
      <c r="A597" s="0" t="n">
        <f aca="false">A596+0.01</f>
        <v>5.92999999999992</v>
      </c>
      <c r="B597" s="6" t="n">
        <f aca="false">SIN(A597)</f>
        <v>-0.345888253491905</v>
      </c>
      <c r="C597" s="6" t="n">
        <f aca="false">ABS(B597)</f>
        <v>0.345888253491905</v>
      </c>
      <c r="D597" s="6" t="n">
        <f aca="false">B597*$D$2*SQRT(2)</f>
        <v>-117.398366196911</v>
      </c>
      <c r="E597" s="6" t="n">
        <f aca="false">IF(ABS(D597-F597)-($I$2+$I$2+$F$2+$E$2)&lt;0,0,SIGN(D597-F597)*(ABS(D597-F597)-($I$2+$I$2+$F$2+$E$2)))</f>
        <v>17.6490541074143</v>
      </c>
      <c r="F597" s="6" t="n">
        <f aca="false">F596+G596/($H$2/1000000)*(1/$C$2/COUNT($A$5:$A$632))</f>
        <v>-141.547420304325</v>
      </c>
      <c r="G597" s="6" t="n">
        <f aca="false">E597/$G$2</f>
        <v>0.0215232367163589</v>
      </c>
      <c r="H597" s="6" t="n">
        <f aca="false">ABS(G597)</f>
        <v>0.0215232367163589</v>
      </c>
      <c r="J597" s="11" t="n">
        <f aca="false">E597*E597</f>
        <v>311.489110886437</v>
      </c>
      <c r="K597" s="6" t="n">
        <f aca="false">J597/$G$2</f>
        <v>0.379864769373703</v>
      </c>
      <c r="M597" s="12" t="n">
        <f aca="false">IF(H597&gt;0,$E$2,0)</f>
        <v>5.1</v>
      </c>
      <c r="N597" s="6" t="n">
        <f aca="false">M597*H597</f>
        <v>0.10976850725343</v>
      </c>
      <c r="P597" s="8" t="n">
        <f aca="false">IF(H597&gt;0,$F$2,0)</f>
        <v>0</v>
      </c>
      <c r="Q597" s="6" t="n">
        <f aca="false">P597*H597</f>
        <v>0</v>
      </c>
    </row>
    <row r="598" customFormat="false" ht="15" hidden="true" customHeight="false" outlineLevel="0" collapsed="false">
      <c r="A598" s="0" t="n">
        <f aca="false">A597+0.01</f>
        <v>5.93999999999992</v>
      </c>
      <c r="B598" s="6" t="n">
        <f aca="false">SIN(A598)</f>
        <v>-0.336488358458582</v>
      </c>
      <c r="C598" s="6" t="n">
        <f aca="false">ABS(B598)</f>
        <v>0.336488358458582</v>
      </c>
      <c r="D598" s="6" t="n">
        <f aca="false">B598*$D$2*SQRT(2)</f>
        <v>-114.207936027069</v>
      </c>
      <c r="E598" s="6" t="n">
        <f aca="false">IF(ABS(D598-F598)-($I$2+$I$2+$F$2+$E$2)&lt;0,0,SIGN(D598-F598)*(ABS(D598-F598)-($I$2+$I$2+$F$2+$E$2)))</f>
        <v>17.7237870108465</v>
      </c>
      <c r="F598" s="6" t="n">
        <f aca="false">F597+G597/($H$2/1000000)*(1/$C$2/COUNT($A$5:$A$632))</f>
        <v>-138.431723037915</v>
      </c>
      <c r="G598" s="6" t="n">
        <f aca="false">E598/$G$2</f>
        <v>0.0216143744034713</v>
      </c>
      <c r="H598" s="6" t="n">
        <f aca="false">ABS(G598)</f>
        <v>0.0216143744034713</v>
      </c>
      <c r="J598" s="11" t="n">
        <f aca="false">E598*E598</f>
        <v>314.13262600585</v>
      </c>
      <c r="K598" s="6" t="n">
        <f aca="false">J598/$G$2</f>
        <v>0.383088568299817</v>
      </c>
      <c r="M598" s="12" t="n">
        <f aca="false">IF(H598&gt;0,$E$2,0)</f>
        <v>5.1</v>
      </c>
      <c r="N598" s="6" t="n">
        <f aca="false">M598*H598</f>
        <v>0.110233309457704</v>
      </c>
      <c r="P598" s="8" t="n">
        <f aca="false">IF(H598&gt;0,$F$2,0)</f>
        <v>0</v>
      </c>
      <c r="Q598" s="6" t="n">
        <f aca="false">P598*H598</f>
        <v>0</v>
      </c>
    </row>
    <row r="599" customFormat="false" ht="15" hidden="true" customHeight="false" outlineLevel="0" collapsed="false">
      <c r="A599" s="0" t="n">
        <f aca="false">A598+0.01</f>
        <v>5.94999999999992</v>
      </c>
      <c r="B599" s="6" t="n">
        <f aca="false">SIN(A599)</f>
        <v>-0.327054814869819</v>
      </c>
      <c r="C599" s="6" t="n">
        <f aca="false">ABS(B599)</f>
        <v>0.327054814869819</v>
      </c>
      <c r="D599" s="6" t="n">
        <f aca="false">B599*$D$2*SQRT(2)</f>
        <v>-111.006085158797</v>
      </c>
      <c r="E599" s="6" t="n">
        <f aca="false">IF(ABS(D599-F599)-($I$2+$I$2+$F$2+$E$2)&lt;0,0,SIGN(D599-F599)*(ABS(D599-F599)-($I$2+$I$2+$F$2+$E$2)))</f>
        <v>17.7967475485639</v>
      </c>
      <c r="F599" s="6" t="n">
        <f aca="false">F598+G598/($H$2/1000000)*(1/$C$2/COUNT($A$5:$A$632))</f>
        <v>-135.302832707361</v>
      </c>
      <c r="G599" s="6" t="n">
        <f aca="false">E599/$G$2</f>
        <v>0.0217033506689803</v>
      </c>
      <c r="H599" s="6" t="n">
        <f aca="false">ABS(G599)</f>
        <v>0.0217033506689803</v>
      </c>
      <c r="J599" s="11" t="n">
        <f aca="false">E599*E599</f>
        <v>316.724223307314</v>
      </c>
      <c r="K599" s="6" t="n">
        <f aca="false">J599/$G$2</f>
        <v>0.386249052813797</v>
      </c>
      <c r="M599" s="12" t="n">
        <f aca="false">IF(H599&gt;0,$E$2,0)</f>
        <v>5.1</v>
      </c>
      <c r="N599" s="6" t="n">
        <f aca="false">M599*H599</f>
        <v>0.1106870884118</v>
      </c>
      <c r="P599" s="8" t="n">
        <f aca="false">IF(H599&gt;0,$F$2,0)</f>
        <v>0</v>
      </c>
      <c r="Q599" s="6" t="n">
        <f aca="false">P599*H599</f>
        <v>0</v>
      </c>
    </row>
    <row r="600" customFormat="false" ht="15" hidden="true" customHeight="false" outlineLevel="0" collapsed="false">
      <c r="A600" s="0" t="n">
        <f aca="false">A599+0.01</f>
        <v>5.95999999999992</v>
      </c>
      <c r="B600" s="6" t="n">
        <f aca="false">SIN(A600)</f>
        <v>-0.317588566072113</v>
      </c>
      <c r="C600" s="6" t="n">
        <f aca="false">ABS(B600)</f>
        <v>0.317588566072113</v>
      </c>
      <c r="D600" s="6" t="n">
        <f aca="false">B600*$D$2*SQRT(2)</f>
        <v>-107.793133774514</v>
      </c>
      <c r="E600" s="6" t="n">
        <f aca="false">IF(ABS(D600-F600)-($I$2+$I$2+$F$2+$E$2)&lt;0,0,SIGN(D600-F600)*(ABS(D600-F600)-($I$2+$I$2+$F$2+$E$2)))</f>
        <v>17.8679284248879</v>
      </c>
      <c r="F600" s="6" t="n">
        <f aca="false">F599+G599/($H$2/1000000)*(1/$C$2/COUNT($A$5:$A$632))</f>
        <v>-132.161062199402</v>
      </c>
      <c r="G600" s="6" t="n">
        <f aca="false">E600/$G$2</f>
        <v>0.021790156615717</v>
      </c>
      <c r="H600" s="6" t="n">
        <f aca="false">ABS(G600)</f>
        <v>0.021790156615717</v>
      </c>
      <c r="J600" s="11" t="n">
        <f aca="false">E600*E600</f>
        <v>319.262866196918</v>
      </c>
      <c r="K600" s="6" t="n">
        <f aca="false">J600/$G$2</f>
        <v>0.389344958776729</v>
      </c>
      <c r="M600" s="12" t="n">
        <f aca="false">IF(H600&gt;0,$E$2,0)</f>
        <v>5.1</v>
      </c>
      <c r="N600" s="6" t="n">
        <f aca="false">M600*H600</f>
        <v>0.111129798740157</v>
      </c>
      <c r="P600" s="8" t="n">
        <f aca="false">IF(H600&gt;0,$F$2,0)</f>
        <v>0</v>
      </c>
      <c r="Q600" s="6" t="n">
        <f aca="false">P600*H600</f>
        <v>0</v>
      </c>
    </row>
    <row r="601" customFormat="false" ht="15" hidden="true" customHeight="false" outlineLevel="0" collapsed="false">
      <c r="A601" s="0" t="n">
        <f aca="false">A600+0.01</f>
        <v>5.96999999999992</v>
      </c>
      <c r="B601" s="6" t="n">
        <f aca="false">SIN(A601)</f>
        <v>-0.308090558682457</v>
      </c>
      <c r="C601" s="6" t="n">
        <f aca="false">ABS(B601)</f>
        <v>0.308090558682457</v>
      </c>
      <c r="D601" s="6" t="n">
        <f aca="false">B601*$D$2*SQRT(2)</f>
        <v>-104.56940316668</v>
      </c>
      <c r="E601" s="6" t="n">
        <f aca="false">IF(ABS(D601-F601)-($I$2+$I$2+$F$2+$E$2)&lt;0,0,SIGN(D601-F601)*(ABS(D601-F601)-($I$2+$I$2+$F$2+$E$2)))</f>
        <v>17.9373225220507</v>
      </c>
      <c r="F601" s="6" t="n">
        <f aca="false">F600+G600/($H$2/1000000)*(1/$C$2/COUNT($A$5:$A$632))</f>
        <v>-129.006725688731</v>
      </c>
      <c r="G601" s="6" t="n">
        <f aca="false">E601/$G$2</f>
        <v>0.0218747835634764</v>
      </c>
      <c r="H601" s="6" t="n">
        <f aca="false">ABS(G601)</f>
        <v>0.0218747835634764</v>
      </c>
      <c r="J601" s="11" t="n">
        <f aca="false">E601*E601</f>
        <v>321.747539260067</v>
      </c>
      <c r="K601" s="6" t="n">
        <f aca="false">J601/$G$2</f>
        <v>0.39237504787813</v>
      </c>
      <c r="M601" s="12" t="n">
        <f aca="false">IF(H601&gt;0,$E$2,0)</f>
        <v>5.1</v>
      </c>
      <c r="N601" s="6" t="n">
        <f aca="false">M601*H601</f>
        <v>0.11156139617373</v>
      </c>
      <c r="P601" s="8" t="n">
        <f aca="false">IF(H601&gt;0,$F$2,0)</f>
        <v>0</v>
      </c>
      <c r="Q601" s="6" t="n">
        <f aca="false">P601*H601</f>
        <v>0</v>
      </c>
    </row>
    <row r="602" customFormat="false" ht="15" hidden="true" customHeight="false" outlineLevel="0" collapsed="false">
      <c r="A602" s="0" t="n">
        <f aca="false">A601+0.01</f>
        <v>5.97999999999992</v>
      </c>
      <c r="B602" s="6" t="n">
        <f aca="false">SIN(A602)</f>
        <v>-0.298561742493673</v>
      </c>
      <c r="C602" s="6" t="n">
        <f aca="false">ABS(B602)</f>
        <v>0.298561742493673</v>
      </c>
      <c r="D602" s="6" t="n">
        <f aca="false">B602*$D$2*SQRT(2)</f>
        <v>-101.335215705671</v>
      </c>
      <c r="E602" s="6" t="n">
        <f aca="false">IF(ABS(D602-F602)-($I$2+$I$2+$F$2+$E$2)&lt;0,0,SIGN(D602-F602)*(ABS(D602-F602)-($I$2+$I$2+$F$2+$E$2)))</f>
        <v>18.004922900912</v>
      </c>
      <c r="F602" s="6" t="n">
        <f aca="false">F601+G601/($H$2/1000000)*(1/$C$2/COUNT($A$5:$A$632))</f>
        <v>-125.840138606583</v>
      </c>
      <c r="G602" s="6" t="n">
        <f aca="false">E602/$G$2</f>
        <v>0.0219572230498926</v>
      </c>
      <c r="H602" s="6" t="n">
        <f aca="false">ABS(G602)</f>
        <v>0.0219572230498926</v>
      </c>
      <c r="J602" s="11" t="n">
        <f aca="false">E602*E602</f>
        <v>324.177248667784</v>
      </c>
      <c r="K602" s="6" t="n">
        <f aca="false">J602/$G$2</f>
        <v>0.395338108131444</v>
      </c>
      <c r="M602" s="12" t="n">
        <f aca="false">IF(H602&gt;0,$E$2,0)</f>
        <v>5.1</v>
      </c>
      <c r="N602" s="6" t="n">
        <f aca="false">M602*H602</f>
        <v>0.111981837554452</v>
      </c>
      <c r="P602" s="8" t="n">
        <f aca="false">IF(H602&gt;0,$F$2,0)</f>
        <v>0</v>
      </c>
      <c r="Q602" s="6" t="n">
        <f aca="false">P602*H602</f>
        <v>0</v>
      </c>
    </row>
    <row r="603" customFormat="false" ht="15" hidden="true" customHeight="false" outlineLevel="0" collapsed="false">
      <c r="A603" s="0" t="n">
        <f aca="false">A602+0.01</f>
        <v>5.98999999999992</v>
      </c>
      <c r="B603" s="6" t="n">
        <f aca="false">SIN(A603)</f>
        <v>-0.289003070379441</v>
      </c>
      <c r="C603" s="6" t="n">
        <f aca="false">ABS(B603)</f>
        <v>0.289003070379441</v>
      </c>
      <c r="D603" s="6" t="n">
        <f aca="false">B603*$D$2*SQRT(2)</f>
        <v>-98.0908948075372</v>
      </c>
      <c r="E603" s="6" t="n">
        <f aca="false">IF(ABS(D603-F603)-($I$2+$I$2+$F$2+$E$2)&lt;0,0,SIGN(D603-F603)*(ABS(D603-F603)-($I$2+$I$2+$F$2+$E$2)))</f>
        <v>18.070722801667</v>
      </c>
      <c r="F603" s="6" t="n">
        <f aca="false">F602+G602/($H$2/1000000)*(1/$C$2/COUNT($A$5:$A$632))</f>
        <v>-122.661617609204</v>
      </c>
      <c r="G603" s="6" t="n">
        <f aca="false">E603/$G$2</f>
        <v>0.0220374668313012</v>
      </c>
      <c r="H603" s="6" t="n">
        <f aca="false">ABS(G603)</f>
        <v>0.0220374668313012</v>
      </c>
      <c r="J603" s="11" t="n">
        <f aca="false">E603*E603</f>
        <v>326.551022574687</v>
      </c>
      <c r="K603" s="6" t="n">
        <f aca="false">J603/$G$2</f>
        <v>0.398232954359375</v>
      </c>
      <c r="M603" s="12" t="n">
        <f aca="false">IF(H603&gt;0,$E$2,0)</f>
        <v>5.1</v>
      </c>
      <c r="N603" s="6" t="n">
        <f aca="false">M603*H603</f>
        <v>0.112391080839636</v>
      </c>
      <c r="P603" s="8" t="n">
        <f aca="false">IF(H603&gt;0,$F$2,0)</f>
        <v>0</v>
      </c>
      <c r="Q603" s="6" t="n">
        <f aca="false">P603*H603</f>
        <v>0</v>
      </c>
    </row>
    <row r="604" customFormat="false" ht="15" hidden="true" customHeight="false" outlineLevel="0" collapsed="false">
      <c r="A604" s="0" t="n">
        <f aca="false">A603+0.01</f>
        <v>5.99999999999992</v>
      </c>
      <c r="B604" s="6" t="n">
        <f aca="false">SIN(A604)</f>
        <v>-0.279415498199006</v>
      </c>
      <c r="C604" s="6" t="n">
        <f aca="false">ABS(B604)</f>
        <v>0.279415498199006</v>
      </c>
      <c r="D604" s="6" t="n">
        <f aca="false">B604*$D$2*SQRT(2)</f>
        <v>-94.8367649016647</v>
      </c>
      <c r="E604" s="6" t="n">
        <f aca="false">IF(ABS(D604-F604)-($I$2+$I$2+$F$2+$E$2)&lt;0,0,SIGN(D604-F604)*(ABS(D604-F604)-($I$2+$I$2+$F$2+$E$2)))</f>
        <v>18.1347156445254</v>
      </c>
      <c r="F604" s="6" t="n">
        <f aca="false">F603+G603/($H$2/1000000)*(1/$C$2/COUNT($A$5:$A$632))</f>
        <v>-119.47148054619</v>
      </c>
      <c r="G604" s="6" t="n">
        <f aca="false">E604/$G$2</f>
        <v>0.0221155068835676</v>
      </c>
      <c r="H604" s="6" t="n">
        <f aca="false">ABS(G604)</f>
        <v>0.0221155068835676</v>
      </c>
      <c r="J604" s="11" t="n">
        <f aca="false">E604*E604</f>
        <v>328.867911507795</v>
      </c>
      <c r="K604" s="6" t="n">
        <f aca="false">J604/$G$2</f>
        <v>0.401058428668043</v>
      </c>
      <c r="M604" s="12" t="n">
        <f aca="false">IF(H604&gt;0,$E$2,0)</f>
        <v>5.1</v>
      </c>
      <c r="N604" s="6" t="n">
        <f aca="false">M604*H604</f>
        <v>0.112789085106195</v>
      </c>
      <c r="P604" s="8" t="n">
        <f aca="false">IF(H604&gt;0,$F$2,0)</f>
        <v>0</v>
      </c>
      <c r="Q604" s="6" t="n">
        <f aca="false">P604*H604</f>
        <v>0</v>
      </c>
    </row>
    <row r="605" customFormat="false" ht="15" hidden="true" customHeight="false" outlineLevel="0" collapsed="false">
      <c r="A605" s="0" t="n">
        <f aca="false">A604+0.01</f>
        <v>6.00999999999992</v>
      </c>
      <c r="B605" s="6" t="n">
        <f aca="false">SIN(A605)</f>
        <v>-0.269799984701597</v>
      </c>
      <c r="C605" s="6" t="n">
        <f aca="false">ABS(B605)</f>
        <v>0.269799984701597</v>
      </c>
      <c r="D605" s="6" t="n">
        <f aca="false">B605*$D$2*SQRT(2)</f>
        <v>-91.5731513983323</v>
      </c>
      <c r="E605" s="6" t="n">
        <f aca="false">IF(ABS(D605-F605)-($I$2+$I$2+$F$2+$E$2)&lt;0,0,SIGN(D605-F605)*(ABS(D605-F605)-($I$2+$I$2+$F$2+$E$2)))</f>
        <v>18.1968950303755</v>
      </c>
      <c r="F605" s="6" t="n">
        <f aca="false">F604+G604/($H$2/1000000)*(1/$C$2/COUNT($A$5:$A$632))</f>
        <v>-116.270046428708</v>
      </c>
      <c r="G605" s="6" t="n">
        <f aca="false">E605/$G$2</f>
        <v>0.022191335402897</v>
      </c>
      <c r="H605" s="6" t="n">
        <f aca="false">ABS(G605)</f>
        <v>0.022191335402897</v>
      </c>
      <c r="J605" s="11" t="n">
        <f aca="false">E605*E605</f>
        <v>331.126988746506</v>
      </c>
      <c r="K605" s="6" t="n">
        <f aca="false">J605/$G$2</f>
        <v>0.403813400910373</v>
      </c>
      <c r="M605" s="12" t="n">
        <f aca="false">IF(H605&gt;0,$E$2,0)</f>
        <v>5.1</v>
      </c>
      <c r="N605" s="6" t="n">
        <f aca="false">M605*H605</f>
        <v>0.113175810554775</v>
      </c>
      <c r="P605" s="8" t="n">
        <f aca="false">IF(H605&gt;0,$F$2,0)</f>
        <v>0</v>
      </c>
      <c r="Q605" s="6" t="n">
        <f aca="false">P605*H605</f>
        <v>0</v>
      </c>
    </row>
    <row r="606" customFormat="false" ht="15" hidden="true" customHeight="false" outlineLevel="0" collapsed="false">
      <c r="A606" s="0" t="n">
        <f aca="false">A605+0.01</f>
        <v>6.01999999999992</v>
      </c>
      <c r="B606" s="6" t="n">
        <f aca="false">SIN(A606)</f>
        <v>-0.260157491430549</v>
      </c>
      <c r="C606" s="6" t="n">
        <f aca="false">ABS(B606)</f>
        <v>0.260157491430549</v>
      </c>
      <c r="D606" s="6" t="n">
        <f aca="false">B606*$D$2*SQRT(2)</f>
        <v>-88.3003806561709</v>
      </c>
      <c r="E606" s="6" t="n">
        <f aca="false">IF(ABS(D606-F606)-($I$2+$I$2+$F$2+$E$2)&lt;0,0,SIGN(D606-F606)*(ABS(D606-F606)-($I$2+$I$2+$F$2+$E$2)))</f>
        <v>18.2572547414285</v>
      </c>
      <c r="F606" s="6" t="n">
        <f aca="false">F605+G605/($H$2/1000000)*(1/$C$2/COUNT($A$5:$A$632))</f>
        <v>-113.057635397599</v>
      </c>
      <c r="G606" s="6" t="n">
        <f aca="false">E606/$G$2</f>
        <v>0.0222649448066201</v>
      </c>
      <c r="H606" s="6" t="n">
        <f aca="false">ABS(G606)</f>
        <v>0.0222649448066201</v>
      </c>
      <c r="J606" s="11" t="n">
        <f aca="false">E606*E606</f>
        <v>333.327350693414</v>
      </c>
      <c r="K606" s="6" t="n">
        <f aca="false">J606/$G$2</f>
        <v>0.40649676913831</v>
      </c>
      <c r="M606" s="12" t="n">
        <f aca="false">IF(H606&gt;0,$E$2,0)</f>
        <v>5.1</v>
      </c>
      <c r="N606" s="6" t="n">
        <f aca="false">M606*H606</f>
        <v>0.113551218513763</v>
      </c>
      <c r="P606" s="8" t="n">
        <f aca="false">IF(H606&gt;0,$F$2,0)</f>
        <v>0</v>
      </c>
      <c r="Q606" s="6" t="n">
        <f aca="false">P606*H606</f>
        <v>0</v>
      </c>
    </row>
    <row r="607" customFormat="false" ht="15" hidden="true" customHeight="false" outlineLevel="0" collapsed="false">
      <c r="A607" s="0" t="n">
        <f aca="false">A606+0.01</f>
        <v>6.02999999999992</v>
      </c>
      <c r="B607" s="6" t="n">
        <f aca="false">SIN(A607)</f>
        <v>-0.250488982627157</v>
      </c>
      <c r="C607" s="6" t="n">
        <f aca="false">ABS(B607)</f>
        <v>0.250488982627157</v>
      </c>
      <c r="D607" s="6" t="n">
        <f aca="false">B607*$D$2*SQRT(2)</f>
        <v>-85.0187799495272</v>
      </c>
      <c r="E607" s="6" t="n">
        <f aca="false">IF(ABS(D607-F607)-($I$2+$I$2+$F$2+$E$2)&lt;0,0,SIGN(D607-F607)*(ABS(D607-F607)-($I$2+$I$2+$F$2+$E$2)))</f>
        <v>18.3157887418446</v>
      </c>
      <c r="F607" s="6" t="n">
        <f aca="false">F606+G606/($H$2/1000000)*(1/$C$2/COUNT($A$5:$A$632))</f>
        <v>-109.834568691372</v>
      </c>
      <c r="G607" s="6" t="n">
        <f aca="false">E607/$G$2</f>
        <v>0.0223363277339569</v>
      </c>
      <c r="H607" s="6" t="n">
        <f aca="false">ABS(G607)</f>
        <v>0.0223363277339569</v>
      </c>
      <c r="J607" s="11" t="n">
        <f aca="false">E607*E607</f>
        <v>335.468117235882</v>
      </c>
      <c r="K607" s="6" t="n">
        <f aca="false">J607/$G$2</f>
        <v>0.409107460043759</v>
      </c>
      <c r="M607" s="12" t="n">
        <f aca="false">IF(H607&gt;0,$E$2,0)</f>
        <v>5.1</v>
      </c>
      <c r="N607" s="6" t="n">
        <f aca="false">M607*H607</f>
        <v>0.11391527144318</v>
      </c>
      <c r="P607" s="8" t="n">
        <f aca="false">IF(H607&gt;0,$F$2,0)</f>
        <v>0</v>
      </c>
      <c r="Q607" s="6" t="n">
        <f aca="false">P607*H607</f>
        <v>0</v>
      </c>
    </row>
    <row r="608" customFormat="false" ht="15" hidden="true" customHeight="false" outlineLevel="0" collapsed="false">
      <c r="A608" s="0" t="n">
        <f aca="false">A607+0.01</f>
        <v>6.03999999999992</v>
      </c>
      <c r="B608" s="6" t="n">
        <f aca="false">SIN(A608)</f>
        <v>-0.240795425134241</v>
      </c>
      <c r="C608" s="6" t="n">
        <f aca="false">ABS(B608)</f>
        <v>0.240795425134241</v>
      </c>
      <c r="D608" s="6" t="n">
        <f aca="false">B608*$D$2*SQRT(2)</f>
        <v>-81.7286774357374</v>
      </c>
      <c r="E608" s="6" t="n">
        <f aca="false">IF(ABS(D608-F608)-($I$2+$I$2+$F$2+$E$2)&lt;0,0,SIGN(D608-F608)*(ABS(D608-F608)-($I$2+$I$2+$F$2+$E$2)))</f>
        <v>18.372491178339</v>
      </c>
      <c r="F608" s="6" t="n">
        <f aca="false">F607+G607/($H$2/1000000)*(1/$C$2/COUNT($A$5:$A$632))</f>
        <v>-106.601168614076</v>
      </c>
      <c r="G608" s="6" t="n">
        <f aca="false">E608/$G$2</f>
        <v>0.0224054770467549</v>
      </c>
      <c r="H608" s="6" t="n">
        <f aca="false">ABS(G608)</f>
        <v>0.0224054770467549</v>
      </c>
      <c r="J608" s="11" t="n">
        <f aca="false">E608*E608</f>
        <v>337.548432098145</v>
      </c>
      <c r="K608" s="6" t="n">
        <f aca="false">J608/$G$2</f>
        <v>0.411644429387981</v>
      </c>
      <c r="M608" s="12" t="n">
        <f aca="false">IF(H608&gt;0,$E$2,0)</f>
        <v>5.1</v>
      </c>
      <c r="N608" s="6" t="n">
        <f aca="false">M608*H608</f>
        <v>0.11426793293845</v>
      </c>
      <c r="P608" s="8" t="n">
        <f aca="false">IF(H608&gt;0,$F$2,0)</f>
        <v>0</v>
      </c>
      <c r="Q608" s="6" t="n">
        <f aca="false">P608*H608</f>
        <v>0</v>
      </c>
    </row>
    <row r="609" customFormat="false" ht="15" hidden="true" customHeight="false" outlineLevel="0" collapsed="false">
      <c r="A609" s="0" t="n">
        <f aca="false">A608+0.01</f>
        <v>6.04999999999992</v>
      </c>
      <c r="B609" s="6" t="n">
        <f aca="false">SIN(A609)</f>
        <v>-0.231077788299474</v>
      </c>
      <c r="C609" s="6" t="n">
        <f aca="false">ABS(B609)</f>
        <v>0.231077788299474</v>
      </c>
      <c r="D609" s="6" t="n">
        <f aca="false">B609*$D$2*SQRT(2)</f>
        <v>-78.4304021223109</v>
      </c>
      <c r="E609" s="6" t="n">
        <f aca="false">IF(ABS(D609-F609)-($I$2+$I$2+$F$2+$E$2)&lt;0,0,SIGN(D609-F609)*(ABS(D609-F609)-($I$2+$I$2+$F$2+$E$2)))</f>
        <v>18.4273563807703</v>
      </c>
      <c r="F609" s="6" t="n">
        <f aca="false">F608+G608/($H$2/1000000)*(1/$C$2/COUNT($A$5:$A$632))</f>
        <v>-103.357758503081</v>
      </c>
      <c r="G609" s="6" t="n">
        <f aca="false">E609/$G$2</f>
        <v>0.0224723858302077</v>
      </c>
      <c r="H609" s="6" t="n">
        <f aca="false">ABS(G609)</f>
        <v>0.0224723858302077</v>
      </c>
      <c r="J609" s="11" t="n">
        <f aca="false">E609*E609</f>
        <v>339.567463183916</v>
      </c>
      <c r="K609" s="6" t="n">
        <f aca="false">J609/$G$2</f>
        <v>0.41410666241941</v>
      </c>
      <c r="M609" s="12" t="n">
        <f aca="false">IF(H609&gt;0,$E$2,0)</f>
        <v>5.1</v>
      </c>
      <c r="N609" s="6" t="n">
        <f aca="false">M609*H609</f>
        <v>0.114609167734059</v>
      </c>
      <c r="P609" s="8" t="n">
        <f aca="false">IF(H609&gt;0,$F$2,0)</f>
        <v>0</v>
      </c>
      <c r="Q609" s="6" t="n">
        <f aca="false">P609*H609</f>
        <v>0</v>
      </c>
    </row>
    <row r="610" customFormat="false" ht="15" hidden="true" customHeight="false" outlineLevel="0" collapsed="false">
      <c r="A610" s="0" t="n">
        <f aca="false">A609+0.01</f>
        <v>6.05999999999992</v>
      </c>
      <c r="B610" s="6" t="n">
        <f aca="false">SIN(A610)</f>
        <v>-0.221337043878442</v>
      </c>
      <c r="C610" s="6" t="n">
        <f aca="false">ABS(B610)</f>
        <v>0.221337043878442</v>
      </c>
      <c r="D610" s="6" t="n">
        <f aca="false">B610*$D$2*SQRT(2)</f>
        <v>-75.1242838340307</v>
      </c>
      <c r="E610" s="6" t="n">
        <f aca="false">IF(ABS(D610-F610)-($I$2+$I$2+$F$2+$E$2)&lt;0,0,SIGN(D610-F610)*(ABS(D610-F610)-($I$2+$I$2+$F$2+$E$2)))</f>
        <v>18.4803788627089</v>
      </c>
      <c r="F610" s="6" t="n">
        <f aca="false">F609+G609/($H$2/1000000)*(1/$C$2/COUNT($A$5:$A$632))</f>
        <v>-100.10466269674</v>
      </c>
      <c r="G610" s="6" t="n">
        <f aca="false">E610/$G$2</f>
        <v>0.0225370473935474</v>
      </c>
      <c r="H610" s="6" t="n">
        <f aca="false">ABS(G610)</f>
        <v>0.0225370473935474</v>
      </c>
      <c r="J610" s="11" t="n">
        <f aca="false">E610*E610</f>
        <v>341.524402909258</v>
      </c>
      <c r="K610" s="6" t="n">
        <f aca="false">J610/$G$2</f>
        <v>0.416493174279583</v>
      </c>
      <c r="M610" s="12" t="n">
        <f aca="false">IF(H610&gt;0,$E$2,0)</f>
        <v>5.1</v>
      </c>
      <c r="N610" s="6" t="n">
        <f aca="false">M610*H610</f>
        <v>0.114938941707092</v>
      </c>
      <c r="P610" s="8" t="n">
        <f aca="false">IF(H610&gt;0,$F$2,0)</f>
        <v>0</v>
      </c>
      <c r="Q610" s="6" t="n">
        <f aca="false">P610*H610</f>
        <v>0</v>
      </c>
    </row>
    <row r="611" customFormat="false" ht="15" hidden="true" customHeight="false" outlineLevel="0" collapsed="false">
      <c r="A611" s="0" t="n">
        <f aca="false">A610+0.01</f>
        <v>6.06999999999992</v>
      </c>
      <c r="B611" s="6" t="n">
        <f aca="false">SIN(A611)</f>
        <v>-0.211574165937468</v>
      </c>
      <c r="C611" s="6" t="n">
        <f aca="false">ABS(B611)</f>
        <v>0.211574165937468</v>
      </c>
      <c r="D611" s="6" t="n">
        <f aca="false">B611*$D$2*SQRT(2)</f>
        <v>-71.8106531799704</v>
      </c>
      <c r="E611" s="6" t="n">
        <f aca="false">IF(ABS(D611-F611)-($I$2+$I$2+$F$2+$E$2)&lt;0,0,SIGN(D611-F611)*(ABS(D611-F611)-($I$2+$I$2+$F$2+$E$2)))</f>
        <v>18.5315533219882</v>
      </c>
      <c r="F611" s="6" t="n">
        <f aca="false">F610+G610/($H$2/1000000)*(1/$C$2/COUNT($A$5:$A$632))</f>
        <v>-96.8422065019586</v>
      </c>
      <c r="G611" s="6" t="n">
        <f aca="false">E611/$G$2</f>
        <v>0.0225994552707173</v>
      </c>
      <c r="H611" s="6" t="n">
        <f aca="false">ABS(G611)</f>
        <v>0.0225994552707173</v>
      </c>
      <c r="J611" s="11" t="n">
        <f aca="false">E611*E611</f>
        <v>343.418468525691</v>
      </c>
      <c r="K611" s="6" t="n">
        <f aca="false">J611/$G$2</f>
        <v>0.418803010397184</v>
      </c>
      <c r="M611" s="12" t="n">
        <f aca="false">IF(H611&gt;0,$E$2,0)</f>
        <v>5.1</v>
      </c>
      <c r="N611" s="6" t="n">
        <f aca="false">M611*H611</f>
        <v>0.115257221880658</v>
      </c>
      <c r="P611" s="8" t="n">
        <f aca="false">IF(H611&gt;0,$F$2,0)</f>
        <v>0</v>
      </c>
      <c r="Q611" s="6" t="n">
        <f aca="false">P611*H611</f>
        <v>0</v>
      </c>
    </row>
    <row r="612" customFormat="false" ht="15" hidden="true" customHeight="false" outlineLevel="0" collapsed="false">
      <c r="A612" s="0" t="n">
        <f aca="false">A611+0.01</f>
        <v>6.07999999999992</v>
      </c>
      <c r="B612" s="6" t="n">
        <f aca="false">SIN(A612)</f>
        <v>-0.201790130756212</v>
      </c>
      <c r="C612" s="6" t="n">
        <f aca="false">ABS(B612)</f>
        <v>0.201790130756212</v>
      </c>
      <c r="D612" s="6" t="n">
        <f aca="false">B612*$D$2*SQRT(2)</f>
        <v>-68.4898415204342</v>
      </c>
      <c r="E612" s="6" t="n">
        <f aca="false">IF(ABS(D612-F612)-($I$2+$I$2+$F$2+$E$2)&lt;0,0,SIGN(D612-F612)*(ABS(D612-F612)-($I$2+$I$2+$F$2+$E$2)))</f>
        <v>18.5808746412353</v>
      </c>
      <c r="F612" s="6" t="n">
        <f aca="false">F611+G611/($H$2/1000000)*(1/$C$2/COUNT($A$5:$A$632))</f>
        <v>-93.5707161616694</v>
      </c>
      <c r="G612" s="6" t="n">
        <f aca="false">E612/$G$2</f>
        <v>0.0226596032210186</v>
      </c>
      <c r="H612" s="6" t="n">
        <f aca="false">ABS(G612)</f>
        <v>0.0226596032210186</v>
      </c>
      <c r="J612" s="11" t="n">
        <f aca="false">E612*E612</f>
        <v>345.248902433299</v>
      </c>
      <c r="K612" s="6" t="n">
        <f aca="false">J612/$G$2</f>
        <v>0.421035246869877</v>
      </c>
      <c r="M612" s="12" t="n">
        <f aca="false">IF(H612&gt;0,$E$2,0)</f>
        <v>5.1</v>
      </c>
      <c r="N612" s="6" t="n">
        <f aca="false">M612*H612</f>
        <v>0.115563976427195</v>
      </c>
      <c r="P612" s="8" t="n">
        <f aca="false">IF(H612&gt;0,$F$2,0)</f>
        <v>0</v>
      </c>
      <c r="Q612" s="6" t="n">
        <f aca="false">P612*H612</f>
        <v>0</v>
      </c>
    </row>
    <row r="613" customFormat="false" ht="15" hidden="true" customHeight="false" outlineLevel="0" collapsed="false">
      <c r="A613" s="0" t="n">
        <f aca="false">A612+0.01</f>
        <v>6.08999999999991</v>
      </c>
      <c r="B613" s="6" t="n">
        <f aca="false">SIN(A613)</f>
        <v>-0.191985916730039</v>
      </c>
      <c r="C613" s="6" t="n">
        <f aca="false">ABS(B613)</f>
        <v>0.191985916730039</v>
      </c>
      <c r="D613" s="6" t="n">
        <f aca="false">B613*$D$2*SQRT(2)</f>
        <v>-65.1621809338206</v>
      </c>
      <c r="E613" s="6" t="n">
        <f aca="false">IF(ABS(D613-F613)-($I$2+$I$2+$F$2+$E$2)&lt;0,0,SIGN(D613-F613)*(ABS(D613-F613)-($I$2+$I$2+$F$2+$E$2)))</f>
        <v>18.6283378883847</v>
      </c>
      <c r="F613" s="6" t="n">
        <f aca="false">F612+G612/($H$2/1000000)*(1/$C$2/COUNT($A$5:$A$632))</f>
        <v>-90.2905188222053</v>
      </c>
      <c r="G613" s="6" t="n">
        <f aca="false">E613/$G$2</f>
        <v>0.0227174852297374</v>
      </c>
      <c r="H613" s="6" t="n">
        <f aca="false">ABS(G613)</f>
        <v>0.0227174852297374</v>
      </c>
      <c r="J613" s="11" t="n">
        <f aca="false">E613*E613</f>
        <v>347.014972483828</v>
      </c>
      <c r="K613" s="6" t="n">
        <f aca="false">J613/$G$2</f>
        <v>0.423188990833937</v>
      </c>
      <c r="M613" s="12" t="n">
        <f aca="false">IF(H613&gt;0,$E$2,0)</f>
        <v>5.1</v>
      </c>
      <c r="N613" s="6" t="n">
        <f aca="false">M613*H613</f>
        <v>0.115859174671661</v>
      </c>
      <c r="P613" s="8" t="n">
        <f aca="false">IF(H613&gt;0,$F$2,0)</f>
        <v>0</v>
      </c>
      <c r="Q613" s="6" t="n">
        <f aca="false">P613*H613</f>
        <v>0</v>
      </c>
    </row>
    <row r="614" customFormat="false" ht="15" hidden="true" customHeight="false" outlineLevel="0" collapsed="false">
      <c r="A614" s="0" t="n">
        <f aca="false">A613+0.01</f>
        <v>6.09999999999991</v>
      </c>
      <c r="B614" s="6" t="n">
        <f aca="false">SIN(A614)</f>
        <v>-0.18216250427218</v>
      </c>
      <c r="C614" s="6" t="n">
        <f aca="false">ABS(B614)</f>
        <v>0.18216250427218</v>
      </c>
      <c r="D614" s="6" t="n">
        <f aca="false">B614*$D$2*SQRT(2)</f>
        <v>-61.8280041834152</v>
      </c>
      <c r="E614" s="6" t="n">
        <f aca="false">IF(ABS(D614-F614)-($I$2+$I$2+$F$2+$E$2)&lt;0,0,SIGN(D614-F614)*(ABS(D614-F614)-($I$2+$I$2+$F$2+$E$2)))</f>
        <v>18.673938317172</v>
      </c>
      <c r="F614" s="6" t="n">
        <f aca="false">F613+G613/($H$2/1000000)*(1/$C$2/COUNT($A$5:$A$632))</f>
        <v>-87.0019425005872</v>
      </c>
      <c r="G614" s="6" t="n">
        <f aca="false">E614/$G$2</f>
        <v>0.0227730955087464</v>
      </c>
      <c r="H614" s="6" t="n">
        <f aca="false">ABS(G614)</f>
        <v>0.0227730955087464</v>
      </c>
      <c r="J614" s="11" t="n">
        <f aca="false">E614*E614</f>
        <v>348.715972273546</v>
      </c>
      <c r="K614" s="6" t="n">
        <f aca="false">J614/$G$2</f>
        <v>0.425263380821397</v>
      </c>
      <c r="M614" s="12" t="n">
        <f aca="false">IF(H614&gt;0,$E$2,0)</f>
        <v>5.1</v>
      </c>
      <c r="N614" s="6" t="n">
        <f aca="false">M614*H614</f>
        <v>0.116142787094607</v>
      </c>
      <c r="P614" s="8" t="n">
        <f aca="false">IF(H614&gt;0,$F$2,0)</f>
        <v>0</v>
      </c>
      <c r="Q614" s="6" t="n">
        <f aca="false">P614*H614</f>
        <v>0</v>
      </c>
    </row>
    <row r="615" customFormat="false" ht="15" hidden="true" customHeight="false" outlineLevel="0" collapsed="false">
      <c r="A615" s="0" t="n">
        <f aca="false">A614+0.01</f>
        <v>6.10999999999991</v>
      </c>
      <c r="B615" s="6" t="n">
        <f aca="false">SIN(A615)</f>
        <v>-0.172320875715695</v>
      </c>
      <c r="C615" s="6" t="n">
        <f aca="false">ABS(B615)</f>
        <v>0.172320875715695</v>
      </c>
      <c r="D615" s="6" t="n">
        <f aca="false">B615*$D$2*SQRT(2)</f>
        <v>-58.4876446841147</v>
      </c>
      <c r="E615" s="6" t="n">
        <f aca="false">IF(ABS(D615-F615)-($I$2+$I$2+$F$2+$E$2)&lt;0,0,SIGN(D615-F615)*(ABS(D615-F615)-($I$2+$I$2+$F$2+$E$2)))</f>
        <v>18.7176713676094</v>
      </c>
      <c r="F615" s="6" t="n">
        <f aca="false">F614+G614/($H$2/1000000)*(1/$C$2/COUNT($A$5:$A$632))</f>
        <v>-83.7053160517241</v>
      </c>
      <c r="G615" s="6" t="n">
        <f aca="false">E615/$G$2</f>
        <v>0.0228264284970847</v>
      </c>
      <c r="H615" s="6" t="n">
        <f aca="false">ABS(G615)</f>
        <v>0.0228264284970847</v>
      </c>
      <c r="J615" s="11" t="n">
        <f aca="false">E615*E615</f>
        <v>350.351221425826</v>
      </c>
      <c r="K615" s="6" t="n">
        <f aca="false">J615/$G$2</f>
        <v>0.427257587104666</v>
      </c>
      <c r="M615" s="12" t="n">
        <f aca="false">IF(H615&gt;0,$E$2,0)</f>
        <v>5.1</v>
      </c>
      <c r="N615" s="6" t="n">
        <f aca="false">M615*H615</f>
        <v>0.116414785335132</v>
      </c>
      <c r="P615" s="8" t="n">
        <f aca="false">IF(H615&gt;0,$F$2,0)</f>
        <v>0</v>
      </c>
      <c r="Q615" s="6" t="n">
        <f aca="false">P615*H615</f>
        <v>0</v>
      </c>
    </row>
    <row r="616" customFormat="false" ht="15" hidden="true" customHeight="false" outlineLevel="0" collapsed="false">
      <c r="A616" s="0" t="n">
        <f aca="false">A615+0.01</f>
        <v>6.11999999999991</v>
      </c>
      <c r="B616" s="6" t="n">
        <f aca="false">SIN(A616)</f>
        <v>-0.162462015215239</v>
      </c>
      <c r="C616" s="6" t="n">
        <f aca="false">ABS(B616)</f>
        <v>0.162462015215239</v>
      </c>
      <c r="D616" s="6" t="n">
        <f aca="false">B616*$D$2*SQRT(2)</f>
        <v>-55.1414364690853</v>
      </c>
      <c r="E616" s="6" t="n">
        <f aca="false">IF(ABS(D616-F616)-($I$2+$I$2+$F$2+$E$2)&lt;0,0,SIGN(D616-F616)*(ABS(D616-F616)-($I$2+$I$2+$F$2+$E$2)))</f>
        <v>18.7595326664424</v>
      </c>
      <c r="F616" s="6" t="n">
        <f aca="false">F615+G615/($H$2/1000000)*(1/$C$2/COUNT($A$5:$A$632))</f>
        <v>-80.4009691355277</v>
      </c>
      <c r="G616" s="6" t="n">
        <f aca="false">E616/$G$2</f>
        <v>0.0228774788615152</v>
      </c>
      <c r="H616" s="6" t="n">
        <f aca="false">ABS(G616)</f>
        <v>0.0228774788615152</v>
      </c>
      <c r="J616" s="11" t="n">
        <f aca="false">E616*E616</f>
        <v>351.920065863321</v>
      </c>
      <c r="K616" s="6" t="n">
        <f aca="false">J616/$G$2</f>
        <v>0.42917081202844</v>
      </c>
      <c r="M616" s="12" t="n">
        <f aca="false">IF(H616&gt;0,$E$2,0)</f>
        <v>5.1</v>
      </c>
      <c r="N616" s="6" t="n">
        <f aca="false">M616*H616</f>
        <v>0.116675142193727</v>
      </c>
      <c r="P616" s="8" t="n">
        <f aca="false">IF(H616&gt;0,$F$2,0)</f>
        <v>0</v>
      </c>
      <c r="Q616" s="6" t="n">
        <f aca="false">P616*H616</f>
        <v>0</v>
      </c>
    </row>
    <row r="617" customFormat="false" ht="15" hidden="true" customHeight="false" outlineLevel="0" collapsed="false">
      <c r="A617" s="0" t="n">
        <f aca="false">A616+0.01</f>
        <v>6.12999999999991</v>
      </c>
      <c r="B617" s="6" t="n">
        <f aca="false">SIN(A617)</f>
        <v>-0.152586908648646</v>
      </c>
      <c r="C617" s="6" t="n">
        <f aca="false">ABS(B617)</f>
        <v>0.152586908648646</v>
      </c>
      <c r="D617" s="6" t="n">
        <f aca="false">B617*$D$2*SQRT(2)</f>
        <v>-51.78971415636</v>
      </c>
      <c r="E617" s="6" t="n">
        <f aca="false">IF(ABS(D617-F617)-($I$2+$I$2+$F$2+$E$2)&lt;0,0,SIGN(D617-F617)*(ABS(D617-F617)-($I$2+$I$2+$F$2+$E$2)))</f>
        <v>18.7995180275877</v>
      </c>
      <c r="F617" s="6" t="n">
        <f aca="false">F616+G616/($H$2/1000000)*(1/$C$2/COUNT($A$5:$A$632))</f>
        <v>-77.0892321839477</v>
      </c>
      <c r="G617" s="6" t="n">
        <f aca="false">E617/$G$2</f>
        <v>0.0229262414970581</v>
      </c>
      <c r="H617" s="6" t="n">
        <f aca="false">ABS(G617)</f>
        <v>0.0229262414970581</v>
      </c>
      <c r="J617" s="11" t="n">
        <f aca="false">E617*E617</f>
        <v>353.421878069593</v>
      </c>
      <c r="K617" s="6" t="n">
        <f aca="false">J617/$G$2</f>
        <v>0.431002290328772</v>
      </c>
      <c r="M617" s="12" t="n">
        <f aca="false">IF(H617&gt;0,$E$2,0)</f>
        <v>5.1</v>
      </c>
      <c r="N617" s="6" t="n">
        <f aca="false">M617*H617</f>
        <v>0.116923831634996</v>
      </c>
      <c r="P617" s="8" t="n">
        <f aca="false">IF(H617&gt;0,$F$2,0)</f>
        <v>0</v>
      </c>
      <c r="Q617" s="6" t="n">
        <f aca="false">P617*H617</f>
        <v>0</v>
      </c>
    </row>
    <row r="618" customFormat="false" ht="15" hidden="true" customHeight="false" outlineLevel="0" collapsed="false">
      <c r="A618" s="0" t="n">
        <f aca="false">A617+0.01</f>
        <v>6.13999999999991</v>
      </c>
      <c r="B618" s="6" t="n">
        <f aca="false">SIN(A618)</f>
        <v>-0.142696543518344</v>
      </c>
      <c r="C618" s="6" t="n">
        <f aca="false">ABS(B618)</f>
        <v>0.142696543518344</v>
      </c>
      <c r="D618" s="6" t="n">
        <f aca="false">B618*$D$2*SQRT(2)</f>
        <v>-48.4328129153771</v>
      </c>
      <c r="E618" s="6" t="n">
        <f aca="false">IF(ABS(D618-F618)-($I$2+$I$2+$F$2+$E$2)&lt;0,0,SIGN(D618-F618)*(ABS(D618-F618)-($I$2+$I$2+$F$2+$E$2)))</f>
        <v>18.8376234525517</v>
      </c>
      <c r="F618" s="6" t="n">
        <f aca="false">F617+G617/($H$2/1000000)*(1/$C$2/COUNT($A$5:$A$632))</f>
        <v>-73.7704363679288</v>
      </c>
      <c r="G618" s="6" t="n">
        <f aca="false">E618/$G$2</f>
        <v>0.0229727115275021</v>
      </c>
      <c r="H618" s="6" t="n">
        <f aca="false">ABS(G618)</f>
        <v>0.0229727115275021</v>
      </c>
      <c r="J618" s="11" t="n">
        <f aca="false">E618*E618</f>
        <v>354.856057340127</v>
      </c>
      <c r="K618" s="6" t="n">
        <f aca="false">J618/$G$2</f>
        <v>0.432751289439179</v>
      </c>
      <c r="M618" s="12" t="n">
        <f aca="false">IF(H618&gt;0,$E$2,0)</f>
        <v>5.1</v>
      </c>
      <c r="N618" s="6" t="n">
        <f aca="false">M618*H618</f>
        <v>0.117160828790261</v>
      </c>
      <c r="P618" s="8" t="n">
        <f aca="false">IF(H618&gt;0,$F$2,0)</f>
        <v>0</v>
      </c>
      <c r="Q618" s="6" t="n">
        <f aca="false">P618*H618</f>
        <v>0</v>
      </c>
    </row>
    <row r="619" customFormat="false" ht="15" hidden="true" customHeight="false" outlineLevel="0" collapsed="false">
      <c r="A619" s="0" t="n">
        <f aca="false">A618+0.01</f>
        <v>6.14999999999991</v>
      </c>
      <c r="B619" s="6" t="n">
        <f aca="false">SIN(A619)</f>
        <v>-0.132791908852603</v>
      </c>
      <c r="C619" s="6" t="n">
        <f aca="false">ABS(B619)</f>
        <v>0.132791908852603</v>
      </c>
      <c r="D619" s="6" t="n">
        <f aca="false">B619*$D$2*SQRT(2)</f>
        <v>-45.0710684334631</v>
      </c>
      <c r="E619" s="6" t="n">
        <f aca="false">IF(ABS(D619-F619)-($I$2+$I$2+$F$2+$E$2)&lt;0,0,SIGN(D619-F619)*(ABS(D619-F619)-($I$2+$I$2+$F$2+$E$2)))</f>
        <v>18.873845130832</v>
      </c>
      <c r="F619" s="6" t="n">
        <f aca="false">F618+G618/($H$2/1000000)*(1/$C$2/COUNT($A$5:$A$632))</f>
        <v>-70.4449135642951</v>
      </c>
      <c r="G619" s="6" t="n">
        <f aca="false">E619/$G$2</f>
        <v>0.0230168843058926</v>
      </c>
      <c r="H619" s="6" t="n">
        <f aca="false">ABS(G619)</f>
        <v>0.0230168843058926</v>
      </c>
      <c r="J619" s="11" t="n">
        <f aca="false">E619*E619</f>
        <v>356.222030022629</v>
      </c>
      <c r="K619" s="6" t="n">
        <f aca="false">J619/$G$2</f>
        <v>0.434417109783694</v>
      </c>
      <c r="M619" s="12" t="n">
        <f aca="false">IF(H619&gt;0,$E$2,0)</f>
        <v>5.1</v>
      </c>
      <c r="N619" s="6" t="n">
        <f aca="false">M619*H619</f>
        <v>0.117386109960052</v>
      </c>
      <c r="P619" s="8" t="n">
        <f aca="false">IF(H619&gt;0,$F$2,0)</f>
        <v>0</v>
      </c>
      <c r="Q619" s="6" t="n">
        <f aca="false">P619*H619</f>
        <v>0</v>
      </c>
    </row>
    <row r="620" customFormat="false" ht="15" hidden="true" customHeight="false" outlineLevel="0" collapsed="false">
      <c r="A620" s="0" t="n">
        <f aca="false">A619+0.01</f>
        <v>6.15999999999991</v>
      </c>
      <c r="B620" s="6" t="n">
        <f aca="false">SIN(A620)</f>
        <v>-0.122873995106636</v>
      </c>
      <c r="C620" s="6" t="n">
        <f aca="false">ABS(B620)</f>
        <v>0.122873995106636</v>
      </c>
      <c r="D620" s="6" t="n">
        <f aca="false">B620*$D$2*SQRT(2)</f>
        <v>-41.7048168822649</v>
      </c>
      <c r="E620" s="6" t="n">
        <f aca="false">IF(ABS(D620-F620)-($I$2+$I$2+$F$2+$E$2)&lt;0,0,SIGN(D620-F620)*(ABS(D620-F620)-($I$2+$I$2+$F$2+$E$2)))</f>
        <v>18.908179440297</v>
      </c>
      <c r="F620" s="6" t="n">
        <f aca="false">F619+G619/($H$2/1000000)*(1/$C$2/COUNT($A$5:$A$632))</f>
        <v>-67.1129963225619</v>
      </c>
      <c r="G620" s="6" t="n">
        <f aca="false">E620/$G$2</f>
        <v>0.0230587554149963</v>
      </c>
      <c r="H620" s="6" t="n">
        <f aca="false">ABS(G620)</f>
        <v>0.0230587554149963</v>
      </c>
      <c r="J620" s="11" t="n">
        <f aca="false">E620*E620</f>
        <v>357.51924974647</v>
      </c>
      <c r="K620" s="6" t="n">
        <f aca="false">J620/$G$2</f>
        <v>0.435999085056671</v>
      </c>
      <c r="M620" s="12" t="n">
        <f aca="false">IF(H620&gt;0,$E$2,0)</f>
        <v>5.1</v>
      </c>
      <c r="N620" s="6" t="n">
        <f aca="false">M620*H620</f>
        <v>0.117599652616481</v>
      </c>
      <c r="P620" s="8" t="n">
        <f aca="false">IF(H620&gt;0,$F$2,0)</f>
        <v>0</v>
      </c>
      <c r="Q620" s="6" t="n">
        <f aca="false">P620*H620</f>
        <v>0</v>
      </c>
    </row>
    <row r="621" customFormat="false" ht="15" hidden="true" customHeight="false" outlineLevel="0" collapsed="false">
      <c r="A621" s="0" t="n">
        <f aca="false">A620+0.01</f>
        <v>6.16999999999991</v>
      </c>
      <c r="B621" s="6" t="n">
        <f aca="false">SIN(A621)</f>
        <v>-0.112943794063554</v>
      </c>
      <c r="C621" s="6" t="n">
        <f aca="false">ABS(B621)</f>
        <v>0.112943794063554</v>
      </c>
      <c r="D621" s="6" t="n">
        <f aca="false">B621*$D$2*SQRT(2)</f>
        <v>-38.3343948841324</v>
      </c>
      <c r="E621" s="6" t="n">
        <f aca="false">IF(ABS(D621-F621)-($I$2+$I$2+$F$2+$E$2)&lt;0,0,SIGN(D621-F621)*(ABS(D621-F621)-($I$2+$I$2+$F$2+$E$2)))</f>
        <v>18.9406229475499</v>
      </c>
      <c r="F621" s="6" t="n">
        <f aca="false">F620+G620/($H$2/1000000)*(1/$C$2/COUNT($A$5:$A$632))</f>
        <v>-63.7750178316823</v>
      </c>
      <c r="G621" s="6" t="n">
        <f aca="false">E621/$G$2</f>
        <v>0.0230983206677438</v>
      </c>
      <c r="H621" s="6" t="n">
        <f aca="false">ABS(G621)</f>
        <v>0.0230983206677438</v>
      </c>
      <c r="J621" s="11" t="n">
        <f aca="false">E621*E621</f>
        <v>358.747197641253</v>
      </c>
      <c r="K621" s="6" t="n">
        <f aca="false">J621/$G$2</f>
        <v>0.437496582489333</v>
      </c>
      <c r="M621" s="12" t="n">
        <f aca="false">IF(H621&gt;0,$E$2,0)</f>
        <v>5.1</v>
      </c>
      <c r="N621" s="6" t="n">
        <f aca="false">M621*H621</f>
        <v>0.117801435405493</v>
      </c>
      <c r="P621" s="8" t="n">
        <f aca="false">IF(H621&gt;0,$F$2,0)</f>
        <v>0</v>
      </c>
      <c r="Q621" s="6" t="n">
        <f aca="false">P621*H621</f>
        <v>0</v>
      </c>
    </row>
    <row r="622" customFormat="false" ht="15" hidden="true" customHeight="false" outlineLevel="0" collapsed="false">
      <c r="A622" s="0" t="n">
        <f aca="false">A621+0.01</f>
        <v>6.17999999999991</v>
      </c>
      <c r="B622" s="6" t="n">
        <f aca="false">SIN(A622)</f>
        <v>-0.103002298735184</v>
      </c>
      <c r="C622" s="6" t="n">
        <f aca="false">ABS(B622)</f>
        <v>0.103002298735184</v>
      </c>
      <c r="D622" s="6" t="n">
        <f aca="false">B622*$D$2*SQRT(2)</f>
        <v>-34.9601394784567</v>
      </c>
      <c r="E622" s="6" t="n">
        <f aca="false">IF(ABS(D622-F622)-($I$2+$I$2+$F$2+$E$2)&lt;0,0,SIGN(D622-F622)*(ABS(D622-F622)-($I$2+$I$2+$F$2+$E$2)))</f>
        <v>18.9711724082714</v>
      </c>
      <c r="F622" s="6" t="n">
        <f aca="false">F621+G621/($H$2/1000000)*(1/$C$2/COUNT($A$5:$A$632))</f>
        <v>-60.4313118867281</v>
      </c>
      <c r="G622" s="6" t="n">
        <f aca="false">E622/$G$2</f>
        <v>0.023135576107648</v>
      </c>
      <c r="H622" s="6" t="n">
        <f aca="false">ABS(G622)</f>
        <v>0.023135576107648</v>
      </c>
      <c r="J622" s="11" t="n">
        <f aca="false">E622*E622</f>
        <v>359.905382544357</v>
      </c>
      <c r="K622" s="6" t="n">
        <f aca="false">J622/$G$2</f>
        <v>0.438909003102874</v>
      </c>
      <c r="M622" s="12" t="n">
        <f aca="false">IF(H622&gt;0,$E$2,0)</f>
        <v>5.1</v>
      </c>
      <c r="N622" s="6" t="n">
        <f aca="false">M622*H622</f>
        <v>0.117991438149005</v>
      </c>
      <c r="P622" s="8" t="n">
        <f aca="false">IF(H622&gt;0,$F$2,0)</f>
        <v>0</v>
      </c>
      <c r="Q622" s="6" t="n">
        <f aca="false">P622*H622</f>
        <v>0</v>
      </c>
    </row>
    <row r="623" customFormat="false" ht="15" hidden="true" customHeight="false" outlineLevel="0" collapsed="false">
      <c r="A623" s="0" t="n">
        <f aca="false">A622+0.01</f>
        <v>6.18999999999991</v>
      </c>
      <c r="B623" s="6" t="n">
        <f aca="false">SIN(A623)</f>
        <v>-0.0930505032627764</v>
      </c>
      <c r="C623" s="6" t="n">
        <f aca="false">ABS(B623)</f>
        <v>0.0930505032627764</v>
      </c>
      <c r="D623" s="6" t="n">
        <f aca="false">B623*$D$2*SQRT(2)</f>
        <v>-31.5823880879665</v>
      </c>
      <c r="E623" s="6" t="n">
        <f aca="false">IF(ABS(D623-F623)-($I$2+$I$2+$F$2+$E$2)&lt;0,0,SIGN(D623-F623)*(ABS(D623-F623)-($I$2+$I$2+$F$2+$E$2)))</f>
        <v>18.9998247675444</v>
      </c>
      <c r="F623" s="6" t="n">
        <f aca="false">F622+G622/($H$2/1000000)*(1/$C$2/COUNT($A$5:$A$632))</f>
        <v>-57.0822128555109</v>
      </c>
      <c r="G623" s="6" t="n">
        <f aca="false">E623/$G$2</f>
        <v>0.0231705180092005</v>
      </c>
      <c r="H623" s="6" t="n">
        <f aca="false">ABS(G623)</f>
        <v>0.0231705180092005</v>
      </c>
      <c r="J623" s="11" t="n">
        <f aca="false">E623*E623</f>
        <v>360.993341197395</v>
      </c>
      <c r="K623" s="6" t="n">
        <f aca="false">J623/$G$2</f>
        <v>0.440235781948042</v>
      </c>
      <c r="M623" s="12" t="n">
        <f aca="false">IF(H623&gt;0,$E$2,0)</f>
        <v>5.1</v>
      </c>
      <c r="N623" s="6" t="n">
        <f aca="false">M623*H623</f>
        <v>0.118169641846923</v>
      </c>
      <c r="P623" s="8" t="n">
        <f aca="false">IF(H623&gt;0,$F$2,0)</f>
        <v>0</v>
      </c>
      <c r="Q623" s="6" t="n">
        <f aca="false">P623*H623</f>
        <v>0</v>
      </c>
    </row>
    <row r="624" customFormat="false" ht="15" hidden="true" customHeight="false" outlineLevel="0" collapsed="false">
      <c r="A624" s="0" t="n">
        <f aca="false">A623+0.01</f>
        <v>6.19999999999991</v>
      </c>
      <c r="B624" s="6" t="n">
        <f aca="false">SIN(A624)</f>
        <v>-0.083089402817584</v>
      </c>
      <c r="C624" s="6" t="n">
        <f aca="false">ABS(B624)</f>
        <v>0.083089402817584</v>
      </c>
      <c r="D624" s="6" t="n">
        <f aca="false">B624*$D$2*SQRT(2)</f>
        <v>-28.2014784849861</v>
      </c>
      <c r="E624" s="6" t="n">
        <f aca="false">IF(ABS(D624-F624)-($I$2+$I$2+$F$2+$E$2)&lt;0,0,SIGN(D624-F624)*(ABS(D624-F624)-($I$2+$I$2+$F$2+$E$2)))</f>
        <v>19.02657716016</v>
      </c>
      <c r="F624" s="6" t="n">
        <f aca="false">F623+G623/($H$2/1000000)*(1/$C$2/COUNT($A$5:$A$632))</f>
        <v>-53.7280556451461</v>
      </c>
      <c r="G624" s="6" t="n">
        <f aca="false">E624/$G$2</f>
        <v>0.0232031428782438</v>
      </c>
      <c r="H624" s="6" t="n">
        <f aca="false">ABS(G624)</f>
        <v>0.0232031428782438</v>
      </c>
      <c r="J624" s="11" t="n">
        <f aca="false">E624*E624</f>
        <v>362.01063843152</v>
      </c>
      <c r="K624" s="6" t="n">
        <f aca="false">J624/$G$2</f>
        <v>0.441476388331123</v>
      </c>
      <c r="M624" s="12" t="n">
        <f aca="false">IF(H624&gt;0,$E$2,0)</f>
        <v>5.1</v>
      </c>
      <c r="N624" s="6" t="n">
        <f aca="false">M624*H624</f>
        <v>0.118336028679044</v>
      </c>
      <c r="P624" s="8" t="n">
        <f aca="false">IF(H624&gt;0,$F$2,0)</f>
        <v>0</v>
      </c>
      <c r="Q624" s="6" t="n">
        <f aca="false">P624*H624</f>
        <v>0</v>
      </c>
    </row>
    <row r="625" customFormat="false" ht="15" hidden="true" customHeight="false" outlineLevel="0" collapsed="false">
      <c r="A625" s="0" t="n">
        <f aca="false">A624+0.01</f>
        <v>6.20999999999991</v>
      </c>
      <c r="B625" s="6" t="n">
        <f aca="false">SIN(A625)</f>
        <v>-0.0731199935013508</v>
      </c>
      <c r="C625" s="6" t="n">
        <f aca="false">ABS(B625)</f>
        <v>0.0731199935013508</v>
      </c>
      <c r="D625" s="6" t="n">
        <f aca="false">B625*$D$2*SQRT(2)</f>
        <v>-24.8177487576583</v>
      </c>
      <c r="E625" s="6" t="n">
        <f aca="false">IF(ABS(D625-F625)-($I$2+$I$2+$F$2+$E$2)&lt;0,0,SIGN(D625-F625)*(ABS(D625-F625)-($I$2+$I$2+$F$2+$E$2)))</f>
        <v>19.0514269109035</v>
      </c>
      <c r="F625" s="6" t="n">
        <f aca="false">F624+G624/($H$2/1000000)*(1/$C$2/COUNT($A$5:$A$632))</f>
        <v>-50.3691756685618</v>
      </c>
      <c r="G625" s="6" t="n">
        <f aca="false">E625/$G$2</f>
        <v>0.0232334474523214</v>
      </c>
      <c r="H625" s="6" t="n">
        <f aca="false">ABS(G625)</f>
        <v>0.0232334474523214</v>
      </c>
      <c r="J625" s="11" t="n">
        <f aca="false">E625*E625</f>
        <v>362.956867341499</v>
      </c>
      <c r="K625" s="6" t="n">
        <f aca="false">J625/$G$2</f>
        <v>0.442630326026219</v>
      </c>
      <c r="M625" s="12" t="n">
        <f aca="false">IF(H625&gt;0,$E$2,0)</f>
        <v>5.1</v>
      </c>
      <c r="N625" s="6" t="n">
        <f aca="false">M625*H625</f>
        <v>0.118490582006839</v>
      </c>
      <c r="P625" s="8" t="n">
        <f aca="false">IF(H625&gt;0,$F$2,0)</f>
        <v>0</v>
      </c>
      <c r="Q625" s="6" t="n">
        <f aca="false">P625*H625</f>
        <v>0</v>
      </c>
    </row>
    <row r="626" customFormat="false" ht="15" hidden="true" customHeight="false" outlineLevel="0" collapsed="false">
      <c r="A626" s="0" t="n">
        <f aca="false">A625+0.01</f>
        <v>6.21999999999991</v>
      </c>
      <c r="B626" s="6" t="n">
        <f aca="false">SIN(A626)</f>
        <v>-0.0631432722467005</v>
      </c>
      <c r="C626" s="6" t="n">
        <f aca="false">ABS(B626)</f>
        <v>0.0631432722467005</v>
      </c>
      <c r="D626" s="6" t="n">
        <f aca="false">B626*$D$2*SQRT(2)</f>
        <v>-21.4315372761361</v>
      </c>
      <c r="E626" s="6" t="n">
        <f aca="false">IF(ABS(D626-F626)-($I$2+$I$2+$F$2+$E$2)&lt;0,0,SIGN(D626-F626)*(ABS(D626-F626)-($I$2+$I$2+$F$2+$E$2)))</f>
        <v>19.0743715348228</v>
      </c>
      <c r="F626" s="6" t="n">
        <f aca="false">F625+G625/($H$2/1000000)*(1/$C$2/COUNT($A$5:$A$632))</f>
        <v>-47.0059088109589</v>
      </c>
      <c r="G626" s="6" t="n">
        <f aca="false">E626/$G$2</f>
        <v>0.0232614287010034</v>
      </c>
      <c r="H626" s="6" t="n">
        <f aca="false">ABS(G626)</f>
        <v>0.0232614287010034</v>
      </c>
      <c r="J626" s="11" t="n">
        <f aca="false">E626*E626</f>
        <v>363.831649448456</v>
      </c>
      <c r="K626" s="6" t="n">
        <f aca="false">J626/$G$2</f>
        <v>0.443697133473727</v>
      </c>
      <c r="M626" s="12" t="n">
        <f aca="false">IF(H626&gt;0,$E$2,0)</f>
        <v>5.1</v>
      </c>
      <c r="N626" s="6" t="n">
        <f aca="false">M626*H626</f>
        <v>0.118633286375117</v>
      </c>
      <c r="P626" s="8" t="n">
        <f aca="false">IF(H626&gt;0,$F$2,0)</f>
        <v>0</v>
      </c>
      <c r="Q626" s="6" t="n">
        <f aca="false">P626*H626</f>
        <v>0</v>
      </c>
    </row>
    <row r="627" customFormat="false" ht="15" hidden="true" customHeight="false" outlineLevel="0" collapsed="false">
      <c r="A627" s="0" t="n">
        <f aca="false">A626+0.01</f>
        <v>6.22999999999991</v>
      </c>
      <c r="B627" s="6" t="n">
        <f aca="false">SIN(A627)</f>
        <v>-0.0531602367174448</v>
      </c>
      <c r="C627" s="6" t="n">
        <f aca="false">ABS(B627)</f>
        <v>0.0531602367174448</v>
      </c>
      <c r="D627" s="6" t="n">
        <f aca="false">B627*$D$2*SQRT(2)</f>
        <v>-18.0431826587459</v>
      </c>
      <c r="E627" s="6" t="n">
        <f aca="false">IF(ABS(D627-F627)-($I$2+$I$2+$F$2+$E$2)&lt;0,0,SIGN(D627-F627)*(ABS(D627-F627)-($I$2+$I$2+$F$2+$E$2)))</f>
        <v>19.0954087374759</v>
      </c>
      <c r="F627" s="6" t="n">
        <f aca="false">F626+G626/($H$2/1000000)*(1/$C$2/COUNT($A$5:$A$632))</f>
        <v>-43.6385913962218</v>
      </c>
      <c r="G627" s="6" t="n">
        <f aca="false">E627/$G$2</f>
        <v>0.0232870838261902</v>
      </c>
      <c r="H627" s="6" t="n">
        <f aca="false">ABS(G627)</f>
        <v>0.0232870838261902</v>
      </c>
      <c r="J627" s="11" t="n">
        <f aca="false">E627*E627</f>
        <v>364.634634851272</v>
      </c>
      <c r="K627" s="6" t="n">
        <f aca="false">J627/$G$2</f>
        <v>0.444676383964966</v>
      </c>
      <c r="M627" s="12" t="n">
        <f aca="false">IF(H627&gt;0,$E$2,0)</f>
        <v>5.1</v>
      </c>
      <c r="N627" s="6" t="n">
        <f aca="false">M627*H627</f>
        <v>0.11876412751357</v>
      </c>
      <c r="P627" s="8" t="n">
        <f aca="false">IF(H627&gt;0,$F$2,0)</f>
        <v>0</v>
      </c>
      <c r="Q627" s="6" t="n">
        <f aca="false">P627*H627</f>
        <v>0</v>
      </c>
    </row>
    <row r="628" customFormat="false" ht="15" hidden="true" customHeight="false" outlineLevel="0" collapsed="false">
      <c r="A628" s="0" t="n">
        <f aca="false">A627+0.01</f>
        <v>6.23999999999991</v>
      </c>
      <c r="B628" s="6" t="n">
        <f aca="false">SIN(A628)</f>
        <v>-0.0431718852088174</v>
      </c>
      <c r="C628" s="6" t="n">
        <f aca="false">ABS(B628)</f>
        <v>0.0431718852088174</v>
      </c>
      <c r="D628" s="6" t="n">
        <f aca="false">B628*$D$2*SQRT(2)</f>
        <v>-14.6530237381258</v>
      </c>
      <c r="E628" s="6" t="n">
        <f aca="false">IF(ABS(D628-F628)-($I$2+$I$2+$F$2+$E$2)&lt;0,0,SIGN(D628-F628)*(ABS(D628-F628)-($I$2+$I$2+$F$2+$E$2)))</f>
        <v>19.1145364151617</v>
      </c>
      <c r="F628" s="6" t="n">
        <f aca="false">F627+G627/($H$2/1000000)*(1/$C$2/COUNT($A$5:$A$632))</f>
        <v>-40.2675601532875</v>
      </c>
      <c r="G628" s="6" t="n">
        <f aca="false">E628/$G$2</f>
        <v>0.0233104102623924</v>
      </c>
      <c r="H628" s="6" t="n">
        <f aca="false">ABS(G628)</f>
        <v>0.0233104102623924</v>
      </c>
      <c r="J628" s="11" t="n">
        <f aca="false">E628*E628</f>
        <v>365.365502366544</v>
      </c>
      <c r="K628" s="6" t="n">
        <f aca="false">J628/$G$2</f>
        <v>0.445567685812858</v>
      </c>
      <c r="M628" s="12" t="n">
        <f aca="false">IF(H628&gt;0,$E$2,0)</f>
        <v>5.1</v>
      </c>
      <c r="N628" s="6" t="n">
        <f aca="false">M628*H628</f>
        <v>0.118883092338201</v>
      </c>
      <c r="P628" s="8" t="n">
        <f aca="false">IF(H628&gt;0,$F$2,0)</f>
        <v>0</v>
      </c>
      <c r="Q628" s="6" t="n">
        <f aca="false">P628*H628</f>
        <v>0</v>
      </c>
    </row>
    <row r="629" customFormat="false" ht="15" hidden="true" customHeight="false" outlineLevel="0" collapsed="false">
      <c r="A629" s="0" t="n">
        <f aca="false">A628+0.01</f>
        <v>6.24999999999991</v>
      </c>
      <c r="B629" s="6" t="n">
        <f aca="false">SIN(A629)</f>
        <v>-0.0331792165476456</v>
      </c>
      <c r="C629" s="6" t="n">
        <f aca="false">ABS(B629)</f>
        <v>0.0331792165476456</v>
      </c>
      <c r="D629" s="6" t="n">
        <f aca="false">B629*$D$2*SQRT(2)</f>
        <v>-11.2613995273426</v>
      </c>
      <c r="E629" s="6" t="n">
        <f aca="false">IF(ABS(D629-F629)-($I$2+$I$2+$F$2+$E$2)&lt;0,0,SIGN(D629-F629)*(ABS(D629-F629)-($I$2+$I$2+$F$2+$E$2)))</f>
        <v>19.1317526551296</v>
      </c>
      <c r="F629" s="6" t="n">
        <f aca="false">F628+G628/($H$2/1000000)*(1/$C$2/COUNT($A$5:$A$632))</f>
        <v>-36.8931521824722</v>
      </c>
      <c r="G629" s="6" t="n">
        <f aca="false">E629/$G$2</f>
        <v>0.0233314056769873</v>
      </c>
      <c r="H629" s="6" t="n">
        <f aca="false">ABS(G629)</f>
        <v>0.0233314056769873</v>
      </c>
      <c r="J629" s="11" t="n">
        <f aca="false">E629*E629</f>
        <v>366.023959657058</v>
      </c>
      <c r="K629" s="6" t="n">
        <f aca="false">J629/$G$2</f>
        <v>0.446370682508607</v>
      </c>
      <c r="M629" s="12" t="n">
        <f aca="false">IF(H629&gt;0,$E$2,0)</f>
        <v>5.1</v>
      </c>
      <c r="N629" s="6" t="n">
        <f aca="false">M629*H629</f>
        <v>0.118990168952635</v>
      </c>
      <c r="P629" s="8" t="n">
        <f aca="false">IF(H629&gt;0,$F$2,0)</f>
        <v>0</v>
      </c>
      <c r="Q629" s="6" t="n">
        <f aca="false">P629*H629</f>
        <v>0</v>
      </c>
    </row>
    <row r="630" customFormat="false" ht="15" hidden="true" customHeight="false" outlineLevel="0" collapsed="false">
      <c r="A630" s="0" t="n">
        <f aca="false">A629+0.01</f>
        <v>6.25999999999991</v>
      </c>
      <c r="B630" s="6" t="n">
        <f aca="false">SIN(A630)</f>
        <v>-0.0231832299924682</v>
      </c>
      <c r="C630" s="6" t="n">
        <f aca="false">ABS(B630)</f>
        <v>0.0231832299924682</v>
      </c>
      <c r="D630" s="6" t="n">
        <f aca="false">B630*$D$2*SQRT(2)</f>
        <v>-7.86864918599119</v>
      </c>
      <c r="E630" s="6" t="n">
        <f aca="false">IF(ABS(D630-F630)-($I$2+$I$2+$F$2+$E$2)&lt;0,0,SIGN(D630-F630)*(ABS(D630-F630)-($I$2+$I$2+$F$2+$E$2)))</f>
        <v>19.1470557357706</v>
      </c>
      <c r="F630" s="6" t="n">
        <f aca="false">F629+G629/($H$2/1000000)*(1/$C$2/COUNT($A$5:$A$632))</f>
        <v>-33.5157049217618</v>
      </c>
      <c r="G630" s="6" t="n">
        <f aca="false">E630/$G$2</f>
        <v>0.023350067970452</v>
      </c>
      <c r="H630" s="6" t="n">
        <f aca="false">ABS(G630)</f>
        <v>0.023350067970452</v>
      </c>
      <c r="J630" s="11" t="n">
        <f aca="false">E630*E630</f>
        <v>366.609743348707</v>
      </c>
      <c r="K630" s="6" t="n">
        <f aca="false">J630/$G$2</f>
        <v>0.447085052864276</v>
      </c>
      <c r="M630" s="12" t="n">
        <f aca="false">IF(H630&gt;0,$E$2,0)</f>
        <v>5.1</v>
      </c>
      <c r="N630" s="6" t="n">
        <f aca="false">M630*H630</f>
        <v>0.119085346649305</v>
      </c>
      <c r="P630" s="8" t="n">
        <f aca="false">IF(H630&gt;0,$F$2,0)</f>
        <v>0</v>
      </c>
      <c r="Q630" s="6" t="n">
        <f aca="false">P630*H630</f>
        <v>0</v>
      </c>
    </row>
    <row r="631" customFormat="false" ht="15" hidden="true" customHeight="false" outlineLevel="0" collapsed="false">
      <c r="A631" s="0" t="n">
        <f aca="false">A630+0.01</f>
        <v>6.26999999999991</v>
      </c>
      <c r="B631" s="6" t="n">
        <f aca="false">SIN(A631)</f>
        <v>-0.013184925133611</v>
      </c>
      <c r="C631" s="6" t="n">
        <f aca="false">ABS(B631)</f>
        <v>0.013184925133611</v>
      </c>
      <c r="D631" s="6" t="n">
        <f aca="false">B631*$D$2*SQRT(2)</f>
        <v>-4.47511198627836</v>
      </c>
      <c r="E631" s="6" t="n">
        <f aca="false">IF(ABS(D631-F631)-($I$2+$I$2+$F$2+$E$2)&lt;0,0,SIGN(D631-F631)*(ABS(D631-F631)-($I$2+$I$2+$F$2+$E$2)))</f>
        <v>19.1604441267903</v>
      </c>
      <c r="F631" s="6" t="n">
        <f aca="false">F630+G630/($H$2/1000000)*(1/$C$2/COUNT($A$5:$A$632))</f>
        <v>-30.1355561130687</v>
      </c>
      <c r="G631" s="6" t="n">
        <f aca="false">E631/$G$2</f>
        <v>0.0233663952765736</v>
      </c>
      <c r="H631" s="6" t="n">
        <f aca="false">ABS(G631)</f>
        <v>0.0233663952765736</v>
      </c>
      <c r="J631" s="11" t="n">
        <f aca="false">E631*E631</f>
        <v>367.122619135854</v>
      </c>
      <c r="K631" s="6" t="n">
        <f aca="false">J631/$G$2</f>
        <v>0.447710511141286</v>
      </c>
      <c r="M631" s="12" t="n">
        <f aca="false">IF(H631&gt;0,$E$2,0)</f>
        <v>5.1</v>
      </c>
      <c r="N631" s="6" t="n">
        <f aca="false">M631*H631</f>
        <v>0.119168615910525</v>
      </c>
      <c r="P631" s="8" t="n">
        <f aca="false">IF(H631&gt;0,$F$2,0)</f>
        <v>0</v>
      </c>
      <c r="Q631" s="6" t="n">
        <f aca="false">P631*H631</f>
        <v>0</v>
      </c>
    </row>
    <row r="632" customFormat="false" ht="15" hidden="true" customHeight="false" outlineLevel="0" collapsed="false">
      <c r="A632" s="0" t="n">
        <f aca="false">A631+0.01</f>
        <v>6.27999999999991</v>
      </c>
      <c r="B632" s="6" t="n">
        <f aca="false">SIN(A632)</f>
        <v>-0.0031853017932277</v>
      </c>
      <c r="C632" s="6" t="n">
        <f aca="false">ABS(B632)</f>
        <v>0.0031853017932277</v>
      </c>
      <c r="D632" s="6" t="n">
        <f aca="false">B632*$D$2*SQRT(2)</f>
        <v>-1.08112727909615</v>
      </c>
      <c r="E632" s="6" t="n">
        <f aca="false">IF(ABS(D632-F632)-($I$2+$I$2+$F$2+$E$2)&lt;0,0,SIGN(D632-F632)*(ABS(D632-F632)-($I$2+$I$2+$F$2+$E$2)))</f>
        <v>19.1719164893614</v>
      </c>
      <c r="F632" s="6" t="n">
        <f aca="false">F631+G631/($H$2/1000000)*(1/$C$2/COUNT($A$5:$A$632))</f>
        <v>-26.7530437684576</v>
      </c>
      <c r="G632" s="6" t="n">
        <f aca="false">E632/$G$2</f>
        <v>0.0233803859626359</v>
      </c>
      <c r="H632" s="6" t="n">
        <f aca="false">ABS(G632)</f>
        <v>0.0233803859626359</v>
      </c>
      <c r="J632" s="11" t="n">
        <f aca="false">E632*E632</f>
        <v>367.562381875049</v>
      </c>
      <c r="K632" s="6" t="n">
        <f aca="false">J632/$G$2</f>
        <v>0.448246807164694</v>
      </c>
      <c r="M632" s="12" t="n">
        <f aca="false">IF(H632&gt;0,$E$2,0)</f>
        <v>5.1</v>
      </c>
      <c r="N632" s="6" t="n">
        <f aca="false">M632*H632</f>
        <v>0.119239968409443</v>
      </c>
      <c r="P632" s="8" t="n">
        <f aca="false">IF(H632&gt;0,$F$2,0)</f>
        <v>0</v>
      </c>
      <c r="Q632" s="6" t="n">
        <f aca="false">P632*H632</f>
        <v>0</v>
      </c>
    </row>
    <row r="633" customFormat="false" ht="15" hidden="true" customHeight="false" outlineLevel="0" collapsed="false">
      <c r="A633" s="0" t="n">
        <f aca="false">A632+0.01</f>
        <v>6.28999999999991</v>
      </c>
      <c r="B633" s="6" t="n">
        <f aca="false">SIN(A633)</f>
        <v>0.00681464007468047</v>
      </c>
      <c r="C633" s="6" t="n">
        <f aca="false">ABS(B633)</f>
        <v>0.00681464007468047</v>
      </c>
      <c r="D633" s="6" t="n">
        <f aca="false">B633*$D$2*SQRT(2)</f>
        <v>2.31296553991304</v>
      </c>
      <c r="E633" s="6" t="n">
        <f aca="false">IF(ABS(D633-F633)-($I$2+$I$2+$F$2+$E$2)&lt;0,0,SIGN(D633-F633)*(ABS(D633-F633)-($I$2+$I$2+$F$2+$E$2)))</f>
        <v>19.1814716762577</v>
      </c>
      <c r="F633" s="6" t="n">
        <f aca="false">F632+G632/($H$2/1000000)*(1/$C$2/COUNT($A$5:$A$632))</f>
        <v>-23.3685061363447</v>
      </c>
      <c r="G633" s="6" t="n">
        <f aca="false">E633/$G$2</f>
        <v>0.0233920386295826</v>
      </c>
      <c r="H633" s="6" t="n">
        <f aca="false">ABS(G633)</f>
        <v>0.0233920386295826</v>
      </c>
      <c r="I633" s="6" t="n">
        <f aca="false">AVERAGE(H633:H1260)</f>
        <v>0.0146165244994607</v>
      </c>
      <c r="J633" s="11" t="n">
        <f aca="false">E633*E633</f>
        <v>367.928855667077</v>
      </c>
      <c r="K633" s="6" t="n">
        <f aca="false">J633/$G$2</f>
        <v>0.448693726423265</v>
      </c>
      <c r="L633" s="6" t="n">
        <f aca="false">AVERAGE(K633:K1260)</f>
        <v>0.223355329538914</v>
      </c>
      <c r="M633" s="12" t="n">
        <f aca="false">IF(H633&gt;0,$E$2,0)</f>
        <v>5.1</v>
      </c>
      <c r="N633" s="6" t="n">
        <f aca="false">M633*H633</f>
        <v>0.119299397010871</v>
      </c>
      <c r="O633" s="6" t="n">
        <f aca="false">AVERAGE(N633:N1260)</f>
        <v>0.0745442749472498</v>
      </c>
      <c r="P633" s="8" t="n">
        <f aca="false">IF(H633&gt;0,$F$2,0)</f>
        <v>0</v>
      </c>
      <c r="Q633" s="6" t="n">
        <f aca="false">P633*H633</f>
        <v>0</v>
      </c>
      <c r="R633" s="6" t="n">
        <f aca="false">AVERAGE(Q633:Q1260)</f>
        <v>0</v>
      </c>
    </row>
    <row r="634" customFormat="false" ht="15" hidden="true" customHeight="false" outlineLevel="0" collapsed="false">
      <c r="A634" s="0" t="n">
        <f aca="false">A633+0.01</f>
        <v>6.29999999999991</v>
      </c>
      <c r="B634" s="6" t="n">
        <f aca="false">SIN(A634)</f>
        <v>0.01681390048426</v>
      </c>
      <c r="C634" s="6" t="n">
        <f aca="false">ABS(B634)</f>
        <v>0.01681390048426</v>
      </c>
      <c r="D634" s="6" t="n">
        <f aca="false">B634*$D$2*SQRT(2)</f>
        <v>5.7068270642957</v>
      </c>
      <c r="E634" s="6" t="n">
        <f aca="false">IF(ABS(D634-F634)-($I$2+$I$2+$F$2+$E$2)&lt;0,0,SIGN(D634-F634)*(ABS(D634-F634)-($I$2+$I$2+$F$2+$E$2)))</f>
        <v>19.1891087319689</v>
      </c>
      <c r="F634" s="6" t="n">
        <f aca="false">F633+G633/($H$2/1000000)*(1/$C$2/COUNT($A$5:$A$632))</f>
        <v>-19.9822816676732</v>
      </c>
      <c r="G634" s="6" t="n">
        <f aca="false">E634/$G$2</f>
        <v>0.0234013521121572</v>
      </c>
      <c r="H634" s="6" t="n">
        <f aca="false">ABS(G634)</f>
        <v>0.0234013521121572</v>
      </c>
      <c r="J634" s="11" t="n">
        <f aca="false">E634*E634</f>
        <v>368.221893927325</v>
      </c>
      <c r="K634" s="6" t="n">
        <f aca="false">J634/$G$2</f>
        <v>0.449051090155275</v>
      </c>
      <c r="M634" s="12" t="n">
        <f aca="false">IF(H634&gt;0,$E$2,0)</f>
        <v>5.1</v>
      </c>
      <c r="N634" s="6" t="n">
        <f aca="false">M634*H634</f>
        <v>0.119346895772002</v>
      </c>
      <c r="P634" s="8" t="n">
        <f aca="false">IF(H634&gt;0,$F$2,0)</f>
        <v>0</v>
      </c>
      <c r="Q634" s="6" t="n">
        <f aca="false">P634*H634</f>
        <v>0</v>
      </c>
    </row>
    <row r="635" customFormat="false" ht="15" hidden="true" customHeight="false" outlineLevel="0" collapsed="false">
      <c r="A635" s="0" t="n">
        <f aca="false">A634+0.01</f>
        <v>6.30999999999991</v>
      </c>
      <c r="B635" s="6" t="n">
        <f aca="false">SIN(A635)</f>
        <v>0.0268114795178027</v>
      </c>
      <c r="C635" s="6" t="n">
        <f aca="false">ABS(B635)</f>
        <v>0.0268114795178027</v>
      </c>
      <c r="D635" s="6" t="n">
        <f aca="false">B635*$D$2*SQRT(2)</f>
        <v>9.1001179107276</v>
      </c>
      <c r="E635" s="6" t="n">
        <f aca="false">IF(ABS(D635-F635)-($I$2+$I$2+$F$2+$E$2)&lt;0,0,SIGN(D635-F635)*(ABS(D635-F635)-($I$2+$I$2+$F$2+$E$2)))</f>
        <v>19.1948268927961</v>
      </c>
      <c r="F635" s="6" t="n">
        <f aca="false">F634+G634/($H$2/1000000)*(1/$C$2/COUNT($A$5:$A$632))</f>
        <v>-16.5947089820685</v>
      </c>
      <c r="G635" s="6" t="n">
        <f aca="false">E635/$G$2</f>
        <v>0.0234083254790196</v>
      </c>
      <c r="H635" s="6" t="n">
        <f aca="false">ABS(G635)</f>
        <v>0.0234083254790196</v>
      </c>
      <c r="J635" s="11" t="n">
        <f aca="false">E635*E635</f>
        <v>368.441379444409</v>
      </c>
      <c r="K635" s="6" t="n">
        <f aca="false">J635/$G$2</f>
        <v>0.449318755420011</v>
      </c>
      <c r="M635" s="12" t="n">
        <f aca="false">IF(H635&gt;0,$E$2,0)</f>
        <v>5.1</v>
      </c>
      <c r="N635" s="6" t="n">
        <f aca="false">M635*H635</f>
        <v>0.119382459943</v>
      </c>
      <c r="P635" s="8" t="n">
        <f aca="false">IF(H635&gt;0,$F$2,0)</f>
        <v>0</v>
      </c>
      <c r="Q635" s="6" t="n">
        <f aca="false">P635*H635</f>
        <v>0</v>
      </c>
    </row>
    <row r="636" customFormat="false" ht="15" hidden="true" customHeight="false" outlineLevel="0" collapsed="false">
      <c r="A636" s="0" t="n">
        <f aca="false">A635+0.01</f>
        <v>6.31999999999991</v>
      </c>
      <c r="B636" s="6" t="n">
        <f aca="false">SIN(A636)</f>
        <v>0.0368063774257364</v>
      </c>
      <c r="C636" s="6" t="n">
        <f aca="false">ABS(B636)</f>
        <v>0.0368063774257364</v>
      </c>
      <c r="D636" s="6" t="n">
        <f aca="false">B636*$D$2*SQRT(2)</f>
        <v>12.4924987529518</v>
      </c>
      <c r="E636" s="6" t="n">
        <f aca="false">IF(ABS(D636-F636)-($I$2+$I$2+$F$2+$E$2)&lt;0,0,SIGN(D636-F636)*(ABS(D636-F636)-($I$2+$I$2+$F$2+$E$2)))</f>
        <v>19.1986255869283</v>
      </c>
      <c r="F636" s="6" t="n">
        <f aca="false">F635+G635/($H$2/1000000)*(1/$C$2/COUNT($A$5:$A$632))</f>
        <v>-13.2061268339765</v>
      </c>
      <c r="G636" s="6" t="n">
        <f aca="false">E636/$G$2</f>
        <v>0.0234129580328394</v>
      </c>
      <c r="H636" s="6" t="n">
        <f aca="false">ABS(G636)</f>
        <v>0.0234129580328394</v>
      </c>
      <c r="J636" s="11" t="n">
        <f aca="false">E636*E636</f>
        <v>368.587224427058</v>
      </c>
      <c r="K636" s="6" t="n">
        <f aca="false">J636/$G$2</f>
        <v>0.449496615154949</v>
      </c>
      <c r="M636" s="12" t="n">
        <f aca="false">IF(H636&gt;0,$E$2,0)</f>
        <v>5.1</v>
      </c>
      <c r="N636" s="6" t="n">
        <f aca="false">M636*H636</f>
        <v>0.119406085967481</v>
      </c>
      <c r="P636" s="8" t="n">
        <f aca="false">IF(H636&gt;0,$F$2,0)</f>
        <v>0</v>
      </c>
      <c r="Q636" s="6" t="n">
        <f aca="false">P636*H636</f>
        <v>0</v>
      </c>
    </row>
    <row r="637" customFormat="false" ht="15" hidden="true" customHeight="false" outlineLevel="0" collapsed="false">
      <c r="A637" s="0" t="n">
        <f aca="false">A636+0.01</f>
        <v>6.32999999999991</v>
      </c>
      <c r="B637" s="6" t="n">
        <f aca="false">SIN(A637)</f>
        <v>0.0467975947265994</v>
      </c>
      <c r="C637" s="6" t="n">
        <f aca="false">ABS(B637)</f>
        <v>0.0467975947265994</v>
      </c>
      <c r="D637" s="6" t="n">
        <f aca="false">B637*$D$2*SQRT(2)</f>
        <v>15.8836303557112</v>
      </c>
      <c r="E637" s="6" t="n">
        <f aca="false">IF(ABS(D637-F637)-($I$2+$I$2+$F$2+$E$2)&lt;0,0,SIGN(D637-F637)*(ABS(D637-F637)-($I$2+$I$2+$F$2+$E$2)))</f>
        <v>19.2005044344996</v>
      </c>
      <c r="F637" s="6" t="n">
        <f aca="false">F636+G636/($H$2/1000000)*(1/$C$2/COUNT($A$5:$A$632))</f>
        <v>-9.8168740787884</v>
      </c>
      <c r="G637" s="6" t="n">
        <f aca="false">E637/$G$2</f>
        <v>0.0234152493103654</v>
      </c>
      <c r="H637" s="6" t="n">
        <f aca="false">ABS(G637)</f>
        <v>0.0234152493103654</v>
      </c>
      <c r="J637" s="11" t="n">
        <f aca="false">E637*E637</f>
        <v>368.659370539239</v>
      </c>
      <c r="K637" s="6" t="n">
        <f aca="false">J637/$G$2</f>
        <v>0.449584598218584</v>
      </c>
      <c r="M637" s="12" t="n">
        <f aca="false">IF(H637&gt;0,$E$2,0)</f>
        <v>5.1</v>
      </c>
      <c r="N637" s="6" t="n">
        <f aca="false">M637*H637</f>
        <v>0.119417771482863</v>
      </c>
      <c r="P637" s="8" t="n">
        <f aca="false">IF(H637&gt;0,$F$2,0)</f>
        <v>0</v>
      </c>
      <c r="Q637" s="6" t="n">
        <f aca="false">P637*H637</f>
        <v>0</v>
      </c>
    </row>
    <row r="638" customFormat="false" ht="15" hidden="true" customHeight="false" outlineLevel="0" collapsed="false">
      <c r="A638" s="0" t="n">
        <f aca="false">A637+0.01</f>
        <v>6.33999999999991</v>
      </c>
      <c r="B638" s="6" t="n">
        <f aca="false">SIN(A638)</f>
        <v>0.0567841323069876</v>
      </c>
      <c r="C638" s="6" t="n">
        <f aca="false">ABS(B638)</f>
        <v>0.0567841323069876</v>
      </c>
      <c r="D638" s="6" t="n">
        <f aca="false">B638*$D$2*SQRT(2)</f>
        <v>19.2731736086712</v>
      </c>
      <c r="E638" s="6" t="n">
        <f aca="false">IF(ABS(D638-F638)-($I$2+$I$2+$F$2+$E$2)&lt;0,0,SIGN(D638-F638)*(ABS(D638-F638)-($I$2+$I$2+$F$2+$E$2)))</f>
        <v>19.2004632476267</v>
      </c>
      <c r="F638" s="6" t="n">
        <f aca="false">F637+G637/($H$2/1000000)*(1/$C$2/COUNT($A$5:$A$632))</f>
        <v>-6.42728963895554</v>
      </c>
      <c r="G638" s="6" t="n">
        <f aca="false">E638/$G$2</f>
        <v>0.0234151990824716</v>
      </c>
      <c r="H638" s="6" t="n">
        <f aca="false">ABS(G638)</f>
        <v>0.0234151990824716</v>
      </c>
      <c r="J638" s="11" t="n">
        <f aca="false">E638*E638</f>
        <v>368.657788923465</v>
      </c>
      <c r="K638" s="6" t="n">
        <f aca="false">J638/$G$2</f>
        <v>0.44958266941886</v>
      </c>
      <c r="M638" s="12" t="n">
        <f aca="false">IF(H638&gt;0,$E$2,0)</f>
        <v>5.1</v>
      </c>
      <c r="N638" s="6" t="n">
        <f aca="false">M638*H638</f>
        <v>0.119417515320605</v>
      </c>
      <c r="P638" s="8" t="n">
        <f aca="false">IF(H638&gt;0,$F$2,0)</f>
        <v>0</v>
      </c>
      <c r="Q638" s="6" t="n">
        <f aca="false">P638*H638</f>
        <v>0</v>
      </c>
    </row>
    <row r="639" customFormat="false" ht="15" hidden="true" customHeight="false" outlineLevel="0" collapsed="false">
      <c r="A639" s="0" t="n">
        <f aca="false">A638+0.01</f>
        <v>6.34999999999991</v>
      </c>
      <c r="B639" s="6" t="n">
        <f aca="false">SIN(A639)</f>
        <v>0.0667649915214651</v>
      </c>
      <c r="C639" s="6" t="n">
        <f aca="false">ABS(B639)</f>
        <v>0.0667649915214651</v>
      </c>
      <c r="D639" s="6" t="n">
        <f aca="false">B639*$D$2*SQRT(2)</f>
        <v>22.6607895603313</v>
      </c>
      <c r="E639" s="6" t="n">
        <f aca="false">IF(ABS(D639-F639)-($I$2+$I$2+$F$2+$E$2)&lt;0,0,SIGN(D639-F639)*(ABS(D639-F639)-($I$2+$I$2+$F$2+$E$2)))</f>
        <v>19.1985020304288</v>
      </c>
      <c r="F639" s="6" t="n">
        <f aca="false">F638+G638/($H$2/1000000)*(1/$C$2/COUNT($A$5:$A$632))</f>
        <v>-3.03771247009746</v>
      </c>
      <c r="G639" s="6" t="n">
        <f aca="false">E639/$G$2</f>
        <v>0.0234128073541814</v>
      </c>
      <c r="H639" s="6" t="n">
        <f aca="false">ABS(G639)</f>
        <v>0.0234128073541814</v>
      </c>
      <c r="J639" s="11" t="n">
        <f aca="false">E639*E639</f>
        <v>368.582480212377</v>
      </c>
      <c r="K639" s="6" t="n">
        <f aca="false">J639/$G$2</f>
        <v>0.449490829527289</v>
      </c>
      <c r="M639" s="12" t="n">
        <f aca="false">IF(H639&gt;0,$E$2,0)</f>
        <v>5.1</v>
      </c>
      <c r="N639" s="6" t="n">
        <f aca="false">M639*H639</f>
        <v>0.119405317506325</v>
      </c>
      <c r="P639" s="8" t="n">
        <f aca="false">IF(H639&gt;0,$F$2,0)</f>
        <v>0</v>
      </c>
      <c r="Q639" s="6" t="n">
        <f aca="false">P639*H639</f>
        <v>0</v>
      </c>
    </row>
    <row r="640" customFormat="false" ht="15" hidden="true" customHeight="false" outlineLevel="0" collapsed="false">
      <c r="A640" s="0" t="n">
        <f aca="false">A639+0.01</f>
        <v>6.35999999999991</v>
      </c>
      <c r="B640" s="6" t="n">
        <f aca="false">SIN(A640)</f>
        <v>0.0767391742924277</v>
      </c>
      <c r="C640" s="6" t="n">
        <f aca="false">ABS(B640)</f>
        <v>0.0767391742924277</v>
      </c>
      <c r="D640" s="6" t="n">
        <f aca="false">B640*$D$2*SQRT(2)</f>
        <v>26.0461394519194</v>
      </c>
      <c r="E640" s="6" t="n">
        <f aca="false">IF(ABS(D640-F640)-($I$2+$I$2+$F$2+$E$2)&lt;0,0,SIGN(D640-F640)*(ABS(D640-F640)-($I$2+$I$2+$F$2+$E$2)))</f>
        <v>19.1946209790259</v>
      </c>
      <c r="F640" s="6" t="n">
        <f aca="false">F639+G639/($H$2/1000000)*(1/$C$2/COUNT($A$5:$A$632))</f>
        <v>0.351518472893481</v>
      </c>
      <c r="G640" s="6" t="n">
        <f aca="false">E640/$G$2</f>
        <v>0.0234080743646658</v>
      </c>
      <c r="H640" s="6" t="n">
        <f aca="false">ABS(G640)</f>
        <v>0.0234080743646658</v>
      </c>
      <c r="J640" s="11" t="n">
        <f aca="false">E640*E640</f>
        <v>368.433474528462</v>
      </c>
      <c r="K640" s="6" t="n">
        <f aca="false">J640/$G$2</f>
        <v>0.449309115278612</v>
      </c>
      <c r="M640" s="12" t="n">
        <f aca="false">IF(H640&gt;0,$E$2,0)</f>
        <v>5.1</v>
      </c>
      <c r="N640" s="6" t="n">
        <f aca="false">M640*H640</f>
        <v>0.119381179259795</v>
      </c>
      <c r="P640" s="8" t="n">
        <f aca="false">IF(H640&gt;0,$F$2,0)</f>
        <v>0</v>
      </c>
      <c r="Q640" s="6" t="n">
        <f aca="false">P640*H640</f>
        <v>0</v>
      </c>
    </row>
    <row r="641" customFormat="false" ht="15" hidden="true" customHeight="false" outlineLevel="0" collapsed="false">
      <c r="A641" s="0" t="n">
        <f aca="false">A640+0.01</f>
        <v>6.36999999999991</v>
      </c>
      <c r="B641" s="6" t="n">
        <f aca="false">SIN(A641)</f>
        <v>0.0867056832099102</v>
      </c>
      <c r="C641" s="6" t="n">
        <f aca="false">ABS(B641)</f>
        <v>0.0867056832099102</v>
      </c>
      <c r="D641" s="6" t="n">
        <f aca="false">B641*$D$2*SQRT(2)</f>
        <v>29.4288847512672</v>
      </c>
      <c r="E641" s="6" t="n">
        <f aca="false">IF(ABS(D641-F641)-($I$2+$I$2+$F$2+$E$2)&lt;0,0,SIGN(D641-F641)*(ABS(D641-F641)-($I$2+$I$2+$F$2+$E$2)))</f>
        <v>19.18882048152</v>
      </c>
      <c r="F641" s="6" t="n">
        <f aca="false">F640+G640/($H$2/1000000)*(1/$C$2/COUNT($A$5:$A$632))</f>
        <v>3.74006426974724</v>
      </c>
      <c r="G641" s="6" t="n">
        <f aca="false">E641/$G$2</f>
        <v>0.0234010005872195</v>
      </c>
      <c r="H641" s="6" t="n">
        <f aca="false">ABS(G641)</f>
        <v>0.0234010005872195</v>
      </c>
      <c r="J641" s="11" t="n">
        <f aca="false">E641*E641</f>
        <v>368.210831472</v>
      </c>
      <c r="K641" s="6" t="n">
        <f aca="false">J641/$G$2</f>
        <v>0.449037599356098</v>
      </c>
      <c r="M641" s="12" t="n">
        <f aca="false">IF(H641&gt;0,$E$2,0)</f>
        <v>5.1</v>
      </c>
      <c r="N641" s="6" t="n">
        <f aca="false">M641*H641</f>
        <v>0.119345102994819</v>
      </c>
      <c r="P641" s="8" t="n">
        <f aca="false">IF(H641&gt;0,$F$2,0)</f>
        <v>0</v>
      </c>
      <c r="Q641" s="6" t="n">
        <f aca="false">P641*H641</f>
        <v>0</v>
      </c>
    </row>
    <row r="642" customFormat="false" ht="15" hidden="true" customHeight="false" outlineLevel="0" collapsed="false">
      <c r="A642" s="0" t="n">
        <f aca="false">A641+0.01</f>
        <v>6.37999999999991</v>
      </c>
      <c r="B642" s="6" t="n">
        <f aca="false">SIN(A642)</f>
        <v>0.0966635216313262</v>
      </c>
      <c r="C642" s="6" t="n">
        <f aca="false">ABS(B642)</f>
        <v>0.0966635216313262</v>
      </c>
      <c r="D642" s="6" t="n">
        <f aca="false">B642*$D$2*SQRT(2)</f>
        <v>32.808687186664</v>
      </c>
      <c r="E642" s="6" t="n">
        <f aca="false">IF(ABS(D642-F642)-($I$2+$I$2+$F$2+$E$2)&lt;0,0,SIGN(D642-F642)*(ABS(D642-F642)-($I$2+$I$2+$F$2+$E$2)))</f>
        <v>19.1811011179562</v>
      </c>
      <c r="F642" s="6" t="n">
        <f aca="false">F641+G641/($H$2/1000000)*(1/$C$2/COUNT($A$5:$A$632))</f>
        <v>7.12758606870779</v>
      </c>
      <c r="G642" s="6" t="n">
        <f aca="false">E642/$G$2</f>
        <v>0.0233915867292149</v>
      </c>
      <c r="H642" s="6" t="n">
        <f aca="false">ABS(G642)</f>
        <v>0.0233915867292149</v>
      </c>
      <c r="J642" s="11" t="n">
        <f aca="false">E642*E642</f>
        <v>367.914640097261</v>
      </c>
      <c r="K642" s="6" t="n">
        <f aca="false">J642/$G$2</f>
        <v>0.448676390362514</v>
      </c>
      <c r="M642" s="12" t="n">
        <f aca="false">IF(H642&gt;0,$E$2,0)</f>
        <v>5.1</v>
      </c>
      <c r="N642" s="6" t="n">
        <f aca="false">M642*H642</f>
        <v>0.119297092318996</v>
      </c>
      <c r="P642" s="8" t="n">
        <f aca="false">IF(H642&gt;0,$F$2,0)</f>
        <v>0</v>
      </c>
      <c r="Q642" s="6" t="n">
        <f aca="false">P642*H642</f>
        <v>0</v>
      </c>
    </row>
    <row r="643" customFormat="false" ht="15" hidden="true" customHeight="false" outlineLevel="0" collapsed="false">
      <c r="A643" s="0" t="n">
        <f aca="false">A642+0.01</f>
        <v>6.38999999999991</v>
      </c>
      <c r="B643" s="6" t="n">
        <f aca="false">SIN(A643)</f>
        <v>0.106611693781132</v>
      </c>
      <c r="C643" s="6" t="n">
        <f aca="false">ABS(B643)</f>
        <v>0.106611693781132</v>
      </c>
      <c r="D643" s="6" t="n">
        <f aca="false">B643*$D$2*SQRT(2)</f>
        <v>36.1852087806825</v>
      </c>
      <c r="E643" s="6" t="n">
        <f aca="false">IF(ABS(D643-F643)-($I$2+$I$2+$F$2+$E$2)&lt;0,0,SIGN(D643-F643)*(ABS(D643-F643)-($I$2+$I$2+$F$2+$E$2)))</f>
        <v>19.1714636602644</v>
      </c>
      <c r="F643" s="6" t="n">
        <f aca="false">F642+G642/($H$2/1000000)*(1/$C$2/COUNT($A$5:$A$632))</f>
        <v>10.5137451204181</v>
      </c>
      <c r="G643" s="6" t="n">
        <f aca="false">E643/$G$2</f>
        <v>0.0233798337320297</v>
      </c>
      <c r="H643" s="6" t="n">
        <f aca="false">ABS(G643)</f>
        <v>0.0233798337320297</v>
      </c>
      <c r="J643" s="11" t="n">
        <f aca="false">E643*E643</f>
        <v>367.545018876838</v>
      </c>
      <c r="K643" s="6" t="n">
        <f aca="false">J643/$G$2</f>
        <v>0.448225632776632</v>
      </c>
      <c r="M643" s="12" t="n">
        <f aca="false">IF(H643&gt;0,$E$2,0)</f>
        <v>5.1</v>
      </c>
      <c r="N643" s="6" t="n">
        <f aca="false">M643*H643</f>
        <v>0.119237152033352</v>
      </c>
      <c r="P643" s="8" t="n">
        <f aca="false">IF(H643&gt;0,$F$2,0)</f>
        <v>0</v>
      </c>
      <c r="Q643" s="6" t="n">
        <f aca="false">P643*H643</f>
        <v>0</v>
      </c>
    </row>
    <row r="644" customFormat="false" ht="15" hidden="true" customHeight="false" outlineLevel="0" collapsed="false">
      <c r="A644" s="0" t="n">
        <f aca="false">A643+0.01</f>
        <v>6.39999999999991</v>
      </c>
      <c r="B644" s="6" t="n">
        <f aca="false">SIN(A644)</f>
        <v>0.116549204850402</v>
      </c>
      <c r="C644" s="6" t="n">
        <f aca="false">ABS(B644)</f>
        <v>0.116549204850402</v>
      </c>
      <c r="D644" s="6" t="n">
        <f aca="false">B644*$D$2*SQRT(2)</f>
        <v>39.5581118839772</v>
      </c>
      <c r="E644" s="6" t="n">
        <f aca="false">IF(ABS(D644-F644)-($I$2+$I$2+$F$2+$E$2)&lt;0,0,SIGN(D644-F644)*(ABS(D644-F644)-($I$2+$I$2+$F$2+$E$2)))</f>
        <v>19.1599090721825</v>
      </c>
      <c r="F644" s="6" t="n">
        <f aca="false">F643+G643/($H$2/1000000)*(1/$C$2/COUNT($A$5:$A$632))</f>
        <v>13.8982028117947</v>
      </c>
      <c r="G644" s="6" t="n">
        <f aca="false">E644/$G$2</f>
        <v>0.0233657427709542</v>
      </c>
      <c r="H644" s="6" t="n">
        <f aca="false">ABS(G644)</f>
        <v>0.0233657427709542</v>
      </c>
      <c r="J644" s="11" t="n">
        <f aca="false">E644*E644</f>
        <v>367.1021156543</v>
      </c>
      <c r="K644" s="6" t="n">
        <f aca="false">J644/$G$2</f>
        <v>0.447685506895488</v>
      </c>
      <c r="M644" s="12" t="n">
        <f aca="false">IF(H644&gt;0,$E$2,0)</f>
        <v>5.1</v>
      </c>
      <c r="N644" s="6" t="n">
        <f aca="false">M644*H644</f>
        <v>0.119165288131867</v>
      </c>
      <c r="P644" s="8" t="n">
        <f aca="false">IF(H644&gt;0,$F$2,0)</f>
        <v>0</v>
      </c>
      <c r="Q644" s="6" t="n">
        <f aca="false">P644*H644</f>
        <v>0</v>
      </c>
    </row>
    <row r="645" customFormat="false" ht="15" hidden="true" customHeight="false" outlineLevel="0" collapsed="false">
      <c r="A645" s="0" t="n">
        <f aca="false">A644+0.01</f>
        <v>6.40999999999991</v>
      </c>
      <c r="B645" s="6" t="n">
        <f aca="false">SIN(A645)</f>
        <v>0.126475061096311</v>
      </c>
      <c r="C645" s="6" t="n">
        <f aca="false">ABS(B645)</f>
        <v>0.126475061096311</v>
      </c>
      <c r="D645" s="6" t="n">
        <f aca="false">B645*$D$2*SQRT(2)</f>
        <v>42.9270592090485</v>
      </c>
      <c r="E645" s="6" t="n">
        <f aca="false">IF(ABS(D645-F645)-($I$2+$I$2+$F$2+$E$2)&lt;0,0,SIGN(D645-F645)*(ABS(D645-F645)-($I$2+$I$2+$F$2+$E$2)))</f>
        <v>19.1464385091596</v>
      </c>
      <c r="F645" s="6" t="n">
        <f aca="false">F644+G644/($H$2/1000000)*(1/$C$2/COUNT($A$5:$A$632))</f>
        <v>17.2806206998889</v>
      </c>
      <c r="G645" s="6" t="n">
        <f aca="false">E645/$G$2</f>
        <v>0.0233493152550727</v>
      </c>
      <c r="H645" s="6" t="n">
        <f aca="false">ABS(G645)</f>
        <v>0.0233493152550727</v>
      </c>
      <c r="J645" s="11" t="n">
        <f aca="false">E645*E645</f>
        <v>366.586107585031</v>
      </c>
      <c r="K645" s="6" t="n">
        <f aca="false">J645/$G$2</f>
        <v>0.447056228762233</v>
      </c>
      <c r="M645" s="12" t="n">
        <f aca="false">IF(H645&gt;0,$E$2,0)</f>
        <v>5.1</v>
      </c>
      <c r="N645" s="6" t="n">
        <f aca="false">M645*H645</f>
        <v>0.119081507800871</v>
      </c>
      <c r="P645" s="8" t="n">
        <f aca="false">IF(H645&gt;0,$F$2,0)</f>
        <v>0</v>
      </c>
      <c r="Q645" s="6" t="n">
        <f aca="false">P645*H645</f>
        <v>0</v>
      </c>
    </row>
    <row r="646" customFormat="false" ht="15" hidden="true" customHeight="false" outlineLevel="0" collapsed="false">
      <c r="A646" s="0" t="n">
        <f aca="false">A645+0.01</f>
        <v>6.41999999999991</v>
      </c>
      <c r="B646" s="6" t="n">
        <f aca="false">SIN(A646)</f>
        <v>0.136388269941506</v>
      </c>
      <c r="C646" s="6" t="n">
        <f aca="false">ABS(B646)</f>
        <v>0.136388269941506</v>
      </c>
      <c r="D646" s="6" t="n">
        <f aca="false">B646*$D$2*SQRT(2)</f>
        <v>46.2917138639714</v>
      </c>
      <c r="E646" s="6" t="n">
        <f aca="false">IF(ABS(D646-F646)-($I$2+$I$2+$F$2+$E$2)&lt;0,0,SIGN(D646-F646)*(ABS(D646-F646)-($I$2+$I$2+$F$2+$E$2)))</f>
        <v>19.1310533182411</v>
      </c>
      <c r="F646" s="6" t="n">
        <f aca="false">F645+G645/($H$2/1000000)*(1/$C$2/COUNT($A$5:$A$632))</f>
        <v>20.6606605457303</v>
      </c>
      <c r="G646" s="6" t="n">
        <f aca="false">E646/$G$2</f>
        <v>0.0233305528271233</v>
      </c>
      <c r="H646" s="6" t="n">
        <f aca="false">ABS(G646)</f>
        <v>0.0233305528271233</v>
      </c>
      <c r="J646" s="11" t="n">
        <f aca="false">E646*E646</f>
        <v>365.997201065384</v>
      </c>
      <c r="K646" s="6" t="n">
        <f aca="false">J646/$G$2</f>
        <v>0.446338050079736</v>
      </c>
      <c r="M646" s="12" t="n">
        <f aca="false">IF(H646&gt;0,$E$2,0)</f>
        <v>5.1</v>
      </c>
      <c r="N646" s="6" t="n">
        <f aca="false">M646*H646</f>
        <v>0.118985819418329</v>
      </c>
      <c r="P646" s="8" t="n">
        <f aca="false">IF(H646&gt;0,$F$2,0)</f>
        <v>0</v>
      </c>
      <c r="Q646" s="6" t="n">
        <f aca="false">P646*H646</f>
        <v>0</v>
      </c>
    </row>
    <row r="647" customFormat="false" ht="15" hidden="true" customHeight="false" outlineLevel="0" collapsed="false">
      <c r="A647" s="0" t="n">
        <f aca="false">A646+0.01</f>
        <v>6.42999999999991</v>
      </c>
      <c r="B647" s="6" t="n">
        <f aca="false">SIN(A647)</f>
        <v>0.146287840073364</v>
      </c>
      <c r="C647" s="6" t="n">
        <f aca="false">ABS(B647)</f>
        <v>0.146287840073364</v>
      </c>
      <c r="D647" s="6" t="n">
        <f aca="false">B647*$D$2*SQRT(2)</f>
        <v>49.6517393860841</v>
      </c>
      <c r="E647" s="6" t="n">
        <f aca="false">IF(ABS(D647-F647)-($I$2+$I$2+$F$2+$E$2)&lt;0,0,SIGN(D647-F647)*(ABS(D647-F647)-($I$2+$I$2+$F$2+$E$2)))</f>
        <v>19.1137550379329</v>
      </c>
      <c r="F647" s="6" t="n">
        <f aca="false">F646+G646/($H$2/1000000)*(1/$C$2/COUNT($A$5:$A$632))</f>
        <v>24.0379843481512</v>
      </c>
      <c r="G647" s="6" t="n">
        <f aca="false">E647/$G$2</f>
        <v>0.0233094573633328</v>
      </c>
      <c r="H647" s="6" t="n">
        <f aca="false">ABS(G647)</f>
        <v>0.0233094573633328</v>
      </c>
      <c r="J647" s="11" t="n">
        <f aca="false">E647*E647</f>
        <v>365.335631650107</v>
      </c>
      <c r="K647" s="6" t="n">
        <f aca="false">J647/$G$2</f>
        <v>0.445531258109886</v>
      </c>
      <c r="M647" s="12" t="n">
        <f aca="false">IF(H647&gt;0,$E$2,0)</f>
        <v>5.1</v>
      </c>
      <c r="N647" s="6" t="n">
        <f aca="false">M647*H647</f>
        <v>0.118878232552998</v>
      </c>
      <c r="P647" s="8" t="n">
        <f aca="false">IF(H647&gt;0,$F$2,0)</f>
        <v>0</v>
      </c>
      <c r="Q647" s="6" t="n">
        <f aca="false">P647*H647</f>
        <v>0</v>
      </c>
    </row>
    <row r="648" customFormat="false" ht="15" hidden="true" customHeight="false" outlineLevel="0" collapsed="false">
      <c r="A648" s="0" t="n">
        <f aca="false">A647+0.01</f>
        <v>6.43999999999991</v>
      </c>
      <c r="B648" s="6" t="n">
        <f aca="false">SIN(A648)</f>
        <v>0.15617278154312</v>
      </c>
      <c r="C648" s="6" t="n">
        <f aca="false">ABS(B648)</f>
        <v>0.15617278154312</v>
      </c>
      <c r="D648" s="6" t="n">
        <f aca="false">B648*$D$2*SQRT(2)</f>
        <v>53.0067997756346</v>
      </c>
      <c r="E648" s="6" t="n">
        <f aca="false">IF(ABS(D648-F648)-($I$2+$I$2+$F$2+$E$2)&lt;0,0,SIGN(D648-F648)*(ABS(D648-F648)-($I$2+$I$2+$F$2+$E$2)))</f>
        <v>19.094545398049</v>
      </c>
      <c r="F648" s="6" t="n">
        <f aca="false">F647+G647/($H$2/1000000)*(1/$C$2/COUNT($A$5:$A$632))</f>
        <v>27.4122543775856</v>
      </c>
      <c r="G648" s="6" t="n">
        <f aca="false">E648/$G$2</f>
        <v>0.0232860309732305</v>
      </c>
      <c r="H648" s="6" t="n">
        <f aca="false">ABS(G648)</f>
        <v>0.0232860309732305</v>
      </c>
      <c r="J648" s="11" t="n">
        <f aca="false">E648*E648</f>
        <v>364.601663958155</v>
      </c>
      <c r="K648" s="6" t="n">
        <f aca="false">J648/$G$2</f>
        <v>0.444636175558726</v>
      </c>
      <c r="M648" s="12" t="n">
        <f aca="false">IF(H648&gt;0,$E$2,0)</f>
        <v>5.1</v>
      </c>
      <c r="N648" s="6" t="n">
        <f aca="false">M648*H648</f>
        <v>0.118758757963476</v>
      </c>
      <c r="P648" s="8" t="n">
        <f aca="false">IF(H648&gt;0,$F$2,0)</f>
        <v>0</v>
      </c>
      <c r="Q648" s="6" t="n">
        <f aca="false">P648*H648</f>
        <v>0</v>
      </c>
    </row>
    <row r="649" customFormat="false" ht="15" hidden="true" customHeight="false" outlineLevel="0" collapsed="false">
      <c r="A649" s="0" t="n">
        <f aca="false">A648+0.01</f>
        <v>6.44999999999991</v>
      </c>
      <c r="B649" s="6" t="n">
        <f aca="false">SIN(A649)</f>
        <v>0.166042105864865</v>
      </c>
      <c r="C649" s="6" t="n">
        <f aca="false">ABS(B649)</f>
        <v>0.166042105864865</v>
      </c>
      <c r="D649" s="6" t="n">
        <f aca="false">B649*$D$2*SQRT(2)</f>
        <v>56.3565595293796</v>
      </c>
      <c r="E649" s="6" t="n">
        <f aca="false">IF(ABS(D649-F649)-($I$2+$I$2+$F$2+$E$2)&lt;0,0,SIGN(D649-F649)*(ABS(D649-F649)-($I$2+$I$2+$F$2+$E$2)))</f>
        <v>19.0734263195372</v>
      </c>
      <c r="F649" s="6" t="n">
        <f aca="false">F648+G648/($H$2/1000000)*(1/$C$2/COUNT($A$5:$A$632))</f>
        <v>30.7831332098424</v>
      </c>
      <c r="G649" s="6" t="n">
        <f aca="false">E649/$G$2</f>
        <v>0.0232602759994356</v>
      </c>
      <c r="H649" s="6" t="n">
        <f aca="false">ABS(G649)</f>
        <v>0.0232602759994356</v>
      </c>
      <c r="J649" s="11" t="n">
        <f aca="false">E649*E649</f>
        <v>363.795591566813</v>
      </c>
      <c r="K649" s="6" t="n">
        <f aca="false">J649/$G$2</f>
        <v>0.443653160447333</v>
      </c>
      <c r="M649" s="12" t="n">
        <f aca="false">IF(H649&gt;0,$E$2,0)</f>
        <v>5.1</v>
      </c>
      <c r="N649" s="6" t="n">
        <f aca="false">M649*H649</f>
        <v>0.118627407597121</v>
      </c>
      <c r="P649" s="8" t="n">
        <f aca="false">IF(H649&gt;0,$F$2,0)</f>
        <v>0</v>
      </c>
      <c r="Q649" s="6" t="n">
        <f aca="false">P649*H649</f>
        <v>0</v>
      </c>
    </row>
    <row r="650" customFormat="false" ht="15" hidden="true" customHeight="false" outlineLevel="0" collapsed="false">
      <c r="A650" s="0" t="n">
        <f aca="false">A649+0.01</f>
        <v>6.45999999999991</v>
      </c>
      <c r="B650" s="6" t="n">
        <f aca="false">SIN(A650)</f>
        <v>0.175894826114392</v>
      </c>
      <c r="C650" s="6" t="n">
        <f aca="false">ABS(B650)</f>
        <v>0.175894826114392</v>
      </c>
      <c r="D650" s="6" t="n">
        <f aca="false">B650*$D$2*SQRT(2)</f>
        <v>59.7006836741354</v>
      </c>
      <c r="E650" s="6" t="n">
        <f aca="false">IF(ABS(D650-F650)-($I$2+$I$2+$F$2+$E$2)&lt;0,0,SIGN(D650-F650)*(ABS(D650-F650)-($I$2+$I$2+$F$2+$E$2)))</f>
        <v>19.0503999142878</v>
      </c>
      <c r="F650" s="6" t="n">
        <f aca="false">F649+G649/($H$2/1000000)*(1/$C$2/COUNT($A$5:$A$632))</f>
        <v>34.1502837598476</v>
      </c>
      <c r="G650" s="6" t="n">
        <f aca="false">E650/$G$2</f>
        <v>0.0232321950174241</v>
      </c>
      <c r="H650" s="6" t="n">
        <f aca="false">ABS(G650)</f>
        <v>0.0232321950174241</v>
      </c>
      <c r="J650" s="11" t="n">
        <f aca="false">E650*E650</f>
        <v>362.917736894297</v>
      </c>
      <c r="K650" s="6" t="n">
        <f aca="false">J650/$G$2</f>
        <v>0.442582605968654</v>
      </c>
      <c r="M650" s="12" t="n">
        <f aca="false">IF(H650&gt;0,$E$2,0)</f>
        <v>5.1</v>
      </c>
      <c r="N650" s="6" t="n">
        <f aca="false">M650*H650</f>
        <v>0.118484194588863</v>
      </c>
      <c r="P650" s="8" t="n">
        <f aca="false">IF(H650&gt;0,$F$2,0)</f>
        <v>0</v>
      </c>
      <c r="Q650" s="6" t="n">
        <f aca="false">P650*H650</f>
        <v>0</v>
      </c>
    </row>
    <row r="651" customFormat="false" ht="15" hidden="true" customHeight="false" outlineLevel="0" collapsed="false">
      <c r="A651" s="0" t="n">
        <f aca="false">A650+0.01</f>
        <v>6.46999999999991</v>
      </c>
      <c r="B651" s="6" t="n">
        <f aca="false">SIN(A651)</f>
        <v>0.185729957027886</v>
      </c>
      <c r="C651" s="6" t="n">
        <f aca="false">ABS(B651)</f>
        <v>0.185729957027886</v>
      </c>
      <c r="D651" s="6" t="n">
        <f aca="false">B651*$D$2*SQRT(2)</f>
        <v>63.0388378002741</v>
      </c>
      <c r="E651" s="6" t="n">
        <f aca="false">IF(ABS(D651-F651)-($I$2+$I$2+$F$2+$E$2)&lt;0,0,SIGN(D651-F651)*(ABS(D651-F651)-($I$2+$I$2+$F$2+$E$2)))</f>
        <v>19.0254684849221</v>
      </c>
      <c r="F651" s="6" t="n">
        <f aca="false">F650+G650/($H$2/1000000)*(1/$C$2/COUNT($A$5:$A$632))</f>
        <v>37.513369315352</v>
      </c>
      <c r="G651" s="6" t="n">
        <f aca="false">E651/$G$2</f>
        <v>0.0232017908352709</v>
      </c>
      <c r="H651" s="6" t="n">
        <f aca="false">ABS(G651)</f>
        <v>0.0232017908352709</v>
      </c>
      <c r="J651" s="11" t="n">
        <f aca="false">E651*E651</f>
        <v>361.968451070766</v>
      </c>
      <c r="K651" s="6" t="n">
        <f aca="false">J651/$G$2</f>
        <v>0.441424940330202</v>
      </c>
      <c r="M651" s="12" t="n">
        <f aca="false">IF(H651&gt;0,$E$2,0)</f>
        <v>5.1</v>
      </c>
      <c r="N651" s="6" t="n">
        <f aca="false">M651*H651</f>
        <v>0.118329133259882</v>
      </c>
      <c r="P651" s="8" t="n">
        <f aca="false">IF(H651&gt;0,$F$2,0)</f>
        <v>0</v>
      </c>
      <c r="Q651" s="6" t="n">
        <f aca="false">P651*H651</f>
        <v>0</v>
      </c>
    </row>
    <row r="652" customFormat="false" ht="15" hidden="true" customHeight="false" outlineLevel="0" collapsed="false">
      <c r="A652" s="0" t="n">
        <f aca="false">A651+0.01</f>
        <v>6.47999999999991</v>
      </c>
      <c r="B652" s="6" t="n">
        <f aca="false">SIN(A652)</f>
        <v>0.195546515100452</v>
      </c>
      <c r="C652" s="6" t="n">
        <f aca="false">ABS(B652)</f>
        <v>0.195546515100452</v>
      </c>
      <c r="D652" s="6" t="n">
        <f aca="false">B652*$D$2*SQRT(2)</f>
        <v>66.3706880951651</v>
      </c>
      <c r="E652" s="6" t="n">
        <f aca="false">IF(ABS(D652-F652)-($I$2+$I$2+$F$2+$E$2)&lt;0,0,SIGN(D652-F652)*(ABS(D652-F652)-($I$2+$I$2+$F$2+$E$2)))</f>
        <v>18.9986345245626</v>
      </c>
      <c r="F652" s="6" t="n">
        <f aca="false">F651+G651/($H$2/1000000)*(1/$C$2/COUNT($A$5:$A$632))</f>
        <v>40.8720535706025</v>
      </c>
      <c r="G652" s="6" t="n">
        <f aca="false">E652/$G$2</f>
        <v>0.023169066493369</v>
      </c>
      <c r="H652" s="6" t="n">
        <f aca="false">ABS(G652)</f>
        <v>0.023169066493369</v>
      </c>
      <c r="J652" s="11" t="n">
        <f aca="false">E652*E652</f>
        <v>360.948113797901</v>
      </c>
      <c r="K652" s="6" t="n">
        <f aca="false">J652/$G$2</f>
        <v>0.440180626582806</v>
      </c>
      <c r="M652" s="12" t="n">
        <f aca="false">IF(H652&gt;0,$E$2,0)</f>
        <v>5.1</v>
      </c>
      <c r="N652" s="6" t="n">
        <f aca="false">M652*H652</f>
        <v>0.118162239116182</v>
      </c>
      <c r="P652" s="8" t="n">
        <f aca="false">IF(H652&gt;0,$F$2,0)</f>
        <v>0</v>
      </c>
      <c r="Q652" s="6" t="n">
        <f aca="false">P652*H652</f>
        <v>0</v>
      </c>
    </row>
    <row r="653" customFormat="false" ht="15" hidden="true" customHeight="false" outlineLevel="0" collapsed="false">
      <c r="A653" s="0" t="n">
        <f aca="false">A652+0.01</f>
        <v>6.48999999999991</v>
      </c>
      <c r="B653" s="6" t="n">
        <f aca="false">SIN(A653)</f>
        <v>0.205343518684462</v>
      </c>
      <c r="C653" s="6" t="n">
        <f aca="false">ABS(B653)</f>
        <v>0.205343518684462</v>
      </c>
      <c r="D653" s="6" t="n">
        <f aca="false">B653*$D$2*SQRT(2)</f>
        <v>69.6959013765552</v>
      </c>
      <c r="E653" s="6" t="n">
        <f aca="false">IF(ABS(D653-F653)-($I$2+$I$2+$F$2+$E$2)&lt;0,0,SIGN(D653-F653)*(ABS(D653-F653)-($I$2+$I$2+$F$2+$E$2)))</f>
        <v>18.9699007165825</v>
      </c>
      <c r="F653" s="6" t="n">
        <f aca="false">F652+G652/($H$2/1000000)*(1/$C$2/COUNT($A$5:$A$632))</f>
        <v>44.2260006599727</v>
      </c>
      <c r="G653" s="6" t="n">
        <f aca="false">E653/$G$2</f>
        <v>0.023134025264125</v>
      </c>
      <c r="H653" s="6" t="n">
        <f aca="false">ABS(G653)</f>
        <v>0.023134025264125</v>
      </c>
      <c r="J653" s="11" t="n">
        <f aca="false">E653*E653</f>
        <v>359.857133196998</v>
      </c>
      <c r="K653" s="6" t="n">
        <f aca="false">J653/$G$2</f>
        <v>0.438850162435364</v>
      </c>
      <c r="M653" s="12" t="n">
        <f aca="false">IF(H653&gt;0,$E$2,0)</f>
        <v>5.1</v>
      </c>
      <c r="N653" s="6" t="n">
        <f aca="false">M653*H653</f>
        <v>0.117983528847038</v>
      </c>
      <c r="P653" s="8" t="n">
        <f aca="false">IF(H653&gt;0,$F$2,0)</f>
        <v>0</v>
      </c>
      <c r="Q653" s="6" t="n">
        <f aca="false">P653*H653</f>
        <v>0</v>
      </c>
    </row>
    <row r="654" customFormat="false" ht="15" hidden="true" customHeight="false" outlineLevel="0" collapsed="false">
      <c r="A654" s="0" t="n">
        <f aca="false">A653+0.01</f>
        <v>6.49999999999991</v>
      </c>
      <c r="B654" s="6" t="n">
        <f aca="false">SIN(A654)</f>
        <v>0.215119988087724</v>
      </c>
      <c r="C654" s="6" t="n">
        <f aca="false">ABS(B654)</f>
        <v>0.215119988087724</v>
      </c>
      <c r="D654" s="6" t="n">
        <f aca="false">B654*$D$2*SQRT(2)</f>
        <v>73.0141451258874</v>
      </c>
      <c r="E654" s="6" t="n">
        <f aca="false">IF(ABS(D654-F654)-($I$2+$I$2+$F$2+$E$2)&lt;0,0,SIGN(D654-F654)*(ABS(D654-F654)-($I$2+$I$2+$F$2+$E$2)))</f>
        <v>18.939269934339</v>
      </c>
      <c r="F654" s="6" t="n">
        <f aca="false">F653+G653/($H$2/1000000)*(1/$C$2/COUNT($A$5:$A$632))</f>
        <v>47.5748751915484</v>
      </c>
      <c r="G654" s="6" t="n">
        <f aca="false">E654/$G$2</f>
        <v>0.0230966706516329</v>
      </c>
      <c r="H654" s="6" t="n">
        <f aca="false">ABS(G654)</f>
        <v>0.0230966706516329</v>
      </c>
      <c r="J654" s="11" t="n">
        <f aca="false">E654*E654</f>
        <v>358.695945645758</v>
      </c>
      <c r="K654" s="6" t="n">
        <f aca="false">J654/$G$2</f>
        <v>0.437434080055802</v>
      </c>
      <c r="M654" s="12" t="n">
        <f aca="false">IF(H654&gt;0,$E$2,0)</f>
        <v>5.1</v>
      </c>
      <c r="N654" s="6" t="n">
        <f aca="false">M654*H654</f>
        <v>0.117793020323328</v>
      </c>
      <c r="P654" s="8" t="n">
        <f aca="false">IF(H654&gt;0,$F$2,0)</f>
        <v>0</v>
      </c>
      <c r="Q654" s="6" t="n">
        <f aca="false">P654*H654</f>
        <v>0</v>
      </c>
    </row>
    <row r="655" customFormat="false" ht="15" hidden="true" customHeight="false" outlineLevel="0" collapsed="false">
      <c r="A655" s="0" t="n">
        <f aca="false">A654+0.01</f>
        <v>6.50999999999991</v>
      </c>
      <c r="B655" s="6" t="n">
        <f aca="false">SIN(A655)</f>
        <v>0.224874945671442</v>
      </c>
      <c r="C655" s="6" t="n">
        <f aca="false">ABS(B655)</f>
        <v>0.224874945671442</v>
      </c>
      <c r="D655" s="6" t="n">
        <f aca="false">B655*$D$2*SQRT(2)</f>
        <v>76.3250875215519</v>
      </c>
      <c r="E655" s="6" t="n">
        <f aca="false">IF(ABS(D655-F655)-($I$2+$I$2+$F$2+$E$2)&lt;0,0,SIGN(D655-F655)*(ABS(D655-F655)-($I$2+$I$2+$F$2+$E$2)))</f>
        <v>18.9067452408847</v>
      </c>
      <c r="F655" s="6" t="n">
        <f aca="false">F654+G654/($H$2/1000000)*(1/$C$2/COUNT($A$5:$A$632))</f>
        <v>50.9183422806672</v>
      </c>
      <c r="G655" s="6" t="n">
        <f aca="false">E655/$G$2</f>
        <v>0.0230570063913228</v>
      </c>
      <c r="H655" s="6" t="n">
        <f aca="false">ABS(G655)</f>
        <v>0.0230570063913228</v>
      </c>
      <c r="J655" s="11" t="n">
        <f aca="false">E655*E655</f>
        <v>357.465015603715</v>
      </c>
      <c r="K655" s="6" t="n">
        <f aca="false">J655/$G$2</f>
        <v>0.435932945858189</v>
      </c>
      <c r="M655" s="12" t="n">
        <f aca="false">IF(H655&gt;0,$E$2,0)</f>
        <v>5.1</v>
      </c>
      <c r="N655" s="6" t="n">
        <f aca="false">M655*H655</f>
        <v>0.117590732595746</v>
      </c>
      <c r="P655" s="8" t="n">
        <f aca="false">IF(H655&gt;0,$F$2,0)</f>
        <v>0</v>
      </c>
      <c r="Q655" s="6" t="n">
        <f aca="false">P655*H655</f>
        <v>0</v>
      </c>
    </row>
    <row r="656" customFormat="false" ht="15" hidden="true" customHeight="false" outlineLevel="0" collapsed="false">
      <c r="A656" s="0" t="n">
        <f aca="false">A655+0.01</f>
        <v>6.51999999999991</v>
      </c>
      <c r="B656" s="6" t="n">
        <f aca="false">SIN(A656)</f>
        <v>0.234607415947988</v>
      </c>
      <c r="C656" s="6" t="n">
        <f aca="false">ABS(B656)</f>
        <v>0.234607415947988</v>
      </c>
      <c r="D656" s="6" t="n">
        <f aca="false">B656*$D$2*SQRT(2)</f>
        <v>79.6283974720683</v>
      </c>
      <c r="E656" s="6" t="n">
        <f aca="false">IF(ABS(D656-F656)-($I$2+$I$2+$F$2+$E$2)&lt;0,0,SIGN(D656-F656)*(ABS(D656-F656)-($I$2+$I$2+$F$2+$E$2)))</f>
        <v>18.8723298886618</v>
      </c>
      <c r="F656" s="6" t="n">
        <f aca="false">F655+G655/($H$2/1000000)*(1/$C$2/COUNT($A$5:$A$632))</f>
        <v>54.2560675834065</v>
      </c>
      <c r="G656" s="6" t="n">
        <f aca="false">E656/$G$2</f>
        <v>0.0230150364495876</v>
      </c>
      <c r="H656" s="6" t="n">
        <f aca="false">ABS(G656)</f>
        <v>0.0230150364495876</v>
      </c>
      <c r="J656" s="11" t="n">
        <f aca="false">E656*E656</f>
        <v>356.164835426478</v>
      </c>
      <c r="K656" s="6" t="n">
        <f aca="false">J656/$G$2</f>
        <v>0.434347360276193</v>
      </c>
      <c r="M656" s="12" t="n">
        <f aca="false">IF(H656&gt;0,$E$2,0)</f>
        <v>5.1</v>
      </c>
      <c r="N656" s="6" t="n">
        <f aca="false">M656*H656</f>
        <v>0.117376685892897</v>
      </c>
      <c r="P656" s="8" t="n">
        <f aca="false">IF(H656&gt;0,$F$2,0)</f>
        <v>0</v>
      </c>
      <c r="Q656" s="6" t="n">
        <f aca="false">P656*H656</f>
        <v>0</v>
      </c>
    </row>
    <row r="657" customFormat="false" ht="15" hidden="true" customHeight="false" outlineLevel="0" collapsed="false">
      <c r="A657" s="0" t="n">
        <f aca="false">A656+0.01</f>
        <v>6.52999999999991</v>
      </c>
      <c r="B657" s="6" t="n">
        <f aca="false">SIN(A657)</f>
        <v>0.244316425678446</v>
      </c>
      <c r="C657" s="6" t="n">
        <f aca="false">ABS(B657)</f>
        <v>0.244316425678446</v>
      </c>
      <c r="D657" s="6" t="n">
        <f aca="false">B657*$D$2*SQRT(2)</f>
        <v>82.9237446491942</v>
      </c>
      <c r="E657" s="6" t="n">
        <f aca="false">IF(ABS(D657-F657)-($I$2+$I$2+$F$2+$E$2)&lt;0,0,SIGN(D657-F657)*(ABS(D657-F657)-($I$2+$I$2+$F$2+$E$2)))</f>
        <v>18.8360273191769</v>
      </c>
      <c r="F657" s="6" t="n">
        <f aca="false">F656+G656/($H$2/1000000)*(1/$C$2/COUNT($A$5:$A$632))</f>
        <v>57.5877173300173</v>
      </c>
      <c r="G657" s="6" t="n">
        <f aca="false">E657/$G$2</f>
        <v>0.0229707650233865</v>
      </c>
      <c r="H657" s="6" t="n">
        <f aca="false">ABS(G657)</f>
        <v>0.0229707650233865</v>
      </c>
      <c r="J657" s="11" t="n">
        <f aca="false">E657*E657</f>
        <v>354.795925168779</v>
      </c>
      <c r="K657" s="6" t="n">
        <f aca="false">J657/$G$2</f>
        <v>0.432677957522901</v>
      </c>
      <c r="M657" s="12" t="n">
        <f aca="false">IF(H657&gt;0,$E$2,0)</f>
        <v>5.1</v>
      </c>
      <c r="N657" s="6" t="n">
        <f aca="false">M657*H657</f>
        <v>0.117150901619271</v>
      </c>
      <c r="P657" s="8" t="n">
        <f aca="false">IF(H657&gt;0,$F$2,0)</f>
        <v>0</v>
      </c>
      <c r="Q657" s="6" t="n">
        <f aca="false">P657*H657</f>
        <v>0</v>
      </c>
    </row>
    <row r="658" customFormat="false" ht="15" hidden="true" customHeight="false" outlineLevel="0" collapsed="false">
      <c r="A658" s="0" t="n">
        <f aca="false">A657+0.01</f>
        <v>6.53999999999991</v>
      </c>
      <c r="B658" s="6" t="n">
        <f aca="false">SIN(A658)</f>
        <v>0.254001003969931</v>
      </c>
      <c r="C658" s="6" t="n">
        <f aca="false">ABS(B658)</f>
        <v>0.254001003969931</v>
      </c>
      <c r="D658" s="6" t="n">
        <f aca="false">B658*$D$2*SQRT(2)</f>
        <v>86.2107995209582</v>
      </c>
      <c r="E658" s="6" t="n">
        <f aca="false">IF(ABS(D658-F658)-($I$2+$I$2+$F$2+$E$2)&lt;0,0,SIGN(D658-F658)*(ABS(D658-F658)-($I$2+$I$2+$F$2+$E$2)))</f>
        <v>18.7978411626568</v>
      </c>
      <c r="F658" s="6" t="n">
        <f aca="false">F657+G657/($H$2/1000000)*(1/$C$2/COUNT($A$5:$A$632))</f>
        <v>60.9129583583014</v>
      </c>
      <c r="G658" s="6" t="n">
        <f aca="false">E658/$G$2</f>
        <v>0.0229241965398254</v>
      </c>
      <c r="H658" s="6" t="n">
        <f aca="false">ABS(G658)</f>
        <v>0.0229241965398254</v>
      </c>
      <c r="J658" s="11" t="n">
        <f aca="false">E658*E658</f>
        <v>353.358832376475</v>
      </c>
      <c r="K658" s="6" t="n">
        <f aca="false">J658/$G$2</f>
        <v>0.430925405337165</v>
      </c>
      <c r="M658" s="12" t="n">
        <f aca="false">IF(H658&gt;0,$E$2,0)</f>
        <v>5.1</v>
      </c>
      <c r="N658" s="6" t="n">
        <f aca="false">M658*H658</f>
        <v>0.116913402353109</v>
      </c>
      <c r="P658" s="8" t="n">
        <f aca="false">IF(H658&gt;0,$F$2,0)</f>
        <v>0</v>
      </c>
      <c r="Q658" s="6" t="n">
        <f aca="false">P658*H658</f>
        <v>0</v>
      </c>
    </row>
    <row r="659" customFormat="false" ht="15" hidden="true" customHeight="false" outlineLevel="0" collapsed="false">
      <c r="A659" s="0" t="n">
        <f aca="false">A658+0.01</f>
        <v>6.54999999999991</v>
      </c>
      <c r="B659" s="6" t="n">
        <f aca="false">SIN(A659)</f>
        <v>0.263660182372687</v>
      </c>
      <c r="C659" s="6" t="n">
        <f aca="false">ABS(B659)</f>
        <v>0.263660182372687</v>
      </c>
      <c r="D659" s="6" t="n">
        <f aca="false">B659*$D$2*SQRT(2)</f>
        <v>89.4892333846121</v>
      </c>
      <c r="E659" s="6" t="n">
        <f aca="false">IF(ABS(D659-F659)-($I$2+$I$2+$F$2+$E$2)&lt;0,0,SIGN(D659-F659)*(ABS(D659-F659)-($I$2+$I$2+$F$2+$E$2)))</f>
        <v>18.7577752376852</v>
      </c>
      <c r="F659" s="6" t="n">
        <f aca="false">F658+G658/($H$2/1000000)*(1/$C$2/COUNT($A$5:$A$632))</f>
        <v>64.231458146927</v>
      </c>
      <c r="G659" s="6" t="n">
        <f aca="false">E659/$G$2</f>
        <v>0.0228753356557136</v>
      </c>
      <c r="H659" s="6" t="n">
        <f aca="false">ABS(G659)</f>
        <v>0.0228753356557136</v>
      </c>
      <c r="J659" s="11" t="n">
        <f aca="false">E659*E659</f>
        <v>351.854131867514</v>
      </c>
      <c r="K659" s="6" t="n">
        <f aca="false">J659/$G$2</f>
        <v>0.429090404716481</v>
      </c>
      <c r="M659" s="12" t="n">
        <f aca="false">IF(H659&gt;0,$E$2,0)</f>
        <v>5.1</v>
      </c>
      <c r="N659" s="6" t="n">
        <f aca="false">M659*H659</f>
        <v>0.116664211844139</v>
      </c>
      <c r="P659" s="8" t="n">
        <f aca="false">IF(H659&gt;0,$F$2,0)</f>
        <v>0</v>
      </c>
      <c r="Q659" s="6" t="n">
        <f aca="false">P659*H659</f>
        <v>0</v>
      </c>
    </row>
    <row r="660" customFormat="false" ht="15" hidden="true" customHeight="false" outlineLevel="0" collapsed="false">
      <c r="A660" s="0" t="n">
        <f aca="false">A659+0.01</f>
        <v>6.5599999999999</v>
      </c>
      <c r="B660" s="6" t="n">
        <f aca="false">SIN(A660)</f>
        <v>0.273292994976921</v>
      </c>
      <c r="C660" s="6" t="n">
        <f aca="false">ABS(B660)</f>
        <v>0.273292994976921</v>
      </c>
      <c r="D660" s="6" t="n">
        <f aca="false">B660*$D$2*SQRT(2)</f>
        <v>92.7587183995017</v>
      </c>
      <c r="E660" s="6" t="n">
        <f aca="false">IF(ABS(D660-F660)-($I$2+$I$2+$F$2+$E$2)&lt;0,0,SIGN(D660-F660)*(ABS(D660-F660)-($I$2+$I$2+$F$2+$E$2)))</f>
        <v>18.7158335508212</v>
      </c>
      <c r="F660" s="6" t="n">
        <f aca="false">F659+G659/($H$2/1000000)*(1/$C$2/COUNT($A$5:$A$632))</f>
        <v>67.5428848486805</v>
      </c>
      <c r="G660" s="6" t="n">
        <f aca="false">E660/$G$2</f>
        <v>0.022824187257099</v>
      </c>
      <c r="H660" s="6" t="n">
        <f aca="false">ABS(G660)</f>
        <v>0.022824187257099</v>
      </c>
      <c r="J660" s="11" t="n">
        <f aca="false">E660*E660</f>
        <v>350.282425502044</v>
      </c>
      <c r="K660" s="6" t="n">
        <f aca="false">J660/$G$2</f>
        <v>0.427173689636639</v>
      </c>
      <c r="M660" s="12" t="n">
        <f aca="false">IF(H660&gt;0,$E$2,0)</f>
        <v>5.1</v>
      </c>
      <c r="N660" s="6" t="n">
        <f aca="false">M660*H660</f>
        <v>0.116403355011205</v>
      </c>
      <c r="P660" s="8" t="n">
        <f aca="false">IF(H660&gt;0,$F$2,0)</f>
        <v>0</v>
      </c>
      <c r="Q660" s="6" t="n">
        <f aca="false">P660*H660</f>
        <v>0</v>
      </c>
    </row>
    <row r="661" customFormat="false" ht="15" hidden="true" customHeight="false" outlineLevel="0" collapsed="false">
      <c r="A661" s="0" t="n">
        <f aca="false">A660+0.01</f>
        <v>6.5699999999999</v>
      </c>
      <c r="B661" s="6" t="n">
        <f aca="false">SIN(A661)</f>
        <v>0.282898478509401</v>
      </c>
      <c r="C661" s="6" t="n">
        <f aca="false">ABS(B661)</f>
        <v>0.282898478509401</v>
      </c>
      <c r="D661" s="6" t="n">
        <f aca="false">B661*$D$2*SQRT(2)</f>
        <v>96.01892761985</v>
      </c>
      <c r="E661" s="6" t="n">
        <f aca="false">IF(ABS(D661-F661)-($I$2+$I$2+$F$2+$E$2)&lt;0,0,SIGN(D661-F661)*(ABS(D661-F661)-($I$2+$I$2+$F$2+$E$2)))</f>
        <v>18.6720202961986</v>
      </c>
      <c r="F661" s="6" t="n">
        <f aca="false">F660+G660/($H$2/1000000)*(1/$C$2/COUNT($A$5:$A$632))</f>
        <v>70.8469073236514</v>
      </c>
      <c r="G661" s="6" t="n">
        <f aca="false">E661/$G$2</f>
        <v>0.0227707564587788</v>
      </c>
      <c r="H661" s="6" t="n">
        <f aca="false">ABS(G661)</f>
        <v>0.0227707564587788</v>
      </c>
      <c r="J661" s="11" t="n">
        <f aca="false">E661*E661</f>
        <v>348.644341941652</v>
      </c>
      <c r="K661" s="6" t="n">
        <f aca="false">J661/$G$2</f>
        <v>0.425176026758112</v>
      </c>
      <c r="M661" s="12" t="n">
        <f aca="false">IF(H661&gt;0,$E$2,0)</f>
        <v>5.1</v>
      </c>
      <c r="N661" s="6" t="n">
        <f aca="false">M661*H661</f>
        <v>0.116130857939772</v>
      </c>
      <c r="P661" s="8" t="n">
        <f aca="false">IF(H661&gt;0,$F$2,0)</f>
        <v>0</v>
      </c>
      <c r="Q661" s="6" t="n">
        <f aca="false">P661*H661</f>
        <v>0</v>
      </c>
    </row>
    <row r="662" customFormat="false" ht="15" hidden="true" customHeight="false" outlineLevel="0" collapsed="false">
      <c r="A662" s="0" t="n">
        <f aca="false">A661+0.01</f>
        <v>6.5799999999999</v>
      </c>
      <c r="B662" s="6" t="n">
        <f aca="false">SIN(A662)</f>
        <v>0.292475672429778</v>
      </c>
      <c r="C662" s="6" t="n">
        <f aca="false">ABS(B662)</f>
        <v>0.292475672429778</v>
      </c>
      <c r="D662" s="6" t="n">
        <f aca="false">B662*$D$2*SQRT(2)</f>
        <v>99.2695350274519</v>
      </c>
      <c r="E662" s="6" t="n">
        <f aca="false">IF(ABS(D662-F662)-($I$2+$I$2+$F$2+$E$2)&lt;0,0,SIGN(D662-F662)*(ABS(D662-F662)-($I$2+$I$2+$F$2+$E$2)))</f>
        <v>18.6263398551064</v>
      </c>
      <c r="F662" s="6" t="n">
        <f aca="false">F661+G661/($H$2/1000000)*(1/$C$2/COUNT($A$5:$A$632))</f>
        <v>74.1431951723455</v>
      </c>
      <c r="G662" s="6" t="n">
        <f aca="false">E662/$G$2</f>
        <v>0.0227150486037883</v>
      </c>
      <c r="H662" s="6" t="n">
        <f aca="false">ABS(G662)</f>
        <v>0.0227150486037883</v>
      </c>
      <c r="J662" s="11" t="n">
        <f aca="false">E662*E662</f>
        <v>346.940536397924</v>
      </c>
      <c r="K662" s="6" t="n">
        <f aca="false">J662/$G$2</f>
        <v>0.42309821511942</v>
      </c>
      <c r="M662" s="12" t="n">
        <f aca="false">IF(H662&gt;0,$E$2,0)</f>
        <v>5.1</v>
      </c>
      <c r="N662" s="6" t="n">
        <f aca="false">M662*H662</f>
        <v>0.11584674787932</v>
      </c>
      <c r="P662" s="8" t="n">
        <f aca="false">IF(H662&gt;0,$F$2,0)</f>
        <v>0</v>
      </c>
      <c r="Q662" s="6" t="n">
        <f aca="false">P662*H662</f>
        <v>0</v>
      </c>
    </row>
    <row r="663" customFormat="false" ht="15" hidden="true" customHeight="false" outlineLevel="0" collapsed="false">
      <c r="A663" s="0" t="n">
        <f aca="false">A662+0.01</f>
        <v>6.5899999999999</v>
      </c>
      <c r="B663" s="6" t="n">
        <f aca="false">SIN(A663)</f>
        <v>0.302023619026641</v>
      </c>
      <c r="C663" s="6" t="n">
        <f aca="false">ABS(B663)</f>
        <v>0.302023619026641</v>
      </c>
      <c r="D663" s="6" t="n">
        <f aca="false">B663*$D$2*SQRT(2)</f>
        <v>102.510215564275</v>
      </c>
      <c r="E663" s="6" t="n">
        <f aca="false">IF(ABS(D663-F663)-($I$2+$I$2+$F$2+$E$2)&lt;0,0,SIGN(D663-F663)*(ABS(D663-F663)-($I$2+$I$2+$F$2+$E$2)))</f>
        <v>18.5787967955502</v>
      </c>
      <c r="F663" s="6" t="n">
        <f aca="false">F662+G662/($H$2/1000000)*(1/$C$2/COUNT($A$5:$A$632))</f>
        <v>77.4314187687248</v>
      </c>
      <c r="G663" s="6" t="n">
        <f aca="false">E663/$G$2</f>
        <v>0.0226570692628661</v>
      </c>
      <c r="H663" s="6" t="n">
        <f aca="false">ABS(G663)</f>
        <v>0.0226570692628661</v>
      </c>
      <c r="J663" s="11" t="n">
        <f aca="false">E663*E663</f>
        <v>345.171690370345</v>
      </c>
      <c r="K663" s="6" t="n">
        <f aca="false">J663/$G$2</f>
        <v>0.420941085817494</v>
      </c>
      <c r="M663" s="12" t="n">
        <f aca="false">IF(H663&gt;0,$E$2,0)</f>
        <v>5.1</v>
      </c>
      <c r="N663" s="6" t="n">
        <f aca="false">M663*H663</f>
        <v>0.115551053240617</v>
      </c>
      <c r="P663" s="8" t="n">
        <f aca="false">IF(H663&gt;0,$F$2,0)</f>
        <v>0</v>
      </c>
      <c r="Q663" s="6" t="n">
        <f aca="false">P663*H663</f>
        <v>0</v>
      </c>
    </row>
    <row r="664" customFormat="false" ht="15" hidden="true" customHeight="false" outlineLevel="0" collapsed="false">
      <c r="A664" s="0" t="n">
        <f aca="false">A663+0.01</f>
        <v>6.5999999999999</v>
      </c>
      <c r="B664" s="6" t="n">
        <f aca="false">SIN(A664)</f>
        <v>0.311541363513287</v>
      </c>
      <c r="C664" s="6" t="n">
        <f aca="false">ABS(B664)</f>
        <v>0.311541363513287</v>
      </c>
      <c r="D664" s="6" t="n">
        <f aca="false">B664*$D$2*SQRT(2)</f>
        <v>105.740645164967</v>
      </c>
      <c r="E664" s="6" t="n">
        <f aca="false">IF(ABS(D664-F664)-($I$2+$I$2+$F$2+$E$2)&lt;0,0,SIGN(D664-F664)*(ABS(D664-F664)-($I$2+$I$2+$F$2+$E$2)))</f>
        <v>18.5293958717972</v>
      </c>
      <c r="F664" s="6" t="n">
        <f aca="false">F663+G663/($H$2/1000000)*(1/$C$2/COUNT($A$5:$A$632))</f>
        <v>80.7112492931698</v>
      </c>
      <c r="G664" s="6" t="n">
        <f aca="false">E664/$G$2</f>
        <v>0.022596824233899</v>
      </c>
      <c r="H664" s="6" t="n">
        <f aca="false">ABS(G664)</f>
        <v>0.022596824233899</v>
      </c>
      <c r="J664" s="11" t="n">
        <f aca="false">E664*E664</f>
        <v>343.338511373774</v>
      </c>
      <c r="K664" s="6" t="n">
        <f aca="false">J664/$G$2</f>
        <v>0.418705501675334</v>
      </c>
      <c r="M664" s="12" t="n">
        <f aca="false">IF(H664&gt;0,$E$2,0)</f>
        <v>5.1</v>
      </c>
      <c r="N664" s="6" t="n">
        <f aca="false">M664*H664</f>
        <v>0.115243803592885</v>
      </c>
      <c r="P664" s="8" t="n">
        <f aca="false">IF(H664&gt;0,$F$2,0)</f>
        <v>0</v>
      </c>
      <c r="Q664" s="6" t="n">
        <f aca="false">P664*H664</f>
        <v>0</v>
      </c>
    </row>
    <row r="665" customFormat="false" ht="15" hidden="true" customHeight="false" outlineLevel="0" collapsed="false">
      <c r="A665" s="0" t="n">
        <f aca="false">A664+0.01</f>
        <v>6.6099999999999</v>
      </c>
      <c r="B665" s="6" t="n">
        <f aca="false">SIN(A665)</f>
        <v>0.321027954123198</v>
      </c>
      <c r="C665" s="6" t="n">
        <f aca="false">ABS(B665)</f>
        <v>0.321027954123198</v>
      </c>
      <c r="D665" s="6" t="n">
        <f aca="false">B665*$D$2*SQRT(2)</f>
        <v>108.960500789259</v>
      </c>
      <c r="E665" s="6" t="n">
        <f aca="false">IF(ABS(D665-F665)-($I$2+$I$2+$F$2+$E$2)&lt;0,0,SIGN(D665-F665)*(ABS(D665-F665)-($I$2+$I$2+$F$2+$E$2)))</f>
        <v>18.4781420238977</v>
      </c>
      <c r="F665" s="6" t="n">
        <f aca="false">F664+G664/($H$2/1000000)*(1/$C$2/COUNT($A$5:$A$632))</f>
        <v>83.9823587653613</v>
      </c>
      <c r="G665" s="6" t="n">
        <f aca="false">E665/$G$2</f>
        <v>0.0225343195413386</v>
      </c>
      <c r="H665" s="6" t="n">
        <f aca="false">ABS(G665)</f>
        <v>0.0225343195413386</v>
      </c>
      <c r="J665" s="11" t="n">
        <f aca="false">E665*E665</f>
        <v>341.441732655333</v>
      </c>
      <c r="K665" s="6" t="n">
        <f aca="false">J665/$G$2</f>
        <v>0.416392356896747</v>
      </c>
      <c r="M665" s="12" t="n">
        <f aca="false">IF(H665&gt;0,$E$2,0)</f>
        <v>5.1</v>
      </c>
      <c r="N665" s="6" t="n">
        <f aca="false">M665*H665</f>
        <v>0.114925029660827</v>
      </c>
      <c r="P665" s="8" t="n">
        <f aca="false">IF(H665&gt;0,$F$2,0)</f>
        <v>0</v>
      </c>
      <c r="Q665" s="6" t="n">
        <f aca="false">P665*H665</f>
        <v>0</v>
      </c>
    </row>
    <row r="666" customFormat="false" ht="15" hidden="true" customHeight="false" outlineLevel="0" collapsed="false">
      <c r="A666" s="0" t="n">
        <f aca="false">A665+0.01</f>
        <v>6.6199999999999</v>
      </c>
      <c r="B666" s="6" t="n">
        <f aca="false">SIN(A666)</f>
        <v>0.33048244220522</v>
      </c>
      <c r="C666" s="6" t="n">
        <f aca="false">ABS(B666)</f>
        <v>0.33048244220522</v>
      </c>
      <c r="D666" s="6" t="n">
        <f aca="false">B666*$D$2*SQRT(2)</f>
        <v>112.169460454273</v>
      </c>
      <c r="E666" s="6" t="n">
        <f aca="false">IF(ABS(D666-F666)-($I$2+$I$2+$F$2+$E$2)&lt;0,0,SIGN(D666-F666)*(ABS(D666-F666)-($I$2+$I$2+$F$2+$E$2)))</f>
        <v>18.425040377195</v>
      </c>
      <c r="F666" s="6" t="n">
        <f aca="false">F665+G665/($H$2/1000000)*(1/$C$2/COUNT($A$5:$A$632))</f>
        <v>87.244420077078</v>
      </c>
      <c r="G666" s="6" t="n">
        <f aca="false">E666/$G$2</f>
        <v>0.0224695614356037</v>
      </c>
      <c r="H666" s="6" t="n">
        <f aca="false">ABS(G666)</f>
        <v>0.0224695614356037</v>
      </c>
      <c r="J666" s="11" t="n">
        <f aca="false">E666*E666</f>
        <v>339.482112901266</v>
      </c>
      <c r="K666" s="6" t="n">
        <f aca="false">J666/$G$2</f>
        <v>0.414002576708861</v>
      </c>
      <c r="M666" s="12" t="n">
        <f aca="false">IF(H666&gt;0,$E$2,0)</f>
        <v>5.1</v>
      </c>
      <c r="N666" s="6" t="n">
        <f aca="false">M666*H666</f>
        <v>0.114594763321579</v>
      </c>
      <c r="P666" s="8" t="n">
        <f aca="false">IF(H666&gt;0,$F$2,0)</f>
        <v>0</v>
      </c>
      <c r="Q666" s="6" t="n">
        <f aca="false">P666*H666</f>
        <v>0</v>
      </c>
    </row>
    <row r="667" customFormat="false" ht="15" hidden="true" customHeight="false" outlineLevel="0" collapsed="false">
      <c r="A667" s="0" t="n">
        <f aca="false">A666+0.01</f>
        <v>6.6299999999999</v>
      </c>
      <c r="B667" s="6" t="n">
        <f aca="false">SIN(A667)</f>
        <v>0.339903882318422</v>
      </c>
      <c r="C667" s="6" t="n">
        <f aca="false">ABS(B667)</f>
        <v>0.339903882318422</v>
      </c>
      <c r="D667" s="6" t="n">
        <f aca="false">B667*$D$2*SQRT(2)</f>
        <v>115.367203266715</v>
      </c>
      <c r="E667" s="6" t="n">
        <f aca="false">IF(ABS(D667-F667)-($I$2+$I$2+$F$2+$E$2)&lt;0,0,SIGN(D667-F667)*(ABS(D667-F667)-($I$2+$I$2+$F$2+$E$2)))</f>
        <v>18.3700962418079</v>
      </c>
      <c r="F667" s="6" t="n">
        <f aca="false">F666+G666/($H$2/1000000)*(1/$C$2/COUNT($A$5:$A$632))</f>
        <v>90.4971070249071</v>
      </c>
      <c r="G667" s="6" t="n">
        <f aca="false">E667/$G$2</f>
        <v>0.0224025563924486</v>
      </c>
      <c r="H667" s="6" t="n">
        <f aca="false">ABS(G667)</f>
        <v>0.0224025563924486</v>
      </c>
      <c r="J667" s="11" t="n">
        <f aca="false">E667*E667</f>
        <v>337.460435933284</v>
      </c>
      <c r="K667" s="6" t="n">
        <f aca="false">J667/$G$2</f>
        <v>0.411537116991809</v>
      </c>
      <c r="M667" s="12" t="n">
        <f aca="false">IF(H667&gt;0,$E$2,0)</f>
        <v>5.1</v>
      </c>
      <c r="N667" s="6" t="n">
        <f aca="false">M667*H667</f>
        <v>0.114253037601488</v>
      </c>
      <c r="P667" s="8" t="n">
        <f aca="false">IF(H667&gt;0,$F$2,0)</f>
        <v>0</v>
      </c>
      <c r="Q667" s="6" t="n">
        <f aca="false">P667*H667</f>
        <v>0</v>
      </c>
    </row>
    <row r="668" customFormat="false" ht="15" hidden="true" customHeight="false" outlineLevel="0" collapsed="false">
      <c r="A668" s="0" t="n">
        <f aca="false">A667+0.01</f>
        <v>6.6399999999999</v>
      </c>
      <c r="B668" s="6" t="n">
        <f aca="false">SIN(A668)</f>
        <v>0.349291332326644</v>
      </c>
      <c r="C668" s="6" t="n">
        <f aca="false">ABS(B668)</f>
        <v>0.349291332326644</v>
      </c>
      <c r="D668" s="6" t="n">
        <f aca="false">B668*$D$2*SQRT(2)</f>
        <v>118.55340945497</v>
      </c>
      <c r="E668" s="6" t="n">
        <f aca="false">IF(ABS(D668-F668)-($I$2+$I$2+$F$2+$E$2)&lt;0,0,SIGN(D668-F668)*(ABS(D668-F668)-($I$2+$I$2+$F$2+$E$2)))</f>
        <v>18.3133151121056</v>
      </c>
      <c r="F668" s="6" t="n">
        <f aca="false">F667+G667/($H$2/1000000)*(1/$C$2/COUNT($A$5:$A$632))</f>
        <v>93.7400943428644</v>
      </c>
      <c r="G668" s="6" t="n">
        <f aca="false">E668/$G$2</f>
        <v>0.0223333111123239</v>
      </c>
      <c r="H668" s="6" t="n">
        <f aca="false">ABS(G668)</f>
        <v>0.0223333111123239</v>
      </c>
      <c r="J668" s="11" t="n">
        <f aca="false">E668*E668</f>
        <v>335.377510395276</v>
      </c>
      <c r="K668" s="6" t="n">
        <f aca="false">J668/$G$2</f>
        <v>0.408996963896678</v>
      </c>
      <c r="M668" s="12" t="n">
        <f aca="false">IF(H668&gt;0,$E$2,0)</f>
        <v>5.1</v>
      </c>
      <c r="N668" s="6" t="n">
        <f aca="false">M668*H668</f>
        <v>0.113899886672852</v>
      </c>
      <c r="P668" s="8" t="n">
        <f aca="false">IF(H668&gt;0,$F$2,0)</f>
        <v>0</v>
      </c>
      <c r="Q668" s="6" t="n">
        <f aca="false">P668*H668</f>
        <v>0</v>
      </c>
    </row>
    <row r="669" customFormat="false" ht="15" hidden="true" customHeight="false" outlineLevel="0" collapsed="false">
      <c r="A669" s="0" t="n">
        <f aca="false">A668+0.01</f>
        <v>6.6499999999999</v>
      </c>
      <c r="B669" s="6" t="n">
        <f aca="false">SIN(A669)</f>
        <v>0.358643853492709</v>
      </c>
      <c r="C669" s="6" t="n">
        <f aca="false">ABS(B669)</f>
        <v>0.358643853492709</v>
      </c>
      <c r="D669" s="6" t="n">
        <f aca="false">B669*$D$2*SQRT(2)</f>
        <v>121.727760401073</v>
      </c>
      <c r="E669" s="6" t="n">
        <f aca="false">IF(ABS(D669-F669)-($I$2+$I$2+$F$2+$E$2)&lt;0,0,SIGN(D669-F669)*(ABS(D669-F669)-($I$2+$I$2+$F$2+$E$2)))</f>
        <v>18.2547026661525</v>
      </c>
      <c r="F669" s="6" t="n">
        <f aca="false">F668+G668/($H$2/1000000)*(1/$C$2/COUNT($A$5:$A$632))</f>
        <v>96.9730577349205</v>
      </c>
      <c r="G669" s="6" t="n">
        <f aca="false">E669/$G$2</f>
        <v>0.0222618325196981</v>
      </c>
      <c r="H669" s="6" t="n">
        <f aca="false">ABS(G669)</f>
        <v>0.0222618325196981</v>
      </c>
      <c r="J669" s="11" t="n">
        <f aca="false">E669*E669</f>
        <v>333.234169429634</v>
      </c>
      <c r="K669" s="6" t="n">
        <f aca="false">J669/$G$2</f>
        <v>0.406383133450773</v>
      </c>
      <c r="M669" s="12" t="n">
        <f aca="false">IF(H669&gt;0,$E$2,0)</f>
        <v>5.1</v>
      </c>
      <c r="N669" s="6" t="n">
        <f aca="false">M669*H669</f>
        <v>0.11353534585046</v>
      </c>
      <c r="P669" s="8" t="n">
        <f aca="false">IF(H669&gt;0,$F$2,0)</f>
        <v>0</v>
      </c>
      <c r="Q669" s="6" t="n">
        <f aca="false">P669*H669</f>
        <v>0</v>
      </c>
    </row>
    <row r="670" customFormat="false" ht="15" hidden="true" customHeight="false" outlineLevel="0" collapsed="false">
      <c r="A670" s="0" t="n">
        <f aca="false">A669+0.01</f>
        <v>6.6599999999999</v>
      </c>
      <c r="B670" s="6" t="n">
        <f aca="false">SIN(A670)</f>
        <v>0.367960510572294</v>
      </c>
      <c r="C670" s="6" t="n">
        <f aca="false">ABS(B670)</f>
        <v>0.367960510572294</v>
      </c>
      <c r="D670" s="6" t="n">
        <f aca="false">B670*$D$2*SQRT(2)</f>
        <v>124.889938672576</v>
      </c>
      <c r="E670" s="6" t="n">
        <f aca="false">IF(ABS(D670-F670)-($I$2+$I$2+$F$2+$E$2)&lt;0,0,SIGN(D670-F670)*(ABS(D670-F670)-($I$2+$I$2+$F$2+$E$2)))</f>
        <v>18.1942647651456</v>
      </c>
      <c r="F670" s="6" t="n">
        <f aca="false">F669+G669/($H$2/1000000)*(1/$C$2/COUNT($A$5:$A$632))</f>
        <v>100.19567390743</v>
      </c>
      <c r="G670" s="6" t="n">
        <f aca="false">E670/$G$2</f>
        <v>0.0221881277623727</v>
      </c>
      <c r="H670" s="6" t="n">
        <f aca="false">ABS(G670)</f>
        <v>0.0221881277623727</v>
      </c>
      <c r="J670" s="11" t="n">
        <f aca="false">E670*E670</f>
        <v>331.031270344219</v>
      </c>
      <c r="K670" s="6" t="n">
        <f aca="false">J670/$G$2</f>
        <v>0.403696671151486</v>
      </c>
      <c r="M670" s="12" t="n">
        <f aca="false">IF(H670&gt;0,$E$2,0)</f>
        <v>5.1</v>
      </c>
      <c r="N670" s="6" t="n">
        <f aca="false">M670*H670</f>
        <v>0.113159451588101</v>
      </c>
      <c r="P670" s="8" t="n">
        <f aca="false">IF(H670&gt;0,$F$2,0)</f>
        <v>0</v>
      </c>
      <c r="Q670" s="6" t="n">
        <f aca="false">P670*H670</f>
        <v>0</v>
      </c>
    </row>
    <row r="671" customFormat="false" ht="15" hidden="true" customHeight="false" outlineLevel="0" collapsed="false">
      <c r="A671" s="0" t="n">
        <f aca="false">A670+0.01</f>
        <v>6.6699999999999</v>
      </c>
      <c r="B671" s="6" t="n">
        <f aca="false">SIN(A671)</f>
        <v>0.377240371907454</v>
      </c>
      <c r="C671" s="6" t="n">
        <f aca="false">ABS(B671)</f>
        <v>0.377240371907454</v>
      </c>
      <c r="D671" s="6" t="n">
        <f aca="false">B671*$D$2*SQRT(2)</f>
        <v>128.039628054286</v>
      </c>
      <c r="E671" s="6" t="n">
        <f aca="false">IF(ABS(D671-F671)-($I$2+$I$2+$F$2+$E$2)&lt;0,0,SIGN(D671-F671)*(ABS(D671-F671)-($I$2+$I$2+$F$2+$E$2)))</f>
        <v>18.1320074528237</v>
      </c>
      <c r="F671" s="6" t="n">
        <f aca="false">F670+G670/($H$2/1000000)*(1/$C$2/COUNT($A$5:$A$632))</f>
        <v>103.407620601462</v>
      </c>
      <c r="G671" s="6" t="n">
        <f aca="false">E671/$G$2</f>
        <v>0.0221122042107606</v>
      </c>
      <c r="H671" s="6" t="n">
        <f aca="false">ABS(G671)</f>
        <v>0.0221122042107606</v>
      </c>
      <c r="J671" s="11" t="n">
        <f aca="false">E671*E671</f>
        <v>328.769694269253</v>
      </c>
      <c r="K671" s="6" t="n">
        <f aca="false">J671/$G$2</f>
        <v>0.400938651547869</v>
      </c>
      <c r="M671" s="12" t="n">
        <f aca="false">IF(H671&gt;0,$E$2,0)</f>
        <v>5.1</v>
      </c>
      <c r="N671" s="6" t="n">
        <f aca="false">M671*H671</f>
        <v>0.112772241474879</v>
      </c>
      <c r="P671" s="8" t="n">
        <f aca="false">IF(H671&gt;0,$F$2,0)</f>
        <v>0</v>
      </c>
      <c r="Q671" s="6" t="n">
        <f aca="false">P671*H671</f>
        <v>0</v>
      </c>
    </row>
    <row r="672" customFormat="false" ht="15" hidden="true" customHeight="false" outlineLevel="0" collapsed="false">
      <c r="A672" s="0" t="n">
        <f aca="false">A671+0.01</f>
        <v>6.6799999999999</v>
      </c>
      <c r="B672" s="6" t="n">
        <f aca="false">SIN(A672)</f>
        <v>0.386482509519789</v>
      </c>
      <c r="C672" s="6" t="n">
        <f aca="false">ABS(B672)</f>
        <v>0.386482509519789</v>
      </c>
      <c r="D672" s="6" t="n">
        <f aca="false">B672*$D$2*SQRT(2)</f>
        <v>131.17651357989</v>
      </c>
      <c r="E672" s="6" t="n">
        <f aca="false">IF(ABS(D672-F672)-($I$2+$I$2+$F$2+$E$2)&lt;0,0,SIGN(D672-F672)*(ABS(D672-F672)-($I$2+$I$2+$F$2+$E$2)))</f>
        <v>18.0679369548665</v>
      </c>
      <c r="F672" s="6" t="n">
        <f aca="false">F671+G671/($H$2/1000000)*(1/$C$2/COUNT($A$5:$A$632))</f>
        <v>106.608576625024</v>
      </c>
      <c r="G672" s="6" t="n">
        <f aca="false">E672/$G$2</f>
        <v>0.0220340694571543</v>
      </c>
      <c r="H672" s="6" t="n">
        <f aca="false">ABS(G672)</f>
        <v>0.0220340694571543</v>
      </c>
      <c r="J672" s="11" t="n">
        <f aca="false">E672*E672</f>
        <v>326.45034580503</v>
      </c>
      <c r="K672" s="6" t="n">
        <f aca="false">J672/$G$2</f>
        <v>0.398110177811013</v>
      </c>
      <c r="M672" s="12" t="n">
        <f aca="false">IF(H672&gt;0,$E$2,0)</f>
        <v>5.1</v>
      </c>
      <c r="N672" s="6" t="n">
        <f aca="false">M672*H672</f>
        <v>0.112373754231487</v>
      </c>
      <c r="P672" s="8" t="n">
        <f aca="false">IF(H672&gt;0,$F$2,0)</f>
        <v>0</v>
      </c>
      <c r="Q672" s="6" t="n">
        <f aca="false">P672*H672</f>
        <v>0</v>
      </c>
    </row>
    <row r="673" customFormat="false" ht="15" hidden="true" customHeight="false" outlineLevel="0" collapsed="false">
      <c r="A673" s="0" t="n">
        <f aca="false">A672+0.01</f>
        <v>6.6899999999999</v>
      </c>
      <c r="B673" s="6" t="n">
        <f aca="false">SIN(A673)</f>
        <v>0.39568599920324</v>
      </c>
      <c r="C673" s="6" t="n">
        <f aca="false">ABS(B673)</f>
        <v>0.39568599920324</v>
      </c>
      <c r="D673" s="6" t="n">
        <f aca="false">B673*$D$2*SQRT(2)</f>
        <v>134.300281563449</v>
      </c>
      <c r="E673" s="6" t="n">
        <f aca="false">IF(ABS(D673-F673)-($I$2+$I$2+$F$2+$E$2)&lt;0,0,SIGN(D673-F673)*(ABS(D673-F673)-($I$2+$I$2+$F$2+$E$2)))</f>
        <v>18.00205967827</v>
      </c>
      <c r="F673" s="6" t="n">
        <f aca="false">F672+G672/($H$2/1000000)*(1/$C$2/COUNT($A$5:$A$632))</f>
        <v>109.798221885179</v>
      </c>
      <c r="G673" s="6" t="n">
        <f aca="false">E673/$G$2</f>
        <v>0.0219537313149634</v>
      </c>
      <c r="H673" s="6" t="n">
        <f aca="false">ABS(G673)</f>
        <v>0.0219537313149634</v>
      </c>
      <c r="J673" s="11" t="n">
        <f aca="false">E673*E673</f>
        <v>324.074152659994</v>
      </c>
      <c r="K673" s="6" t="n">
        <f aca="false">J673/$G$2</f>
        <v>0.395212381292675</v>
      </c>
      <c r="M673" s="12" t="n">
        <f aca="false">IF(H673&gt;0,$E$2,0)</f>
        <v>5.1</v>
      </c>
      <c r="N673" s="6" t="n">
        <f aca="false">M673*H673</f>
        <v>0.111964029706313</v>
      </c>
      <c r="P673" s="8" t="n">
        <f aca="false">IF(H673&gt;0,$F$2,0)</f>
        <v>0</v>
      </c>
      <c r="Q673" s="6" t="n">
        <f aca="false">P673*H673</f>
        <v>0</v>
      </c>
    </row>
    <row r="674" customFormat="false" ht="15" hidden="true" customHeight="false" outlineLevel="0" collapsed="false">
      <c r="A674" s="0" t="n">
        <f aca="false">A673+0.01</f>
        <v>6.6999999999999</v>
      </c>
      <c r="B674" s="6" t="n">
        <f aca="false">SIN(A674)</f>
        <v>0.404849920616508</v>
      </c>
      <c r="C674" s="6" t="n">
        <f aca="false">ABS(B674)</f>
        <v>0.404849920616508</v>
      </c>
      <c r="D674" s="6" t="n">
        <f aca="false">B674*$D$2*SQRT(2)</f>
        <v>137.410619630769</v>
      </c>
      <c r="E674" s="6" t="n">
        <f aca="false">IF(ABS(D674-F674)-($I$2+$I$2+$F$2+$E$2)&lt;0,0,SIGN(D674-F674)*(ABS(D674-F674)-($I$2+$I$2+$F$2+$E$2)))</f>
        <v>17.9343822107082</v>
      </c>
      <c r="F674" s="6" t="n">
        <f aca="false">F673+G673/($H$2/1000000)*(1/$C$2/COUNT($A$5:$A$632))</f>
        <v>112.976237420061</v>
      </c>
      <c r="G674" s="6" t="n">
        <f aca="false">E674/$G$2</f>
        <v>0.0218711978179368</v>
      </c>
      <c r="H674" s="6" t="n">
        <f aca="false">ABS(G674)</f>
        <v>0.0218711978179368</v>
      </c>
      <c r="J674" s="11" t="n">
        <f aca="false">E674*E674</f>
        <v>321.642065279766</v>
      </c>
      <c r="K674" s="6" t="n">
        <f aca="false">J674/$G$2</f>
        <v>0.392246421072885</v>
      </c>
      <c r="M674" s="12" t="n">
        <f aca="false">IF(H674&gt;0,$E$2,0)</f>
        <v>5.1</v>
      </c>
      <c r="N674" s="6" t="n">
        <f aca="false">M674*H674</f>
        <v>0.111543108871478</v>
      </c>
      <c r="P674" s="8" t="n">
        <f aca="false">IF(H674&gt;0,$F$2,0)</f>
        <v>0</v>
      </c>
      <c r="Q674" s="6" t="n">
        <f aca="false">P674*H674</f>
        <v>0</v>
      </c>
    </row>
    <row r="675" customFormat="false" ht="15" hidden="true" customHeight="false" outlineLevel="0" collapsed="false">
      <c r="A675" s="0" t="n">
        <f aca="false">A674+0.01</f>
        <v>6.7099999999999</v>
      </c>
      <c r="B675" s="6" t="n">
        <f aca="false">SIN(A675)</f>
        <v>0.413973357375088</v>
      </c>
      <c r="C675" s="6" t="n">
        <f aca="false">ABS(B675)</f>
        <v>0.413973357375088</v>
      </c>
      <c r="D675" s="6" t="n">
        <f aca="false">B675*$D$2*SQRT(2)</f>
        <v>140.507216750634</v>
      </c>
      <c r="E675" s="6" t="n">
        <f aca="false">IF(ABS(D675-F675)-($I$2+$I$2+$F$2+$E$2)&lt;0,0,SIGN(D675-F675)*(ABS(D675-F675)-($I$2+$I$2+$F$2+$E$2)))</f>
        <v>17.8649113198701</v>
      </c>
      <c r="F675" s="6" t="n">
        <f aca="false">F674+G674/($H$2/1000000)*(1/$C$2/COUNT($A$5:$A$632))</f>
        <v>116.142305430764</v>
      </c>
      <c r="G675" s="6" t="n">
        <f aca="false">E675/$G$2</f>
        <v>0.0217864772193538</v>
      </c>
      <c r="H675" s="6" t="n">
        <f aca="false">ABS(G675)</f>
        <v>0.0217864772193538</v>
      </c>
      <c r="J675" s="11" t="n">
        <f aca="false">E675*E675</f>
        <v>319.155056466823</v>
      </c>
      <c r="K675" s="6" t="n">
        <f aca="false">J675/$G$2</f>
        <v>0.389213483496126</v>
      </c>
      <c r="M675" s="12" t="n">
        <f aca="false">IF(H675&gt;0,$E$2,0)</f>
        <v>5.1</v>
      </c>
      <c r="N675" s="6" t="n">
        <f aca="false">M675*H675</f>
        <v>0.111111033818704</v>
      </c>
      <c r="P675" s="8" t="n">
        <f aca="false">IF(H675&gt;0,$F$2,0)</f>
        <v>0</v>
      </c>
      <c r="Q675" s="6" t="n">
        <f aca="false">P675*H675</f>
        <v>0</v>
      </c>
    </row>
    <row r="676" customFormat="false" ht="15" hidden="true" customHeight="false" outlineLevel="0" collapsed="false">
      <c r="A676" s="0" t="n">
        <f aca="false">A675+0.01</f>
        <v>6.7199999999999</v>
      </c>
      <c r="B676" s="6" t="n">
        <f aca="false">SIN(A676)</f>
        <v>0.423055397142907</v>
      </c>
      <c r="C676" s="6" t="n">
        <f aca="false">ABS(B676)</f>
        <v>0.423055397142907</v>
      </c>
      <c r="D676" s="6" t="n">
        <f aca="false">B676*$D$2*SQRT(2)</f>
        <v>143.589763265913</v>
      </c>
      <c r="E676" s="6" t="n">
        <f aca="false">IF(ABS(D676-F676)-($I$2+$I$2+$F$2+$E$2)&lt;0,0,SIGN(D676-F676)*(ABS(D676-F676)-($I$2+$I$2+$F$2+$E$2)))</f>
        <v>17.7936539527875</v>
      </c>
      <c r="F676" s="6" t="n">
        <f aca="false">F675+G675/($H$2/1000000)*(1/$C$2/COUNT($A$5:$A$632))</f>
        <v>119.296109313125</v>
      </c>
      <c r="G676" s="6" t="n">
        <f aca="false">E676/$G$2</f>
        <v>0.0216995779912043</v>
      </c>
      <c r="H676" s="6" t="n">
        <f aca="false">ABS(G676)</f>
        <v>0.0216995779912043</v>
      </c>
      <c r="J676" s="11" t="n">
        <f aca="false">E676*E676</f>
        <v>316.614120991552</v>
      </c>
      <c r="K676" s="6" t="n">
        <f aca="false">J676/$G$2</f>
        <v>0.386114781697014</v>
      </c>
      <c r="M676" s="12" t="n">
        <f aca="false">IF(H676&gt;0,$E$2,0)</f>
        <v>5.1</v>
      </c>
      <c r="N676" s="6" t="n">
        <f aca="false">M676*H676</f>
        <v>0.110667847755142</v>
      </c>
      <c r="P676" s="8" t="n">
        <f aca="false">IF(H676&gt;0,$F$2,0)</f>
        <v>0</v>
      </c>
      <c r="Q676" s="6" t="n">
        <f aca="false">P676*H676</f>
        <v>0</v>
      </c>
    </row>
    <row r="677" customFormat="false" ht="15" hidden="true" customHeight="false" outlineLevel="0" collapsed="false">
      <c r="A677" s="0" t="n">
        <f aca="false">A676+0.01</f>
        <v>6.7299999999999</v>
      </c>
      <c r="B677" s="6" t="n">
        <f aca="false">SIN(A677)</f>
        <v>0.432095131723557</v>
      </c>
      <c r="C677" s="6" t="n">
        <f aca="false">ABS(B677)</f>
        <v>0.432095131723557</v>
      </c>
      <c r="D677" s="6" t="n">
        <f aca="false">B677*$D$2*SQRT(2)</f>
        <v>146.657950924523</v>
      </c>
      <c r="E677" s="6" t="n">
        <f aca="false">IF(ABS(D677-F677)-($I$2+$I$2+$F$2+$E$2)&lt;0,0,SIGN(D677-F677)*(ABS(D677-F677)-($I$2+$I$2+$F$2+$E$2)))</f>
        <v>17.7206172351375</v>
      </c>
      <c r="F677" s="6" t="n">
        <f aca="false">F676+G676/($H$2/1000000)*(1/$C$2/COUNT($A$5:$A$632))</f>
        <v>122.437333689386</v>
      </c>
      <c r="G677" s="6" t="n">
        <f aca="false">E677/$G$2</f>
        <v>0.0216105088233384</v>
      </c>
      <c r="H677" s="6" t="n">
        <f aca="false">ABS(G677)</f>
        <v>0.0216105088233384</v>
      </c>
      <c r="J677" s="11" t="n">
        <f aca="false">E677*E677</f>
        <v>314.020275194252</v>
      </c>
      <c r="K677" s="6" t="n">
        <f aca="false">J677/$G$2</f>
        <v>0.382951555114942</v>
      </c>
      <c r="M677" s="12" t="n">
        <f aca="false">IF(H677&gt;0,$E$2,0)</f>
        <v>5.1</v>
      </c>
      <c r="N677" s="6" t="n">
        <f aca="false">M677*H677</f>
        <v>0.110213594999026</v>
      </c>
      <c r="P677" s="8" t="n">
        <f aca="false">IF(H677&gt;0,$F$2,0)</f>
        <v>0</v>
      </c>
      <c r="Q677" s="6" t="n">
        <f aca="false">P677*H677</f>
        <v>0</v>
      </c>
    </row>
    <row r="678" customFormat="false" ht="15" hidden="true" customHeight="false" outlineLevel="0" collapsed="false">
      <c r="A678" s="0" t="n">
        <f aca="false">A677+0.01</f>
        <v>6.7399999999999</v>
      </c>
      <c r="B678" s="6" t="n">
        <f aca="false">SIN(A678)</f>
        <v>0.441091657151113</v>
      </c>
      <c r="C678" s="6" t="n">
        <f aca="false">ABS(B678)</f>
        <v>0.441091657151113</v>
      </c>
      <c r="D678" s="6" t="n">
        <f aca="false">B678*$D$2*SQRT(2)</f>
        <v>149.711472910255</v>
      </c>
      <c r="E678" s="6" t="n">
        <f aca="false">IF(ABS(D678-F678)-($I$2+$I$2+$F$2+$E$2)&lt;0,0,SIGN(D678-F678)*(ABS(D678-F678)-($I$2+$I$2+$F$2+$E$2)))</f>
        <v>17.645808470531</v>
      </c>
      <c r="F678" s="6" t="n">
        <f aca="false">F677+G677/($H$2/1000000)*(1/$C$2/COUNT($A$5:$A$632))</f>
        <v>125.565664439724</v>
      </c>
      <c r="G678" s="6" t="n">
        <f aca="false">E678/$G$2</f>
        <v>0.0215192786225988</v>
      </c>
      <c r="H678" s="6" t="n">
        <f aca="false">ABS(G678)</f>
        <v>0.0215192786225988</v>
      </c>
      <c r="J678" s="11" t="n">
        <f aca="false">E678*E678</f>
        <v>311.374556578663</v>
      </c>
      <c r="K678" s="6" t="n">
        <f aca="false">J678/$G$2</f>
        <v>0.37972506899837</v>
      </c>
      <c r="M678" s="12" t="n">
        <f aca="false">IF(H678&gt;0,$E$2,0)</f>
        <v>5.1</v>
      </c>
      <c r="N678" s="6" t="n">
        <f aca="false">M678*H678</f>
        <v>0.109748320975254</v>
      </c>
      <c r="P678" s="8" t="n">
        <f aca="false">IF(H678&gt;0,$F$2,0)</f>
        <v>0</v>
      </c>
      <c r="Q678" s="6" t="n">
        <f aca="false">P678*H678</f>
        <v>0</v>
      </c>
    </row>
    <row r="679" customFormat="false" ht="15" hidden="true" customHeight="false" outlineLevel="0" collapsed="false">
      <c r="A679" s="0" t="n">
        <f aca="false">A678+0.01</f>
        <v>6.7499999999999</v>
      </c>
      <c r="B679" s="6" t="n">
        <f aca="false">SIN(A679)</f>
        <v>0.450044073780529</v>
      </c>
      <c r="C679" s="6" t="n">
        <f aca="false">ABS(B679)</f>
        <v>0.450044073780529</v>
      </c>
      <c r="D679" s="6" t="n">
        <f aca="false">B679*$D$2*SQRT(2)</f>
        <v>152.750023873455</v>
      </c>
      <c r="E679" s="6" t="n">
        <f aca="false">IF(ABS(D679-F679)-($I$2+$I$2+$F$2+$E$2)&lt;0,0,SIGN(D679-F679)*(ABS(D679-F679)-($I$2+$I$2+$F$2+$E$2)))</f>
        <v>17.5692351397821</v>
      </c>
      <c r="F679" s="6" t="n">
        <f aca="false">F678+G678/($H$2/1000000)*(1/$C$2/COUNT($A$5:$A$632))</f>
        <v>128.680788733673</v>
      </c>
      <c r="G679" s="6" t="n">
        <f aca="false">E679/$G$2</f>
        <v>0.0214258965119294</v>
      </c>
      <c r="H679" s="6" t="n">
        <f aca="false">ABS(G679)</f>
        <v>0.0214258965119294</v>
      </c>
      <c r="J679" s="11" t="n">
        <f aca="false">E679*E679</f>
        <v>308.678023396955</v>
      </c>
      <c r="K679" s="6" t="n">
        <f aca="false">J679/$G$2</f>
        <v>0.376436613898726</v>
      </c>
      <c r="M679" s="12" t="n">
        <f aca="false">IF(H679&gt;0,$E$2,0)</f>
        <v>5.1</v>
      </c>
      <c r="N679" s="6" t="n">
        <f aca="false">M679*H679</f>
        <v>0.10927207221084</v>
      </c>
      <c r="P679" s="8" t="n">
        <f aca="false">IF(H679&gt;0,$F$2,0)</f>
        <v>0</v>
      </c>
      <c r="Q679" s="6" t="n">
        <f aca="false">P679*H679</f>
        <v>0</v>
      </c>
    </row>
    <row r="680" customFormat="false" ht="15" hidden="true" customHeight="false" outlineLevel="0" collapsed="false">
      <c r="A680" s="0" t="n">
        <f aca="false">A679+0.01</f>
        <v>6.7599999999999</v>
      </c>
      <c r="B680" s="6" t="n">
        <f aca="false">SIN(A680)</f>
        <v>0.458951486377602</v>
      </c>
      <c r="C680" s="6" t="n">
        <f aca="false">ABS(B680)</f>
        <v>0.458951486377602</v>
      </c>
      <c r="D680" s="6" t="n">
        <f aca="false">B680*$D$2*SQRT(2)</f>
        <v>155.773299961559</v>
      </c>
      <c r="E680" s="6" t="n">
        <f aca="false">IF(ABS(D680-F680)-($I$2+$I$2+$F$2+$E$2)&lt;0,0,SIGN(D680-F680)*(ABS(D680-F680)-($I$2+$I$2+$F$2+$E$2)))</f>
        <v>17.4909049001604</v>
      </c>
      <c r="F680" s="6" t="n">
        <f aca="false">F679+G679/($H$2/1000000)*(1/$C$2/COUNT($A$5:$A$632))</f>
        <v>131.782395061399</v>
      </c>
      <c r="G680" s="6" t="n">
        <f aca="false">E680/$G$2</f>
        <v>0.0213303718294639</v>
      </c>
      <c r="H680" s="6" t="n">
        <f aca="false">ABS(G680)</f>
        <v>0.0213303718294639</v>
      </c>
      <c r="J680" s="11" t="n">
        <f aca="false">E680*E680</f>
        <v>305.931754226455</v>
      </c>
      <c r="K680" s="6" t="n">
        <f aca="false">J680/$G$2</f>
        <v>0.373087505154213</v>
      </c>
      <c r="M680" s="12" t="n">
        <f aca="false">IF(H680&gt;0,$E$2,0)</f>
        <v>5.1</v>
      </c>
      <c r="N680" s="6" t="n">
        <f aca="false">M680*H680</f>
        <v>0.108784896330266</v>
      </c>
      <c r="P680" s="8" t="n">
        <f aca="false">IF(H680&gt;0,$F$2,0)</f>
        <v>0</v>
      </c>
      <c r="Q680" s="6" t="n">
        <f aca="false">P680*H680</f>
        <v>0</v>
      </c>
    </row>
    <row r="681" customFormat="false" ht="15" hidden="true" customHeight="false" outlineLevel="0" collapsed="false">
      <c r="A681" s="0" t="n">
        <f aca="false">A680+0.01</f>
        <v>6.7699999999999</v>
      </c>
      <c r="B681" s="6" t="n">
        <f aca="false">SIN(A681)</f>
        <v>0.467813004208496</v>
      </c>
      <c r="C681" s="6" t="n">
        <f aca="false">ABS(B681)</f>
        <v>0.467813004208496</v>
      </c>
      <c r="D681" s="6" t="n">
        <f aca="false">B681*$D$2*SQRT(2)</f>
        <v>158.780998849478</v>
      </c>
      <c r="E681" s="6" t="n">
        <f aca="false">IF(ABS(D681-F681)-($I$2+$I$2+$F$2+$E$2)&lt;0,0,SIGN(D681-F681)*(ABS(D681-F681)-($I$2+$I$2+$F$2+$E$2)))</f>
        <v>17.4108255846249</v>
      </c>
      <c r="F681" s="6" t="n">
        <f aca="false">F680+G680/($H$2/1000000)*(1/$C$2/COUNT($A$5:$A$632))</f>
        <v>134.870173264853</v>
      </c>
      <c r="G681" s="6" t="n">
        <f aca="false">E681/$G$2</f>
        <v>0.0212327141275913</v>
      </c>
      <c r="H681" s="6" t="n">
        <f aca="false">ABS(G681)</f>
        <v>0.0212327141275913</v>
      </c>
      <c r="J681" s="11" t="n">
        <f aca="false">E681*E681</f>
        <v>303.136847538229</v>
      </c>
      <c r="K681" s="6" t="n">
        <f aca="false">J681/$G$2</f>
        <v>0.369679082363693</v>
      </c>
      <c r="M681" s="12" t="n">
        <f aca="false">IF(H681&gt;0,$E$2,0)</f>
        <v>5.1</v>
      </c>
      <c r="N681" s="6" t="n">
        <f aca="false">M681*H681</f>
        <v>0.108286842050716</v>
      </c>
      <c r="P681" s="8" t="n">
        <f aca="false">IF(H681&gt;0,$F$2,0)</f>
        <v>0</v>
      </c>
      <c r="Q681" s="6" t="n">
        <f aca="false">P681*H681</f>
        <v>0</v>
      </c>
    </row>
    <row r="682" customFormat="false" ht="15" hidden="true" customHeight="false" outlineLevel="0" collapsed="false">
      <c r="A682" s="0" t="n">
        <f aca="false">A681+0.01</f>
        <v>6.7799999999999</v>
      </c>
      <c r="B682" s="6" t="n">
        <f aca="false">SIN(A682)</f>
        <v>0.476627741128811</v>
      </c>
      <c r="C682" s="6" t="n">
        <f aca="false">ABS(B682)</f>
        <v>0.476627741128811</v>
      </c>
      <c r="D682" s="6" t="n">
        <f aca="false">B682*$D$2*SQRT(2)</f>
        <v>161.772819769828</v>
      </c>
      <c r="E682" s="6" t="n">
        <f aca="false">IF(ABS(D682-F682)-($I$2+$I$2+$F$2+$E$2)&lt;0,0,SIGN(D682-F682)*(ABS(D682-F682)-($I$2+$I$2+$F$2+$E$2)))</f>
        <v>17.3290052010387</v>
      </c>
      <c r="F682" s="6" t="n">
        <f aca="false">F681+G681/($H$2/1000000)*(1/$C$2/COUNT($A$5:$A$632))</f>
        <v>137.943814568789</v>
      </c>
      <c r="G682" s="6" t="n">
        <f aca="false">E682/$G$2</f>
        <v>0.0211329331719984</v>
      </c>
      <c r="H682" s="6" t="n">
        <f aca="false">ABS(G682)</f>
        <v>0.0211329331719984</v>
      </c>
      <c r="J682" s="11" t="n">
        <f aca="false">E682*E682</f>
        <v>300.294421257626</v>
      </c>
      <c r="K682" s="6" t="n">
        <f aca="false">J682/$G$2</f>
        <v>0.366212708850763</v>
      </c>
      <c r="M682" s="12" t="n">
        <f aca="false">IF(H682&gt;0,$E$2,0)</f>
        <v>5.1</v>
      </c>
      <c r="N682" s="6" t="n">
        <f aca="false">M682*H682</f>
        <v>0.107777959177192</v>
      </c>
      <c r="P682" s="8" t="n">
        <f aca="false">IF(H682&gt;0,$F$2,0)</f>
        <v>0</v>
      </c>
      <c r="Q682" s="6" t="n">
        <f aca="false">P682*H682</f>
        <v>0</v>
      </c>
    </row>
    <row r="683" customFormat="false" ht="15" hidden="true" customHeight="false" outlineLevel="0" collapsed="false">
      <c r="A683" s="0" t="n">
        <f aca="false">A682+0.01</f>
        <v>6.7899999999999</v>
      </c>
      <c r="B683" s="6" t="n">
        <f aca="false">SIN(A683)</f>
        <v>0.485394815672203</v>
      </c>
      <c r="C683" s="6" t="n">
        <f aca="false">ABS(B683)</f>
        <v>0.485394815672203</v>
      </c>
      <c r="D683" s="6" t="n">
        <f aca="false">B683*$D$2*SQRT(2)</f>
        <v>164.748463543012</v>
      </c>
      <c r="E683" s="6" t="n">
        <f aca="false">IF(ABS(D683-F683)-($I$2+$I$2+$F$2+$E$2)&lt;0,0,SIGN(D683-F683)*(ABS(D683-F683)-($I$2+$I$2+$F$2+$E$2)))</f>
        <v>17.2454519313741</v>
      </c>
      <c r="F683" s="6" t="n">
        <f aca="false">F682+G682/($H$2/1000000)*(1/$C$2/COUNT($A$5:$A$632))</f>
        <v>141.003011611638</v>
      </c>
      <c r="G683" s="6" t="n">
        <f aca="false">E683/$G$2</f>
        <v>0.0210310389407001</v>
      </c>
      <c r="H683" s="6" t="n">
        <f aca="false">ABS(G683)</f>
        <v>0.0210310389407001</v>
      </c>
      <c r="J683" s="11" t="n">
        <f aca="false">E683*E683</f>
        <v>297.405612317333</v>
      </c>
      <c r="K683" s="6" t="n">
        <f aca="false">J683/$G$2</f>
        <v>0.362689771118699</v>
      </c>
      <c r="M683" s="12" t="n">
        <f aca="false">IF(H683&gt;0,$E$2,0)</f>
        <v>5.1</v>
      </c>
      <c r="N683" s="6" t="n">
        <f aca="false">M683*H683</f>
        <v>0.10725829859757</v>
      </c>
      <c r="P683" s="8" t="n">
        <f aca="false">IF(H683&gt;0,$F$2,0)</f>
        <v>0</v>
      </c>
      <c r="Q683" s="6" t="n">
        <f aca="false">P683*H683</f>
        <v>0</v>
      </c>
    </row>
    <row r="684" customFormat="false" ht="15" hidden="true" customHeight="false" outlineLevel="0" collapsed="false">
      <c r="A684" s="0" t="n">
        <f aca="false">A683+0.01</f>
        <v>6.7999999999999</v>
      </c>
      <c r="B684" s="6" t="n">
        <f aca="false">SIN(A684)</f>
        <v>0.494113351138521</v>
      </c>
      <c r="C684" s="6" t="n">
        <f aca="false">ABS(B684)</f>
        <v>0.494113351138521</v>
      </c>
      <c r="D684" s="6" t="n">
        <f aca="false">B684*$D$2*SQRT(2)</f>
        <v>167.707632607132</v>
      </c>
      <c r="E684" s="6" t="n">
        <f aca="false">IF(ABS(D684-F684)-($I$2+$I$2+$F$2+$E$2)&lt;0,0,SIGN(D684-F684)*(ABS(D684-F684)-($I$2+$I$2+$F$2+$E$2)))</f>
        <v>17.1601741308878</v>
      </c>
      <c r="F684" s="6" t="n">
        <f aca="false">F683+G683/($H$2/1000000)*(1/$C$2/COUNT($A$5:$A$632))</f>
        <v>144.047458476244</v>
      </c>
      <c r="G684" s="6" t="n">
        <f aca="false">E684/$G$2</f>
        <v>0.0209270416230339</v>
      </c>
      <c r="H684" s="6" t="n">
        <f aca="false">ABS(G684)</f>
        <v>0.0209270416230339</v>
      </c>
      <c r="J684" s="11" t="n">
        <f aca="false">E684*E684</f>
        <v>294.47157620239</v>
      </c>
      <c r="K684" s="6" t="n">
        <f aca="false">J684/$G$2</f>
        <v>0.359111678295598</v>
      </c>
      <c r="M684" s="12" t="n">
        <f aca="false">IF(H684&gt;0,$E$2,0)</f>
        <v>5.1</v>
      </c>
      <c r="N684" s="6" t="n">
        <f aca="false">M684*H684</f>
        <v>0.106727912277473</v>
      </c>
      <c r="P684" s="8" t="n">
        <f aca="false">IF(H684&gt;0,$F$2,0)</f>
        <v>0</v>
      </c>
      <c r="Q684" s="6" t="n">
        <f aca="false">P684*H684</f>
        <v>0</v>
      </c>
    </row>
    <row r="685" customFormat="false" ht="15" hidden="true" customHeight="false" outlineLevel="0" collapsed="false">
      <c r="A685" s="0" t="n">
        <f aca="false">A684+0.01</f>
        <v>6.8099999999999</v>
      </c>
      <c r="B685" s="6" t="n">
        <f aca="false">SIN(A685)</f>
        <v>0.502782475681485</v>
      </c>
      <c r="C685" s="6" t="n">
        <f aca="false">ABS(B685)</f>
        <v>0.502782475681485</v>
      </c>
      <c r="D685" s="6" t="n">
        <f aca="false">B685*$D$2*SQRT(2)</f>
        <v>170.650031047747</v>
      </c>
      <c r="E685" s="6" t="n">
        <f aca="false">IF(ABS(D685-F685)-($I$2+$I$2+$F$2+$E$2)&lt;0,0,SIGN(D685-F685)*(ABS(D685-F685)-($I$2+$I$2+$F$2+$E$2)))</f>
        <v>17.0731803272883</v>
      </c>
      <c r="F685" s="6" t="n">
        <f aca="false">F684+G684/($H$2/1000000)*(1/$C$2/COUNT($A$5:$A$632))</f>
        <v>147.076850720459</v>
      </c>
      <c r="G685" s="6" t="n">
        <f aca="false">E685/$G$2</f>
        <v>0.0208209516186442</v>
      </c>
      <c r="H685" s="6" t="n">
        <f aca="false">ABS(G685)</f>
        <v>0.0208209516186442</v>
      </c>
      <c r="J685" s="11" t="n">
        <f aca="false">E685*E685</f>
        <v>291.493486488103</v>
      </c>
      <c r="K685" s="6" t="n">
        <f aca="false">J685/$G$2</f>
        <v>0.355479861570858</v>
      </c>
      <c r="M685" s="12" t="n">
        <f aca="false">IF(H685&gt;0,$E$2,0)</f>
        <v>5.1</v>
      </c>
      <c r="N685" s="6" t="n">
        <f aca="false">M685*H685</f>
        <v>0.106186853255086</v>
      </c>
      <c r="P685" s="8" t="n">
        <f aca="false">IF(H685&gt;0,$F$2,0)</f>
        <v>0</v>
      </c>
      <c r="Q685" s="6" t="n">
        <f aca="false">P685*H685</f>
        <v>0</v>
      </c>
    </row>
    <row r="686" customFormat="false" ht="15" hidden="true" customHeight="false" outlineLevel="0" collapsed="false">
      <c r="A686" s="0" t="n">
        <f aca="false">A685+0.01</f>
        <v>6.8199999999999</v>
      </c>
      <c r="B686" s="6" t="n">
        <f aca="false">SIN(A686)</f>
        <v>0.511401322395865</v>
      </c>
      <c r="C686" s="6" t="n">
        <f aca="false">ABS(B686)</f>
        <v>0.511401322395865</v>
      </c>
      <c r="D686" s="6" t="n">
        <f aca="false">B686*$D$2*SQRT(2)</f>
        <v>173.575364627464</v>
      </c>
      <c r="E686" s="6" t="n">
        <f aca="false">IF(ABS(D686-F686)-($I$2+$I$2+$F$2+$E$2)&lt;0,0,SIGN(D686-F686)*(ABS(D686-F686)-($I$2+$I$2+$F$2+$E$2)))</f>
        <v>16.9844792198825</v>
      </c>
      <c r="F686" s="6" t="n">
        <f aca="false">F685+G685/($H$2/1000000)*(1/$C$2/COUNT($A$5:$A$632))</f>
        <v>150.090885407582</v>
      </c>
      <c r="G686" s="6" t="n">
        <f aca="false">E686/$G$2</f>
        <v>0.020712779536442</v>
      </c>
      <c r="H686" s="6" t="n">
        <f aca="false">ABS(G686)</f>
        <v>0.020712779536442</v>
      </c>
      <c r="J686" s="11" t="n">
        <f aca="false">E686*E686</f>
        <v>288.47253437062</v>
      </c>
      <c r="K686" s="6" t="n">
        <f aca="false">J686/$G$2</f>
        <v>0.351795773622707</v>
      </c>
      <c r="M686" s="12" t="n">
        <f aca="false">IF(H686&gt;0,$E$2,0)</f>
        <v>5.1</v>
      </c>
      <c r="N686" s="6" t="n">
        <f aca="false">M686*H686</f>
        <v>0.105635175635854</v>
      </c>
      <c r="P686" s="8" t="n">
        <f aca="false">IF(H686&gt;0,$F$2,0)</f>
        <v>0</v>
      </c>
      <c r="Q686" s="6" t="n">
        <f aca="false">P686*H686</f>
        <v>0</v>
      </c>
    </row>
    <row r="687" customFormat="false" ht="15" hidden="true" customHeight="false" outlineLevel="0" collapsed="false">
      <c r="A687" s="0" t="n">
        <f aca="false">A686+0.01</f>
        <v>6.8299999999999</v>
      </c>
      <c r="B687" s="6" t="n">
        <f aca="false">SIN(A687)</f>
        <v>0.519969029404172</v>
      </c>
      <c r="C687" s="6" t="n">
        <f aca="false">ABS(B687)</f>
        <v>0.519969029404172</v>
      </c>
      <c r="D687" s="6" t="n">
        <f aca="false">B687*$D$2*SQRT(2)</f>
        <v>176.483340815365</v>
      </c>
      <c r="E687" s="6" t="n">
        <f aca="false">IF(ABS(D687-F687)-($I$2+$I$2+$F$2+$E$2)&lt;0,0,SIGN(D687-F687)*(ABS(D687-F687)-($I$2+$I$2+$F$2+$E$2)))</f>
        <v>16.8940796787096</v>
      </c>
      <c r="F687" s="6" t="n">
        <f aca="false">F686+G686/($H$2/1000000)*(1/$C$2/COUNT($A$5:$A$632))</f>
        <v>153.089261136655</v>
      </c>
      <c r="G687" s="6" t="n">
        <f aca="false">E687/$G$2</f>
        <v>0.0206025361935483</v>
      </c>
      <c r="H687" s="6" t="n">
        <f aca="false">ABS(G687)</f>
        <v>0.0206025361935483</v>
      </c>
      <c r="J687" s="11" t="n">
        <f aca="false">E687*E687</f>
        <v>285.40992819059</v>
      </c>
      <c r="K687" s="6" t="n">
        <f aca="false">J687/$G$2</f>
        <v>0.348060888037304</v>
      </c>
      <c r="M687" s="12" t="n">
        <f aca="false">IF(H687&gt;0,$E$2,0)</f>
        <v>5.1</v>
      </c>
      <c r="N687" s="6" t="n">
        <f aca="false">M687*H687</f>
        <v>0.105072934587096</v>
      </c>
      <c r="P687" s="8" t="n">
        <f aca="false">IF(H687&gt;0,$F$2,0)</f>
        <v>0</v>
      </c>
      <c r="Q687" s="6" t="n">
        <f aca="false">P687*H687</f>
        <v>0</v>
      </c>
    </row>
    <row r="688" customFormat="false" ht="15" hidden="true" customHeight="false" outlineLevel="0" collapsed="false">
      <c r="A688" s="0" t="n">
        <f aca="false">A687+0.01</f>
        <v>6.8399999999999</v>
      </c>
      <c r="B688" s="6" t="n">
        <f aca="false">SIN(A688)</f>
        <v>0.528484739942845</v>
      </c>
      <c r="C688" s="6" t="n">
        <f aca="false">ABS(B688)</f>
        <v>0.528484739942845</v>
      </c>
      <c r="D688" s="6" t="n">
        <f aca="false">B688*$D$2*SQRT(2)</f>
        <v>179.373668816253</v>
      </c>
      <c r="E688" s="6" t="n">
        <f aca="false">IF(ABS(D688-F688)-($I$2+$I$2+$F$2+$E$2)&lt;0,0,SIGN(D688-F688)*(ABS(D688-F688)-($I$2+$I$2+$F$2+$E$2)))</f>
        <v>16.8019907436468</v>
      </c>
      <c r="F688" s="6" t="n">
        <f aca="false">F687+G687/($H$2/1000000)*(1/$C$2/COUNT($A$5:$A$632))</f>
        <v>156.071678072606</v>
      </c>
      <c r="G688" s="6" t="n">
        <f aca="false">E688/$G$2</f>
        <v>0.0204902326142034</v>
      </c>
      <c r="H688" s="6" t="n">
        <f aca="false">ABS(G688)</f>
        <v>0.0204902326142034</v>
      </c>
      <c r="J688" s="11" t="n">
        <f aca="false">E688*E688</f>
        <v>282.306892949593</v>
      </c>
      <c r="K688" s="6" t="n">
        <f aca="false">J688/$G$2</f>
        <v>0.344276698719015</v>
      </c>
      <c r="M688" s="12" t="n">
        <f aca="false">IF(H688&gt;0,$E$2,0)</f>
        <v>5.1</v>
      </c>
      <c r="N688" s="6" t="n">
        <f aca="false">M688*H688</f>
        <v>0.104500186332437</v>
      </c>
      <c r="P688" s="8" t="n">
        <f aca="false">IF(H688&gt;0,$F$2,0)</f>
        <v>0</v>
      </c>
      <c r="Q688" s="6" t="n">
        <f aca="false">P688*H688</f>
        <v>0</v>
      </c>
    </row>
    <row r="689" customFormat="false" ht="15" hidden="true" customHeight="false" outlineLevel="0" collapsed="false">
      <c r="A689" s="0" t="n">
        <f aca="false">A688+0.01</f>
        <v>6.8499999999999</v>
      </c>
      <c r="B689" s="6" t="n">
        <f aca="false">SIN(A689)</f>
        <v>0.536947602447926</v>
      </c>
      <c r="C689" s="6" t="n">
        <f aca="false">ABS(B689)</f>
        <v>0.536947602447926</v>
      </c>
      <c r="D689" s="6" t="n">
        <f aca="false">B689*$D$2*SQRT(2)</f>
        <v>182.246059599738</v>
      </c>
      <c r="E689" s="6" t="n">
        <f aca="false">IF(ABS(D689-F689)-($I$2+$I$2+$F$2+$E$2)&lt;0,0,SIGN(D689-F689)*(ABS(D689-F689)-($I$2+$I$2+$F$2+$E$2)))</f>
        <v>16.7082216235123</v>
      </c>
      <c r="F689" s="6" t="n">
        <f aca="false">F688+G688/($H$2/1000000)*(1/$C$2/COUNT($A$5:$A$632))</f>
        <v>159.037837976226</v>
      </c>
      <c r="G689" s="6" t="n">
        <f aca="false">E689/$G$2</f>
        <v>0.0203758800286736</v>
      </c>
      <c r="H689" s="6" t="n">
        <f aca="false">ABS(G689)</f>
        <v>0.0203758800286736</v>
      </c>
      <c r="J689" s="11" t="n">
        <f aca="false">E689*E689</f>
        <v>279.164669820405</v>
      </c>
      <c r="K689" s="6" t="n">
        <f aca="false">J689/$G$2</f>
        <v>0.340444719293176</v>
      </c>
      <c r="M689" s="12" t="n">
        <f aca="false">IF(H689&gt;0,$E$2,0)</f>
        <v>5.1</v>
      </c>
      <c r="N689" s="6" t="n">
        <f aca="false">M689*H689</f>
        <v>0.103916988146235</v>
      </c>
      <c r="P689" s="8" t="n">
        <f aca="false">IF(H689&gt;0,$F$2,0)</f>
        <v>0</v>
      </c>
      <c r="Q689" s="6" t="n">
        <f aca="false">P689*H689</f>
        <v>0</v>
      </c>
    </row>
    <row r="690" customFormat="false" ht="15" hidden="true" customHeight="false" outlineLevel="0" collapsed="false">
      <c r="A690" s="0" t="n">
        <f aca="false">A689+0.01</f>
        <v>6.8599999999999</v>
      </c>
      <c r="B690" s="6" t="n">
        <f aca="false">SIN(A690)</f>
        <v>0.545356770640216</v>
      </c>
      <c r="C690" s="6" t="n">
        <f aca="false">ABS(B690)</f>
        <v>0.545356770640216</v>
      </c>
      <c r="D690" s="6" t="n">
        <f aca="false">B690*$D$2*SQRT(2)</f>
        <v>185.100225929133</v>
      </c>
      <c r="E690" s="6" t="n">
        <f aca="false">IF(ABS(D690-F690)-($I$2+$I$2+$F$2+$E$2)&lt;0,0,SIGN(D690-F690)*(ABS(D690-F690)-($I$2+$I$2+$F$2+$E$2)))</f>
        <v>16.6127816951375</v>
      </c>
      <c r="F690" s="6" t="n">
        <f aca="false">F689+G689/($H$2/1000000)*(1/$C$2/COUNT($A$5:$A$632))</f>
        <v>161.987444233995</v>
      </c>
      <c r="G690" s="6" t="n">
        <f aca="false">E690/$G$2</f>
        <v>0.0202594898721189</v>
      </c>
      <c r="H690" s="6" t="n">
        <f aca="false">ABS(G690)</f>
        <v>0.0202594898721189</v>
      </c>
      <c r="J690" s="11" t="n">
        <f aca="false">E690*E690</f>
        <v>275.984515650297</v>
      </c>
      <c r="K690" s="6" t="n">
        <f aca="false">J690/$G$2</f>
        <v>0.336566482500362</v>
      </c>
      <c r="M690" s="12" t="n">
        <f aca="false">IF(H690&gt;0,$E$2,0)</f>
        <v>5.1</v>
      </c>
      <c r="N690" s="6" t="n">
        <f aca="false">M690*H690</f>
        <v>0.103323398347807</v>
      </c>
      <c r="P690" s="8" t="n">
        <f aca="false">IF(H690&gt;0,$F$2,0)</f>
        <v>0</v>
      </c>
      <c r="Q690" s="6" t="n">
        <f aca="false">P690*H690</f>
        <v>0</v>
      </c>
    </row>
    <row r="691" customFormat="false" ht="15" hidden="true" customHeight="false" outlineLevel="0" collapsed="false">
      <c r="A691" s="0" t="n">
        <f aca="false">A690+0.01</f>
        <v>6.8699999999999</v>
      </c>
      <c r="B691" s="6" t="n">
        <f aca="false">SIN(A691)</f>
        <v>0.553711403609906</v>
      </c>
      <c r="C691" s="6" t="n">
        <f aca="false">ABS(B691)</f>
        <v>0.553711403609906</v>
      </c>
      <c r="D691" s="6" t="n">
        <f aca="false">B691*$D$2*SQRT(2)</f>
        <v>187.935882390185</v>
      </c>
      <c r="E691" s="6" t="n">
        <f aca="false">IF(ABS(D691-F691)-($I$2+$I$2+$F$2+$E$2)&lt;0,0,SIGN(D691-F691)*(ABS(D691-F691)-($I$2+$I$2+$F$2+$E$2)))</f>
        <v>16.5156805024375</v>
      </c>
      <c r="F691" s="6" t="n">
        <f aca="false">F690+G690/($H$2/1000000)*(1/$C$2/COUNT($A$5:$A$632))</f>
        <v>164.920201887747</v>
      </c>
      <c r="G691" s="6" t="n">
        <f aca="false">E691/$G$2</f>
        <v>0.0201410737834604</v>
      </c>
      <c r="H691" s="6" t="n">
        <f aca="false">ABS(G691)</f>
        <v>0.0201410737834604</v>
      </c>
      <c r="J691" s="11" t="n">
        <f aca="false">E691*E691</f>
        <v>272.767702458594</v>
      </c>
      <c r="K691" s="6" t="n">
        <f aca="false">J691/$G$2</f>
        <v>0.332643539583652</v>
      </c>
      <c r="M691" s="12" t="n">
        <f aca="false">IF(H691&gt;0,$E$2,0)</f>
        <v>5.1</v>
      </c>
      <c r="N691" s="6" t="n">
        <f aca="false">M691*H691</f>
        <v>0.102719476295648</v>
      </c>
      <c r="P691" s="8" t="n">
        <f aca="false">IF(H691&gt;0,$F$2,0)</f>
        <v>0</v>
      </c>
      <c r="Q691" s="6" t="n">
        <f aca="false">P691*H691</f>
        <v>0</v>
      </c>
    </row>
    <row r="692" customFormat="false" ht="15" hidden="true" customHeight="false" outlineLevel="0" collapsed="false">
      <c r="A692" s="0" t="n">
        <f aca="false">A691+0.01</f>
        <v>6.8799999999999</v>
      </c>
      <c r="B692" s="6" t="n">
        <f aca="false">SIN(A692)</f>
        <v>0.562010665900659</v>
      </c>
      <c r="C692" s="6" t="n">
        <f aca="false">ABS(B692)</f>
        <v>0.562010665900659</v>
      </c>
      <c r="D692" s="6" t="n">
        <f aca="false">B692*$D$2*SQRT(2)</f>
        <v>190.752745419611</v>
      </c>
      <c r="E692" s="6" t="n">
        <f aca="false">IF(ABS(D692-F692)-($I$2+$I$2+$F$2+$E$2)&lt;0,0,SIGN(D692-F692)*(ABS(D692-F692)-($I$2+$I$2+$F$2+$E$2)))</f>
        <v>16.4169277554506</v>
      </c>
      <c r="F692" s="6" t="n">
        <f aca="false">F691+G691/($H$2/1000000)*(1/$C$2/COUNT($A$5:$A$632))</f>
        <v>167.83581766416</v>
      </c>
      <c r="G692" s="6" t="n">
        <f aca="false">E692/$G$2</f>
        <v>0.020020643604208</v>
      </c>
      <c r="H692" s="6" t="n">
        <f aca="false">ABS(G692)</f>
        <v>0.020020643604208</v>
      </c>
      <c r="J692" s="11" t="n">
        <f aca="false">E692*E692</f>
        <v>269.515516927684</v>
      </c>
      <c r="K692" s="6" t="n">
        <f aca="false">J692/$G$2</f>
        <v>0.328677459667907</v>
      </c>
      <c r="M692" s="12" t="n">
        <f aca="false">IF(H692&gt;0,$E$2,0)</f>
        <v>5.1</v>
      </c>
      <c r="N692" s="6" t="n">
        <f aca="false">M692*H692</f>
        <v>0.102105282381461</v>
      </c>
      <c r="P692" s="8" t="n">
        <f aca="false">IF(H692&gt;0,$F$2,0)</f>
        <v>0</v>
      </c>
      <c r="Q692" s="6" t="n">
        <f aca="false">P692*H692</f>
        <v>0</v>
      </c>
    </row>
    <row r="693" customFormat="false" ht="15" hidden="true" customHeight="false" outlineLevel="0" collapsed="false">
      <c r="A693" s="0" t="n">
        <f aca="false">A692+0.01</f>
        <v>6.8899999999999</v>
      </c>
      <c r="B693" s="6" t="n">
        <f aca="false">SIN(A693)</f>
        <v>0.570253727593162</v>
      </c>
      <c r="C693" s="6" t="n">
        <f aca="false">ABS(B693)</f>
        <v>0.570253727593162</v>
      </c>
      <c r="D693" s="6" t="n">
        <f aca="false">B693*$D$2*SQRT(2)</f>
        <v>193.550533333455</v>
      </c>
      <c r="E693" s="6" t="n">
        <f aca="false">IF(ABS(D693-F693)-($I$2+$I$2+$F$2+$E$2)&lt;0,0,SIGN(D693-F693)*(ABS(D693-F693)-($I$2+$I$2+$F$2+$E$2)))</f>
        <v>16.3165333293687</v>
      </c>
      <c r="F693" s="6" t="n">
        <f aca="false">F692+G692/($H$2/1000000)*(1/$C$2/COUNT($A$5:$A$632))</f>
        <v>170.734000004086</v>
      </c>
      <c r="G693" s="6" t="n">
        <f aca="false">E693/$G$2</f>
        <v>0.0198982113772789</v>
      </c>
      <c r="H693" s="6" t="n">
        <f aca="false">ABS(G693)</f>
        <v>0.0198982113772789</v>
      </c>
      <c r="J693" s="11" t="n">
        <f aca="false">E693*E693</f>
        <v>266.2292598884</v>
      </c>
      <c r="K693" s="6" t="n">
        <f aca="false">J693/$G$2</f>
        <v>0.324669829132196</v>
      </c>
      <c r="M693" s="12" t="n">
        <f aca="false">IF(H693&gt;0,$E$2,0)</f>
        <v>5.1</v>
      </c>
      <c r="N693" s="6" t="n">
        <f aca="false">M693*H693</f>
        <v>0.101480878024123</v>
      </c>
      <c r="P693" s="8" t="n">
        <f aca="false">IF(H693&gt;0,$F$2,0)</f>
        <v>0</v>
      </c>
      <c r="Q693" s="6" t="n">
        <f aca="false">P693*H693</f>
        <v>0</v>
      </c>
    </row>
    <row r="694" customFormat="false" ht="15" hidden="true" customHeight="false" outlineLevel="0" collapsed="false">
      <c r="A694" s="0" t="n">
        <f aca="false">A693+0.01</f>
        <v>6.8999999999999</v>
      </c>
      <c r="B694" s="6" t="n">
        <f aca="false">SIN(A694)</f>
        <v>0.578439764388116</v>
      </c>
      <c r="C694" s="6" t="n">
        <f aca="false">ABS(B694)</f>
        <v>0.578439764388116</v>
      </c>
      <c r="D694" s="6" t="n">
        <f aca="false">B694*$D$2*SQRT(2)</f>
        <v>196.328966355257</v>
      </c>
      <c r="E694" s="6" t="n">
        <f aca="false">IF(ABS(D694-F694)-($I$2+$I$2+$F$2+$E$2)&lt;0,0,SIGN(D694-F694)*(ABS(D694-F694)-($I$2+$I$2+$F$2+$E$2)))</f>
        <v>16.2145072635507</v>
      </c>
      <c r="F694" s="6" t="n">
        <f aca="false">F693+G693/($H$2/1000000)*(1/$C$2/COUNT($A$5:$A$632))</f>
        <v>173.614459091706</v>
      </c>
      <c r="G694" s="6" t="n">
        <f aca="false">E694/$G$2</f>
        <v>0.0197737893457936</v>
      </c>
      <c r="H694" s="6" t="n">
        <f aca="false">ABS(G694)</f>
        <v>0.0197737893457936</v>
      </c>
      <c r="J694" s="11" t="n">
        <f aca="false">E694*E694</f>
        <v>262.910245799739</v>
      </c>
      <c r="K694" s="6" t="n">
        <f aca="false">J694/$G$2</f>
        <v>0.320622250975292</v>
      </c>
      <c r="M694" s="12" t="n">
        <f aca="false">IF(H694&gt;0,$E$2,0)</f>
        <v>5.1</v>
      </c>
      <c r="N694" s="6" t="n">
        <f aca="false">M694*H694</f>
        <v>0.100846325663547</v>
      </c>
      <c r="P694" s="8" t="n">
        <f aca="false">IF(H694&gt;0,$F$2,0)</f>
        <v>0</v>
      </c>
      <c r="Q694" s="6" t="n">
        <f aca="false">P694*H694</f>
        <v>0</v>
      </c>
    </row>
    <row r="695" customFormat="false" ht="15" hidden="true" customHeight="false" outlineLevel="0" collapsed="false">
      <c r="A695" s="0" t="n">
        <f aca="false">A694+0.01</f>
        <v>6.9099999999999</v>
      </c>
      <c r="B695" s="6" t="n">
        <f aca="false">SIN(A695)</f>
        <v>0.586567957688663</v>
      </c>
      <c r="C695" s="6" t="n">
        <f aca="false">ABS(B695)</f>
        <v>0.586567957688663</v>
      </c>
      <c r="D695" s="6" t="n">
        <f aca="false">B695*$D$2*SQRT(2)</f>
        <v>199.087766644031</v>
      </c>
      <c r="E695" s="6" t="n">
        <f aca="false">IF(ABS(D695-F695)-($I$2+$I$2+$F$2+$E$2)&lt;0,0,SIGN(D695-F695)*(ABS(D695-F695)-($I$2+$I$2+$F$2+$E$2)))</f>
        <v>16.1108597605191</v>
      </c>
      <c r="F695" s="6" t="n">
        <f aca="false">F694+G694/($H$2/1000000)*(1/$C$2/COUNT($A$5:$A$632))</f>
        <v>176.476906883512</v>
      </c>
      <c r="G695" s="6" t="n">
        <f aca="false">E695/$G$2</f>
        <v>0.0196473899518525</v>
      </c>
      <c r="H695" s="6" t="n">
        <f aca="false">ABS(G695)</f>
        <v>0.0196473899518525</v>
      </c>
      <c r="J695" s="11" t="n">
        <f aca="false">E695*E695</f>
        <v>259.559802223113</v>
      </c>
      <c r="K695" s="6" t="n">
        <f aca="false">J695/$G$2</f>
        <v>0.316536344174528</v>
      </c>
      <c r="M695" s="12" t="n">
        <f aca="false">IF(H695&gt;0,$E$2,0)</f>
        <v>5.1</v>
      </c>
      <c r="N695" s="6" t="n">
        <f aca="false">M695*H695</f>
        <v>0.100201688754448</v>
      </c>
      <c r="P695" s="8" t="n">
        <f aca="false">IF(H695&gt;0,$F$2,0)</f>
        <v>0</v>
      </c>
      <c r="Q695" s="6" t="n">
        <f aca="false">P695*H695</f>
        <v>0</v>
      </c>
    </row>
    <row r="696" customFormat="false" ht="15" hidden="true" customHeight="false" outlineLevel="0" collapsed="false">
      <c r="A696" s="0" t="n">
        <f aca="false">A695+0.01</f>
        <v>6.9199999999999</v>
      </c>
      <c r="B696" s="6" t="n">
        <f aca="false">SIN(A696)</f>
        <v>0.594637494682246</v>
      </c>
      <c r="C696" s="6" t="n">
        <f aca="false">ABS(B696)</f>
        <v>0.594637494682246</v>
      </c>
      <c r="D696" s="6" t="n">
        <f aca="false">B696*$D$2*SQRT(2)</f>
        <v>201.826658322046</v>
      </c>
      <c r="E696" s="6" t="n">
        <f aca="false">IF(ABS(D696-F696)-($I$2+$I$2+$F$2+$E$2)&lt;0,0,SIGN(D696-F696)*(ABS(D696-F696)-($I$2+$I$2+$F$2+$E$2)))</f>
        <v>16.0056011849364</v>
      </c>
      <c r="F696" s="6" t="n">
        <f aca="false">F695+G695/($H$2/1000000)*(1/$C$2/COUNT($A$5:$A$632))</f>
        <v>179.32105713711</v>
      </c>
      <c r="G696" s="6" t="n">
        <f aca="false">E696/$G$2</f>
        <v>0.0195190258352883</v>
      </c>
      <c r="H696" s="6" t="n">
        <f aca="false">ABS(G696)</f>
        <v>0.0195190258352883</v>
      </c>
      <c r="J696" s="11" t="n">
        <f aca="false">E696*E696</f>
        <v>256.179269291239</v>
      </c>
      <c r="K696" s="6" t="n">
        <f aca="false">J696/$G$2</f>
        <v>0.312413743038096</v>
      </c>
      <c r="M696" s="12" t="n">
        <f aca="false">IF(H696&gt;0,$E$2,0)</f>
        <v>5.1</v>
      </c>
      <c r="N696" s="6" t="n">
        <f aca="false">M696*H696</f>
        <v>0.0995470317599705</v>
      </c>
      <c r="P696" s="8" t="n">
        <f aca="false">IF(H696&gt;0,$F$2,0)</f>
        <v>0</v>
      </c>
      <c r="Q696" s="6" t="n">
        <f aca="false">P696*H696</f>
        <v>0</v>
      </c>
    </row>
    <row r="697" customFormat="false" ht="15" hidden="true" customHeight="false" outlineLevel="0" collapsed="false">
      <c r="A697" s="0" t="n">
        <f aca="false">A696+0.01</f>
        <v>6.9299999999999</v>
      </c>
      <c r="B697" s="6" t="n">
        <f aca="false">SIN(A697)</f>
        <v>0.60264756842189</v>
      </c>
      <c r="C697" s="6" t="n">
        <f aca="false">ABS(B697)</f>
        <v>0.60264756842189</v>
      </c>
      <c r="D697" s="6" t="n">
        <f aca="false">B697*$D$2*SQRT(2)</f>
        <v>204.545367502417</v>
      </c>
      <c r="E697" s="6" t="n">
        <f aca="false">IF(ABS(D697-F697)-($I$2+$I$2+$F$2+$E$2)&lt;0,0,SIGN(D697-F697)*(ABS(D697-F697)-($I$2+$I$2+$F$2+$E$2)))</f>
        <v>15.8987420625732</v>
      </c>
      <c r="F697" s="6" t="n">
        <f aca="false">F696+G696/($H$2/1000000)*(1/$C$2/COUNT($A$5:$A$632))</f>
        <v>182.146625439844</v>
      </c>
      <c r="G697" s="6" t="n">
        <f aca="false">E697/$G$2</f>
        <v>0.0193887098324063</v>
      </c>
      <c r="H697" s="6" t="n">
        <f aca="false">ABS(G697)</f>
        <v>0.0193887098324063</v>
      </c>
      <c r="J697" s="11" t="n">
        <f aca="false">E697*E697</f>
        <v>252.769999172234</v>
      </c>
      <c r="K697" s="6" t="n">
        <f aca="false">J697/$G$2</f>
        <v>0.308256096551504</v>
      </c>
      <c r="M697" s="12" t="n">
        <f aca="false">IF(H697&gt;0,$E$2,0)</f>
        <v>5.1</v>
      </c>
      <c r="N697" s="6" t="n">
        <f aca="false">M697*H697</f>
        <v>0.0988824201452722</v>
      </c>
      <c r="P697" s="8" t="n">
        <f aca="false">IF(H697&gt;0,$F$2,0)</f>
        <v>0</v>
      </c>
      <c r="Q697" s="6" t="n">
        <f aca="false">P697*H697</f>
        <v>0</v>
      </c>
    </row>
    <row r="698" customFormat="false" ht="15" hidden="true" customHeight="false" outlineLevel="0" collapsed="false">
      <c r="A698" s="0" t="n">
        <f aca="false">A697+0.01</f>
        <v>6.9399999999999</v>
      </c>
      <c r="B698" s="6" t="n">
        <f aca="false">SIN(A698)</f>
        <v>0.610597377906897</v>
      </c>
      <c r="C698" s="6" t="n">
        <f aca="false">ABS(B698)</f>
        <v>0.610597377906897</v>
      </c>
      <c r="D698" s="6" t="n">
        <f aca="false">B698*$D$2*SQRT(2)</f>
        <v>207.243622316492</v>
      </c>
      <c r="E698" s="6" t="n">
        <f aca="false">IF(ABS(D698-F698)-($I$2+$I$2+$F$2+$E$2)&lt;0,0,SIGN(D698-F698)*(ABS(D698-F698)-($I$2+$I$2+$F$2+$E$2)))</f>
        <v>15.7902930792529</v>
      </c>
      <c r="F698" s="6" t="n">
        <f aca="false">F697+G697/($H$2/1000000)*(1/$C$2/COUNT($A$5:$A$632))</f>
        <v>184.953329237239</v>
      </c>
      <c r="G698" s="6" t="n">
        <f aca="false">E698/$G$2</f>
        <v>0.0192564549746987</v>
      </c>
      <c r="H698" s="6" t="n">
        <f aca="false">ABS(G698)</f>
        <v>0.0192564549746987</v>
      </c>
      <c r="J698" s="11" t="n">
        <f aca="false">E698*E698</f>
        <v>249.333355528703</v>
      </c>
      <c r="K698" s="6" t="n">
        <f aca="false">J698/$G$2</f>
        <v>0.304065067717931</v>
      </c>
      <c r="M698" s="12" t="n">
        <f aca="false">IF(H698&gt;0,$E$2,0)</f>
        <v>5.1</v>
      </c>
      <c r="N698" s="6" t="n">
        <f aca="false">M698*H698</f>
        <v>0.0982079203709634</v>
      </c>
      <c r="P698" s="8" t="n">
        <f aca="false">IF(H698&gt;0,$F$2,0)</f>
        <v>0</v>
      </c>
      <c r="Q698" s="6" t="n">
        <f aca="false">P698*H698</f>
        <v>0</v>
      </c>
    </row>
    <row r="699" customFormat="false" ht="15" hidden="true" customHeight="false" outlineLevel="0" collapsed="false">
      <c r="A699" s="0" t="n">
        <f aca="false">A698+0.01</f>
        <v>6.9499999999999</v>
      </c>
      <c r="B699" s="6" t="n">
        <f aca="false">SIN(A699)</f>
        <v>0.618486128162942</v>
      </c>
      <c r="C699" s="6" t="n">
        <f aca="false">ABS(B699)</f>
        <v>0.618486128162942</v>
      </c>
      <c r="D699" s="6" t="n">
        <f aca="false">B699*$D$2*SQRT(2)</f>
        <v>209.921152941038</v>
      </c>
      <c r="E699" s="6" t="n">
        <f aca="false">IF(ABS(D699-F699)-($I$2+$I$2+$F$2+$E$2)&lt;0,0,SIGN(D699-F699)*(ABS(D699-F699)-($I$2+$I$2+$F$2+$E$2)))</f>
        <v>15.6802650797835</v>
      </c>
      <c r="F699" s="6" t="n">
        <f aca="false">F698+G698/($H$2/1000000)*(1/$C$2/COUNT($A$5:$A$632))</f>
        <v>187.740887861255</v>
      </c>
      <c r="G699" s="6" t="n">
        <f aca="false">E699/$G$2</f>
        <v>0.0191222744875408</v>
      </c>
      <c r="H699" s="6" t="n">
        <f aca="false">ABS(G699)</f>
        <v>0.0191222744875408</v>
      </c>
      <c r="J699" s="11" t="n">
        <f aca="false">E699*E699</f>
        <v>245.870712972277</v>
      </c>
      <c r="K699" s="6" t="n">
        <f aca="false">J699/$G$2</f>
        <v>0.299842332893021</v>
      </c>
      <c r="M699" s="12" t="n">
        <f aca="false">IF(H699&gt;0,$E$2,0)</f>
        <v>5.1</v>
      </c>
      <c r="N699" s="6" t="n">
        <f aca="false">M699*H699</f>
        <v>0.0975235998864582</v>
      </c>
      <c r="P699" s="8" t="n">
        <f aca="false">IF(H699&gt;0,$F$2,0)</f>
        <v>0</v>
      </c>
      <c r="Q699" s="6" t="n">
        <f aca="false">P699*H699</f>
        <v>0</v>
      </c>
    </row>
    <row r="700" customFormat="false" ht="15" hidden="true" customHeight="false" outlineLevel="0" collapsed="false">
      <c r="A700" s="0" t="n">
        <f aca="false">A699+0.01</f>
        <v>6.9599999999999</v>
      </c>
      <c r="B700" s="6" t="n">
        <f aca="false">SIN(A700)</f>
        <v>0.626313030321575</v>
      </c>
      <c r="C700" s="6" t="n">
        <f aca="false">ABS(B700)</f>
        <v>0.626313030321575</v>
      </c>
      <c r="D700" s="6" t="n">
        <f aca="false">B700*$D$2*SQRT(2)</f>
        <v>212.577691625223</v>
      </c>
      <c r="E700" s="6" t="n">
        <f aca="false">IF(ABS(D700-F700)-($I$2+$I$2+$F$2+$E$2)&lt;0,0,SIGN(D700-F700)*(ABS(D700-F700)-($I$2+$I$2+$F$2+$E$2)))</f>
        <v>15.5686690668722</v>
      </c>
      <c r="F700" s="6" t="n">
        <f aca="false">F699+G699/($H$2/1000000)*(1/$C$2/COUNT($A$5:$A$632))</f>
        <v>190.509022558351</v>
      </c>
      <c r="G700" s="6" t="n">
        <f aca="false">E700/$G$2</f>
        <v>0.0189861817888686</v>
      </c>
      <c r="H700" s="6" t="n">
        <f aca="false">ABS(G700)</f>
        <v>0.0189861817888686</v>
      </c>
      <c r="J700" s="11" t="n">
        <f aca="false">E700*E700</f>
        <v>242.383456513785</v>
      </c>
      <c r="K700" s="6" t="n">
        <f aca="false">J700/$G$2</f>
        <v>0.295589581114372</v>
      </c>
      <c r="M700" s="12" t="n">
        <f aca="false">IF(H700&gt;0,$E$2,0)</f>
        <v>5.1</v>
      </c>
      <c r="N700" s="6" t="n">
        <f aca="false">M700*H700</f>
        <v>0.0968295271232298</v>
      </c>
      <c r="P700" s="8" t="n">
        <f aca="false">IF(H700&gt;0,$F$2,0)</f>
        <v>0</v>
      </c>
      <c r="Q700" s="6" t="n">
        <f aca="false">P700*H700</f>
        <v>0</v>
      </c>
    </row>
    <row r="701" customFormat="false" ht="15" hidden="true" customHeight="false" outlineLevel="0" collapsed="false">
      <c r="A701" s="0" t="n">
        <f aca="false">A700+0.01</f>
        <v>6.9699999999999</v>
      </c>
      <c r="B701" s="6" t="n">
        <f aca="false">SIN(A701)</f>
        <v>0.634077301699101</v>
      </c>
      <c r="C701" s="6" t="n">
        <f aca="false">ABS(B701)</f>
        <v>0.634077301699101</v>
      </c>
      <c r="D701" s="6" t="n">
        <f aca="false">B701*$D$2*SQRT(2)</f>
        <v>215.212972717393</v>
      </c>
      <c r="E701" s="6" t="n">
        <f aca="false">IF(ABS(D701-F701)-($I$2+$I$2+$F$2+$E$2)&lt;0,0,SIGN(D701-F701)*(ABS(D701-F701)-($I$2+$I$2+$F$2+$E$2)))</f>
        <v>15.4555162000283</v>
      </c>
      <c r="F701" s="6" t="n">
        <f aca="false">F700+G700/($H$2/1000000)*(1/$C$2/COUNT($A$5:$A$632))</f>
        <v>193.257456517365</v>
      </c>
      <c r="G701" s="6" t="n">
        <f aca="false">E701/$G$2</f>
        <v>0.0188481904878393</v>
      </c>
      <c r="H701" s="6" t="n">
        <f aca="false">ABS(G701)</f>
        <v>0.0188481904878393</v>
      </c>
      <c r="J701" s="11" t="n">
        <f aca="false">E701*E701</f>
        <v>238.872981009336</v>
      </c>
      <c r="K701" s="6" t="n">
        <f aca="false">J701/$G$2</f>
        <v>0.291308513426019</v>
      </c>
      <c r="M701" s="12" t="n">
        <f aca="false">IF(H701&gt;0,$E$2,0)</f>
        <v>5.1</v>
      </c>
      <c r="N701" s="6" t="n">
        <f aca="false">M701*H701</f>
        <v>0.0961257714879806</v>
      </c>
      <c r="P701" s="8" t="n">
        <f aca="false">IF(H701&gt;0,$F$2,0)</f>
        <v>0</v>
      </c>
      <c r="Q701" s="6" t="n">
        <f aca="false">P701*H701</f>
        <v>0</v>
      </c>
    </row>
    <row r="702" customFormat="false" ht="15" hidden="true" customHeight="false" outlineLevel="0" collapsed="false">
      <c r="A702" s="0" t="n">
        <f aca="false">A701+0.01</f>
        <v>6.9799999999999</v>
      </c>
      <c r="B702" s="6" t="n">
        <f aca="false">SIN(A702)</f>
        <v>0.641778165874853</v>
      </c>
      <c r="C702" s="6" t="n">
        <f aca="false">ABS(B702)</f>
        <v>0.641778165874853</v>
      </c>
      <c r="D702" s="6" t="n">
        <f aca="false">B702*$D$2*SQRT(2)</f>
        <v>217.826732691635</v>
      </c>
      <c r="E702" s="6" t="n">
        <f aca="false">IF(ABS(D702-F702)-($I$2+$I$2+$F$2+$E$2)&lt;0,0,SIGN(D702-F702)*(ABS(D702-F702)-($I$2+$I$2+$F$2+$E$2)))</f>
        <v>15.3408177944441</v>
      </c>
      <c r="F702" s="6" t="n">
        <f aca="false">F701+G701/($H$2/1000000)*(1/$C$2/COUNT($A$5:$A$632))</f>
        <v>195.985914897191</v>
      </c>
      <c r="G702" s="6" t="n">
        <f aca="false">E702/$G$2</f>
        <v>0.0187083143834684</v>
      </c>
      <c r="H702" s="6" t="n">
        <f aca="false">ABS(G702)</f>
        <v>0.0187083143834684</v>
      </c>
      <c r="J702" s="11" t="n">
        <f aca="false">E702*E702</f>
        <v>235.340690602332</v>
      </c>
      <c r="K702" s="6" t="n">
        <f aca="false">J702/$G$2</f>
        <v>0.287000842197965</v>
      </c>
      <c r="M702" s="12" t="n">
        <f aca="false">IF(H702&gt;0,$E$2,0)</f>
        <v>5.1</v>
      </c>
      <c r="N702" s="6" t="n">
        <f aca="false">M702*H702</f>
        <v>0.0954124033556887</v>
      </c>
      <c r="P702" s="8" t="n">
        <f aca="false">IF(H702&gt;0,$F$2,0)</f>
        <v>0</v>
      </c>
      <c r="Q702" s="6" t="n">
        <f aca="false">P702*H702</f>
        <v>0</v>
      </c>
    </row>
    <row r="703" customFormat="false" ht="15" hidden="true" customHeight="false" outlineLevel="0" collapsed="false">
      <c r="A703" s="0" t="n">
        <f aca="false">A702+0.01</f>
        <v>6.9899999999999</v>
      </c>
      <c r="B703" s="6" t="n">
        <f aca="false">SIN(A703)</f>
        <v>0.649414852768832</v>
      </c>
      <c r="C703" s="6" t="n">
        <f aca="false">ABS(B703)</f>
        <v>0.649414852768832</v>
      </c>
      <c r="D703" s="6" t="n">
        <f aca="false">B703*$D$2*SQRT(2)</f>
        <v>220.41871017413</v>
      </c>
      <c r="E703" s="6" t="n">
        <f aca="false">IF(ABS(D703-F703)-($I$2+$I$2+$F$2+$E$2)&lt;0,0,SIGN(D703-F703)*(ABS(D703-F703)-($I$2+$I$2+$F$2+$E$2)))</f>
        <v>15.2245853198649</v>
      </c>
      <c r="F703" s="6" t="n">
        <f aca="false">F702+G702/($H$2/1000000)*(1/$C$2/COUNT($A$5:$A$632))</f>
        <v>198.694124854265</v>
      </c>
      <c r="G703" s="6" t="n">
        <f aca="false">E703/$G$2</f>
        <v>0.0185665674632499</v>
      </c>
      <c r="H703" s="6" t="n">
        <f aca="false">ABS(G703)</f>
        <v>0.0185665674632499</v>
      </c>
      <c r="J703" s="11" t="n">
        <f aca="false">E703*E703</f>
        <v>231.787998161847</v>
      </c>
      <c r="K703" s="6" t="n">
        <f aca="false">J703/$G$2</f>
        <v>0.282668290441276</v>
      </c>
      <c r="M703" s="12" t="n">
        <f aca="false">IF(H703&gt;0,$E$2,0)</f>
        <v>5.1</v>
      </c>
      <c r="N703" s="6" t="n">
        <f aca="false">M703*H703</f>
        <v>0.0946894940625745</v>
      </c>
      <c r="P703" s="8" t="n">
        <f aca="false">IF(H703&gt;0,$F$2,0)</f>
        <v>0</v>
      </c>
      <c r="Q703" s="6" t="n">
        <f aca="false">P703*H703</f>
        <v>0</v>
      </c>
    </row>
    <row r="704" customFormat="false" ht="15" hidden="true" customHeight="false" outlineLevel="0" collapsed="false">
      <c r="A704" s="0" t="n">
        <f aca="false">A703+0.01</f>
        <v>6.9999999999999</v>
      </c>
      <c r="B704" s="6" t="n">
        <f aca="false">SIN(A704)</f>
        <v>0.65698659871871</v>
      </c>
      <c r="C704" s="6" t="n">
        <f aca="false">ABS(B704)</f>
        <v>0.65698659871871</v>
      </c>
      <c r="D704" s="6" t="n">
        <f aca="false">B704*$D$2*SQRT(2)</f>
        <v>222.988645969289</v>
      </c>
      <c r="E704" s="6" t="n">
        <f aca="false">IF(ABS(D704-F704)-($I$2+$I$2+$F$2+$E$2)&lt;0,0,SIGN(D704-F704)*(ABS(D704-F704)-($I$2+$I$2+$F$2+$E$2)))</f>
        <v>15.1068303994406</v>
      </c>
      <c r="F704" s="6" t="n">
        <f aca="false">F703+G703/($H$2/1000000)*(1/$C$2/COUNT($A$5:$A$632))</f>
        <v>201.381815569848</v>
      </c>
      <c r="G704" s="6" t="n">
        <f aca="false">E704/$G$2</f>
        <v>0.0184229639017568</v>
      </c>
      <c r="H704" s="6" t="n">
        <f aca="false">ABS(G704)</f>
        <v>0.0184229639017568</v>
      </c>
      <c r="J704" s="11" t="n">
        <f aca="false">E704*E704</f>
        <v>228.216324717461</v>
      </c>
      <c r="K704" s="6" t="n">
        <f aca="false">J704/$G$2</f>
        <v>0.278312591118855</v>
      </c>
      <c r="M704" s="12" t="n">
        <f aca="false">IF(H704&gt;0,$E$2,0)</f>
        <v>5.1</v>
      </c>
      <c r="N704" s="6" t="n">
        <f aca="false">M704*H704</f>
        <v>0.0939571158989595</v>
      </c>
      <c r="P704" s="8" t="n">
        <f aca="false">IF(H704&gt;0,$F$2,0)</f>
        <v>0</v>
      </c>
      <c r="Q704" s="6" t="n">
        <f aca="false">P704*H704</f>
        <v>0</v>
      </c>
    </row>
    <row r="705" customFormat="false" ht="15" hidden="true" customHeight="false" outlineLevel="0" collapsed="false">
      <c r="A705" s="0" t="n">
        <f aca="false">A704+0.01</f>
        <v>7.0099999999999</v>
      </c>
      <c r="B705" s="6" t="n">
        <f aca="false">SIN(A705)</f>
        <v>0.664492646556204</v>
      </c>
      <c r="C705" s="6" t="n">
        <f aca="false">ABS(B705)</f>
        <v>0.664492646556204</v>
      </c>
      <c r="D705" s="6" t="n">
        <f aca="false">B705*$D$2*SQRT(2)</f>
        <v>225.536283085674</v>
      </c>
      <c r="E705" s="6" t="n">
        <f aca="false">IF(ABS(D705-F705)-($I$2+$I$2+$F$2+$E$2)&lt;0,0,SIGN(D705-F705)*(ABS(D705-F705)-($I$2+$I$2+$F$2+$E$2)))</f>
        <v>14.9875648085649</v>
      </c>
      <c r="F705" s="6" t="n">
        <f aca="false">F704+G704/($H$2/1000000)*(1/$C$2/COUNT($A$5:$A$632))</f>
        <v>204.048718277109</v>
      </c>
      <c r="G705" s="6" t="n">
        <f aca="false">E705/$G$2</f>
        <v>0.0182775180592255</v>
      </c>
      <c r="H705" s="6" t="n">
        <f aca="false">ABS(G705)</f>
        <v>0.0182775180592255</v>
      </c>
      <c r="J705" s="11" t="n">
        <f aca="false">E705*E705</f>
        <v>224.627098890932</v>
      </c>
      <c r="K705" s="6" t="n">
        <f aca="false">J705/$G$2</f>
        <v>0.273935486452357</v>
      </c>
      <c r="M705" s="12" t="n">
        <f aca="false">IF(H705&gt;0,$E$2,0)</f>
        <v>5.1</v>
      </c>
      <c r="N705" s="6" t="n">
        <f aca="false">M705*H705</f>
        <v>0.0932153421020499</v>
      </c>
      <c r="P705" s="8" t="n">
        <f aca="false">IF(H705&gt;0,$F$2,0)</f>
        <v>0</v>
      </c>
      <c r="Q705" s="6" t="n">
        <f aca="false">P705*H705</f>
        <v>0</v>
      </c>
    </row>
    <row r="706" customFormat="false" ht="15" hidden="true" customHeight="false" outlineLevel="0" collapsed="false">
      <c r="A706" s="0" t="n">
        <f aca="false">A705+0.01</f>
        <v>7.0199999999999</v>
      </c>
      <c r="B706" s="6" t="n">
        <f aca="false">SIN(A706)</f>
        <v>0.671932245682784</v>
      </c>
      <c r="C706" s="6" t="n">
        <f aca="false">ABS(B706)</f>
        <v>0.671932245682784</v>
      </c>
      <c r="D706" s="6" t="n">
        <f aca="false">B706*$D$2*SQRT(2)</f>
        <v>228.061366761697</v>
      </c>
      <c r="E706" s="6" t="n">
        <f aca="false">IF(ABS(D706-F706)-($I$2+$I$2+$F$2+$E$2)&lt;0,0,SIGN(D706-F706)*(ABS(D706-F706)-($I$2+$I$2+$F$2+$E$2)))</f>
        <v>14.8668004736983</v>
      </c>
      <c r="F706" s="6" t="n">
        <f aca="false">F705+G705/($H$2/1000000)*(1/$C$2/COUNT($A$5:$A$632))</f>
        <v>206.694566287999</v>
      </c>
      <c r="G706" s="6" t="n">
        <f aca="false">E706/$G$2</f>
        <v>0.0181302444801199</v>
      </c>
      <c r="H706" s="6" t="n">
        <f aca="false">ABS(G706)</f>
        <v>0.0181302444801199</v>
      </c>
      <c r="J706" s="11" t="n">
        <f aca="false">E706*E706</f>
        <v>221.021756324755</v>
      </c>
      <c r="K706" s="6" t="n">
        <f aca="false">J706/$G$2</f>
        <v>0.269538727225311</v>
      </c>
      <c r="M706" s="12" t="n">
        <f aca="false">IF(H706&gt;0,$E$2,0)</f>
        <v>5.1</v>
      </c>
      <c r="N706" s="6" t="n">
        <f aca="false">M706*H706</f>
        <v>0.0924642468486112</v>
      </c>
      <c r="P706" s="8" t="n">
        <f aca="false">IF(H706&gt;0,$F$2,0)</f>
        <v>0</v>
      </c>
      <c r="Q706" s="6" t="n">
        <f aca="false">P706*H706</f>
        <v>0</v>
      </c>
    </row>
    <row r="707" customFormat="false" ht="15" hidden="true" customHeight="false" outlineLevel="0" collapsed="false">
      <c r="A707" s="0" t="n">
        <f aca="false">A706+0.01</f>
        <v>7.02999999999989</v>
      </c>
      <c r="B707" s="6" t="n">
        <f aca="false">SIN(A707)</f>
        <v>0.679304652144737</v>
      </c>
      <c r="C707" s="6" t="n">
        <f aca="false">ABS(B707)</f>
        <v>0.679304652144737</v>
      </c>
      <c r="D707" s="6" t="n">
        <f aca="false">B707*$D$2*SQRT(2)</f>
        <v>230.563644491094</v>
      </c>
      <c r="E707" s="6" t="n">
        <f aca="false">IF(ABS(D707-F707)-($I$2+$I$2+$F$2+$E$2)&lt;0,0,SIGN(D707-F707)*(ABS(D707-F707)-($I$2+$I$2+$F$2+$E$2)))</f>
        <v>14.7445494711729</v>
      </c>
      <c r="F707" s="6" t="n">
        <f aca="false">F706+G706/($H$2/1000000)*(1/$C$2/COUNT($A$5:$A$632))</f>
        <v>209.319095019921</v>
      </c>
      <c r="G707" s="6" t="n">
        <f aca="false">E707/$G$2</f>
        <v>0.0179811578916743</v>
      </c>
      <c r="H707" s="6" t="n">
        <f aca="false">ABS(G707)</f>
        <v>0.0179811578916743</v>
      </c>
      <c r="J707" s="11" t="n">
        <f aca="false">E707*E707</f>
        <v>217.401739107865</v>
      </c>
      <c r="K707" s="6" t="n">
        <f aca="false">J707/$G$2</f>
        <v>0.265124072082762</v>
      </c>
      <c r="M707" s="12" t="n">
        <f aca="false">IF(H707&gt;0,$E$2,0)</f>
        <v>5.1</v>
      </c>
      <c r="N707" s="6" t="n">
        <f aca="false">M707*H707</f>
        <v>0.0917039052475387</v>
      </c>
      <c r="P707" s="8" t="n">
        <f aca="false">IF(H707&gt;0,$F$2,0)</f>
        <v>0</v>
      </c>
      <c r="Q707" s="6" t="n">
        <f aca="false">P707*H707</f>
        <v>0</v>
      </c>
    </row>
    <row r="708" customFormat="false" ht="15" hidden="true" customHeight="false" outlineLevel="0" collapsed="false">
      <c r="A708" s="0" t="n">
        <f aca="false">A707+0.01</f>
        <v>7.03999999999989</v>
      </c>
      <c r="B708" s="6" t="n">
        <f aca="false">SIN(A708)</f>
        <v>0.686609128707562</v>
      </c>
      <c r="C708" s="6" t="n">
        <f aca="false">ABS(B708)</f>
        <v>0.686609128707562</v>
      </c>
      <c r="D708" s="6" t="n">
        <f aca="false">B708*$D$2*SQRT(2)</f>
        <v>233.042866048178</v>
      </c>
      <c r="E708" s="6" t="n">
        <f aca="false">IF(ABS(D708-F708)-($I$2+$I$2+$F$2+$E$2)&lt;0,0,SIGN(D708-F708)*(ABS(D708-F708)-($I$2+$I$2+$F$2+$E$2)))</f>
        <v>14.6208240259879</v>
      </c>
      <c r="F708" s="6" t="n">
        <f aca="false">F707+G707/($H$2/1000000)*(1/$C$2/COUNT($A$5:$A$632))</f>
        <v>211.92204202219</v>
      </c>
      <c r="G708" s="6" t="n">
        <f aca="false">E708/$G$2</f>
        <v>0.0178302732024243</v>
      </c>
      <c r="H708" s="6" t="n">
        <f aca="false">ABS(G708)</f>
        <v>0.0178302732024243</v>
      </c>
      <c r="J708" s="11" t="n">
        <f aca="false">E708*E708</f>
        <v>213.768495198905</v>
      </c>
      <c r="K708" s="6" t="n">
        <f aca="false">J708/$G$2</f>
        <v>0.260693286827933</v>
      </c>
      <c r="M708" s="12" t="n">
        <f aca="false">IF(H708&gt;0,$E$2,0)</f>
        <v>5.1</v>
      </c>
      <c r="N708" s="6" t="n">
        <f aca="false">M708*H708</f>
        <v>0.0909343933323638</v>
      </c>
      <c r="P708" s="8" t="n">
        <f aca="false">IF(H708&gt;0,$F$2,0)</f>
        <v>0</v>
      </c>
      <c r="Q708" s="6" t="n">
        <f aca="false">P708*H708</f>
        <v>0</v>
      </c>
    </row>
    <row r="709" customFormat="false" ht="15" hidden="true" customHeight="false" outlineLevel="0" collapsed="false">
      <c r="A709" s="0" t="n">
        <f aca="false">A708+0.01</f>
        <v>7.04999999999989</v>
      </c>
      <c r="B709" s="6" t="n">
        <f aca="false">SIN(A709)</f>
        <v>0.693844944929688</v>
      </c>
      <c r="C709" s="6" t="n">
        <f aca="false">ABS(B709)</f>
        <v>0.693844944929688</v>
      </c>
      <c r="D709" s="6" t="n">
        <f aca="false">B709*$D$2*SQRT(2)</f>
        <v>235.498783512859</v>
      </c>
      <c r="E709" s="6" t="n">
        <f aca="false">IF(ABS(D709-F709)-($I$2+$I$2+$F$2+$E$2)&lt;0,0,SIGN(D709-F709)*(ABS(D709-F709)-($I$2+$I$2+$F$2+$E$2)))</f>
        <v>14.4956365105843</v>
      </c>
      <c r="F709" s="6" t="n">
        <f aca="false">F708+G708/($H$2/1000000)*(1/$C$2/COUNT($A$5:$A$632))</f>
        <v>214.503147002275</v>
      </c>
      <c r="G709" s="6" t="n">
        <f aca="false">E709/$G$2</f>
        <v>0.0176776055007126</v>
      </c>
      <c r="H709" s="6" t="n">
        <f aca="false">ABS(G709)</f>
        <v>0.0176776055007126</v>
      </c>
      <c r="J709" s="11" t="n">
        <f aca="false">E709*E709</f>
        <v>210.123477846985</v>
      </c>
      <c r="K709" s="6" t="n">
        <f aca="false">J709/$G$2</f>
        <v>0.256248143715836</v>
      </c>
      <c r="M709" s="12" t="n">
        <f aca="false">IF(H709&gt;0,$E$2,0)</f>
        <v>5.1</v>
      </c>
      <c r="N709" s="6" t="n">
        <f aca="false">M709*H709</f>
        <v>0.0901557880536342</v>
      </c>
      <c r="P709" s="8" t="n">
        <f aca="false">IF(H709&gt;0,$F$2,0)</f>
        <v>0</v>
      </c>
      <c r="Q709" s="6" t="n">
        <f aca="false">P709*H709</f>
        <v>0</v>
      </c>
    </row>
    <row r="710" customFormat="false" ht="15" hidden="true" customHeight="false" outlineLevel="0" collapsed="false">
      <c r="A710" s="0" t="n">
        <f aca="false">A709+0.01</f>
        <v>7.05999999999989</v>
      </c>
      <c r="B710" s="6" t="n">
        <f aca="false">SIN(A710)</f>
        <v>0.701011377235523</v>
      </c>
      <c r="C710" s="6" t="n">
        <f aca="false">ABS(B710)</f>
        <v>0.701011377235523</v>
      </c>
      <c r="D710" s="6" t="n">
        <f aca="false">B710*$D$2*SQRT(2)</f>
        <v>237.931151295436</v>
      </c>
      <c r="E710" s="6" t="n">
        <f aca="false">IF(ABS(D710-F710)-($I$2+$I$2+$F$2+$E$2)&lt;0,0,SIGN(D710-F710)*(ABS(D710-F710)-($I$2+$I$2+$F$2+$E$2)))</f>
        <v>14.3689994436082</v>
      </c>
      <c r="F710" s="6" t="n">
        <f aca="false">F709+G709/($H$2/1000000)*(1/$C$2/COUNT($A$5:$A$632))</f>
        <v>217.062151851828</v>
      </c>
      <c r="G710" s="6" t="n">
        <f aca="false">E710/$G$2</f>
        <v>0.0175231700531808</v>
      </c>
      <c r="H710" s="6" t="n">
        <f aca="false">ABS(G710)</f>
        <v>0.0175231700531808</v>
      </c>
      <c r="J710" s="11" t="n">
        <f aca="false">E710*E710</f>
        <v>206.468145010414</v>
      </c>
      <c r="K710" s="6" t="n">
        <f aca="false">J710/$G$2</f>
        <v>0.251790420744407</v>
      </c>
      <c r="M710" s="12" t="n">
        <f aca="false">IF(H710&gt;0,$E$2,0)</f>
        <v>5.1</v>
      </c>
      <c r="N710" s="6" t="n">
        <f aca="false">M710*H710</f>
        <v>0.0893681672712219</v>
      </c>
      <c r="P710" s="8" t="n">
        <f aca="false">IF(H710&gt;0,$F$2,0)</f>
        <v>0</v>
      </c>
      <c r="Q710" s="6" t="n">
        <f aca="false">P710*H710</f>
        <v>0</v>
      </c>
    </row>
    <row r="711" customFormat="false" ht="15" hidden="true" customHeight="false" outlineLevel="0" collapsed="false">
      <c r="A711" s="0" t="n">
        <f aca="false">A710+0.01</f>
        <v>7.06999999999989</v>
      </c>
      <c r="B711" s="6" t="n">
        <f aca="false">SIN(A711)</f>
        <v>0.708107708987809</v>
      </c>
      <c r="C711" s="6" t="n">
        <f aca="false">ABS(B711)</f>
        <v>0.708107708987809</v>
      </c>
      <c r="D711" s="6" t="n">
        <f aca="false">B711*$D$2*SQRT(2)</f>
        <v>240.33972616116</v>
      </c>
      <c r="E711" s="6" t="n">
        <f aca="false">IF(ABS(D711-F711)-($I$2+$I$2+$F$2+$E$2)&lt;0,0,SIGN(D711-F711)*(ABS(D711-F711)-($I$2+$I$2+$F$2+$E$2)))</f>
        <v>14.2409254886633</v>
      </c>
      <c r="F711" s="6" t="n">
        <f aca="false">F710+G710/($H$2/1000000)*(1/$C$2/COUNT($A$5:$A$632))</f>
        <v>219.598800672497</v>
      </c>
      <c r="G711" s="6" t="n">
        <f aca="false">E711/$G$2</f>
        <v>0.017366982303248</v>
      </c>
      <c r="H711" s="6" t="n">
        <f aca="false">ABS(G711)</f>
        <v>0.017366982303248</v>
      </c>
      <c r="J711" s="11" t="n">
        <f aca="false">E711*E711</f>
        <v>202.803958773661</v>
      </c>
      <c r="K711" s="6" t="n">
        <f aca="false">J711/$G$2</f>
        <v>0.247321900943489</v>
      </c>
      <c r="M711" s="12" t="n">
        <f aca="false">IF(H711&gt;0,$E$2,0)</f>
        <v>5.1</v>
      </c>
      <c r="N711" s="6" t="n">
        <f aca="false">M711*H711</f>
        <v>0.0885716097465646</v>
      </c>
      <c r="P711" s="8" t="n">
        <f aca="false">IF(H711&gt;0,$F$2,0)</f>
        <v>0</v>
      </c>
      <c r="Q711" s="6" t="n">
        <f aca="false">P711*H711</f>
        <v>0</v>
      </c>
    </row>
    <row r="712" customFormat="false" ht="15" hidden="true" customHeight="false" outlineLevel="0" collapsed="false">
      <c r="A712" s="0" t="n">
        <f aca="false">A711+0.01</f>
        <v>7.07999999999989</v>
      </c>
      <c r="B712" s="6" t="n">
        <f aca="false">SIN(A712)</f>
        <v>0.715133230559283</v>
      </c>
      <c r="C712" s="6" t="n">
        <f aca="false">ABS(B712)</f>
        <v>0.715133230559283</v>
      </c>
      <c r="D712" s="6" t="n">
        <f aca="false">B712*$D$2*SQRT(2)</f>
        <v>242.72426725455</v>
      </c>
      <c r="E712" s="6" t="n">
        <f aca="false">IF(ABS(D712-F712)-($I$2+$I$2+$F$2+$E$2)&lt;0,0,SIGN(D712-F712)*(ABS(D712-F712)-($I$2+$I$2+$F$2+$E$2)))</f>
        <v>14.1114274530365</v>
      </c>
      <c r="F712" s="6" t="n">
        <f aca="false">F711+G711/($H$2/1000000)*(1/$C$2/COUNT($A$5:$A$632))</f>
        <v>222.112839801513</v>
      </c>
      <c r="G712" s="6" t="n">
        <f aca="false">E712/$G$2</f>
        <v>0.0172090578695567</v>
      </c>
      <c r="H712" s="6" t="n">
        <f aca="false">ABS(G712)</f>
        <v>0.0172090578695567</v>
      </c>
      <c r="J712" s="11" t="n">
        <f aca="false">E712*E712</f>
        <v>199.132384762313</v>
      </c>
      <c r="K712" s="6" t="n">
        <f aca="false">J712/$G$2</f>
        <v>0.242844371661357</v>
      </c>
      <c r="M712" s="12" t="n">
        <f aca="false">IF(H712&gt;0,$E$2,0)</f>
        <v>5.1</v>
      </c>
      <c r="N712" s="6" t="n">
        <f aca="false">M712*H712</f>
        <v>0.0877661951347394</v>
      </c>
      <c r="P712" s="8" t="n">
        <f aca="false">IF(H712&gt;0,$F$2,0)</f>
        <v>0</v>
      </c>
      <c r="Q712" s="6" t="n">
        <f aca="false">P712*H712</f>
        <v>0</v>
      </c>
    </row>
    <row r="713" customFormat="false" ht="15" hidden="true" customHeight="false" outlineLevel="0" collapsed="false">
      <c r="A713" s="0" t="n">
        <f aca="false">A712+0.01</f>
        <v>7.08999999999989</v>
      </c>
      <c r="B713" s="6" t="n">
        <f aca="false">SIN(A713)</f>
        <v>0.722087239403645</v>
      </c>
      <c r="C713" s="6" t="n">
        <f aca="false">ABS(B713)</f>
        <v>0.722087239403645</v>
      </c>
      <c r="D713" s="6" t="n">
        <f aca="false">B713*$D$2*SQRT(2)</f>
        <v>245.084536123484</v>
      </c>
      <c r="E713" s="6" t="n">
        <f aca="false">IF(ABS(D713-F713)-($I$2+$I$2+$F$2+$E$2)&lt;0,0,SIGN(D713-F713)*(ABS(D713-F713)-($I$2+$I$2+$F$2+$E$2)))</f>
        <v>13.9805182864238</v>
      </c>
      <c r="F713" s="6" t="n">
        <f aca="false">F712+G712/($H$2/1000000)*(1/$C$2/COUNT($A$5:$A$632))</f>
        <v>224.60401783706</v>
      </c>
      <c r="G713" s="6" t="n">
        <f aca="false">E713/$G$2</f>
        <v>0.0170494125444193</v>
      </c>
      <c r="H713" s="6" t="n">
        <f aca="false">ABS(G713)</f>
        <v>0.0170494125444193</v>
      </c>
      <c r="J713" s="11" t="n">
        <f aca="false">E713*E713</f>
        <v>195.454891557031</v>
      </c>
      <c r="K713" s="6" t="n">
        <f aca="false">J713/$G$2</f>
        <v>0.238359623850038</v>
      </c>
      <c r="M713" s="12" t="n">
        <f aca="false">IF(H713&gt;0,$E$2,0)</f>
        <v>5.1</v>
      </c>
      <c r="N713" s="6" t="n">
        <f aca="false">M713*H713</f>
        <v>0.0869520039765384</v>
      </c>
      <c r="P713" s="8" t="n">
        <f aca="false">IF(H713&gt;0,$F$2,0)</f>
        <v>0</v>
      </c>
      <c r="Q713" s="6" t="n">
        <f aca="false">P713*H713</f>
        <v>0</v>
      </c>
    </row>
    <row r="714" customFormat="false" ht="15" hidden="true" customHeight="false" outlineLevel="0" collapsed="false">
      <c r="A714" s="0" t="n">
        <f aca="false">A713+0.01</f>
        <v>7.09999999999989</v>
      </c>
      <c r="B714" s="6" t="n">
        <f aca="false">SIN(A714)</f>
        <v>0.728969040125803</v>
      </c>
      <c r="C714" s="6" t="n">
        <f aca="false">ABS(B714)</f>
        <v>0.728969040125803</v>
      </c>
      <c r="D714" s="6" t="n">
        <f aca="false">B714*$D$2*SQRT(2)</f>
        <v>247.420296743042</v>
      </c>
      <c r="E714" s="6" t="n">
        <f aca="false">IF(ABS(D714-F714)-($I$2+$I$2+$F$2+$E$2)&lt;0,0,SIGN(D714-F714)*(ABS(D714-F714)-($I$2+$I$2+$F$2+$E$2)))</f>
        <v>13.8482110796328</v>
      </c>
      <c r="F714" s="6" t="n">
        <f aca="false">F713+G713/($H$2/1000000)*(1/$C$2/COUNT($A$5:$A$632))</f>
        <v>227.072085663409</v>
      </c>
      <c r="G714" s="6" t="n">
        <f aca="false">E714/$G$2</f>
        <v>0.0168880622922351</v>
      </c>
      <c r="H714" s="6" t="n">
        <f aca="false">ABS(G714)</f>
        <v>0.0168880622922351</v>
      </c>
      <c r="J714" s="11" t="n">
        <f aca="false">E714*E714</f>
        <v>191.772950106064</v>
      </c>
      <c r="K714" s="6" t="n">
        <f aca="false">J714/$G$2</f>
        <v>0.233869451348858</v>
      </c>
      <c r="M714" s="12" t="n">
        <f aca="false">IF(H714&gt;0,$E$2,0)</f>
        <v>5.1</v>
      </c>
      <c r="N714" s="6" t="n">
        <f aca="false">M714*H714</f>
        <v>0.0861291176903989</v>
      </c>
      <c r="P714" s="8" t="n">
        <f aca="false">IF(H714&gt;0,$F$2,0)</f>
        <v>0</v>
      </c>
      <c r="Q714" s="6" t="n">
        <f aca="false">P714*H714</f>
        <v>0</v>
      </c>
    </row>
    <row r="715" customFormat="false" ht="15" hidden="true" customHeight="false" outlineLevel="0" collapsed="false">
      <c r="A715" s="0" t="n">
        <f aca="false">A714+0.01</f>
        <v>7.10999999999989</v>
      </c>
      <c r="B715" s="6" t="n">
        <f aca="false">SIN(A715)</f>
        <v>0.735777944551421</v>
      </c>
      <c r="C715" s="6" t="n">
        <f aca="false">ABS(B715)</f>
        <v>0.735777944551421</v>
      </c>
      <c r="D715" s="6" t="n">
        <f aca="false">B715*$D$2*SQRT(2)</f>
        <v>249.731315539108</v>
      </c>
      <c r="E715" s="6" t="n">
        <f aca="false">IF(ABS(D715-F715)-($I$2+$I$2+$F$2+$E$2)&lt;0,0,SIGN(D715-F715)*(ABS(D715-F715)-($I$2+$I$2+$F$2+$E$2)))</f>
        <v>13.7145190632733</v>
      </c>
      <c r="F715" s="6" t="n">
        <f aca="false">F714+G714/($H$2/1000000)*(1/$C$2/COUNT($A$5:$A$632))</f>
        <v>229.516796475835</v>
      </c>
      <c r="G715" s="6" t="n">
        <f aca="false">E715/$G$2</f>
        <v>0.0167250232478943</v>
      </c>
      <c r="H715" s="6" t="n">
        <f aca="false">ABS(G715)</f>
        <v>0.0167250232478943</v>
      </c>
      <c r="J715" s="11" t="n">
        <f aca="false">E715*E715</f>
        <v>188.088033136887</v>
      </c>
      <c r="K715" s="6" t="n">
        <f aca="false">J715/$G$2</f>
        <v>0.229375650166936</v>
      </c>
      <c r="M715" s="12" t="n">
        <f aca="false">IF(H715&gt;0,$E$2,0)</f>
        <v>5.1</v>
      </c>
      <c r="N715" s="6" t="n">
        <f aca="false">M715*H715</f>
        <v>0.0852976185642608</v>
      </c>
      <c r="P715" s="8" t="n">
        <f aca="false">IF(H715&gt;0,$F$2,0)</f>
        <v>0</v>
      </c>
      <c r="Q715" s="6" t="n">
        <f aca="false">P715*H715</f>
        <v>0</v>
      </c>
    </row>
    <row r="716" customFormat="false" ht="15" hidden="true" customHeight="false" outlineLevel="0" collapsed="false">
      <c r="A716" s="0" t="n">
        <f aca="false">A715+0.01</f>
        <v>7.11999999999989</v>
      </c>
      <c r="B716" s="6" t="n">
        <f aca="false">SIN(A716)</f>
        <v>0.74251327179573</v>
      </c>
      <c r="C716" s="6" t="n">
        <f aca="false">ABS(B716)</f>
        <v>0.74251327179573</v>
      </c>
      <c r="D716" s="6" t="n">
        <f aca="false">B716*$D$2*SQRT(2)</f>
        <v>252.01736141173</v>
      </c>
      <c r="E716" s="6" t="n">
        <f aca="false">IF(ABS(D716-F716)-($I$2+$I$2+$F$2+$E$2)&lt;0,0,SIGN(D716-F716)*(ABS(D716-F716)-($I$2+$I$2+$F$2+$E$2)))</f>
        <v>13.5794556064375</v>
      </c>
      <c r="F716" s="6" t="n">
        <f aca="false">F715+G715/($H$2/1000000)*(1/$C$2/COUNT($A$5:$A$632))</f>
        <v>231.937905805292</v>
      </c>
      <c r="G716" s="6" t="n">
        <f aca="false">E716/$G$2</f>
        <v>0.0165603117151677</v>
      </c>
      <c r="H716" s="6" t="n">
        <f aca="false">ABS(G716)</f>
        <v>0.0165603117151677</v>
      </c>
      <c r="J716" s="11" t="n">
        <f aca="false">E716*E716</f>
        <v>184.401614567208</v>
      </c>
      <c r="K716" s="6" t="n">
        <f aca="false">J716/$G$2</f>
        <v>0.224880017764888</v>
      </c>
      <c r="M716" s="12" t="n">
        <f aca="false">IF(H716&gt;0,$E$2,0)</f>
        <v>5.1</v>
      </c>
      <c r="N716" s="6" t="n">
        <f aca="false">M716*H716</f>
        <v>0.0844575897473554</v>
      </c>
      <c r="P716" s="8" t="n">
        <f aca="false">IF(H716&gt;0,$F$2,0)</f>
        <v>0</v>
      </c>
      <c r="Q716" s="6" t="n">
        <f aca="false">P716*H716</f>
        <v>0</v>
      </c>
    </row>
    <row r="717" customFormat="false" ht="15" hidden="true" customHeight="false" outlineLevel="0" collapsed="false">
      <c r="A717" s="0" t="n">
        <f aca="false">A716+0.01</f>
        <v>7.12999999999989</v>
      </c>
      <c r="B717" s="6" t="n">
        <f aca="false">SIN(A717)</f>
        <v>0.749174348331618</v>
      </c>
      <c r="C717" s="6" t="n">
        <f aca="false">ABS(B717)</f>
        <v>0.749174348331618</v>
      </c>
      <c r="D717" s="6" t="n">
        <f aca="false">B717*$D$2*SQRT(2)</f>
        <v>254.278205758224</v>
      </c>
      <c r="E717" s="6" t="n">
        <f aca="false">IF(ABS(D717-F717)-($I$2+$I$2+$F$2+$E$2)&lt;0,0,SIGN(D717-F717)*(ABS(D717-F717)-($I$2+$I$2+$F$2+$E$2)))</f>
        <v>13.4430342153566</v>
      </c>
      <c r="F717" s="6" t="n">
        <f aca="false">F716+G716/($H$2/1000000)*(1/$C$2/COUNT($A$5:$A$632))</f>
        <v>234.335171542867</v>
      </c>
      <c r="G717" s="6" t="n">
        <f aca="false">E717/$G$2</f>
        <v>0.016393944165069</v>
      </c>
      <c r="H717" s="6" t="n">
        <f aca="false">ABS(G717)</f>
        <v>0.016393944165069</v>
      </c>
      <c r="J717" s="11" t="n">
        <f aca="false">E717*E717</f>
        <v>180.715168915248</v>
      </c>
      <c r="K717" s="6" t="n">
        <f aca="false">J717/$G$2</f>
        <v>0.220384352335668</v>
      </c>
      <c r="M717" s="12" t="n">
        <f aca="false">IF(H717&gt;0,$E$2,0)</f>
        <v>5.1</v>
      </c>
      <c r="N717" s="6" t="n">
        <f aca="false">M717*H717</f>
        <v>0.0836091152418519</v>
      </c>
      <c r="P717" s="8" t="n">
        <f aca="false">IF(H717&gt;0,$F$2,0)</f>
        <v>0</v>
      </c>
      <c r="Q717" s="6" t="n">
        <f aca="false">P717*H717</f>
        <v>0</v>
      </c>
    </row>
    <row r="718" customFormat="false" ht="15" hidden="true" customHeight="false" outlineLevel="0" collapsed="false">
      <c r="A718" s="0" t="n">
        <f aca="false">A717+0.01</f>
        <v>7.13999999999989</v>
      </c>
      <c r="B718" s="6" t="n">
        <f aca="false">SIN(A718)</f>
        <v>0.755760508056983</v>
      </c>
      <c r="C718" s="6" t="n">
        <f aca="false">ABS(B718)</f>
        <v>0.755760508056983</v>
      </c>
      <c r="D718" s="6" t="n">
        <f aca="false">B718*$D$2*SQRT(2)</f>
        <v>256.51362249604</v>
      </c>
      <c r="E718" s="6" t="n">
        <f aca="false">IF(ABS(D718-F718)-($I$2+$I$2+$F$2+$E$2)&lt;0,0,SIGN(D718-F718)*(ABS(D718-F718)-($I$2+$I$2+$F$2+$E$2)))</f>
        <v>13.3052685320566</v>
      </c>
      <c r="F718" s="6" t="n">
        <f aca="false">F717+G717/($H$2/1000000)*(1/$C$2/COUNT($A$5:$A$632))</f>
        <v>236.708353963983</v>
      </c>
      <c r="G718" s="6" t="n">
        <f aca="false">E718/$G$2</f>
        <v>0.0162259372342154</v>
      </c>
      <c r="H718" s="6" t="n">
        <f aca="false">ABS(G718)</f>
        <v>0.0162259372342154</v>
      </c>
      <c r="J718" s="11" t="n">
        <f aca="false">E718*E718</f>
        <v>177.030170710136</v>
      </c>
      <c r="K718" s="6" t="n">
        <f aca="false">J718/$G$2</f>
        <v>0.215890452085532</v>
      </c>
      <c r="M718" s="12" t="n">
        <f aca="false">IF(H718&gt;0,$E$2,0)</f>
        <v>5.1</v>
      </c>
      <c r="N718" s="6" t="n">
        <f aca="false">M718*H718</f>
        <v>0.0827522798944985</v>
      </c>
      <c r="P718" s="8" t="n">
        <f aca="false">IF(H718&gt;0,$F$2,0)</f>
        <v>0</v>
      </c>
      <c r="Q718" s="6" t="n">
        <f aca="false">P718*H718</f>
        <v>0</v>
      </c>
    </row>
    <row r="719" customFormat="false" ht="15" hidden="true" customHeight="false" outlineLevel="0" collapsed="false">
      <c r="A719" s="0" t="n">
        <f aca="false">A718+0.01</f>
        <v>7.14999999999989</v>
      </c>
      <c r="B719" s="6" t="n">
        <f aca="false">SIN(A719)</f>
        <v>0.762271092361341</v>
      </c>
      <c r="C719" s="6" t="n">
        <f aca="false">ABS(B719)</f>
        <v>0.762271092361341</v>
      </c>
      <c r="D719" s="6" t="n">
        <f aca="false">B719*$D$2*SQRT(2)</f>
        <v>258.723388085367</v>
      </c>
      <c r="E719" s="6" t="n">
        <f aca="false">IF(ABS(D719-F719)-($I$2+$I$2+$F$2+$E$2)&lt;0,0,SIGN(D719-F719)*(ABS(D719-F719)-($I$2+$I$2+$F$2+$E$2)))</f>
        <v>13.1661723329911</v>
      </c>
      <c r="F719" s="6" t="n">
        <f aca="false">F718+G718/($H$2/1000000)*(1/$C$2/COUNT($A$5:$A$632))</f>
        <v>239.057215752376</v>
      </c>
      <c r="G719" s="6" t="n">
        <f aca="false">E719/$G$2</f>
        <v>0.0160563077231599</v>
      </c>
      <c r="H719" s="6" t="n">
        <f aca="false">ABS(G719)</f>
        <v>0.0160563077231599</v>
      </c>
      <c r="J719" s="11" t="n">
        <f aca="false">E719*E719</f>
        <v>173.348093902021</v>
      </c>
      <c r="K719" s="6" t="n">
        <f aca="false">J719/$G$2</f>
        <v>0.21140011451466</v>
      </c>
      <c r="M719" s="12" t="n">
        <f aca="false">IF(H719&gt;0,$E$2,0)</f>
        <v>5.1</v>
      </c>
      <c r="N719" s="6" t="n">
        <f aca="false">M719*H719</f>
        <v>0.0818871693881155</v>
      </c>
      <c r="P719" s="8" t="n">
        <f aca="false">IF(H719&gt;0,$F$2,0)</f>
        <v>0</v>
      </c>
      <c r="Q719" s="6" t="n">
        <f aca="false">P719*H719</f>
        <v>0</v>
      </c>
    </row>
    <row r="720" customFormat="false" ht="15" hidden="true" customHeight="false" outlineLevel="0" collapsed="false">
      <c r="A720" s="0" t="n">
        <f aca="false">A719+0.01</f>
        <v>7.15999999999989</v>
      </c>
      <c r="B720" s="6" t="n">
        <f aca="false">SIN(A720)</f>
        <v>0.768705450191686</v>
      </c>
      <c r="C720" s="6" t="n">
        <f aca="false">ABS(B720)</f>
        <v>0.768705450191686</v>
      </c>
      <c r="D720" s="6" t="n">
        <f aca="false">B720*$D$2*SQRT(2)</f>
        <v>260.907281551488</v>
      </c>
      <c r="E720" s="6" t="n">
        <f aca="false">IF(ABS(D720-F720)-($I$2+$I$2+$F$2+$E$2)&lt;0,0,SIGN(D720-F720)*(ABS(D720-F720)-($I$2+$I$2+$F$2+$E$2)))</f>
        <v>13.0257595276645</v>
      </c>
      <c r="F720" s="6" t="n">
        <f aca="false">F719+G719/($H$2/1000000)*(1/$C$2/COUNT($A$5:$A$632))</f>
        <v>241.381522023823</v>
      </c>
      <c r="G720" s="6" t="n">
        <f aca="false">E720/$G$2</f>
        <v>0.0158850725947128</v>
      </c>
      <c r="H720" s="6" t="n">
        <f aca="false">ABS(G720)</f>
        <v>0.0158850725947128</v>
      </c>
      <c r="J720" s="11" t="n">
        <f aca="false">E720*E720</f>
        <v>169.670411272543</v>
      </c>
      <c r="K720" s="6" t="n">
        <f aca="false">J720/$G$2</f>
        <v>0.206915135698223</v>
      </c>
      <c r="M720" s="12" t="n">
        <f aca="false">IF(H720&gt;0,$E$2,0)</f>
        <v>5.1</v>
      </c>
      <c r="N720" s="6" t="n">
        <f aca="false">M720*H720</f>
        <v>0.0810138702330354</v>
      </c>
      <c r="P720" s="8" t="n">
        <f aca="false">IF(H720&gt;0,$F$2,0)</f>
        <v>0</v>
      </c>
      <c r="Q720" s="6" t="n">
        <f aca="false">P720*H720</f>
        <v>0</v>
      </c>
    </row>
    <row r="721" customFormat="false" ht="15" hidden="true" customHeight="false" outlineLevel="0" collapsed="false">
      <c r="A721" s="0" t="n">
        <f aca="false">A720+0.01</f>
        <v>7.16999999999989</v>
      </c>
      <c r="B721" s="6" t="n">
        <f aca="false">SIN(A721)</f>
        <v>0.775062938117599</v>
      </c>
      <c r="C721" s="6" t="n">
        <f aca="false">ABS(B721)</f>
        <v>0.775062938117599</v>
      </c>
      <c r="D721" s="6" t="n">
        <f aca="false">B721*$D$2*SQRT(2)</f>
        <v>263.065084506875</v>
      </c>
      <c r="E721" s="6" t="n">
        <f aca="false">IF(ABS(D721-F721)-($I$2+$I$2+$F$2+$E$2)&lt;0,0,SIGN(D721-F721)*(ABS(D721-F721)-($I$2+$I$2+$F$2+$E$2)))</f>
        <v>12.884044157239</v>
      </c>
      <c r="F721" s="6" t="n">
        <f aca="false">F720+G720/($H$2/1000000)*(1/$C$2/COUNT($A$5:$A$632))</f>
        <v>243.681040349636</v>
      </c>
      <c r="G721" s="6" t="n">
        <f aca="false">E721/$G$2</f>
        <v>0.0157122489722427</v>
      </c>
      <c r="H721" s="6" t="n">
        <f aca="false">ABS(G721)</f>
        <v>0.0157122489722427</v>
      </c>
      <c r="J721" s="11" t="n">
        <f aca="false">E721*E721</f>
        <v>165.998593845685</v>
      </c>
      <c r="K721" s="6" t="n">
        <f aca="false">J721/$G$2</f>
        <v>0.202437309567909</v>
      </c>
      <c r="M721" s="12" t="n">
        <f aca="false">IF(H721&gt;0,$E$2,0)</f>
        <v>5.1</v>
      </c>
      <c r="N721" s="6" t="n">
        <f aca="false">M721*H721</f>
        <v>0.0801324697584379</v>
      </c>
      <c r="P721" s="8" t="n">
        <f aca="false">IF(H721&gt;0,$F$2,0)</f>
        <v>0</v>
      </c>
      <c r="Q721" s="6" t="n">
        <f aca="false">P721*H721</f>
        <v>0</v>
      </c>
    </row>
    <row r="722" customFormat="false" ht="15" hidden="true" customHeight="false" outlineLevel="0" collapsed="false">
      <c r="A722" s="0" t="n">
        <f aca="false">A721+0.01</f>
        <v>7.17999999999989</v>
      </c>
      <c r="B722" s="6" t="n">
        <f aca="false">SIN(A722)</f>
        <v>0.781342920395582</v>
      </c>
      <c r="C722" s="6" t="n">
        <f aca="false">ABS(B722)</f>
        <v>0.781342920395582</v>
      </c>
      <c r="D722" s="6" t="n">
        <f aca="false">B722*$D$2*SQRT(2)</f>
        <v>265.196581173032</v>
      </c>
      <c r="E722" s="6" t="n">
        <f aca="false">IF(ABS(D722-F722)-($I$2+$I$2+$F$2+$E$2)&lt;0,0,SIGN(D722-F722)*(ABS(D722-F722)-($I$2+$I$2+$F$2+$E$2)))</f>
        <v>12.7410403931351</v>
      </c>
      <c r="F722" s="6" t="n">
        <f aca="false">F721+G721/($H$2/1000000)*(1/$C$2/COUNT($A$5:$A$632))</f>
        <v>245.955540779897</v>
      </c>
      <c r="G722" s="6" t="n">
        <f aca="false">E722/$G$2</f>
        <v>0.0155378541379696</v>
      </c>
      <c r="H722" s="6" t="n">
        <f aca="false">ABS(G722)</f>
        <v>0.0155378541379696</v>
      </c>
      <c r="J722" s="11" t="n">
        <f aca="false">E722*E722</f>
        <v>162.334110299499</v>
      </c>
      <c r="K722" s="6" t="n">
        <f aca="false">J722/$G$2</f>
        <v>0.197968427194511</v>
      </c>
      <c r="M722" s="12" t="n">
        <f aca="false">IF(H722&gt;0,$E$2,0)</f>
        <v>5.1</v>
      </c>
      <c r="N722" s="6" t="n">
        <f aca="false">M722*H722</f>
        <v>0.0792430561036448</v>
      </c>
      <c r="P722" s="8" t="n">
        <f aca="false">IF(H722&gt;0,$F$2,0)</f>
        <v>0</v>
      </c>
      <c r="Q722" s="6" t="n">
        <f aca="false">P722*H722</f>
        <v>0</v>
      </c>
    </row>
    <row r="723" customFormat="false" ht="15" hidden="true" customHeight="false" outlineLevel="0" collapsed="false">
      <c r="A723" s="0" t="n">
        <f aca="false">A722+0.01</f>
        <v>7.18999999999989</v>
      </c>
      <c r="B723" s="6" t="n">
        <f aca="false">SIN(A723)</f>
        <v>0.787544769032644</v>
      </c>
      <c r="C723" s="6" t="n">
        <f aca="false">ABS(B723)</f>
        <v>0.787544769032644</v>
      </c>
      <c r="D723" s="6" t="n">
        <f aca="false">B723*$D$2*SQRT(2)</f>
        <v>267.301558402068</v>
      </c>
      <c r="E723" s="6" t="n">
        <f aca="false">IF(ABS(D723-F723)-($I$2+$I$2+$F$2+$E$2)&lt;0,0,SIGN(D723-F723)*(ABS(D723-F723)-($I$2+$I$2+$F$2+$E$2)))</f>
        <v>12.5967625356092</v>
      </c>
      <c r="F723" s="6" t="n">
        <f aca="false">F722+G722/($H$2/1000000)*(1/$C$2/COUNT($A$5:$A$632))</f>
        <v>248.204795866459</v>
      </c>
      <c r="G723" s="6" t="n">
        <f aca="false">E723/$G$2</f>
        <v>0.0153619055312307</v>
      </c>
      <c r="H723" s="6" t="n">
        <f aca="false">ABS(G723)</f>
        <v>0.0153619055312307</v>
      </c>
      <c r="J723" s="11" t="n">
        <f aca="false">E723*E723</f>
        <v>158.678426378527</v>
      </c>
      <c r="K723" s="6" t="n">
        <f aca="false">J723/$G$2</f>
        <v>0.193510276071374</v>
      </c>
      <c r="M723" s="12" t="n">
        <f aca="false">IF(H723&gt;0,$E$2,0)</f>
        <v>5.1</v>
      </c>
      <c r="N723" s="6" t="n">
        <f aca="false">M723*H723</f>
        <v>0.0783457182092766</v>
      </c>
      <c r="P723" s="8" t="n">
        <f aca="false">IF(H723&gt;0,$F$2,0)</f>
        <v>0</v>
      </c>
      <c r="Q723" s="6" t="n">
        <f aca="false">P723*H723</f>
        <v>0</v>
      </c>
    </row>
    <row r="724" customFormat="false" ht="15" hidden="true" customHeight="false" outlineLevel="0" collapsed="false">
      <c r="A724" s="0" t="n">
        <f aca="false">A723+0.01</f>
        <v>7.19999999999989</v>
      </c>
      <c r="B724" s="6" t="n">
        <f aca="false">SIN(A724)</f>
        <v>0.793667863849087</v>
      </c>
      <c r="C724" s="6" t="n">
        <f aca="false">ABS(B724)</f>
        <v>0.793667863849087</v>
      </c>
      <c r="D724" s="6" t="n">
        <f aca="false">B724*$D$2*SQRT(2)</f>
        <v>269.379805698015</v>
      </c>
      <c r="E724" s="6" t="n">
        <f aca="false">IF(ABS(D724-F724)-($I$2+$I$2+$F$2+$E$2)&lt;0,0,SIGN(D724-F724)*(ABS(D724-F724)-($I$2+$I$2+$F$2+$E$2)))</f>
        <v>12.4512250123276</v>
      </c>
      <c r="F724" s="6" t="n">
        <f aca="false">F723+G723/($H$2/1000000)*(1/$C$2/COUNT($A$5:$A$632))</f>
        <v>250.428580685687</v>
      </c>
      <c r="G724" s="6" t="n">
        <f aca="false">E724/$G$2</f>
        <v>0.015184420746741</v>
      </c>
      <c r="H724" s="6" t="n">
        <f aca="false">ABS(G724)</f>
        <v>0.015184420746741</v>
      </c>
      <c r="J724" s="11" t="n">
        <f aca="false">E724*E724</f>
        <v>155.033004307613</v>
      </c>
      <c r="K724" s="6" t="n">
        <f aca="false">J724/$G$2</f>
        <v>0.189064639399528</v>
      </c>
      <c r="M724" s="12" t="n">
        <f aca="false">IF(H724&gt;0,$E$2,0)</f>
        <v>5.1</v>
      </c>
      <c r="N724" s="6" t="n">
        <f aca="false">M724*H724</f>
        <v>0.0774405458083791</v>
      </c>
      <c r="P724" s="8" t="n">
        <f aca="false">IF(H724&gt;0,$F$2,0)</f>
        <v>0</v>
      </c>
      <c r="Q724" s="6" t="n">
        <f aca="false">P724*H724</f>
        <v>0</v>
      </c>
    </row>
    <row r="725" customFormat="false" ht="15" hidden="true" customHeight="false" outlineLevel="0" collapsed="false">
      <c r="A725" s="0" t="n">
        <f aca="false">A724+0.01</f>
        <v>7.20999999999989</v>
      </c>
      <c r="B725" s="6" t="n">
        <f aca="false">SIN(A725)</f>
        <v>0.799711592540533</v>
      </c>
      <c r="C725" s="6" t="n">
        <f aca="false">ABS(B725)</f>
        <v>0.799711592540533</v>
      </c>
      <c r="D725" s="6" t="n">
        <f aca="false">B725*$D$2*SQRT(2)</f>
        <v>271.431115237874</v>
      </c>
      <c r="E725" s="6" t="n">
        <f aca="false">IF(ABS(D725-F725)-($I$2+$I$2+$F$2+$E$2)&lt;0,0,SIGN(D725-F725)*(ABS(D725-F725)-($I$2+$I$2+$F$2+$E$2)))</f>
        <v>12.3044423769201</v>
      </c>
      <c r="F725" s="6" t="n">
        <f aca="false">F724+G724/($H$2/1000000)*(1/$C$2/COUNT($A$5:$A$632))</f>
        <v>252.626672860954</v>
      </c>
      <c r="G725" s="6" t="n">
        <f aca="false">E725/$G$2</f>
        <v>0.0150054175328294</v>
      </c>
      <c r="H725" s="6" t="n">
        <f aca="false">ABS(G725)</f>
        <v>0.0150054175328294</v>
      </c>
      <c r="J725" s="11" t="n">
        <f aca="false">E725*E725</f>
        <v>151.399302206948</v>
      </c>
      <c r="K725" s="6" t="n">
        <f aca="false">J725/$G$2</f>
        <v>0.184633295374326</v>
      </c>
      <c r="M725" s="12" t="n">
        <f aca="false">IF(H725&gt;0,$E$2,0)</f>
        <v>5.1</v>
      </c>
      <c r="N725" s="6" t="n">
        <f aca="false">M725*H725</f>
        <v>0.07652762941743</v>
      </c>
      <c r="P725" s="8" t="n">
        <f aca="false">IF(H725&gt;0,$F$2,0)</f>
        <v>0</v>
      </c>
      <c r="Q725" s="6" t="n">
        <f aca="false">P725*H725</f>
        <v>0</v>
      </c>
    </row>
    <row r="726" customFormat="false" ht="15" hidden="true" customHeight="false" outlineLevel="0" collapsed="false">
      <c r="A726" s="0" t="n">
        <f aca="false">A725+0.01</f>
        <v>7.21999999999989</v>
      </c>
      <c r="B726" s="6" t="n">
        <f aca="false">SIN(A726)</f>
        <v>0.805675350739148</v>
      </c>
      <c r="C726" s="6" t="n">
        <f aca="false">ABS(B726)</f>
        <v>0.805675350739148</v>
      </c>
      <c r="D726" s="6" t="n">
        <f aca="false">B726*$D$2*SQRT(2)</f>
        <v>273.455281892401</v>
      </c>
      <c r="E726" s="6" t="n">
        <f aca="false">IF(ABS(D726-F726)-($I$2+$I$2+$F$2+$E$2)&lt;0,0,SIGN(D726-F726)*(ABS(D726-F726)-($I$2+$I$2+$F$2+$E$2)))</f>
        <v>12.1564293075286</v>
      </c>
      <c r="F726" s="6" t="n">
        <f aca="false">F725+G725/($H$2/1000000)*(1/$C$2/COUNT($A$5:$A$632))</f>
        <v>254.798852584872</v>
      </c>
      <c r="G726" s="6" t="n">
        <f aca="false">E726/$G$2</f>
        <v>0.014824913789669</v>
      </c>
      <c r="H726" s="6" t="n">
        <f aca="false">ABS(G726)</f>
        <v>0.014824913789669</v>
      </c>
      <c r="J726" s="11" t="n">
        <f aca="false">E726*E726</f>
        <v>147.778773508939</v>
      </c>
      <c r="K726" s="6" t="n">
        <f aca="false">J726/$G$2</f>
        <v>0.180218016474316</v>
      </c>
      <c r="M726" s="12" t="n">
        <f aca="false">IF(H726&gt;0,$E$2,0)</f>
        <v>5.1</v>
      </c>
      <c r="N726" s="6" t="n">
        <f aca="false">M726*H726</f>
        <v>0.0756070603273117</v>
      </c>
      <c r="P726" s="8" t="n">
        <f aca="false">IF(H726&gt;0,$F$2,0)</f>
        <v>0</v>
      </c>
      <c r="Q726" s="6" t="n">
        <f aca="false">P726*H726</f>
        <v>0</v>
      </c>
    </row>
    <row r="727" customFormat="false" ht="15" hidden="true" customHeight="false" outlineLevel="0" collapsed="false">
      <c r="A727" s="0" t="n">
        <f aca="false">A726+0.01</f>
        <v>7.22999999999989</v>
      </c>
      <c r="B727" s="6" t="n">
        <f aca="false">SIN(A727)</f>
        <v>0.811558542074084</v>
      </c>
      <c r="C727" s="6" t="n">
        <f aca="false">ABS(B727)</f>
        <v>0.811558542074084</v>
      </c>
      <c r="D727" s="6" t="n">
        <f aca="false">B727*$D$2*SQRT(2)</f>
        <v>275.452103246617</v>
      </c>
      <c r="E727" s="6" t="n">
        <f aca="false">IF(ABS(D727-F727)-($I$2+$I$2+$F$2+$E$2)&lt;0,0,SIGN(D727-F727)*(ABS(D727-F727)-($I$2+$I$2+$F$2+$E$2)))</f>
        <v>12.0072006053362</v>
      </c>
      <c r="F727" s="6" t="n">
        <f aca="false">F726+G726/($H$2/1000000)*(1/$C$2/COUNT($A$5:$A$632))</f>
        <v>256.944902641281</v>
      </c>
      <c r="G727" s="6" t="n">
        <f aca="false">E727/$G$2</f>
        <v>0.0146429275674832</v>
      </c>
      <c r="H727" s="6" t="n">
        <f aca="false">ABS(G727)</f>
        <v>0.0146429275674832</v>
      </c>
      <c r="J727" s="11" t="n">
        <f aca="false">E727*E727</f>
        <v>144.172866376786</v>
      </c>
      <c r="K727" s="6" t="n">
        <f aca="false">J727/$G$2</f>
        <v>0.175820568752178</v>
      </c>
      <c r="M727" s="12" t="n">
        <f aca="false">IF(H727&gt;0,$E$2,0)</f>
        <v>5.1</v>
      </c>
      <c r="N727" s="6" t="n">
        <f aca="false">M727*H727</f>
        <v>0.0746789305941642</v>
      </c>
      <c r="P727" s="8" t="n">
        <f aca="false">IF(H727&gt;0,$F$2,0)</f>
        <v>0</v>
      </c>
      <c r="Q727" s="6" t="n">
        <f aca="false">P727*H727</f>
        <v>0</v>
      </c>
    </row>
    <row r="728" customFormat="false" ht="15" hidden="true" customHeight="false" outlineLevel="0" collapsed="false">
      <c r="A728" s="0" t="n">
        <f aca="false">A727+0.01</f>
        <v>7.23999999999989</v>
      </c>
      <c r="B728" s="6" t="n">
        <f aca="false">SIN(A728)</f>
        <v>0.817360578231109</v>
      </c>
      <c r="C728" s="6" t="n">
        <f aca="false">ABS(B728)</f>
        <v>0.817360578231109</v>
      </c>
      <c r="D728" s="6" t="n">
        <f aca="false">B728*$D$2*SQRT(2)</f>
        <v>277.421379620052</v>
      </c>
      <c r="E728" s="6" t="n">
        <f aca="false">IF(ABS(D728-F728)-($I$2+$I$2+$F$2+$E$2)&lt;0,0,SIGN(D728-F728)*(ABS(D728-F728)-($I$2+$I$2+$F$2+$E$2)))</f>
        <v>11.8567711930904</v>
      </c>
      <c r="F728" s="6" t="n">
        <f aca="false">F727+G727/($H$2/1000000)*(1/$C$2/COUNT($A$5:$A$632))</f>
        <v>259.064608426962</v>
      </c>
      <c r="G728" s="6" t="n">
        <f aca="false">E728/$G$2</f>
        <v>0.0144594770647444</v>
      </c>
      <c r="H728" s="6" t="n">
        <f aca="false">ABS(G728)</f>
        <v>0.0144594770647444</v>
      </c>
      <c r="J728" s="11" t="n">
        <f aca="false">E728*E728</f>
        <v>140.583023125298</v>
      </c>
      <c r="K728" s="6" t="n">
        <f aca="false">J728/$G$2</f>
        <v>0.171442711128412</v>
      </c>
      <c r="M728" s="12" t="n">
        <f aca="false">IF(H728&gt;0,$E$2,0)</f>
        <v>5.1</v>
      </c>
      <c r="N728" s="6" t="n">
        <f aca="false">M728*H728</f>
        <v>0.0737433330301962</v>
      </c>
      <c r="P728" s="8" t="n">
        <f aca="false">IF(H728&gt;0,$F$2,0)</f>
        <v>0</v>
      </c>
      <c r="Q728" s="6" t="n">
        <f aca="false">P728*H728</f>
        <v>0</v>
      </c>
    </row>
    <row r="729" customFormat="false" ht="15" hidden="true" customHeight="false" outlineLevel="0" collapsed="false">
      <c r="A729" s="0" t="n">
        <f aca="false">A728+0.01</f>
        <v>7.24999999999989</v>
      </c>
      <c r="B729" s="6" t="n">
        <f aca="false">SIN(A729)</f>
        <v>0.823080879011443</v>
      </c>
      <c r="C729" s="6" t="n">
        <f aca="false">ABS(B729)</f>
        <v>0.823080879011443</v>
      </c>
      <c r="D729" s="6" t="n">
        <f aca="false">B729*$D$2*SQRT(2)</f>
        <v>279.362914086708</v>
      </c>
      <c r="E729" s="6" t="n">
        <f aca="false">IF(ABS(D729-F729)-($I$2+$I$2+$F$2+$E$2)&lt;0,0,SIGN(D729-F729)*(ABS(D729-F729)-($I$2+$I$2+$F$2+$E$2)))</f>
        <v>11.705156113605</v>
      </c>
      <c r="F729" s="6" t="n">
        <f aca="false">F728+G728/($H$2/1000000)*(1/$C$2/COUNT($A$5:$A$632))</f>
        <v>261.157757973103</v>
      </c>
      <c r="G729" s="6" t="n">
        <f aca="false">E729/$G$2</f>
        <v>0.0142745806263476</v>
      </c>
      <c r="H729" s="6" t="n">
        <f aca="false">ABS(G729)</f>
        <v>0.0142745806263476</v>
      </c>
      <c r="J729" s="11" t="n">
        <f aca="false">E729*E729</f>
        <v>137.010679643865</v>
      </c>
      <c r="K729" s="6" t="n">
        <f aca="false">J729/$G$2</f>
        <v>0.16708619468764</v>
      </c>
      <c r="M729" s="12" t="n">
        <f aca="false">IF(H729&gt;0,$E$2,0)</f>
        <v>5.1</v>
      </c>
      <c r="N729" s="6" t="n">
        <f aca="false">M729*H729</f>
        <v>0.0728003611943727</v>
      </c>
      <c r="P729" s="8" t="n">
        <f aca="false">IF(H729&gt;0,$F$2,0)</f>
        <v>0</v>
      </c>
      <c r="Q729" s="6" t="n">
        <f aca="false">P729*H729</f>
        <v>0</v>
      </c>
    </row>
    <row r="730" customFormat="false" ht="15" hidden="true" customHeight="false" outlineLevel="0" collapsed="false">
      <c r="A730" s="0" t="n">
        <f aca="false">A729+0.01</f>
        <v>7.25999999999989</v>
      </c>
      <c r="B730" s="6" t="n">
        <f aca="false">SIN(A730)</f>
        <v>0.828718872389774</v>
      </c>
      <c r="C730" s="6" t="n">
        <f aca="false">ABS(B730)</f>
        <v>0.828718872389774</v>
      </c>
      <c r="D730" s="6" t="n">
        <f aca="false">B730*$D$2*SQRT(2)</f>
        <v>281.276512494758</v>
      </c>
      <c r="E730" s="6" t="n">
        <f aca="false">IF(ABS(D730-F730)-($I$2+$I$2+$F$2+$E$2)&lt;0,0,SIGN(D730-F730)*(ABS(D730-F730)-($I$2+$I$2+$F$2+$E$2)))</f>
        <v>11.5523705282637</v>
      </c>
      <c r="F730" s="6" t="n">
        <f aca="false">F729+G729/($H$2/1000000)*(1/$C$2/COUNT($A$5:$A$632))</f>
        <v>263.224141966494</v>
      </c>
      <c r="G730" s="6" t="n">
        <f aca="false">E730/$G$2</f>
        <v>0.014088256741785</v>
      </c>
      <c r="H730" s="6" t="n">
        <f aca="false">ABS(G730)</f>
        <v>0.014088256741785</v>
      </c>
      <c r="J730" s="11" t="n">
        <f aca="false">E730*E730</f>
        <v>133.457264822295</v>
      </c>
      <c r="K730" s="6" t="n">
        <f aca="false">J730/$G$2</f>
        <v>0.162752761978409</v>
      </c>
      <c r="M730" s="12" t="n">
        <f aca="false">IF(H730&gt;0,$E$2,0)</f>
        <v>5.1</v>
      </c>
      <c r="N730" s="6" t="n">
        <f aca="false">M730*H730</f>
        <v>0.0718501093831034</v>
      </c>
      <c r="P730" s="8" t="n">
        <f aca="false">IF(H730&gt;0,$F$2,0)</f>
        <v>0</v>
      </c>
      <c r="Q730" s="6" t="n">
        <f aca="false">P730*H730</f>
        <v>0</v>
      </c>
    </row>
    <row r="731" customFormat="false" ht="15" hidden="true" customHeight="false" outlineLevel="0" collapsed="false">
      <c r="A731" s="0" t="n">
        <f aca="false">A730+0.01</f>
        <v>7.26999999999989</v>
      </c>
      <c r="B731" s="6" t="n">
        <f aca="false">SIN(A731)</f>
        <v>0.834273994571462</v>
      </c>
      <c r="C731" s="6" t="n">
        <f aca="false">ABS(B731)</f>
        <v>0.834273994571462</v>
      </c>
      <c r="D731" s="6" t="n">
        <f aca="false">B731*$D$2*SQRT(2)</f>
        <v>283.161983485954</v>
      </c>
      <c r="E731" s="6" t="n">
        <f aca="false">IF(ABS(D731-F731)-($I$2+$I$2+$F$2+$E$2)&lt;0,0,SIGN(D731-F731)*(ABS(D731-F731)-($I$2+$I$2+$F$2+$E$2)))</f>
        <v>11.3984297154955</v>
      </c>
      <c r="F731" s="6" t="n">
        <f aca="false">F730+G730/($H$2/1000000)*(1/$C$2/COUNT($A$5:$A$632))</f>
        <v>265.263553770459</v>
      </c>
      <c r="G731" s="6" t="n">
        <f aca="false">E731/$G$2</f>
        <v>0.0139005240432872</v>
      </c>
      <c r="H731" s="6" t="n">
        <f aca="false">ABS(G731)</f>
        <v>0.0139005240432872</v>
      </c>
      <c r="J731" s="11" t="n">
        <f aca="false">E731*E731</f>
        <v>129.92419997909</v>
      </c>
      <c r="K731" s="6" t="n">
        <f aca="false">J731/$G$2</f>
        <v>0.158444146315964</v>
      </c>
      <c r="M731" s="12" t="n">
        <f aca="false">IF(H731&gt;0,$E$2,0)</f>
        <v>5.1</v>
      </c>
      <c r="N731" s="6" t="n">
        <f aca="false">M731*H731</f>
        <v>0.0708926726207645</v>
      </c>
      <c r="P731" s="8" t="n">
        <f aca="false">IF(H731&gt;0,$F$2,0)</f>
        <v>0</v>
      </c>
      <c r="Q731" s="6" t="n">
        <f aca="false">P731*H731</f>
        <v>0</v>
      </c>
    </row>
    <row r="732" customFormat="false" ht="15" hidden="true" customHeight="false" outlineLevel="0" collapsed="false">
      <c r="A732" s="0" t="n">
        <f aca="false">A731+0.01</f>
        <v>7.27999999999989</v>
      </c>
      <c r="B732" s="6" t="n">
        <f aca="false">SIN(A732)</f>
        <v>0.83974569004892</v>
      </c>
      <c r="C732" s="6" t="n">
        <f aca="false">ABS(B732)</f>
        <v>0.83974569004892</v>
      </c>
      <c r="D732" s="6" t="n">
        <f aca="false">B732*$D$2*SQRT(2)</f>
        <v>285.019138514769</v>
      </c>
      <c r="E732" s="6" t="n">
        <f aca="false">IF(ABS(D732-F732)-($I$2+$I$2+$F$2+$E$2)&lt;0,0,SIGN(D732-F732)*(ABS(D732-F732)-($I$2+$I$2+$F$2+$E$2)))</f>
        <v>11.2433490692544</v>
      </c>
      <c r="F732" s="6" t="n">
        <f aca="false">F731+G731/($H$2/1000000)*(1/$C$2/COUNT($A$5:$A$632))</f>
        <v>267.275789445515</v>
      </c>
      <c r="G732" s="6" t="n">
        <f aca="false">E732/$G$2</f>
        <v>0.0137114013039688</v>
      </c>
      <c r="H732" s="6" t="n">
        <f aca="false">ABS(G732)</f>
        <v>0.0137114013039688</v>
      </c>
      <c r="J732" s="11" t="n">
        <f aca="false">E732*E732</f>
        <v>126.412898293104</v>
      </c>
      <c r="K732" s="6" t="n">
        <f aca="false">J732/$G$2</f>
        <v>0.154162071089151</v>
      </c>
      <c r="M732" s="12" t="n">
        <f aca="false">IF(H732&gt;0,$E$2,0)</f>
        <v>5.1</v>
      </c>
      <c r="N732" s="6" t="n">
        <f aca="false">M732*H732</f>
        <v>0.0699281466502408</v>
      </c>
      <c r="P732" s="8" t="n">
        <f aca="false">IF(H732&gt;0,$F$2,0)</f>
        <v>0</v>
      </c>
      <c r="Q732" s="6" t="n">
        <f aca="false">P732*H732</f>
        <v>0</v>
      </c>
    </row>
    <row r="733" customFormat="false" ht="15" hidden="true" customHeight="false" outlineLevel="0" collapsed="false">
      <c r="A733" s="0" t="n">
        <f aca="false">A732+0.01</f>
        <v>7.28999999999989</v>
      </c>
      <c r="B733" s="6" t="n">
        <f aca="false">SIN(A733)</f>
        <v>0.845133411657158</v>
      </c>
      <c r="C733" s="6" t="n">
        <f aca="false">ABS(B733)</f>
        <v>0.845133411657158</v>
      </c>
      <c r="D733" s="6" t="n">
        <f aca="false">B733*$D$2*SQRT(2)</f>
        <v>286.847791867247</v>
      </c>
      <c r="E733" s="6" t="n">
        <f aca="false">IF(ABS(D733-F733)-($I$2+$I$2+$F$2+$E$2)&lt;0,0,SIGN(D733-F733)*(ABS(D733-F733)-($I$2+$I$2+$F$2+$E$2)))</f>
        <v>11.0871440974752</v>
      </c>
      <c r="F733" s="6" t="n">
        <f aca="false">F732+G732/($H$2/1000000)*(1/$C$2/COUNT($A$5:$A$632))</f>
        <v>269.260647769772</v>
      </c>
      <c r="G733" s="6" t="n">
        <f aca="false">E733/$G$2</f>
        <v>0.0135209074359453</v>
      </c>
      <c r="H733" s="6" t="n">
        <f aca="false">ABS(G733)</f>
        <v>0.0135209074359453</v>
      </c>
      <c r="J733" s="11" t="n">
        <f aca="false">E733*E733</f>
        <v>122.924764238179</v>
      </c>
      <c r="K733" s="6" t="n">
        <f aca="false">J733/$G$2</f>
        <v>0.14990824907095</v>
      </c>
      <c r="M733" s="12" t="n">
        <f aca="false">IF(H733&gt;0,$E$2,0)</f>
        <v>5.1</v>
      </c>
      <c r="N733" s="6" t="n">
        <f aca="false">M733*H733</f>
        <v>0.0689566279233212</v>
      </c>
      <c r="P733" s="8" t="n">
        <f aca="false">IF(H733&gt;0,$F$2,0)</f>
        <v>0</v>
      </c>
      <c r="Q733" s="6" t="n">
        <f aca="false">P733*H733</f>
        <v>0</v>
      </c>
    </row>
    <row r="734" customFormat="false" ht="15" hidden="true" customHeight="false" outlineLevel="0" collapsed="false">
      <c r="A734" s="0" t="n">
        <f aca="false">A733+0.01</f>
        <v>7.29999999999989</v>
      </c>
      <c r="B734" s="6" t="n">
        <f aca="false">SIN(A734)</f>
        <v>0.850436620628506</v>
      </c>
      <c r="C734" s="6" t="n">
        <f aca="false">ABS(B734)</f>
        <v>0.850436620628506</v>
      </c>
      <c r="D734" s="6" t="n">
        <f aca="false">B734*$D$2*SQRT(2)</f>
        <v>288.647760679578</v>
      </c>
      <c r="E734" s="6" t="n">
        <f aca="false">IF(ABS(D734-F734)-($I$2+$I$2+$F$2+$E$2)&lt;0,0,SIGN(D734-F734)*(ABS(D734-F734)-($I$2+$I$2+$F$2+$E$2)))</f>
        <v>10.9298304205263</v>
      </c>
      <c r="F734" s="6" t="n">
        <f aca="false">F733+G733/($H$2/1000000)*(1/$C$2/COUNT($A$5:$A$632))</f>
        <v>271.217930259052</v>
      </c>
      <c r="G734" s="6" t="n">
        <f aca="false">E734/$G$2</f>
        <v>0.0133290614884468</v>
      </c>
      <c r="H734" s="6" t="n">
        <f aca="false">ABS(G734)</f>
        <v>0.0133290614884468</v>
      </c>
      <c r="J734" s="11" t="n">
        <f aca="false">E734*E734</f>
        <v>119.461193021463</v>
      </c>
      <c r="K734" s="6" t="n">
        <f aca="false">J734/$G$2</f>
        <v>0.145684381733492</v>
      </c>
      <c r="M734" s="12" t="n">
        <f aca="false">IF(H734&gt;0,$E$2,0)</f>
        <v>5.1</v>
      </c>
      <c r="N734" s="6" t="n">
        <f aca="false">M734*H734</f>
        <v>0.0679782135910785</v>
      </c>
      <c r="P734" s="8" t="n">
        <f aca="false">IF(H734&gt;0,$F$2,0)</f>
        <v>0</v>
      </c>
      <c r="Q734" s="6" t="n">
        <f aca="false">P734*H734</f>
        <v>0</v>
      </c>
    </row>
    <row r="735" customFormat="false" ht="15" hidden="true" customHeight="false" outlineLevel="0" collapsed="false">
      <c r="A735" s="0" t="n">
        <f aca="false">A734+0.01</f>
        <v>7.30999999999989</v>
      </c>
      <c r="B735" s="6" t="n">
        <f aca="false">SIN(A735)</f>
        <v>0.855654786646486</v>
      </c>
      <c r="C735" s="6" t="n">
        <f aca="false">ABS(B735)</f>
        <v>0.855654786646486</v>
      </c>
      <c r="D735" s="6" t="n">
        <f aca="false">B735*$D$2*SQRT(2)</f>
        <v>290.41886495638</v>
      </c>
      <c r="E735" s="6" t="n">
        <f aca="false">IF(ABS(D735-F735)-($I$2+$I$2+$F$2+$E$2)&lt;0,0,SIGN(D735-F735)*(ABS(D735-F735)-($I$2+$I$2+$F$2+$E$2)))</f>
        <v>10.7714237696435</v>
      </c>
      <c r="F735" s="6" t="n">
        <f aca="false">F734+G734/($H$2/1000000)*(1/$C$2/COUNT($A$5:$A$632))</f>
        <v>273.147441186736</v>
      </c>
      <c r="G735" s="6" t="n">
        <f aca="false">E735/$G$2</f>
        <v>0.0131358826459067</v>
      </c>
      <c r="H735" s="6" t="n">
        <f aca="false">ABS(G735)</f>
        <v>0.0131358826459067</v>
      </c>
      <c r="J735" s="11" t="n">
        <f aca="false">E735*E735</f>
        <v>116.023570025241</v>
      </c>
      <c r="K735" s="6" t="n">
        <f aca="false">J735/$G$2</f>
        <v>0.141492158567367</v>
      </c>
      <c r="M735" s="12" t="n">
        <f aca="false">IF(H735&gt;0,$E$2,0)</f>
        <v>5.1</v>
      </c>
      <c r="N735" s="6" t="n">
        <f aca="false">M735*H735</f>
        <v>0.0669930014941241</v>
      </c>
      <c r="P735" s="8" t="n">
        <f aca="false">IF(H735&gt;0,$F$2,0)</f>
        <v>0</v>
      </c>
      <c r="Q735" s="6" t="n">
        <f aca="false">P735*H735</f>
        <v>0</v>
      </c>
    </row>
    <row r="736" customFormat="false" ht="15" hidden="true" customHeight="false" outlineLevel="0" collapsed="false">
      <c r="A736" s="0" t="n">
        <f aca="false">A735+0.01</f>
        <v>7.31999999999989</v>
      </c>
      <c r="B736" s="6" t="n">
        <f aca="false">SIN(A736)</f>
        <v>0.860787387898845</v>
      </c>
      <c r="C736" s="6" t="n">
        <f aca="false">ABS(B736)</f>
        <v>0.860787387898845</v>
      </c>
      <c r="D736" s="6" t="n">
        <f aca="false">B736*$D$2*SQRT(2)</f>
        <v>292.160927588702</v>
      </c>
      <c r="E736" s="6" t="n">
        <f aca="false">IF(ABS(D736-F736)-($I$2+$I$2+$F$2+$E$2)&lt;0,0,SIGN(D736-F736)*(ABS(D736-F736)-($I$2+$I$2+$F$2+$E$2)))</f>
        <v>10.6119399853606</v>
      </c>
      <c r="F736" s="6" t="n">
        <f aca="false">F735+G735/($H$2/1000000)*(1/$C$2/COUNT($A$5:$A$632))</f>
        <v>275.048987603341</v>
      </c>
      <c r="G736" s="6" t="n">
        <f aca="false">E736/$G$2</f>
        <v>0.0129413902260495</v>
      </c>
      <c r="H736" s="6" t="n">
        <f aca="false">ABS(G736)</f>
        <v>0.0129413902260495</v>
      </c>
      <c r="J736" s="11" t="n">
        <f aca="false">E736*E736</f>
        <v>112.613270252895</v>
      </c>
      <c r="K736" s="6" t="n">
        <f aca="false">J736/$G$2</f>
        <v>0.13733325640597</v>
      </c>
      <c r="M736" s="12" t="n">
        <f aca="false">IF(H736&gt;0,$E$2,0)</f>
        <v>5.1</v>
      </c>
      <c r="N736" s="6" t="n">
        <f aca="false">M736*H736</f>
        <v>0.0660010901528525</v>
      </c>
      <c r="P736" s="8" t="n">
        <f aca="false">IF(H736&gt;0,$F$2,0)</f>
        <v>0</v>
      </c>
      <c r="Q736" s="6" t="n">
        <f aca="false">P736*H736</f>
        <v>0</v>
      </c>
    </row>
    <row r="737" customFormat="false" ht="15" hidden="true" customHeight="false" outlineLevel="0" collapsed="false">
      <c r="A737" s="0" t="n">
        <f aca="false">A736+0.01</f>
        <v>7.32999999999989</v>
      </c>
      <c r="B737" s="6" t="n">
        <f aca="false">SIN(A737)</f>
        <v>0.865833911129734</v>
      </c>
      <c r="C737" s="6" t="n">
        <f aca="false">ABS(B737)</f>
        <v>0.865833911129734</v>
      </c>
      <c r="D737" s="6" t="n">
        <f aca="false">B737*$D$2*SQRT(2)</f>
        <v>293.873774371731</v>
      </c>
      <c r="E737" s="6" t="n">
        <f aca="false">IF(ABS(D737-F737)-($I$2+$I$2+$F$2+$E$2)&lt;0,0,SIGN(D737-F737)*(ABS(D737-F737)-($I$2+$I$2+$F$2+$E$2)))</f>
        <v>10.4513950159215</v>
      </c>
      <c r="F737" s="6" t="n">
        <f aca="false">F736+G736/($H$2/1000000)*(1/$C$2/COUNT($A$5:$A$632))</f>
        <v>276.922379355809</v>
      </c>
      <c r="G737" s="6" t="n">
        <f aca="false">E737/$G$2</f>
        <v>0.012745603677953</v>
      </c>
      <c r="H737" s="6" t="n">
        <f aca="false">ABS(G737)</f>
        <v>0.012745603677953</v>
      </c>
      <c r="J737" s="11" t="n">
        <f aca="false">E737*E737</f>
        <v>109.231657778829</v>
      </c>
      <c r="K737" s="6" t="n">
        <f aca="false">J737/$G$2</f>
        <v>0.133209338754669</v>
      </c>
      <c r="M737" s="12" t="n">
        <f aca="false">IF(H737&gt;0,$E$2,0)</f>
        <v>5.1</v>
      </c>
      <c r="N737" s="6" t="n">
        <f aca="false">M737*H737</f>
        <v>0.0650025787575605</v>
      </c>
      <c r="P737" s="8" t="n">
        <f aca="false">IF(H737&gt;0,$F$2,0)</f>
        <v>0</v>
      </c>
      <c r="Q737" s="6" t="n">
        <f aca="false">P737*H737</f>
        <v>0</v>
      </c>
    </row>
    <row r="738" customFormat="false" ht="15" hidden="true" customHeight="false" outlineLevel="0" collapsed="false">
      <c r="A738" s="0" t="n">
        <f aca="false">A737+0.01</f>
        <v>7.33999999999989</v>
      </c>
      <c r="B738" s="6" t="n">
        <f aca="false">SIN(A738)</f>
        <v>0.870793851691036</v>
      </c>
      <c r="C738" s="6" t="n">
        <f aca="false">ABS(B738)</f>
        <v>0.870793851691036</v>
      </c>
      <c r="D738" s="6" t="n">
        <f aca="false">B738*$D$2*SQRT(2)</f>
        <v>295.557234022217</v>
      </c>
      <c r="E738" s="6" t="n">
        <f aca="false">IF(ABS(D738-F738)-($I$2+$I$2+$F$2+$E$2)&lt;0,0,SIGN(D738-F738)*(ABS(D738-F738)-($I$2+$I$2+$F$2+$E$2)))</f>
        <v>10.2898049156905</v>
      </c>
      <c r="F738" s="6" t="n">
        <f aca="false">F737+G737/($H$2/1000000)*(1/$C$2/COUNT($A$5:$A$632))</f>
        <v>278.767429106526</v>
      </c>
      <c r="G738" s="6" t="n">
        <f aca="false">E738/$G$2</f>
        <v>0.0125485425801104</v>
      </c>
      <c r="H738" s="6" t="n">
        <f aca="false">ABS(G738)</f>
        <v>0.0125485425801104</v>
      </c>
      <c r="J738" s="11" t="n">
        <f aca="false">E738*E738</f>
        <v>105.880085202969</v>
      </c>
      <c r="K738" s="6" t="n">
        <f aca="false">J738/$G$2</f>
        <v>0.129122055125572</v>
      </c>
      <c r="M738" s="12" t="n">
        <f aca="false">IF(H738&gt;0,$E$2,0)</f>
        <v>5.1</v>
      </c>
      <c r="N738" s="6" t="n">
        <f aca="false">M738*H738</f>
        <v>0.063997567158563</v>
      </c>
      <c r="P738" s="8" t="n">
        <f aca="false">IF(H738&gt;0,$F$2,0)</f>
        <v>0</v>
      </c>
      <c r="Q738" s="6" t="n">
        <f aca="false">P738*H738</f>
        <v>0</v>
      </c>
    </row>
    <row r="739" customFormat="false" ht="15" hidden="true" customHeight="false" outlineLevel="0" collapsed="false">
      <c r="A739" s="0" t="n">
        <f aca="false">A738+0.01</f>
        <v>7.34999999999989</v>
      </c>
      <c r="B739" s="6" t="n">
        <f aca="false">SIN(A739)</f>
        <v>0.875666713592828</v>
      </c>
      <c r="C739" s="6" t="n">
        <f aca="false">ABS(B739)</f>
        <v>0.875666713592828</v>
      </c>
      <c r="D739" s="6" t="n">
        <f aca="false">B739*$D$2*SQRT(2)</f>
        <v>297.211138195597</v>
      </c>
      <c r="E739" s="6" t="n">
        <f aca="false">IF(ABS(D739-F739)-($I$2+$I$2+$F$2+$E$2)&lt;0,0,SIGN(D739-F739)*(ABS(D739-F739)-($I$2+$I$2+$F$2+$E$2)))</f>
        <v>10.1271858435421</v>
      </c>
      <c r="F739" s="6" t="n">
        <f aca="false">F738+G738/($H$2/1000000)*(1/$C$2/COUNT($A$5:$A$632))</f>
        <v>280.583952352055</v>
      </c>
      <c r="G739" s="6" t="n">
        <f aca="false">E739/$G$2</f>
        <v>0.0123502266384659</v>
      </c>
      <c r="H739" s="6" t="n">
        <f aca="false">ABS(G739)</f>
        <v>0.0123502266384659</v>
      </c>
      <c r="J739" s="11" t="n">
        <f aca="false">E739*E739</f>
        <v>102.559893109639</v>
      </c>
      <c r="K739" s="6" t="n">
        <f aca="false">J739/$G$2</f>
        <v>0.125073040377608</v>
      </c>
      <c r="M739" s="12" t="n">
        <f aca="false">IF(H739&gt;0,$E$2,0)</f>
        <v>5.1</v>
      </c>
      <c r="N739" s="6" t="n">
        <f aca="false">M739*H739</f>
        <v>0.0629861558561763</v>
      </c>
      <c r="P739" s="8" t="n">
        <f aca="false">IF(H739&gt;0,$F$2,0)</f>
        <v>0</v>
      </c>
      <c r="Q739" s="6" t="n">
        <f aca="false">P739*H739</f>
        <v>0</v>
      </c>
    </row>
    <row r="740" customFormat="false" ht="15" hidden="true" customHeight="false" outlineLevel="0" collapsed="false">
      <c r="A740" s="0" t="n">
        <f aca="false">A739+0.01</f>
        <v>7.35999999999989</v>
      </c>
      <c r="B740" s="6" t="n">
        <f aca="false">SIN(A740)</f>
        <v>0.880452009552981</v>
      </c>
      <c r="C740" s="6" t="n">
        <f aca="false">ABS(B740)</f>
        <v>0.880452009552981</v>
      </c>
      <c r="D740" s="6" t="n">
        <f aca="false">B740*$D$2*SQRT(2)</f>
        <v>298.835321502833</v>
      </c>
      <c r="E740" s="6" t="n">
        <f aca="false">IF(ABS(D740-F740)-($I$2+$I$2+$F$2+$E$2)&lt;0,0,SIGN(D740-F740)*(ABS(D740-F740)-($I$2+$I$2+$F$2+$E$2)))</f>
        <v>9.96355406124911</v>
      </c>
      <c r="F740" s="6" t="n">
        <f aca="false">F739+G739/($H$2/1000000)*(1/$C$2/COUNT($A$5:$A$632))</f>
        <v>282.371767441584</v>
      </c>
      <c r="G740" s="6" t="n">
        <f aca="false">E740/$G$2</f>
        <v>0.0121506756844501</v>
      </c>
      <c r="H740" s="6" t="n">
        <f aca="false">ABS(G740)</f>
        <v>0.0121506756844501</v>
      </c>
      <c r="J740" s="11" t="n">
        <f aca="false">E740*E740</f>
        <v>99.2724095314337</v>
      </c>
      <c r="K740" s="6" t="n">
        <f aca="false">J740/$G$2</f>
        <v>0.121063914062724</v>
      </c>
      <c r="M740" s="12" t="n">
        <f aca="false">IF(H740&gt;0,$E$2,0)</f>
        <v>5.1</v>
      </c>
      <c r="N740" s="6" t="n">
        <f aca="false">M740*H740</f>
        <v>0.0619684459906957</v>
      </c>
      <c r="P740" s="8" t="n">
        <f aca="false">IF(H740&gt;0,$F$2,0)</f>
        <v>0</v>
      </c>
      <c r="Q740" s="6" t="n">
        <f aca="false">P740*H740</f>
        <v>0</v>
      </c>
    </row>
    <row r="741" customFormat="false" ht="15" hidden="true" customHeight="false" outlineLevel="0" collapsed="false">
      <c r="A741" s="0" t="n">
        <f aca="false">A740+0.01</f>
        <v>7.36999999999989</v>
      </c>
      <c r="B741" s="6" t="n">
        <f aca="false">SIN(A741)</f>
        <v>0.885149261045886</v>
      </c>
      <c r="C741" s="6" t="n">
        <f aca="false">ABS(B741)</f>
        <v>0.885149261045886</v>
      </c>
      <c r="D741" s="6" t="n">
        <f aca="false">B741*$D$2*SQRT(2)</f>
        <v>300.429621526948</v>
      </c>
      <c r="E741" s="6" t="n">
        <f aca="false">IF(ABS(D741-F741)-($I$2+$I$2+$F$2+$E$2)&lt;0,0,SIGN(D741-F741)*(ABS(D741-F741)-($I$2+$I$2+$F$2+$E$2)))</f>
        <v>9.79892593185366</v>
      </c>
      <c r="F741" s="6" t="n">
        <f aca="false">F740+G740/($H$2/1000000)*(1/$C$2/COUNT($A$5:$A$632))</f>
        <v>284.130695595094</v>
      </c>
      <c r="G741" s="6" t="n">
        <f aca="false">E741/$G$2</f>
        <v>0.0119499096729923</v>
      </c>
      <c r="H741" s="6" t="n">
        <f aca="false">ABS(G741)</f>
        <v>0.0119499096729923</v>
      </c>
      <c r="J741" s="11" t="n">
        <f aca="false">E741*E741</f>
        <v>96.0189494179541</v>
      </c>
      <c r="K741" s="6" t="n">
        <f aca="false">J741/$G$2</f>
        <v>0.117096279777993</v>
      </c>
      <c r="M741" s="12" t="n">
        <f aca="false">IF(H741&gt;0,$E$2,0)</f>
        <v>5.1</v>
      </c>
      <c r="N741" s="6" t="n">
        <f aca="false">M741*H741</f>
        <v>0.0609445393322606</v>
      </c>
      <c r="P741" s="8" t="n">
        <f aca="false">IF(H741&gt;0,$F$2,0)</f>
        <v>0</v>
      </c>
      <c r="Q741" s="6" t="n">
        <f aca="false">P741*H741</f>
        <v>0</v>
      </c>
    </row>
    <row r="742" customFormat="false" ht="15" hidden="true" customHeight="false" outlineLevel="0" collapsed="false">
      <c r="A742" s="0" t="n">
        <f aca="false">A741+0.01</f>
        <v>7.37999999999989</v>
      </c>
      <c r="B742" s="6" t="n">
        <f aca="false">SIN(A742)</f>
        <v>0.889757998350308</v>
      </c>
      <c r="C742" s="6" t="n">
        <f aca="false">ABS(B742)</f>
        <v>0.889757998350308</v>
      </c>
      <c r="D742" s="6" t="n">
        <f aca="false">B742*$D$2*SQRT(2)</f>
        <v>301.993878839266</v>
      </c>
      <c r="E742" s="6" t="n">
        <f aca="false">IF(ABS(D742-F742)-($I$2+$I$2+$F$2+$E$2)&lt;0,0,SIGN(D742-F742)*(ABS(D742-F742)-($I$2+$I$2+$F$2+$E$2)))</f>
        <v>9.63331791802921</v>
      </c>
      <c r="F742" s="6" t="n">
        <f aca="false">F741+G741/($H$2/1000000)*(1/$C$2/COUNT($A$5:$A$632))</f>
        <v>285.860560921237</v>
      </c>
      <c r="G742" s="6" t="n">
        <f aca="false">E742/$G$2</f>
        <v>0.0117479486805234</v>
      </c>
      <c r="H742" s="6" t="n">
        <f aca="false">ABS(G742)</f>
        <v>0.0117479486805234</v>
      </c>
      <c r="J742" s="11" t="n">
        <f aca="false">E742*E742</f>
        <v>92.8008141098226</v>
      </c>
      <c r="K742" s="6" t="n">
        <f aca="false">J742/$G$2</f>
        <v>0.113171724524174</v>
      </c>
      <c r="M742" s="12" t="n">
        <f aca="false">IF(H742&gt;0,$E$2,0)</f>
        <v>5.1</v>
      </c>
      <c r="N742" s="6" t="n">
        <f aca="false">M742*H742</f>
        <v>0.0599145382706694</v>
      </c>
      <c r="P742" s="8" t="n">
        <f aca="false">IF(H742&gt;0,$F$2,0)</f>
        <v>0</v>
      </c>
      <c r="Q742" s="6" t="n">
        <f aca="false">P742*H742</f>
        <v>0</v>
      </c>
    </row>
    <row r="743" customFormat="false" ht="15" hidden="true" customHeight="false" outlineLevel="0" collapsed="false">
      <c r="A743" s="0" t="n">
        <f aca="false">A742+0.01</f>
        <v>7.38999999999989</v>
      </c>
      <c r="B743" s="6" t="n">
        <f aca="false">SIN(A743)</f>
        <v>0.894277760596358</v>
      </c>
      <c r="C743" s="6" t="n">
        <f aca="false">ABS(B743)</f>
        <v>0.894277760596358</v>
      </c>
      <c r="D743" s="6" t="n">
        <f aca="false">B743*$D$2*SQRT(2)</f>
        <v>303.527937015362</v>
      </c>
      <c r="E743" s="6" t="n">
        <f aca="false">IF(ABS(D743-F743)-($I$2+$I$2+$F$2+$E$2)&lt;0,0,SIGN(D743-F743)*(ABS(D743-F743)-($I$2+$I$2+$F$2+$E$2)))</f>
        <v>9.46674658044202</v>
      </c>
      <c r="F743" s="6" t="n">
        <f aca="false">F742+G742/($H$2/1000000)*(1/$C$2/COUNT($A$5:$A$632))</f>
        <v>287.56119043492</v>
      </c>
      <c r="G743" s="6" t="n">
        <f aca="false">E743/$G$2</f>
        <v>0.0115448129029781</v>
      </c>
      <c r="H743" s="6" t="n">
        <f aca="false">ABS(G743)</f>
        <v>0.0115448129029781</v>
      </c>
      <c r="J743" s="11" t="n">
        <f aca="false">E743*E743</f>
        <v>89.6192908183107</v>
      </c>
      <c r="K743" s="6" t="n">
        <f aca="false">J743/$G$2</f>
        <v>0.109291818071111</v>
      </c>
      <c r="M743" s="12" t="n">
        <f aca="false">IF(H743&gt;0,$E$2,0)</f>
        <v>5.1</v>
      </c>
      <c r="N743" s="6" t="n">
        <f aca="false">M743*H743</f>
        <v>0.0588785458051882</v>
      </c>
      <c r="P743" s="8" t="n">
        <f aca="false">IF(H743&gt;0,$F$2,0)</f>
        <v>0</v>
      </c>
      <c r="Q743" s="6" t="n">
        <f aca="false">P743*H743</f>
        <v>0</v>
      </c>
    </row>
    <row r="744" customFormat="false" ht="15" hidden="true" customHeight="false" outlineLevel="0" collapsed="false">
      <c r="A744" s="0" t="n">
        <f aca="false">A743+0.01</f>
        <v>7.39999999999989</v>
      </c>
      <c r="B744" s="6" t="n">
        <f aca="false">SIN(A744)</f>
        <v>0.898708095811577</v>
      </c>
      <c r="C744" s="6" t="n">
        <f aca="false">ABS(B744)</f>
        <v>0.898708095811577</v>
      </c>
      <c r="D744" s="6" t="n">
        <f aca="false">B744*$D$2*SQRT(2)</f>
        <v>305.031642650695</v>
      </c>
      <c r="E744" s="6" t="n">
        <f aca="false">IF(ABS(D744-F744)-($I$2+$I$2+$F$2+$E$2)&lt;0,0,SIGN(D744-F744)*(ABS(D744-F744)-($I$2+$I$2+$F$2+$E$2)))</f>
        <v>9.29922857608511</v>
      </c>
      <c r="F744" s="6" t="n">
        <f aca="false">F743+G743/($H$2/1000000)*(1/$C$2/COUNT($A$5:$A$632))</f>
        <v>289.23241407461</v>
      </c>
      <c r="G744" s="6" t="n">
        <f aca="false">E744/$G$2</f>
        <v>0.0113405226537623</v>
      </c>
      <c r="H744" s="6" t="n">
        <f aca="false">ABS(G744)</f>
        <v>0.0113405226537623</v>
      </c>
      <c r="J744" s="11" t="n">
        <f aca="false">E744*E744</f>
        <v>86.475652110278</v>
      </c>
      <c r="K744" s="6" t="n">
        <f aca="false">J744/$G$2</f>
        <v>0.105458112329607</v>
      </c>
      <c r="M744" s="12" t="n">
        <f aca="false">IF(H744&gt;0,$E$2,0)</f>
        <v>5.1</v>
      </c>
      <c r="N744" s="6" t="n">
        <f aca="false">M744*H744</f>
        <v>0.0578366655341879</v>
      </c>
      <c r="P744" s="8" t="n">
        <f aca="false">IF(H744&gt;0,$F$2,0)</f>
        <v>0</v>
      </c>
      <c r="Q744" s="6" t="n">
        <f aca="false">P744*H744</f>
        <v>0</v>
      </c>
    </row>
    <row r="745" customFormat="false" ht="15" hidden="true" customHeight="false" outlineLevel="0" collapsed="false">
      <c r="A745" s="0" t="n">
        <f aca="false">A744+0.01</f>
        <v>7.40999999999989</v>
      </c>
      <c r="B745" s="6" t="n">
        <f aca="false">SIN(A745)</f>
        <v>0.903048560966136</v>
      </c>
      <c r="C745" s="6" t="n">
        <f aca="false">ABS(B745)</f>
        <v>0.903048560966136</v>
      </c>
      <c r="D745" s="6" t="n">
        <f aca="false">B745*$D$2*SQRT(2)</f>
        <v>306.504845375956</v>
      </c>
      <c r="E745" s="6" t="n">
        <f aca="false">IF(ABS(D745-F745)-($I$2+$I$2+$F$2+$E$2)&lt;0,0,SIGN(D745-F745)*(ABS(D745-F745)-($I$2+$I$2+$F$2+$E$2)))</f>
        <v>9.1307806566208</v>
      </c>
      <c r="F745" s="6" t="n">
        <f aca="false">F744+G744/($H$2/1000000)*(1/$C$2/COUNT($A$5:$A$632))</f>
        <v>290.874064719335</v>
      </c>
      <c r="G745" s="6" t="n">
        <f aca="false">E745/$G$2</f>
        <v>0.0111350983617327</v>
      </c>
      <c r="H745" s="6" t="n">
        <f aca="false">ABS(G745)</f>
        <v>0.0111350983617327</v>
      </c>
      <c r="J745" s="11" t="n">
        <f aca="false">E745*E745</f>
        <v>83.3711553993206</v>
      </c>
      <c r="K745" s="6" t="n">
        <f aca="false">J745/$G$2</f>
        <v>0.101672140730879</v>
      </c>
      <c r="M745" s="12" t="n">
        <f aca="false">IF(H745&gt;0,$E$2,0)</f>
        <v>5.1</v>
      </c>
      <c r="N745" s="6" t="n">
        <f aca="false">M745*H745</f>
        <v>0.0567890016448367</v>
      </c>
      <c r="P745" s="8" t="n">
        <f aca="false">IF(H745&gt;0,$F$2,0)</f>
        <v>0</v>
      </c>
      <c r="Q745" s="6" t="n">
        <f aca="false">P745*H745</f>
        <v>0</v>
      </c>
    </row>
    <row r="746" customFormat="false" ht="15" hidden="true" customHeight="false" outlineLevel="0" collapsed="false">
      <c r="A746" s="0" t="n">
        <f aca="false">A745+0.01</f>
        <v>7.41999999999989</v>
      </c>
      <c r="B746" s="6" t="n">
        <f aca="false">SIN(A746)</f>
        <v>0.907298722017136</v>
      </c>
      <c r="C746" s="6" t="n">
        <f aca="false">ABS(B746)</f>
        <v>0.907298722017136</v>
      </c>
      <c r="D746" s="6" t="n">
        <f aca="false">B746*$D$2*SQRT(2)</f>
        <v>307.947397872099</v>
      </c>
      <c r="E746" s="6" t="n">
        <f aca="false">IF(ABS(D746-F746)-($I$2+$I$2+$F$2+$E$2)&lt;0,0,SIGN(D746-F746)*(ABS(D746-F746)-($I$2+$I$2+$F$2+$E$2)))</f>
        <v>8.96141966669939</v>
      </c>
      <c r="F746" s="6" t="n">
        <f aca="false">F745+G745/($H$2/1000000)*(1/$C$2/COUNT($A$5:$A$632))</f>
        <v>292.4859782054</v>
      </c>
      <c r="G746" s="6" t="n">
        <f aca="false">E746/$G$2</f>
        <v>0.0109285605691456</v>
      </c>
      <c r="H746" s="6" t="n">
        <f aca="false">ABS(G746)</f>
        <v>0.0109285605691456</v>
      </c>
      <c r="J746" s="11" t="n">
        <f aca="false">E746*E746</f>
        <v>80.3070424427065</v>
      </c>
      <c r="K746" s="6" t="n">
        <f aca="false">J746/$G$2</f>
        <v>0.0979354176130567</v>
      </c>
      <c r="M746" s="12" t="n">
        <f aca="false">IF(H746&gt;0,$E$2,0)</f>
        <v>5.1</v>
      </c>
      <c r="N746" s="6" t="n">
        <f aca="false">M746*H746</f>
        <v>0.0557356589026425</v>
      </c>
      <c r="P746" s="8" t="n">
        <f aca="false">IF(H746&gt;0,$F$2,0)</f>
        <v>0</v>
      </c>
      <c r="Q746" s="6" t="n">
        <f aca="false">P746*H746</f>
        <v>0</v>
      </c>
    </row>
    <row r="747" customFormat="false" ht="15" hidden="true" customHeight="false" outlineLevel="0" collapsed="false">
      <c r="A747" s="0" t="n">
        <f aca="false">A746+0.01</f>
        <v>7.42999999999989</v>
      </c>
      <c r="B747" s="6" t="n">
        <f aca="false">SIN(A747)</f>
        <v>0.911458153952014</v>
      </c>
      <c r="C747" s="6" t="n">
        <f aca="false">ABS(B747)</f>
        <v>0.911458153952014</v>
      </c>
      <c r="D747" s="6" t="n">
        <f aca="false">B747*$D$2*SQRT(2)</f>
        <v>309.359155885076</v>
      </c>
      <c r="E747" s="6" t="n">
        <f aca="false">IF(ABS(D747-F747)-($I$2+$I$2+$F$2+$E$2)&lt;0,0,SIGN(D747-F747)*(ABS(D747-F747)-($I$2+$I$2+$F$2+$E$2)))</f>
        <v>8.79116254227841</v>
      </c>
      <c r="F747" s="6" t="n">
        <f aca="false">F746+G746/($H$2/1000000)*(1/$C$2/COUNT($A$5:$A$632))</f>
        <v>294.067993342798</v>
      </c>
      <c r="G747" s="6" t="n">
        <f aca="false">E747/$G$2</f>
        <v>0.0107209299296078</v>
      </c>
      <c r="H747" s="6" t="n">
        <f aca="false">ABS(G747)</f>
        <v>0.0107209299296078</v>
      </c>
      <c r="J747" s="11" t="n">
        <f aca="false">E747*E747</f>
        <v>77.2845388447591</v>
      </c>
      <c r="K747" s="6" t="n">
        <f aca="false">J747/$G$2</f>
        <v>0.0942494376155598</v>
      </c>
      <c r="M747" s="12" t="n">
        <f aca="false">IF(H747&gt;0,$E$2,0)</f>
        <v>5.1</v>
      </c>
      <c r="N747" s="6" t="n">
        <f aca="false">M747*H747</f>
        <v>0.0546767426409999</v>
      </c>
      <c r="P747" s="8" t="n">
        <f aca="false">IF(H747&gt;0,$F$2,0)</f>
        <v>0</v>
      </c>
      <c r="Q747" s="6" t="n">
        <f aca="false">P747*H747</f>
        <v>0</v>
      </c>
    </row>
    <row r="748" customFormat="false" ht="15" hidden="true" customHeight="false" outlineLevel="0" collapsed="false">
      <c r="A748" s="0" t="n">
        <f aca="false">A747+0.01</f>
        <v>7.43999999999989</v>
      </c>
      <c r="B748" s="6" t="n">
        <f aca="false">SIN(A748)</f>
        <v>0.915526440831044</v>
      </c>
      <c r="C748" s="6" t="n">
        <f aca="false">ABS(B748)</f>
        <v>0.915526440831044</v>
      </c>
      <c r="D748" s="6" t="n">
        <f aca="false">B748*$D$2*SQRT(2)</f>
        <v>310.739978240263</v>
      </c>
      <c r="E748" s="6" t="n">
        <f aca="false">IF(ABS(D748-F748)-($I$2+$I$2+$F$2+$E$2)&lt;0,0,SIGN(D748-F748)*(ABS(D748-F748)-($I$2+$I$2+$F$2+$E$2)))</f>
        <v>8.62002630892926</v>
      </c>
      <c r="F748" s="6" t="n">
        <f aca="false">F747+G747/($H$2/1000000)*(1/$C$2/COUNT($A$5:$A$632))</f>
        <v>295.619951931334</v>
      </c>
      <c r="G748" s="6" t="n">
        <f aca="false">E748/$G$2</f>
        <v>0.0105122272060113</v>
      </c>
      <c r="H748" s="6" t="n">
        <f aca="false">ABS(G748)</f>
        <v>0.0105122272060113</v>
      </c>
      <c r="J748" s="11" t="n">
        <f aca="false">E748*E748</f>
        <v>74.3048535666325</v>
      </c>
      <c r="K748" s="6" t="n">
        <f aca="false">J748/$G$2</f>
        <v>0.0906156750812592</v>
      </c>
      <c r="M748" s="12" t="n">
        <f aca="false">IF(H748&gt;0,$E$2,0)</f>
        <v>5.1</v>
      </c>
      <c r="N748" s="6" t="n">
        <f aca="false">M748*H748</f>
        <v>0.0536123587506576</v>
      </c>
      <c r="P748" s="8" t="n">
        <f aca="false">IF(H748&gt;0,$F$2,0)</f>
        <v>0</v>
      </c>
      <c r="Q748" s="6" t="n">
        <f aca="false">P748*H748</f>
        <v>0</v>
      </c>
    </row>
    <row r="749" customFormat="false" ht="15" hidden="true" customHeight="false" outlineLevel="0" collapsed="false">
      <c r="A749" s="0" t="n">
        <f aca="false">A748+0.01</f>
        <v>7.44999999999989</v>
      </c>
      <c r="B749" s="6" t="n">
        <f aca="false">SIN(A749)</f>
        <v>0.919503175828926</v>
      </c>
      <c r="C749" s="6" t="n">
        <f aca="false">ABS(B749)</f>
        <v>0.919503175828926</v>
      </c>
      <c r="D749" s="6" t="n">
        <f aca="false">B749*$D$2*SQRT(2)</f>
        <v>312.089726856576</v>
      </c>
      <c r="E749" s="6" t="n">
        <f aca="false">IF(ABS(D749-F749)-($I$2+$I$2+$F$2+$E$2)&lt;0,0,SIGN(D749-F749)*(ABS(D749-F749)-($I$2+$I$2+$F$2+$E$2)))</f>
        <v>8.44802808013355</v>
      </c>
      <c r="F749" s="6" t="n">
        <f aca="false">F748+G748/($H$2/1000000)*(1/$C$2/COUNT($A$5:$A$632))</f>
        <v>297.141698776442</v>
      </c>
      <c r="G749" s="6" t="n">
        <f aca="false">E749/$G$2</f>
        <v>0.0103024732684556</v>
      </c>
      <c r="H749" s="6" t="n">
        <f aca="false">ABS(G749)</f>
        <v>0.0103024732684556</v>
      </c>
      <c r="J749" s="11" t="n">
        <f aca="false">E749*E749</f>
        <v>71.369178442725</v>
      </c>
      <c r="K749" s="6" t="n">
        <f aca="false">J749/$G$2</f>
        <v>0.0870355834667378</v>
      </c>
      <c r="M749" s="12" t="n">
        <f aca="false">IF(H749&gt;0,$E$2,0)</f>
        <v>5.1</v>
      </c>
      <c r="N749" s="6" t="n">
        <f aca="false">M749*H749</f>
        <v>0.0525426136691233</v>
      </c>
      <c r="P749" s="8" t="n">
        <f aca="false">IF(H749&gt;0,$F$2,0)</f>
        <v>0</v>
      </c>
      <c r="Q749" s="6" t="n">
        <f aca="false">P749*H749</f>
        <v>0</v>
      </c>
    </row>
    <row r="750" customFormat="false" ht="15" hidden="true" customHeight="false" outlineLevel="0" collapsed="false">
      <c r="A750" s="0" t="n">
        <f aca="false">A749+0.01</f>
        <v>7.45999999999989</v>
      </c>
      <c r="B750" s="6" t="n">
        <f aca="false">SIN(A750)</f>
        <v>0.923387961275475</v>
      </c>
      <c r="C750" s="6" t="n">
        <f aca="false">ABS(B750)</f>
        <v>0.923387961275475</v>
      </c>
      <c r="D750" s="6" t="n">
        <f aca="false">B750*$D$2*SQRT(2)</f>
        <v>313.408266760277</v>
      </c>
      <c r="E750" s="6" t="n">
        <f aca="false">IF(ABS(D750-F750)-($I$2+$I$2+$F$2+$E$2)&lt;0,0,SIGN(D750-F750)*(ABS(D750-F750)-($I$2+$I$2+$F$2+$E$2)))</f>
        <v>8.27518505556941</v>
      </c>
      <c r="F750" s="6" t="n">
        <f aca="false">F749+G749/($H$2/1000000)*(1/$C$2/COUNT($A$5:$A$632))</f>
        <v>298.633081704708</v>
      </c>
      <c r="G750" s="6" t="n">
        <f aca="false">E750/$G$2</f>
        <v>0.0100916890921578</v>
      </c>
      <c r="H750" s="6" t="n">
        <f aca="false">ABS(G750)</f>
        <v>0.0100916890921578</v>
      </c>
      <c r="J750" s="11" t="n">
        <f aca="false">E750*E750</f>
        <v>68.4786877039193</v>
      </c>
      <c r="K750" s="6" t="n">
        <f aca="false">J750/$G$2</f>
        <v>0.0835105947608772</v>
      </c>
      <c r="M750" s="12" t="n">
        <f aca="false">IF(H750&gt;0,$E$2,0)</f>
        <v>5.1</v>
      </c>
      <c r="N750" s="6" t="n">
        <f aca="false">M750*H750</f>
        <v>0.0514676143700049</v>
      </c>
      <c r="P750" s="8" t="n">
        <f aca="false">IF(H750&gt;0,$F$2,0)</f>
        <v>0</v>
      </c>
      <c r="Q750" s="6" t="n">
        <f aca="false">P750*H750</f>
        <v>0</v>
      </c>
    </row>
    <row r="751" customFormat="false" ht="15" hidden="true" customHeight="false" outlineLevel="0" collapsed="false">
      <c r="A751" s="0" t="n">
        <f aca="false">A750+0.01</f>
        <v>7.46999999999989</v>
      </c>
      <c r="B751" s="6" t="n">
        <f aca="false">SIN(A751)</f>
        <v>0.927180408695384</v>
      </c>
      <c r="C751" s="6" t="n">
        <f aca="false">ABS(B751)</f>
        <v>0.927180408695384</v>
      </c>
      <c r="D751" s="6" t="n">
        <f aca="false">B751*$D$2*SQRT(2)</f>
        <v>314.695466098474</v>
      </c>
      <c r="E751" s="6" t="n">
        <f aca="false">IF(ABS(D751-F751)-($I$2+$I$2+$F$2+$E$2)&lt;0,0,SIGN(D751-F751)*(ABS(D751-F751)-($I$2+$I$2+$F$2+$E$2)))</f>
        <v>8.10151451939498</v>
      </c>
      <c r="F751" s="6" t="n">
        <f aca="false">F750+G750/($H$2/1000000)*(1/$C$2/COUNT($A$5:$A$632))</f>
        <v>300.093951579079</v>
      </c>
      <c r="G751" s="6" t="n">
        <f aca="false">E751/$G$2</f>
        <v>0.00987989575535974</v>
      </c>
      <c r="H751" s="6" t="n">
        <f aca="false">ABS(G751)</f>
        <v>0.00987989575535974</v>
      </c>
      <c r="J751" s="11" t="n">
        <f aca="false">E751*E751</f>
        <v>65.6345375079677</v>
      </c>
      <c r="K751" s="6" t="n">
        <f aca="false">J751/$G$2</f>
        <v>0.0800421189121557</v>
      </c>
      <c r="M751" s="12" t="n">
        <f aca="false">IF(H751&gt;0,$E$2,0)</f>
        <v>5.1</v>
      </c>
      <c r="N751" s="6" t="n">
        <f aca="false">M751*H751</f>
        <v>0.0503874683523346</v>
      </c>
      <c r="P751" s="8" t="n">
        <f aca="false">IF(H751&gt;0,$F$2,0)</f>
        <v>0</v>
      </c>
      <c r="Q751" s="6" t="n">
        <f aca="false">P751*H751</f>
        <v>0</v>
      </c>
    </row>
    <row r="752" customFormat="false" ht="15" hidden="true" customHeight="false" outlineLevel="0" collapsed="false">
      <c r="A752" s="0" t="n">
        <f aca="false">A751+0.01</f>
        <v>7.47999999999989</v>
      </c>
      <c r="B752" s="6" t="n">
        <f aca="false">SIN(A752)</f>
        <v>0.930880138847071</v>
      </c>
      <c r="C752" s="6" t="n">
        <f aca="false">ABS(B752)</f>
        <v>0.930880138847071</v>
      </c>
      <c r="D752" s="6" t="n">
        <f aca="false">B752*$D$2*SQRT(2)</f>
        <v>315.951196152307</v>
      </c>
      <c r="E752" s="6" t="n">
        <f aca="false">IF(ABS(D752-F752)-($I$2+$I$2+$F$2+$E$2)&lt;0,0,SIGN(D752-F752)*(ABS(D752-F752)-($I$2+$I$2+$F$2+$E$2)))</f>
        <v>7.9270338385204</v>
      </c>
      <c r="F752" s="6" t="n">
        <f aca="false">F751+G751/($H$2/1000000)*(1/$C$2/COUNT($A$5:$A$632))</f>
        <v>301.524162313787</v>
      </c>
      <c r="G752" s="6" t="n">
        <f aca="false">E752/$G$2</f>
        <v>0.00966711443722</v>
      </c>
      <c r="H752" s="6" t="n">
        <f aca="false">ABS(G752)</f>
        <v>0.00966711443722</v>
      </c>
      <c r="J752" s="11" t="n">
        <f aca="false">E752*E752</f>
        <v>62.8378654770475</v>
      </c>
      <c r="K752" s="6" t="n">
        <f aca="false">J752/$G$2</f>
        <v>0.0766315432646921</v>
      </c>
      <c r="M752" s="12" t="n">
        <f aca="false">IF(H752&gt;0,$E$2,0)</f>
        <v>5.1</v>
      </c>
      <c r="N752" s="6" t="n">
        <f aca="false">M752*H752</f>
        <v>0.049302283629822</v>
      </c>
      <c r="P752" s="8" t="n">
        <f aca="false">IF(H752&gt;0,$F$2,0)</f>
        <v>0</v>
      </c>
      <c r="Q752" s="6" t="n">
        <f aca="false">P752*H752</f>
        <v>0</v>
      </c>
    </row>
    <row r="753" customFormat="false" ht="15" hidden="true" customHeight="false" outlineLevel="0" collapsed="false">
      <c r="A753" s="0" t="n">
        <f aca="false">A752+0.01</f>
        <v>7.48999999999989</v>
      </c>
      <c r="B753" s="6" t="n">
        <f aca="false">SIN(A753)</f>
        <v>0.934486781760605</v>
      </c>
      <c r="C753" s="6" t="n">
        <f aca="false">ABS(B753)</f>
        <v>0.934486781760605</v>
      </c>
      <c r="D753" s="6" t="n">
        <f aca="false">B753*$D$2*SQRT(2)</f>
        <v>317.175331349816</v>
      </c>
      <c r="E753" s="6" t="n">
        <f aca="false">IF(ABS(D753-F753)-($I$2+$I$2+$F$2+$E$2)&lt;0,0,SIGN(D753-F753)*(ABS(D753-F753)-($I$2+$I$2+$F$2+$E$2)))</f>
        <v>7.75176046086733</v>
      </c>
      <c r="F753" s="6" t="n">
        <f aca="false">F752+G752/($H$2/1000000)*(1/$C$2/COUNT($A$5:$A$632))</f>
        <v>302.923570888949</v>
      </c>
      <c r="G753" s="6" t="n">
        <f aca="false">E753/$G$2</f>
        <v>0.00945336641569187</v>
      </c>
      <c r="H753" s="6" t="n">
        <f aca="false">ABS(G753)</f>
        <v>0.00945336641569187</v>
      </c>
      <c r="J753" s="11" t="n">
        <f aca="false">E753*E753</f>
        <v>60.0897902426661</v>
      </c>
      <c r="K753" s="6" t="n">
        <f aca="false">J753/$G$2</f>
        <v>0.0732802320032513</v>
      </c>
      <c r="M753" s="12" t="n">
        <f aca="false">IF(H753&gt;0,$E$2,0)</f>
        <v>5.1</v>
      </c>
      <c r="N753" s="6" t="n">
        <f aca="false">M753*H753</f>
        <v>0.0482121687200285</v>
      </c>
      <c r="P753" s="8" t="n">
        <f aca="false">IF(H753&gt;0,$F$2,0)</f>
        <v>0</v>
      </c>
      <c r="Q753" s="6" t="n">
        <f aca="false">P753*H753</f>
        <v>0</v>
      </c>
    </row>
    <row r="754" customFormat="false" ht="15" hidden="true" customHeight="false" outlineLevel="0" collapsed="false">
      <c r="A754" s="0" t="n">
        <f aca="false">A753+0.01</f>
        <v>7.49999999999988</v>
      </c>
      <c r="B754" s="6" t="n">
        <f aca="false">SIN(A754)</f>
        <v>0.937999976774699</v>
      </c>
      <c r="C754" s="6" t="n">
        <f aca="false">ABS(B754)</f>
        <v>0.937999976774699</v>
      </c>
      <c r="D754" s="6" t="n">
        <f aca="false">B754*$D$2*SQRT(2)</f>
        <v>318.367749278503</v>
      </c>
      <c r="E754" s="6" t="n">
        <f aca="false">IF(ABS(D754-F754)-($I$2+$I$2+$F$2+$E$2)&lt;0,0,SIGN(D754-F754)*(ABS(D754-F754)-($I$2+$I$2+$F$2+$E$2)))</f>
        <v>7.57571191362905</v>
      </c>
      <c r="F754" s="6" t="n">
        <f aca="false">F753+G753/($H$2/1000000)*(1/$C$2/COUNT($A$5:$A$632))</f>
        <v>304.292037364874</v>
      </c>
      <c r="G754" s="6" t="n">
        <f aca="false">E754/$G$2</f>
        <v>0.00923867306540128</v>
      </c>
      <c r="H754" s="6" t="n">
        <f aca="false">ABS(G754)</f>
        <v>0.00923867306540128</v>
      </c>
      <c r="J754" s="11" t="n">
        <f aca="false">E754*E754</f>
        <v>57.3914109983011</v>
      </c>
      <c r="K754" s="6" t="n">
        <f aca="false">J754/$G$2</f>
        <v>0.0699895256076843</v>
      </c>
      <c r="M754" s="12" t="n">
        <f aca="false">IF(H754&gt;0,$E$2,0)</f>
        <v>5.1</v>
      </c>
      <c r="N754" s="6" t="n">
        <f aca="false">M754*H754</f>
        <v>0.0471172326335465</v>
      </c>
      <c r="P754" s="8" t="n">
        <f aca="false">IF(H754&gt;0,$F$2,0)</f>
        <v>0</v>
      </c>
      <c r="Q754" s="6" t="n">
        <f aca="false">P754*H754</f>
        <v>0</v>
      </c>
    </row>
    <row r="755" customFormat="false" ht="15" hidden="true" customHeight="false" outlineLevel="0" collapsed="false">
      <c r="A755" s="0" t="n">
        <f aca="false">A754+0.01</f>
        <v>7.50999999999988</v>
      </c>
      <c r="B755" s="6" t="n">
        <f aca="false">SIN(A755)</f>
        <v>0.941419372572779</v>
      </c>
      <c r="C755" s="6" t="n">
        <f aca="false">ABS(B755)</f>
        <v>0.941419372572779</v>
      </c>
      <c r="D755" s="6" t="n">
        <f aca="false">B755*$D$2*SQRT(2)</f>
        <v>319.528330697567</v>
      </c>
      <c r="E755" s="6" t="n">
        <f aca="false">IF(ABS(D755-F755)-($I$2+$I$2+$F$2+$E$2)&lt;0,0,SIGN(D755-F755)*(ABS(D755-F755)-($I$2+$I$2+$F$2+$E$2)))</f>
        <v>7.3989058015116</v>
      </c>
      <c r="F755" s="6" t="n">
        <f aca="false">F754+G754/($H$2/1000000)*(1/$C$2/COUNT($A$5:$A$632))</f>
        <v>305.629424896055</v>
      </c>
      <c r="G755" s="6" t="n">
        <f aca="false">E755/$G$2</f>
        <v>0.00902305585550196</v>
      </c>
      <c r="H755" s="6" t="n">
        <f aca="false">ABS(G755)</f>
        <v>0.00902305585550196</v>
      </c>
      <c r="J755" s="11" t="n">
        <f aca="false">E755*E755</f>
        <v>54.7438070596421</v>
      </c>
      <c r="K755" s="6" t="n">
        <f aca="false">J755/$G$2</f>
        <v>0.0667607403166367</v>
      </c>
      <c r="M755" s="12" t="n">
        <f aca="false">IF(H755&gt;0,$E$2,0)</f>
        <v>5.1</v>
      </c>
      <c r="N755" s="6" t="n">
        <f aca="false">M755*H755</f>
        <v>0.04601758486306</v>
      </c>
      <c r="P755" s="8" t="n">
        <f aca="false">IF(H755&gt;0,$F$2,0)</f>
        <v>0</v>
      </c>
      <c r="Q755" s="6" t="n">
        <f aca="false">P755*H755</f>
        <v>0</v>
      </c>
    </row>
    <row r="756" customFormat="false" ht="15" hidden="true" customHeight="false" outlineLevel="0" collapsed="false">
      <c r="A756" s="0" t="n">
        <f aca="false">A755+0.01</f>
        <v>7.51999999999988</v>
      </c>
      <c r="B756" s="6" t="n">
        <f aca="false">SIN(A756)</f>
        <v>0.944744627218116</v>
      </c>
      <c r="C756" s="6" t="n">
        <f aca="false">ABS(B756)</f>
        <v>0.944744627218116</v>
      </c>
      <c r="D756" s="6" t="n">
        <f aca="false">B756*$D$2*SQRT(2)</f>
        <v>320.656959549834</v>
      </c>
      <c r="E756" s="6" t="n">
        <f aca="false">IF(ABS(D756-F756)-($I$2+$I$2+$F$2+$E$2)&lt;0,0,SIGN(D756-F756)*(ABS(D756-F756)-($I$2+$I$2+$F$2+$E$2)))</f>
        <v>7.22135980497984</v>
      </c>
      <c r="F756" s="6" t="n">
        <f aca="false">F755+G755/($H$2/1000000)*(1/$C$2/COUNT($A$5:$A$632))</f>
        <v>306.935599744854</v>
      </c>
      <c r="G756" s="6" t="n">
        <f aca="false">E756/$G$2</f>
        <v>0.00880653634753639</v>
      </c>
      <c r="H756" s="6" t="n">
        <f aca="false">ABS(G756)</f>
        <v>0.00880653634753639</v>
      </c>
      <c r="J756" s="11" t="n">
        <f aca="false">E756*E756</f>
        <v>52.1480374329785</v>
      </c>
      <c r="K756" s="6" t="n">
        <f aca="false">J756/$G$2</f>
        <v>0.0635951676011933</v>
      </c>
      <c r="M756" s="12" t="n">
        <f aca="false">IF(H756&gt;0,$E$2,0)</f>
        <v>5.1</v>
      </c>
      <c r="N756" s="6" t="n">
        <f aca="false">M756*H756</f>
        <v>0.0449133353724356</v>
      </c>
      <c r="P756" s="8" t="n">
        <f aca="false">IF(H756&gt;0,$F$2,0)</f>
        <v>0</v>
      </c>
      <c r="Q756" s="6" t="n">
        <f aca="false">P756*H756</f>
        <v>0</v>
      </c>
    </row>
    <row r="757" customFormat="false" ht="15" hidden="true" customHeight="false" outlineLevel="0" collapsed="false">
      <c r="A757" s="0" t="n">
        <f aca="false">A756+0.01</f>
        <v>7.52999999999988</v>
      </c>
      <c r="B757" s="6" t="n">
        <f aca="false">SIN(A757)</f>
        <v>0.947975408188015</v>
      </c>
      <c r="C757" s="6" t="n">
        <f aca="false">ABS(B757)</f>
        <v>0.947975408188015</v>
      </c>
      <c r="D757" s="6" t="n">
        <f aca="false">B757*$D$2*SQRT(2)</f>
        <v>321.753522973359</v>
      </c>
      <c r="E757" s="6" t="n">
        <f aca="false">IF(ABS(D757-F757)-($I$2+$I$2+$F$2+$E$2)&lt;0,0,SIGN(D757-F757)*(ABS(D757-F757)-($I$2+$I$2+$F$2+$E$2)))</f>
        <v>7.04309167848504</v>
      </c>
      <c r="F757" s="6" t="n">
        <f aca="false">F756+G756/($H$2/1000000)*(1/$C$2/COUNT($A$5:$A$632))</f>
        <v>308.210431294874</v>
      </c>
      <c r="G757" s="6" t="n">
        <f aca="false">E757/$G$2</f>
        <v>0.00858913619327444</v>
      </c>
      <c r="H757" s="6" t="n">
        <f aca="false">ABS(G757)</f>
        <v>0.00858913619327444</v>
      </c>
      <c r="J757" s="11" t="n">
        <f aca="false">E757*E757</f>
        <v>49.6051403915452</v>
      </c>
      <c r="K757" s="6" t="n">
        <f aca="false">J757/$G$2</f>
        <v>0.0604940736482259</v>
      </c>
      <c r="M757" s="12" t="n">
        <f aca="false">IF(H757&gt;0,$E$2,0)</f>
        <v>5.1</v>
      </c>
      <c r="N757" s="6" t="n">
        <f aca="false">M757*H757</f>
        <v>0.0438045945856996</v>
      </c>
      <c r="P757" s="8" t="n">
        <f aca="false">IF(H757&gt;0,$F$2,0)</f>
        <v>0</v>
      </c>
      <c r="Q757" s="6" t="n">
        <f aca="false">P757*H757</f>
        <v>0</v>
      </c>
    </row>
    <row r="758" customFormat="false" ht="15" hidden="true" customHeight="false" outlineLevel="0" collapsed="false">
      <c r="A758" s="0" t="n">
        <f aca="false">A757+0.01</f>
        <v>7.53999999999988</v>
      </c>
      <c r="B758" s="6" t="n">
        <f aca="false">SIN(A758)</f>
        <v>0.951111392407073</v>
      </c>
      <c r="C758" s="6" t="n">
        <f aca="false">ABS(B758)</f>
        <v>0.951111392407073</v>
      </c>
      <c r="D758" s="6" t="n">
        <f aca="false">B758*$D$2*SQRT(2)</f>
        <v>322.817911312714</v>
      </c>
      <c r="E758" s="6" t="n">
        <f aca="false">IF(ABS(D758-F758)-($I$2+$I$2+$F$2+$E$2)&lt;0,0,SIGN(D758-F758)*(ABS(D758-F758)-($I$2+$I$2+$F$2+$E$2)))</f>
        <v>6.86411924869202</v>
      </c>
      <c r="F758" s="6" t="n">
        <f aca="false">F757+G757/($H$2/1000000)*(1/$C$2/COUNT($A$5:$A$632))</f>
        <v>309.453792064022</v>
      </c>
      <c r="G758" s="6" t="n">
        <f aca="false">E758/$G$2</f>
        <v>0.00837087713255125</v>
      </c>
      <c r="H758" s="6" t="n">
        <f aca="false">ABS(G758)</f>
        <v>0.00837087713255125</v>
      </c>
      <c r="J758" s="11" t="n">
        <f aca="false">E758*E758</f>
        <v>47.1161330602643</v>
      </c>
      <c r="K758" s="6" t="n">
        <f aca="false">J758/$G$2</f>
        <v>0.0574586988539809</v>
      </c>
      <c r="M758" s="12" t="n">
        <f aca="false">IF(H758&gt;0,$E$2,0)</f>
        <v>5.1</v>
      </c>
      <c r="N758" s="6" t="n">
        <f aca="false">M758*H758</f>
        <v>0.0426914733760114</v>
      </c>
      <c r="P758" s="8" t="n">
        <f aca="false">IF(H758&gt;0,$F$2,0)</f>
        <v>0</v>
      </c>
      <c r="Q758" s="6" t="n">
        <f aca="false">P758*H758</f>
        <v>0</v>
      </c>
    </row>
    <row r="759" customFormat="false" ht="15" hidden="true" customHeight="false" outlineLevel="0" collapsed="false">
      <c r="A759" s="0" t="n">
        <f aca="false">A758+0.01</f>
        <v>7.54999999999988</v>
      </c>
      <c r="B759" s="6" t="n">
        <f aca="false">SIN(A759)</f>
        <v>0.95415226627948</v>
      </c>
      <c r="C759" s="6" t="n">
        <f aca="false">ABS(B759)</f>
        <v>0.95415226627948</v>
      </c>
      <c r="D759" s="6" t="n">
        <f aca="false">B759*$D$2*SQRT(2)</f>
        <v>323.850018129952</v>
      </c>
      <c r="E759" s="6" t="n">
        <f aca="false">IF(ABS(D759-F759)-($I$2+$I$2+$F$2+$E$2)&lt;0,0,SIGN(D759-F759)*(ABS(D759-F759)-($I$2+$I$2+$F$2+$E$2)))</f>
        <v>6.68446041269448</v>
      </c>
      <c r="F759" s="6" t="n">
        <f aca="false">F758+G758/($H$2/1000000)*(1/$C$2/COUNT($A$5:$A$632))</f>
        <v>310.665557717257</v>
      </c>
      <c r="G759" s="6" t="n">
        <f aca="false">E759/$G$2</f>
        <v>0.00815178099109083</v>
      </c>
      <c r="H759" s="6" t="n">
        <f aca="false">ABS(G759)</f>
        <v>0.00815178099109083</v>
      </c>
      <c r="J759" s="11" t="n">
        <f aca="false">E759*E759</f>
        <v>44.6820110088796</v>
      </c>
      <c r="K759" s="6" t="n">
        <f aca="false">J759/$G$2</f>
        <v>0.054490257327902</v>
      </c>
      <c r="M759" s="12" t="n">
        <f aca="false">IF(H759&gt;0,$E$2,0)</f>
        <v>5.1</v>
      </c>
      <c r="N759" s="6" t="n">
        <f aca="false">M759*H759</f>
        <v>0.0415740830545632</v>
      </c>
      <c r="P759" s="8" t="n">
        <f aca="false">IF(H759&gt;0,$F$2,0)</f>
        <v>0</v>
      </c>
      <c r="Q759" s="6" t="n">
        <f aca="false">P759*H759</f>
        <v>0</v>
      </c>
    </row>
    <row r="760" customFormat="false" ht="15" hidden="true" customHeight="false" outlineLevel="0" collapsed="false">
      <c r="A760" s="0" t="n">
        <f aca="false">A759+0.01</f>
        <v>7.55999999999988</v>
      </c>
      <c r="B760" s="6" t="n">
        <f aca="false">SIN(A760)</f>
        <v>0.957097725720383</v>
      </c>
      <c r="C760" s="6" t="n">
        <f aca="false">ABS(B760)</f>
        <v>0.957097725720383</v>
      </c>
      <c r="D760" s="6" t="n">
        <f aca="false">B760*$D$2*SQRT(2)</f>
        <v>324.849740215251</v>
      </c>
      <c r="E760" s="6" t="n">
        <f aca="false">IF(ABS(D760-F760)-($I$2+$I$2+$F$2+$E$2)&lt;0,0,SIGN(D760-F760)*(ABS(D760-F760)-($I$2+$I$2+$F$2+$E$2)))</f>
        <v>6.50413313622585</v>
      </c>
      <c r="F760" s="6" t="n">
        <f aca="false">F759+G759/($H$2/1000000)*(1/$C$2/COUNT($A$5:$A$632))</f>
        <v>311.845607079025</v>
      </c>
      <c r="G760" s="6" t="n">
        <f aca="false">E760/$G$2</f>
        <v>0.0079318696783242</v>
      </c>
      <c r="H760" s="6" t="n">
        <f aca="false">ABS(G760)</f>
        <v>0.0079318696783242</v>
      </c>
      <c r="J760" s="11" t="n">
        <f aca="false">E760*E760</f>
        <v>42.3037478537511</v>
      </c>
      <c r="K760" s="6" t="n">
        <f aca="false">J760/$G$2</f>
        <v>0.0515899364070135</v>
      </c>
      <c r="M760" s="12" t="n">
        <f aca="false">IF(H760&gt;0,$E$2,0)</f>
        <v>5.1</v>
      </c>
      <c r="N760" s="6" t="n">
        <f aca="false">M760*H760</f>
        <v>0.0404525353594534</v>
      </c>
      <c r="P760" s="8" t="n">
        <f aca="false">IF(H760&gt;0,$F$2,0)</f>
        <v>0</v>
      </c>
      <c r="Q760" s="6" t="n">
        <f aca="false">P760*H760</f>
        <v>0</v>
      </c>
    </row>
    <row r="761" customFormat="false" ht="15" hidden="true" customHeight="false" outlineLevel="0" collapsed="false">
      <c r="A761" s="0" t="n">
        <f aca="false">A760+0.01</f>
        <v>7.56999999999988</v>
      </c>
      <c r="B761" s="6" t="n">
        <f aca="false">SIN(A761)</f>
        <v>0.959947476186293</v>
      </c>
      <c r="C761" s="6" t="n">
        <f aca="false">ABS(B761)</f>
        <v>0.959947476186293</v>
      </c>
      <c r="D761" s="6" t="n">
        <f aca="false">B761*$D$2*SQRT(2)</f>
        <v>325.816977597235</v>
      </c>
      <c r="E761" s="6" t="n">
        <f aca="false">IF(ABS(D761-F761)-($I$2+$I$2+$F$2+$E$2)&lt;0,0,SIGN(D761-F761)*(ABS(D761-F761)-($I$2+$I$2+$F$2+$E$2)))</f>
        <v>6.32315545186293</v>
      </c>
      <c r="F761" s="6" t="n">
        <f aca="false">F760+G760/($H$2/1000000)*(1/$C$2/COUNT($A$5:$A$632))</f>
        <v>312.993822145372</v>
      </c>
      <c r="G761" s="6" t="n">
        <f aca="false">E761/$G$2</f>
        <v>0.0077111651851987</v>
      </c>
      <c r="H761" s="6" t="n">
        <f aca="false">ABS(G761)</f>
        <v>0.0077111651851987</v>
      </c>
      <c r="J761" s="11" t="n">
        <f aca="false">E761*E761</f>
        <v>39.9822948684239</v>
      </c>
      <c r="K761" s="6" t="n">
        <f aca="false">J761/$G$2</f>
        <v>0.0487588961810048</v>
      </c>
      <c r="M761" s="12" t="n">
        <f aca="false">IF(H761&gt;0,$E$2,0)</f>
        <v>5.1</v>
      </c>
      <c r="N761" s="6" t="n">
        <f aca="false">M761*H761</f>
        <v>0.0393269424445133</v>
      </c>
      <c r="P761" s="8" t="n">
        <f aca="false">IF(H761&gt;0,$F$2,0)</f>
        <v>0</v>
      </c>
      <c r="Q761" s="6" t="n">
        <f aca="false">P761*H761</f>
        <v>0</v>
      </c>
    </row>
    <row r="762" customFormat="false" ht="15" hidden="true" customHeight="false" outlineLevel="0" collapsed="false">
      <c r="A762" s="0" t="n">
        <f aca="false">A761+0.01</f>
        <v>7.57999999999988</v>
      </c>
      <c r="B762" s="6" t="n">
        <f aca="false">SIN(A762)</f>
        <v>0.962701232704538</v>
      </c>
      <c r="C762" s="6" t="n">
        <f aca="false">ABS(B762)</f>
        <v>0.962701232704538</v>
      </c>
      <c r="D762" s="6" t="n">
        <f aca="false">B762*$D$2*SQRT(2)</f>
        <v>326.751633552973</v>
      </c>
      <c r="E762" s="6" t="n">
        <f aca="false">IF(ABS(D762-F762)-($I$2+$I$2+$F$2+$E$2)&lt;0,0,SIGN(D762-F762)*(ABS(D762-F762)-($I$2+$I$2+$F$2+$E$2)))</f>
        <v>6.14154545722471</v>
      </c>
      <c r="F762" s="6" t="n">
        <f aca="false">F761+G761/($H$2/1000000)*(1/$C$2/COUNT($A$5:$A$632))</f>
        <v>314.110088095748</v>
      </c>
      <c r="G762" s="6" t="n">
        <f aca="false">E762/$G$2</f>
        <v>0.00748968958198135</v>
      </c>
      <c r="H762" s="6" t="n">
        <f aca="false">ABS(G762)</f>
        <v>0.00748968958198135</v>
      </c>
      <c r="J762" s="11" t="n">
        <f aca="false">E762*E762</f>
        <v>37.7185806031575</v>
      </c>
      <c r="K762" s="6" t="n">
        <f aca="false">J762/$G$2</f>
        <v>0.0459982690282408</v>
      </c>
      <c r="M762" s="12" t="n">
        <f aca="false">IF(H762&gt;0,$E$2,0)</f>
        <v>5.1</v>
      </c>
      <c r="N762" s="6" t="n">
        <f aca="false">M762*H762</f>
        <v>0.0381974168681049</v>
      </c>
      <c r="P762" s="8" t="n">
        <f aca="false">IF(H762&gt;0,$F$2,0)</f>
        <v>0</v>
      </c>
      <c r="Q762" s="6" t="n">
        <f aca="false">P762*H762</f>
        <v>0</v>
      </c>
    </row>
    <row r="763" customFormat="false" ht="15" hidden="true" customHeight="false" outlineLevel="0" collapsed="false">
      <c r="A763" s="0" t="n">
        <f aca="false">A762+0.01</f>
        <v>7.58999999999988</v>
      </c>
      <c r="B763" s="6" t="n">
        <f aca="false">SIN(A763)</f>
        <v>0.965358719901761</v>
      </c>
      <c r="C763" s="6" t="n">
        <f aca="false">ABS(B763)</f>
        <v>0.965358719901761</v>
      </c>
      <c r="D763" s="6" t="n">
        <f aca="false">B763*$D$2*SQRT(2)</f>
        <v>327.653614617648</v>
      </c>
      <c r="E763" s="6" t="n">
        <f aca="false">IF(ABS(D763-F763)-($I$2+$I$2+$F$2+$E$2)&lt;0,0,SIGN(D763-F763)*(ABS(D763-F763)-($I$2+$I$2+$F$2+$E$2)))</f>
        <v>5.95932131315891</v>
      </c>
      <c r="F763" s="6" t="n">
        <f aca="false">F762+G762/($H$2/1000000)*(1/$C$2/COUNT($A$5:$A$632))</f>
        <v>315.194293304489</v>
      </c>
      <c r="G763" s="6" t="n">
        <f aca="false">E763/$G$2</f>
        <v>0.00726746501604745</v>
      </c>
      <c r="H763" s="6" t="n">
        <f aca="false">ABS(G763)</f>
        <v>0.00726746501604745</v>
      </c>
      <c r="J763" s="11" t="n">
        <f aca="false">E763*E763</f>
        <v>35.51351051347</v>
      </c>
      <c r="K763" s="6" t="n">
        <f aca="false">J763/$G$2</f>
        <v>0.0433091591627683</v>
      </c>
      <c r="M763" s="12" t="n">
        <f aca="false">IF(H763&gt;0,$E$2,0)</f>
        <v>5.1</v>
      </c>
      <c r="N763" s="6" t="n">
        <f aca="false">M763*H763</f>
        <v>0.037064071581842</v>
      </c>
      <c r="P763" s="8" t="n">
        <f aca="false">IF(H763&gt;0,$F$2,0)</f>
        <v>0</v>
      </c>
      <c r="Q763" s="6" t="n">
        <f aca="false">P763*H763</f>
        <v>0</v>
      </c>
    </row>
    <row r="764" customFormat="false" ht="15" hidden="true" customHeight="false" outlineLevel="0" collapsed="false">
      <c r="A764" s="0" t="n">
        <f aca="false">A763+0.01</f>
        <v>7.59999999999988</v>
      </c>
      <c r="B764" s="6" t="n">
        <f aca="false">SIN(A764)</f>
        <v>0.967919672031457</v>
      </c>
      <c r="C764" s="6" t="n">
        <f aca="false">ABS(B764)</f>
        <v>0.967919672031457</v>
      </c>
      <c r="D764" s="6" t="n">
        <f aca="false">B764*$D$2*SQRT(2)</f>
        <v>328.522830593905</v>
      </c>
      <c r="E764" s="6" t="n">
        <f aca="false">IF(ABS(D764-F764)-($I$2+$I$2+$F$2+$E$2)&lt;0,0,SIGN(D764-F764)*(ABS(D764-F764)-($I$2+$I$2+$F$2+$E$2)))</f>
        <v>5.77650124192786</v>
      </c>
      <c r="F764" s="6" t="n">
        <f aca="false">F763+G763/($H$2/1000000)*(1/$C$2/COUNT($A$5:$A$632))</f>
        <v>316.246329351977</v>
      </c>
      <c r="G764" s="6" t="n">
        <f aca="false">E764/$G$2</f>
        <v>0.00704451370966812</v>
      </c>
      <c r="H764" s="6" t="n">
        <f aca="false">ABS(G764)</f>
        <v>0.00704451370966812</v>
      </c>
      <c r="J764" s="11" t="n">
        <f aca="false">E764*E764</f>
        <v>33.3679665979941</v>
      </c>
      <c r="K764" s="6" t="n">
        <f aca="false">J764/$G$2</f>
        <v>0.0406926421926757</v>
      </c>
      <c r="M764" s="12" t="n">
        <f aca="false">IF(H764&gt;0,$E$2,0)</f>
        <v>5.1</v>
      </c>
      <c r="N764" s="6" t="n">
        <f aca="false">M764*H764</f>
        <v>0.0359270199193074</v>
      </c>
      <c r="P764" s="8" t="n">
        <f aca="false">IF(H764&gt;0,$F$2,0)</f>
        <v>0</v>
      </c>
      <c r="Q764" s="6" t="n">
        <f aca="false">P764*H764</f>
        <v>0</v>
      </c>
    </row>
    <row r="765" customFormat="false" ht="15" hidden="true" customHeight="false" outlineLevel="0" collapsed="false">
      <c r="A765" s="0" t="n">
        <f aca="false">A764+0.01</f>
        <v>7.60999999999988</v>
      </c>
      <c r="B765" s="6" t="n">
        <f aca="false">SIN(A765)</f>
        <v>0.970383833000546</v>
      </c>
      <c r="C765" s="6" t="n">
        <f aca="false">ABS(B765)</f>
        <v>0.970383833000546</v>
      </c>
      <c r="D765" s="6" t="n">
        <f aca="false">B765*$D$2*SQRT(2)</f>
        <v>329.359194560871</v>
      </c>
      <c r="E765" s="6" t="n">
        <f aca="false">IF(ABS(D765-F765)-($I$2+$I$2+$F$2+$E$2)&lt;0,0,SIGN(D765-F765)*(ABS(D765-F765)-($I$2+$I$2+$F$2+$E$2)))</f>
        <v>5.5931035253866</v>
      </c>
      <c r="F765" s="6" t="n">
        <f aca="false">F764+G764/($H$2/1000000)*(1/$C$2/COUNT($A$5:$A$632))</f>
        <v>317.266091035484</v>
      </c>
      <c r="G765" s="6" t="n">
        <f aca="false">E765/$G$2</f>
        <v>0.00682085795778853</v>
      </c>
      <c r="H765" s="6" t="n">
        <f aca="false">ABS(G765)</f>
        <v>0.00682085795778853</v>
      </c>
      <c r="J765" s="11" t="n">
        <f aca="false">E765*E765</f>
        <v>31.282807045692</v>
      </c>
      <c r="K765" s="6" t="n">
        <f aca="false">J765/$G$2</f>
        <v>0.0381497646898682</v>
      </c>
      <c r="M765" s="12" t="n">
        <f aca="false">IF(H765&gt;0,$E$2,0)</f>
        <v>5.1</v>
      </c>
      <c r="N765" s="6" t="n">
        <f aca="false">M765*H765</f>
        <v>0.0347863755847215</v>
      </c>
      <c r="P765" s="8" t="n">
        <f aca="false">IF(H765&gt;0,$F$2,0)</f>
        <v>0</v>
      </c>
      <c r="Q765" s="6" t="n">
        <f aca="false">P765*H765</f>
        <v>0</v>
      </c>
    </row>
    <row r="766" customFormat="false" ht="15" hidden="true" customHeight="false" outlineLevel="0" collapsed="false">
      <c r="A766" s="0" t="n">
        <f aca="false">A765+0.01</f>
        <v>7.61999999999988</v>
      </c>
      <c r="B766" s="6" t="n">
        <f aca="false">SIN(A766)</f>
        <v>0.972750956394986</v>
      </c>
      <c r="C766" s="6" t="n">
        <f aca="false">ABS(B766)</f>
        <v>0.972750956394986</v>
      </c>
      <c r="D766" s="6" t="n">
        <f aca="false">B766*$D$2*SQRT(2)</f>
        <v>330.162622882845</v>
      </c>
      <c r="E766" s="6" t="n">
        <f aca="false">IF(ABS(D766-F766)-($I$2+$I$2+$F$2+$E$2)&lt;0,0,SIGN(D766-F766)*(ABS(D766-F766)-($I$2+$I$2+$F$2+$E$2)))</f>
        <v>5.40914650315267</v>
      </c>
      <c r="F766" s="6" t="n">
        <f aca="false">F765+G765/($H$2/1000000)*(1/$C$2/COUNT($A$5:$A$632))</f>
        <v>318.253476379692</v>
      </c>
      <c r="G766" s="6" t="n">
        <f aca="false">E766/$G$2</f>
        <v>0.00659652012579594</v>
      </c>
      <c r="H766" s="6" t="n">
        <f aca="false">ABS(G766)</f>
        <v>0.00659652012579594</v>
      </c>
      <c r="J766" s="11" t="n">
        <f aca="false">E766*E766</f>
        <v>29.2588658925688</v>
      </c>
      <c r="K766" s="6" t="n">
        <f aca="false">J766/$G$2</f>
        <v>0.0356815437714253</v>
      </c>
      <c r="M766" s="12" t="n">
        <f aca="false">IF(H766&gt;0,$E$2,0)</f>
        <v>5.1</v>
      </c>
      <c r="N766" s="6" t="n">
        <f aca="false">M766*H766</f>
        <v>0.0336422526415593</v>
      </c>
      <c r="P766" s="8" t="n">
        <f aca="false">IF(H766&gt;0,$F$2,0)</f>
        <v>0</v>
      </c>
      <c r="Q766" s="6" t="n">
        <f aca="false">P766*H766</f>
        <v>0</v>
      </c>
    </row>
    <row r="767" customFormat="false" ht="15" hidden="true" customHeight="false" outlineLevel="0" collapsed="false">
      <c r="A767" s="0" t="n">
        <f aca="false">A766+0.01</f>
        <v>7.62999999999988</v>
      </c>
      <c r="B767" s="6" t="n">
        <f aca="false">SIN(A767)</f>
        <v>0.97502080550441</v>
      </c>
      <c r="C767" s="6" t="n">
        <f aca="false">ABS(B767)</f>
        <v>0.97502080550441</v>
      </c>
      <c r="D767" s="6" t="n">
        <f aca="false">B767*$D$2*SQRT(2)</f>
        <v>330.933035217666</v>
      </c>
      <c r="E767" s="6" t="n">
        <f aca="false">IF(ABS(D767-F767)-($I$2+$I$2+$F$2+$E$2)&lt;0,0,SIGN(D767-F767)*(ABS(D767-F767)-($I$2+$I$2+$F$2+$E$2)))</f>
        <v>5.22464857077677</v>
      </c>
      <c r="F767" s="6" t="n">
        <f aca="false">F766+G766/($H$2/1000000)*(1/$C$2/COUNT($A$5:$A$632))</f>
        <v>319.208386646889</v>
      </c>
      <c r="G767" s="6" t="n">
        <f aca="false">E767/$G$2</f>
        <v>0.00637152264728874</v>
      </c>
      <c r="H767" s="6" t="n">
        <f aca="false">ABS(G767)</f>
        <v>0.00637152264728874</v>
      </c>
      <c r="J767" s="11" t="n">
        <f aca="false">E767*E767</f>
        <v>27.2969526881197</v>
      </c>
      <c r="K767" s="6" t="n">
        <f aca="false">J767/$G$2</f>
        <v>0.0332889666928289</v>
      </c>
      <c r="M767" s="12" t="n">
        <f aca="false">IF(H767&gt;0,$E$2,0)</f>
        <v>5.1</v>
      </c>
      <c r="N767" s="6" t="n">
        <f aca="false">M767*H767</f>
        <v>0.0324947655011726</v>
      </c>
      <c r="P767" s="8" t="n">
        <f aca="false">IF(H767&gt;0,$F$2,0)</f>
        <v>0</v>
      </c>
      <c r="Q767" s="6" t="n">
        <f aca="false">P767*H767</f>
        <v>0</v>
      </c>
    </row>
    <row r="768" customFormat="false" ht="15" hidden="true" customHeight="false" outlineLevel="0" collapsed="false">
      <c r="A768" s="0" t="n">
        <f aca="false">A767+0.01</f>
        <v>7.63999999999988</v>
      </c>
      <c r="B768" s="6" t="n">
        <f aca="false">SIN(A768)</f>
        <v>0.977193153345798</v>
      </c>
      <c r="C768" s="6" t="n">
        <f aca="false">ABS(B768)</f>
        <v>0.977193153345798</v>
      </c>
      <c r="D768" s="6" t="n">
        <f aca="false">B768*$D$2*SQRT(2)</f>
        <v>331.670354524742</v>
      </c>
      <c r="E768" s="6" t="n">
        <f aca="false">IF(ABS(D768-F768)-($I$2+$I$2+$F$2+$E$2)&lt;0,0,SIGN(D768-F768)*(ABS(D768-F768)-($I$2+$I$2+$F$2+$E$2)))</f>
        <v>5.03962817789784</v>
      </c>
      <c r="F768" s="6" t="n">
        <f aca="false">F767+G767/($H$2/1000000)*(1/$C$2/COUNT($A$5:$A$632))</f>
        <v>320.130726346844</v>
      </c>
      <c r="G768" s="6" t="n">
        <f aca="false">E768/$G$2</f>
        <v>0.00614588802182663</v>
      </c>
      <c r="H768" s="6" t="n">
        <f aca="false">ABS(G768)</f>
        <v>0.00614588802182663</v>
      </c>
      <c r="J768" s="11" t="n">
        <f aca="false">E768*E768</f>
        <v>25.3978521714619</v>
      </c>
      <c r="K768" s="6" t="n">
        <f aca="false">J768/$G$2</f>
        <v>0.0309729904530023</v>
      </c>
      <c r="M768" s="12" t="n">
        <f aca="false">IF(H768&gt;0,$E$2,0)</f>
        <v>5.1</v>
      </c>
      <c r="N768" s="6" t="n">
        <f aca="false">M768*H768</f>
        <v>0.0313440289113158</v>
      </c>
      <c r="P768" s="8" t="n">
        <f aca="false">IF(H768&gt;0,$F$2,0)</f>
        <v>0</v>
      </c>
      <c r="Q768" s="6" t="n">
        <f aca="false">P768*H768</f>
        <v>0</v>
      </c>
    </row>
    <row r="769" customFormat="false" ht="15" hidden="true" customHeight="false" outlineLevel="0" collapsed="false">
      <c r="A769" s="0" t="n">
        <f aca="false">A768+0.01</f>
        <v>7.64999999999988</v>
      </c>
      <c r="B769" s="6" t="n">
        <f aca="false">SIN(A769)</f>
        <v>0.979267782686176</v>
      </c>
      <c r="C769" s="6" t="n">
        <f aca="false">ABS(B769)</f>
        <v>0.979267782686176</v>
      </c>
      <c r="D769" s="6" t="n">
        <f aca="false">B769*$D$2*SQRT(2)</f>
        <v>332.374507072756</v>
      </c>
      <c r="E769" s="6" t="n">
        <f aca="false">IF(ABS(D769-F769)-($I$2+$I$2+$F$2+$E$2)&lt;0,0,SIGN(D769-F769)*(ABS(D769-F769)-($I$2+$I$2+$F$2+$E$2)))</f>
        <v>4.85410382640015</v>
      </c>
      <c r="F769" s="6" t="n">
        <f aca="false">F768+G768/($H$2/1000000)*(1/$C$2/COUNT($A$5:$A$632))</f>
        <v>321.020403246356</v>
      </c>
      <c r="G769" s="6" t="n">
        <f aca="false">E769/$G$2</f>
        <v>0.00591963881268311</v>
      </c>
      <c r="H769" s="6" t="n">
        <f aca="false">ABS(G769)</f>
        <v>0.00591963881268311</v>
      </c>
      <c r="J769" s="11" t="n">
        <f aca="false">E769*E769</f>
        <v>23.5623239574726</v>
      </c>
      <c r="K769" s="6" t="n">
        <f aca="false">J769/$G$2</f>
        <v>0.0287345414115519</v>
      </c>
      <c r="M769" s="12" t="n">
        <f aca="false">IF(H769&gt;0,$E$2,0)</f>
        <v>5.1</v>
      </c>
      <c r="N769" s="6" t="n">
        <f aca="false">M769*H769</f>
        <v>0.0301901579446838</v>
      </c>
      <c r="P769" s="8" t="n">
        <f aca="false">IF(H769&gt;0,$F$2,0)</f>
        <v>0</v>
      </c>
      <c r="Q769" s="6" t="n">
        <f aca="false">P769*H769</f>
        <v>0</v>
      </c>
    </row>
    <row r="770" customFormat="false" ht="15" hidden="true" customHeight="false" outlineLevel="0" collapsed="false">
      <c r="A770" s="0" t="n">
        <f aca="false">A769+0.01</f>
        <v>7.65999999999988</v>
      </c>
      <c r="B770" s="6" t="n">
        <f aca="false">SIN(A770)</f>
        <v>0.981244486064339</v>
      </c>
      <c r="C770" s="6" t="n">
        <f aca="false">ABS(B770)</f>
        <v>0.981244486064339</v>
      </c>
      <c r="D770" s="6" t="n">
        <f aca="false">B770*$D$2*SQRT(2)</f>
        <v>333.045422447041</v>
      </c>
      <c r="E770" s="6" t="n">
        <f aca="false">IF(ABS(D770-F770)-($I$2+$I$2+$F$2+$E$2)&lt;0,0,SIGN(D770-F770)*(ABS(D770-F770)-($I$2+$I$2+$F$2+$E$2)))</f>
        <v>4.66809406856544</v>
      </c>
      <c r="F770" s="6" t="n">
        <f aca="false">F769+G769/($H$2/1000000)*(1/$C$2/COUNT($A$5:$A$632))</f>
        <v>321.877328378476</v>
      </c>
      <c r="G770" s="6" t="n">
        <f aca="false">E770/$G$2</f>
        <v>0.005692797644592</v>
      </c>
      <c r="H770" s="6" t="n">
        <f aca="false">ABS(G770)</f>
        <v>0.005692797644592</v>
      </c>
      <c r="J770" s="11" t="n">
        <f aca="false">E770*E770</f>
        <v>21.7911022329758</v>
      </c>
      <c r="K770" s="6" t="n">
        <f aca="false">J770/$G$2</f>
        <v>0.0265745149182632</v>
      </c>
      <c r="M770" s="12" t="n">
        <f aca="false">IF(H770&gt;0,$E$2,0)</f>
        <v>5.1</v>
      </c>
      <c r="N770" s="6" t="n">
        <f aca="false">M770*H770</f>
        <v>0.0290332679874192</v>
      </c>
      <c r="P770" s="8" t="n">
        <f aca="false">IF(H770&gt;0,$F$2,0)</f>
        <v>0</v>
      </c>
      <c r="Q770" s="6" t="n">
        <f aca="false">P770*H770</f>
        <v>0</v>
      </c>
    </row>
    <row r="771" customFormat="false" ht="15" hidden="true" customHeight="false" outlineLevel="0" collapsed="false">
      <c r="A771" s="0" t="n">
        <f aca="false">A770+0.01</f>
        <v>7.66999999999988</v>
      </c>
      <c r="B771" s="6" t="n">
        <f aca="false">SIN(A771)</f>
        <v>0.983123065811597</v>
      </c>
      <c r="C771" s="6" t="n">
        <f aca="false">ABS(B771)</f>
        <v>0.983123065811597</v>
      </c>
      <c r="D771" s="6" t="n">
        <f aca="false">B771*$D$2*SQRT(2)</f>
        <v>333.683033556619</v>
      </c>
      <c r="E771" s="6" t="n">
        <f aca="false">IF(ABS(D771-F771)-($I$2+$I$2+$F$2+$E$2)&lt;0,0,SIGN(D771-F771)*(ABS(D771-F771)-($I$2+$I$2+$F$2+$E$2)))</f>
        <v>4.48161750521467</v>
      </c>
      <c r="F771" s="6" t="n">
        <f aca="false">F770+G770/($H$2/1000000)*(1/$C$2/COUNT($A$5:$A$632))</f>
        <v>322.701416051404</v>
      </c>
      <c r="G771" s="6" t="n">
        <f aca="false">E771/$G$2</f>
        <v>0.00546538720148131</v>
      </c>
      <c r="H771" s="6" t="n">
        <f aca="false">ABS(G771)</f>
        <v>0.00546538720148131</v>
      </c>
      <c r="J771" s="11" t="n">
        <f aca="false">E771*E771</f>
        <v>20.0848954630466</v>
      </c>
      <c r="K771" s="6" t="n">
        <f aca="false">J771/$G$2</f>
        <v>0.0244937749549348</v>
      </c>
      <c r="M771" s="12" t="n">
        <f aca="false">IF(H771&gt;0,$E$2,0)</f>
        <v>5.1</v>
      </c>
      <c r="N771" s="6" t="n">
        <f aca="false">M771*H771</f>
        <v>0.0278734747275547</v>
      </c>
      <c r="P771" s="8" t="n">
        <f aca="false">IF(H771&gt;0,$F$2,0)</f>
        <v>0</v>
      </c>
      <c r="Q771" s="6" t="n">
        <f aca="false">P771*H771</f>
        <v>0</v>
      </c>
    </row>
    <row r="772" customFormat="false" ht="15" hidden="true" customHeight="false" outlineLevel="0" collapsed="false">
      <c r="A772" s="0" t="n">
        <f aca="false">A771+0.01</f>
        <v>7.67999999999988</v>
      </c>
      <c r="B772" s="6" t="n">
        <f aca="false">SIN(A772)</f>
        <v>0.98490333407154</v>
      </c>
      <c r="C772" s="6" t="n">
        <f aca="false">ABS(B772)</f>
        <v>0.98490333407154</v>
      </c>
      <c r="D772" s="6" t="n">
        <f aca="false">B772*$D$2*SQRT(2)</f>
        <v>334.287276640908</v>
      </c>
      <c r="E772" s="6" t="n">
        <f aca="false">IF(ABS(D772-F772)-($I$2+$I$2+$F$2+$E$2)&lt;0,0,SIGN(D772-F772)*(ABS(D772-F772)-($I$2+$I$2+$F$2+$E$2)))</f>
        <v>4.29469278384624</v>
      </c>
      <c r="F772" s="6" t="n">
        <f aca="false">F771+G771/($H$2/1000000)*(1/$C$2/COUNT($A$5:$A$632))</f>
        <v>323.492583857062</v>
      </c>
      <c r="G772" s="6" t="n">
        <f aca="false">E772/$G$2</f>
        <v>0.00523743022420274</v>
      </c>
      <c r="H772" s="6" t="n">
        <f aca="false">ABS(G772)</f>
        <v>0.00523743022420274</v>
      </c>
      <c r="J772" s="11" t="n">
        <f aca="false">E772*E772</f>
        <v>18.444386107621</v>
      </c>
      <c r="K772" s="6" t="n">
        <f aca="false">J772/$G$2</f>
        <v>0.0224931537897817</v>
      </c>
      <c r="M772" s="12" t="n">
        <f aca="false">IF(H772&gt;0,$E$2,0)</f>
        <v>5.1</v>
      </c>
      <c r="N772" s="6" t="n">
        <f aca="false">M772*H772</f>
        <v>0.026710894143434</v>
      </c>
      <c r="P772" s="8" t="n">
        <f aca="false">IF(H772&gt;0,$F$2,0)</f>
        <v>0</v>
      </c>
      <c r="Q772" s="6" t="n">
        <f aca="false">P772*H772</f>
        <v>0</v>
      </c>
    </row>
    <row r="773" customFormat="false" ht="15" hidden="true" customHeight="false" outlineLevel="0" collapsed="false">
      <c r="A773" s="0" t="n">
        <f aca="false">A772+0.01</f>
        <v>7.68999999999988</v>
      </c>
      <c r="B773" s="6" t="n">
        <f aca="false">SIN(A773)</f>
        <v>0.986585112818826</v>
      </c>
      <c r="C773" s="6" t="n">
        <f aca="false">ABS(B773)</f>
        <v>0.986585112818826</v>
      </c>
      <c r="D773" s="6" t="n">
        <f aca="false">B773*$D$2*SQRT(2)</f>
        <v>334.858091276106</v>
      </c>
      <c r="E773" s="6" t="n">
        <f aca="false">IF(ABS(D773-F773)-($I$2+$I$2+$F$2+$E$2)&lt;0,0,SIGN(D773-F773)*(ABS(D773-F773)-($I$2+$I$2+$F$2+$E$2)))</f>
        <v>4.10733859677981</v>
      </c>
      <c r="F773" s="6" t="n">
        <f aca="false">F772+G772/($H$2/1000000)*(1/$C$2/COUNT($A$5:$A$632))</f>
        <v>324.250752679326</v>
      </c>
      <c r="G773" s="6" t="n">
        <f aca="false">E773/$G$2</f>
        <v>0.00500894950826806</v>
      </c>
      <c r="H773" s="6" t="n">
        <f aca="false">ABS(G773)</f>
        <v>0.00500894950826806</v>
      </c>
      <c r="J773" s="11" t="n">
        <f aca="false">E773*E773</f>
        <v>16.8702303485972</v>
      </c>
      <c r="K773" s="6" t="n">
        <f aca="false">J773/$G$2</f>
        <v>0.0205734516446307</v>
      </c>
      <c r="M773" s="12" t="n">
        <f aca="false">IF(H773&gt;0,$E$2,0)</f>
        <v>5.1</v>
      </c>
      <c r="N773" s="6" t="n">
        <f aca="false">M773*H773</f>
        <v>0.0255456424921671</v>
      </c>
      <c r="P773" s="8" t="n">
        <f aca="false">IF(H773&gt;0,$F$2,0)</f>
        <v>0</v>
      </c>
      <c r="Q773" s="6" t="n">
        <f aca="false">P773*H773</f>
        <v>0</v>
      </c>
    </row>
    <row r="774" customFormat="false" ht="15" hidden="true" customHeight="false" outlineLevel="0" collapsed="false">
      <c r="A774" s="0" t="n">
        <f aca="false">A773+0.01</f>
        <v>7.69999999999988</v>
      </c>
      <c r="B774" s="6" t="n">
        <f aca="false">SIN(A774)</f>
        <v>0.988168233876982</v>
      </c>
      <c r="C774" s="6" t="n">
        <f aca="false">ABS(B774)</f>
        <v>0.988168233876982</v>
      </c>
      <c r="D774" s="6" t="n">
        <f aca="false">B774*$D$2*SQRT(2)</f>
        <v>335.395420381223</v>
      </c>
      <c r="E774" s="6" t="n">
        <f aca="false">IF(ABS(D774-F774)-($I$2+$I$2+$F$2+$E$2)&lt;0,0,SIGN(D774-F774)*(ABS(D774-F774)-($I$2+$I$2+$F$2+$E$2)))</f>
        <v>3.91957367927552</v>
      </c>
      <c r="F774" s="6" t="n">
        <f aca="false">F773+G773/($H$2/1000000)*(1/$C$2/COUNT($A$5:$A$632))</f>
        <v>324.975846701947</v>
      </c>
      <c r="G774" s="6" t="n">
        <f aca="false">E774/$G$2</f>
        <v>0.00477996790155551</v>
      </c>
      <c r="H774" s="6" t="n">
        <f aca="false">ABS(G774)</f>
        <v>0.00477996790155551</v>
      </c>
      <c r="J774" s="11" t="n">
        <f aca="false">E774*E774</f>
        <v>15.3630578272694</v>
      </c>
      <c r="K774" s="6" t="n">
        <f aca="false">J774/$G$2</f>
        <v>0.0187354363747188</v>
      </c>
      <c r="M774" s="12" t="n">
        <f aca="false">IF(H774&gt;0,$E$2,0)</f>
        <v>5.1</v>
      </c>
      <c r="N774" s="6" t="n">
        <f aca="false">M774*H774</f>
        <v>0.0243778362979331</v>
      </c>
      <c r="P774" s="8" t="n">
        <f aca="false">IF(H774&gt;0,$F$2,0)</f>
        <v>0</v>
      </c>
      <c r="Q774" s="6" t="n">
        <f aca="false">P774*H774</f>
        <v>0</v>
      </c>
    </row>
    <row r="775" customFormat="false" ht="15" hidden="true" customHeight="false" outlineLevel="0" collapsed="false">
      <c r="A775" s="0" t="n">
        <f aca="false">A774+0.01</f>
        <v>7.70999999999988</v>
      </c>
      <c r="B775" s="6" t="n">
        <f aca="false">SIN(A775)</f>
        <v>0.989652538935221</v>
      </c>
      <c r="C775" s="6" t="n">
        <f aca="false">ABS(B775)</f>
        <v>0.989652538935221</v>
      </c>
      <c r="D775" s="6" t="n">
        <f aca="false">B775*$D$2*SQRT(2)</f>
        <v>335.899210223798</v>
      </c>
      <c r="E775" s="6" t="n">
        <f aca="false">IF(ABS(D775-F775)-($I$2+$I$2+$F$2+$E$2)&lt;0,0,SIGN(D775-F775)*(ABS(D775-F775)-($I$2+$I$2+$F$2+$E$2)))</f>
        <v>3.73141680767048</v>
      </c>
      <c r="F775" s="6" t="n">
        <f aca="false">F774+G774/($H$2/1000000)*(1/$C$2/COUNT($A$5:$A$632))</f>
        <v>325.667793416127</v>
      </c>
      <c r="G775" s="6" t="n">
        <f aca="false">E775/$G$2</f>
        <v>0.00455050830203718</v>
      </c>
      <c r="H775" s="6" t="n">
        <f aca="false">ABS(G775)</f>
        <v>0.00455050830203718</v>
      </c>
      <c r="J775" s="11" t="n">
        <f aca="false">E775*E775</f>
        <v>13.9234713925658</v>
      </c>
      <c r="K775" s="6" t="n">
        <f aca="false">J775/$G$2</f>
        <v>0.0169798431616656</v>
      </c>
      <c r="M775" s="12" t="n">
        <f aca="false">IF(H775&gt;0,$E$2,0)</f>
        <v>5.1</v>
      </c>
      <c r="N775" s="6" t="n">
        <f aca="false">M775*H775</f>
        <v>0.0232075923403896</v>
      </c>
      <c r="P775" s="8" t="n">
        <f aca="false">IF(H775&gt;0,$F$2,0)</f>
        <v>0</v>
      </c>
      <c r="Q775" s="6" t="n">
        <f aca="false">P775*H775</f>
        <v>0</v>
      </c>
    </row>
    <row r="776" customFormat="false" ht="15" hidden="true" customHeight="false" outlineLevel="0" collapsed="false">
      <c r="A776" s="0" t="n">
        <f aca="false">A775+0.01</f>
        <v>7.71999999999988</v>
      </c>
      <c r="B776" s="6" t="n">
        <f aca="false">SIN(A776)</f>
        <v>0.991037879564274</v>
      </c>
      <c r="C776" s="6" t="n">
        <f aca="false">ABS(B776)</f>
        <v>0.991037879564274</v>
      </c>
      <c r="D776" s="6" t="n">
        <f aca="false">B776*$D$2*SQRT(2)</f>
        <v>336.369410425265</v>
      </c>
      <c r="E776" s="6" t="n">
        <f aca="false">IF(ABS(D776-F776)-($I$2+$I$2+$F$2+$E$2)&lt;0,0,SIGN(D776-F776)*(ABS(D776-F776)-($I$2+$I$2+$F$2+$E$2)))</f>
        <v>3.54288679749345</v>
      </c>
      <c r="F776" s="6" t="n">
        <f aca="false">F775+G775/($H$2/1000000)*(1/$C$2/COUNT($A$5:$A$632))</f>
        <v>326.326523627772</v>
      </c>
      <c r="G776" s="6" t="n">
        <f aca="false">E776/$G$2</f>
        <v>0.00432059365547982</v>
      </c>
      <c r="H776" s="6" t="n">
        <f aca="false">ABS(G776)</f>
        <v>0.00432059365547982</v>
      </c>
      <c r="J776" s="11" t="n">
        <f aca="false">E776*E776</f>
        <v>12.5520468598534</v>
      </c>
      <c r="K776" s="6" t="n">
        <f aca="false">J776/$G$2</f>
        <v>0.0153073742193334</v>
      </c>
      <c r="M776" s="12" t="n">
        <f aca="false">IF(H776&gt;0,$E$2,0)</f>
        <v>5.1</v>
      </c>
      <c r="N776" s="6" t="n">
        <f aca="false">M776*H776</f>
        <v>0.0220350276429471</v>
      </c>
      <c r="P776" s="8" t="n">
        <f aca="false">IF(H776&gt;0,$F$2,0)</f>
        <v>0</v>
      </c>
      <c r="Q776" s="6" t="n">
        <f aca="false">P776*H776</f>
        <v>0</v>
      </c>
    </row>
    <row r="777" customFormat="false" ht="15" hidden="true" customHeight="false" outlineLevel="0" collapsed="false">
      <c r="A777" s="0" t="n">
        <f aca="false">A776+0.01</f>
        <v>7.72999999999988</v>
      </c>
      <c r="B777" s="6" t="n">
        <f aca="false">SIN(A777)</f>
        <v>0.992324117231232</v>
      </c>
      <c r="C777" s="6" t="n">
        <f aca="false">ABS(B777)</f>
        <v>0.992324117231232</v>
      </c>
      <c r="D777" s="6" t="n">
        <f aca="false">B777*$D$2*SQRT(2)</f>
        <v>336.805973965996</v>
      </c>
      <c r="E777" s="6" t="n">
        <f aca="false">IF(ABS(D777-F777)-($I$2+$I$2+$F$2+$E$2)&lt;0,0,SIGN(D777-F777)*(ABS(D777-F777)-($I$2+$I$2+$F$2+$E$2)))</f>
        <v>3.35400250158864</v>
      </c>
      <c r="F777" s="6" t="n">
        <f aca="false">F776+G776/($H$2/1000000)*(1/$C$2/COUNT($A$5:$A$632))</f>
        <v>326.951971464407</v>
      </c>
      <c r="G777" s="6" t="n">
        <f aca="false">E777/$G$2</f>
        <v>0.00409024695315688</v>
      </c>
      <c r="H777" s="6" t="n">
        <f aca="false">ABS(G777)</f>
        <v>0.00409024695315688</v>
      </c>
      <c r="J777" s="11" t="n">
        <f aca="false">E777*E777</f>
        <v>11.2493327806628</v>
      </c>
      <c r="K777" s="6" t="n">
        <f aca="false">J777/$G$2</f>
        <v>0.0137186985130035</v>
      </c>
      <c r="M777" s="12" t="n">
        <f aca="false">IF(H777&gt;0,$E$2,0)</f>
        <v>5.1</v>
      </c>
      <c r="N777" s="6" t="n">
        <f aca="false">M777*H777</f>
        <v>0.0208602594611001</v>
      </c>
      <c r="P777" s="8" t="n">
        <f aca="false">IF(H777&gt;0,$F$2,0)</f>
        <v>0</v>
      </c>
      <c r="Q777" s="6" t="n">
        <f aca="false">P777*H777</f>
        <v>0</v>
      </c>
    </row>
    <row r="778" customFormat="false" ht="15" hidden="true" customHeight="false" outlineLevel="0" collapsed="false">
      <c r="A778" s="0" t="n">
        <f aca="false">A777+0.01</f>
        <v>7.73999999999988</v>
      </c>
      <c r="B778" s="6" t="n">
        <f aca="false">SIN(A778)</f>
        <v>0.993511123313402</v>
      </c>
      <c r="C778" s="6" t="n">
        <f aca="false">ABS(B778)</f>
        <v>0.993511123313402</v>
      </c>
      <c r="D778" s="6" t="n">
        <f aca="false">B778*$D$2*SQRT(2)</f>
        <v>337.208857190002</v>
      </c>
      <c r="E778" s="6" t="n">
        <f aca="false">IF(ABS(D778-F778)-($I$2+$I$2+$F$2+$E$2)&lt;0,0,SIGN(D778-F778)*(ABS(D778-F778)-($I$2+$I$2+$F$2+$E$2)))</f>
        <v>3.16478280822974</v>
      </c>
      <c r="F778" s="6" t="n">
        <f aca="false">F777+G777/($H$2/1000000)*(1/$C$2/COUNT($A$5:$A$632))</f>
        <v>327.544074381772</v>
      </c>
      <c r="G778" s="6" t="n">
        <f aca="false">E778/$G$2</f>
        <v>0.00385949122954847</v>
      </c>
      <c r="H778" s="6" t="n">
        <f aca="false">ABS(G778)</f>
        <v>0.00385949122954847</v>
      </c>
      <c r="J778" s="11" t="n">
        <f aca="false">E778*E778</f>
        <v>10.0158502232666</v>
      </c>
      <c r="K778" s="6" t="n">
        <f aca="false">J778/$G$2</f>
        <v>0.0122144514917885</v>
      </c>
      <c r="M778" s="12" t="n">
        <f aca="false">IF(H778&gt;0,$E$2,0)</f>
        <v>5.1</v>
      </c>
      <c r="N778" s="6" t="n">
        <f aca="false">M778*H778</f>
        <v>0.0196834052706972</v>
      </c>
      <c r="P778" s="8" t="n">
        <f aca="false">IF(H778&gt;0,$F$2,0)</f>
        <v>0</v>
      </c>
      <c r="Q778" s="6" t="n">
        <f aca="false">P778*H778</f>
        <v>0</v>
      </c>
    </row>
    <row r="779" customFormat="false" ht="15" hidden="true" customHeight="false" outlineLevel="0" collapsed="false">
      <c r="A779" s="0" t="n">
        <f aca="false">A778+0.01</f>
        <v>7.74999999999988</v>
      </c>
      <c r="B779" s="6" t="n">
        <f aca="false">SIN(A779)</f>
        <v>0.994598779111164</v>
      </c>
      <c r="C779" s="6" t="n">
        <f aca="false">ABS(B779)</f>
        <v>0.994598779111164</v>
      </c>
      <c r="D779" s="6" t="n">
        <f aca="false">B779*$D$2*SQRT(2)</f>
        <v>337.578019809295</v>
      </c>
      <c r="E779" s="6" t="n">
        <f aca="false">IF(ABS(D779-F779)-($I$2+$I$2+$F$2+$E$2)&lt;0,0,SIGN(D779-F779)*(ABS(D779-F779)-($I$2+$I$2+$F$2+$E$2)))</f>
        <v>2.97524663922678</v>
      </c>
      <c r="F779" s="6" t="n">
        <f aca="false">F778+G778/($H$2/1000000)*(1/$C$2/COUNT($A$5:$A$632))</f>
        <v>328.102773170068</v>
      </c>
      <c r="G779" s="6" t="n">
        <f aca="false">E779/$G$2</f>
        <v>0.00362834956003266</v>
      </c>
      <c r="H779" s="6" t="n">
        <f aca="false">ABS(G779)</f>
        <v>0.00362834956003266</v>
      </c>
      <c r="J779" s="11" t="n">
        <f aca="false">E779*E779</f>
        <v>8.85209256423026</v>
      </c>
      <c r="K779" s="6" t="n">
        <f aca="false">J779/$G$2</f>
        <v>0.0107952348344271</v>
      </c>
      <c r="M779" s="12" t="n">
        <f aca="false">IF(H779&gt;0,$E$2,0)</f>
        <v>5.1</v>
      </c>
      <c r="N779" s="6" t="n">
        <f aca="false">M779*H779</f>
        <v>0.0185045827561666</v>
      </c>
      <c r="P779" s="8" t="n">
        <f aca="false">IF(H779&gt;0,$F$2,0)</f>
        <v>0</v>
      </c>
      <c r="Q779" s="6" t="n">
        <f aca="false">P779*H779</f>
        <v>0</v>
      </c>
    </row>
    <row r="780" customFormat="false" ht="15" hidden="true" customHeight="false" outlineLevel="0" collapsed="false">
      <c r="A780" s="0" t="n">
        <f aca="false">A779+0.01</f>
        <v>7.75999999999988</v>
      </c>
      <c r="B780" s="6" t="n">
        <f aca="false">SIN(A780)</f>
        <v>0.995586975859843</v>
      </c>
      <c r="C780" s="6" t="n">
        <f aca="false">ABS(B780)</f>
        <v>0.995586975859843</v>
      </c>
      <c r="D780" s="6" t="n">
        <f aca="false">B780*$D$2*SQRT(2)</f>
        <v>337.913424907921</v>
      </c>
      <c r="E780" s="6" t="n">
        <f aca="false">IF(ABS(D780-F780)-($I$2+$I$2+$F$2+$E$2)&lt;0,0,SIGN(D780-F780)*(ABS(D780-F780)-($I$2+$I$2+$F$2+$E$2)))</f>
        <v>2.78541294803915</v>
      </c>
      <c r="F780" s="6" t="n">
        <f aca="false">F779+G779/($H$2/1000000)*(1/$C$2/COUNT($A$5:$A$632))</f>
        <v>328.628011959882</v>
      </c>
      <c r="G780" s="6" t="n">
        <f aca="false">E780/$G$2</f>
        <v>0.00339684505858433</v>
      </c>
      <c r="H780" s="6" t="n">
        <f aca="false">ABS(G780)</f>
        <v>0.00339684505858433</v>
      </c>
      <c r="J780" s="11" t="n">
        <f aca="false">E780*E780</f>
        <v>7.75852529110416</v>
      </c>
      <c r="K780" s="6" t="n">
        <f aca="false">J780/$G$2</f>
        <v>0.00946161620866361</v>
      </c>
      <c r="M780" s="12" t="n">
        <f aca="false">IF(H780&gt;0,$E$2,0)</f>
        <v>5.1</v>
      </c>
      <c r="N780" s="6" t="n">
        <f aca="false">M780*H780</f>
        <v>0.0173239097987801</v>
      </c>
      <c r="P780" s="8" t="n">
        <f aca="false">IF(H780&gt;0,$F$2,0)</f>
        <v>0</v>
      </c>
      <c r="Q780" s="6" t="n">
        <f aca="false">P780*H780</f>
        <v>0</v>
      </c>
    </row>
    <row r="781" customFormat="false" ht="15" hidden="true" customHeight="false" outlineLevel="0" collapsed="false">
      <c r="A781" s="0" t="n">
        <f aca="false">A780+0.01</f>
        <v>7.76999999999988</v>
      </c>
      <c r="B781" s="6" t="n">
        <f aca="false">SIN(A781)</f>
        <v>0.99647561474059</v>
      </c>
      <c r="C781" s="6" t="n">
        <f aca="false">ABS(B781)</f>
        <v>0.99647561474059</v>
      </c>
      <c r="D781" s="6" t="n">
        <f aca="false">B781*$D$2*SQRT(2)</f>
        <v>338.21503894565</v>
      </c>
      <c r="E781" s="6" t="n">
        <f aca="false">IF(ABS(D781-F781)-($I$2+$I$2+$F$2+$E$2)&lt;0,0,SIGN(D781-F781)*(ABS(D781-F781)-($I$2+$I$2+$F$2+$E$2)))</f>
        <v>2.5953007178781</v>
      </c>
      <c r="F781" s="6" t="n">
        <f aca="false">F780+G780/($H$2/1000000)*(1/$C$2/COUNT($A$5:$A$632))</f>
        <v>329.119738227772</v>
      </c>
      <c r="G781" s="6" t="n">
        <f aca="false">E781/$G$2</f>
        <v>0.0031650008754611</v>
      </c>
      <c r="H781" s="6" t="n">
        <f aca="false">ABS(G781)</f>
        <v>0.0031650008754611</v>
      </c>
      <c r="J781" s="11" t="n">
        <f aca="false">E781*E781</f>
        <v>6.7355858162186</v>
      </c>
      <c r="K781" s="6" t="n">
        <f aca="false">J781/$G$2</f>
        <v>0.00821412904416903</v>
      </c>
      <c r="M781" s="12" t="n">
        <f aca="false">IF(H781&gt;0,$E$2,0)</f>
        <v>5.1</v>
      </c>
      <c r="N781" s="6" t="n">
        <f aca="false">M781*H781</f>
        <v>0.0161415044648516</v>
      </c>
      <c r="P781" s="8" t="n">
        <f aca="false">IF(H781&gt;0,$F$2,0)</f>
        <v>0</v>
      </c>
      <c r="Q781" s="6" t="n">
        <f aca="false">P781*H781</f>
        <v>0</v>
      </c>
    </row>
    <row r="782" customFormat="false" ht="15" hidden="true" customHeight="false" outlineLevel="0" collapsed="false">
      <c r="A782" s="0" t="n">
        <f aca="false">A781+0.01</f>
        <v>7.77999999999988</v>
      </c>
      <c r="B782" s="6" t="n">
        <f aca="false">SIN(A782)</f>
        <v>0.997264606890257</v>
      </c>
      <c r="C782" s="6" t="n">
        <f aca="false">ABS(B782)</f>
        <v>0.997264606890257</v>
      </c>
      <c r="D782" s="6" t="n">
        <f aca="false">B782*$D$2*SQRT(2)</f>
        <v>338.48283176133</v>
      </c>
      <c r="E782" s="6" t="n">
        <f aca="false">IF(ABS(D782-F782)-($I$2+$I$2+$F$2+$E$2)&lt;0,0,SIGN(D782-F782)*(ABS(D782-F782)-($I$2+$I$2+$F$2+$E$2)))</f>
        <v>2.40492895980861</v>
      </c>
      <c r="F782" s="6" t="n">
        <f aca="false">F781+G781/($H$2/1000000)*(1/$C$2/COUNT($A$5:$A$632))</f>
        <v>329.577902801521</v>
      </c>
      <c r="G782" s="6" t="n">
        <f aca="false">E782/$G$2</f>
        <v>0.00293284019488855</v>
      </c>
      <c r="H782" s="6" t="n">
        <f aca="false">ABS(G782)</f>
        <v>0.00293284019488855</v>
      </c>
      <c r="J782" s="11" t="n">
        <f aca="false">E782*E782</f>
        <v>5.78368330172615</v>
      </c>
      <c r="K782" s="6" t="n">
        <f aca="false">J782/$G$2</f>
        <v>0.00705327231917823</v>
      </c>
      <c r="M782" s="12" t="n">
        <f aca="false">IF(H782&gt;0,$E$2,0)</f>
        <v>5.1</v>
      </c>
      <c r="N782" s="6" t="n">
        <f aca="false">M782*H782</f>
        <v>0.0149574849939316</v>
      </c>
      <c r="P782" s="8" t="n">
        <f aca="false">IF(H782&gt;0,$F$2,0)</f>
        <v>0</v>
      </c>
      <c r="Q782" s="6" t="n">
        <f aca="false">P782*H782</f>
        <v>0</v>
      </c>
    </row>
    <row r="783" customFormat="false" ht="15" hidden="true" customHeight="false" outlineLevel="0" collapsed="false">
      <c r="A783" s="0" t="n">
        <f aca="false">A782+0.01</f>
        <v>7.78999999999988</v>
      </c>
      <c r="B783" s="6" t="n">
        <f aca="false">SIN(A783)</f>
        <v>0.997953873410285</v>
      </c>
      <c r="C783" s="6" t="n">
        <f aca="false">ABS(B783)</f>
        <v>0.997953873410285</v>
      </c>
      <c r="D783" s="6" t="n">
        <f aca="false">B783*$D$2*SQRT(2)</f>
        <v>338.716776575901</v>
      </c>
      <c r="E783" s="6" t="n">
        <f aca="false">IF(ABS(D783-F783)-($I$2+$I$2+$F$2+$E$2)&lt;0,0,SIGN(D783-F783)*(ABS(D783-F783)-($I$2+$I$2+$F$2+$E$2)))</f>
        <v>2.21431671084628</v>
      </c>
      <c r="F783" s="6" t="n">
        <f aca="false">F782+G782/($H$2/1000000)*(1/$C$2/COUNT($A$5:$A$632))</f>
        <v>330.002459865055</v>
      </c>
      <c r="G783" s="6" t="n">
        <f aca="false">E783/$G$2</f>
        <v>0.00270038623273936</v>
      </c>
      <c r="H783" s="6" t="n">
        <f aca="false">ABS(G783)</f>
        <v>0.00270038623273936</v>
      </c>
      <c r="J783" s="11" t="n">
        <f aca="false">E783*E783</f>
        <v>4.90319849593307</v>
      </c>
      <c r="K783" s="6" t="n">
        <f aca="false">J783/$G$2</f>
        <v>0.00597951036089399</v>
      </c>
      <c r="M783" s="12" t="n">
        <f aca="false">IF(H783&gt;0,$E$2,0)</f>
        <v>5.1</v>
      </c>
      <c r="N783" s="6" t="n">
        <f aca="false">M783*H783</f>
        <v>0.0137719697869707</v>
      </c>
      <c r="P783" s="8" t="n">
        <f aca="false">IF(H783&gt;0,$F$2,0)</f>
        <v>0</v>
      </c>
      <c r="Q783" s="6" t="n">
        <f aca="false">P783*H783</f>
        <v>0</v>
      </c>
    </row>
    <row r="784" customFormat="false" ht="15" hidden="true" customHeight="false" outlineLevel="0" collapsed="false">
      <c r="A784" s="0" t="n">
        <f aca="false">A783+0.01</f>
        <v>7.79999999999988</v>
      </c>
      <c r="B784" s="6" t="n">
        <f aca="false">SIN(A784)</f>
        <v>0.998543345374598</v>
      </c>
      <c r="C784" s="6" t="n">
        <f aca="false">ABS(B784)</f>
        <v>0.998543345374598</v>
      </c>
      <c r="D784" s="6" t="n">
        <f aca="false">B784*$D$2*SQRT(2)</f>
        <v>338.916849995078</v>
      </c>
      <c r="E784" s="6" t="n">
        <f aca="false">IF(ABS(D784-F784)-($I$2+$I$2+$F$2+$E$2)&lt;0,0,SIGN(D784-F784)*(ABS(D784-F784)-($I$2+$I$2+$F$2+$E$2)))</f>
        <v>2.02348303205866</v>
      </c>
      <c r="F784" s="6" t="n">
        <f aca="false">F783+G783/($H$2/1000000)*(1/$C$2/COUNT($A$5:$A$632))</f>
        <v>330.393366963019</v>
      </c>
      <c r="G784" s="6" t="n">
        <f aca="false">E784/$G$2</f>
        <v>0.00246766223421788</v>
      </c>
      <c r="H784" s="6" t="n">
        <f aca="false">ABS(G784)</f>
        <v>0.00246766223421788</v>
      </c>
      <c r="J784" s="11" t="n">
        <f aca="false">E784*E784</f>
        <v>4.09448358102932</v>
      </c>
      <c r="K784" s="6" t="n">
        <f aca="false">J784/$G$2</f>
        <v>0.00499327265979186</v>
      </c>
      <c r="M784" s="12" t="n">
        <f aca="false">IF(H784&gt;0,$E$2,0)</f>
        <v>5.1</v>
      </c>
      <c r="N784" s="6" t="n">
        <f aca="false">M784*H784</f>
        <v>0.0125850773945112</v>
      </c>
      <c r="P784" s="8" t="n">
        <f aca="false">IF(H784&gt;0,$F$2,0)</f>
        <v>0</v>
      </c>
      <c r="Q784" s="6" t="n">
        <f aca="false">P784*H784</f>
        <v>0</v>
      </c>
    </row>
    <row r="785" customFormat="false" ht="15" hidden="true" customHeight="false" outlineLevel="0" collapsed="false">
      <c r="A785" s="0" t="n">
        <f aca="false">A784+0.01</f>
        <v>7.80999999999988</v>
      </c>
      <c r="B785" s="6" t="n">
        <f aca="false">SIN(A785)</f>
        <v>0.999032963836491</v>
      </c>
      <c r="C785" s="6" t="n">
        <f aca="false">ABS(B785)</f>
        <v>0.999032963836491</v>
      </c>
      <c r="D785" s="6" t="n">
        <f aca="false">B785*$D$2*SQRT(2)</f>
        <v>339.083032011685</v>
      </c>
      <c r="E785" s="6" t="n">
        <f aca="false">IF(ABS(D785-F785)-($I$2+$I$2+$F$2+$E$2)&lt;0,0,SIGN(D785-F785)*(ABS(D785-F785)-($I$2+$I$2+$F$2+$E$2)))</f>
        <v>1.83244700665381</v>
      </c>
      <c r="F785" s="6" t="n">
        <f aca="false">F784+G784/($H$2/1000000)*(1/$C$2/COUNT($A$5:$A$632))</f>
        <v>330.750585005031</v>
      </c>
      <c r="G785" s="6" t="n">
        <f aca="false">E785/$G$2</f>
        <v>0.00223469147152903</v>
      </c>
      <c r="H785" s="6" t="n">
        <f aca="false">ABS(G785)</f>
        <v>0.00223469147152903</v>
      </c>
      <c r="J785" s="11" t="n">
        <f aca="false">E785*E785</f>
        <v>3.3578620321945</v>
      </c>
      <c r="K785" s="6" t="n">
        <f aca="false">J785/$G$2</f>
        <v>0.00409495369779817</v>
      </c>
      <c r="M785" s="12" t="n">
        <f aca="false">IF(H785&gt;0,$E$2,0)</f>
        <v>5.1</v>
      </c>
      <c r="N785" s="6" t="n">
        <f aca="false">M785*H785</f>
        <v>0.0113969265047981</v>
      </c>
      <c r="P785" s="8" t="n">
        <f aca="false">IF(H785&gt;0,$F$2,0)</f>
        <v>0</v>
      </c>
      <c r="Q785" s="6" t="n">
        <f aca="false">P785*H785</f>
        <v>0</v>
      </c>
    </row>
    <row r="786" customFormat="false" ht="15" hidden="true" customHeight="false" outlineLevel="0" collapsed="false">
      <c r="A786" s="0" t="n">
        <f aca="false">A785+0.01</f>
        <v>7.81999999999988</v>
      </c>
      <c r="B786" s="6" t="n">
        <f aca="false">SIN(A786)</f>
        <v>0.999422679834524</v>
      </c>
      <c r="C786" s="6" t="n">
        <f aca="false">ABS(B786)</f>
        <v>0.999422679834524</v>
      </c>
      <c r="D786" s="6" t="n">
        <f aca="false">B786*$D$2*SQRT(2)</f>
        <v>339.215306007659</v>
      </c>
      <c r="E786" s="6" t="n">
        <f aca="false">IF(ABS(D786-F786)-($I$2+$I$2+$F$2+$E$2)&lt;0,0,SIGN(D786-F786)*(ABS(D786-F786)-($I$2+$I$2+$F$2+$E$2)))</f>
        <v>1.64122773807526</v>
      </c>
      <c r="F786" s="6" t="n">
        <f aca="false">F785+G785/($H$2/1000000)*(1/$C$2/COUNT($A$5:$A$632))</f>
        <v>331.074078269584</v>
      </c>
      <c r="G786" s="6" t="n">
        <f aca="false">E786/$G$2</f>
        <v>0.00200149724155519</v>
      </c>
      <c r="H786" s="6" t="n">
        <f aca="false">ABS(G786)</f>
        <v>0.00200149724155519</v>
      </c>
      <c r="J786" s="11" t="n">
        <f aca="false">E786*E786</f>
        <v>2.69362848822763</v>
      </c>
      <c r="K786" s="6" t="n">
        <f aca="false">J786/$G$2</f>
        <v>0.0032849127905215</v>
      </c>
      <c r="M786" s="12" t="n">
        <f aca="false">IF(H786&gt;0,$E$2,0)</f>
        <v>5.1</v>
      </c>
      <c r="N786" s="6" t="n">
        <f aca="false">M786*H786</f>
        <v>0.0102076359319315</v>
      </c>
      <c r="P786" s="8" t="n">
        <f aca="false">IF(H786&gt;0,$F$2,0)</f>
        <v>0</v>
      </c>
      <c r="Q786" s="6" t="n">
        <f aca="false">P786*H786</f>
        <v>0</v>
      </c>
    </row>
    <row r="787" customFormat="false" ht="15" hidden="true" customHeight="false" outlineLevel="0" collapsed="false">
      <c r="A787" s="0" t="n">
        <f aca="false">A786+0.01</f>
        <v>7.82999999999988</v>
      </c>
      <c r="B787" s="6" t="n">
        <f aca="false">SIN(A787)</f>
        <v>0.999712454397423</v>
      </c>
      <c r="C787" s="6" t="n">
        <f aca="false">ABS(B787)</f>
        <v>0.999712454397423</v>
      </c>
      <c r="D787" s="6" t="n">
        <f aca="false">B787*$D$2*SQRT(2)</f>
        <v>339.313658755711</v>
      </c>
      <c r="E787" s="6" t="n">
        <f aca="false">IF(ABS(D787-F787)-($I$2+$I$2+$F$2+$E$2)&lt;0,0,SIGN(D787-F787)*(ABS(D787-F787)-($I$2+$I$2+$F$2+$E$2)))</f>
        <v>1.44984434809089</v>
      </c>
      <c r="F787" s="6" t="n">
        <f aca="false">F786+G786/($H$2/1000000)*(1/$C$2/COUNT($A$5:$A$632))</f>
        <v>331.36381440762</v>
      </c>
      <c r="G787" s="6" t="n">
        <f aca="false">E787/$G$2</f>
        <v>0.00176810286352548</v>
      </c>
      <c r="H787" s="6" t="n">
        <f aca="false">ABS(G787)</f>
        <v>0.00176810286352548</v>
      </c>
      <c r="J787" s="11" t="n">
        <f aca="false">E787*E787</f>
        <v>2.1020486336911</v>
      </c>
      <c r="K787" s="6" t="n">
        <f aca="false">J787/$G$2</f>
        <v>0.00256347394352574</v>
      </c>
      <c r="M787" s="12" t="n">
        <f aca="false">IF(H787&gt;0,$E$2,0)</f>
        <v>5.1</v>
      </c>
      <c r="N787" s="6" t="n">
        <f aca="false">M787*H787</f>
        <v>0.00901732460397994</v>
      </c>
      <c r="P787" s="8" t="n">
        <f aca="false">IF(H787&gt;0,$F$2,0)</f>
        <v>0</v>
      </c>
      <c r="Q787" s="6" t="n">
        <f aca="false">P787*H787</f>
        <v>0</v>
      </c>
    </row>
    <row r="788" customFormat="false" ht="15" hidden="true" customHeight="false" outlineLevel="0" collapsed="false">
      <c r="A788" s="0" t="n">
        <f aca="false">A787+0.01</f>
        <v>7.83999999999988</v>
      </c>
      <c r="B788" s="6" t="n">
        <f aca="false">SIN(A788)</f>
        <v>0.999902258547973</v>
      </c>
      <c r="C788" s="6" t="n">
        <f aca="false">ABS(B788)</f>
        <v>0.999902258547973</v>
      </c>
      <c r="D788" s="6" t="n">
        <f aca="false">B788*$D$2*SQRT(2)</f>
        <v>339.378080420648</v>
      </c>
      <c r="E788" s="6" t="n">
        <f aca="false">IF(ABS(D788-F788)-($I$2+$I$2+$F$2+$E$2)&lt;0,0,SIGN(D788-F788)*(ABS(D788-F788)-($I$2+$I$2+$F$2+$E$2)))</f>
        <v>1.25831597488002</v>
      </c>
      <c r="F788" s="6" t="n">
        <f aca="false">F787+G787/($H$2/1000000)*(1/$C$2/COUNT($A$5:$A$632))</f>
        <v>331.619764445768</v>
      </c>
      <c r="G788" s="6" t="n">
        <f aca="false">E788/$G$2</f>
        <v>0.00153453167668295</v>
      </c>
      <c r="H788" s="6" t="n">
        <f aca="false">ABS(G788)</f>
        <v>0.00153453167668295</v>
      </c>
      <c r="J788" s="11" t="n">
        <f aca="false">E788*E788</f>
        <v>1.58335909263825</v>
      </c>
      <c r="K788" s="6" t="n">
        <f aca="false">J788/$G$2</f>
        <v>0.00193092572272958</v>
      </c>
      <c r="M788" s="12" t="n">
        <f aca="false">IF(H788&gt;0,$E$2,0)</f>
        <v>5.1</v>
      </c>
      <c r="N788" s="6" t="n">
        <f aca="false">M788*H788</f>
        <v>0.00782611155108305</v>
      </c>
      <c r="P788" s="8" t="n">
        <f aca="false">IF(H788&gt;0,$F$2,0)</f>
        <v>0</v>
      </c>
      <c r="Q788" s="6" t="n">
        <f aca="false">P788*H788</f>
        <v>0</v>
      </c>
    </row>
    <row r="789" customFormat="false" ht="15" hidden="true" customHeight="false" outlineLevel="0" collapsed="false">
      <c r="A789" s="0" t="n">
        <f aca="false">A788+0.01</f>
        <v>7.84999999999988</v>
      </c>
      <c r="B789" s="6" t="n">
        <f aca="false">SIN(A789)</f>
        <v>0.999992073305918</v>
      </c>
      <c r="C789" s="6" t="n">
        <f aca="false">ABS(B789)</f>
        <v>0.999992073305918</v>
      </c>
      <c r="D789" s="6" t="n">
        <f aca="false">B789*$D$2*SQRT(2)</f>
        <v>339.408564560357</v>
      </c>
      <c r="E789" s="6" t="n">
        <f aca="false">IF(ABS(D789-F789)-($I$2+$I$2+$F$2+$E$2)&lt;0,0,SIGN(D789-F789)*(ABS(D789-F789)-($I$2+$I$2+$F$2+$E$2)))</f>
        <v>1.0666617711201</v>
      </c>
      <c r="F789" s="6" t="n">
        <f aca="false">F788+G788/($H$2/1000000)*(1/$C$2/COUNT($A$5:$A$632))</f>
        <v>331.841902789237</v>
      </c>
      <c r="G789" s="6" t="n">
        <f aca="false">E789/$G$2</f>
        <v>0.00130080703795134</v>
      </c>
      <c r="H789" s="6" t="n">
        <f aca="false">ABS(G789)</f>
        <v>0.00130080703795134</v>
      </c>
      <c r="J789" s="11" t="n">
        <f aca="false">E789*E789</f>
        <v>1.13776733396906</v>
      </c>
      <c r="K789" s="6" t="n">
        <f aca="false">J789/$G$2</f>
        <v>0.00138752113898666</v>
      </c>
      <c r="M789" s="12" t="n">
        <f aca="false">IF(H789&gt;0,$E$2,0)</f>
        <v>5.1</v>
      </c>
      <c r="N789" s="6" t="n">
        <f aca="false">M789*H789</f>
        <v>0.00663411589355181</v>
      </c>
      <c r="P789" s="8" t="n">
        <f aca="false">IF(H789&gt;0,$F$2,0)</f>
        <v>0</v>
      </c>
      <c r="Q789" s="6" t="n">
        <f aca="false">P789*H789</f>
        <v>0</v>
      </c>
    </row>
    <row r="790" customFormat="false" ht="15" hidden="true" customHeight="false" outlineLevel="0" collapsed="false">
      <c r="A790" s="0" t="n">
        <f aca="false">A789+0.01</f>
        <v>7.85999999999988</v>
      </c>
      <c r="B790" s="6" t="n">
        <f aca="false">SIN(A790)</f>
        <v>0.999981889689856</v>
      </c>
      <c r="C790" s="6" t="n">
        <f aca="false">ABS(B790)</f>
        <v>0.999981889689856</v>
      </c>
      <c r="D790" s="6" t="n">
        <f aca="false">B790*$D$2*SQRT(2)</f>
        <v>339.405108126449</v>
      </c>
      <c r="E790" s="6" t="n">
        <f aca="false">IF(ABS(D790-F790)-($I$2+$I$2+$F$2+$E$2)&lt;0,0,SIGN(D790-F790)*(ABS(D790-F790)-($I$2+$I$2+$F$2+$E$2)))</f>
        <v>0.874900902071545</v>
      </c>
      <c r="F790" s="6" t="n">
        <f aca="false">F789+G789/($H$2/1000000)*(1/$C$2/COUNT($A$5:$A$632))</f>
        <v>332.030207224377</v>
      </c>
      <c r="G790" s="6" t="n">
        <f aca="false">E790/$G$2</f>
        <v>0.00106695231959944</v>
      </c>
      <c r="H790" s="6" t="n">
        <f aca="false">ABS(G790)</f>
        <v>0.00106695231959944</v>
      </c>
      <c r="J790" s="11" t="n">
        <f aca="false">E790*E790</f>
        <v>0.765451588445603</v>
      </c>
      <c r="K790" s="6" t="n">
        <f aca="false">J790/$G$2</f>
        <v>0.000933477546884881</v>
      </c>
      <c r="M790" s="12" t="n">
        <f aca="false">IF(H790&gt;0,$E$2,0)</f>
        <v>5.1</v>
      </c>
      <c r="N790" s="6" t="n">
        <f aca="false">M790*H790</f>
        <v>0.00544145682995717</v>
      </c>
      <c r="P790" s="8" t="n">
        <f aca="false">IF(H790&gt;0,$F$2,0)</f>
        <v>0</v>
      </c>
      <c r="Q790" s="6" t="n">
        <f aca="false">P790*H790</f>
        <v>0</v>
      </c>
    </row>
    <row r="791" customFormat="false" ht="15" hidden="true" customHeight="false" outlineLevel="0" collapsed="false">
      <c r="A791" s="0" t="n">
        <f aca="false">A790+0.01</f>
        <v>7.86999999999988</v>
      </c>
      <c r="B791" s="6" t="n">
        <f aca="false">SIN(A791)</f>
        <v>0.999871708718141</v>
      </c>
      <c r="C791" s="6" t="n">
        <f aca="false">ABS(B791)</f>
        <v>0.999871708718141</v>
      </c>
      <c r="D791" s="6" t="n">
        <f aca="false">B791*$D$2*SQRT(2)</f>
        <v>339.367711464565</v>
      </c>
      <c r="E791" s="6" t="n">
        <f aca="false">IF(ABS(D791-F791)-($I$2+$I$2+$F$2+$E$2)&lt;0,0,SIGN(D791-F791)*(ABS(D791-F791)-($I$2+$I$2+$F$2+$E$2)))</f>
        <v>0.683052543661802</v>
      </c>
      <c r="F791" s="6" t="n">
        <f aca="false">F790+G790/($H$2/1000000)*(1/$C$2/COUNT($A$5:$A$632))</f>
        <v>332.184658920903</v>
      </c>
      <c r="G791" s="6" t="n">
        <f aca="false">E791/$G$2</f>
        <v>0.000832990906904636</v>
      </c>
      <c r="H791" s="6" t="n">
        <f aca="false">ABS(G791)</f>
        <v>0.000832990906904636</v>
      </c>
      <c r="J791" s="11" t="n">
        <f aca="false">E791*E791</f>
        <v>0.466560777402858</v>
      </c>
      <c r="K791" s="6" t="n">
        <f aca="false">J791/$G$2</f>
        <v>0.000568976557808363</v>
      </c>
      <c r="M791" s="12" t="n">
        <f aca="false">IF(H791&gt;0,$E$2,0)</f>
        <v>5.1</v>
      </c>
      <c r="N791" s="6" t="n">
        <f aca="false">M791*H791</f>
        <v>0.00424825362521365</v>
      </c>
      <c r="P791" s="8" t="n">
        <f aca="false">IF(H791&gt;0,$F$2,0)</f>
        <v>0</v>
      </c>
      <c r="Q791" s="6" t="n">
        <f aca="false">P791*H791</f>
        <v>0</v>
      </c>
    </row>
    <row r="792" customFormat="false" ht="15" hidden="true" customHeight="false" outlineLevel="0" collapsed="false">
      <c r="A792" s="0" t="n">
        <f aca="false">A791+0.01</f>
        <v>7.87999999999988</v>
      </c>
      <c r="B792" s="6" t="n">
        <f aca="false">SIN(A792)</f>
        <v>0.999661541408777</v>
      </c>
      <c r="C792" s="6" t="n">
        <f aca="false">ABS(B792)</f>
        <v>0.999661541408777</v>
      </c>
      <c r="D792" s="6" t="n">
        <f aca="false">B792*$D$2*SQRT(2)</f>
        <v>339.296378314341</v>
      </c>
      <c r="E792" s="6" t="n">
        <f aca="false">IF(ABS(D792-F792)-($I$2+$I$2+$F$2+$E$2)&lt;0,0,SIGN(D792-F792)*(ABS(D792-F792)-($I$2+$I$2+$F$2+$E$2)))</f>
        <v>0.491135880567981</v>
      </c>
      <c r="F792" s="6" t="n">
        <f aca="false">F791+G791/($H$2/1000000)*(1/$C$2/COUNT($A$5:$A$632))</f>
        <v>332.305242433773</v>
      </c>
      <c r="G792" s="6" t="n">
        <f aca="false">E792/$G$2</f>
        <v>0.000598946195814611</v>
      </c>
      <c r="H792" s="6" t="n">
        <f aca="false">ABS(G792)</f>
        <v>0.000598946195814611</v>
      </c>
      <c r="J792" s="11" t="n">
        <f aca="false">E792*E792</f>
        <v>0.241214453181286</v>
      </c>
      <c r="K792" s="6" t="n">
        <f aca="false">J792/$G$2</f>
        <v>0.000294163967294251</v>
      </c>
      <c r="M792" s="12" t="n">
        <f aca="false">IF(H792&gt;0,$E$2,0)</f>
        <v>5.1</v>
      </c>
      <c r="N792" s="6" t="n">
        <f aca="false">M792*H792</f>
        <v>0.00305462559865452</v>
      </c>
      <c r="P792" s="8" t="n">
        <f aca="false">IF(H792&gt;0,$F$2,0)</f>
        <v>0</v>
      </c>
      <c r="Q792" s="6" t="n">
        <f aca="false">P792*H792</f>
        <v>0</v>
      </c>
    </row>
    <row r="793" customFormat="false" ht="15" hidden="true" customHeight="false" outlineLevel="0" collapsed="false">
      <c r="A793" s="0" t="n">
        <f aca="false">A792+0.01</f>
        <v>7.88999999999988</v>
      </c>
      <c r="B793" s="6" t="n">
        <f aca="false">SIN(A793)</f>
        <v>0.999351408778321</v>
      </c>
      <c r="C793" s="6" t="n">
        <f aca="false">ABS(B793)</f>
        <v>0.999351408778321</v>
      </c>
      <c r="D793" s="6" t="n">
        <f aca="false">B793*$D$2*SQRT(2)</f>
        <v>339.191115809031</v>
      </c>
      <c r="E793" s="6" t="n">
        <f aca="false">IF(ABS(D793-F793)-($I$2+$I$2+$F$2+$E$2)&lt;0,0,SIGN(D793-F793)*(ABS(D793-F793)-($I$2+$I$2+$F$2+$E$2)))</f>
        <v>0.29917010429466</v>
      </c>
      <c r="F793" s="6" t="n">
        <f aca="false">F792+G792/($H$2/1000000)*(1/$C$2/COUNT($A$5:$A$632))</f>
        <v>332.391945704736</v>
      </c>
      <c r="G793" s="6" t="n">
        <f aca="false">E793/$G$2</f>
        <v>0.000364841590603244</v>
      </c>
      <c r="H793" s="6" t="n">
        <f aca="false">ABS(G793)</f>
        <v>0.000364841590603244</v>
      </c>
      <c r="J793" s="11" t="n">
        <f aca="false">E793*E793</f>
        <v>0.0895027513036779</v>
      </c>
      <c r="K793" s="6" t="n">
        <f aca="false">J793/$G$2</f>
        <v>0.000109149696711802</v>
      </c>
      <c r="M793" s="12" t="n">
        <f aca="false">IF(H793&gt;0,$E$2,0)</f>
        <v>5.1</v>
      </c>
      <c r="N793" s="6" t="n">
        <f aca="false">M793*H793</f>
        <v>0.00186069211207654</v>
      </c>
      <c r="P793" s="8" t="n">
        <f aca="false">IF(H793&gt;0,$F$2,0)</f>
        <v>0</v>
      </c>
      <c r="Q793" s="6" t="n">
        <f aca="false">P793*H793</f>
        <v>0</v>
      </c>
    </row>
    <row r="794" customFormat="false" ht="15" hidden="true" customHeight="false" outlineLevel="0" collapsed="false">
      <c r="A794" s="0" t="n">
        <f aca="false">A793+0.01</f>
        <v>7.89999999999988</v>
      </c>
      <c r="B794" s="6" t="n">
        <f aca="false">SIN(A794)</f>
        <v>0.998941341839778</v>
      </c>
      <c r="C794" s="6" t="n">
        <f aca="false">ABS(B794)</f>
        <v>0.998941341839778</v>
      </c>
      <c r="D794" s="6" t="n">
        <f aca="false">B794*$D$2*SQRT(2)</f>
        <v>339.051934474798</v>
      </c>
      <c r="E794" s="6" t="n">
        <f aca="false">IF(ABS(D794-F794)-($I$2+$I$2+$F$2+$E$2)&lt;0,0,SIGN(D794-F794)*(ABS(D794-F794)-($I$2+$I$2+$F$2+$E$2)))</f>
        <v>0.107174411259791</v>
      </c>
      <c r="F794" s="6" t="n">
        <f aca="false">F793+G793/($H$2/1000000)*(1/$C$2/COUNT($A$5:$A$632))</f>
        <v>332.444760063538</v>
      </c>
      <c r="G794" s="6" t="n">
        <f aca="false">E794/$G$2</f>
        <v>0.000130700501536331</v>
      </c>
      <c r="H794" s="6" t="n">
        <f aca="false">ABS(G794)</f>
        <v>0.000130700501536331</v>
      </c>
      <c r="J794" s="11" t="n">
        <f aca="false">E794*E794</f>
        <v>0.0114863544288829</v>
      </c>
      <c r="K794" s="6" t="n">
        <f aca="false">J794/$G$2</f>
        <v>1.40077493035157E-005</v>
      </c>
      <c r="M794" s="12" t="n">
        <f aca="false">IF(H794&gt;0,$E$2,0)</f>
        <v>5.1</v>
      </c>
      <c r="N794" s="6" t="n">
        <f aca="false">M794*H794</f>
        <v>0.000666572557835287</v>
      </c>
      <c r="P794" s="8" t="n">
        <f aca="false">IF(H794&gt;0,$F$2,0)</f>
        <v>0</v>
      </c>
      <c r="Q794" s="6" t="n">
        <f aca="false">P794*H794</f>
        <v>0</v>
      </c>
    </row>
    <row r="795" customFormat="false" ht="15" hidden="true" customHeight="false" outlineLevel="0" collapsed="false">
      <c r="A795" s="0" t="n">
        <f aca="false">A794+0.01</f>
        <v>7.90999999999988</v>
      </c>
      <c r="B795" s="6" t="n">
        <f aca="false">SIN(A795)</f>
        <v>0.998431381599498</v>
      </c>
      <c r="C795" s="6" t="n">
        <f aca="false">ABS(B795)</f>
        <v>0.998431381599498</v>
      </c>
      <c r="D795" s="6" t="n">
        <f aca="false">B795*$D$2*SQRT(2)</f>
        <v>338.87884822966</v>
      </c>
      <c r="E795" s="6" t="n">
        <f aca="false">IF(ABS(D795-F795)-($I$2+$I$2+$F$2+$E$2)&lt;0,0,SIGN(D795-F795)*(ABS(D795-F795)-($I$2+$I$2+$F$2+$E$2)))</f>
        <v>0</v>
      </c>
      <c r="F795" s="6" t="n">
        <f aca="false">F794+G794/($H$2/1000000)*(1/$C$2/COUNT($A$5:$A$632))</f>
        <v>332.463680228787</v>
      </c>
      <c r="G795" s="6" t="n">
        <f aca="false">E795/$G$2</f>
        <v>0</v>
      </c>
      <c r="H795" s="6" t="n">
        <f aca="false">ABS(G795)</f>
        <v>0</v>
      </c>
      <c r="J795" s="11" t="n">
        <f aca="false">E795*E795</f>
        <v>0</v>
      </c>
      <c r="K795" s="6" t="n">
        <f aca="false">J795/$G$2</f>
        <v>0</v>
      </c>
      <c r="M795" s="12" t="n">
        <f aca="false">IF(H795&gt;0,$E$2,0)</f>
        <v>0</v>
      </c>
      <c r="N795" s="6" t="n">
        <f aca="false">M795*H795</f>
        <v>0</v>
      </c>
      <c r="P795" s="8" t="n">
        <f aca="false">IF(H795&gt;0,$F$2,0)</f>
        <v>0</v>
      </c>
      <c r="Q795" s="6" t="n">
        <f aca="false">P795*H795</f>
        <v>0</v>
      </c>
    </row>
    <row r="796" customFormat="false" ht="15" hidden="true" customHeight="false" outlineLevel="0" collapsed="false">
      <c r="A796" s="0" t="n">
        <f aca="false">A795+0.01</f>
        <v>7.91999999999988</v>
      </c>
      <c r="B796" s="6" t="n">
        <f aca="false">SIN(A796)</f>
        <v>0.997821579053083</v>
      </c>
      <c r="C796" s="6" t="n">
        <f aca="false">ABS(B796)</f>
        <v>0.997821579053083</v>
      </c>
      <c r="D796" s="6" t="n">
        <f aca="false">B796*$D$2*SQRT(2)</f>
        <v>338.671874382098</v>
      </c>
      <c r="E796" s="6" t="n">
        <f aca="false">IF(ABS(D796-F796)-($I$2+$I$2+$F$2+$E$2)&lt;0,0,SIGN(D796-F796)*(ABS(D796-F796)-($I$2+$I$2+$F$2+$E$2)))</f>
        <v>0</v>
      </c>
      <c r="F796" s="6" t="n">
        <f aca="false">F795+G795/($H$2/1000000)*(1/$C$2/COUNT($A$5:$A$632))</f>
        <v>332.463680228787</v>
      </c>
      <c r="G796" s="6" t="n">
        <f aca="false">E796/$G$2</f>
        <v>0</v>
      </c>
      <c r="H796" s="6" t="n">
        <f aca="false">ABS(G796)</f>
        <v>0</v>
      </c>
      <c r="J796" s="11" t="n">
        <f aca="false">E796*E796</f>
        <v>0</v>
      </c>
      <c r="K796" s="6" t="n">
        <f aca="false">J796/$G$2</f>
        <v>0</v>
      </c>
      <c r="M796" s="12" t="n">
        <f aca="false">IF(H796&gt;0,$E$2,0)</f>
        <v>0</v>
      </c>
      <c r="N796" s="6" t="n">
        <f aca="false">M796*H796</f>
        <v>0</v>
      </c>
      <c r="P796" s="8" t="n">
        <f aca="false">IF(H796&gt;0,$F$2,0)</f>
        <v>0</v>
      </c>
      <c r="Q796" s="6" t="n">
        <f aca="false">P796*H796</f>
        <v>0</v>
      </c>
    </row>
    <row r="797" customFormat="false" ht="15" hidden="true" customHeight="false" outlineLevel="0" collapsed="false">
      <c r="A797" s="0" t="n">
        <f aca="false">A796+0.01</f>
        <v>7.92999999999988</v>
      </c>
      <c r="B797" s="6" t="n">
        <f aca="false">SIN(A797)</f>
        <v>0.997111995180276</v>
      </c>
      <c r="C797" s="6" t="n">
        <f aca="false">ABS(B797)</f>
        <v>0.997111995180276</v>
      </c>
      <c r="D797" s="6" t="n">
        <f aca="false">B797*$D$2*SQRT(2)</f>
        <v>338.431033629322</v>
      </c>
      <c r="E797" s="6" t="n">
        <f aca="false">IF(ABS(D797-F797)-($I$2+$I$2+$F$2+$E$2)&lt;0,0,SIGN(D797-F797)*(ABS(D797-F797)-($I$2+$I$2+$F$2+$E$2)))</f>
        <v>0</v>
      </c>
      <c r="F797" s="6" t="n">
        <f aca="false">F796+G796/($H$2/1000000)*(1/$C$2/COUNT($A$5:$A$632))</f>
        <v>332.463680228787</v>
      </c>
      <c r="G797" s="6" t="n">
        <f aca="false">E797/$G$2</f>
        <v>0</v>
      </c>
      <c r="H797" s="6" t="n">
        <f aca="false">ABS(G797)</f>
        <v>0</v>
      </c>
      <c r="J797" s="11" t="n">
        <f aca="false">E797*E797</f>
        <v>0</v>
      </c>
      <c r="K797" s="6" t="n">
        <f aca="false">J797/$G$2</f>
        <v>0</v>
      </c>
      <c r="M797" s="12" t="n">
        <f aca="false">IF(H797&gt;0,$E$2,0)</f>
        <v>0</v>
      </c>
      <c r="N797" s="6" t="n">
        <f aca="false">M797*H797</f>
        <v>0</v>
      </c>
      <c r="P797" s="8" t="n">
        <f aca="false">IF(H797&gt;0,$F$2,0)</f>
        <v>0</v>
      </c>
      <c r="Q797" s="6" t="n">
        <f aca="false">P797*H797</f>
        <v>0</v>
      </c>
    </row>
    <row r="798" customFormat="false" ht="15" hidden="true" customHeight="false" outlineLevel="0" collapsed="false">
      <c r="A798" s="0" t="n">
        <f aca="false">A797+0.01</f>
        <v>7.93999999999988</v>
      </c>
      <c r="B798" s="6" t="n">
        <f aca="false">SIN(A798)</f>
        <v>0.996302700938876</v>
      </c>
      <c r="C798" s="6" t="n">
        <f aca="false">ABS(B798)</f>
        <v>0.996302700938876</v>
      </c>
      <c r="D798" s="6" t="n">
        <f aca="false">B798*$D$2*SQRT(2)</f>
        <v>338.156350055209</v>
      </c>
      <c r="E798" s="6" t="n">
        <f aca="false">IF(ABS(D798-F798)-($I$2+$I$2+$F$2+$E$2)&lt;0,0,SIGN(D798-F798)*(ABS(D798-F798)-($I$2+$I$2+$F$2+$E$2)))</f>
        <v>0</v>
      </c>
      <c r="F798" s="6" t="n">
        <f aca="false">F797+G797/($H$2/1000000)*(1/$C$2/COUNT($A$5:$A$632))</f>
        <v>332.463680228787</v>
      </c>
      <c r="G798" s="6" t="n">
        <f aca="false">E798/$G$2</f>
        <v>0</v>
      </c>
      <c r="H798" s="6" t="n">
        <f aca="false">ABS(G798)</f>
        <v>0</v>
      </c>
      <c r="J798" s="11" t="n">
        <f aca="false">E798*E798</f>
        <v>0</v>
      </c>
      <c r="K798" s="6" t="n">
        <f aca="false">J798/$G$2</f>
        <v>0</v>
      </c>
      <c r="M798" s="12" t="n">
        <f aca="false">IF(H798&gt;0,$E$2,0)</f>
        <v>0</v>
      </c>
      <c r="N798" s="6" t="n">
        <f aca="false">M798*H798</f>
        <v>0</v>
      </c>
      <c r="P798" s="8" t="n">
        <f aca="false">IF(H798&gt;0,$F$2,0)</f>
        <v>0</v>
      </c>
      <c r="Q798" s="6" t="n">
        <f aca="false">P798*H798</f>
        <v>0</v>
      </c>
    </row>
    <row r="799" customFormat="false" ht="15" hidden="true" customHeight="false" outlineLevel="0" collapsed="false">
      <c r="A799" s="0" t="n">
        <f aca="false">A798+0.01</f>
        <v>7.94999999999988</v>
      </c>
      <c r="B799" s="6" t="n">
        <f aca="false">SIN(A799)</f>
        <v>0.995393777257632</v>
      </c>
      <c r="C799" s="6" t="n">
        <f aca="false">ABS(B799)</f>
        <v>0.995393777257632</v>
      </c>
      <c r="D799" s="6" t="n">
        <f aca="false">B799*$D$2*SQRT(2)</f>
        <v>337.847851127886</v>
      </c>
      <c r="E799" s="6" t="n">
        <f aca="false">IF(ABS(D799-F799)-($I$2+$I$2+$F$2+$E$2)&lt;0,0,SIGN(D799-F799)*(ABS(D799-F799)-($I$2+$I$2+$F$2+$E$2)))</f>
        <v>0</v>
      </c>
      <c r="F799" s="6" t="n">
        <f aca="false">F798+G798/($H$2/1000000)*(1/$C$2/COUNT($A$5:$A$632))</f>
        <v>332.463680228787</v>
      </c>
      <c r="G799" s="6" t="n">
        <f aca="false">E799/$G$2</f>
        <v>0</v>
      </c>
      <c r="H799" s="6" t="n">
        <f aca="false">ABS(G799)</f>
        <v>0</v>
      </c>
      <c r="J799" s="11" t="n">
        <f aca="false">E799*E799</f>
        <v>0</v>
      </c>
      <c r="K799" s="6" t="n">
        <f aca="false">J799/$G$2</f>
        <v>0</v>
      </c>
      <c r="M799" s="12" t="n">
        <f aca="false">IF(H799&gt;0,$E$2,0)</f>
        <v>0</v>
      </c>
      <c r="N799" s="6" t="n">
        <f aca="false">M799*H799</f>
        <v>0</v>
      </c>
      <c r="P799" s="8" t="n">
        <f aca="false">IF(H799&gt;0,$F$2,0)</f>
        <v>0</v>
      </c>
      <c r="Q799" s="6" t="n">
        <f aca="false">P799*H799</f>
        <v>0</v>
      </c>
    </row>
    <row r="800" customFormat="false" ht="15" hidden="true" customHeight="false" outlineLevel="0" collapsed="false">
      <c r="A800" s="0" t="n">
        <f aca="false">A799+0.01</f>
        <v>7.95999999999988</v>
      </c>
      <c r="B800" s="6" t="n">
        <f aca="false">SIN(A800)</f>
        <v>0.994385315028154</v>
      </c>
      <c r="C800" s="6" t="n">
        <f aca="false">ABS(B800)</f>
        <v>0.994385315028154</v>
      </c>
      <c r="D800" s="6" t="n">
        <f aca="false">B800*$D$2*SQRT(2)</f>
        <v>337.50556769699</v>
      </c>
      <c r="E800" s="6" t="n">
        <f aca="false">IF(ABS(D800-F800)-($I$2+$I$2+$F$2+$E$2)&lt;0,0,SIGN(D800-F800)*(ABS(D800-F800)-($I$2+$I$2+$F$2+$E$2)))</f>
        <v>0</v>
      </c>
      <c r="F800" s="6" t="n">
        <f aca="false">F799+G799/($H$2/1000000)*(1/$C$2/COUNT($A$5:$A$632))</f>
        <v>332.463680228787</v>
      </c>
      <c r="G800" s="6" t="n">
        <f aca="false">E800/$G$2</f>
        <v>0</v>
      </c>
      <c r="H800" s="6" t="n">
        <f aca="false">ABS(G800)</f>
        <v>0</v>
      </c>
      <c r="J800" s="11" t="n">
        <f aca="false">E800*E800</f>
        <v>0</v>
      </c>
      <c r="K800" s="6" t="n">
        <f aca="false">J800/$G$2</f>
        <v>0</v>
      </c>
      <c r="M800" s="12" t="n">
        <f aca="false">IF(H800&gt;0,$E$2,0)</f>
        <v>0</v>
      </c>
      <c r="N800" s="6" t="n">
        <f aca="false">M800*H800</f>
        <v>0</v>
      </c>
      <c r="P800" s="8" t="n">
        <f aca="false">IF(H800&gt;0,$F$2,0)</f>
        <v>0</v>
      </c>
      <c r="Q800" s="6" t="n">
        <f aca="false">P800*H800</f>
        <v>0</v>
      </c>
    </row>
    <row r="801" customFormat="false" ht="15" hidden="true" customHeight="false" outlineLevel="0" collapsed="false">
      <c r="A801" s="0" t="n">
        <f aca="false">A800+0.01</f>
        <v>7.96999999999987</v>
      </c>
      <c r="B801" s="6" t="n">
        <f aca="false">SIN(A801)</f>
        <v>0.993277415095824</v>
      </c>
      <c r="C801" s="6" t="n">
        <f aca="false">ABS(B801)</f>
        <v>0.993277415095824</v>
      </c>
      <c r="D801" s="6" t="n">
        <f aca="false">B801*$D$2*SQRT(2)</f>
        <v>337.129533990577</v>
      </c>
      <c r="E801" s="6" t="n">
        <f aca="false">IF(ABS(D801-F801)-($I$2+$I$2+$F$2+$E$2)&lt;0,0,SIGN(D801-F801)*(ABS(D801-F801)-($I$2+$I$2+$F$2+$E$2)))</f>
        <v>0</v>
      </c>
      <c r="F801" s="6" t="n">
        <f aca="false">F800+G800/($H$2/1000000)*(1/$C$2/COUNT($A$5:$A$632))</f>
        <v>332.463680228787</v>
      </c>
      <c r="G801" s="6" t="n">
        <f aca="false">E801/$G$2</f>
        <v>0</v>
      </c>
      <c r="H801" s="6" t="n">
        <f aca="false">ABS(G801)</f>
        <v>0</v>
      </c>
      <c r="J801" s="11" t="n">
        <f aca="false">E801*E801</f>
        <v>0</v>
      </c>
      <c r="K801" s="6" t="n">
        <f aca="false">J801/$G$2</f>
        <v>0</v>
      </c>
      <c r="M801" s="12" t="n">
        <f aca="false">IF(H801&gt;0,$E$2,0)</f>
        <v>0</v>
      </c>
      <c r="N801" s="6" t="n">
        <f aca="false">M801*H801</f>
        <v>0</v>
      </c>
      <c r="P801" s="8" t="n">
        <f aca="false">IF(H801&gt;0,$F$2,0)</f>
        <v>0</v>
      </c>
      <c r="Q801" s="6" t="n">
        <f aca="false">P801*H801</f>
        <v>0</v>
      </c>
    </row>
    <row r="802" customFormat="false" ht="15" hidden="true" customHeight="false" outlineLevel="0" collapsed="false">
      <c r="A802" s="0" t="n">
        <f aca="false">A801+0.01</f>
        <v>7.97999999999987</v>
      </c>
      <c r="B802" s="6" t="n">
        <f aca="false">SIN(A802)</f>
        <v>0.992070188249714</v>
      </c>
      <c r="C802" s="6" t="n">
        <f aca="false">ABS(B802)</f>
        <v>0.992070188249714</v>
      </c>
      <c r="D802" s="6" t="n">
        <f aca="false">B802*$D$2*SQRT(2)</f>
        <v>336.719787611706</v>
      </c>
      <c r="E802" s="6" t="n">
        <f aca="false">IF(ABS(D802-F802)-($I$2+$I$2+$F$2+$E$2)&lt;0,0,SIGN(D802-F802)*(ABS(D802-F802)-($I$2+$I$2+$F$2+$E$2)))</f>
        <v>0</v>
      </c>
      <c r="F802" s="6" t="n">
        <f aca="false">F801+G801/($H$2/1000000)*(1/$C$2/COUNT($A$5:$A$632))</f>
        <v>332.463680228787</v>
      </c>
      <c r="G802" s="6" t="n">
        <f aca="false">E802/$G$2</f>
        <v>0</v>
      </c>
      <c r="H802" s="6" t="n">
        <f aca="false">ABS(G802)</f>
        <v>0</v>
      </c>
      <c r="J802" s="11" t="n">
        <f aca="false">E802*E802</f>
        <v>0</v>
      </c>
      <c r="K802" s="6" t="n">
        <f aca="false">J802/$G$2</f>
        <v>0</v>
      </c>
      <c r="M802" s="12" t="n">
        <f aca="false">IF(H802&gt;0,$E$2,0)</f>
        <v>0</v>
      </c>
      <c r="N802" s="6" t="n">
        <f aca="false">M802*H802</f>
        <v>0</v>
      </c>
      <c r="P802" s="8" t="n">
        <f aca="false">IF(H802&gt;0,$F$2,0)</f>
        <v>0</v>
      </c>
      <c r="Q802" s="6" t="n">
        <f aca="false">P802*H802</f>
        <v>0</v>
      </c>
    </row>
    <row r="803" customFormat="false" ht="15" hidden="true" customHeight="false" outlineLevel="0" collapsed="false">
      <c r="A803" s="0" t="n">
        <f aca="false">A802+0.01</f>
        <v>7.98999999999987</v>
      </c>
      <c r="B803" s="6" t="n">
        <f aca="false">SIN(A803)</f>
        <v>0.990763755211501</v>
      </c>
      <c r="C803" s="6" t="n">
        <f aca="false">ABS(B803)</f>
        <v>0.990763755211501</v>
      </c>
      <c r="D803" s="6" t="n">
        <f aca="false">B803*$D$2*SQRT(2)</f>
        <v>336.276369534672</v>
      </c>
      <c r="E803" s="6" t="n">
        <f aca="false">IF(ABS(D803-F803)-($I$2+$I$2+$F$2+$E$2)&lt;0,0,SIGN(D803-F803)*(ABS(D803-F803)-($I$2+$I$2+$F$2+$E$2)))</f>
        <v>0</v>
      </c>
      <c r="F803" s="6" t="n">
        <f aca="false">F802+G802/($H$2/1000000)*(1/$C$2/COUNT($A$5:$A$632))</f>
        <v>332.463680228787</v>
      </c>
      <c r="G803" s="6" t="n">
        <f aca="false">E803/$G$2</f>
        <v>0</v>
      </c>
      <c r="H803" s="6" t="n">
        <f aca="false">ABS(G803)</f>
        <v>0</v>
      </c>
      <c r="J803" s="11" t="n">
        <f aca="false">E803*E803</f>
        <v>0</v>
      </c>
      <c r="K803" s="6" t="n">
        <f aca="false">J803/$G$2</f>
        <v>0</v>
      </c>
      <c r="M803" s="12" t="n">
        <f aca="false">IF(H803&gt;0,$E$2,0)</f>
        <v>0</v>
      </c>
      <c r="N803" s="6" t="n">
        <f aca="false">M803*H803</f>
        <v>0</v>
      </c>
      <c r="P803" s="8" t="n">
        <f aca="false">IF(H803&gt;0,$F$2,0)</f>
        <v>0</v>
      </c>
      <c r="Q803" s="6" t="n">
        <f aca="false">P803*H803</f>
        <v>0</v>
      </c>
    </row>
    <row r="804" customFormat="false" ht="15" hidden="true" customHeight="false" outlineLevel="0" collapsed="false">
      <c r="A804" s="0" t="n">
        <f aca="false">A803+0.01</f>
        <v>7.99999999999987</v>
      </c>
      <c r="B804" s="6" t="n">
        <f aca="false">SIN(A804)</f>
        <v>0.9893582466234</v>
      </c>
      <c r="C804" s="6" t="n">
        <f aca="false">ABS(B804)</f>
        <v>0.9893582466234</v>
      </c>
      <c r="D804" s="6" t="n">
        <f aca="false">B804*$D$2*SQRT(2)</f>
        <v>335.799324100915</v>
      </c>
      <c r="E804" s="6" t="n">
        <f aca="false">IF(ABS(D804-F804)-($I$2+$I$2+$F$2+$E$2)&lt;0,0,SIGN(D804-F804)*(ABS(D804-F804)-($I$2+$I$2+$F$2+$E$2)))</f>
        <v>0</v>
      </c>
      <c r="F804" s="6" t="n">
        <f aca="false">F803+G803/($H$2/1000000)*(1/$C$2/COUNT($A$5:$A$632))</f>
        <v>332.463680228787</v>
      </c>
      <c r="G804" s="6" t="n">
        <f aca="false">E804/$G$2</f>
        <v>0</v>
      </c>
      <c r="H804" s="6" t="n">
        <f aca="false">ABS(G804)</f>
        <v>0</v>
      </c>
      <c r="J804" s="11" t="n">
        <f aca="false">E804*E804</f>
        <v>0</v>
      </c>
      <c r="K804" s="6" t="n">
        <f aca="false">J804/$G$2</f>
        <v>0</v>
      </c>
      <c r="M804" s="12" t="n">
        <f aca="false">IF(H804&gt;0,$E$2,0)</f>
        <v>0</v>
      </c>
      <c r="N804" s="6" t="n">
        <f aca="false">M804*H804</f>
        <v>0</v>
      </c>
      <c r="P804" s="8" t="n">
        <f aca="false">IF(H804&gt;0,$F$2,0)</f>
        <v>0</v>
      </c>
      <c r="Q804" s="6" t="n">
        <f aca="false">P804*H804</f>
        <v>0</v>
      </c>
    </row>
    <row r="805" customFormat="false" ht="15" hidden="true" customHeight="false" outlineLevel="0" collapsed="false">
      <c r="A805" s="0" t="n">
        <f aca="false">A804+0.01</f>
        <v>8.00999999999987</v>
      </c>
      <c r="B805" s="6" t="n">
        <f aca="false">SIN(A805)</f>
        <v>0.9878538030351</v>
      </c>
      <c r="C805" s="6" t="n">
        <f aca="false">ABS(B805)</f>
        <v>0.9878538030351</v>
      </c>
      <c r="D805" s="6" t="n">
        <f aca="false">B805*$D$2*SQRT(2)</f>
        <v>335.288699014579</v>
      </c>
      <c r="E805" s="6" t="n">
        <f aca="false">IF(ABS(D805-F805)-($I$2+$I$2+$F$2+$E$2)&lt;0,0,SIGN(D805-F805)*(ABS(D805-F805)-($I$2+$I$2+$F$2+$E$2)))</f>
        <v>0</v>
      </c>
      <c r="F805" s="6" t="n">
        <f aca="false">F804+G804/($H$2/1000000)*(1/$C$2/COUNT($A$5:$A$632))</f>
        <v>332.463680228787</v>
      </c>
      <c r="G805" s="6" t="n">
        <f aca="false">E805/$G$2</f>
        <v>0</v>
      </c>
      <c r="H805" s="6" t="n">
        <f aca="false">ABS(G805)</f>
        <v>0</v>
      </c>
      <c r="J805" s="11" t="n">
        <f aca="false">E805*E805</f>
        <v>0</v>
      </c>
      <c r="K805" s="6" t="n">
        <f aca="false">J805/$G$2</f>
        <v>0</v>
      </c>
      <c r="M805" s="12" t="n">
        <f aca="false">IF(H805&gt;0,$E$2,0)</f>
        <v>0</v>
      </c>
      <c r="N805" s="6" t="n">
        <f aca="false">M805*H805</f>
        <v>0</v>
      </c>
      <c r="P805" s="8" t="n">
        <f aca="false">IF(H805&gt;0,$F$2,0)</f>
        <v>0</v>
      </c>
      <c r="Q805" s="6" t="n">
        <f aca="false">P805*H805</f>
        <v>0</v>
      </c>
    </row>
    <row r="806" customFormat="false" ht="15" hidden="true" customHeight="false" outlineLevel="0" collapsed="false">
      <c r="A806" s="0" t="n">
        <f aca="false">A805+0.01</f>
        <v>8.01999999999987</v>
      </c>
      <c r="B806" s="6" t="n">
        <f aca="false">SIN(A806)</f>
        <v>0.986250574889704</v>
      </c>
      <c r="C806" s="6" t="n">
        <f aca="false">ABS(B806)</f>
        <v>0.986250574889704</v>
      </c>
      <c r="D806" s="6" t="n">
        <f aca="false">B806*$D$2*SQRT(2)</f>
        <v>334.744545337748</v>
      </c>
      <c r="E806" s="6" t="n">
        <f aca="false">IF(ABS(D806-F806)-($I$2+$I$2+$F$2+$E$2)&lt;0,0,SIGN(D806-F806)*(ABS(D806-F806)-($I$2+$I$2+$F$2+$E$2)))</f>
        <v>0</v>
      </c>
      <c r="F806" s="6" t="n">
        <f aca="false">F805+G805/($H$2/1000000)*(1/$C$2/COUNT($A$5:$A$632))</f>
        <v>332.463680228787</v>
      </c>
      <c r="G806" s="6" t="n">
        <f aca="false">E806/$G$2</f>
        <v>0</v>
      </c>
      <c r="H806" s="6" t="n">
        <f aca="false">ABS(G806)</f>
        <v>0</v>
      </c>
      <c r="J806" s="11" t="n">
        <f aca="false">E806*E806</f>
        <v>0</v>
      </c>
      <c r="K806" s="6" t="n">
        <f aca="false">J806/$G$2</f>
        <v>0</v>
      </c>
      <c r="M806" s="12" t="n">
        <f aca="false">IF(H806&gt;0,$E$2,0)</f>
        <v>0</v>
      </c>
      <c r="N806" s="6" t="n">
        <f aca="false">M806*H806</f>
        <v>0</v>
      </c>
      <c r="P806" s="8" t="n">
        <f aca="false">IF(H806&gt;0,$F$2,0)</f>
        <v>0</v>
      </c>
      <c r="Q806" s="6" t="n">
        <f aca="false">P806*H806</f>
        <v>0</v>
      </c>
    </row>
    <row r="807" customFormat="false" ht="15" hidden="true" customHeight="false" outlineLevel="0" collapsed="false">
      <c r="A807" s="0" t="n">
        <f aca="false">A806+0.01</f>
        <v>8.02999999999987</v>
      </c>
      <c r="B807" s="6" t="n">
        <f aca="false">SIN(A807)</f>
        <v>0.984548722508693</v>
      </c>
      <c r="C807" s="6" t="n">
        <f aca="false">ABS(B807)</f>
        <v>0.984548722508693</v>
      </c>
      <c r="D807" s="6" t="n">
        <f aca="false">B807*$D$2*SQRT(2)</f>
        <v>334.166917485336</v>
      </c>
      <c r="E807" s="6" t="n">
        <f aca="false">IF(ABS(D807-F807)-($I$2+$I$2+$F$2+$E$2)&lt;0,0,SIGN(D807-F807)*(ABS(D807-F807)-($I$2+$I$2+$F$2+$E$2)))</f>
        <v>0</v>
      </c>
      <c r="F807" s="6" t="n">
        <f aca="false">F806+G806/($H$2/1000000)*(1/$C$2/COUNT($A$5:$A$632))</f>
        <v>332.463680228787</v>
      </c>
      <c r="G807" s="6" t="n">
        <f aca="false">E807/$G$2</f>
        <v>0</v>
      </c>
      <c r="H807" s="6" t="n">
        <f aca="false">ABS(G807)</f>
        <v>0</v>
      </c>
      <c r="J807" s="11" t="n">
        <f aca="false">E807*E807</f>
        <v>0</v>
      </c>
      <c r="K807" s="6" t="n">
        <f aca="false">J807/$G$2</f>
        <v>0</v>
      </c>
      <c r="M807" s="12" t="n">
        <f aca="false">IF(H807&gt;0,$E$2,0)</f>
        <v>0</v>
      </c>
      <c r="N807" s="6" t="n">
        <f aca="false">M807*H807</f>
        <v>0</v>
      </c>
      <c r="P807" s="8" t="n">
        <f aca="false">IF(H807&gt;0,$F$2,0)</f>
        <v>0</v>
      </c>
      <c r="Q807" s="6" t="n">
        <f aca="false">P807*H807</f>
        <v>0</v>
      </c>
    </row>
    <row r="808" customFormat="false" ht="15" hidden="true" customHeight="false" outlineLevel="0" collapsed="false">
      <c r="A808" s="0" t="n">
        <f aca="false">A807+0.01</f>
        <v>8.03999999999987</v>
      </c>
      <c r="B808" s="6" t="n">
        <f aca="false">SIN(A808)</f>
        <v>0.982748416075885</v>
      </c>
      <c r="C808" s="6" t="n">
        <f aca="false">ABS(B808)</f>
        <v>0.982748416075885</v>
      </c>
      <c r="D808" s="6" t="n">
        <f aca="false">B808*$D$2*SQRT(2)</f>
        <v>333.555873219647</v>
      </c>
      <c r="E808" s="6" t="n">
        <f aca="false">IF(ABS(D808-F808)-($I$2+$I$2+$F$2+$E$2)&lt;0,0,SIGN(D808-F808)*(ABS(D808-F808)-($I$2+$I$2+$F$2+$E$2)))</f>
        <v>0</v>
      </c>
      <c r="F808" s="6" t="n">
        <f aca="false">F807+G807/($H$2/1000000)*(1/$C$2/COUNT($A$5:$A$632))</f>
        <v>332.463680228787</v>
      </c>
      <c r="G808" s="6" t="n">
        <f aca="false">E808/$G$2</f>
        <v>0</v>
      </c>
      <c r="H808" s="6" t="n">
        <f aca="false">ABS(G808)</f>
        <v>0</v>
      </c>
      <c r="J808" s="11" t="n">
        <f aca="false">E808*E808</f>
        <v>0</v>
      </c>
      <c r="K808" s="6" t="n">
        <f aca="false">J808/$G$2</f>
        <v>0</v>
      </c>
      <c r="M808" s="12" t="n">
        <f aca="false">IF(H808&gt;0,$E$2,0)</f>
        <v>0</v>
      </c>
      <c r="N808" s="6" t="n">
        <f aca="false">M808*H808</f>
        <v>0</v>
      </c>
      <c r="P808" s="8" t="n">
        <f aca="false">IF(H808&gt;0,$F$2,0)</f>
        <v>0</v>
      </c>
      <c r="Q808" s="6" t="n">
        <f aca="false">P808*H808</f>
        <v>0</v>
      </c>
    </row>
    <row r="809" customFormat="false" ht="15" hidden="true" customHeight="false" outlineLevel="0" collapsed="false">
      <c r="A809" s="0" t="n">
        <f aca="false">A808+0.01</f>
        <v>8.04999999999987</v>
      </c>
      <c r="B809" s="6" t="n">
        <f aca="false">SIN(A809)</f>
        <v>0.980849835620425</v>
      </c>
      <c r="C809" s="6" t="n">
        <f aca="false">ABS(B809)</f>
        <v>0.980849835620425</v>
      </c>
      <c r="D809" s="6" t="n">
        <f aca="false">B809*$D$2*SQRT(2)</f>
        <v>332.911473644598</v>
      </c>
      <c r="E809" s="6" t="n">
        <f aca="false">IF(ABS(D809-F809)-($I$2+$I$2+$F$2+$E$2)&lt;0,0,SIGN(D809-F809)*(ABS(D809-F809)-($I$2+$I$2+$F$2+$E$2)))</f>
        <v>0</v>
      </c>
      <c r="F809" s="6" t="n">
        <f aca="false">F808+G808/($H$2/1000000)*(1/$C$2/COUNT($A$5:$A$632))</f>
        <v>332.463680228787</v>
      </c>
      <c r="G809" s="6" t="n">
        <f aca="false">E809/$G$2</f>
        <v>0</v>
      </c>
      <c r="H809" s="6" t="n">
        <f aca="false">ABS(G809)</f>
        <v>0</v>
      </c>
      <c r="J809" s="11" t="n">
        <f aca="false">E809*E809</f>
        <v>0</v>
      </c>
      <c r="K809" s="6" t="n">
        <f aca="false">J809/$G$2</f>
        <v>0</v>
      </c>
      <c r="M809" s="12" t="n">
        <f aca="false">IF(H809&gt;0,$E$2,0)</f>
        <v>0</v>
      </c>
      <c r="N809" s="6" t="n">
        <f aca="false">M809*H809</f>
        <v>0</v>
      </c>
      <c r="P809" s="8" t="n">
        <f aca="false">IF(H809&gt;0,$F$2,0)</f>
        <v>0</v>
      </c>
      <c r="Q809" s="6" t="n">
        <f aca="false">P809*H809</f>
        <v>0</v>
      </c>
    </row>
    <row r="810" customFormat="false" ht="15" hidden="true" customHeight="false" outlineLevel="0" collapsed="false">
      <c r="A810" s="0" t="n">
        <f aca="false">A809+0.01</f>
        <v>8.05999999999987</v>
      </c>
      <c r="B810" s="6" t="n">
        <f aca="false">SIN(A810)</f>
        <v>0.978853170998774</v>
      </c>
      <c r="C810" s="6" t="n">
        <f aca="false">ABS(B810)</f>
        <v>0.978853170998774</v>
      </c>
      <c r="D810" s="6" t="n">
        <f aca="false">B810*$D$2*SQRT(2)</f>
        <v>332.23378319961</v>
      </c>
      <c r="E810" s="6" t="n">
        <f aca="false">IF(ABS(D810-F810)-($I$2+$I$2+$F$2+$E$2)&lt;0,0,SIGN(D810-F810)*(ABS(D810-F810)-($I$2+$I$2+$F$2+$E$2)))</f>
        <v>0</v>
      </c>
      <c r="F810" s="6" t="n">
        <f aca="false">F809+G809/($H$2/1000000)*(1/$C$2/COUNT($A$5:$A$632))</f>
        <v>332.463680228787</v>
      </c>
      <c r="G810" s="6" t="n">
        <f aca="false">E810/$G$2</f>
        <v>0</v>
      </c>
      <c r="H810" s="6" t="n">
        <f aca="false">ABS(G810)</f>
        <v>0</v>
      </c>
      <c r="J810" s="11" t="n">
        <f aca="false">E810*E810</f>
        <v>0</v>
      </c>
      <c r="K810" s="6" t="n">
        <f aca="false">J810/$G$2</f>
        <v>0</v>
      </c>
      <c r="M810" s="12" t="n">
        <f aca="false">IF(H810&gt;0,$E$2,0)</f>
        <v>0</v>
      </c>
      <c r="N810" s="6" t="n">
        <f aca="false">M810*H810</f>
        <v>0</v>
      </c>
      <c r="P810" s="8" t="n">
        <f aca="false">IF(H810&gt;0,$F$2,0)</f>
        <v>0</v>
      </c>
      <c r="Q810" s="6" t="n">
        <f aca="false">P810*H810</f>
        <v>0</v>
      </c>
    </row>
    <row r="811" customFormat="false" ht="15" hidden="true" customHeight="false" outlineLevel="0" collapsed="false">
      <c r="A811" s="0" t="n">
        <f aca="false">A810+0.01</f>
        <v>8.06999999999987</v>
      </c>
      <c r="B811" s="6" t="n">
        <f aca="false">SIN(A811)</f>
        <v>0.976758621875731</v>
      </c>
      <c r="C811" s="6" t="n">
        <f aca="false">ABS(B811)</f>
        <v>0.976758621875731</v>
      </c>
      <c r="D811" s="6" t="n">
        <f aca="false">B811*$D$2*SQRT(2)</f>
        <v>331.522869653163</v>
      </c>
      <c r="E811" s="6" t="n">
        <f aca="false">IF(ABS(D811-F811)-($I$2+$I$2+$F$2+$E$2)&lt;0,0,SIGN(D811-F811)*(ABS(D811-F811)-($I$2+$I$2+$F$2+$E$2)))</f>
        <v>0</v>
      </c>
      <c r="F811" s="6" t="n">
        <f aca="false">F810+G810/($H$2/1000000)*(1/$C$2/COUNT($A$5:$A$632))</f>
        <v>332.463680228787</v>
      </c>
      <c r="G811" s="6" t="n">
        <f aca="false">E811/$G$2</f>
        <v>0</v>
      </c>
      <c r="H811" s="6" t="n">
        <f aca="false">ABS(G811)</f>
        <v>0</v>
      </c>
      <c r="J811" s="11" t="n">
        <f aca="false">E811*E811</f>
        <v>0</v>
      </c>
      <c r="K811" s="6" t="n">
        <f aca="false">J811/$G$2</f>
        <v>0</v>
      </c>
      <c r="M811" s="12" t="n">
        <f aca="false">IF(H811&gt;0,$E$2,0)</f>
        <v>0</v>
      </c>
      <c r="N811" s="6" t="n">
        <f aca="false">M811*H811</f>
        <v>0</v>
      </c>
      <c r="P811" s="8" t="n">
        <f aca="false">IF(H811&gt;0,$F$2,0)</f>
        <v>0</v>
      </c>
      <c r="Q811" s="6" t="n">
        <f aca="false">P811*H811</f>
        <v>0</v>
      </c>
    </row>
    <row r="812" customFormat="false" ht="15" hidden="true" customHeight="false" outlineLevel="0" collapsed="false">
      <c r="A812" s="0" t="n">
        <f aca="false">A811+0.01</f>
        <v>8.07999999999987</v>
      </c>
      <c r="B812" s="6" t="n">
        <f aca="false">SIN(A812)</f>
        <v>0.974566397704464</v>
      </c>
      <c r="C812" s="6" t="n">
        <f aca="false">ABS(B812)</f>
        <v>0.974566397704464</v>
      </c>
      <c r="D812" s="6" t="n">
        <f aca="false">B812*$D$2*SQRT(2)</f>
        <v>330.778804096019</v>
      </c>
      <c r="E812" s="6" t="n">
        <f aca="false">IF(ABS(D812-F812)-($I$2+$I$2+$F$2+$E$2)&lt;0,0,SIGN(D812-F812)*(ABS(D812-F812)-($I$2+$I$2+$F$2+$E$2)))</f>
        <v>0</v>
      </c>
      <c r="F812" s="6" t="n">
        <f aca="false">F811+G811/($H$2/1000000)*(1/$C$2/COUNT($A$5:$A$632))</f>
        <v>332.463680228787</v>
      </c>
      <c r="G812" s="6" t="n">
        <f aca="false">E812/$G$2</f>
        <v>0</v>
      </c>
      <c r="H812" s="6" t="n">
        <f aca="false">ABS(G812)</f>
        <v>0</v>
      </c>
      <c r="J812" s="11" t="n">
        <f aca="false">E812*E812</f>
        <v>0</v>
      </c>
      <c r="K812" s="6" t="n">
        <f aca="false">J812/$G$2</f>
        <v>0</v>
      </c>
      <c r="M812" s="12" t="n">
        <f aca="false">IF(H812&gt;0,$E$2,0)</f>
        <v>0</v>
      </c>
      <c r="N812" s="6" t="n">
        <f aca="false">M812*H812</f>
        <v>0</v>
      </c>
      <c r="P812" s="8" t="n">
        <f aca="false">IF(H812&gt;0,$F$2,0)</f>
        <v>0</v>
      </c>
      <c r="Q812" s="6" t="n">
        <f aca="false">P812*H812</f>
        <v>0</v>
      </c>
    </row>
    <row r="813" customFormat="false" ht="15" hidden="true" customHeight="false" outlineLevel="0" collapsed="false">
      <c r="A813" s="0" t="n">
        <f aca="false">A812+0.01</f>
        <v>8.08999999999987</v>
      </c>
      <c r="B813" s="6" t="n">
        <f aca="false">SIN(A813)</f>
        <v>0.972276717705562</v>
      </c>
      <c r="C813" s="6" t="n">
        <f aca="false">ABS(B813)</f>
        <v>0.972276717705562</v>
      </c>
      <c r="D813" s="6" t="n">
        <f aca="false">B813*$D$2*SQRT(2)</f>
        <v>330.001660934113</v>
      </c>
      <c r="E813" s="6" t="n">
        <f aca="false">IF(ABS(D813-F813)-($I$2+$I$2+$F$2+$E$2)&lt;0,0,SIGN(D813-F813)*(ABS(D813-F813)-($I$2+$I$2+$F$2+$E$2)))</f>
        <v>0</v>
      </c>
      <c r="F813" s="6" t="n">
        <f aca="false">F812+G812/($H$2/1000000)*(1/$C$2/COUNT($A$5:$A$632))</f>
        <v>332.463680228787</v>
      </c>
      <c r="G813" s="6" t="n">
        <f aca="false">E813/$G$2</f>
        <v>0</v>
      </c>
      <c r="H813" s="6" t="n">
        <f aca="false">ABS(G813)</f>
        <v>0</v>
      </c>
      <c r="J813" s="11" t="n">
        <f aca="false">E813*E813</f>
        <v>0</v>
      </c>
      <c r="K813" s="6" t="n">
        <f aca="false">J813/$G$2</f>
        <v>0</v>
      </c>
      <c r="M813" s="12" t="n">
        <f aca="false">IF(H813&gt;0,$E$2,0)</f>
        <v>0</v>
      </c>
      <c r="N813" s="6" t="n">
        <f aca="false">M813*H813</f>
        <v>0</v>
      </c>
      <c r="P813" s="8" t="n">
        <f aca="false">IF(H813&gt;0,$F$2,0)</f>
        <v>0</v>
      </c>
      <c r="Q813" s="6" t="n">
        <f aca="false">P813*H813</f>
        <v>0</v>
      </c>
    </row>
    <row r="814" customFormat="false" ht="15" hidden="true" customHeight="false" outlineLevel="0" collapsed="false">
      <c r="A814" s="0" t="n">
        <f aca="false">A813+0.01</f>
        <v>8.09999999999987</v>
      </c>
      <c r="B814" s="6" t="n">
        <f aca="false">SIN(A814)</f>
        <v>0.969889810845118</v>
      </c>
      <c r="C814" s="6" t="n">
        <f aca="false">ABS(B814)</f>
        <v>0.969889810845118</v>
      </c>
      <c r="D814" s="6" t="n">
        <f aca="false">B814*$D$2*SQRT(2)</f>
        <v>329.191517881114</v>
      </c>
      <c r="E814" s="6" t="n">
        <f aca="false">IF(ABS(D814-F814)-($I$2+$I$2+$F$2+$E$2)&lt;0,0,SIGN(D814-F814)*(ABS(D814-F814)-($I$2+$I$2+$F$2+$E$2)))</f>
        <v>0</v>
      </c>
      <c r="F814" s="6" t="n">
        <f aca="false">F813+G813/($H$2/1000000)*(1/$C$2/COUNT($A$5:$A$632))</f>
        <v>332.463680228787</v>
      </c>
      <c r="G814" s="6" t="n">
        <f aca="false">E814/$G$2</f>
        <v>0</v>
      </c>
      <c r="H814" s="6" t="n">
        <f aca="false">ABS(G814)</f>
        <v>0</v>
      </c>
      <c r="J814" s="11" t="n">
        <f aca="false">E814*E814</f>
        <v>0</v>
      </c>
      <c r="K814" s="6" t="n">
        <f aca="false">J814/$G$2</f>
        <v>0</v>
      </c>
      <c r="M814" s="12" t="n">
        <f aca="false">IF(H814&gt;0,$E$2,0)</f>
        <v>0</v>
      </c>
      <c r="N814" s="6" t="n">
        <f aca="false">M814*H814</f>
        <v>0</v>
      </c>
      <c r="P814" s="8" t="n">
        <f aca="false">IF(H814&gt;0,$F$2,0)</f>
        <v>0</v>
      </c>
      <c r="Q814" s="6" t="n">
        <f aca="false">P814*H814</f>
        <v>0</v>
      </c>
    </row>
    <row r="815" customFormat="false" ht="15" hidden="true" customHeight="false" outlineLevel="0" collapsed="false">
      <c r="A815" s="0" t="n">
        <f aca="false">A814+0.01</f>
        <v>8.10999999999987</v>
      </c>
      <c r="B815" s="6" t="n">
        <f aca="false">SIN(A815)</f>
        <v>0.967405915811827</v>
      </c>
      <c r="C815" s="6" t="n">
        <f aca="false">ABS(B815)</f>
        <v>0.967405915811827</v>
      </c>
      <c r="D815" s="6" t="n">
        <f aca="false">B815*$D$2*SQRT(2)</f>
        <v>328.348455950652</v>
      </c>
      <c r="E815" s="6" t="n">
        <f aca="false">IF(ABS(D815-F815)-($I$2+$I$2+$F$2+$E$2)&lt;0,0,SIGN(D815-F815)*(ABS(D815-F815)-($I$2+$I$2+$F$2+$E$2)))</f>
        <v>0</v>
      </c>
      <c r="F815" s="6" t="n">
        <f aca="false">F814+G814/($H$2/1000000)*(1/$C$2/COUNT($A$5:$A$632))</f>
        <v>332.463680228787</v>
      </c>
      <c r="G815" s="6" t="n">
        <f aca="false">E815/$G$2</f>
        <v>0</v>
      </c>
      <c r="H815" s="6" t="n">
        <f aca="false">ABS(G815)</f>
        <v>0</v>
      </c>
      <c r="J815" s="11" t="n">
        <f aca="false">E815*E815</f>
        <v>0</v>
      </c>
      <c r="K815" s="6" t="n">
        <f aca="false">J815/$G$2</f>
        <v>0</v>
      </c>
      <c r="M815" s="12" t="n">
        <f aca="false">IF(H815&gt;0,$E$2,0)</f>
        <v>0</v>
      </c>
      <c r="N815" s="6" t="n">
        <f aca="false">M815*H815</f>
        <v>0</v>
      </c>
      <c r="P815" s="8" t="n">
        <f aca="false">IF(H815&gt;0,$F$2,0)</f>
        <v>0</v>
      </c>
      <c r="Q815" s="6" t="n">
        <f aca="false">P815*H815</f>
        <v>0</v>
      </c>
    </row>
    <row r="816" customFormat="false" ht="15" hidden="true" customHeight="false" outlineLevel="0" collapsed="false">
      <c r="A816" s="0" t="n">
        <f aca="false">A815+0.01</f>
        <v>8.11999999999987</v>
      </c>
      <c r="B816" s="6" t="n">
        <f aca="false">SIN(A816)</f>
        <v>0.964825280993125</v>
      </c>
      <c r="C816" s="6" t="n">
        <f aca="false">ABS(B816)</f>
        <v>0.964825280993125</v>
      </c>
      <c r="D816" s="6" t="n">
        <f aca="false">B816*$D$2*SQRT(2)</f>
        <v>327.472559448218</v>
      </c>
      <c r="E816" s="6" t="n">
        <f aca="false">IF(ABS(D816-F816)-($I$2+$I$2+$F$2+$E$2)&lt;0,0,SIGN(D816-F816)*(ABS(D816-F816)-($I$2+$I$2+$F$2+$E$2)))</f>
        <v>0</v>
      </c>
      <c r="F816" s="6" t="n">
        <f aca="false">F815+G815/($H$2/1000000)*(1/$C$2/COUNT($A$5:$A$632))</f>
        <v>332.463680228787</v>
      </c>
      <c r="G816" s="6" t="n">
        <f aca="false">E816/$G$2</f>
        <v>0</v>
      </c>
      <c r="H816" s="6" t="n">
        <f aca="false">ABS(G816)</f>
        <v>0</v>
      </c>
      <c r="J816" s="11" t="n">
        <f aca="false">E816*E816</f>
        <v>0</v>
      </c>
      <c r="K816" s="6" t="n">
        <f aca="false">J816/$G$2</f>
        <v>0</v>
      </c>
      <c r="M816" s="12" t="n">
        <f aca="false">IF(H816&gt;0,$E$2,0)</f>
        <v>0</v>
      </c>
      <c r="N816" s="6" t="n">
        <f aca="false">M816*H816</f>
        <v>0</v>
      </c>
      <c r="P816" s="8" t="n">
        <f aca="false">IF(H816&gt;0,$F$2,0)</f>
        <v>0</v>
      </c>
      <c r="Q816" s="6" t="n">
        <f aca="false">P816*H816</f>
        <v>0</v>
      </c>
    </row>
    <row r="817" customFormat="false" ht="15" hidden="true" customHeight="false" outlineLevel="0" collapsed="false">
      <c r="A817" s="0" t="n">
        <f aca="false">A816+0.01</f>
        <v>8.12999999999987</v>
      </c>
      <c r="B817" s="6" t="n">
        <f aca="false">SIN(A817)</f>
        <v>0.962148164450342</v>
      </c>
      <c r="C817" s="6" t="n">
        <f aca="false">ABS(B817)</f>
        <v>0.962148164450342</v>
      </c>
      <c r="D817" s="6" t="n">
        <f aca="false">B817*$D$2*SQRT(2)</f>
        <v>326.563915962733</v>
      </c>
      <c r="E817" s="6" t="n">
        <f aca="false">IF(ABS(D817-F817)-($I$2+$I$2+$F$2+$E$2)&lt;0,0,SIGN(D817-F817)*(ABS(D817-F817)-($I$2+$I$2+$F$2+$E$2)))</f>
        <v>0</v>
      </c>
      <c r="F817" s="6" t="n">
        <f aca="false">F816+G816/($H$2/1000000)*(1/$C$2/COUNT($A$5:$A$632))</f>
        <v>332.463680228787</v>
      </c>
      <c r="G817" s="6" t="n">
        <f aca="false">E817/$G$2</f>
        <v>0</v>
      </c>
      <c r="H817" s="6" t="n">
        <f aca="false">ABS(G817)</f>
        <v>0</v>
      </c>
      <c r="J817" s="11" t="n">
        <f aca="false">E817*E817</f>
        <v>0</v>
      </c>
      <c r="K817" s="6" t="n">
        <f aca="false">J817/$G$2</f>
        <v>0</v>
      </c>
      <c r="M817" s="12" t="n">
        <f aca="false">IF(H817&gt;0,$E$2,0)</f>
        <v>0</v>
      </c>
      <c r="N817" s="6" t="n">
        <f aca="false">M817*H817</f>
        <v>0</v>
      </c>
      <c r="P817" s="8" t="n">
        <f aca="false">IF(H817&gt;0,$F$2,0)</f>
        <v>0</v>
      </c>
      <c r="Q817" s="6" t="n">
        <f aca="false">P817*H817</f>
        <v>0</v>
      </c>
    </row>
    <row r="818" customFormat="false" ht="15" hidden="true" customHeight="false" outlineLevel="0" collapsed="false">
      <c r="A818" s="0" t="n">
        <f aca="false">A817+0.01</f>
        <v>8.13999999999987</v>
      </c>
      <c r="B818" s="6" t="n">
        <f aca="false">SIN(A818)</f>
        <v>0.959374833892901</v>
      </c>
      <c r="C818" s="6" t="n">
        <f aca="false">ABS(B818)</f>
        <v>0.959374833892901</v>
      </c>
      <c r="D818" s="6" t="n">
        <f aca="false">B818*$D$2*SQRT(2)</f>
        <v>325.622616357786</v>
      </c>
      <c r="E818" s="6" t="n">
        <f aca="false">IF(ABS(D818-F818)-($I$2+$I$2+$F$2+$E$2)&lt;0,0,SIGN(D818-F818)*(ABS(D818-F818)-($I$2+$I$2+$F$2+$E$2)))</f>
        <v>-0.341063871000642</v>
      </c>
      <c r="F818" s="6" t="n">
        <f aca="false">F817+G817/($H$2/1000000)*(1/$C$2/COUNT($A$5:$A$632))</f>
        <v>332.463680228787</v>
      </c>
      <c r="G818" s="6" t="n">
        <f aca="false">E818/$G$2</f>
        <v>-0.000415931550000783</v>
      </c>
      <c r="H818" s="6" t="n">
        <f aca="false">ABS(G818)</f>
        <v>0.000415931550000783</v>
      </c>
      <c r="J818" s="11" t="n">
        <f aca="false">E818*E818</f>
        <v>0.116324564101943</v>
      </c>
      <c r="K818" s="6" t="n">
        <f aca="false">J818/$G$2</f>
        <v>0.000141859224514564</v>
      </c>
      <c r="M818" s="12" t="n">
        <f aca="false">IF(H818&gt;0,$E$2,0)</f>
        <v>5.1</v>
      </c>
      <c r="N818" s="6" t="n">
        <f aca="false">M818*H818</f>
        <v>0.002121250905004</v>
      </c>
      <c r="P818" s="8" t="n">
        <f aca="false">IF(H818&gt;0,$F$2,0)</f>
        <v>0</v>
      </c>
      <c r="Q818" s="6" t="n">
        <f aca="false">P818*H818</f>
        <v>0</v>
      </c>
    </row>
    <row r="819" customFormat="false" ht="15" hidden="true" customHeight="false" outlineLevel="0" collapsed="false">
      <c r="A819" s="0" t="n">
        <f aca="false">A818+0.01</f>
        <v>8.14999999999987</v>
      </c>
      <c r="B819" s="6" t="n">
        <f aca="false">SIN(A819)</f>
        <v>0.956505566651547</v>
      </c>
      <c r="C819" s="6" t="n">
        <f aca="false">ABS(B819)</f>
        <v>0.956505566651547</v>
      </c>
      <c r="D819" s="6" t="n">
        <f aca="false">B819*$D$2*SQRT(2)</f>
        <v>324.648754762555</v>
      </c>
      <c r="E819" s="6" t="n">
        <f aca="false">IF(ABS(D819-F819)-($I$2+$I$2+$F$2+$E$2)&lt;0,0,SIGN(D819-F819)*(ABS(D819-F819)-($I$2+$I$2+$F$2+$E$2)))</f>
        <v>-1.2547153402906</v>
      </c>
      <c r="F819" s="6" t="n">
        <f aca="false">F818+G818/($H$2/1000000)*(1/$C$2/COUNT($A$5:$A$632))</f>
        <v>332.403470102846</v>
      </c>
      <c r="G819" s="6" t="n">
        <f aca="false">E819/$G$2</f>
        <v>-0.00153014065889098</v>
      </c>
      <c r="H819" s="6" t="n">
        <f aca="false">ABS(G819)</f>
        <v>0.00153014065889098</v>
      </c>
      <c r="J819" s="11" t="n">
        <f aca="false">E819*E819</f>
        <v>1.57431058516056</v>
      </c>
      <c r="K819" s="6" t="n">
        <f aca="false">J819/$G$2</f>
        <v>0.00191989095751288</v>
      </c>
      <c r="M819" s="12" t="n">
        <f aca="false">IF(H819&gt;0,$E$2,0)</f>
        <v>5.1</v>
      </c>
      <c r="N819" s="6" t="n">
        <f aca="false">M819*H819</f>
        <v>0.00780371736034399</v>
      </c>
      <c r="P819" s="8" t="n">
        <f aca="false">IF(H819&gt;0,$F$2,0)</f>
        <v>0</v>
      </c>
      <c r="Q819" s="6" t="n">
        <f aca="false">P819*H819</f>
        <v>0</v>
      </c>
    </row>
    <row r="820" customFormat="false" ht="15" hidden="true" customHeight="false" outlineLevel="0" collapsed="false">
      <c r="A820" s="0" t="n">
        <f aca="false">A819+0.01</f>
        <v>8.15999999999987</v>
      </c>
      <c r="B820" s="6" t="n">
        <f aca="false">SIN(A820)</f>
        <v>0.953540649650613</v>
      </c>
      <c r="C820" s="6" t="n">
        <f aca="false">ABS(B820)</f>
        <v>0.953540649650613</v>
      </c>
      <c r="D820" s="6" t="n">
        <f aca="false">B820*$D$2*SQRT(2)</f>
        <v>323.642428562388</v>
      </c>
      <c r="E820" s="6" t="n">
        <f aca="false">IF(ABS(D820-F820)-($I$2+$I$2+$F$2+$E$2)&lt;0,0,SIGN(D820-F820)*(ABS(D820-F820)-($I$2+$I$2+$F$2+$E$2)))</f>
        <v>-2.03953883940216</v>
      </c>
      <c r="F820" s="6" t="n">
        <f aca="false">F819+G819/($H$2/1000000)*(1/$C$2/COUNT($A$5:$A$632))</f>
        <v>332.18196740179</v>
      </c>
      <c r="G820" s="6" t="n">
        <f aca="false">E820/$G$2</f>
        <v>-0.0024872424870758</v>
      </c>
      <c r="H820" s="6" t="n">
        <f aca="false">ABS(G820)</f>
        <v>0.0024872424870758</v>
      </c>
      <c r="J820" s="11" t="n">
        <f aca="false">E820*E820</f>
        <v>4.15971867742989</v>
      </c>
      <c r="K820" s="6" t="n">
        <f aca="false">J820/$G$2</f>
        <v>0.0050728276554023</v>
      </c>
      <c r="M820" s="12" t="n">
        <f aca="false">IF(H820&gt;0,$E$2,0)</f>
        <v>5.1</v>
      </c>
      <c r="N820" s="6" t="n">
        <f aca="false">M820*H820</f>
        <v>0.0126849366840866</v>
      </c>
      <c r="P820" s="8" t="n">
        <f aca="false">IF(H820&gt;0,$F$2,0)</f>
        <v>0</v>
      </c>
      <c r="Q820" s="6" t="n">
        <f aca="false">P820*H820</f>
        <v>0</v>
      </c>
    </row>
    <row r="821" customFormat="false" ht="15" hidden="true" customHeight="false" outlineLevel="0" collapsed="false">
      <c r="A821" s="0" t="n">
        <f aca="false">A820+0.01</f>
        <v>8.16999999999987</v>
      </c>
      <c r="B821" s="6" t="n">
        <f aca="false">SIN(A821)</f>
        <v>0.950480379379329</v>
      </c>
      <c r="C821" s="6" t="n">
        <f aca="false">ABS(B821)</f>
        <v>0.950480379379329</v>
      </c>
      <c r="D821" s="6" t="n">
        <f aca="false">B821*$D$2*SQRT(2)</f>
        <v>322.603738389065</v>
      </c>
      <c r="E821" s="6" t="n">
        <f aca="false">IF(ABS(D821-F821)-($I$2+$I$2+$F$2+$E$2)&lt;0,0,SIGN(D821-F821)*(ABS(D821-F821)-($I$2+$I$2+$F$2+$E$2)))</f>
        <v>-2.71817653920522</v>
      </c>
      <c r="F821" s="6" t="n">
        <f aca="false">F820+G820/($H$2/1000000)*(1/$C$2/COUNT($A$5:$A$632))</f>
        <v>331.82191492827</v>
      </c>
      <c r="G821" s="6" t="n">
        <f aca="false">E821/$G$2</f>
        <v>-0.00331484943805514</v>
      </c>
      <c r="H821" s="6" t="n">
        <f aca="false">ABS(G821)</f>
        <v>0.00331484943805514</v>
      </c>
      <c r="J821" s="11" t="n">
        <f aca="false">E821*E821</f>
        <v>7.38848369828565</v>
      </c>
      <c r="K821" s="6" t="n">
        <f aca="false">J821/$G$2</f>
        <v>0.00901034597351909</v>
      </c>
      <c r="M821" s="12" t="n">
        <f aca="false">IF(H821&gt;0,$E$2,0)</f>
        <v>5.1</v>
      </c>
      <c r="N821" s="6" t="n">
        <f aca="false">M821*H821</f>
        <v>0.0169057321340812</v>
      </c>
      <c r="P821" s="8" t="n">
        <f aca="false">IF(H821&gt;0,$F$2,0)</f>
        <v>0</v>
      </c>
      <c r="Q821" s="6" t="n">
        <f aca="false">P821*H821</f>
        <v>0</v>
      </c>
    </row>
    <row r="822" customFormat="false" ht="15" hidden="true" customHeight="false" outlineLevel="0" collapsed="false">
      <c r="A822" s="0" t="n">
        <f aca="false">A821+0.01</f>
        <v>8.17999999999987</v>
      </c>
      <c r="B822" s="6" t="n">
        <f aca="false">SIN(A822)</f>
        <v>0.947325061862171</v>
      </c>
      <c r="C822" s="6" t="n">
        <f aca="false">ABS(B822)</f>
        <v>0.947325061862171</v>
      </c>
      <c r="D822" s="6" t="n">
        <f aca="false">B822*$D$2*SQRT(2)</f>
        <v>321.532788110739</v>
      </c>
      <c r="E822" s="6" t="n">
        <f aca="false">IF(ABS(D822-F822)-($I$2+$I$2+$F$2+$E$2)&lt;0,0,SIGN(D822-F822)*(ABS(D822-F822)-($I$2+$I$2+$F$2+$E$2)))</f>
        <v>-3.30927021098012</v>
      </c>
      <c r="F822" s="6" t="n">
        <f aca="false">F821+G821/($H$2/1000000)*(1/$C$2/COUNT($A$5:$A$632))</f>
        <v>331.342058321719</v>
      </c>
      <c r="G822" s="6" t="n">
        <f aca="false">E822/$G$2</f>
        <v>-0.00403569537924404</v>
      </c>
      <c r="H822" s="6" t="n">
        <f aca="false">ABS(G822)</f>
        <v>0.00403569537924404</v>
      </c>
      <c r="J822" s="11" t="n">
        <f aca="false">E822*E822</f>
        <v>10.9512693292804</v>
      </c>
      <c r="K822" s="6" t="n">
        <f aca="false">J822/$G$2</f>
        <v>0.0133552064991224</v>
      </c>
      <c r="M822" s="12" t="n">
        <f aca="false">IF(H822&gt;0,$E$2,0)</f>
        <v>5.1</v>
      </c>
      <c r="N822" s="6" t="n">
        <f aca="false">M822*H822</f>
        <v>0.0205820464341446</v>
      </c>
      <c r="P822" s="8" t="n">
        <f aca="false">IF(H822&gt;0,$F$2,0)</f>
        <v>0</v>
      </c>
      <c r="Q822" s="6" t="n">
        <f aca="false">P822*H822</f>
        <v>0</v>
      </c>
    </row>
    <row r="823" customFormat="false" ht="15" hidden="true" customHeight="false" outlineLevel="0" collapsed="false">
      <c r="A823" s="0" t="n">
        <f aca="false">A822+0.01</f>
        <v>8.18999999999987</v>
      </c>
      <c r="B823" s="6" t="n">
        <f aca="false">SIN(A823)</f>
        <v>0.944075012628262</v>
      </c>
      <c r="C823" s="6" t="n">
        <f aca="false">ABS(B823)</f>
        <v>0.944075012628262</v>
      </c>
      <c r="D823" s="6" t="n">
        <f aca="false">B823*$D$2*SQRT(2)</f>
        <v>320.429684821546</v>
      </c>
      <c r="E823" s="6" t="n">
        <f aca="false">IF(ABS(D823-F823)-($I$2+$I$2+$F$2+$E$2)&lt;0,0,SIGN(D823-F823)*(ABS(D823-F823)-($I$2+$I$2+$F$2+$E$2)))</f>
        <v>-3.82816745222232</v>
      </c>
      <c r="F823" s="6" t="n">
        <f aca="false">F822+G822/($H$2/1000000)*(1/$C$2/COUNT($A$5:$A$632))</f>
        <v>330.757852273768</v>
      </c>
      <c r="G823" s="6" t="n">
        <f aca="false">E823/$G$2</f>
        <v>-0.00466849689295405</v>
      </c>
      <c r="H823" s="6" t="n">
        <f aca="false">ABS(G823)</f>
        <v>0.00466849689295405</v>
      </c>
      <c r="J823" s="11" t="n">
        <f aca="false">E823*E823</f>
        <v>14.6548660422543</v>
      </c>
      <c r="K823" s="6" t="n">
        <f aca="false">J823/$G$2</f>
        <v>0.0178717878564077</v>
      </c>
      <c r="M823" s="12" t="n">
        <f aca="false">IF(H823&gt;0,$E$2,0)</f>
        <v>5.1</v>
      </c>
      <c r="N823" s="6" t="n">
        <f aca="false">M823*H823</f>
        <v>0.0238093341540656</v>
      </c>
      <c r="P823" s="8" t="n">
        <f aca="false">IF(H823&gt;0,$F$2,0)</f>
        <v>0</v>
      </c>
      <c r="Q823" s="6" t="n">
        <f aca="false">P823*H823</f>
        <v>0</v>
      </c>
    </row>
    <row r="824" customFormat="false" ht="15" hidden="true" customHeight="false" outlineLevel="0" collapsed="false">
      <c r="A824" s="0" t="n">
        <f aca="false">A823+0.01</f>
        <v>8.19999999999987</v>
      </c>
      <c r="B824" s="6" t="n">
        <f aca="false">SIN(A824)</f>
        <v>0.940730556679817</v>
      </c>
      <c r="C824" s="6" t="n">
        <f aca="false">ABS(B824)</f>
        <v>0.940730556679817</v>
      </c>
      <c r="D824" s="6" t="n">
        <f aca="false">B824*$D$2*SQRT(2)</f>
        <v>319.294538830893</v>
      </c>
      <c r="E824" s="6" t="n">
        <f aca="false">IF(ABS(D824-F824)-($I$2+$I$2+$F$2+$E$2)&lt;0,0,SIGN(D824-F824)*(ABS(D824-F824)-($I$2+$I$2+$F$2+$E$2)))</f>
        <v>-4.28750323833657</v>
      </c>
      <c r="F824" s="6" t="n">
        <f aca="false">F823+G823/($H$2/1000000)*(1/$C$2/COUNT($A$5:$A$632))</f>
        <v>330.08204206923</v>
      </c>
      <c r="G824" s="6" t="n">
        <f aca="false">E824/$G$2</f>
        <v>-0.0052286624857763</v>
      </c>
      <c r="H824" s="6" t="n">
        <f aca="false">ABS(G824)</f>
        <v>0.0052286624857763</v>
      </c>
      <c r="J824" s="11" t="n">
        <f aca="false">E824*E824</f>
        <v>18.3826840187466</v>
      </c>
      <c r="K824" s="6" t="n">
        <f aca="false">J824/$G$2</f>
        <v>0.0224179073399348</v>
      </c>
      <c r="M824" s="12" t="n">
        <f aca="false">IF(H824&gt;0,$E$2,0)</f>
        <v>5.1</v>
      </c>
      <c r="N824" s="6" t="n">
        <f aca="false">M824*H824</f>
        <v>0.0266661786774592</v>
      </c>
      <c r="P824" s="8" t="n">
        <f aca="false">IF(H824&gt;0,$F$2,0)</f>
        <v>0</v>
      </c>
      <c r="Q824" s="6" t="n">
        <f aca="false">P824*H824</f>
        <v>0</v>
      </c>
    </row>
    <row r="825" customFormat="false" ht="15" hidden="true" customHeight="false" outlineLevel="0" collapsed="false">
      <c r="A825" s="0" t="n">
        <f aca="false">A824+0.01</f>
        <v>8.20999999999987</v>
      </c>
      <c r="B825" s="6" t="n">
        <f aca="false">SIN(A825)</f>
        <v>0.937292028459643</v>
      </c>
      <c r="C825" s="6" t="n">
        <f aca="false">ABS(B825)</f>
        <v>0.937292028459643</v>
      </c>
      <c r="D825" s="6" t="n">
        <f aca="false">B825*$D$2*SQRT(2)</f>
        <v>318.127463652436</v>
      </c>
      <c r="E825" s="6" t="n">
        <f aca="false">IF(ABS(D825-F825)-($I$2+$I$2+$F$2+$E$2)&lt;0,0,SIGN(D825-F825)*(ABS(D825-F825)-($I$2+$I$2+$F$2+$E$2)))</f>
        <v>-4.69767880970375</v>
      </c>
      <c r="F825" s="6" t="n">
        <f aca="false">F824+G824/($H$2/1000000)*(1/$C$2/COUNT($A$5:$A$632))</f>
        <v>329.32514246214</v>
      </c>
      <c r="G825" s="6" t="n">
        <f aca="false">E825/$G$2</f>
        <v>-0.00572887659719969</v>
      </c>
      <c r="H825" s="6" t="n">
        <f aca="false">ABS(G825)</f>
        <v>0.00572887659719969</v>
      </c>
      <c r="J825" s="11" t="n">
        <f aca="false">E825*E825</f>
        <v>22.0681861991396</v>
      </c>
      <c r="K825" s="6" t="n">
        <f aca="false">J825/$G$2</f>
        <v>0.0269124221940727</v>
      </c>
      <c r="M825" s="12" t="n">
        <f aca="false">IF(H825&gt;0,$E$2,0)</f>
        <v>5.1</v>
      </c>
      <c r="N825" s="6" t="n">
        <f aca="false">M825*H825</f>
        <v>0.0292172706457184</v>
      </c>
      <c r="P825" s="8" t="n">
        <f aca="false">IF(H825&gt;0,$F$2,0)</f>
        <v>0</v>
      </c>
      <c r="Q825" s="6" t="n">
        <f aca="false">P825*H825</f>
        <v>0</v>
      </c>
    </row>
    <row r="826" customFormat="false" ht="15" hidden="true" customHeight="false" outlineLevel="0" collapsed="false">
      <c r="A826" s="0" t="n">
        <f aca="false">A825+0.01</f>
        <v>8.21999999999987</v>
      </c>
      <c r="B826" s="6" t="n">
        <f aca="false">SIN(A826)</f>
        <v>0.933759771817698</v>
      </c>
      <c r="C826" s="6" t="n">
        <f aca="false">ABS(B826)</f>
        <v>0.933759771817698</v>
      </c>
      <c r="D826" s="6" t="n">
        <f aca="false">B826*$D$2*SQRT(2)</f>
        <v>316.928575992719</v>
      </c>
      <c r="E826" s="6" t="n">
        <f aca="false">IF(ABS(D826-F826)-($I$2+$I$2+$F$2+$E$2)&lt;0,0,SIGN(D826-F826)*(ABS(D826-F826)-($I$2+$I$2+$F$2+$E$2)))</f>
        <v>-5.06725601817584</v>
      </c>
      <c r="F826" s="6" t="n">
        <f aca="false">F825+G825/($H$2/1000000)*(1/$C$2/COUNT($A$5:$A$632))</f>
        <v>328.495832010895</v>
      </c>
      <c r="G826" s="6" t="n">
        <f aca="false">E826/$G$2</f>
        <v>-0.00617958050997054</v>
      </c>
      <c r="H826" s="6" t="n">
        <f aca="false">ABS(G826)</f>
        <v>0.00617958050997054</v>
      </c>
      <c r="J826" s="11" t="n">
        <f aca="false">E826*E826</f>
        <v>25.6770835537393</v>
      </c>
      <c r="K826" s="6" t="n">
        <f aca="false">J826/$G$2</f>
        <v>0.0313135165289503</v>
      </c>
      <c r="M826" s="12" t="n">
        <f aca="false">IF(H826&gt;0,$E$2,0)</f>
        <v>5.1</v>
      </c>
      <c r="N826" s="6" t="n">
        <f aca="false">M826*H826</f>
        <v>0.0315158606008497</v>
      </c>
      <c r="P826" s="8" t="n">
        <f aca="false">IF(H826&gt;0,$F$2,0)</f>
        <v>0</v>
      </c>
      <c r="Q826" s="6" t="n">
        <f aca="false">P826*H826</f>
        <v>0</v>
      </c>
    </row>
    <row r="827" customFormat="false" ht="15" hidden="true" customHeight="false" outlineLevel="0" collapsed="false">
      <c r="A827" s="0" t="n">
        <f aca="false">A826+0.01</f>
        <v>8.22999999999987</v>
      </c>
      <c r="B827" s="6" t="n">
        <f aca="false">SIN(A827)</f>
        <v>0.930134139976701</v>
      </c>
      <c r="C827" s="6" t="n">
        <f aca="false">ABS(B827)</f>
        <v>0.930134139976701</v>
      </c>
      <c r="D827" s="6" t="n">
        <f aca="false">B827*$D$2*SQRT(2)</f>
        <v>315.697995739508</v>
      </c>
      <c r="E827" s="6" t="n">
        <f aca="false">IF(ABS(D827-F827)-($I$2+$I$2+$F$2+$E$2)&lt;0,0,SIGN(D827-F827)*(ABS(D827-F827)-($I$2+$I$2+$F$2+$E$2)))</f>
        <v>-5.40328205743629</v>
      </c>
      <c r="F827" s="6" t="n">
        <f aca="false">F826+G826/($H$2/1000000)*(1/$C$2/COUNT($A$5:$A$632))</f>
        <v>327.601277796944</v>
      </c>
      <c r="G827" s="6" t="n">
        <f aca="false">E827/$G$2</f>
        <v>-0.00658936836272718</v>
      </c>
      <c r="H827" s="6" t="n">
        <f aca="false">ABS(G827)</f>
        <v>0.00658936836272718</v>
      </c>
      <c r="J827" s="11" t="n">
        <f aca="false">E827*E827</f>
        <v>29.1954569922129</v>
      </c>
      <c r="K827" s="6" t="n">
        <f aca="false">J827/$G$2</f>
        <v>0.0356042158441621</v>
      </c>
      <c r="M827" s="12" t="n">
        <f aca="false">IF(H827&gt;0,$E$2,0)</f>
        <v>5.1</v>
      </c>
      <c r="N827" s="6" t="n">
        <f aca="false">M827*H827</f>
        <v>0.0336057786499086</v>
      </c>
      <c r="P827" s="8" t="n">
        <f aca="false">IF(H827&gt;0,$F$2,0)</f>
        <v>0</v>
      </c>
      <c r="Q827" s="6" t="n">
        <f aca="false">P827*H827</f>
        <v>0</v>
      </c>
    </row>
    <row r="828" customFormat="false" ht="15" hidden="true" customHeight="false" outlineLevel="0" collapsed="false">
      <c r="A828" s="0" t="n">
        <f aca="false">A827+0.01</f>
        <v>8.23999999999987</v>
      </c>
      <c r="B828" s="6" t="n">
        <f aca="false">SIN(A828)</f>
        <v>0.926415495496816</v>
      </c>
      <c r="C828" s="6" t="n">
        <f aca="false">ABS(B828)</f>
        <v>0.926415495496816</v>
      </c>
      <c r="D828" s="6" t="n">
        <f aca="false">B828*$D$2*SQRT(2)</f>
        <v>314.435845949805</v>
      </c>
      <c r="E828" s="6" t="n">
        <f aca="false">IF(ABS(D828-F828)-($I$2+$I$2+$F$2+$E$2)&lt;0,0,SIGN(D828-F828)*(ABS(D828-F828)-($I$2+$I$2+$F$2+$E$2)))</f>
        <v>-5.71155686701081</v>
      </c>
      <c r="F828" s="6" t="n">
        <f aca="false">F827+G827/($H$2/1000000)*(1/$C$2/COUNT($A$5:$A$632))</f>
        <v>326.647402816816</v>
      </c>
      <c r="G828" s="6" t="n">
        <f aca="false">E828/$G$2</f>
        <v>-0.00696531325245221</v>
      </c>
      <c r="H828" s="6" t="n">
        <f aca="false">ABS(G828)</f>
        <v>0.00696531325245221</v>
      </c>
      <c r="J828" s="11" t="n">
        <f aca="false">E828*E828</f>
        <v>32.6218818450984</v>
      </c>
      <c r="K828" s="6" t="n">
        <f aca="false">J828/$G$2</f>
        <v>0.0397827827379249</v>
      </c>
      <c r="M828" s="12" t="n">
        <f aca="false">IF(H828&gt;0,$E$2,0)</f>
        <v>5.1</v>
      </c>
      <c r="N828" s="6" t="n">
        <f aca="false">M828*H828</f>
        <v>0.0355230975875063</v>
      </c>
      <c r="P828" s="8" t="n">
        <f aca="false">IF(H828&gt;0,$F$2,0)</f>
        <v>0</v>
      </c>
      <c r="Q828" s="6" t="n">
        <f aca="false">P828*H828</f>
        <v>0</v>
      </c>
    </row>
    <row r="829" customFormat="false" ht="15" hidden="true" customHeight="false" outlineLevel="0" collapsed="false">
      <c r="A829" s="0" t="n">
        <f aca="false">A828+0.01</f>
        <v>8.24999999999987</v>
      </c>
      <c r="B829" s="6" t="n">
        <f aca="false">SIN(A829)</f>
        <v>0.922604210239391</v>
      </c>
      <c r="C829" s="6" t="n">
        <f aca="false">ABS(B829)</f>
        <v>0.922604210239391</v>
      </c>
      <c r="D829" s="6" t="n">
        <f aca="false">B829*$D$2*SQRT(2)</f>
        <v>313.142252837536</v>
      </c>
      <c r="E829" s="6" t="n">
        <f aca="false">IF(ABS(D829-F829)-($I$2+$I$2+$F$2+$E$2)&lt;0,0,SIGN(D829-F829)*(ABS(D829-F829)-($I$2+$I$2+$F$2+$E$2)))</f>
        <v>-5.99685333011189</v>
      </c>
      <c r="F829" s="6" t="n">
        <f aca="false">F828+G828/($H$2/1000000)*(1/$C$2/COUNT($A$5:$A$632))</f>
        <v>325.639106167648</v>
      </c>
      <c r="G829" s="6" t="n">
        <f aca="false">E829/$G$2</f>
        <v>-0.00731323576842913</v>
      </c>
      <c r="H829" s="6" t="n">
        <f aca="false">ABS(G829)</f>
        <v>0.00731323576842913</v>
      </c>
      <c r="J829" s="11" t="n">
        <f aca="false">E829*E829</f>
        <v>35.9622498628741</v>
      </c>
      <c r="K829" s="6" t="n">
        <f aca="false">J829/$G$2</f>
        <v>0.0438564022717976</v>
      </c>
      <c r="M829" s="12" t="n">
        <f aca="false">IF(H829&gt;0,$E$2,0)</f>
        <v>5.1</v>
      </c>
      <c r="N829" s="6" t="n">
        <f aca="false">M829*H829</f>
        <v>0.0372975024189886</v>
      </c>
      <c r="P829" s="8" t="n">
        <f aca="false">IF(H829&gt;0,$F$2,0)</f>
        <v>0</v>
      </c>
      <c r="Q829" s="6" t="n">
        <f aca="false">P829*H829</f>
        <v>0</v>
      </c>
    </row>
    <row r="830" customFormat="false" ht="15" hidden="true" customHeight="false" outlineLevel="0" collapsed="false">
      <c r="A830" s="0" t="n">
        <f aca="false">A829+0.01</f>
        <v>8.25999999999987</v>
      </c>
      <c r="B830" s="6" t="n">
        <f aca="false">SIN(A830)</f>
        <v>0.918700665329777</v>
      </c>
      <c r="C830" s="6" t="n">
        <f aca="false">ABS(B830)</f>
        <v>0.918700665329777</v>
      </c>
      <c r="D830" s="6" t="n">
        <f aca="false">B830*$D$2*SQRT(2)</f>
        <v>311.817345760933</v>
      </c>
      <c r="E830" s="6" t="n">
        <f aca="false">IF(ABS(D830-F830)-($I$2+$I$2+$F$2+$E$2)&lt;0,0,SIGN(D830-F830)*(ABS(D830-F830)-($I$2+$I$2+$F$2+$E$2)))</f>
        <v>-6.26309859889363</v>
      </c>
      <c r="F830" s="6" t="n">
        <f aca="false">F829+G829/($H$2/1000000)*(1/$C$2/COUNT($A$5:$A$632))</f>
        <v>324.580444359827</v>
      </c>
      <c r="G830" s="6" t="n">
        <f aca="false">E830/$G$2</f>
        <v>-0.00763792512060199</v>
      </c>
      <c r="H830" s="6" t="n">
        <f aca="false">ABS(G830)</f>
        <v>0.00763792512060199</v>
      </c>
      <c r="J830" s="11" t="n">
        <f aca="false">E830*E830</f>
        <v>39.2264040594634</v>
      </c>
      <c r="K830" s="6" t="n">
        <f aca="false">J830/$G$2</f>
        <v>0.0478370781212968</v>
      </c>
      <c r="M830" s="12" t="n">
        <f aca="false">IF(H830&gt;0,$E$2,0)</f>
        <v>5.1</v>
      </c>
      <c r="N830" s="6" t="n">
        <f aca="false">M830*H830</f>
        <v>0.0389534181150702</v>
      </c>
      <c r="P830" s="8" t="n">
        <f aca="false">IF(H830&gt;0,$F$2,0)</f>
        <v>0</v>
      </c>
      <c r="Q830" s="6" t="n">
        <f aca="false">P830*H830</f>
        <v>0</v>
      </c>
    </row>
    <row r="831" customFormat="false" ht="15" hidden="true" customHeight="false" outlineLevel="0" collapsed="false">
      <c r="A831" s="0" t="n">
        <f aca="false">A830+0.01</f>
        <v>8.26999999999987</v>
      </c>
      <c r="B831" s="6" t="n">
        <f aca="false">SIN(A831)</f>
        <v>0.914705251119211</v>
      </c>
      <c r="C831" s="6" t="n">
        <f aca="false">ABS(B831)</f>
        <v>0.914705251119211</v>
      </c>
      <c r="D831" s="6" t="n">
        <f aca="false">B831*$D$2*SQRT(2)</f>
        <v>310.461257209602</v>
      </c>
      <c r="E831" s="6" t="n">
        <f aca="false">IF(ABS(D831-F831)-($I$2+$I$2+$F$2+$E$2)&lt;0,0,SIGN(D831-F831)*(ABS(D831-F831)-($I$2+$I$2+$F$2+$E$2)))</f>
        <v>-6.51352340954685</v>
      </c>
      <c r="F831" s="6" t="n">
        <f aca="false">F830+G830/($H$2/1000000)*(1/$C$2/COUNT($A$5:$A$632))</f>
        <v>323.474780619149</v>
      </c>
      <c r="G831" s="6" t="n">
        <f aca="false">E831/$G$2</f>
        <v>-0.00794332123115469</v>
      </c>
      <c r="H831" s="6" t="n">
        <f aca="false">ABS(G831)</f>
        <v>0.00794332123115469</v>
      </c>
      <c r="J831" s="11" t="n">
        <f aca="false">E831*E831</f>
        <v>42.4259872067148</v>
      </c>
      <c r="K831" s="6" t="n">
        <f aca="false">J831/$G$2</f>
        <v>0.0517390087886766</v>
      </c>
      <c r="M831" s="12" t="n">
        <f aca="false">IF(H831&gt;0,$E$2,0)</f>
        <v>5.1</v>
      </c>
      <c r="N831" s="6" t="n">
        <f aca="false">M831*H831</f>
        <v>0.0405109382788889</v>
      </c>
      <c r="P831" s="8" t="n">
        <f aca="false">IF(H831&gt;0,$F$2,0)</f>
        <v>0</v>
      </c>
      <c r="Q831" s="6" t="n">
        <f aca="false">P831*H831</f>
        <v>0</v>
      </c>
    </row>
    <row r="832" customFormat="false" ht="15" hidden="true" customHeight="false" outlineLevel="0" collapsed="false">
      <c r="A832" s="0" t="n">
        <f aca="false">A831+0.01</f>
        <v>8.27999999999987</v>
      </c>
      <c r="B832" s="6" t="n">
        <f aca="false">SIN(A832)</f>
        <v>0.910618367145785</v>
      </c>
      <c r="C832" s="6" t="n">
        <f aca="false">ABS(B832)</f>
        <v>0.910618367145785</v>
      </c>
      <c r="D832" s="6" t="n">
        <f aca="false">B832*$D$2*SQRT(2)</f>
        <v>309.074122791267</v>
      </c>
      <c r="E832" s="6" t="n">
        <f aca="false">IF(ABS(D832-F832)-($I$2+$I$2+$F$2+$E$2)&lt;0,0,SIGN(D832-F832)*(ABS(D832-F832)-($I$2+$I$2+$F$2+$E$2)))</f>
        <v>-6.75078503819537</v>
      </c>
      <c r="F832" s="6" t="n">
        <f aca="false">F831+G831/($H$2/1000000)*(1/$C$2/COUNT($A$5:$A$632))</f>
        <v>322.324907829462</v>
      </c>
      <c r="G832" s="6" t="n">
        <f aca="false">E832/$G$2</f>
        <v>-0.00823266468072607</v>
      </c>
      <c r="H832" s="6" t="n">
        <f aca="false">ABS(G832)</f>
        <v>0.00823266468072607</v>
      </c>
      <c r="J832" s="11" t="n">
        <f aca="false">E832*E832</f>
        <v>45.5730986319225</v>
      </c>
      <c r="K832" s="6" t="n">
        <f aca="false">J832/$G$2</f>
        <v>0.055576949551125</v>
      </c>
      <c r="M832" s="12" t="n">
        <f aca="false">IF(H832&gt;0,$E$2,0)</f>
        <v>5.1</v>
      </c>
      <c r="N832" s="6" t="n">
        <f aca="false">M832*H832</f>
        <v>0.0419865898717029</v>
      </c>
      <c r="P832" s="8" t="n">
        <f aca="false">IF(H832&gt;0,$F$2,0)</f>
        <v>0</v>
      </c>
      <c r="Q832" s="6" t="n">
        <f aca="false">P832*H832</f>
        <v>0</v>
      </c>
    </row>
    <row r="833" customFormat="false" ht="15" hidden="true" customHeight="false" outlineLevel="0" collapsed="false">
      <c r="A833" s="0" t="n">
        <f aca="false">A832+0.01</f>
        <v>8.28999999999987</v>
      </c>
      <c r="B833" s="6" t="n">
        <f aca="false">SIN(A833)</f>
        <v>0.90644042209449</v>
      </c>
      <c r="C833" s="6" t="n">
        <f aca="false">ABS(B833)</f>
        <v>0.90644042209449</v>
      </c>
      <c r="D833" s="6" t="n">
        <f aca="false">B833*$D$2*SQRT(2)</f>
        <v>307.656081218213</v>
      </c>
      <c r="E833" s="6" t="n">
        <f aca="false">IF(ABS(D833-F833)-($I$2+$I$2+$F$2+$E$2)&lt;0,0,SIGN(D833-F833)*(ABS(D833-F833)-($I$2+$I$2+$F$2+$E$2)))</f>
        <v>-6.97706855092423</v>
      </c>
      <c r="F833" s="6" t="n">
        <f aca="false">F832+G832/($H$2/1000000)*(1/$C$2/COUNT($A$5:$A$632))</f>
        <v>321.133149769137</v>
      </c>
      <c r="G833" s="6" t="n">
        <f aca="false">E833/$G$2</f>
        <v>-0.00850862018405394</v>
      </c>
      <c r="H833" s="6" t="n">
        <f aca="false">ABS(G833)</f>
        <v>0.00850862018405394</v>
      </c>
      <c r="J833" s="11" t="n">
        <f aca="false">E833*E833</f>
        <v>48.6794855642959</v>
      </c>
      <c r="K833" s="6" t="n">
        <f aca="false">J833/$G$2</f>
        <v>0.0593652262979219</v>
      </c>
      <c r="M833" s="12" t="n">
        <f aca="false">IF(H833&gt;0,$E$2,0)</f>
        <v>5.1</v>
      </c>
      <c r="N833" s="6" t="n">
        <f aca="false">M833*H833</f>
        <v>0.0433939629386751</v>
      </c>
      <c r="P833" s="8" t="n">
        <f aca="false">IF(H833&gt;0,$F$2,0)</f>
        <v>0</v>
      </c>
      <c r="Q833" s="6" t="n">
        <f aca="false">P833*H833</f>
        <v>0</v>
      </c>
    </row>
    <row r="834" customFormat="false" ht="15" hidden="true" customHeight="false" outlineLevel="0" collapsed="false">
      <c r="A834" s="0" t="n">
        <f aca="false">A833+0.01</f>
        <v>8.29999999999987</v>
      </c>
      <c r="B834" s="6" t="n">
        <f aca="false">SIN(A834)</f>
        <v>0.902171833756351</v>
      </c>
      <c r="C834" s="6" t="n">
        <f aca="false">ABS(B834)</f>
        <v>0.902171833756351</v>
      </c>
      <c r="D834" s="6" t="n">
        <f aca="false">B834*$D$2*SQRT(2)</f>
        <v>306.207274293417</v>
      </c>
      <c r="E834" s="6" t="n">
        <f aca="false">IF(ABS(D834-F834)-($I$2+$I$2+$F$2+$E$2)&lt;0,0,SIGN(D834-F834)*(ABS(D834-F834)-($I$2+$I$2+$F$2+$E$2)))</f>
        <v>-7.19417017982357</v>
      </c>
      <c r="F834" s="6" t="n">
        <f aca="false">F833+G833/($H$2/1000000)*(1/$C$2/COUNT($A$5:$A$632))</f>
        <v>319.901444473241</v>
      </c>
      <c r="G834" s="6" t="n">
        <f aca="false">E834/$G$2</f>
        <v>-0.00877337826807753</v>
      </c>
      <c r="H834" s="6" t="n">
        <f aca="false">ABS(G834)</f>
        <v>0.00877337826807753</v>
      </c>
      <c r="J834" s="11" t="n">
        <f aca="false">E834*E834</f>
        <v>51.7560845762627</v>
      </c>
      <c r="K834" s="6" t="n">
        <f aca="false">J834/$G$2</f>
        <v>0.0631171763125155</v>
      </c>
      <c r="M834" s="12" t="n">
        <f aca="false">IF(H834&gt;0,$E$2,0)</f>
        <v>5.1</v>
      </c>
      <c r="N834" s="6" t="n">
        <f aca="false">M834*H834</f>
        <v>0.0447442291671954</v>
      </c>
      <c r="P834" s="8" t="n">
        <f aca="false">IF(H834&gt;0,$F$2,0)</f>
        <v>0</v>
      </c>
      <c r="Q834" s="6" t="n">
        <f aca="false">P834*H834</f>
        <v>0</v>
      </c>
    </row>
    <row r="835" customFormat="false" ht="15" hidden="true" customHeight="false" outlineLevel="0" collapsed="false">
      <c r="A835" s="0" t="n">
        <f aca="false">A834+0.01</f>
        <v>8.30999999999987</v>
      </c>
      <c r="B835" s="6" t="n">
        <f aca="false">SIN(A835)</f>
        <v>0.897813028986643</v>
      </c>
      <c r="C835" s="6" t="n">
        <f aca="false">ABS(B835)</f>
        <v>0.897813028986643</v>
      </c>
      <c r="D835" s="6" t="n">
        <f aca="false">B835*$D$2*SQRT(2)</f>
        <v>304.727846896363</v>
      </c>
      <c r="E835" s="6" t="n">
        <f aca="false">IF(ABS(D835-F835)-($I$2+$I$2+$F$2+$E$2)&lt;0,0,SIGN(D835-F835)*(ABS(D835-F835)-($I$2+$I$2+$F$2+$E$2)))</f>
        <v>-7.40356598045639</v>
      </c>
      <c r="F835" s="6" t="n">
        <f aca="false">F834+G834/($H$2/1000000)*(1/$C$2/COUNT($A$5:$A$632))</f>
        <v>318.631412876819</v>
      </c>
      <c r="G835" s="6" t="n">
        <f aca="false">E835/$G$2</f>
        <v>-0.00902873900055658</v>
      </c>
      <c r="H835" s="6" t="n">
        <f aca="false">ABS(G835)</f>
        <v>0.00902873900055658</v>
      </c>
      <c r="J835" s="11" t="n">
        <f aca="false">E835*E835</f>
        <v>54.8127892269712</v>
      </c>
      <c r="K835" s="6" t="n">
        <f aca="false">J835/$G$2</f>
        <v>0.0668448649109405</v>
      </c>
      <c r="M835" s="12" t="n">
        <f aca="false">IF(H835&gt;0,$E$2,0)</f>
        <v>5.1</v>
      </c>
      <c r="N835" s="6" t="n">
        <f aca="false">M835*H835</f>
        <v>0.0460465689028385</v>
      </c>
      <c r="P835" s="8" t="n">
        <f aca="false">IF(H835&gt;0,$F$2,0)</f>
        <v>0</v>
      </c>
      <c r="Q835" s="6" t="n">
        <f aca="false">P835*H835</f>
        <v>0</v>
      </c>
    </row>
    <row r="836" customFormat="false" ht="15" hidden="true" customHeight="false" outlineLevel="0" collapsed="false">
      <c r="A836" s="0" t="n">
        <f aca="false">A835+0.01</f>
        <v>8.31999999999987</v>
      </c>
      <c r="B836" s="6" t="n">
        <f aca="false">SIN(A836)</f>
        <v>0.893364443662212</v>
      </c>
      <c r="C836" s="6" t="n">
        <f aca="false">ABS(B836)</f>
        <v>0.893364443662212</v>
      </c>
      <c r="D836" s="6" t="n">
        <f aca="false">B836*$D$2*SQRT(2)</f>
        <v>303.217946968559</v>
      </c>
      <c r="E836" s="6" t="n">
        <f aca="false">IF(ABS(D836-F836)-($I$2+$I$2+$F$2+$E$2)&lt;0,0,SIGN(D836-F836)*(ABS(D836-F836)-($I$2+$I$2+$F$2+$E$2)))</f>
        <v>-7.60646836909473</v>
      </c>
      <c r="F836" s="6" t="n">
        <f aca="false">F835+G835/($H$2/1000000)*(1/$C$2/COUNT($A$5:$A$632))</f>
        <v>317.324415337654</v>
      </c>
      <c r="G836" s="6" t="n">
        <f aca="false">E836/$G$2</f>
        <v>-0.0092761809379204</v>
      </c>
      <c r="H836" s="6" t="n">
        <f aca="false">ABS(G836)</f>
        <v>0.0092761809379204</v>
      </c>
      <c r="J836" s="11" t="n">
        <f aca="false">E836*E836</f>
        <v>57.8583610500386</v>
      </c>
      <c r="K836" s="6" t="n">
        <f aca="false">J836/$G$2</f>
        <v>0.070558976890291</v>
      </c>
      <c r="M836" s="12" t="n">
        <f aca="false">IF(H836&gt;0,$E$2,0)</f>
        <v>5.1</v>
      </c>
      <c r="N836" s="6" t="n">
        <f aca="false">M836*H836</f>
        <v>0.047308522783394</v>
      </c>
      <c r="P836" s="8" t="n">
        <f aca="false">IF(H836&gt;0,$F$2,0)</f>
        <v>0</v>
      </c>
      <c r="Q836" s="6" t="n">
        <f aca="false">P836*H836</f>
        <v>0</v>
      </c>
    </row>
    <row r="837" customFormat="false" ht="15" hidden="true" customHeight="false" outlineLevel="0" collapsed="false">
      <c r="A837" s="0" t="n">
        <f aca="false">A836+0.01</f>
        <v>8.32999999999987</v>
      </c>
      <c r="B837" s="6" t="n">
        <f aca="false">SIN(A837)</f>
        <v>0.888826522637882</v>
      </c>
      <c r="C837" s="6" t="n">
        <f aca="false">ABS(B837)</f>
        <v>0.888826522637882</v>
      </c>
      <c r="D837" s="6" t="n">
        <f aca="false">B837*$D$2*SQRT(2)</f>
        <v>301.677725498738</v>
      </c>
      <c r="E837" s="6" t="n">
        <f aca="false">IF(ABS(D837-F837)-($I$2+$I$2+$F$2+$E$2)&lt;0,0,SIGN(D837-F837)*(ABS(D837-F837)-($I$2+$I$2+$F$2+$E$2)))</f>
        <v>-7.80387267940199</v>
      </c>
      <c r="F837" s="6" t="n">
        <f aca="false">F836+G836/($H$2/1000000)*(1/$C$2/COUNT($A$5:$A$632))</f>
        <v>315.98159817814</v>
      </c>
      <c r="G837" s="6" t="n">
        <f aca="false">E837/$G$2</f>
        <v>-0.00951691790170974</v>
      </c>
      <c r="H837" s="6" t="n">
        <f aca="false">ABS(G837)</f>
        <v>0.00951691790170974</v>
      </c>
      <c r="J837" s="11" t="n">
        <f aca="false">E837*E837</f>
        <v>60.9004287963168</v>
      </c>
      <c r="K837" s="6" t="n">
        <f aca="false">J837/$G$2</f>
        <v>0.0742688156052644</v>
      </c>
      <c r="M837" s="12" t="n">
        <f aca="false">IF(H837&gt;0,$E$2,0)</f>
        <v>5.1</v>
      </c>
      <c r="N837" s="6" t="n">
        <f aca="false">M837*H837</f>
        <v>0.0485362812987197</v>
      </c>
      <c r="P837" s="8" t="n">
        <f aca="false">IF(H837&gt;0,$F$2,0)</f>
        <v>0</v>
      </c>
      <c r="Q837" s="6" t="n">
        <f aca="false">P837*H837</f>
        <v>0</v>
      </c>
    </row>
    <row r="838" customFormat="false" ht="15" hidden="true" customHeight="false" outlineLevel="0" collapsed="false">
      <c r="A838" s="0" t="n">
        <f aca="false">A837+0.01</f>
        <v>8.33999999999987</v>
      </c>
      <c r="B838" s="6" t="n">
        <f aca="false">SIN(A838)</f>
        <v>0.884199719701975</v>
      </c>
      <c r="C838" s="6" t="n">
        <f aca="false">ABS(B838)</f>
        <v>0.884199719701975</v>
      </c>
      <c r="D838" s="6" t="n">
        <f aca="false">B838*$D$2*SQRT(2)</f>
        <v>300.107336507765</v>
      </c>
      <c r="E838" s="6" t="n">
        <f aca="false">IF(ABS(D838-F838)-($I$2+$I$2+$F$2+$E$2)&lt;0,0,SIGN(D838-F838)*(ABS(D838-F838)-($I$2+$I$2+$F$2+$E$2)))</f>
        <v>-7.99659550046914</v>
      </c>
      <c r="F838" s="6" t="n">
        <f aca="false">F837+G837/($H$2/1000000)*(1/$C$2/COUNT($A$5:$A$632))</f>
        <v>314.603932008234</v>
      </c>
      <c r="G838" s="6" t="n">
        <f aca="false">E838/$G$2</f>
        <v>-0.00975194573227944</v>
      </c>
      <c r="H838" s="6" t="n">
        <f aca="false">ABS(G838)</f>
        <v>0.00975194573227944</v>
      </c>
      <c r="J838" s="11" t="n">
        <f aca="false">E838*E838</f>
        <v>63.9455395981233</v>
      </c>
      <c r="K838" s="6" t="n">
        <f aca="false">J838/$G$2</f>
        <v>0.077982365363565</v>
      </c>
      <c r="M838" s="12" t="n">
        <f aca="false">IF(H838&gt;0,$E$2,0)</f>
        <v>5.1</v>
      </c>
      <c r="N838" s="6" t="n">
        <f aca="false">M838*H838</f>
        <v>0.0497349232346251</v>
      </c>
      <c r="P838" s="8" t="n">
        <f aca="false">IF(H838&gt;0,$F$2,0)</f>
        <v>0</v>
      </c>
      <c r="Q838" s="6" t="n">
        <f aca="false">P838*H838</f>
        <v>0</v>
      </c>
    </row>
    <row r="839" customFormat="false" ht="15" hidden="true" customHeight="false" outlineLevel="0" collapsed="false">
      <c r="A839" s="0" t="n">
        <f aca="false">A838+0.01</f>
        <v>8.34999999999987</v>
      </c>
      <c r="B839" s="6" t="n">
        <f aca="false">SIN(A839)</f>
        <v>0.879484497530928</v>
      </c>
      <c r="C839" s="6" t="n">
        <f aca="false">ABS(B839)</f>
        <v>0.879484497530928</v>
      </c>
      <c r="D839" s="6" t="n">
        <f aca="false">B839*$D$2*SQRT(2)</f>
        <v>298.50693703323</v>
      </c>
      <c r="E839" s="6" t="n">
        <f aca="false">IF(ABS(D839-F839)-($I$2+$I$2+$F$2+$E$2)&lt;0,0,SIGN(D839-F839)*(ABS(D839-F839)-($I$2+$I$2+$F$2+$E$2)))</f>
        <v>-8.18530624711195</v>
      </c>
      <c r="F839" s="6" t="n">
        <f aca="false">F838+G838/($H$2/1000000)*(1/$C$2/COUNT($A$5:$A$632))</f>
        <v>313.192243280342</v>
      </c>
      <c r="G839" s="6" t="n">
        <f aca="false">E839/$G$2</f>
        <v>-0.00998208078916092</v>
      </c>
      <c r="H839" s="6" t="n">
        <f aca="false">ABS(G839)</f>
        <v>0.00998208078916092</v>
      </c>
      <c r="J839" s="11" t="n">
        <f aca="false">E839*E839</f>
        <v>66.99923835901</v>
      </c>
      <c r="K839" s="6" t="n">
        <f aca="false">J839/$G$2</f>
        <v>0.0817063882426951</v>
      </c>
      <c r="M839" s="12" t="n">
        <f aca="false">IF(H839&gt;0,$E$2,0)</f>
        <v>5.1</v>
      </c>
      <c r="N839" s="6" t="n">
        <f aca="false">M839*H839</f>
        <v>0.0509086120247207</v>
      </c>
      <c r="P839" s="8" t="n">
        <f aca="false">IF(H839&gt;0,$F$2,0)</f>
        <v>0</v>
      </c>
      <c r="Q839" s="6" t="n">
        <f aca="false">P839*H839</f>
        <v>0</v>
      </c>
    </row>
    <row r="840" customFormat="false" ht="15" hidden="true" customHeight="false" outlineLevel="0" collapsed="false">
      <c r="A840" s="0" t="n">
        <f aca="false">A839+0.01</f>
        <v>8.35999999999987</v>
      </c>
      <c r="B840" s="6" t="n">
        <f aca="false">SIN(A840)</f>
        <v>0.87468132764303</v>
      </c>
      <c r="C840" s="6" t="n">
        <f aca="false">ABS(B840)</f>
        <v>0.87468132764303</v>
      </c>
      <c r="D840" s="6" t="n">
        <f aca="false">B840*$D$2*SQRT(2)</f>
        <v>296.876687113747</v>
      </c>
      <c r="E840" s="6" t="n">
        <f aca="false">IF(ABS(D840-F840)-($I$2+$I$2+$F$2+$E$2)&lt;0,0,SIGN(D840-F840)*(ABS(D840-F840)-($I$2+$I$2+$F$2+$E$2)))</f>
        <v>-8.37055315716225</v>
      </c>
      <c r="F840" s="6" t="n">
        <f aca="false">F839+G839/($H$2/1000000)*(1/$C$2/COUNT($A$5:$A$632))</f>
        <v>311.747240270909</v>
      </c>
      <c r="G840" s="6" t="n">
        <f aca="false">E840/$G$2</f>
        <v>-0.0102079916550759</v>
      </c>
      <c r="H840" s="6" t="n">
        <f aca="false">ABS(G840)</f>
        <v>0.0102079916550759</v>
      </c>
      <c r="J840" s="11" t="n">
        <f aca="false">E840*E840</f>
        <v>70.0661601568789</v>
      </c>
      <c r="K840" s="6" t="n">
        <f aca="false">J840/$G$2</f>
        <v>0.0854465367766816</v>
      </c>
      <c r="M840" s="12" t="n">
        <f aca="false">IF(H840&gt;0,$E$2,0)</f>
        <v>5.1</v>
      </c>
      <c r="N840" s="6" t="n">
        <f aca="false">M840*H840</f>
        <v>0.0520607574408872</v>
      </c>
      <c r="P840" s="8" t="n">
        <f aca="false">IF(H840&gt;0,$F$2,0)</f>
        <v>0</v>
      </c>
      <c r="Q840" s="6" t="n">
        <f aca="false">P840*H840</f>
        <v>0</v>
      </c>
    </row>
    <row r="841" customFormat="false" ht="15" hidden="true" customHeight="false" outlineLevel="0" collapsed="false">
      <c r="A841" s="0" t="n">
        <f aca="false">A840+0.01</f>
        <v>8.36999999999987</v>
      </c>
      <c r="B841" s="6" t="n">
        <f aca="false">SIN(A841)</f>
        <v>0.869790690351266</v>
      </c>
      <c r="C841" s="6" t="n">
        <f aca="false">ABS(B841)</f>
        <v>0.869790690351266</v>
      </c>
      <c r="D841" s="6" t="n">
        <f aca="false">B841*$D$2*SQRT(2)</f>
        <v>295.216749772948</v>
      </c>
      <c r="E841" s="6" t="n">
        <f aca="false">IF(ABS(D841-F841)-($I$2+$I$2+$F$2+$E$2)&lt;0,0,SIGN(D841-F841)*(ABS(D841-F841)-($I$2+$I$2+$F$2+$E$2)))</f>
        <v>-8.55278469960052</v>
      </c>
      <c r="F841" s="6" t="n">
        <f aca="false">F840+G840/($H$2/1000000)*(1/$C$2/COUNT($A$5:$A$632))</f>
        <v>310.269534472549</v>
      </c>
      <c r="G841" s="6" t="n">
        <f aca="false">E841/$G$2</f>
        <v>-0.0104302252434153</v>
      </c>
      <c r="H841" s="6" t="n">
        <f aca="false">ABS(G841)</f>
        <v>0.0104302252434153</v>
      </c>
      <c r="J841" s="11" t="n">
        <f aca="false">E841*E841</f>
        <v>73.1501261177208</v>
      </c>
      <c r="K841" s="6" t="n">
        <f aca="false">J841/$G$2</f>
        <v>0.0892074708752693</v>
      </c>
      <c r="M841" s="12" t="n">
        <f aca="false">IF(H841&gt;0,$E$2,0)</f>
        <v>5.1</v>
      </c>
      <c r="N841" s="6" t="n">
        <f aca="false">M841*H841</f>
        <v>0.0531941487414179</v>
      </c>
      <c r="P841" s="8" t="n">
        <f aca="false">IF(H841&gt;0,$F$2,0)</f>
        <v>0</v>
      </c>
      <c r="Q841" s="6" t="n">
        <f aca="false">P841*H841</f>
        <v>0</v>
      </c>
    </row>
    <row r="842" customFormat="false" ht="15" hidden="true" customHeight="false" outlineLevel="0" collapsed="false">
      <c r="A842" s="0" t="n">
        <f aca="false">A841+0.01</f>
        <v>8.37999999999987</v>
      </c>
      <c r="B842" s="6" t="n">
        <f aca="false">SIN(A842)</f>
        <v>0.864813074715289</v>
      </c>
      <c r="C842" s="6" t="n">
        <f aca="false">ABS(B842)</f>
        <v>0.864813074715289</v>
      </c>
      <c r="D842" s="6" t="n">
        <f aca="false">B842*$D$2*SQRT(2)</f>
        <v>293.527291003185</v>
      </c>
      <c r="E842" s="6" t="n">
        <f aca="false">IF(ABS(D842-F842)-($I$2+$I$2+$F$2+$E$2)&lt;0,0,SIGN(D842-F842)*(ABS(D842-F842)-($I$2+$I$2+$F$2+$E$2)))</f>
        <v>-8.73236720366936</v>
      </c>
      <c r="F842" s="6" t="n">
        <f aca="false">F841+G841/($H$2/1000000)*(1/$C$2/COUNT($A$5:$A$632))</f>
        <v>308.759658206854</v>
      </c>
      <c r="G842" s="6" t="n">
        <f aca="false">E842/$G$2</f>
        <v>-0.0106492282971578</v>
      </c>
      <c r="H842" s="6" t="n">
        <f aca="false">ABS(G842)</f>
        <v>0.0106492282971578</v>
      </c>
      <c r="J842" s="11" t="n">
        <f aca="false">E842*E842</f>
        <v>76.2542369797202</v>
      </c>
      <c r="K842" s="6" t="n">
        <f aca="false">J842/$G$2</f>
        <v>0.092992971926488</v>
      </c>
      <c r="M842" s="12" t="n">
        <f aca="false">IF(H842&gt;0,$E$2,0)</f>
        <v>5.1</v>
      </c>
      <c r="N842" s="6" t="n">
        <f aca="false">M842*H842</f>
        <v>0.0543110643155045</v>
      </c>
      <c r="P842" s="8" t="n">
        <f aca="false">IF(H842&gt;0,$F$2,0)</f>
        <v>0</v>
      </c>
      <c r="Q842" s="6" t="n">
        <f aca="false">P842*H842</f>
        <v>0</v>
      </c>
    </row>
    <row r="843" customFormat="false" ht="15" hidden="true" customHeight="false" outlineLevel="0" collapsed="false">
      <c r="A843" s="0" t="n">
        <f aca="false">A842+0.01</f>
        <v>8.38999999999987</v>
      </c>
      <c r="B843" s="6" t="n">
        <f aca="false">SIN(A843)</f>
        <v>0.859748978492517</v>
      </c>
      <c r="C843" s="6" t="n">
        <f aca="false">ABS(B843)</f>
        <v>0.859748978492517</v>
      </c>
      <c r="D843" s="6" t="n">
        <f aca="false">B843*$D$2*SQRT(2)</f>
        <v>291.808479748928</v>
      </c>
      <c r="E843" s="6" t="n">
        <f aca="false">IF(ABS(D843-F843)-($I$2+$I$2+$F$2+$E$2)&lt;0,0,SIGN(D843-F843)*(ABS(D843-F843)-($I$2+$I$2+$F$2+$E$2)))</f>
        <v>-8.90959937611427</v>
      </c>
      <c r="F843" s="6" t="n">
        <f aca="false">F842+G842/($H$2/1000000)*(1/$C$2/COUNT($A$5:$A$632))</f>
        <v>307.218079125042</v>
      </c>
      <c r="G843" s="6" t="n">
        <f aca="false">E843/$G$2</f>
        <v>-0.0108653650928223</v>
      </c>
      <c r="H843" s="6" t="n">
        <f aca="false">ABS(G843)</f>
        <v>0.0108653650928223</v>
      </c>
      <c r="J843" s="11" t="n">
        <f aca="false">E843*E843</f>
        <v>79.3809610428558</v>
      </c>
      <c r="K843" s="6" t="n">
        <f aca="false">J843/$G$2</f>
        <v>0.0968060500522632</v>
      </c>
      <c r="M843" s="12" t="n">
        <f aca="false">IF(H843&gt;0,$E$2,0)</f>
        <v>5.1</v>
      </c>
      <c r="N843" s="6" t="n">
        <f aca="false">M843*H843</f>
        <v>0.0554133619733936</v>
      </c>
      <c r="P843" s="8" t="n">
        <f aca="false">IF(H843&gt;0,$F$2,0)</f>
        <v>0</v>
      </c>
      <c r="Q843" s="6" t="n">
        <f aca="false">P843*H843</f>
        <v>0</v>
      </c>
    </row>
    <row r="844" customFormat="false" ht="15" hidden="true" customHeight="false" outlineLevel="0" collapsed="false">
      <c r="A844" s="0" t="n">
        <f aca="false">A843+0.01</f>
        <v>8.39999999999987</v>
      </c>
      <c r="B844" s="6" t="n">
        <f aca="false">SIN(A844)</f>
        <v>0.854598908088351</v>
      </c>
      <c r="C844" s="6" t="n">
        <f aca="false">ABS(B844)</f>
        <v>0.854598908088351</v>
      </c>
      <c r="D844" s="6" t="n">
        <f aca="false">B844*$D$2*SQRT(2)</f>
        <v>290.060487889868</v>
      </c>
      <c r="E844" s="6" t="n">
        <f aca="false">IF(ABS(D844-F844)-($I$2+$I$2+$F$2+$E$2)&lt;0,0,SIGN(D844-F844)*(ABS(D844-F844)-($I$2+$I$2+$F$2+$E$2)))</f>
        <v>-9.08472425590065</v>
      </c>
      <c r="F844" s="6" t="n">
        <f aca="false">F843+G843/($H$2/1000000)*(1/$C$2/COUNT($A$5:$A$632))</f>
        <v>305.645212145769</v>
      </c>
      <c r="G844" s="6" t="n">
        <f aca="false">E844/$G$2</f>
        <v>-0.011078932019391</v>
      </c>
      <c r="H844" s="6" t="n">
        <f aca="false">ABS(G844)</f>
        <v>0.011078932019391</v>
      </c>
      <c r="J844" s="11" t="n">
        <f aca="false">E844*E844</f>
        <v>82.5322148057497</v>
      </c>
      <c r="K844" s="6" t="n">
        <f aca="false">J844/$G$2</f>
        <v>0.100649042446036</v>
      </c>
      <c r="M844" s="12" t="n">
        <f aca="false">IF(H844&gt;0,$E$2,0)</f>
        <v>5.1</v>
      </c>
      <c r="N844" s="6" t="n">
        <f aca="false">M844*H844</f>
        <v>0.0565025532988943</v>
      </c>
      <c r="P844" s="8" t="n">
        <f aca="false">IF(H844&gt;0,$F$2,0)</f>
        <v>0</v>
      </c>
      <c r="Q844" s="6" t="n">
        <f aca="false">P844*H844</f>
        <v>0</v>
      </c>
    </row>
    <row r="845" customFormat="false" ht="15" hidden="true" customHeight="false" outlineLevel="0" collapsed="false">
      <c r="A845" s="0" t="n">
        <f aca="false">A844+0.01</f>
        <v>8.40999999999987</v>
      </c>
      <c r="B845" s="6" t="n">
        <f aca="false">SIN(A845)</f>
        <v>0.849363378505539</v>
      </c>
      <c r="C845" s="6" t="n">
        <f aca="false">ABS(B845)</f>
        <v>0.849363378505539</v>
      </c>
      <c r="D845" s="6" t="n">
        <f aca="false">B845*$D$2*SQRT(2)</f>
        <v>288.283490223736</v>
      </c>
      <c r="E845" s="6" t="n">
        <f aca="false">IF(ABS(D845-F845)-($I$2+$I$2+$F$2+$E$2)&lt;0,0,SIGN(D845-F845)*(ABS(D845-F845)-($I$2+$I$2+$F$2+$E$2)))</f>
        <v>-9.25793905877396</v>
      </c>
      <c r="F845" s="6" t="n">
        <f aca="false">F844+G844/($H$2/1000000)*(1/$C$2/COUNT($A$5:$A$632))</f>
        <v>304.04142928251</v>
      </c>
      <c r="G845" s="6" t="n">
        <f aca="false">E845/$G$2</f>
        <v>-0.0112901695838707</v>
      </c>
      <c r="H845" s="6" t="n">
        <f aca="false">ABS(G845)</f>
        <v>0.0112901695838707</v>
      </c>
      <c r="J845" s="11" t="n">
        <f aca="false">E845*E845</f>
        <v>85.7094356159724</v>
      </c>
      <c r="K845" s="6" t="n">
        <f aca="false">J845/$G$2</f>
        <v>0.104523701970698</v>
      </c>
      <c r="M845" s="12" t="n">
        <f aca="false">IF(H845&gt;0,$E$2,0)</f>
        <v>5.1</v>
      </c>
      <c r="N845" s="6" t="n">
        <f aca="false">M845*H845</f>
        <v>0.0575798648777405</v>
      </c>
      <c r="P845" s="8" t="n">
        <f aca="false">IF(H845&gt;0,$F$2,0)</f>
        <v>0</v>
      </c>
      <c r="Q845" s="6" t="n">
        <f aca="false">P845*H845</f>
        <v>0</v>
      </c>
    </row>
    <row r="846" customFormat="false" ht="15" hidden="true" customHeight="false" outlineLevel="0" collapsed="false">
      <c r="A846" s="0" t="n">
        <f aca="false">A845+0.01</f>
        <v>8.41999999999987</v>
      </c>
      <c r="B846" s="6" t="n">
        <f aca="false">SIN(A846)</f>
        <v>0.844042913292676</v>
      </c>
      <c r="C846" s="6" t="n">
        <f aca="false">ABS(B846)</f>
        <v>0.844042913292676</v>
      </c>
      <c r="D846" s="6" t="n">
        <f aca="false">B846*$D$2*SQRT(2)</f>
        <v>286.477664448816</v>
      </c>
      <c r="E846" s="6" t="n">
        <f aca="false">IF(ABS(D846-F846)-($I$2+$I$2+$F$2+$E$2)&lt;0,0,SIGN(D846-F846)*(ABS(D846-F846)-($I$2+$I$2+$F$2+$E$2)))</f>
        <v>-9.42940328420491</v>
      </c>
      <c r="F846" s="6" t="n">
        <f aca="false">F845+G845/($H$2/1000000)*(1/$C$2/COUNT($A$5:$A$632))</f>
        <v>302.407067733021</v>
      </c>
      <c r="G846" s="6" t="n">
        <f aca="false">E846/$G$2</f>
        <v>-0.0114992722978109</v>
      </c>
      <c r="H846" s="6" t="n">
        <f aca="false">ABS(G846)</f>
        <v>0.0114992722978109</v>
      </c>
      <c r="J846" s="11" t="n">
        <f aca="false">E846*E846</f>
        <v>88.9136462961743</v>
      </c>
      <c r="K846" s="6" t="n">
        <f aca="false">J846/$G$2</f>
        <v>0.108431275970944</v>
      </c>
      <c r="M846" s="12" t="n">
        <f aca="false">IF(H846&gt;0,$E$2,0)</f>
        <v>5.1</v>
      </c>
      <c r="N846" s="6" t="n">
        <f aca="false">M846*H846</f>
        <v>0.0586462887188354</v>
      </c>
      <c r="P846" s="8" t="n">
        <f aca="false">IF(H846&gt;0,$F$2,0)</f>
        <v>0</v>
      </c>
      <c r="Q846" s="6" t="n">
        <f aca="false">P846*H846</f>
        <v>0</v>
      </c>
    </row>
    <row r="847" customFormat="false" ht="15" hidden="true" customHeight="false" outlineLevel="0" collapsed="false">
      <c r="A847" s="0" t="n">
        <f aca="false">A846+0.01</f>
        <v>8.42999999999987</v>
      </c>
      <c r="B847" s="6" t="n">
        <f aca="false">SIN(A847)</f>
        <v>0.838638044491852</v>
      </c>
      <c r="C847" s="6" t="n">
        <f aca="false">ABS(B847)</f>
        <v>0.838638044491852</v>
      </c>
      <c r="D847" s="6" t="n">
        <f aca="false">B847*$D$2*SQRT(2)</f>
        <v>284.643191146183</v>
      </c>
      <c r="E847" s="6" t="n">
        <f aca="false">IF(ABS(D847-F847)-($I$2+$I$2+$F$2+$E$2)&lt;0,0,SIGN(D847-F847)*(ABS(D847-F847)-($I$2+$I$2+$F$2+$E$2)))</f>
        <v>-9.59924539143964</v>
      </c>
      <c r="F847" s="6" t="n">
        <f aca="false">F846+G846/($H$2/1000000)*(1/$C$2/COUNT($A$5:$A$632))</f>
        <v>300.742436537623</v>
      </c>
      <c r="G847" s="6" t="n">
        <f aca="false">E847/$G$2</f>
        <v>-0.0117063968188288</v>
      </c>
      <c r="H847" s="6" t="n">
        <f aca="false">ABS(G847)</f>
        <v>0.0117063968188288</v>
      </c>
      <c r="J847" s="11" t="n">
        <f aca="false">E847*E847</f>
        <v>92.1455120850751</v>
      </c>
      <c r="K847" s="6" t="n">
        <f aca="false">J847/$G$2</f>
        <v>0.112372575713506</v>
      </c>
      <c r="M847" s="12" t="n">
        <f aca="false">IF(H847&gt;0,$E$2,0)</f>
        <v>5.1</v>
      </c>
      <c r="N847" s="6" t="n">
        <f aca="false">M847*H847</f>
        <v>0.059702623776027</v>
      </c>
      <c r="P847" s="8" t="n">
        <f aca="false">IF(H847&gt;0,$F$2,0)</f>
        <v>0</v>
      </c>
      <c r="Q847" s="6" t="n">
        <f aca="false">P847*H847</f>
        <v>0</v>
      </c>
    </row>
    <row r="848" customFormat="false" ht="15" hidden="true" customHeight="false" outlineLevel="0" collapsed="false">
      <c r="A848" s="0" t="n">
        <f aca="false">A847+0.01</f>
        <v>8.43999999999986</v>
      </c>
      <c r="B848" s="6" t="n">
        <f aca="false">SIN(A848)</f>
        <v>0.833149312585441</v>
      </c>
      <c r="C848" s="6" t="n">
        <f aca="false">ABS(B848)</f>
        <v>0.833149312585441</v>
      </c>
      <c r="D848" s="6" t="n">
        <f aca="false">B848*$D$2*SQRT(2)</f>
        <v>282.780253761636</v>
      </c>
      <c r="E848" s="6" t="n">
        <f aca="false">IF(ABS(D848-F848)-($I$2+$I$2+$F$2+$E$2)&lt;0,0,SIGN(D848-F848)*(ABS(D848-F848)-($I$2+$I$2+$F$2+$E$2)))</f>
        <v>-9.76756829729112</v>
      </c>
      <c r="F848" s="6" t="n">
        <f aca="false">F847+G847/($H$2/1000000)*(1/$C$2/COUNT($A$5:$A$632))</f>
        <v>299.047822058927</v>
      </c>
      <c r="G848" s="6" t="n">
        <f aca="false">E848/$G$2</f>
        <v>-0.0119116686552331</v>
      </c>
      <c r="H848" s="6" t="n">
        <f aca="false">ABS(G848)</f>
        <v>0.0119116686552331</v>
      </c>
      <c r="J848" s="11" t="n">
        <f aca="false">E848*E848</f>
        <v>95.4053904422466</v>
      </c>
      <c r="K848" s="6" t="n">
        <f aca="false">J848/$G$2</f>
        <v>0.116348037124691</v>
      </c>
      <c r="M848" s="12" t="n">
        <f aca="false">IF(H848&gt;0,$E$2,0)</f>
        <v>5.1</v>
      </c>
      <c r="N848" s="6" t="n">
        <f aca="false">M848*H848</f>
        <v>0.0607495101416887</v>
      </c>
      <c r="P848" s="8" t="n">
        <f aca="false">IF(H848&gt;0,$F$2,0)</f>
        <v>0</v>
      </c>
      <c r="Q848" s="6" t="n">
        <f aca="false">P848*H848</f>
        <v>0</v>
      </c>
    </row>
    <row r="849" customFormat="false" ht="15" hidden="true" customHeight="false" outlineLevel="0" collapsed="false">
      <c r="A849" s="0" t="n">
        <f aca="false">A848+0.01</f>
        <v>8.44999999999986</v>
      </c>
      <c r="B849" s="6" t="n">
        <f aca="false">SIN(A849)</f>
        <v>0.82757726644206</v>
      </c>
      <c r="C849" s="6" t="n">
        <f aca="false">ABS(B849)</f>
        <v>0.82757726644206</v>
      </c>
      <c r="D849" s="6" t="n">
        <f aca="false">B849*$D$2*SQRT(2)</f>
        <v>280.889038587363</v>
      </c>
      <c r="E849" s="6" t="n">
        <f aca="false">IF(ABS(D849-F849)-($I$2+$I$2+$F$2+$E$2)&lt;0,0,SIGN(D849-F849)*(ABS(D849-F849)-($I$2+$I$2+$F$2+$E$2)))</f>
        <v>-9.93445390363809</v>
      </c>
      <c r="F849" s="6" t="n">
        <f aca="false">F848+G848/($H$2/1000000)*(1/$C$2/COUNT($A$5:$A$632))</f>
        <v>297.323492491001</v>
      </c>
      <c r="G849" s="6" t="n">
        <f aca="false">E849/$G$2</f>
        <v>-0.0121151876873635</v>
      </c>
      <c r="H849" s="6" t="n">
        <f aca="false">ABS(G849)</f>
        <v>0.0121151876873635</v>
      </c>
      <c r="J849" s="11" t="n">
        <f aca="false">E849*E849</f>
        <v>98.69337436351</v>
      </c>
      <c r="K849" s="6" t="n">
        <f aca="false">J849/$G$2</f>
        <v>0.120357773614037</v>
      </c>
      <c r="M849" s="12" t="n">
        <f aca="false">IF(H849&gt;0,$E$2,0)</f>
        <v>5.1</v>
      </c>
      <c r="N849" s="6" t="n">
        <f aca="false">M849*H849</f>
        <v>0.0617874572055539</v>
      </c>
      <c r="P849" s="8" t="n">
        <f aca="false">IF(H849&gt;0,$F$2,0)</f>
        <v>0</v>
      </c>
      <c r="Q849" s="6" t="n">
        <f aca="false">P849*H849</f>
        <v>0</v>
      </c>
    </row>
    <row r="850" customFormat="false" ht="15" hidden="true" customHeight="false" outlineLevel="0" collapsed="false">
      <c r="A850" s="0" t="n">
        <f aca="false">A849+0.01</f>
        <v>8.45999999999986</v>
      </c>
      <c r="B850" s="6" t="n">
        <f aca="false">SIN(A850)</f>
        <v>0.82192246326168</v>
      </c>
      <c r="C850" s="6" t="n">
        <f aca="false">ABS(B850)</f>
        <v>0.82192246326168</v>
      </c>
      <c r="D850" s="6" t="n">
        <f aca="false">B850*$D$2*SQRT(2)</f>
        <v>278.969734743305</v>
      </c>
      <c r="E850" s="6" t="n">
        <f aca="false">IF(ABS(D850-F850)-($I$2+$I$2+$F$2+$E$2)&lt;0,0,SIGN(D850-F850)*(ABS(D850-F850)-($I$2+$I$2+$F$2+$E$2)))</f>
        <v>-10.0999668259585</v>
      </c>
      <c r="F850" s="6" t="n">
        <f aca="false">F849+G849/($H$2/1000000)*(1/$C$2/COUNT($A$5:$A$632))</f>
        <v>295.569701569263</v>
      </c>
      <c r="G850" s="6" t="n">
        <f aca="false">E850/$G$2</f>
        <v>-0.0123170327145835</v>
      </c>
      <c r="H850" s="6" t="n">
        <f aca="false">ABS(G850)</f>
        <v>0.0123170327145835</v>
      </c>
      <c r="J850" s="11" t="n">
        <f aca="false">E850*E850</f>
        <v>102.009329885461</v>
      </c>
      <c r="K850" s="6" t="n">
        <f aca="false">J850/$G$2</f>
        <v>0.124401621811538</v>
      </c>
      <c r="M850" s="12" t="n">
        <f aca="false">IF(H850&gt;0,$E$2,0)</f>
        <v>5.1</v>
      </c>
      <c r="N850" s="6" t="n">
        <f aca="false">M850*H850</f>
        <v>0.0628168668443758</v>
      </c>
      <c r="P850" s="8" t="n">
        <f aca="false">IF(H850&gt;0,$F$2,0)</f>
        <v>0</v>
      </c>
      <c r="Q850" s="6" t="n">
        <f aca="false">P850*H850</f>
        <v>0</v>
      </c>
    </row>
    <row r="851" customFormat="false" ht="15" hidden="true" customHeight="false" outlineLevel="0" collapsed="false">
      <c r="A851" s="0" t="n">
        <f aca="false">A850+0.01</f>
        <v>8.46999999999986</v>
      </c>
      <c r="B851" s="6" t="n">
        <f aca="false">SIN(A851)</f>
        <v>0.816185468519907</v>
      </c>
      <c r="C851" s="6" t="n">
        <f aca="false">ABS(B851)</f>
        <v>0.816185468519907</v>
      </c>
      <c r="D851" s="6" t="n">
        <f aca="false">B851*$D$2*SQRT(2)</f>
        <v>277.022534158246</v>
      </c>
      <c r="E851" s="6" t="n">
        <f aca="false">IF(ABS(D851-F851)-($I$2+$I$2+$F$2+$E$2)&lt;0,0,SIGN(D851-F851)*(ABS(D851-F851)-($I$2+$I$2+$F$2+$E$2)))</f>
        <v>-10.2641574639151</v>
      </c>
      <c r="F851" s="6" t="n">
        <f aca="false">F850+G850/($H$2/1000000)*(1/$C$2/COUNT($A$5:$A$632))</f>
        <v>293.786691622161</v>
      </c>
      <c r="G851" s="6" t="n">
        <f aca="false">E851/$G$2</f>
        <v>-0.0125172651998964</v>
      </c>
      <c r="H851" s="6" t="n">
        <f aca="false">ABS(G851)</f>
        <v>0.0125172651998964</v>
      </c>
      <c r="J851" s="11" t="n">
        <f aca="false">E851*E851</f>
        <v>105.352928444043</v>
      </c>
      <c r="K851" s="6" t="n">
        <f aca="false">J851/$G$2</f>
        <v>0.128479181029321</v>
      </c>
      <c r="M851" s="12" t="n">
        <f aca="false">IF(H851&gt;0,$E$2,0)</f>
        <v>5.1</v>
      </c>
      <c r="N851" s="6" t="n">
        <f aca="false">M851*H851</f>
        <v>0.0638380525194718</v>
      </c>
      <c r="P851" s="8" t="n">
        <f aca="false">IF(H851&gt;0,$F$2,0)</f>
        <v>0</v>
      </c>
      <c r="Q851" s="6" t="n">
        <f aca="false">P851*H851</f>
        <v>0</v>
      </c>
    </row>
    <row r="852" customFormat="false" ht="15" hidden="true" customHeight="false" outlineLevel="0" collapsed="false">
      <c r="A852" s="0" t="n">
        <f aca="false">A851+0.01</f>
        <v>8.47999999999986</v>
      </c>
      <c r="B852" s="6" t="n">
        <f aca="false">SIN(A852)</f>
        <v>0.810366855911435</v>
      </c>
      <c r="C852" s="6" t="n">
        <f aca="false">ABS(B852)</f>
        <v>0.810366855911435</v>
      </c>
      <c r="D852" s="6" t="n">
        <f aca="false">B852*$D$2*SQRT(2)</f>
        <v>275.047631550623</v>
      </c>
      <c r="E852" s="6" t="n">
        <f aca="false">IF(ABS(D852-F852)-($I$2+$I$2+$F$2+$E$2)&lt;0,0,SIGN(D852-F852)*(ABS(D852-F852)-($I$2+$I$2+$F$2+$E$2)))</f>
        <v>-10.4270645301518</v>
      </c>
      <c r="F852" s="6" t="n">
        <f aca="false">F851+G851/($H$2/1000000)*(1/$C$2/COUNT($A$5:$A$632))</f>
        <v>291.974696080775</v>
      </c>
      <c r="G852" s="6" t="n">
        <f aca="false">E852/$G$2</f>
        <v>-0.0127159323538436</v>
      </c>
      <c r="H852" s="6" t="n">
        <f aca="false">ABS(G852)</f>
        <v>0.0127159323538436</v>
      </c>
      <c r="J852" s="11" t="n">
        <f aca="false">E852*E852</f>
        <v>108.723674715949</v>
      </c>
      <c r="K852" s="6" t="n">
        <f aca="false">J852/$G$2</f>
        <v>0.132589847214572</v>
      </c>
      <c r="M852" s="12" t="n">
        <f aca="false">IF(H852&gt;0,$E$2,0)</f>
        <v>5.1</v>
      </c>
      <c r="N852" s="6" t="n">
        <f aca="false">M852*H852</f>
        <v>0.0648512550046025</v>
      </c>
      <c r="P852" s="8" t="n">
        <f aca="false">IF(H852&gt;0,$F$2,0)</f>
        <v>0</v>
      </c>
      <c r="Q852" s="6" t="n">
        <f aca="false">P852*H852</f>
        <v>0</v>
      </c>
    </row>
    <row r="853" customFormat="false" ht="15" hidden="true" customHeight="false" outlineLevel="0" collapsed="false">
      <c r="A853" s="0" t="n">
        <f aca="false">A852+0.01</f>
        <v>8.48999999999986</v>
      </c>
      <c r="B853" s="6" t="n">
        <f aca="false">SIN(A853)</f>
        <v>0.804467207292675</v>
      </c>
      <c r="C853" s="6" t="n">
        <f aca="false">ABS(B853)</f>
        <v>0.804467207292675</v>
      </c>
      <c r="D853" s="6" t="n">
        <f aca="false">B853*$D$2*SQRT(2)</f>
        <v>273.04522440905</v>
      </c>
      <c r="E853" s="6" t="n">
        <f aca="false">IF(ABS(D853-F853)-($I$2+$I$2+$F$2+$E$2)&lt;0,0,SIGN(D853-F853)*(ABS(D853-F853)-($I$2+$I$2+$F$2+$E$2)))</f>
        <v>-10.5887171329518</v>
      </c>
      <c r="F853" s="6" t="n">
        <f aca="false">F852+G852/($H$2/1000000)*(1/$C$2/COUNT($A$5:$A$632))</f>
        <v>290.133941542002</v>
      </c>
      <c r="G853" s="6" t="n">
        <f aca="false">E853/$G$2</f>
        <v>-0.0129130696743315</v>
      </c>
      <c r="H853" s="6" t="n">
        <f aca="false">ABS(G853)</f>
        <v>0.0129130696743315</v>
      </c>
      <c r="J853" s="11" t="n">
        <f aca="false">E853*E853</f>
        <v>112.120930521668</v>
      </c>
      <c r="K853" s="6" t="n">
        <f aca="false">J853/$G$2</f>
        <v>0.136732842099595</v>
      </c>
      <c r="M853" s="12" t="n">
        <f aca="false">IF(H853&gt;0,$E$2,0)</f>
        <v>5.1</v>
      </c>
      <c r="N853" s="6" t="n">
        <f aca="false">M853*H853</f>
        <v>0.0658566553390907</v>
      </c>
      <c r="P853" s="8" t="n">
        <f aca="false">IF(H853&gt;0,$F$2,0)</f>
        <v>0</v>
      </c>
      <c r="Q853" s="6" t="n">
        <f aca="false">P853*H853</f>
        <v>0</v>
      </c>
    </row>
    <row r="854" customFormat="false" ht="15" hidden="true" customHeight="false" outlineLevel="0" collapsed="false">
      <c r="A854" s="0" t="n">
        <f aca="false">A853+0.01</f>
        <v>8.49999999999986</v>
      </c>
      <c r="B854" s="6" t="n">
        <f aca="false">SIN(A854)</f>
        <v>0.798487112623573</v>
      </c>
      <c r="C854" s="6" t="n">
        <f aca="false">ABS(B854)</f>
        <v>0.798487112623573</v>
      </c>
      <c r="D854" s="6" t="n">
        <f aca="false">B854*$D$2*SQRT(2)</f>
        <v>271.015512972573</v>
      </c>
      <c r="E854" s="6" t="n">
        <f aca="false">IF(ABS(D854-F854)-($I$2+$I$2+$F$2+$E$2)&lt;0,0,SIGN(D854-F854)*(ABS(D854-F854)-($I$2+$I$2+$F$2+$E$2)))</f>
        <v>-10.7491364915001</v>
      </c>
      <c r="F854" s="6" t="n">
        <f aca="false">F853+G853/($H$2/1000000)*(1/$C$2/COUNT($A$5:$A$632))</f>
        <v>288.264649464073</v>
      </c>
      <c r="G854" s="6" t="n">
        <f aca="false">E854/$G$2</f>
        <v>-0.0131087030384148</v>
      </c>
      <c r="H854" s="6" t="n">
        <f aca="false">ABS(G854)</f>
        <v>0.0131087030384148</v>
      </c>
      <c r="J854" s="11" t="n">
        <f aca="false">E854*E854</f>
        <v>115.543935312899</v>
      </c>
      <c r="K854" s="6" t="n">
        <f aca="false">J854/$G$2</f>
        <v>0.140907238186463</v>
      </c>
      <c r="M854" s="12" t="n">
        <f aca="false">IF(H854&gt;0,$E$2,0)</f>
        <v>5.1</v>
      </c>
      <c r="N854" s="6" t="n">
        <f aca="false">M854*H854</f>
        <v>0.0668543854959153</v>
      </c>
      <c r="P854" s="8" t="n">
        <f aca="false">IF(H854&gt;0,$F$2,0)</f>
        <v>0</v>
      </c>
      <c r="Q854" s="6" t="n">
        <f aca="false">P854*H854</f>
        <v>0</v>
      </c>
    </row>
    <row r="855" customFormat="false" ht="15" hidden="true" customHeight="false" outlineLevel="0" collapsed="false">
      <c r="A855" s="0" t="n">
        <f aca="false">A854+0.01</f>
        <v>8.50999999999986</v>
      </c>
      <c r="B855" s="6" t="n">
        <f aca="false">SIN(A855)</f>
        <v>0.792427169908612</v>
      </c>
      <c r="C855" s="6" t="n">
        <f aca="false">ABS(B855)</f>
        <v>0.792427169908612</v>
      </c>
      <c r="D855" s="6" t="n">
        <f aca="false">B855*$D$2*SQRT(2)</f>
        <v>268.958700210645</v>
      </c>
      <c r="E855" s="6" t="n">
        <f aca="false">IF(ABS(D855-F855)-($I$2+$I$2+$F$2+$E$2)&lt;0,0,SIGN(D855-F855)*(ABS(D855-F855)-($I$2+$I$2+$F$2+$E$2)))</f>
        <v>-10.9083373486199</v>
      </c>
      <c r="F855" s="6" t="n">
        <f aca="false">F854+G854/($H$2/1000000)*(1/$C$2/COUNT($A$5:$A$632))</f>
        <v>286.367037559265</v>
      </c>
      <c r="G855" s="6" t="n">
        <f aca="false">E855/$G$2</f>
        <v>-0.0133028504251462</v>
      </c>
      <c r="H855" s="6" t="n">
        <f aca="false">ABS(G855)</f>
        <v>0.0133028504251462</v>
      </c>
      <c r="J855" s="11" t="n">
        <f aca="false">E855*E855</f>
        <v>118.991823711296</v>
      </c>
      <c r="K855" s="6" t="n">
        <f aca="false">J855/$G$2</f>
        <v>0.145111980135727</v>
      </c>
      <c r="M855" s="12" t="n">
        <f aca="false">IF(H855&gt;0,$E$2,0)</f>
        <v>5.1</v>
      </c>
      <c r="N855" s="6" t="n">
        <f aca="false">M855*H855</f>
        <v>0.0678445371682458</v>
      </c>
      <c r="P855" s="8" t="n">
        <f aca="false">IF(H855&gt;0,$F$2,0)</f>
        <v>0</v>
      </c>
      <c r="Q855" s="6" t="n">
        <f aca="false">P855*H855</f>
        <v>0</v>
      </c>
    </row>
    <row r="856" customFormat="false" ht="15" hidden="true" customHeight="false" outlineLevel="0" collapsed="false">
      <c r="A856" s="0" t="n">
        <f aca="false">A855+0.01</f>
        <v>8.51999999999986</v>
      </c>
      <c r="B856" s="6" t="n">
        <f aca="false">SIN(A856)</f>
        <v>0.786287985137014</v>
      </c>
      <c r="C856" s="6" t="n">
        <f aca="false">ABS(B856)</f>
        <v>0.786287985137014</v>
      </c>
      <c r="D856" s="6" t="n">
        <f aca="false">B856*$D$2*SQRT(2)</f>
        <v>266.874991802827</v>
      </c>
      <c r="E856" s="6" t="n">
        <f aca="false">IF(ABS(D856-F856)-($I$2+$I$2+$F$2+$E$2)&lt;0,0,SIGN(D856-F856)*(ABS(D856-F856)-($I$2+$I$2+$F$2+$E$2)))</f>
        <v>-11.0663291343843</v>
      </c>
      <c r="F856" s="6" t="n">
        <f aca="false">F855+G855/($H$2/1000000)*(1/$C$2/COUNT($A$5:$A$632))</f>
        <v>284.441320937211</v>
      </c>
      <c r="G856" s="6" t="n">
        <f aca="false">E856/$G$2</f>
        <v>-0.013495523334615</v>
      </c>
      <c r="H856" s="6" t="n">
        <f aca="false">ABS(G856)</f>
        <v>0.013495523334615</v>
      </c>
      <c r="J856" s="11" t="n">
        <f aca="false">E856*E856</f>
        <v>122.463640510523</v>
      </c>
      <c r="K856" s="6" t="n">
        <f aca="false">J856/$G$2</f>
        <v>0.149345903061614</v>
      </c>
      <c r="M856" s="12" t="n">
        <f aca="false">IF(H856&gt;0,$E$2,0)</f>
        <v>5.1</v>
      </c>
      <c r="N856" s="6" t="n">
        <f aca="false">M856*H856</f>
        <v>0.0688271690065366</v>
      </c>
      <c r="P856" s="8" t="n">
        <f aca="false">IF(H856&gt;0,$F$2,0)</f>
        <v>0</v>
      </c>
      <c r="Q856" s="6" t="n">
        <f aca="false">P856*H856</f>
        <v>0</v>
      </c>
    </row>
    <row r="857" customFormat="false" ht="15" hidden="true" customHeight="false" outlineLevel="0" collapsed="false">
      <c r="A857" s="0" t="n">
        <f aca="false">A856+0.01</f>
        <v>8.52999999999986</v>
      </c>
      <c r="B857" s="6" t="n">
        <f aca="false">SIN(A857)</f>
        <v>0.78007017222214</v>
      </c>
      <c r="C857" s="6" t="n">
        <f aca="false">ABS(B857)</f>
        <v>0.78007017222214</v>
      </c>
      <c r="D857" s="6" t="n">
        <f aca="false">B857*$D$2*SQRT(2)</f>
        <v>264.764596118224</v>
      </c>
      <c r="E857" s="6" t="n">
        <f aca="false">IF(ABS(D857-F857)-($I$2+$I$2+$F$2+$E$2)&lt;0,0,SIGN(D857-F857)*(ABS(D857-F857)-($I$2+$I$2+$F$2+$E$2)))</f>
        <v>-11.2231169245729</v>
      </c>
      <c r="F857" s="6" t="n">
        <f aca="false">F856+G856/($H$2/1000000)*(1/$C$2/COUNT($A$5:$A$632))</f>
        <v>282.487713042797</v>
      </c>
      <c r="G857" s="6" t="n">
        <f aca="false">E857/$G$2</f>
        <v>-0.0136867279567962</v>
      </c>
      <c r="H857" s="6" t="n">
        <f aca="false">ABS(G857)</f>
        <v>0.0136867279567962</v>
      </c>
      <c r="J857" s="11" t="n">
        <f aca="false">E857*E857</f>
        <v>125.958353502634</v>
      </c>
      <c r="K857" s="6" t="n">
        <f aca="false">J857/$G$2</f>
        <v>0.153607748173944</v>
      </c>
      <c r="M857" s="12" t="n">
        <f aca="false">IF(H857&gt;0,$E$2,0)</f>
        <v>5.1</v>
      </c>
      <c r="N857" s="6" t="n">
        <f aca="false">M857*H857</f>
        <v>0.0698023125796606</v>
      </c>
      <c r="P857" s="8" t="n">
        <f aca="false">IF(H857&gt;0,$F$2,0)</f>
        <v>0</v>
      </c>
      <c r="Q857" s="6" t="n">
        <f aca="false">P857*H857</f>
        <v>0</v>
      </c>
    </row>
    <row r="858" customFormat="false" ht="15" hidden="true" customHeight="false" outlineLevel="0" collapsed="false">
      <c r="A858" s="0" t="n">
        <f aca="false">A857+0.01</f>
        <v>8.53999999999986</v>
      </c>
      <c r="B858" s="6" t="n">
        <f aca="false">SIN(A858)</f>
        <v>0.7737743529401</v>
      </c>
      <c r="C858" s="6" t="n">
        <f aca="false">ABS(B858)</f>
        <v>0.7737743529401</v>
      </c>
      <c r="D858" s="6" t="n">
        <f aca="false">B858*$D$2*SQRT(2)</f>
        <v>262.627724194645</v>
      </c>
      <c r="E858" s="6" t="n">
        <f aca="false">IF(ABS(D858-F858)-($I$2+$I$2+$F$2+$E$2)&lt;0,0,SIGN(D858-F858)*(ABS(D858-F858)-($I$2+$I$2+$F$2+$E$2)))</f>
        <v>-11.3787022302022</v>
      </c>
      <c r="F858" s="6" t="n">
        <f aca="false">F857+G857/($H$2/1000000)*(1/$C$2/COUNT($A$5:$A$632))</f>
        <v>280.506426424847</v>
      </c>
      <c r="G858" s="6" t="n">
        <f aca="false">E858/$G$2</f>
        <v>-0.013876466134393</v>
      </c>
      <c r="H858" s="6" t="n">
        <f aca="false">ABS(G858)</f>
        <v>0.013876466134393</v>
      </c>
      <c r="J858" s="11" t="n">
        <f aca="false">E858*E858</f>
        <v>129.474864443609</v>
      </c>
      <c r="K858" s="6" t="n">
        <f aca="false">J858/$G$2</f>
        <v>0.157896176150743</v>
      </c>
      <c r="M858" s="12" t="n">
        <f aca="false">IF(H858&gt;0,$E$2,0)</f>
        <v>5.1</v>
      </c>
      <c r="N858" s="6" t="n">
        <f aca="false">M858*H858</f>
        <v>0.0707699772854041</v>
      </c>
      <c r="P858" s="8" t="n">
        <f aca="false">IF(H858&gt;0,$F$2,0)</f>
        <v>0</v>
      </c>
      <c r="Q858" s="6" t="n">
        <f aca="false">P858*H858</f>
        <v>0</v>
      </c>
    </row>
    <row r="859" customFormat="false" ht="15" hidden="true" customHeight="false" outlineLevel="0" collapsed="false">
      <c r="A859" s="0" t="n">
        <f aca="false">A858+0.01</f>
        <v>8.54999999999986</v>
      </c>
      <c r="B859" s="6" t="n">
        <f aca="false">SIN(A859)</f>
        <v>0.767401156867576</v>
      </c>
      <c r="C859" s="6" t="n">
        <f aca="false">ABS(B859)</f>
        <v>0.767401156867576</v>
      </c>
      <c r="D859" s="6" t="n">
        <f aca="false">B859*$D$2*SQRT(2)</f>
        <v>260.464589717503</v>
      </c>
      <c r="E859" s="6" t="n">
        <f aca="false">IF(ABS(D859-F859)-($I$2+$I$2+$F$2+$E$2)&lt;0,0,SIGN(D859-F859)*(ABS(D859-F859)-($I$2+$I$2+$F$2+$E$2)))</f>
        <v>-11.5330836479359</v>
      </c>
      <c r="F859" s="6" t="n">
        <f aca="false">F858+G858/($H$2/1000000)*(1/$C$2/COUNT($A$5:$A$632))</f>
        <v>278.497673365439</v>
      </c>
      <c r="G859" s="6" t="n">
        <f aca="false">E859/$G$2</f>
        <v>-0.0140647361560194</v>
      </c>
      <c r="H859" s="6" t="n">
        <f aca="false">ABS(G859)</f>
        <v>0.0140647361560194</v>
      </c>
      <c r="J859" s="11" t="n">
        <f aca="false">E859*E859</f>
        <v>133.012018430286</v>
      </c>
      <c r="K859" s="6" t="n">
        <f aca="false">J859/$G$2</f>
        <v>0.16220977857352</v>
      </c>
      <c r="M859" s="12" t="n">
        <f aca="false">IF(H859&gt;0,$E$2,0)</f>
        <v>5.1</v>
      </c>
      <c r="N859" s="6" t="n">
        <f aca="false">M859*H859</f>
        <v>0.0717301543956988</v>
      </c>
      <c r="P859" s="8" t="n">
        <f aca="false">IF(H859&gt;0,$F$2,0)</f>
        <v>0</v>
      </c>
      <c r="Q859" s="6" t="n">
        <f aca="false">P859*H859</f>
        <v>0</v>
      </c>
    </row>
    <row r="860" customFormat="false" ht="15" hidden="true" customHeight="false" outlineLevel="0" collapsed="false">
      <c r="A860" s="0" t="n">
        <f aca="false">A859+0.01</f>
        <v>8.55999999999986</v>
      </c>
      <c r="B860" s="6" t="n">
        <f aca="false">SIN(A860)</f>
        <v>0.760951221318864</v>
      </c>
      <c r="C860" s="6" t="n">
        <f aca="false">ABS(B860)</f>
        <v>0.760951221318864</v>
      </c>
      <c r="D860" s="6" t="n">
        <f aca="false">B860*$D$2*SQRT(2)</f>
        <v>258.275408998442</v>
      </c>
      <c r="E860" s="6" t="n">
        <f aca="false">IF(ABS(D860-F860)-($I$2+$I$2+$F$2+$E$2)&lt;0,0,SIGN(D860-F860)*(ABS(D860-F860)-($I$2+$I$2+$F$2+$E$2)))</f>
        <v>-11.686257395946</v>
      </c>
      <c r="F860" s="6" t="n">
        <f aca="false">F859+G859/($H$2/1000000)*(1/$C$2/COUNT($A$5:$A$632))</f>
        <v>276.461666394388</v>
      </c>
      <c r="G860" s="6" t="n">
        <f aca="false">E860/$G$2</f>
        <v>-0.0142515334096902</v>
      </c>
      <c r="H860" s="6" t="n">
        <f aca="false">ABS(G860)</f>
        <v>0.0142515334096902</v>
      </c>
      <c r="J860" s="11" t="n">
        <f aca="false">E860*E860</f>
        <v>136.568611924302</v>
      </c>
      <c r="K860" s="6" t="n">
        <f aca="false">J860/$G$2</f>
        <v>0.166547087712563</v>
      </c>
      <c r="M860" s="12" t="n">
        <f aca="false">IF(H860&gt;0,$E$2,0)</f>
        <v>5.1</v>
      </c>
      <c r="N860" s="6" t="n">
        <f aca="false">M860*H860</f>
        <v>0.0726828203894201</v>
      </c>
      <c r="P860" s="8" t="n">
        <f aca="false">IF(H860&gt;0,$F$2,0)</f>
        <v>0</v>
      </c>
      <c r="Q860" s="6" t="n">
        <f aca="false">P860*H860</f>
        <v>0</v>
      </c>
    </row>
    <row r="861" customFormat="false" ht="15" hidden="true" customHeight="false" outlineLevel="0" collapsed="false">
      <c r="A861" s="0" t="n">
        <f aca="false">A860+0.01</f>
        <v>8.56999999999986</v>
      </c>
      <c r="B861" s="6" t="n">
        <f aca="false">SIN(A861)</f>
        <v>0.754425191282144</v>
      </c>
      <c r="C861" s="6" t="n">
        <f aca="false">ABS(B861)</f>
        <v>0.754425191282144</v>
      </c>
      <c r="D861" s="6" t="n">
        <f aca="false">B861*$D$2*SQRT(2)</f>
        <v>256.06040095371</v>
      </c>
      <c r="E861" s="6" t="n">
        <f aca="false">IF(ABS(D861-F861)-($I$2+$I$2+$F$2+$E$2)&lt;0,0,SIGN(D861-F861)*(ABS(D861-F861)-($I$2+$I$2+$F$2+$E$2)))</f>
        <v>-11.8382177554304</v>
      </c>
      <c r="F861" s="6" t="n">
        <f aca="false">F860+G860/($H$2/1000000)*(1/$C$2/COUNT($A$5:$A$632))</f>
        <v>274.39861870914</v>
      </c>
      <c r="G861" s="6" t="n">
        <f aca="false">E861/$G$2</f>
        <v>-0.0144368509212566</v>
      </c>
      <c r="H861" s="6" t="n">
        <f aca="false">ABS(G861)</f>
        <v>0.0144368509212566</v>
      </c>
      <c r="J861" s="11" t="n">
        <f aca="false">E861*E861</f>
        <v>140.143399624988</v>
      </c>
      <c r="K861" s="6" t="n">
        <f aca="false">J861/$G$2</f>
        <v>0.170906584908522</v>
      </c>
      <c r="M861" s="12" t="n">
        <f aca="false">IF(H861&gt;0,$E$2,0)</f>
        <v>5.1</v>
      </c>
      <c r="N861" s="6" t="n">
        <f aca="false">M861*H861</f>
        <v>0.0736279396984088</v>
      </c>
      <c r="P861" s="8" t="n">
        <f aca="false">IF(H861&gt;0,$F$2,0)</f>
        <v>0</v>
      </c>
      <c r="Q861" s="6" t="n">
        <f aca="false">P861*H861</f>
        <v>0</v>
      </c>
    </row>
    <row r="862" customFormat="false" ht="15" hidden="true" customHeight="false" outlineLevel="0" collapsed="false">
      <c r="A862" s="0" t="n">
        <f aca="false">A861+0.01</f>
        <v>8.57999999999986</v>
      </c>
      <c r="B862" s="6" t="n">
        <f aca="false">SIN(A862)</f>
        <v>0.747823719354982</v>
      </c>
      <c r="C862" s="6" t="n">
        <f aca="false">ABS(B862)</f>
        <v>0.747823719354982</v>
      </c>
      <c r="D862" s="6" t="n">
        <f aca="false">B862*$D$2*SQRT(2)</f>
        <v>253.819787082266</v>
      </c>
      <c r="E862" s="6" t="n">
        <f aca="false">IF(ABS(D862-F862)-($I$2+$I$2+$F$2+$E$2)&lt;0,0,SIGN(D862-F862)*(ABS(D862-F862)-($I$2+$I$2+$F$2+$E$2)))</f>
        <v>-11.9889574344516</v>
      </c>
      <c r="F862" s="6" t="n">
        <f aca="false">F861+G861/($H$2/1000000)*(1/$C$2/COUNT($A$5:$A$632))</f>
        <v>272.308744516718</v>
      </c>
      <c r="G862" s="6" t="n">
        <f aca="false">E862/$G$2</f>
        <v>-0.0146206797981117</v>
      </c>
      <c r="H862" s="6" t="n">
        <f aca="false">ABS(G862)</f>
        <v>0.0146206797981117</v>
      </c>
      <c r="J862" s="11" t="n">
        <f aca="false">E862*E862</f>
        <v>143.735100365093</v>
      </c>
      <c r="K862" s="6" t="n">
        <f aca="false">J862/$G$2</f>
        <v>0.175286707762309</v>
      </c>
      <c r="M862" s="12" t="n">
        <f aca="false">IF(H862&gt;0,$E$2,0)</f>
        <v>5.1</v>
      </c>
      <c r="N862" s="6" t="n">
        <f aca="false">M862*H862</f>
        <v>0.0745654669703699</v>
      </c>
      <c r="P862" s="8" t="n">
        <f aca="false">IF(H862&gt;0,$F$2,0)</f>
        <v>0</v>
      </c>
      <c r="Q862" s="6" t="n">
        <f aca="false">P862*H862</f>
        <v>0</v>
      </c>
    </row>
    <row r="863" customFormat="false" ht="15" hidden="true" customHeight="false" outlineLevel="0" collapsed="false">
      <c r="A863" s="0" t="n">
        <f aca="false">A862+0.01</f>
        <v>8.58999999999986</v>
      </c>
      <c r="B863" s="6" t="n">
        <f aca="false">SIN(A863)</f>
        <v>0.741147465679068</v>
      </c>
      <c r="C863" s="6" t="n">
        <f aca="false">ABS(B863)</f>
        <v>0.741147465679068</v>
      </c>
      <c r="D863" s="6" t="n">
        <f aca="false">B863*$D$2*SQRT(2)</f>
        <v>251.553791443629</v>
      </c>
      <c r="E863" s="6" t="n">
        <f aca="false">IF(ABS(D863-F863)-($I$2+$I$2+$F$2+$E$2)&lt;0,0,SIGN(D863-F863)*(ABS(D863-F863)-($I$2+$I$2+$F$2+$E$2)))</f>
        <v>-12.1384678678032</v>
      </c>
      <c r="F863" s="6" t="n">
        <f aca="false">F862+G862/($H$2/1000000)*(1/$C$2/COUNT($A$5:$A$632))</f>
        <v>270.192259311432</v>
      </c>
      <c r="G863" s="6" t="n">
        <f aca="false">E863/$G$2</f>
        <v>-0.014803009594882</v>
      </c>
      <c r="H863" s="6" t="n">
        <f aca="false">ABS(G863)</f>
        <v>0.014803009594882</v>
      </c>
      <c r="J863" s="11" t="n">
        <f aca="false">E863*E863</f>
        <v>147.342402177691</v>
      </c>
      <c r="K863" s="6" t="n">
        <f aca="false">J863/$G$2</f>
        <v>0.179685856314258</v>
      </c>
      <c r="M863" s="12" t="n">
        <f aca="false">IF(H863&gt;0,$E$2,0)</f>
        <v>5.1</v>
      </c>
      <c r="N863" s="6" t="n">
        <f aca="false">M863*H863</f>
        <v>0.0754953489338981</v>
      </c>
      <c r="P863" s="8" t="n">
        <f aca="false">IF(H863&gt;0,$F$2,0)</f>
        <v>0</v>
      </c>
      <c r="Q863" s="6" t="n">
        <f aca="false">P863*H863</f>
        <v>0</v>
      </c>
    </row>
    <row r="864" customFormat="false" ht="15" hidden="true" customHeight="false" outlineLevel="0" collapsed="false">
      <c r="A864" s="0" t="n">
        <f aca="false">A863+0.01</f>
        <v>8.59999999999986</v>
      </c>
      <c r="B864" s="6" t="n">
        <f aca="false">SIN(A864)</f>
        <v>0.734397097874207</v>
      </c>
      <c r="C864" s="6" t="n">
        <f aca="false">ABS(B864)</f>
        <v>0.734397097874207</v>
      </c>
      <c r="D864" s="6" t="n">
        <f aca="false">B864*$D$2*SQRT(2)</f>
        <v>249.262640635475</v>
      </c>
      <c r="E864" s="6" t="n">
        <f aca="false">IF(ABS(D864-F864)-($I$2+$I$2+$F$2+$E$2)&lt;0,0,SIGN(D864-F864)*(ABS(D864-F864)-($I$2+$I$2+$F$2+$E$2)))</f>
        <v>-12.2867394641909</v>
      </c>
      <c r="F864" s="6" t="n">
        <f aca="false">F863+G863/($H$2/1000000)*(1/$C$2/COUNT($A$5:$A$632))</f>
        <v>268.049380099666</v>
      </c>
      <c r="G864" s="6" t="n">
        <f aca="false">E864/$G$2</f>
        <v>-0.0149838286148669</v>
      </c>
      <c r="H864" s="6" t="n">
        <f aca="false">ABS(G864)</f>
        <v>0.0149838286148669</v>
      </c>
      <c r="J864" s="11" t="n">
        <f aca="false">E864*E864</f>
        <v>150.963966660905</v>
      </c>
      <c r="K864" s="6" t="n">
        <f aca="false">J864/$G$2</f>
        <v>0.184102398366958</v>
      </c>
      <c r="M864" s="12" t="n">
        <f aca="false">IF(H864&gt;0,$E$2,0)</f>
        <v>5.1</v>
      </c>
      <c r="N864" s="6" t="n">
        <f aca="false">M864*H864</f>
        <v>0.0764175259358213</v>
      </c>
      <c r="P864" s="8" t="n">
        <f aca="false">IF(H864&gt;0,$F$2,0)</f>
        <v>0</v>
      </c>
      <c r="Q864" s="6" t="n">
        <f aca="false">P864*H864</f>
        <v>0</v>
      </c>
    </row>
    <row r="865" customFormat="false" ht="15" hidden="true" customHeight="false" outlineLevel="0" collapsed="false">
      <c r="A865" s="0" t="n">
        <f aca="false">A864+0.01</f>
        <v>8.60999999999986</v>
      </c>
      <c r="B865" s="6" t="n">
        <f aca="false">SIN(A865)</f>
        <v>0.727573290971555</v>
      </c>
      <c r="C865" s="6" t="n">
        <f aca="false">ABS(B865)</f>
        <v>0.727573290971555</v>
      </c>
      <c r="D865" s="6" t="n">
        <f aca="false">B865*$D$2*SQRT(2)</f>
        <v>246.946563770976</v>
      </c>
      <c r="E865" s="6" t="n">
        <f aca="false">IF(ABS(D865-F865)-($I$2+$I$2+$F$2+$E$2)&lt;0,0,SIGN(D865-F865)*(ABS(D865-F865)-($I$2+$I$2+$F$2+$E$2)))</f>
        <v>-12.4337618100352</v>
      </c>
      <c r="F865" s="6" t="n">
        <f aca="false">F864+G864/($H$2/1000000)*(1/$C$2/COUNT($A$5:$A$632))</f>
        <v>265.880325581011</v>
      </c>
      <c r="G865" s="6" t="n">
        <f aca="false">E865/$G$2</f>
        <v>-0.0151631241585795</v>
      </c>
      <c r="H865" s="6" t="n">
        <f aca="false">ABS(G865)</f>
        <v>0.0151631241585795</v>
      </c>
      <c r="J865" s="11" t="n">
        <f aca="false">E865*E865</f>
        <v>154.598432748689</v>
      </c>
      <c r="K865" s="6" t="n">
        <f aca="false">J865/$G$2</f>
        <v>0.188534674083767</v>
      </c>
      <c r="M865" s="12" t="n">
        <f aca="false">IF(H865&gt;0,$E$2,0)</f>
        <v>5.1</v>
      </c>
      <c r="N865" s="6" t="n">
        <f aca="false">M865*H865</f>
        <v>0.0773319332087552</v>
      </c>
      <c r="P865" s="8" t="n">
        <f aca="false">IF(H865&gt;0,$F$2,0)</f>
        <v>0</v>
      </c>
      <c r="Q865" s="6" t="n">
        <f aca="false">P865*H865</f>
        <v>0</v>
      </c>
    </row>
    <row r="866" customFormat="false" ht="15" hidden="true" customHeight="false" outlineLevel="0" collapsed="false">
      <c r="A866" s="0" t="n">
        <f aca="false">A865+0.01</f>
        <v>8.61999999999986</v>
      </c>
      <c r="B866" s="6" t="n">
        <f aca="false">SIN(A866)</f>
        <v>0.720676727346114</v>
      </c>
      <c r="C866" s="6" t="n">
        <f aca="false">ABS(B866)</f>
        <v>0.720676727346114</v>
      </c>
      <c r="D866" s="6" t="n">
        <f aca="false">B866*$D$2*SQRT(2)</f>
        <v>244.605792455888</v>
      </c>
      <c r="E866" s="6" t="n">
        <f aca="false">IF(ABS(D866-F866)-($I$2+$I$2+$F$2+$E$2)&lt;0,0,SIGN(D866-F866)*(ABS(D866-F866)-($I$2+$I$2+$F$2+$E$2)))</f>
        <v>-12.5795238375465</v>
      </c>
      <c r="F866" s="6" t="n">
        <f aca="false">F865+G865/($H$2/1000000)*(1/$C$2/COUNT($A$5:$A$632))</f>
        <v>263.685316293435</v>
      </c>
      <c r="G866" s="6" t="n">
        <f aca="false">E866/$G$2</f>
        <v>-0.0153408827287153</v>
      </c>
      <c r="H866" s="6" t="n">
        <f aca="false">ABS(G866)</f>
        <v>0.0153408827287153</v>
      </c>
      <c r="J866" s="11" t="n">
        <f aca="false">E866*E866</f>
        <v>158.244419979401</v>
      </c>
      <c r="K866" s="6" t="n">
        <f aca="false">J866/$G$2</f>
        <v>0.19298099997488</v>
      </c>
      <c r="M866" s="12" t="n">
        <f aca="false">IF(H866&gt;0,$E$2,0)</f>
        <v>5.1</v>
      </c>
      <c r="N866" s="6" t="n">
        <f aca="false">M866*H866</f>
        <v>0.0782385019164479</v>
      </c>
      <c r="P866" s="8" t="n">
        <f aca="false">IF(H866&gt;0,$F$2,0)</f>
        <v>0</v>
      </c>
      <c r="Q866" s="6" t="n">
        <f aca="false">P866*H866</f>
        <v>0</v>
      </c>
    </row>
    <row r="867" customFormat="false" ht="15" hidden="true" customHeight="false" outlineLevel="0" collapsed="false">
      <c r="A867" s="0" t="n">
        <f aca="false">A866+0.01</f>
        <v>8.62999999999986</v>
      </c>
      <c r="B867" s="6" t="n">
        <f aca="false">SIN(A867)</f>
        <v>0.713708096648501</v>
      </c>
      <c r="C867" s="6" t="n">
        <f aca="false">ABS(B867)</f>
        <v>0.713708096648501</v>
      </c>
      <c r="D867" s="6" t="n">
        <f aca="false">B867*$D$2*SQRT(2)</f>
        <v>242.240560765391</v>
      </c>
      <c r="E867" s="6" t="n">
        <f aca="false">IF(ABS(D867-F867)-($I$2+$I$2+$F$2+$E$2)&lt;0,0,SIGN(D867-F867)*(ABS(D867-F867)-($I$2+$I$2+$F$2+$E$2)))</f>
        <v>-12.7240139633772</v>
      </c>
      <c r="F867" s="6" t="n">
        <f aca="false">F866+G866/($H$2/1000000)*(1/$C$2/COUNT($A$5:$A$632))</f>
        <v>261.464574728768</v>
      </c>
      <c r="G867" s="6" t="n">
        <f aca="false">E867/$G$2</f>
        <v>-0.0155170901992405</v>
      </c>
      <c r="H867" s="6" t="n">
        <f aca="false">ABS(G867)</f>
        <v>0.0155170901992405</v>
      </c>
      <c r="J867" s="11" t="n">
        <f aca="false">E867*E867</f>
        <v>161.900531340218</v>
      </c>
      <c r="K867" s="6" t="n">
        <f aca="false">J867/$G$2</f>
        <v>0.197439672366119</v>
      </c>
      <c r="M867" s="12" t="n">
        <f aca="false">IF(H867&gt;0,$E$2,0)</f>
        <v>5.1</v>
      </c>
      <c r="N867" s="6" t="n">
        <f aca="false">M867*H867</f>
        <v>0.0791371600161264</v>
      </c>
      <c r="P867" s="8" t="n">
        <f aca="false">IF(H867&gt;0,$F$2,0)</f>
        <v>0</v>
      </c>
      <c r="Q867" s="6" t="n">
        <f aca="false">P867*H867</f>
        <v>0</v>
      </c>
    </row>
    <row r="868" customFormat="false" ht="15" hidden="true" customHeight="false" outlineLevel="0" collapsed="false">
      <c r="A868" s="0" t="n">
        <f aca="false">A867+0.01</f>
        <v>8.63999999999986</v>
      </c>
      <c r="B868" s="6" t="n">
        <f aca="false">SIN(A868)</f>
        <v>0.706668095735977</v>
      </c>
      <c r="C868" s="6" t="n">
        <f aca="false">ABS(B868)</f>
        <v>0.706668095735977</v>
      </c>
      <c r="D868" s="6" t="n">
        <f aca="false">B868*$D$2*SQRT(2)</f>
        <v>239.851105220685</v>
      </c>
      <c r="E868" s="6" t="n">
        <f aca="false">IF(ABS(D868-F868)-($I$2+$I$2+$F$2+$E$2)&lt;0,0,SIGN(D868-F868)*(ABS(D868-F868)-($I$2+$I$2+$F$2+$E$2)))</f>
        <v>-12.8672202030397</v>
      </c>
      <c r="F868" s="6" t="n">
        <f aca="false">F867+G867/($H$2/1000000)*(1/$C$2/COUNT($A$5:$A$632))</f>
        <v>259.218325423725</v>
      </c>
      <c r="G868" s="6" t="n">
        <f aca="false">E868/$G$2</f>
        <v>-0.0156917319549265</v>
      </c>
      <c r="H868" s="6" t="n">
        <f aca="false">ABS(G868)</f>
        <v>0.0156917319549265</v>
      </c>
      <c r="J868" s="11" t="n">
        <f aca="false">E868*E868</f>
        <v>165.565355753513</v>
      </c>
      <c r="K868" s="6" t="n">
        <f aca="false">J868/$G$2</f>
        <v>0.201908970431113</v>
      </c>
      <c r="M868" s="12" t="n">
        <f aca="false">IF(H868&gt;0,$E$2,0)</f>
        <v>5.1</v>
      </c>
      <c r="N868" s="6" t="n">
        <f aca="false">M868*H868</f>
        <v>0.0800278329701249</v>
      </c>
      <c r="P868" s="8" t="n">
        <f aca="false">IF(H868&gt;0,$F$2,0)</f>
        <v>0</v>
      </c>
      <c r="Q868" s="6" t="n">
        <f aca="false">P868*H868</f>
        <v>0</v>
      </c>
    </row>
    <row r="869" customFormat="false" ht="15" hidden="true" customHeight="false" outlineLevel="0" collapsed="false">
      <c r="A869" s="0" t="n">
        <f aca="false">A868+0.01</f>
        <v>8.64999999999986</v>
      </c>
      <c r="B869" s="6" t="n">
        <f aca="false">SIN(A869)</f>
        <v>0.699557428602768</v>
      </c>
      <c r="C869" s="6" t="n">
        <f aca="false">ABS(B869)</f>
        <v>0.699557428602768</v>
      </c>
      <c r="D869" s="6" t="n">
        <f aca="false">B869*$D$2*SQRT(2)</f>
        <v>237.437664765332</v>
      </c>
      <c r="E869" s="6" t="n">
        <f aca="false">IF(ABS(D869-F869)-($I$2+$I$2+$F$2+$E$2)&lt;0,0,SIGN(D869-F869)*(ABS(D869-F869)-($I$2+$I$2+$F$2+$E$2)))</f>
        <v>-13.0091302653808</v>
      </c>
      <c r="F869" s="6" t="n">
        <f aca="false">F868+G868/($H$2/1000000)*(1/$C$2/COUNT($A$5:$A$632))</f>
        <v>256.946795030713</v>
      </c>
      <c r="G869" s="6" t="n">
        <f aca="false">E869/$G$2</f>
        <v>-0.015864793006562</v>
      </c>
      <c r="H869" s="6" t="n">
        <f aca="false">ABS(G869)</f>
        <v>0.015864793006562</v>
      </c>
      <c r="J869" s="11" t="n">
        <f aca="false">E869*E869</f>
        <v>169.237470261647</v>
      </c>
      <c r="K869" s="6" t="n">
        <f aca="false">J869/$G$2</f>
        <v>0.206387158855667</v>
      </c>
      <c r="M869" s="12" t="n">
        <f aca="false">IF(H869&gt;0,$E$2,0)</f>
        <v>5.1</v>
      </c>
      <c r="N869" s="6" t="n">
        <f aca="false">M869*H869</f>
        <v>0.080910444333466</v>
      </c>
      <c r="P869" s="8" t="n">
        <f aca="false">IF(H869&gt;0,$F$2,0)</f>
        <v>0</v>
      </c>
      <c r="Q869" s="6" t="n">
        <f aca="false">P869*H869</f>
        <v>0</v>
      </c>
    </row>
    <row r="870" customFormat="false" ht="15" hidden="true" customHeight="false" outlineLevel="0" collapsed="false">
      <c r="A870" s="0" t="n">
        <f aca="false">A869+0.01</f>
        <v>8.65999999999986</v>
      </c>
      <c r="B870" s="6" t="n">
        <f aca="false">SIN(A870)</f>
        <v>0.692376806309662</v>
      </c>
      <c r="C870" s="6" t="n">
        <f aca="false">ABS(B870)</f>
        <v>0.692376806309662</v>
      </c>
      <c r="D870" s="6" t="n">
        <f aca="false">B870*$D$2*SQRT(2)</f>
        <v>235.000480741366</v>
      </c>
      <c r="E870" s="6" t="n">
        <f aca="false">IF(ABS(D870-F870)-($I$2+$I$2+$F$2+$E$2)&lt;0,0,SIGN(D870-F870)*(ABS(D870-F870)-($I$2+$I$2+$F$2+$E$2)))</f>
        <v>-13.1497316306088</v>
      </c>
      <c r="F870" s="6" t="n">
        <f aca="false">F869+G869/($H$2/1000000)*(1/$C$2/COUNT($A$5:$A$632))</f>
        <v>254.650212371975</v>
      </c>
      <c r="G870" s="6" t="n">
        <f aca="false">E870/$G$2</f>
        <v>-0.0160362580861083</v>
      </c>
      <c r="H870" s="6" t="n">
        <f aca="false">ABS(G870)</f>
        <v>0.0160362580861083</v>
      </c>
      <c r="J870" s="11" t="n">
        <f aca="false">E870*E870</f>
        <v>172.915441957034</v>
      </c>
      <c r="K870" s="6" t="n">
        <f aca="false">J870/$G$2</f>
        <v>0.210872490191505</v>
      </c>
      <c r="M870" s="12" t="n">
        <f aca="false">IF(H870&gt;0,$E$2,0)</f>
        <v>5.1</v>
      </c>
      <c r="N870" s="6" t="n">
        <f aca="false">M870*H870</f>
        <v>0.0817849162391524</v>
      </c>
      <c r="P870" s="8" t="n">
        <f aca="false">IF(H870&gt;0,$F$2,0)</f>
        <v>0</v>
      </c>
      <c r="Q870" s="6" t="n">
        <f aca="false">P870*H870</f>
        <v>0</v>
      </c>
    </row>
    <row r="871" customFormat="false" ht="15" hidden="true" customHeight="false" outlineLevel="0" collapsed="false">
      <c r="A871" s="0" t="n">
        <f aca="false">A870+0.01</f>
        <v>8.66999999999986</v>
      </c>
      <c r="B871" s="6" t="n">
        <f aca="false">SIN(A871)</f>
        <v>0.685126946912903</v>
      </c>
      <c r="C871" s="6" t="n">
        <f aca="false">ABS(B871)</f>
        <v>0.685126946912903</v>
      </c>
      <c r="D871" s="6" t="n">
        <f aca="false">B871*$D$2*SQRT(2)</f>
        <v>232.53979686516</v>
      </c>
      <c r="E871" s="6" t="n">
        <f aca="false">IF(ABS(D871-F871)-($I$2+$I$2+$F$2+$E$2)&lt;0,0,SIGN(D871-F871)*(ABS(D871-F871)-($I$2+$I$2+$F$2+$E$2)))</f>
        <v>-13.2890116147899</v>
      </c>
      <c r="F871" s="6" t="n">
        <f aca="false">F870+G870/($H$2/1000000)*(1/$C$2/COUNT($A$5:$A$632))</f>
        <v>252.32880847995</v>
      </c>
      <c r="G871" s="6" t="n">
        <f aca="false">E871/$G$2</f>
        <v>-0.0162061117253535</v>
      </c>
      <c r="H871" s="6" t="n">
        <f aca="false">ABS(G871)</f>
        <v>0.0162061117253535</v>
      </c>
      <c r="J871" s="11" t="n">
        <f aca="false">E871*E871</f>
        <v>176.59782969802</v>
      </c>
      <c r="K871" s="6" t="n">
        <f aca="false">J871/$G$2</f>
        <v>0.215363206948805</v>
      </c>
      <c r="M871" s="12" t="n">
        <f aca="false">IF(H871&gt;0,$E$2,0)</f>
        <v>5.1</v>
      </c>
      <c r="N871" s="6" t="n">
        <f aca="false">M871*H871</f>
        <v>0.0826511697993029</v>
      </c>
      <c r="P871" s="8" t="n">
        <f aca="false">IF(H871&gt;0,$F$2,0)</f>
        <v>0</v>
      </c>
      <c r="Q871" s="6" t="n">
        <f aca="false">P871*H871</f>
        <v>0</v>
      </c>
    </row>
    <row r="872" customFormat="false" ht="15" hidden="true" customHeight="false" outlineLevel="0" collapsed="false">
      <c r="A872" s="0" t="n">
        <f aca="false">A871+0.01</f>
        <v>8.67999999999986</v>
      </c>
      <c r="B872" s="6" t="n">
        <f aca="false">SIN(A872)</f>
        <v>0.67780857539239</v>
      </c>
      <c r="C872" s="6" t="n">
        <f aca="false">ABS(B872)</f>
        <v>0.67780857539239</v>
      </c>
      <c r="D872" s="6" t="n">
        <f aca="false">B872*$D$2*SQRT(2)</f>
        <v>230.055859203049</v>
      </c>
      <c r="E872" s="6" t="n">
        <f aca="false">IF(ABS(D872-F872)-($I$2+$I$2+$F$2+$E$2)&lt;0,0,SIGN(D872-F872)*(ABS(D872-F872)-($I$2+$I$2+$F$2+$E$2)))</f>
        <v>-13.4269574232018</v>
      </c>
      <c r="F872" s="6" t="n">
        <f aca="false">F871+G871/($H$2/1000000)*(1/$C$2/COUNT($A$5:$A$632))</f>
        <v>249.982816626251</v>
      </c>
      <c r="G872" s="6" t="n">
        <f aca="false">E872/$G$2</f>
        <v>-0.0163743383209778</v>
      </c>
      <c r="H872" s="6" t="n">
        <f aca="false">ABS(G872)</f>
        <v>0.0163743383209778</v>
      </c>
      <c r="J872" s="11" t="n">
        <f aca="false">E872*E872</f>
        <v>180.283185644473</v>
      </c>
      <c r="K872" s="6" t="n">
        <f aca="false">J872/$G$2</f>
        <v>0.21985754346887</v>
      </c>
      <c r="M872" s="12" t="n">
        <f aca="false">IF(H872&gt;0,$E$2,0)</f>
        <v>5.1</v>
      </c>
      <c r="N872" s="6" t="n">
        <f aca="false">M872*H872</f>
        <v>0.0835091254369866</v>
      </c>
      <c r="P872" s="8" t="n">
        <f aca="false">IF(H872&gt;0,$F$2,0)</f>
        <v>0</v>
      </c>
      <c r="Q872" s="6" t="n">
        <f aca="false">P872*H872</f>
        <v>0</v>
      </c>
    </row>
    <row r="873" customFormat="false" ht="15" hidden="true" customHeight="false" outlineLevel="0" collapsed="false">
      <c r="A873" s="0" t="n">
        <f aca="false">A872+0.01</f>
        <v>8.68999999999986</v>
      </c>
      <c r="B873" s="6" t="n">
        <f aca="false">SIN(A873)</f>
        <v>0.670422423579176</v>
      </c>
      <c r="C873" s="6" t="n">
        <f aca="false">ABS(B873)</f>
        <v>0.670422423579176</v>
      </c>
      <c r="D873" s="6" t="n">
        <f aca="false">B873*$D$2*SQRT(2)</f>
        <v>227.548916146731</v>
      </c>
      <c r="E873" s="6" t="n">
        <f aca="false">IF(ABS(D873-F873)-($I$2+$I$2+$F$2+$E$2)&lt;0,0,SIGN(D873-F873)*(ABS(D873-F873)-($I$2+$I$2+$F$2+$E$2)))</f>
        <v>-13.5635561944912</v>
      </c>
      <c r="F873" s="6" t="n">
        <f aca="false">F872+G872/($H$2/1000000)*(1/$C$2/COUNT($A$5:$A$632))</f>
        <v>247.612472341222</v>
      </c>
      <c r="G873" s="6" t="n">
        <f aca="false">E873/$G$2</f>
        <v>-0.0165409221884038</v>
      </c>
      <c r="H873" s="6" t="n">
        <f aca="false">ABS(G873)</f>
        <v>0.0165409221884038</v>
      </c>
      <c r="J873" s="11" t="n">
        <f aca="false">E873*E873</f>
        <v>183.970056641119</v>
      </c>
      <c r="K873" s="6" t="n">
        <f aca="false">J873/$G$2</f>
        <v>0.224353727611121</v>
      </c>
      <c r="M873" s="12" t="n">
        <f aca="false">IF(H873&gt;0,$E$2,0)</f>
        <v>5.1</v>
      </c>
      <c r="N873" s="6" t="n">
        <f aca="false">M873*H873</f>
        <v>0.0843587031608596</v>
      </c>
      <c r="P873" s="8" t="n">
        <f aca="false">IF(H873&gt;0,$F$2,0)</f>
        <v>0</v>
      </c>
      <c r="Q873" s="6" t="n">
        <f aca="false">P873*H873</f>
        <v>0</v>
      </c>
    </row>
    <row r="874" customFormat="false" ht="15" hidden="true" customHeight="false" outlineLevel="0" collapsed="false">
      <c r="A874" s="0" t="n">
        <f aca="false">A873+0.01</f>
        <v>8.69999999999986</v>
      </c>
      <c r="B874" s="6" t="n">
        <f aca="false">SIN(A874)</f>
        <v>0.662969230082288</v>
      </c>
      <c r="C874" s="6" t="n">
        <f aca="false">ABS(B874)</f>
        <v>0.662969230082288</v>
      </c>
      <c r="D874" s="6" t="n">
        <f aca="false">B874*$D$2*SQRT(2)</f>
        <v>225.019218388421</v>
      </c>
      <c r="E874" s="6" t="n">
        <f aca="false">IF(ABS(D874-F874)-($I$2+$I$2+$F$2+$E$2)&lt;0,0,SIGN(D874-F874)*(ABS(D874-F874)-($I$2+$I$2+$F$2+$E$2)))</f>
        <v>-13.6987950372824</v>
      </c>
      <c r="F874" s="6" t="n">
        <f aca="false">F873+G873/($H$2/1000000)*(1/$C$2/COUNT($A$5:$A$632))</f>
        <v>245.218013425703</v>
      </c>
      <c r="G874" s="6" t="n">
        <f aca="false">E874/$G$2</f>
        <v>-0.0167058476064419</v>
      </c>
      <c r="H874" s="6" t="n">
        <f aca="false">ABS(G874)</f>
        <v>0.0167058476064419</v>
      </c>
      <c r="J874" s="11" t="n">
        <f aca="false">E874*E874</f>
        <v>187.656985473472</v>
      </c>
      <c r="K874" s="6" t="n">
        <f aca="false">J874/$G$2</f>
        <v>0.228849982284722</v>
      </c>
      <c r="M874" s="12" t="n">
        <f aca="false">IF(H874&gt;0,$E$2,0)</f>
        <v>5.1</v>
      </c>
      <c r="N874" s="6" t="n">
        <f aca="false">M874*H874</f>
        <v>0.0851998227928537</v>
      </c>
      <c r="P874" s="8" t="n">
        <f aca="false">IF(H874&gt;0,$F$2,0)</f>
        <v>0</v>
      </c>
      <c r="Q874" s="6" t="n">
        <f aca="false">P874*H874</f>
        <v>0</v>
      </c>
    </row>
    <row r="875" customFormat="false" ht="15" hidden="true" customHeight="false" outlineLevel="0" collapsed="false">
      <c r="A875" s="0" t="n">
        <f aca="false">A874+0.01</f>
        <v>8.70999999999986</v>
      </c>
      <c r="B875" s="6" t="n">
        <f aca="false">SIN(A875)</f>
        <v>0.655449740214865</v>
      </c>
      <c r="C875" s="6" t="n">
        <f aca="false">ABS(B875)</f>
        <v>0.655449740214865</v>
      </c>
      <c r="D875" s="6" t="n">
        <f aca="false">B875*$D$2*SQRT(2)</f>
        <v>222.467018895788</v>
      </c>
      <c r="E875" s="6" t="n">
        <f aca="false">IF(ABS(D875-F875)-($I$2+$I$2+$F$2+$E$2)&lt;0,0,SIGN(D875-F875)*(ABS(D875-F875)-($I$2+$I$2+$F$2+$E$2)))</f>
        <v>-13.8326610605405</v>
      </c>
      <c r="F875" s="6" t="n">
        <f aca="false">F874+G874/($H$2/1000000)*(1/$C$2/COUNT($A$5:$A$632))</f>
        <v>242.799679956328</v>
      </c>
      <c r="G875" s="6" t="n">
        <f aca="false">E875/$G$2</f>
        <v>-0.0168690988543176</v>
      </c>
      <c r="H875" s="6" t="n">
        <f aca="false">ABS(G875)</f>
        <v>0.0168690988543176</v>
      </c>
      <c r="J875" s="11" t="n">
        <f aca="false">E875*E875</f>
        <v>191.342512015792</v>
      </c>
      <c r="K875" s="6" t="n">
        <f aca="false">J875/$G$2</f>
        <v>0.233344526848527</v>
      </c>
      <c r="M875" s="12" t="n">
        <f aca="false">IF(H875&gt;0,$E$2,0)</f>
        <v>5.1</v>
      </c>
      <c r="N875" s="6" t="n">
        <f aca="false">M875*H875</f>
        <v>0.0860324041570199</v>
      </c>
      <c r="P875" s="8" t="n">
        <f aca="false">IF(H875&gt;0,$F$2,0)</f>
        <v>0</v>
      </c>
      <c r="Q875" s="6" t="n">
        <f aca="false">P875*H875</f>
        <v>0</v>
      </c>
    </row>
    <row r="876" customFormat="false" ht="15" hidden="true" customHeight="false" outlineLevel="0" collapsed="false">
      <c r="A876" s="0" t="n">
        <f aca="false">A875+0.01</f>
        <v>8.71999999999986</v>
      </c>
      <c r="B876" s="6" t="n">
        <f aca="false">SIN(A876)</f>
        <v>0.647864705919626</v>
      </c>
      <c r="C876" s="6" t="n">
        <f aca="false">ABS(B876)</f>
        <v>0.647864705919626</v>
      </c>
      <c r="D876" s="6" t="n">
        <f aca="false">B876*$D$2*SQRT(2)</f>
        <v>219.892572886654</v>
      </c>
      <c r="E876" s="6" t="n">
        <f aca="false">IF(ABS(D876-F876)-($I$2+$I$2+$F$2+$E$2)&lt;0,0,SIGN(D876-F876)*(ABS(D876-F876)-($I$2+$I$2+$F$2+$E$2)))</f>
        <v>-13.965141398812</v>
      </c>
      <c r="F876" s="6" t="n">
        <f aca="false">F875+G875/($H$2/1000000)*(1/$C$2/COUNT($A$5:$A$632))</f>
        <v>240.357714285466</v>
      </c>
      <c r="G876" s="6" t="n">
        <f aca="false">E876/$G$2</f>
        <v>-0.0170306602424537</v>
      </c>
      <c r="H876" s="6" t="n">
        <f aca="false">ABS(G876)</f>
        <v>0.0170306602424537</v>
      </c>
      <c r="J876" s="11" t="n">
        <f aca="false">E876*E876</f>
        <v>195.025174288813</v>
      </c>
      <c r="K876" s="6" t="n">
        <f aca="false">J876/$G$2</f>
        <v>0.237835578400992</v>
      </c>
      <c r="M876" s="12" t="n">
        <f aca="false">IF(H876&gt;0,$E$2,0)</f>
        <v>5.1</v>
      </c>
      <c r="N876" s="6" t="n">
        <f aca="false">M876*H876</f>
        <v>0.0868563672365138</v>
      </c>
      <c r="P876" s="8" t="n">
        <f aca="false">IF(H876&gt;0,$F$2,0)</f>
        <v>0</v>
      </c>
      <c r="Q876" s="6" t="n">
        <f aca="false">P876*H876</f>
        <v>0</v>
      </c>
    </row>
    <row r="877" customFormat="false" ht="15" hidden="true" customHeight="false" outlineLevel="0" collapsed="false">
      <c r="A877" s="0" t="n">
        <f aca="false">A876+0.01</f>
        <v>8.72999999999986</v>
      </c>
      <c r="B877" s="6" t="n">
        <f aca="false">SIN(A877)</f>
        <v>0.64021488569368</v>
      </c>
      <c r="C877" s="6" t="n">
        <f aca="false">ABS(B877)</f>
        <v>0.64021488569368</v>
      </c>
      <c r="D877" s="6" t="n">
        <f aca="false">B877*$D$2*SQRT(2)</f>
        <v>217.296137803474</v>
      </c>
      <c r="E877" s="6" t="n">
        <f aca="false">IF(ABS(D877-F877)-($I$2+$I$2+$F$2+$E$2)&lt;0,0,SIGN(D877-F877)*(ABS(D877-F877)-($I$2+$I$2+$F$2+$E$2)))</f>
        <v>-14.0962232332292</v>
      </c>
      <c r="F877" s="6" t="n">
        <f aca="false">F876+G876/($H$2/1000000)*(1/$C$2/COUNT($A$5:$A$632))</f>
        <v>237.892361036703</v>
      </c>
      <c r="G877" s="6" t="n">
        <f aca="false">E877/$G$2</f>
        <v>-0.0171905161380843</v>
      </c>
      <c r="H877" s="6" t="n">
        <f aca="false">ABS(G877)</f>
        <v>0.0171905161380843</v>
      </c>
      <c r="J877" s="11" t="n">
        <f aca="false">E877*E877</f>
        <v>198.703509441029</v>
      </c>
      <c r="K877" s="6" t="n">
        <f aca="false">J877/$G$2</f>
        <v>0.242321352976865</v>
      </c>
      <c r="M877" s="12" t="n">
        <f aca="false">IF(H877&gt;0,$E$2,0)</f>
        <v>5.1</v>
      </c>
      <c r="N877" s="6" t="n">
        <f aca="false">M877*H877</f>
        <v>0.0876716323042301</v>
      </c>
      <c r="P877" s="8" t="n">
        <f aca="false">IF(H877&gt;0,$F$2,0)</f>
        <v>0</v>
      </c>
      <c r="Q877" s="6" t="n">
        <f aca="false">P877*H877</f>
        <v>0</v>
      </c>
    </row>
    <row r="878" customFormat="false" ht="15" hidden="true" customHeight="false" outlineLevel="0" collapsed="false">
      <c r="A878" s="0" t="n">
        <f aca="false">A877+0.01</f>
        <v>8.73999999999986</v>
      </c>
      <c r="B878" s="6" t="n">
        <f aca="false">SIN(A878)</f>
        <v>0.632501044512676</v>
      </c>
      <c r="C878" s="6" t="n">
        <f aca="false">ABS(B878)</f>
        <v>0.632501044512676</v>
      </c>
      <c r="D878" s="6" t="n">
        <f aca="false">B878*$D$2*SQRT(2)</f>
        <v>214.677973287594</v>
      </c>
      <c r="E878" s="6" t="n">
        <f aca="false">IF(ABS(D878-F878)-($I$2+$I$2+$F$2+$E$2)&lt;0,0,SIGN(D878-F878)*(ABS(D878-F878)-($I$2+$I$2+$F$2+$E$2)))</f>
        <v>-14.2258938090275</v>
      </c>
      <c r="F878" s="6" t="n">
        <f aca="false">F877+G877/($H$2/1000000)*(1/$C$2/COUNT($A$5:$A$632))</f>
        <v>235.403867096621</v>
      </c>
      <c r="G878" s="6" t="n">
        <f aca="false">E878/$G$2</f>
        <v>-0.0173486509866189</v>
      </c>
      <c r="H878" s="6" t="n">
        <f aca="false">ABS(G878)</f>
        <v>0.0173486509866189</v>
      </c>
      <c r="J878" s="11" t="n">
        <f aca="false">E878*E878</f>
        <v>202.376054665726</v>
      </c>
      <c r="K878" s="6" t="n">
        <f aca="false">J878/$G$2</f>
        <v>0.24680006666552</v>
      </c>
      <c r="M878" s="12" t="n">
        <f aca="false">IF(H878&gt;0,$E$2,0)</f>
        <v>5.1</v>
      </c>
      <c r="N878" s="6" t="n">
        <f aca="false">M878*H878</f>
        <v>0.0884781200317562</v>
      </c>
      <c r="P878" s="8" t="n">
        <f aca="false">IF(H878&gt;0,$F$2,0)</f>
        <v>0</v>
      </c>
      <c r="Q878" s="6" t="n">
        <f aca="false">P878*H878</f>
        <v>0</v>
      </c>
    </row>
    <row r="879" customFormat="false" ht="15" hidden="true" customHeight="false" outlineLevel="0" collapsed="false">
      <c r="A879" s="0" t="n">
        <f aca="false">A878+0.01</f>
        <v>8.74999999999986</v>
      </c>
      <c r="B879" s="6" t="n">
        <f aca="false">SIN(A879)</f>
        <v>0.624723953754303</v>
      </c>
      <c r="C879" s="6" t="n">
        <f aca="false">ABS(B879)</f>
        <v>0.624723953754303</v>
      </c>
      <c r="D879" s="6" t="n">
        <f aca="false">B879*$D$2*SQRT(2)</f>
        <v>212.038341153283</v>
      </c>
      <c r="E879" s="6" t="n">
        <f aca="false">IF(ABS(D879-F879)-($I$2+$I$2+$F$2+$E$2)&lt;0,0,SIGN(D879-F879)*(ABS(D879-F879)-($I$2+$I$2+$F$2+$E$2)))</f>
        <v>-14.3541404501973</v>
      </c>
      <c r="F879" s="6" t="n">
        <f aca="false">F878+G878/($H$2/1000000)*(1/$C$2/COUNT($A$5:$A$632))</f>
        <v>232.89248160348</v>
      </c>
      <c r="G879" s="6" t="n">
        <f aca="false">E879/$G$2</f>
        <v>-0.017505049329509</v>
      </c>
      <c r="H879" s="6" t="n">
        <f aca="false">ABS(G879)</f>
        <v>0.017505049329509</v>
      </c>
      <c r="J879" s="11" t="n">
        <f aca="false">E879*E879</f>
        <v>206.041348063992</v>
      </c>
      <c r="K879" s="6" t="n">
        <f aca="false">J879/$G$2</f>
        <v>0.251269936663405</v>
      </c>
      <c r="M879" s="12" t="n">
        <f aca="false">IF(H879&gt;0,$E$2,0)</f>
        <v>5.1</v>
      </c>
      <c r="N879" s="6" t="n">
        <f aca="false">M879*H879</f>
        <v>0.0892757515804957</v>
      </c>
      <c r="P879" s="8" t="n">
        <f aca="false">IF(H879&gt;0,$F$2,0)</f>
        <v>0</v>
      </c>
      <c r="Q879" s="6" t="n">
        <f aca="false">P879*H879</f>
        <v>0</v>
      </c>
    </row>
    <row r="880" customFormat="false" ht="15" hidden="true" customHeight="false" outlineLevel="0" collapsed="false">
      <c r="A880" s="0" t="n">
        <f aca="false">A879+0.01</f>
        <v>8.75999999999986</v>
      </c>
      <c r="B880" s="6" t="n">
        <f aca="false">SIN(A880)</f>
        <v>0.616884391121157</v>
      </c>
      <c r="C880" s="6" t="n">
        <f aca="false">ABS(B880)</f>
        <v>0.616884391121157</v>
      </c>
      <c r="D880" s="6" t="n">
        <f aca="false">B880*$D$2*SQRT(2)</f>
        <v>209.377505361554</v>
      </c>
      <c r="E880" s="6" t="n">
        <f aca="false">IF(ABS(D880-F880)-($I$2+$I$2+$F$2+$E$2)&lt;0,0,SIGN(D880-F880)*(ABS(D880-F880)-($I$2+$I$2+$F$2+$E$2)))</f>
        <v>-14.48095057176</v>
      </c>
      <c r="F880" s="6" t="n">
        <f aca="false">F879+G879/($H$2/1000000)*(1/$C$2/COUNT($A$5:$A$632))</f>
        <v>230.358455933314</v>
      </c>
      <c r="G880" s="6" t="n">
        <f aca="false">E880/$G$2</f>
        <v>-0.0176596958192195</v>
      </c>
      <c r="H880" s="6" t="n">
        <f aca="false">ABS(G880)</f>
        <v>0.0176596958192195</v>
      </c>
      <c r="J880" s="11" t="n">
        <f aca="false">E880*E880</f>
        <v>209.697929461757</v>
      </c>
      <c r="K880" s="6" t="n">
        <f aca="false">J880/$G$2</f>
        <v>0.255729182270435</v>
      </c>
      <c r="M880" s="12" t="n">
        <f aca="false">IF(H880&gt;0,$E$2,0)</f>
        <v>5.1</v>
      </c>
      <c r="N880" s="6" t="n">
        <f aca="false">M880*H880</f>
        <v>0.0900644486780196</v>
      </c>
      <c r="P880" s="8" t="n">
        <f aca="false">IF(H880&gt;0,$F$2,0)</f>
        <v>0</v>
      </c>
      <c r="Q880" s="6" t="n">
        <f aca="false">P880*H880</f>
        <v>0</v>
      </c>
    </row>
    <row r="881" customFormat="false" ht="15" hidden="true" customHeight="false" outlineLevel="0" collapsed="false">
      <c r="A881" s="0" t="n">
        <f aca="false">A880+0.01</f>
        <v>8.76999999999986</v>
      </c>
      <c r="B881" s="6" t="n">
        <f aca="false">SIN(A881)</f>
        <v>0.608983140562966</v>
      </c>
      <c r="C881" s="6" t="n">
        <f aca="false">ABS(B881)</f>
        <v>0.608983140562966</v>
      </c>
      <c r="D881" s="6" t="n">
        <f aca="false">B881*$D$2*SQRT(2)</f>
        <v>206.69573199377</v>
      </c>
      <c r="E881" s="6" t="n">
        <f aca="false">IF(ABS(D881-F881)-($I$2+$I$2+$F$2+$E$2)&lt;0,0,SIGN(D881-F881)*(ABS(D881-F881)-($I$2+$I$2+$F$2+$E$2)))</f>
        <v>-14.6063116900913</v>
      </c>
      <c r="F881" s="6" t="n">
        <f aca="false">F880+G880/($H$2/1000000)*(1/$C$2/COUNT($A$5:$A$632))</f>
        <v>227.802043683861</v>
      </c>
      <c r="G881" s="6" t="n">
        <f aca="false">E881/$G$2</f>
        <v>-0.0178125752318186</v>
      </c>
      <c r="H881" s="6" t="n">
        <f aca="false">ABS(G881)</f>
        <v>0.0178125752318186</v>
      </c>
      <c r="J881" s="11" t="n">
        <f aca="false">E881*E881</f>
        <v>213.344341188097</v>
      </c>
      <c r="K881" s="6" t="n">
        <f aca="false">J881/$G$2</f>
        <v>0.260176025839143</v>
      </c>
      <c r="M881" s="12" t="n">
        <f aca="false">IF(H881&gt;0,$E$2,0)</f>
        <v>5.1</v>
      </c>
      <c r="N881" s="6" t="n">
        <f aca="false">M881*H881</f>
        <v>0.090844133682275</v>
      </c>
      <c r="P881" s="8" t="n">
        <f aca="false">IF(H881&gt;0,$F$2,0)</f>
        <v>0</v>
      </c>
      <c r="Q881" s="6" t="n">
        <f aca="false">P881*H881</f>
        <v>0</v>
      </c>
    </row>
    <row r="882" customFormat="false" ht="15" hidden="true" customHeight="false" outlineLevel="0" collapsed="false">
      <c r="A882" s="0" t="n">
        <f aca="false">A881+0.01</f>
        <v>8.77999999999986</v>
      </c>
      <c r="B882" s="6" t="n">
        <f aca="false">SIN(A882)</f>
        <v>0.601020992198204</v>
      </c>
      <c r="C882" s="6" t="n">
        <f aca="false">ABS(B882)</f>
        <v>0.601020992198204</v>
      </c>
      <c r="D882" s="6" t="n">
        <f aca="false">B882*$D$2*SQRT(2)</f>
        <v>203.993289225032</v>
      </c>
      <c r="E882" s="6" t="n">
        <f aca="false">IF(ABS(D882-F882)-($I$2+$I$2+$F$2+$E$2)&lt;0,0,SIGN(D882-F882)*(ABS(D882-F882)-($I$2+$I$2+$F$2+$E$2)))</f>
        <v>-14.7302114316407</v>
      </c>
      <c r="F882" s="6" t="n">
        <f aca="false">F881+G881/($H$2/1000000)*(1/$C$2/COUNT($A$5:$A$632))</f>
        <v>225.223500656673</v>
      </c>
      <c r="G882" s="6" t="n">
        <f aca="false">E882/$G$2</f>
        <v>-0.0179636724776106</v>
      </c>
      <c r="H882" s="6" t="n">
        <f aca="false">ABS(G882)</f>
        <v>0.0179636724776106</v>
      </c>
      <c r="J882" s="11" t="n">
        <f aca="false">E882*E882</f>
        <v>216.979128820839</v>
      </c>
      <c r="K882" s="6" t="n">
        <f aca="false">J882/$G$2</f>
        <v>0.26460869368395</v>
      </c>
      <c r="M882" s="12" t="n">
        <f aca="false">IF(H882&gt;0,$E$2,0)</f>
        <v>5.1</v>
      </c>
      <c r="N882" s="6" t="n">
        <f aca="false">M882*H882</f>
        <v>0.0916147296358143</v>
      </c>
      <c r="P882" s="8" t="n">
        <f aca="false">IF(H882&gt;0,$F$2,0)</f>
        <v>0</v>
      </c>
      <c r="Q882" s="6" t="n">
        <f aca="false">P882*H882</f>
        <v>0</v>
      </c>
    </row>
    <row r="883" customFormat="false" ht="15" hidden="true" customHeight="false" outlineLevel="0" collapsed="false">
      <c r="A883" s="0" t="n">
        <f aca="false">A882+0.01</f>
        <v>8.78999999999986</v>
      </c>
      <c r="B883" s="6" t="n">
        <f aca="false">SIN(A883)</f>
        <v>0.592998742235071</v>
      </c>
      <c r="C883" s="6" t="n">
        <f aca="false">ABS(B883)</f>
        <v>0.592998742235071</v>
      </c>
      <c r="D883" s="6" t="n">
        <f aca="false">B883*$D$2*SQRT(2)</f>
        <v>201.270447297366</v>
      </c>
      <c r="E883" s="6" t="n">
        <f aca="false">IF(ABS(D883-F883)-($I$2+$I$2+$F$2+$E$2)&lt;0,0,SIGN(D883-F883)*(ABS(D883-F883)-($I$2+$I$2+$F$2+$E$2)))</f>
        <v>-14.8526375403127</v>
      </c>
      <c r="F883" s="6" t="n">
        <f aca="false">F882+G882/($H$2/1000000)*(1/$C$2/COUNT($A$5:$A$632))</f>
        <v>222.623084837679</v>
      </c>
      <c r="G883" s="6" t="n">
        <f aca="false">E883/$G$2</f>
        <v>-0.0181129726101375</v>
      </c>
      <c r="H883" s="6" t="n">
        <f aca="false">ABS(G883)</f>
        <v>0.0181129726101375</v>
      </c>
      <c r="J883" s="11" t="n">
        <f aca="false">E883*E883</f>
        <v>220.600841903906</v>
      </c>
      <c r="K883" s="6" t="n">
        <f aca="false">J883/$G$2</f>
        <v>0.269025416955983</v>
      </c>
      <c r="M883" s="12" t="n">
        <f aca="false">IF(H883&gt;0,$E$2,0)</f>
        <v>5.1</v>
      </c>
      <c r="N883" s="6" t="n">
        <f aca="false">M883*H883</f>
        <v>0.092376160311701</v>
      </c>
      <c r="P883" s="8" t="n">
        <f aca="false">IF(H883&gt;0,$F$2,0)</f>
        <v>0</v>
      </c>
      <c r="Q883" s="6" t="n">
        <f aca="false">P883*H883</f>
        <v>0</v>
      </c>
    </row>
    <row r="884" customFormat="false" ht="15" hidden="true" customHeight="false" outlineLevel="0" collapsed="false">
      <c r="A884" s="0" t="n">
        <f aca="false">A883+0.01</f>
        <v>8.79999999999986</v>
      </c>
      <c r="B884" s="6" t="n">
        <f aca="false">SIN(A884)</f>
        <v>0.584917192891878</v>
      </c>
      <c r="C884" s="6" t="n">
        <f aca="false">ABS(B884)</f>
        <v>0.584917192891878</v>
      </c>
      <c r="D884" s="6" t="n">
        <f aca="false">B884*$D$2*SQRT(2)</f>
        <v>198.527478492695</v>
      </c>
      <c r="E884" s="6" t="n">
        <f aca="false">IF(ABS(D884-F884)-($I$2+$I$2+$F$2+$E$2)&lt;0,0,SIGN(D884-F884)*(ABS(D884-F884)-($I$2+$I$2+$F$2+$E$2)))</f>
        <v>-14.9735778837594</v>
      </c>
      <c r="F884" s="6" t="n">
        <f aca="false">F883+G883/($H$2/1000000)*(1/$C$2/COUNT($A$5:$A$632))</f>
        <v>220.001056376454</v>
      </c>
      <c r="G884" s="6" t="n">
        <f aca="false">E884/$G$2</f>
        <v>-0.0182604608338529</v>
      </c>
      <c r="H884" s="6" t="n">
        <f aca="false">ABS(G884)</f>
        <v>0.0182604608338529</v>
      </c>
      <c r="J884" s="11" t="n">
        <f aca="false">E884*E884</f>
        <v>224.208034641009</v>
      </c>
      <c r="K884" s="6" t="n">
        <f aca="false">J884/$G$2</f>
        <v>0.273424432489036</v>
      </c>
      <c r="M884" s="12" t="n">
        <f aca="false">IF(H884&gt;0,$E$2,0)</f>
        <v>5.1</v>
      </c>
      <c r="N884" s="6" t="n">
        <f aca="false">M884*H884</f>
        <v>0.09312835025265</v>
      </c>
      <c r="P884" s="8" t="n">
        <f aca="false">IF(H884&gt;0,$F$2,0)</f>
        <v>0</v>
      </c>
      <c r="Q884" s="6" t="n">
        <f aca="false">P884*H884</f>
        <v>0</v>
      </c>
    </row>
    <row r="885" customFormat="false" ht="15" hidden="true" customHeight="false" outlineLevel="0" collapsed="false">
      <c r="A885" s="0" t="n">
        <f aca="false">A884+0.01</f>
        <v>8.80999999999986</v>
      </c>
      <c r="B885" s="6" t="n">
        <f aca="false">SIN(A885)</f>
        <v>0.576777152316826</v>
      </c>
      <c r="C885" s="6" t="n">
        <f aca="false">ABS(B885)</f>
        <v>0.576777152316826</v>
      </c>
      <c r="D885" s="6" t="n">
        <f aca="false">B885*$D$2*SQRT(2)</f>
        <v>195.764657105613</v>
      </c>
      <c r="E885" s="6" t="n">
        <f aca="false">IF(ABS(D885-F885)-($I$2+$I$2+$F$2+$E$2)&lt;0,0,SIGN(D885-F885)*(ABS(D885-F885)-($I$2+$I$2+$F$2+$E$2)))</f>
        <v>-15.0930204587608</v>
      </c>
      <c r="F885" s="6" t="n">
        <f aca="false">F884+G884/($H$2/1000000)*(1/$C$2/COUNT($A$5:$A$632))</f>
        <v>217.357677564374</v>
      </c>
      <c r="G885" s="6" t="n">
        <f aca="false">E885/$G$2</f>
        <v>-0.0184061225106839</v>
      </c>
      <c r="H885" s="6" t="n">
        <f aca="false">ABS(G885)</f>
        <v>0.0184061225106839</v>
      </c>
      <c r="J885" s="11" t="n">
        <f aca="false">E885*E885</f>
        <v>227.799266568572</v>
      </c>
      <c r="K885" s="6" t="n">
        <f aca="false">J885/$G$2</f>
        <v>0.27780398362021</v>
      </c>
      <c r="M885" s="12" t="n">
        <f aca="false">IF(H885&gt;0,$E$2,0)</f>
        <v>5.1</v>
      </c>
      <c r="N885" s="6" t="n">
        <f aca="false">M885*H885</f>
        <v>0.0938712248044879</v>
      </c>
      <c r="P885" s="8" t="n">
        <f aca="false">IF(H885&gt;0,$F$2,0)</f>
        <v>0</v>
      </c>
      <c r="Q885" s="6" t="n">
        <f aca="false">P885*H885</f>
        <v>0</v>
      </c>
    </row>
    <row r="886" customFormat="false" ht="15" hidden="true" customHeight="false" outlineLevel="0" collapsed="false">
      <c r="A886" s="0" t="n">
        <f aca="false">A885+0.01</f>
        <v>8.81999999999986</v>
      </c>
      <c r="B886" s="6" t="n">
        <f aca="false">SIN(A886)</f>
        <v>0.568579434507188</v>
      </c>
      <c r="C886" s="6" t="n">
        <f aca="false">ABS(B886)</f>
        <v>0.568579434507188</v>
      </c>
      <c r="D886" s="6" t="n">
        <f aca="false">B886*$D$2*SQRT(2)</f>
        <v>192.982259415958</v>
      </c>
      <c r="E886" s="6" t="n">
        <f aca="false">IF(ABS(D886-F886)-($I$2+$I$2+$F$2+$E$2)&lt;0,0,SIGN(D886-F886)*(ABS(D886-F886)-($I$2+$I$2+$F$2+$E$2)))</f>
        <v>-15.2109533958559</v>
      </c>
      <c r="F886" s="6" t="n">
        <f aca="false">F885+G885/($H$2/1000000)*(1/$C$2/COUNT($A$5:$A$632))</f>
        <v>214.693212811814</v>
      </c>
      <c r="G886" s="6" t="n">
        <f aca="false">E886/$G$2</f>
        <v>-0.0185499431656779</v>
      </c>
      <c r="H886" s="6" t="n">
        <f aca="false">ABS(G886)</f>
        <v>0.0185499431656779</v>
      </c>
      <c r="J886" s="11" t="n">
        <f aca="false">E886*E886</f>
        <v>231.3731032109</v>
      </c>
      <c r="K886" s="6" t="n">
        <f aca="false">J886/$G$2</f>
        <v>0.282162320988902</v>
      </c>
      <c r="M886" s="12" t="n">
        <f aca="false">IF(H886&gt;0,$E$2,0)</f>
        <v>5.1</v>
      </c>
      <c r="N886" s="6" t="n">
        <f aca="false">M886*H886</f>
        <v>0.0946047101449573</v>
      </c>
      <c r="P886" s="8" t="n">
        <f aca="false">IF(H886&gt;0,$F$2,0)</f>
        <v>0</v>
      </c>
      <c r="Q886" s="6" t="n">
        <f aca="false">P886*H886</f>
        <v>0</v>
      </c>
    </row>
    <row r="887" customFormat="false" ht="15" hidden="true" customHeight="false" outlineLevel="0" collapsed="false">
      <c r="A887" s="0" t="n">
        <f aca="false">A886+0.01</f>
        <v>8.82999999999986</v>
      </c>
      <c r="B887" s="6" t="n">
        <f aca="false">SIN(A887)</f>
        <v>0.560324859227914</v>
      </c>
      <c r="C887" s="6" t="n">
        <f aca="false">ABS(B887)</f>
        <v>0.560324859227914</v>
      </c>
      <c r="D887" s="6" t="n">
        <f aca="false">B887*$D$2*SQRT(2)</f>
        <v>190.180563661179</v>
      </c>
      <c r="E887" s="6" t="n">
        <f aca="false">IF(ABS(D887-F887)-($I$2+$I$2+$F$2+$E$2)&lt;0,0,SIGN(D887-F887)*(ABS(D887-F887)-($I$2+$I$2+$F$2+$E$2)))</f>
        <v>-15.3273649633624</v>
      </c>
      <c r="F887" s="6" t="n">
        <f aca="false">F886+G886/($H$2/1000000)*(1/$C$2/COUNT($A$5:$A$632))</f>
        <v>212.007928624541</v>
      </c>
      <c r="G887" s="6" t="n">
        <f aca="false">E887/$G$2</f>
        <v>-0.0186919084919054</v>
      </c>
      <c r="H887" s="6" t="n">
        <f aca="false">ABS(G887)</f>
        <v>0.0186919084919054</v>
      </c>
      <c r="J887" s="11" t="n">
        <f aca="false">E887*E887</f>
        <v>234.928116720111</v>
      </c>
      <c r="K887" s="6" t="n">
        <f aca="false">J887/$G$2</f>
        <v>0.286497703317208</v>
      </c>
      <c r="M887" s="12" t="n">
        <f aca="false">IF(H887&gt;0,$E$2,0)</f>
        <v>5.1</v>
      </c>
      <c r="N887" s="6" t="n">
        <f aca="false">M887*H887</f>
        <v>0.0953287333087176</v>
      </c>
      <c r="P887" s="8" t="n">
        <f aca="false">IF(H887&gt;0,$F$2,0)</f>
        <v>0</v>
      </c>
      <c r="Q887" s="6" t="n">
        <f aca="false">P887*H887</f>
        <v>0</v>
      </c>
    </row>
    <row r="888" customFormat="false" ht="15" hidden="true" customHeight="false" outlineLevel="0" collapsed="false">
      <c r="A888" s="0" t="n">
        <f aca="false">A887+0.01</f>
        <v>8.83999999999986</v>
      </c>
      <c r="B888" s="6" t="n">
        <f aca="false">SIN(A888)</f>
        <v>0.552014251929653</v>
      </c>
      <c r="C888" s="6" t="n">
        <f aca="false">ABS(B888)</f>
        <v>0.552014251929653</v>
      </c>
      <c r="D888" s="6" t="n">
        <f aca="false">B888*$D$2*SQRT(2)</f>
        <v>187.359850008517</v>
      </c>
      <c r="E888" s="6" t="n">
        <f aca="false">IF(ABS(D888-F888)-($I$2+$I$2+$F$2+$E$2)&lt;0,0,SIGN(D888-F888)*(ABS(D888-F888)-($I$2+$I$2+$F$2+$E$2)))</f>
        <v>-15.4422435708731</v>
      </c>
      <c r="F888" s="6" t="n">
        <f aca="false">F887+G887/($H$2/1000000)*(1/$C$2/COUNT($A$5:$A$632))</f>
        <v>209.30209357939</v>
      </c>
      <c r="G888" s="6" t="n">
        <f aca="false">E888/$G$2</f>
        <v>-0.0188320043547233</v>
      </c>
      <c r="H888" s="6" t="n">
        <f aca="false">ABS(G888)</f>
        <v>0.0188320043547233</v>
      </c>
      <c r="J888" s="11" t="n">
        <f aca="false">E888*E888</f>
        <v>238.462886502173</v>
      </c>
      <c r="K888" s="6" t="n">
        <f aca="false">J888/$G$2</f>
        <v>0.290808398173381</v>
      </c>
      <c r="M888" s="12" t="n">
        <f aca="false">IF(H888&gt;0,$E$2,0)</f>
        <v>5.1</v>
      </c>
      <c r="N888" s="6" t="n">
        <f aca="false">M888*H888</f>
        <v>0.096043222209089</v>
      </c>
      <c r="P888" s="8" t="n">
        <f aca="false">IF(H888&gt;0,$F$2,0)</f>
        <v>0</v>
      </c>
      <c r="Q888" s="6" t="n">
        <f aca="false">P888*H888</f>
        <v>0</v>
      </c>
    </row>
    <row r="889" customFormat="false" ht="15" hidden="true" customHeight="false" outlineLevel="0" collapsed="false">
      <c r="A889" s="0" t="n">
        <f aca="false">A888+0.01</f>
        <v>8.84999999999986</v>
      </c>
      <c r="B889" s="6" t="n">
        <f aca="false">SIN(A889)</f>
        <v>0.543648443666209</v>
      </c>
      <c r="C889" s="6" t="n">
        <f aca="false">ABS(B889)</f>
        <v>0.543648443666209</v>
      </c>
      <c r="D889" s="6" t="n">
        <f aca="false">B889*$D$2*SQRT(2)</f>
        <v>184.520400526987</v>
      </c>
      <c r="E889" s="6" t="n">
        <f aca="false">IF(ABS(D889-F889)-($I$2+$I$2+$F$2+$E$2)&lt;0,0,SIGN(D889-F889)*(ABS(D889-F889)-($I$2+$I$2+$F$2+$E$2)))</f>
        <v>-15.5555777723332</v>
      </c>
      <c r="F889" s="6" t="n">
        <f aca="false">F888+G888/($H$2/1000000)*(1/$C$2/COUNT($A$5:$A$632))</f>
        <v>206.57597829932</v>
      </c>
      <c r="G889" s="6" t="n">
        <f aca="false">E889/$G$2</f>
        <v>-0.0189702167955282</v>
      </c>
      <c r="H889" s="6" t="n">
        <f aca="false">ABS(G889)</f>
        <v>0.0189702167955282</v>
      </c>
      <c r="J889" s="11" t="n">
        <f aca="false">E889*E889</f>
        <v>241.975999831105</v>
      </c>
      <c r="K889" s="6" t="n">
        <f aca="false">J889/$G$2</f>
        <v>0.29509268272086</v>
      </c>
      <c r="M889" s="12" t="n">
        <f aca="false">IF(H889&gt;0,$E$2,0)</f>
        <v>5.1</v>
      </c>
      <c r="N889" s="6" t="n">
        <f aca="false">M889*H889</f>
        <v>0.096748105657194</v>
      </c>
      <c r="P889" s="8" t="n">
        <f aca="false">IF(H889&gt;0,$F$2,0)</f>
        <v>0</v>
      </c>
      <c r="Q889" s="6" t="n">
        <f aca="false">P889*H889</f>
        <v>0</v>
      </c>
    </row>
    <row r="890" customFormat="false" ht="15" hidden="true" customHeight="false" outlineLevel="0" collapsed="false">
      <c r="A890" s="0" t="n">
        <f aca="false">A889+0.01</f>
        <v>8.85999999999986</v>
      </c>
      <c r="B890" s="6" t="n">
        <f aca="false">SIN(A890)</f>
        <v>0.535228271011438</v>
      </c>
      <c r="C890" s="6" t="n">
        <f aca="false">ABS(B890)</f>
        <v>0.535228271011438</v>
      </c>
      <c r="D890" s="6" t="n">
        <f aca="false">B890*$D$2*SQRT(2)</f>
        <v>181.662499159171</v>
      </c>
      <c r="E890" s="6" t="n">
        <f aca="false">IF(ABS(D890-F890)-($I$2+$I$2+$F$2+$E$2)&lt;0,0,SIGN(D890-F890)*(ABS(D890-F890)-($I$2+$I$2+$F$2+$E$2)))</f>
        <v>-15.6673562687641</v>
      </c>
      <c r="F890" s="6" t="n">
        <f aca="false">F889+G889/($H$2/1000000)*(1/$C$2/COUNT($A$5:$A$632))</f>
        <v>203.829855427935</v>
      </c>
      <c r="G890" s="6" t="n">
        <f aca="false">E890/$G$2</f>
        <v>-0.0191065320350781</v>
      </c>
      <c r="H890" s="6" t="n">
        <f aca="false">ABS(G890)</f>
        <v>0.0191065320350781</v>
      </c>
      <c r="J890" s="11" t="n">
        <f aca="false">E890*E890</f>
        <v>245.46605245238</v>
      </c>
      <c r="K890" s="6" t="n">
        <f aca="false">J890/$G$2</f>
        <v>0.299348844454122</v>
      </c>
      <c r="M890" s="12" t="n">
        <f aca="false">IF(H890&gt;0,$E$2,0)</f>
        <v>5.1</v>
      </c>
      <c r="N890" s="6" t="n">
        <f aca="false">M890*H890</f>
        <v>0.0974433133788984</v>
      </c>
      <c r="P890" s="8" t="n">
        <f aca="false">IF(H890&gt;0,$F$2,0)</f>
        <v>0</v>
      </c>
      <c r="Q890" s="6" t="n">
        <f aca="false">P890*H890</f>
        <v>0</v>
      </c>
    </row>
    <row r="891" customFormat="false" ht="15" hidden="true" customHeight="false" outlineLevel="0" collapsed="false">
      <c r="A891" s="0" t="n">
        <f aca="false">A890+0.01</f>
        <v>8.86999999999986</v>
      </c>
      <c r="B891" s="6" t="n">
        <f aca="false">SIN(A891)</f>
        <v>0.526754575975587</v>
      </c>
      <c r="C891" s="6" t="n">
        <f aca="false">ABS(B891)</f>
        <v>0.526754575975587</v>
      </c>
      <c r="D891" s="6" t="n">
        <f aca="false">B891*$D$2*SQRT(2)</f>
        <v>178.786431692823</v>
      </c>
      <c r="E891" s="6" t="n">
        <f aca="false">IF(ABS(D891-F891)-($I$2+$I$2+$F$2+$E$2)&lt;0,0,SIGN(D891-F891)*(ABS(D891-F891)-($I$2+$I$2+$F$2+$E$2)))</f>
        <v>-15.7775679106943</v>
      </c>
      <c r="F891" s="6" t="n">
        <f aca="false">F890+G890/($H$2/1000000)*(1/$C$2/COUNT($A$5:$A$632))</f>
        <v>201.063999603517</v>
      </c>
      <c r="G891" s="6" t="n">
        <f aca="false">E891/$G$2</f>
        <v>-0.0192409364764564</v>
      </c>
      <c r="H891" s="6" t="n">
        <f aca="false">ABS(G891)</f>
        <v>0.0192409364764564</v>
      </c>
      <c r="J891" s="11" t="n">
        <f aca="false">E891*E891</f>
        <v>248.93164917657</v>
      </c>
      <c r="K891" s="6" t="n">
        <f aca="false">J891/$G$2</f>
        <v>0.303575181922646</v>
      </c>
      <c r="M891" s="12" t="n">
        <f aca="false">IF(H891&gt;0,$E$2,0)</f>
        <v>5.1</v>
      </c>
      <c r="N891" s="6" t="n">
        <f aca="false">M891*H891</f>
        <v>0.0981287760299278</v>
      </c>
      <c r="P891" s="8" t="n">
        <f aca="false">IF(H891&gt;0,$F$2,0)</f>
        <v>0</v>
      </c>
      <c r="Q891" s="6" t="n">
        <f aca="false">P891*H891</f>
        <v>0</v>
      </c>
    </row>
    <row r="892" customFormat="false" ht="15" hidden="true" customHeight="false" outlineLevel="0" collapsed="false">
      <c r="A892" s="0" t="n">
        <f aca="false">A891+0.01</f>
        <v>8.87999999999986</v>
      </c>
      <c r="B892" s="6" t="n">
        <f aca="false">SIN(A892)</f>
        <v>0.5182282059211</v>
      </c>
      <c r="C892" s="6" t="n">
        <f aca="false">ABS(B892)</f>
        <v>0.5182282059211</v>
      </c>
      <c r="D892" s="6" t="n">
        <f aca="false">B892*$D$2*SQRT(2)</f>
        <v>175.892485732295</v>
      </c>
      <c r="E892" s="6" t="n">
        <f aca="false">IF(ABS(D892-F892)-($I$2+$I$2+$F$2+$E$2)&lt;0,0,SIGN(D892-F892)*(ABS(D892-F892)-($I$2+$I$2+$F$2+$E$2)))</f>
        <v>-15.8862017003397</v>
      </c>
      <c r="F892" s="6" t="n">
        <f aca="false">F891+G891/($H$2/1000000)*(1/$C$2/COUNT($A$5:$A$632))</f>
        <v>198.278687432635</v>
      </c>
      <c r="G892" s="6" t="n">
        <f aca="false">E892/$G$2</f>
        <v>-0.0193734167077314</v>
      </c>
      <c r="H892" s="6" t="n">
        <f aca="false">ABS(G892)</f>
        <v>0.0193734167077314</v>
      </c>
      <c r="J892" s="11" t="n">
        <f aca="false">E892*E892</f>
        <v>252.371404463877</v>
      </c>
      <c r="K892" s="6" t="n">
        <f aca="false">J892/$G$2</f>
        <v>0.307770005443753</v>
      </c>
      <c r="M892" s="12" t="n">
        <f aca="false">IF(H892&gt;0,$E$2,0)</f>
        <v>5.1</v>
      </c>
      <c r="N892" s="6" t="n">
        <f aca="false">M892*H892</f>
        <v>0.0988044252094301</v>
      </c>
      <c r="P892" s="8" t="n">
        <f aca="false">IF(H892&gt;0,$F$2,0)</f>
        <v>0</v>
      </c>
      <c r="Q892" s="6" t="n">
        <f aca="false">P892*H892</f>
        <v>0</v>
      </c>
    </row>
    <row r="893" customFormat="false" ht="15" hidden="true" customHeight="false" outlineLevel="0" collapsed="false">
      <c r="A893" s="0" t="n">
        <f aca="false">A892+0.01</f>
        <v>8.88999999999986</v>
      </c>
      <c r="B893" s="6" t="n">
        <f aca="false">SIN(A893)</f>
        <v>0.509650013477876</v>
      </c>
      <c r="C893" s="6" t="n">
        <f aca="false">ABS(B893)</f>
        <v>0.509650013477876</v>
      </c>
      <c r="D893" s="6" t="n">
        <f aca="false">B893*$D$2*SQRT(2)</f>
        <v>172.98095066977</v>
      </c>
      <c r="E893" s="6" t="n">
        <f aca="false">IF(ABS(D893-F893)-($I$2+$I$2+$F$2+$E$2)&lt;0,0,SIGN(D893-F893)*(ABS(D893-F893)-($I$2+$I$2+$F$2+$E$2)))</f>
        <v>-15.9932467935927</v>
      </c>
      <c r="F893" s="6" t="n">
        <f aca="false">F892+G892/($H$2/1000000)*(1/$C$2/COUNT($A$5:$A$632))</f>
        <v>195.474197463363</v>
      </c>
      <c r="G893" s="6" t="n">
        <f aca="false">E893/$G$2</f>
        <v>-0.0195039595043813</v>
      </c>
      <c r="H893" s="6" t="n">
        <f aca="false">ABS(G893)</f>
        <v>0.0195039595043813</v>
      </c>
      <c r="J893" s="11" t="n">
        <f aca="false">E893*E893</f>
        <v>255.783943000762</v>
      </c>
      <c r="K893" s="6" t="n">
        <f aca="false">J893/$G$2</f>
        <v>0.311931637805808</v>
      </c>
      <c r="M893" s="12" t="n">
        <f aca="false">IF(H893&gt;0,$E$2,0)</f>
        <v>5.1</v>
      </c>
      <c r="N893" s="6" t="n">
        <f aca="false">M893*H893</f>
        <v>0.0994701934723447</v>
      </c>
      <c r="P893" s="8" t="n">
        <f aca="false">IF(H893&gt;0,$F$2,0)</f>
        <v>0</v>
      </c>
      <c r="Q893" s="6" t="n">
        <f aca="false">P893*H893</f>
        <v>0</v>
      </c>
    </row>
    <row r="894" customFormat="false" ht="15" hidden="true" customHeight="false" outlineLevel="0" collapsed="false">
      <c r="A894" s="0" t="n">
        <f aca="false">A893+0.01</f>
        <v>8.89999999999986</v>
      </c>
      <c r="B894" s="6" t="n">
        <f aca="false">SIN(A894)</f>
        <v>0.501020856458011</v>
      </c>
      <c r="C894" s="6" t="n">
        <f aca="false">ABS(B894)</f>
        <v>0.501020856458011</v>
      </c>
      <c r="D894" s="6" t="n">
        <f aca="false">B894*$D$2*SQRT(2)</f>
        <v>170.052117656329</v>
      </c>
      <c r="E894" s="6" t="n">
        <f aca="false">IF(ABS(D894-F894)-($I$2+$I$2+$F$2+$E$2)&lt;0,0,SIGN(D894-F894)*(ABS(D894-F894)-($I$2+$I$2+$F$2+$E$2)))</f>
        <v>-16.098692501825</v>
      </c>
      <c r="F894" s="6" t="n">
        <f aca="false">F893+G893/($H$2/1000000)*(1/$C$2/COUNT($A$5:$A$632))</f>
        <v>192.650810158154</v>
      </c>
      <c r="G894" s="6" t="n">
        <f aca="false">E894/$G$2</f>
        <v>-0.019632551831494</v>
      </c>
      <c r="H894" s="6" t="n">
        <f aca="false">ABS(G894)</f>
        <v>0.019632551831494</v>
      </c>
      <c r="J894" s="11" t="n">
        <f aca="false">E894*E894</f>
        <v>259.167900268318</v>
      </c>
      <c r="K894" s="6" t="n">
        <f aca="false">J894/$G$2</f>
        <v>0.316058414961363</v>
      </c>
      <c r="M894" s="12" t="n">
        <f aca="false">IF(H894&gt;0,$E$2,0)</f>
        <v>5.1</v>
      </c>
      <c r="N894" s="6" t="n">
        <f aca="false">M894*H894</f>
        <v>0.100126014340619</v>
      </c>
      <c r="P894" s="8" t="n">
        <f aca="false">IF(H894&gt;0,$F$2,0)</f>
        <v>0</v>
      </c>
      <c r="Q894" s="6" t="n">
        <f aca="false">P894*H894</f>
        <v>0</v>
      </c>
    </row>
    <row r="895" customFormat="false" ht="15" hidden="true" customHeight="false" outlineLevel="0" collapsed="false">
      <c r="A895" s="0" t="n">
        <f aca="false">A894+0.01</f>
        <v>8.90999999999985</v>
      </c>
      <c r="B895" s="6" t="n">
        <f aca="false">SIN(A895)</f>
        <v>0.492341597770016</v>
      </c>
      <c r="C895" s="6" t="n">
        <f aca="false">ABS(B895)</f>
        <v>0.492341597770016</v>
      </c>
      <c r="D895" s="6" t="n">
        <f aca="false">B895*$D$2*SQRT(2)</f>
        <v>167.106279572831</v>
      </c>
      <c r="E895" s="6" t="n">
        <f aca="false">IF(ABS(D895-F895)-($I$2+$I$2+$F$2+$E$2)&lt;0,0,SIGN(D895-F895)*(ABS(D895-F895)-($I$2+$I$2+$F$2+$E$2)))</f>
        <v>-16.2025282935607</v>
      </c>
      <c r="F895" s="6" t="n">
        <f aca="false">F894+G894/($H$2/1000000)*(1/$C$2/COUNT($A$5:$A$632))</f>
        <v>189.808807866392</v>
      </c>
      <c r="G895" s="6" t="n">
        <f aca="false">E895/$G$2</f>
        <v>-0.0197591808458058</v>
      </c>
      <c r="H895" s="6" t="n">
        <f aca="false">ABS(G895)</f>
        <v>0.0197591808458058</v>
      </c>
      <c r="J895" s="11" t="n">
        <f aca="false">E895*E895</f>
        <v>262.521923103636</v>
      </c>
      <c r="K895" s="6" t="n">
        <f aca="false">J895/$G$2</f>
        <v>0.320148686711751</v>
      </c>
      <c r="M895" s="12" t="n">
        <f aca="false">IF(H895&gt;0,$E$2,0)</f>
        <v>5.1</v>
      </c>
      <c r="N895" s="6" t="n">
        <f aca="false">M895*H895</f>
        <v>0.100771822313609</v>
      </c>
      <c r="P895" s="8" t="n">
        <f aca="false">IF(H895&gt;0,$F$2,0)</f>
        <v>0</v>
      </c>
      <c r="Q895" s="6" t="n">
        <f aca="false">P895*H895</f>
        <v>0</v>
      </c>
    </row>
    <row r="896" customFormat="false" ht="15" hidden="true" customHeight="false" outlineLevel="0" collapsed="false">
      <c r="A896" s="0" t="n">
        <f aca="false">A895+0.01</f>
        <v>8.91999999999985</v>
      </c>
      <c r="B896" s="6" t="n">
        <f aca="false">SIN(A896)</f>
        <v>0.483613105332528</v>
      </c>
      <c r="C896" s="6" t="n">
        <f aca="false">ABS(B896)</f>
        <v>0.483613105332528</v>
      </c>
      <c r="D896" s="6" t="n">
        <f aca="false">B896*$D$2*SQRT(2)</f>
        <v>164.143731000631</v>
      </c>
      <c r="E896" s="6" t="n">
        <f aca="false">IF(ABS(D896-F896)-($I$2+$I$2+$F$2+$E$2)&lt;0,0,SIGN(D896-F896)*(ABS(D896-F896)-($I$2+$I$2+$F$2+$E$2)))</f>
        <v>-16.3047437960147</v>
      </c>
      <c r="F896" s="6" t="n">
        <f aca="false">F895+G895/($H$2/1000000)*(1/$C$2/COUNT($A$5:$A$632))</f>
        <v>186.948474796646</v>
      </c>
      <c r="G896" s="6" t="n">
        <f aca="false">E896/$G$2</f>
        <v>-0.0198838338975789</v>
      </c>
      <c r="H896" s="6" t="n">
        <f aca="false">ABS(G896)</f>
        <v>0.0198838338975789</v>
      </c>
      <c r="J896" s="11" t="n">
        <f aca="false">E896*E896</f>
        <v>265.84467025368</v>
      </c>
      <c r="K896" s="6" t="n">
        <f aca="false">J896/$G$2</f>
        <v>0.324200817382536</v>
      </c>
      <c r="M896" s="12" t="n">
        <f aca="false">IF(H896&gt;0,$E$2,0)</f>
        <v>5.1</v>
      </c>
      <c r="N896" s="6" t="n">
        <f aca="false">M896*H896</f>
        <v>0.101407552877652</v>
      </c>
      <c r="P896" s="8" t="n">
        <f aca="false">IF(H896&gt;0,$F$2,0)</f>
        <v>0</v>
      </c>
      <c r="Q896" s="6" t="n">
        <f aca="false">P896*H896</f>
        <v>0</v>
      </c>
    </row>
    <row r="897" customFormat="false" ht="15" hidden="true" customHeight="false" outlineLevel="0" collapsed="false">
      <c r="A897" s="0" t="n">
        <f aca="false">A896+0.01</f>
        <v>8.92999999999985</v>
      </c>
      <c r="B897" s="6" t="n">
        <f aca="false">SIN(A897)</f>
        <v>0.474836251987515</v>
      </c>
      <c r="C897" s="6" t="n">
        <f aca="false">ABS(B897)</f>
        <v>0.474836251987515</v>
      </c>
      <c r="D897" s="6" t="n">
        <f aca="false">B897*$D$2*SQRT(2)</f>
        <v>161.164768192117</v>
      </c>
      <c r="E897" s="6" t="n">
        <f aca="false">IF(ABS(D897-F897)-($I$2+$I$2+$F$2+$E$2)&lt;0,0,SIGN(D897-F897)*(ABS(D897-F897)-($I$2+$I$2+$F$2+$E$2)))</f>
        <v>-16.405328796541</v>
      </c>
      <c r="F897" s="6" t="n">
        <f aca="false">F896+G896/($H$2/1000000)*(1/$C$2/COUNT($A$5:$A$632))</f>
        <v>184.070096988658</v>
      </c>
      <c r="G897" s="6" t="n">
        <f aca="false">E897/$G$2</f>
        <v>-0.0200064985323671</v>
      </c>
      <c r="H897" s="6" t="n">
        <f aca="false">ABS(G897)</f>
        <v>0.0200064985323671</v>
      </c>
      <c r="J897" s="11" t="n">
        <f aca="false">E897*E897</f>
        <v>269.134812922617</v>
      </c>
      <c r="K897" s="6" t="n">
        <f aca="false">J897/$G$2</f>
        <v>0.328213186490997</v>
      </c>
      <c r="M897" s="12" t="n">
        <f aca="false">IF(H897&gt;0,$E$2,0)</f>
        <v>5.1</v>
      </c>
      <c r="N897" s="6" t="n">
        <f aca="false">M897*H897</f>
        <v>0.102033142515072</v>
      </c>
      <c r="P897" s="8" t="n">
        <f aca="false">IF(H897&gt;0,$F$2,0)</f>
        <v>0</v>
      </c>
      <c r="Q897" s="6" t="n">
        <f aca="false">P897*H897</f>
        <v>0</v>
      </c>
    </row>
    <row r="898" customFormat="false" ht="15" hidden="true" customHeight="false" outlineLevel="0" collapsed="false">
      <c r="A898" s="0" t="n">
        <f aca="false">A897+0.01</f>
        <v>8.93999999999985</v>
      </c>
      <c r="B898" s="6" t="n">
        <f aca="false">SIN(A898)</f>
        <v>0.466011915413</v>
      </c>
      <c r="C898" s="6" t="n">
        <f aca="false">ABS(B898)</f>
        <v>0.466011915413</v>
      </c>
      <c r="D898" s="6" t="n">
        <f aca="false">B898*$D$2*SQRT(2)</f>
        <v>158.169689041087</v>
      </c>
      <c r="E898" s="6" t="n">
        <f aca="false">IF(ABS(D898-F898)-($I$2+$I$2+$F$2+$E$2)&lt;0,0,SIGN(D898-F898)*(ABS(D898-F898)-($I$2+$I$2+$F$2+$E$2)))</f>
        <v>-16.5042732439858</v>
      </c>
      <c r="F898" s="6" t="n">
        <f aca="false">F897+G897/($H$2/1000000)*(1/$C$2/COUNT($A$5:$A$632))</f>
        <v>181.173962285073</v>
      </c>
      <c r="G898" s="6" t="n">
        <f aca="false">E898/$G$2</f>
        <v>-0.0201271624926655</v>
      </c>
      <c r="H898" s="6" t="n">
        <f aca="false">ABS(G898)</f>
        <v>0.0201271624926655</v>
      </c>
      <c r="J898" s="11" t="n">
        <f aca="false">E898*E898</f>
        <v>272.391035312144</v>
      </c>
      <c r="K898" s="6" t="n">
        <f aca="false">J898/$G$2</f>
        <v>0.332184189405054</v>
      </c>
      <c r="M898" s="12" t="n">
        <f aca="false">IF(H898&gt;0,$E$2,0)</f>
        <v>5.1</v>
      </c>
      <c r="N898" s="6" t="n">
        <f aca="false">M898*H898</f>
        <v>0.102648528712594</v>
      </c>
      <c r="P898" s="8" t="n">
        <f aca="false">IF(H898&gt;0,$F$2,0)</f>
        <v>0</v>
      </c>
      <c r="Q898" s="6" t="n">
        <f aca="false">P898*H898</f>
        <v>0</v>
      </c>
    </row>
    <row r="899" customFormat="false" ht="15" hidden="true" customHeight="false" outlineLevel="0" collapsed="false">
      <c r="A899" s="0" t="n">
        <f aca="false">A898+0.01</f>
        <v>8.94999999999985</v>
      </c>
      <c r="B899" s="6" t="n">
        <f aca="false">SIN(A899)</f>
        <v>0.457140978035285</v>
      </c>
      <c r="C899" s="6" t="n">
        <f aca="false">ABS(B899)</f>
        <v>0.457140978035285</v>
      </c>
      <c r="D899" s="6" t="n">
        <f aca="false">B899*$D$2*SQRT(2)</f>
        <v>155.15879305296</v>
      </c>
      <c r="E899" s="6" t="n">
        <f aca="false">IF(ABS(D899-F899)-($I$2+$I$2+$F$2+$E$2)&lt;0,0,SIGN(D899-F899)*(ABS(D899-F899)-($I$2+$I$2+$F$2+$E$2)))</f>
        <v>-16.6015672499666</v>
      </c>
      <c r="F899" s="6" t="n">
        <f aca="false">F898+G898/($H$2/1000000)*(1/$C$2/COUNT($A$5:$A$632))</f>
        <v>178.260360302927</v>
      </c>
      <c r="G899" s="6" t="n">
        <f aca="false">E899/$G$2</f>
        <v>-0.0202458137194715</v>
      </c>
      <c r="H899" s="6" t="n">
        <f aca="false">ABS(G899)</f>
        <v>0.0202458137194715</v>
      </c>
      <c r="J899" s="11" t="n">
        <f aca="false">E899*E899</f>
        <v>275.612035155164</v>
      </c>
      <c r="K899" s="6" t="n">
        <f aca="false">J899/$G$2</f>
        <v>0.336112237994103</v>
      </c>
      <c r="M899" s="12" t="n">
        <f aca="false">IF(H899&gt;0,$E$2,0)</f>
        <v>5.1</v>
      </c>
      <c r="N899" s="6" t="n">
        <f aca="false">M899*H899</f>
        <v>0.103253649969305</v>
      </c>
      <c r="P899" s="8" t="n">
        <f aca="false">IF(H899&gt;0,$F$2,0)</f>
        <v>0</v>
      </c>
      <c r="Q899" s="6" t="n">
        <f aca="false">P899*H899</f>
        <v>0</v>
      </c>
    </row>
    <row r="900" customFormat="false" ht="15" hidden="true" customHeight="false" outlineLevel="0" collapsed="false">
      <c r="A900" s="0" t="n">
        <f aca="false">A899+0.01</f>
        <v>8.95999999999985</v>
      </c>
      <c r="B900" s="6" t="n">
        <f aca="false">SIN(A900)</f>
        <v>0.448224326940717</v>
      </c>
      <c r="C900" s="6" t="n">
        <f aca="false">ABS(B900)</f>
        <v>0.448224326940717</v>
      </c>
      <c r="D900" s="6" t="n">
        <f aca="false">B900*$D$2*SQRT(2)</f>
        <v>152.132381314827</v>
      </c>
      <c r="E900" s="6" t="n">
        <f aca="false">IF(ABS(D900-F900)-($I$2+$I$2+$F$2+$E$2)&lt;0,0,SIGN(D900-F900)*(ABS(D900-F900)-($I$2+$I$2+$F$2+$E$2)))</f>
        <v>-16.6972010900869</v>
      </c>
      <c r="F900" s="6" t="n">
        <f aca="false">F899+G899/($H$2/1000000)*(1/$C$2/COUNT($A$5:$A$632))</f>
        <v>175.329582404914</v>
      </c>
      <c r="G900" s="6" t="n">
        <f aca="false">E900/$G$2</f>
        <v>-0.0203624403537646</v>
      </c>
      <c r="H900" s="6" t="n">
        <f aca="false">ABS(G900)</f>
        <v>0.0203624403537646</v>
      </c>
      <c r="J900" s="11" t="n">
        <f aca="false">E900*E900</f>
        <v>278.7965242428</v>
      </c>
      <c r="K900" s="6" t="n">
        <f aca="false">J900/$G$2</f>
        <v>0.339995761271708</v>
      </c>
      <c r="M900" s="12" t="n">
        <f aca="false">IF(H900&gt;0,$E$2,0)</f>
        <v>5.1</v>
      </c>
      <c r="N900" s="6" t="n">
        <f aca="false">M900*H900</f>
        <v>0.103848445804199</v>
      </c>
      <c r="P900" s="8" t="n">
        <f aca="false">IF(H900&gt;0,$F$2,0)</f>
        <v>0</v>
      </c>
      <c r="Q900" s="6" t="n">
        <f aca="false">P900*H900</f>
        <v>0</v>
      </c>
    </row>
    <row r="901" customFormat="false" ht="15" hidden="true" customHeight="false" outlineLevel="0" collapsed="false">
      <c r="A901" s="0" t="n">
        <f aca="false">A900+0.01</f>
        <v>8.96999999999985</v>
      </c>
      <c r="B901" s="6" t="n">
        <f aca="false">SIN(A901)</f>
        <v>0.439262853786973</v>
      </c>
      <c r="C901" s="6" t="n">
        <f aca="false">ABS(B901)</f>
        <v>0.439262853786973</v>
      </c>
      <c r="D901" s="6" t="n">
        <f aca="false">B901*$D$2*SQRT(2)</f>
        <v>149.090756465339</v>
      </c>
      <c r="E901" s="6" t="n">
        <f aca="false">IF(ABS(D901-F901)-($I$2+$I$2+$F$2+$E$2)&lt;0,0,SIGN(D901-F901)*(ABS(D901-F901)-($I$2+$I$2+$F$2+$E$2)))</f>
        <v>-16.7911652050983</v>
      </c>
      <c r="F901" s="6" t="n">
        <f aca="false">F900+G900/($H$2/1000000)*(1/$C$2/COUNT($A$5:$A$632))</f>
        <v>172.381921670437</v>
      </c>
      <c r="G901" s="6" t="n">
        <f aca="false">E901/$G$2</f>
        <v>-0.0204770307379247</v>
      </c>
      <c r="H901" s="6" t="n">
        <f aca="false">ABS(G901)</f>
        <v>0.0204770307379247</v>
      </c>
      <c r="J901" s="11" t="n">
        <f aca="false">E901*E901</f>
        <v>281.943228944903</v>
      </c>
      <c r="K901" s="6" t="n">
        <f aca="false">J901/$G$2</f>
        <v>0.34383320603037</v>
      </c>
      <c r="M901" s="12" t="n">
        <f aca="false">IF(H901&gt;0,$E$2,0)</f>
        <v>5.1</v>
      </c>
      <c r="N901" s="6" t="n">
        <f aca="false">M901*H901</f>
        <v>0.104432856763416</v>
      </c>
      <c r="P901" s="8" t="n">
        <f aca="false">IF(H901&gt;0,$F$2,0)</f>
        <v>0</v>
      </c>
      <c r="Q901" s="6" t="n">
        <f aca="false">P901*H901</f>
        <v>0</v>
      </c>
    </row>
    <row r="902" customFormat="false" ht="15" hidden="true" customHeight="false" outlineLevel="0" collapsed="false">
      <c r="A902" s="0" t="n">
        <f aca="false">A901+0.01</f>
        <v>8.97999999999985</v>
      </c>
      <c r="B902" s="6" t="n">
        <f aca="false">SIN(A902)</f>
        <v>0.430257454713902</v>
      </c>
      <c r="C902" s="6" t="n">
        <f aca="false">ABS(B902)</f>
        <v>0.430257454713902</v>
      </c>
      <c r="D902" s="6" t="n">
        <f aca="false">B902*$D$2*SQRT(2)</f>
        <v>146.034222664447</v>
      </c>
      <c r="E902" s="6" t="n">
        <f aca="false">IF(ABS(D902-F902)-($I$2+$I$2+$F$2+$E$2)&lt;0,0,SIGN(D902-F902)*(ABS(D902-F902)-($I$2+$I$2+$F$2+$E$2)))</f>
        <v>-16.8834502020058</v>
      </c>
      <c r="F902" s="6" t="n">
        <f aca="false">F901+G901/($H$2/1000000)*(1/$C$2/COUNT($A$5:$A$632))</f>
        <v>169.417672866453</v>
      </c>
      <c r="G902" s="6" t="n">
        <f aca="false">E902/$G$2</f>
        <v>-0.0205895734170803</v>
      </c>
      <c r="H902" s="6" t="n">
        <f aca="false">ABS(G902)</f>
        <v>0.0205895734170803</v>
      </c>
      <c r="J902" s="11" t="n">
        <f aca="false">E902*E902</f>
        <v>285.050890723611</v>
      </c>
      <c r="K902" s="6" t="n">
        <f aca="false">J902/$G$2</f>
        <v>0.347623037467818</v>
      </c>
      <c r="M902" s="12" t="n">
        <f aca="false">IF(H902&gt;0,$E$2,0)</f>
        <v>5.1</v>
      </c>
      <c r="N902" s="6" t="n">
        <f aca="false">M902*H902</f>
        <v>0.105006824427109</v>
      </c>
      <c r="P902" s="8" t="n">
        <f aca="false">IF(H902&gt;0,$F$2,0)</f>
        <v>0</v>
      </c>
      <c r="Q902" s="6" t="n">
        <f aca="false">P902*H902</f>
        <v>0</v>
      </c>
    </row>
    <row r="903" customFormat="false" ht="15" hidden="true" customHeight="false" outlineLevel="0" collapsed="false">
      <c r="A903" s="0" t="n">
        <f aca="false">A902+0.01</f>
        <v>8.98999999999985</v>
      </c>
      <c r="B903" s="6" t="n">
        <f aca="false">SIN(A903)</f>
        <v>0.421209030253906</v>
      </c>
      <c r="C903" s="6" t="n">
        <f aca="false">ABS(B903)</f>
        <v>0.421209030253906</v>
      </c>
      <c r="D903" s="6" t="n">
        <f aca="false">B903*$D$2*SQRT(2)</f>
        <v>142.963085562982</v>
      </c>
      <c r="E903" s="6" t="n">
        <f aca="false">IF(ABS(D903-F903)-($I$2+$I$2+$F$2+$E$2)&lt;0,0,SIGN(D903-F903)*(ABS(D903-F903)-($I$2+$I$2+$F$2+$E$2)))</f>
        <v>-16.9740468551384</v>
      </c>
      <c r="F903" s="6" t="n">
        <f aca="false">F902+G902/($H$2/1000000)*(1/$C$2/COUNT($A$5:$A$632))</f>
        <v>166.43713241812</v>
      </c>
      <c r="G903" s="6" t="n">
        <f aca="false">E903/$G$2</f>
        <v>-0.0207000571404127</v>
      </c>
      <c r="H903" s="6" t="n">
        <f aca="false">ABS(G903)</f>
        <v>0.0207000571404127</v>
      </c>
      <c r="J903" s="11" t="n">
        <f aca="false">E903*E903</f>
        <v>288.118266640434</v>
      </c>
      <c r="K903" s="6" t="n">
        <f aca="false">J903/$G$2</f>
        <v>0.351363739805407</v>
      </c>
      <c r="M903" s="12" t="n">
        <f aca="false">IF(H903&gt;0,$E$2,0)</f>
        <v>5.1</v>
      </c>
      <c r="N903" s="6" t="n">
        <f aca="false">M903*H903</f>
        <v>0.105570291416105</v>
      </c>
      <c r="P903" s="8" t="n">
        <f aca="false">IF(H903&gt;0,$F$2,0)</f>
        <v>0</v>
      </c>
      <c r="Q903" s="6" t="n">
        <f aca="false">P903*H903</f>
        <v>0</v>
      </c>
    </row>
    <row r="904" customFormat="false" ht="15" hidden="true" customHeight="false" outlineLevel="0" collapsed="false">
      <c r="A904" s="0" t="n">
        <f aca="false">A903+0.01</f>
        <v>8.99999999999985</v>
      </c>
      <c r="B904" s="6" t="n">
        <f aca="false">SIN(A904)</f>
        <v>0.412118485241891</v>
      </c>
      <c r="C904" s="6" t="n">
        <f aca="false">ABS(B904)</f>
        <v>0.412118485241891</v>
      </c>
      <c r="D904" s="6" t="n">
        <f aca="false">B904*$D$2*SQRT(2)</f>
        <v>139.877652272097</v>
      </c>
      <c r="E904" s="6" t="n">
        <f aca="false">IF(ABS(D904-F904)-($I$2+$I$2+$F$2+$E$2)&lt;0,0,SIGN(D904-F904)*(ABS(D904-F904)-($I$2+$I$2+$F$2+$E$2)))</f>
        <v>-17.062946107168</v>
      </c>
      <c r="F904" s="6" t="n">
        <f aca="false">F903+G903/($H$2/1000000)*(1/$C$2/COUNT($A$5:$A$632))</f>
        <v>163.440598379265</v>
      </c>
      <c r="G904" s="6" t="n">
        <f aca="false">E904/$G$2</f>
        <v>-0.0208084708624001</v>
      </c>
      <c r="H904" s="6" t="n">
        <f aca="false">ABS(G904)</f>
        <v>0.0208084708624001</v>
      </c>
      <c r="J904" s="11" t="n">
        <f aca="false">E904*E904</f>
        <v>291.144129856121</v>
      </c>
      <c r="K904" s="6" t="n">
        <f aca="false">J904/$G$2</f>
        <v>0.355053816897709</v>
      </c>
      <c r="M904" s="12" t="n">
        <f aca="false">IF(H904&gt;0,$E$2,0)</f>
        <v>5.1</v>
      </c>
      <c r="N904" s="6" t="n">
        <f aca="false">M904*H904</f>
        <v>0.10612320139824</v>
      </c>
      <c r="P904" s="8" t="n">
        <f aca="false">IF(H904&gt;0,$F$2,0)</f>
        <v>0</v>
      </c>
      <c r="Q904" s="6" t="n">
        <f aca="false">P904*H904</f>
        <v>0</v>
      </c>
    </row>
    <row r="905" customFormat="false" ht="15" hidden="true" customHeight="false" outlineLevel="0" collapsed="false">
      <c r="A905" s="0" t="n">
        <f aca="false">A904+0.01</f>
        <v>9.00999999999985</v>
      </c>
      <c r="B905" s="6" t="n">
        <f aca="false">SIN(A905)</f>
        <v>0.402986728724783</v>
      </c>
      <c r="C905" s="6" t="n">
        <f aca="false">ABS(B905)</f>
        <v>0.402986728724783</v>
      </c>
      <c r="D905" s="6" t="n">
        <f aca="false">B905*$D$2*SQRT(2)</f>
        <v>136.778231332549</v>
      </c>
      <c r="E905" s="6" t="n">
        <f aca="false">IF(ABS(D905-F905)-($I$2+$I$2+$F$2+$E$2)&lt;0,0,SIGN(D905-F905)*(ABS(D905-F905)-($I$2+$I$2+$F$2+$E$2)))</f>
        <v>-17.1501390701092</v>
      </c>
      <c r="F905" s="6" t="n">
        <f aca="false">F904+G904/($H$2/1000000)*(1/$C$2/COUNT($A$5:$A$632))</f>
        <v>160.428370402658</v>
      </c>
      <c r="G905" s="6" t="n">
        <f aca="false">E905/$G$2</f>
        <v>-0.0209148037440356</v>
      </c>
      <c r="H905" s="6" t="n">
        <f aca="false">ABS(G905)</f>
        <v>0.0209148037440356</v>
      </c>
      <c r="J905" s="11" t="n">
        <f aca="false">E905*E905</f>
        <v>294.127270124086</v>
      </c>
      <c r="K905" s="6" t="n">
        <f aca="false">J905/$G$2</f>
        <v>0.358691792834251</v>
      </c>
      <c r="M905" s="12" t="n">
        <f aca="false">IF(H905&gt;0,$E$2,0)</f>
        <v>5.1</v>
      </c>
      <c r="N905" s="6" t="n">
        <f aca="false">M905*H905</f>
        <v>0.106665499094582</v>
      </c>
      <c r="P905" s="8" t="n">
        <f aca="false">IF(H905&gt;0,$F$2,0)</f>
        <v>0</v>
      </c>
      <c r="Q905" s="6" t="n">
        <f aca="false">P905*H905</f>
        <v>0</v>
      </c>
    </row>
    <row r="906" customFormat="false" ht="15" hidden="true" customHeight="false" outlineLevel="0" collapsed="false">
      <c r="A906" s="0" t="n">
        <f aca="false">A905+0.01</f>
        <v>9.01999999999985</v>
      </c>
      <c r="B906" s="6" t="n">
        <f aca="false">SIN(A906)</f>
        <v>0.393814673870623</v>
      </c>
      <c r="C906" s="6" t="n">
        <f aca="false">ABS(B906)</f>
        <v>0.393814673870623</v>
      </c>
      <c r="D906" s="6" t="n">
        <f aca="false">B906*$D$2*SQRT(2)</f>
        <v>133.665132683849</v>
      </c>
      <c r="E906" s="6" t="n">
        <f aca="false">IF(ABS(D906-F906)-($I$2+$I$2+$F$2+$E$2)&lt;0,0,SIGN(D906-F906)*(ABS(D906-F906)-($I$2+$I$2+$F$2+$E$2)))</f>
        <v>-17.2356170262736</v>
      </c>
      <c r="F906" s="6" t="n">
        <f aca="false">F905+G905/($H$2/1000000)*(1/$C$2/COUNT($A$5:$A$632))</f>
        <v>157.400749710123</v>
      </c>
      <c r="G906" s="6" t="n">
        <f aca="false">E906/$G$2</f>
        <v>-0.0210190451539922</v>
      </c>
      <c r="H906" s="6" t="n">
        <f aca="false">ABS(G906)</f>
        <v>0.0210190451539922</v>
      </c>
      <c r="J906" s="11" t="n">
        <f aca="false">E906*E906</f>
        <v>297.066494276374</v>
      </c>
      <c r="K906" s="6" t="n">
        <f aca="false">J906/$G$2</f>
        <v>0.362276212532163</v>
      </c>
      <c r="M906" s="12" t="n">
        <f aca="false">IF(H906&gt;0,$E$2,0)</f>
        <v>5.1</v>
      </c>
      <c r="N906" s="6" t="n">
        <f aca="false">M906*H906</f>
        <v>0.10719713028536</v>
      </c>
      <c r="P906" s="8" t="n">
        <f aca="false">IF(H906&gt;0,$F$2,0)</f>
        <v>0</v>
      </c>
      <c r="Q906" s="6" t="n">
        <f aca="false">P906*H906</f>
        <v>0</v>
      </c>
    </row>
    <row r="907" customFormat="false" ht="15" hidden="true" customHeight="false" outlineLevel="0" collapsed="false">
      <c r="A907" s="0" t="n">
        <f aca="false">A906+0.01</f>
        <v>9.02999999999985</v>
      </c>
      <c r="B907" s="6" t="n">
        <f aca="false">SIN(A907)</f>
        <v>0.384603237877254</v>
      </c>
      <c r="C907" s="6" t="n">
        <f aca="false">ABS(B907)</f>
        <v>0.384603237877254</v>
      </c>
      <c r="D907" s="6" t="n">
        <f aca="false">B907*$D$2*SQRT(2)</f>
        <v>130.538667633269</v>
      </c>
      <c r="E907" s="6" t="n">
        <f aca="false">IF(ABS(D907-F907)-($I$2+$I$2+$F$2+$E$2)&lt;0,0,SIGN(D907-F907)*(ABS(D907-F907)-($I$2+$I$2+$F$2+$E$2)))</f>
        <v>-17.3193714291999</v>
      </c>
      <c r="F907" s="6" t="n">
        <f aca="false">F906+G906/($H$2/1000000)*(1/$C$2/COUNT($A$5:$A$632))</f>
        <v>154.358039062469</v>
      </c>
      <c r="G907" s="6" t="n">
        <f aca="false">E907/$G$2</f>
        <v>-0.021121184669756</v>
      </c>
      <c r="H907" s="6" t="n">
        <f aca="false">ABS(G907)</f>
        <v>0.021121184669756</v>
      </c>
      <c r="J907" s="11" t="n">
        <f aca="false">E907*E907</f>
        <v>299.960626702585</v>
      </c>
      <c r="K907" s="6" t="n">
        <f aca="false">J907/$G$2</f>
        <v>0.365805642320226</v>
      </c>
      <c r="M907" s="12" t="n">
        <f aca="false">IF(H907&gt;0,$E$2,0)</f>
        <v>5.1</v>
      </c>
      <c r="N907" s="6" t="n">
        <f aca="false">M907*H907</f>
        <v>0.107718041815755</v>
      </c>
      <c r="P907" s="8" t="n">
        <f aca="false">IF(H907&gt;0,$F$2,0)</f>
        <v>0</v>
      </c>
      <c r="Q907" s="6" t="n">
        <f aca="false">P907*H907</f>
        <v>0</v>
      </c>
    </row>
    <row r="908" customFormat="false" ht="15" hidden="true" customHeight="false" outlineLevel="0" collapsed="false">
      <c r="A908" s="0" t="n">
        <f aca="false">A907+0.01</f>
        <v>9.03999999999985</v>
      </c>
      <c r="B908" s="6" t="n">
        <f aca="false">SIN(A908)</f>
        <v>0.375353341880599</v>
      </c>
      <c r="C908" s="6" t="n">
        <f aca="false">ABS(B908)</f>
        <v>0.375353341880599</v>
      </c>
      <c r="D908" s="6" t="n">
        <f aca="false">B908*$D$2*SQRT(2)</f>
        <v>127.399148824706</v>
      </c>
      <c r="E908" s="6" t="n">
        <f aca="false">IF(ABS(D908-F908)-($I$2+$I$2+$F$2+$E$2)&lt;0,0,SIGN(D908-F908)*(ABS(D908-F908)-($I$2+$I$2+$F$2+$E$2)))</f>
        <v>-17.4013939045614</v>
      </c>
      <c r="F908" s="6" t="n">
        <f aca="false">F907+G907/($H$2/1000000)*(1/$C$2/COUNT($A$5:$A$632))</f>
        <v>151.300542729267</v>
      </c>
      <c r="G908" s="6" t="n">
        <f aca="false">E908/$G$2</f>
        <v>-0.0212212120787334</v>
      </c>
      <c r="H908" s="6" t="n">
        <f aca="false">ABS(G908)</f>
        <v>0.0212212120787334</v>
      </c>
      <c r="J908" s="11" t="n">
        <f aca="false">E908*E908</f>
        <v>302.808509821706</v>
      </c>
      <c r="K908" s="6" t="n">
        <f aca="false">J908/$G$2</f>
        <v>0.369278670514276</v>
      </c>
      <c r="M908" s="12" t="n">
        <f aca="false">IF(H908&gt;0,$E$2,0)</f>
        <v>5.1</v>
      </c>
      <c r="N908" s="6" t="n">
        <f aca="false">M908*H908</f>
        <v>0.10822818160154</v>
      </c>
      <c r="P908" s="8" t="n">
        <f aca="false">IF(H908&gt;0,$F$2,0)</f>
        <v>0</v>
      </c>
      <c r="Q908" s="6" t="n">
        <f aca="false">P908*H908</f>
        <v>0</v>
      </c>
    </row>
    <row r="909" customFormat="false" ht="15" hidden="true" customHeight="false" outlineLevel="0" collapsed="false">
      <c r="A909" s="0" t="n">
        <f aca="false">A908+0.01</f>
        <v>9.04999999999985</v>
      </c>
      <c r="B909" s="6" t="n">
        <f aca="false">SIN(A909)</f>
        <v>0.36606591086255</v>
      </c>
      <c r="C909" s="6" t="n">
        <f aca="false">ABS(B909)</f>
        <v>0.36606591086255</v>
      </c>
      <c r="D909" s="6" t="n">
        <f aca="false">B909*$D$2*SQRT(2)</f>
        <v>124.246890207427</v>
      </c>
      <c r="E909" s="6" t="n">
        <f aca="false">IF(ABS(D909-F909)-($I$2+$I$2+$F$2+$E$2)&lt;0,0,SIGN(D909-F909)*(ABS(D909-F909)-($I$2+$I$2+$F$2+$E$2)))</f>
        <v>-17.4816762510336</v>
      </c>
      <c r="F909" s="6" t="n">
        <f aca="false">F908+G908/($H$2/1000000)*(1/$C$2/COUNT($A$5:$A$632))</f>
        <v>148.228566458461</v>
      </c>
      <c r="G909" s="6" t="n">
        <f aca="false">E909/$G$2</f>
        <v>-0.0213191173793093</v>
      </c>
      <c r="H909" s="6" t="n">
        <f aca="false">ABS(G909)</f>
        <v>0.0213191173793093</v>
      </c>
      <c r="J909" s="11" t="n">
        <f aca="false">E909*E909</f>
        <v>305.609004545952</v>
      </c>
      <c r="K909" s="6" t="n">
        <f aca="false">J909/$G$2</f>
        <v>0.372693907982868</v>
      </c>
      <c r="M909" s="12" t="n">
        <f aca="false">IF(H909&gt;0,$E$2,0)</f>
        <v>5.1</v>
      </c>
      <c r="N909" s="6" t="n">
        <f aca="false">M909*H909</f>
        <v>0.108727498634477</v>
      </c>
      <c r="P909" s="8" t="n">
        <f aca="false">IF(H909&gt;0,$F$2,0)</f>
        <v>0</v>
      </c>
      <c r="Q909" s="6" t="n">
        <f aca="false">P909*H909</f>
        <v>0</v>
      </c>
    </row>
    <row r="910" customFormat="false" ht="15" hidden="true" customHeight="false" outlineLevel="0" collapsed="false">
      <c r="A910" s="0" t="n">
        <f aca="false">A909+0.01</f>
        <v>9.05999999999985</v>
      </c>
      <c r="B910" s="6" t="n">
        <f aca="false">SIN(A910)</f>
        <v>0.356741873558468</v>
      </c>
      <c r="C910" s="6" t="n">
        <f aca="false">ABS(B910)</f>
        <v>0.356741873558468</v>
      </c>
      <c r="D910" s="6" t="n">
        <f aca="false">B910*$D$2*SQRT(2)</f>
        <v>121.082207004666</v>
      </c>
      <c r="E910" s="6" t="n">
        <f aca="false">IF(ABS(D910-F910)-($I$2+$I$2+$F$2+$E$2)&lt;0,0,SIGN(D910-F910)*(ABS(D910-F910)-($I$2+$I$2+$F$2+$E$2)))</f>
        <v>-17.5602104411557</v>
      </c>
      <c r="F910" s="6" t="n">
        <f aca="false">F909+G909/($H$2/1000000)*(1/$C$2/COUNT($A$5:$A$632))</f>
        <v>145.142417445822</v>
      </c>
      <c r="G910" s="6" t="n">
        <f aca="false">E910/$G$2</f>
        <v>-0.0214148907818972</v>
      </c>
      <c r="H910" s="6" t="n">
        <f aca="false">ABS(G910)</f>
        <v>0.0214148907818972</v>
      </c>
      <c r="J910" s="11" t="n">
        <f aca="false">E910*E910</f>
        <v>308.360990737675</v>
      </c>
      <c r="K910" s="6" t="n">
        <f aca="false">J910/$G$2</f>
        <v>0.376049988704481</v>
      </c>
      <c r="M910" s="12" t="n">
        <f aca="false">IF(H910&gt;0,$E$2,0)</f>
        <v>5.1</v>
      </c>
      <c r="N910" s="6" t="n">
        <f aca="false">M910*H910</f>
        <v>0.109215942987676</v>
      </c>
      <c r="P910" s="8" t="n">
        <f aca="false">IF(H910&gt;0,$F$2,0)</f>
        <v>0</v>
      </c>
      <c r="Q910" s="6" t="n">
        <f aca="false">P910*H910</f>
        <v>0</v>
      </c>
    </row>
    <row r="911" customFormat="false" ht="15" hidden="true" customHeight="false" outlineLevel="0" collapsed="false">
      <c r="A911" s="0" t="n">
        <f aca="false">A910+0.01</f>
        <v>9.06999999999985</v>
      </c>
      <c r="B911" s="6" t="n">
        <f aca="false">SIN(A911)</f>
        <v>0.347382162364314</v>
      </c>
      <c r="C911" s="6" t="n">
        <f aca="false">ABS(B911)</f>
        <v>0.347382162364314</v>
      </c>
      <c r="D911" s="6" t="n">
        <f aca="false">B911*$D$2*SQRT(2)</f>
        <v>117.905415682105</v>
      </c>
      <c r="E911" s="6" t="n">
        <f aca="false">IF(ABS(D911-F911)-($I$2+$I$2+$F$2+$E$2)&lt;0,0,SIGN(D911-F911)*(ABS(D911-F911)-($I$2+$I$2+$F$2+$E$2)))</f>
        <v>-17.6369886221566</v>
      </c>
      <c r="F911" s="6" t="n">
        <f aca="false">F910+G910/($H$2/1000000)*(1/$C$2/COUNT($A$5:$A$632))</f>
        <v>142.042404304262</v>
      </c>
      <c r="G911" s="6" t="n">
        <f aca="false">E911/$G$2</f>
        <v>-0.0215085227099471</v>
      </c>
      <c r="H911" s="6" t="n">
        <f aca="false">ABS(G911)</f>
        <v>0.0215085227099471</v>
      </c>
      <c r="J911" s="11" t="n">
        <f aca="false">E911*E911</f>
        <v>311.063367658082</v>
      </c>
      <c r="K911" s="6" t="n">
        <f aca="false">J911/$G$2</f>
        <v>0.379345570314734</v>
      </c>
      <c r="M911" s="12" t="n">
        <f aca="false">IF(H911&gt;0,$E$2,0)</f>
        <v>5.1</v>
      </c>
      <c r="N911" s="6" t="n">
        <f aca="false">M911*H911</f>
        <v>0.10969346582073</v>
      </c>
      <c r="P911" s="8" t="n">
        <f aca="false">IF(H911&gt;0,$F$2,0)</f>
        <v>0</v>
      </c>
      <c r="Q911" s="6" t="n">
        <f aca="false">P911*H911</f>
        <v>0</v>
      </c>
    </row>
    <row r="912" customFormat="false" ht="15" hidden="true" customHeight="false" outlineLevel="0" collapsed="false">
      <c r="A912" s="0" t="n">
        <f aca="false">A911+0.01</f>
        <v>9.07999999999985</v>
      </c>
      <c r="B912" s="6" t="n">
        <f aca="false">SIN(A912)</f>
        <v>0.337987713243408</v>
      </c>
      <c r="C912" s="6" t="n">
        <f aca="false">ABS(B912)</f>
        <v>0.337987713243408</v>
      </c>
      <c r="D912" s="6" t="n">
        <f aca="false">B912*$D$2*SQRT(2)</f>
        <v>114.716833916231</v>
      </c>
      <c r="E912" s="6" t="n">
        <f aca="false">IF(ABS(D912-F912)-($I$2+$I$2+$F$2+$E$2)&lt;0,0,SIGN(D912-F912)*(ABS(D912-F912)-($I$2+$I$2+$F$2+$E$2)))</f>
        <v>-17.7120031167586</v>
      </c>
      <c r="F912" s="6" t="n">
        <f aca="false">F911+G911/($H$2/1000000)*(1/$C$2/COUNT($A$5:$A$632))</f>
        <v>138.92883703299</v>
      </c>
      <c r="G912" s="6" t="n">
        <f aca="false">E912/$G$2</f>
        <v>-0.0216000038009251</v>
      </c>
      <c r="H912" s="6" t="n">
        <f aca="false">ABS(G912)</f>
        <v>0.0216000038009251</v>
      </c>
      <c r="J912" s="11" t="n">
        <f aca="false">E912*E912</f>
        <v>313.715054408067</v>
      </c>
      <c r="K912" s="6" t="n">
        <f aca="false">J912/$G$2</f>
        <v>0.382579334643984</v>
      </c>
      <c r="M912" s="12" t="n">
        <f aca="false">IF(H912&gt;0,$E$2,0)</f>
        <v>5.1</v>
      </c>
      <c r="N912" s="6" t="n">
        <f aca="false">M912*H912</f>
        <v>0.110160019384718</v>
      </c>
      <c r="P912" s="8" t="n">
        <f aca="false">IF(H912&gt;0,$F$2,0)</f>
        <v>0</v>
      </c>
      <c r="Q912" s="6" t="n">
        <f aca="false">P912*H912</f>
        <v>0</v>
      </c>
    </row>
    <row r="913" customFormat="false" ht="15" hidden="true" customHeight="false" outlineLevel="0" collapsed="false">
      <c r="A913" s="0" t="n">
        <f aca="false">A912+0.01</f>
        <v>9.08999999999985</v>
      </c>
      <c r="B913" s="6" t="n">
        <f aca="false">SIN(A913)</f>
        <v>0.328559465632833</v>
      </c>
      <c r="C913" s="6" t="n">
        <f aca="false">ABS(B913)</f>
        <v>0.328559465632833</v>
      </c>
      <c r="D913" s="6" t="n">
        <f aca="false">B913*$D$2*SQRT(2)</f>
        <v>111.516780562562</v>
      </c>
      <c r="E913" s="6" t="n">
        <f aca="false">IF(ABS(D913-F913)-($I$2+$I$2+$F$2+$E$2)&lt;0,0,SIGN(D913-F913)*(ABS(D913-F913)-($I$2+$I$2+$F$2+$E$2)))</f>
        <v>-17.7852464239706</v>
      </c>
      <c r="F913" s="6" t="n">
        <f aca="false">F912+G912/($H$2/1000000)*(1/$C$2/COUNT($A$5:$A$632))</f>
        <v>135.802026986533</v>
      </c>
      <c r="G913" s="6" t="n">
        <f aca="false">E913/$G$2</f>
        <v>-0.0216893249072812</v>
      </c>
      <c r="H913" s="6" t="n">
        <f aca="false">ABS(G913)</f>
        <v>0.0216893249072812</v>
      </c>
      <c r="J913" s="11" t="n">
        <f aca="false">E913*E913</f>
        <v>316.314990361358</v>
      </c>
      <c r="K913" s="6" t="n">
        <f aca="false">J913/$G$2</f>
        <v>0.385749988245559</v>
      </c>
      <c r="M913" s="12" t="n">
        <f aca="false">IF(H913&gt;0,$E$2,0)</f>
        <v>5.1</v>
      </c>
      <c r="N913" s="6" t="n">
        <f aca="false">M913*H913</f>
        <v>0.110615557027134</v>
      </c>
      <c r="P913" s="8" t="n">
        <f aca="false">IF(H913&gt;0,$F$2,0)</f>
        <v>0</v>
      </c>
      <c r="Q913" s="6" t="n">
        <f aca="false">P913*H913</f>
        <v>0</v>
      </c>
    </row>
    <row r="914" customFormat="false" ht="15" hidden="true" customHeight="false" outlineLevel="0" collapsed="false">
      <c r="A914" s="0" t="n">
        <f aca="false">A913+0.01</f>
        <v>9.09999999999985</v>
      </c>
      <c r="B914" s="6" t="n">
        <f aca="false">SIN(A914)</f>
        <v>0.319098362349493</v>
      </c>
      <c r="C914" s="6" t="n">
        <f aca="false">ABS(B914)</f>
        <v>0.319098362349493</v>
      </c>
      <c r="D914" s="6" t="n">
        <f aca="false">B914*$D$2*SQRT(2)</f>
        <v>108.305575623768</v>
      </c>
      <c r="E914" s="6" t="n">
        <f aca="false">IF(ABS(D914-F914)-($I$2+$I$2+$F$2+$E$2)&lt;0,0,SIGN(D914-F914)*(ABS(D914-F914)-($I$2+$I$2+$F$2+$E$2)))</f>
        <v>-17.8567112198461</v>
      </c>
      <c r="F914" s="6" t="n">
        <f aca="false">F913+G913/($H$2/1000000)*(1/$C$2/COUNT($A$5:$A$632))</f>
        <v>132.662286843614</v>
      </c>
      <c r="G914" s="6" t="n">
        <f aca="false">E914/$G$2</f>
        <v>-0.0217764770973732</v>
      </c>
      <c r="H914" s="6" t="n">
        <f aca="false">ABS(G914)</f>
        <v>0.0217764770973732</v>
      </c>
      <c r="J914" s="11" t="n">
        <f aca="false">E914*E914</f>
        <v>318.862135588976</v>
      </c>
      <c r="K914" s="6" t="n">
        <f aca="false">J914/$G$2</f>
        <v>0.388856262913386</v>
      </c>
      <c r="M914" s="12" t="n">
        <f aca="false">IF(H914&gt;0,$E$2,0)</f>
        <v>5.1</v>
      </c>
      <c r="N914" s="6" t="n">
        <f aca="false">M914*H914</f>
        <v>0.111060033196604</v>
      </c>
      <c r="P914" s="8" t="n">
        <f aca="false">IF(H914&gt;0,$F$2,0)</f>
        <v>0</v>
      </c>
      <c r="Q914" s="6" t="n">
        <f aca="false">P914*H914</f>
        <v>0</v>
      </c>
    </row>
    <row r="915" customFormat="false" ht="15" hidden="true" customHeight="false" outlineLevel="0" collapsed="false">
      <c r="A915" s="0" t="n">
        <f aca="false">A914+0.01</f>
        <v>9.10999999999985</v>
      </c>
      <c r="B915" s="6" t="n">
        <f aca="false">SIN(A915)</f>
        <v>0.309605349495833</v>
      </c>
      <c r="C915" s="6" t="n">
        <f aca="false">ABS(B915)</f>
        <v>0.309605349495833</v>
      </c>
      <c r="D915" s="6" t="n">
        <f aca="false">B915*$D$2*SQRT(2)</f>
        <v>105.083540217665</v>
      </c>
      <c r="E915" s="6" t="n">
        <f aca="false">IF(ABS(D915-F915)-($I$2+$I$2+$F$2+$E$2)&lt;0,0,SIGN(D915-F915)*(ABS(D915-F915)-($I$2+$I$2+$F$2+$E$2)))</f>
        <v>-17.9263903582343</v>
      </c>
      <c r="F915" s="6" t="n">
        <f aca="false">F914+G914/($H$2/1000000)*(1/$C$2/COUNT($A$5:$A$632))</f>
        <v>129.509930575899</v>
      </c>
      <c r="G915" s="6" t="n">
        <f aca="false">E915/$G$2</f>
        <v>-0.0218614516563833</v>
      </c>
      <c r="H915" s="6" t="n">
        <f aca="false">ABS(G915)</f>
        <v>0.0218614516563833</v>
      </c>
      <c r="J915" s="11" t="n">
        <f aca="false">E915*E915</f>
        <v>321.355471275797</v>
      </c>
      <c r="K915" s="6" t="n">
        <f aca="false">J915/$G$2</f>
        <v>0.391896916189997</v>
      </c>
      <c r="M915" s="12" t="n">
        <f aca="false">IF(H915&gt;0,$E$2,0)</f>
        <v>5.1</v>
      </c>
      <c r="N915" s="6" t="n">
        <f aca="false">M915*H915</f>
        <v>0.111493403447555</v>
      </c>
      <c r="P915" s="8" t="n">
        <f aca="false">IF(H915&gt;0,$F$2,0)</f>
        <v>0</v>
      </c>
      <c r="Q915" s="6" t="n">
        <f aca="false">P915*H915</f>
        <v>0</v>
      </c>
    </row>
    <row r="916" customFormat="false" ht="15" hidden="true" customHeight="false" outlineLevel="0" collapsed="false">
      <c r="A916" s="0" t="n">
        <f aca="false">A915+0.01</f>
        <v>9.11999999999985</v>
      </c>
      <c r="B916" s="6" t="n">
        <f aca="false">SIN(A916)</f>
        <v>0.300081376365227</v>
      </c>
      <c r="C916" s="6" t="n">
        <f aca="false">ABS(B916)</f>
        <v>0.300081376365227</v>
      </c>
      <c r="D916" s="6" t="n">
        <f aca="false">B916*$D$2*SQRT(2)</f>
        <v>101.85099654511</v>
      </c>
      <c r="E916" s="6" t="n">
        <f aca="false">IF(ABS(D916-F916)-($I$2+$I$2+$F$2+$E$2)&lt;0,0,SIGN(D916-F916)*(ABS(D916-F916)-($I$2+$I$2+$F$2+$E$2)))</f>
        <v>-17.9942768714982</v>
      </c>
      <c r="F916" s="6" t="n">
        <f aca="false">F915+G915/($H$2/1000000)*(1/$C$2/COUNT($A$5:$A$632))</f>
        <v>126.345273416608</v>
      </c>
      <c r="G916" s="6" t="n">
        <f aca="false">E916/$G$2</f>
        <v>-0.0219442400871929</v>
      </c>
      <c r="H916" s="6" t="n">
        <f aca="false">ABS(G916)</f>
        <v>0.0219442400871929</v>
      </c>
      <c r="J916" s="11" t="n">
        <f aca="false">E916*E916</f>
        <v>323.794000128135</v>
      </c>
      <c r="K916" s="6" t="n">
        <f aca="false">J916/$G$2</f>
        <v>0.394870731863579</v>
      </c>
      <c r="M916" s="12" t="n">
        <f aca="false">IF(H916&gt;0,$E$2,0)</f>
        <v>5.1</v>
      </c>
      <c r="N916" s="6" t="n">
        <f aca="false">M916*H916</f>
        <v>0.111915624444684</v>
      </c>
      <c r="P916" s="8" t="n">
        <f aca="false">IF(H916&gt;0,$F$2,0)</f>
        <v>0</v>
      </c>
      <c r="Q916" s="6" t="n">
        <f aca="false">P916*H916</f>
        <v>0</v>
      </c>
    </row>
    <row r="917" customFormat="false" ht="15" hidden="true" customHeight="false" outlineLevel="0" collapsed="false">
      <c r="A917" s="0" t="n">
        <f aca="false">A916+0.01</f>
        <v>9.12999999999985</v>
      </c>
      <c r="B917" s="6" t="n">
        <f aca="false">SIN(A917)</f>
        <v>0.290527395347052</v>
      </c>
      <c r="C917" s="6" t="n">
        <f aca="false">ABS(B917)</f>
        <v>0.290527395347052</v>
      </c>
      <c r="D917" s="6" t="n">
        <f aca="false">B917*$D$2*SQRT(2)</f>
        <v>98.6082678577753</v>
      </c>
      <c r="E917" s="6" t="n">
        <f aca="false">IF(ABS(D917-F917)-($I$2+$I$2+$F$2+$E$2)&lt;0,0,SIGN(D917-F917)*(ABS(D917-F917)-($I$2+$I$2+$F$2+$E$2)))</f>
        <v>-18.0603639712253</v>
      </c>
      <c r="F917" s="6" t="n">
        <f aca="false">F916+G916/($H$2/1000000)*(1/$C$2/COUNT($A$5:$A$632))</f>
        <v>123.168631829001</v>
      </c>
      <c r="G917" s="6" t="n">
        <f aca="false">E917/$G$2</f>
        <v>-0.0220248341112504</v>
      </c>
      <c r="H917" s="6" t="n">
        <f aca="false">ABS(G917)</f>
        <v>0.0220248341112504</v>
      </c>
      <c r="J917" s="11" t="n">
        <f aca="false">E917*E917</f>
        <v>326.176746773134</v>
      </c>
      <c r="K917" s="6" t="n">
        <f aca="false">J917/$G$2</f>
        <v>0.397776520455041</v>
      </c>
      <c r="M917" s="12" t="n">
        <f aca="false">IF(H917&gt;0,$E$2,0)</f>
        <v>5.1</v>
      </c>
      <c r="N917" s="6" t="n">
        <f aca="false">M917*H917</f>
        <v>0.112326653967377</v>
      </c>
      <c r="P917" s="8" t="n">
        <f aca="false">IF(H917&gt;0,$F$2,0)</f>
        <v>0</v>
      </c>
      <c r="Q917" s="6" t="n">
        <f aca="false">P917*H917</f>
        <v>0</v>
      </c>
    </row>
    <row r="918" customFormat="false" ht="15" hidden="true" customHeight="false" outlineLevel="0" collapsed="false">
      <c r="A918" s="0" t="n">
        <f aca="false">A917+0.01</f>
        <v>9.13999999999985</v>
      </c>
      <c r="B918" s="6" t="n">
        <f aca="false">SIN(A918)</f>
        <v>0.280944361831447</v>
      </c>
      <c r="C918" s="6" t="n">
        <f aca="false">ABS(B918)</f>
        <v>0.280944361831447</v>
      </c>
      <c r="D918" s="6" t="n">
        <f aca="false">B918*$D$2*SQRT(2)</f>
        <v>95.3556784258286</v>
      </c>
      <c r="E918" s="6" t="n">
        <f aca="false">IF(ABS(D918-F918)-($I$2+$I$2+$F$2+$E$2)&lt;0,0,SIGN(D918-F918)*(ABS(D918-F918)-($I$2+$I$2+$F$2+$E$2)))</f>
        <v>-18.1246450489088</v>
      </c>
      <c r="F918" s="6" t="n">
        <f aca="false">F917+G917/($H$2/1000000)*(1/$C$2/COUNT($A$5:$A$632))</f>
        <v>119.980323474737</v>
      </c>
      <c r="G918" s="6" t="n">
        <f aca="false">E918/$G$2</f>
        <v>-0.022103225669401</v>
      </c>
      <c r="H918" s="6" t="n">
        <f aca="false">ABS(G918)</f>
        <v>0.022103225669401</v>
      </c>
      <c r="J918" s="11" t="n">
        <f aca="false">E918*E918</f>
        <v>328.502758148934</v>
      </c>
      <c r="K918" s="6" t="n">
        <f aca="false">J918/$G$2</f>
        <v>0.400613119693822</v>
      </c>
      <c r="M918" s="12" t="n">
        <f aca="false">IF(H918&gt;0,$E$2,0)</f>
        <v>5.1</v>
      </c>
      <c r="N918" s="6" t="n">
        <f aca="false">M918*H918</f>
        <v>0.112726450913945</v>
      </c>
      <c r="P918" s="8" t="n">
        <f aca="false">IF(H918&gt;0,$F$2,0)</f>
        <v>0</v>
      </c>
      <c r="Q918" s="6" t="n">
        <f aca="false">P918*H918</f>
        <v>0</v>
      </c>
    </row>
    <row r="919" customFormat="false" ht="15" hidden="true" customHeight="false" outlineLevel="0" collapsed="false">
      <c r="A919" s="0" t="n">
        <f aca="false">A918+0.01</f>
        <v>9.14999999999985</v>
      </c>
      <c r="B919" s="6" t="n">
        <f aca="false">SIN(A919)</f>
        <v>0.271333234113778</v>
      </c>
      <c r="C919" s="6" t="n">
        <f aca="false">ABS(B919)</f>
        <v>0.271333234113778</v>
      </c>
      <c r="D919" s="6" t="n">
        <f aca="false">B919*$D$2*SQRT(2)</f>
        <v>92.0935535055022</v>
      </c>
      <c r="E919" s="6" t="n">
        <f aca="false">IF(ABS(D919-F919)-($I$2+$I$2+$F$2+$E$2)&lt;0,0,SIGN(D919-F919)*(ABS(D919-F919)-($I$2+$I$2+$F$2+$E$2)))</f>
        <v>-18.1871136766178</v>
      </c>
      <c r="F919" s="6" t="n">
        <f aca="false">F918+G918/($H$2/1000000)*(1/$C$2/COUNT($A$5:$A$632))</f>
        <v>116.78066718212</v>
      </c>
      <c r="G919" s="6" t="n">
        <f aca="false">E919/$G$2</f>
        <v>-0.0221794069227046</v>
      </c>
      <c r="H919" s="6" t="n">
        <f aca="false">ABS(G919)</f>
        <v>0.0221794069227046</v>
      </c>
      <c r="J919" s="11" t="n">
        <f aca="false">E919*E919</f>
        <v>330.771103886219</v>
      </c>
      <c r="K919" s="6" t="n">
        <f aca="false">J919/$G$2</f>
        <v>0.403379394983193</v>
      </c>
      <c r="M919" s="12" t="n">
        <f aca="false">IF(H919&gt;0,$E$2,0)</f>
        <v>5.1</v>
      </c>
      <c r="N919" s="6" t="n">
        <f aca="false">M919*H919</f>
        <v>0.113114975305794</v>
      </c>
      <c r="P919" s="8" t="n">
        <f aca="false">IF(H919&gt;0,$F$2,0)</f>
        <v>0</v>
      </c>
      <c r="Q919" s="6" t="n">
        <f aca="false">P919*H919</f>
        <v>0</v>
      </c>
    </row>
    <row r="920" customFormat="false" ht="15" hidden="true" customHeight="false" outlineLevel="0" collapsed="false">
      <c r="A920" s="0" t="n">
        <f aca="false">A919+0.01</f>
        <v>9.15999999999985</v>
      </c>
      <c r="B920" s="6" t="n">
        <f aca="false">SIN(A920)</f>
        <v>0.261694973298808</v>
      </c>
      <c r="C920" s="6" t="n">
        <f aca="false">ABS(B920)</f>
        <v>0.261694973298808</v>
      </c>
      <c r="D920" s="6" t="n">
        <f aca="false">B920*$D$2*SQRT(2)</f>
        <v>88.8222193065695</v>
      </c>
      <c r="E920" s="6" t="n">
        <f aca="false">IF(ABS(D920-F920)-($I$2+$I$2+$F$2+$E$2)&lt;0,0,SIGN(D920-F920)*(ABS(D920-F920)-($I$2+$I$2+$F$2+$E$2)))</f>
        <v>-18.2477636076431</v>
      </c>
      <c r="F920" s="6" t="n">
        <f aca="false">F919+G919/($H$2/1000000)*(1/$C$2/COUNT($A$5:$A$632))</f>
        <v>113.569982914213</v>
      </c>
      <c r="G920" s="6" t="n">
        <f aca="false">E920/$G$2</f>
        <v>-0.0222533702532232</v>
      </c>
      <c r="H920" s="6" t="n">
        <f aca="false">ABS(G920)</f>
        <v>0.0222533702532232</v>
      </c>
      <c r="J920" s="11" t="n">
        <f aca="false">E920*E920</f>
        <v>332.980876680423</v>
      </c>
      <c r="K920" s="6" t="n">
        <f aca="false">J920/$G$2</f>
        <v>0.406074239854174</v>
      </c>
      <c r="M920" s="12" t="n">
        <f aca="false">IF(H920&gt;0,$E$2,0)</f>
        <v>5.1</v>
      </c>
      <c r="N920" s="6" t="n">
        <f aca="false">M920*H920</f>
        <v>0.113492188291439</v>
      </c>
      <c r="P920" s="8" t="n">
        <f aca="false">IF(H920&gt;0,$F$2,0)</f>
        <v>0</v>
      </c>
      <c r="Q920" s="6" t="n">
        <f aca="false">P920*H920</f>
        <v>0</v>
      </c>
    </row>
    <row r="921" customFormat="false" ht="15" hidden="true" customHeight="false" outlineLevel="0" collapsed="false">
      <c r="A921" s="0" t="n">
        <f aca="false">A920+0.01</f>
        <v>9.16999999999985</v>
      </c>
      <c r="B921" s="6" t="n">
        <f aca="false">SIN(A921)</f>
        <v>0.252030543204587</v>
      </c>
      <c r="C921" s="6" t="n">
        <f aca="false">ABS(B921)</f>
        <v>0.252030543204587</v>
      </c>
      <c r="D921" s="6" t="n">
        <f aca="false">B921*$D$2*SQRT(2)</f>
        <v>85.5420029597245</v>
      </c>
      <c r="E921" s="6" t="n">
        <f aca="false">IF(ABS(D921-F921)-($I$2+$I$2+$F$2+$E$2)&lt;0,0,SIGN(D921-F921)*(ABS(D921-F921)-($I$2+$I$2+$F$2+$E$2)))</f>
        <v>-18.3065887771251</v>
      </c>
      <c r="F921" s="6" t="n">
        <f aca="false">F920+G920/($H$2/1000000)*(1/$C$2/COUNT($A$5:$A$632))</f>
        <v>110.34859173685</v>
      </c>
      <c r="G921" s="6" t="n">
        <f aca="false">E921/$G$2</f>
        <v>-0.0223251082647867</v>
      </c>
      <c r="H921" s="6" t="n">
        <f aca="false">ABS(G921)</f>
        <v>0.0223251082647867</v>
      </c>
      <c r="J921" s="11" t="n">
        <f aca="false">E921*E921</f>
        <v>335.131192654763</v>
      </c>
      <c r="K921" s="6" t="n">
        <f aca="false">J921/$G$2</f>
        <v>0.408696576408248</v>
      </c>
      <c r="M921" s="12" t="n">
        <f aca="false">IF(H921&gt;0,$E$2,0)</f>
        <v>5.1</v>
      </c>
      <c r="N921" s="6" t="n">
        <f aca="false">M921*H921</f>
        <v>0.113858052150412</v>
      </c>
      <c r="P921" s="8" t="n">
        <f aca="false">IF(H921&gt;0,$F$2,0)</f>
        <v>0</v>
      </c>
      <c r="Q921" s="6" t="n">
        <f aca="false">P921*H921</f>
        <v>0</v>
      </c>
    </row>
    <row r="922" customFormat="false" ht="15" hidden="true" customHeight="false" outlineLevel="0" collapsed="false">
      <c r="A922" s="0" t="n">
        <f aca="false">A921+0.01</f>
        <v>9.17999999999985</v>
      </c>
      <c r="B922" s="6" t="n">
        <f aca="false">SIN(A922)</f>
        <v>0.24234091026607</v>
      </c>
      <c r="C922" s="6" t="n">
        <f aca="false">ABS(B922)</f>
        <v>0.24234091026607</v>
      </c>
      <c r="D922" s="6" t="n">
        <f aca="false">B922*$D$2*SQRT(2)</f>
        <v>82.2532324838683</v>
      </c>
      <c r="E922" s="6" t="n">
        <f aca="false">IF(ABS(D922-F922)-($I$2+$I$2+$F$2+$E$2)&lt;0,0,SIGN(D922-F922)*(ABS(D922-F922)-($I$2+$I$2+$F$2+$E$2)))</f>
        <v>-18.3635833026648</v>
      </c>
      <c r="F922" s="6" t="n">
        <f aca="false">F921+G921/($H$2/1000000)*(1/$C$2/COUNT($A$5:$A$632))</f>
        <v>107.116815786533</v>
      </c>
      <c r="G922" s="6" t="n">
        <f aca="false">E922/$G$2</f>
        <v>-0.0223946137837375</v>
      </c>
      <c r="H922" s="6" t="n">
        <f aca="false">ABS(G922)</f>
        <v>0.0223946137837375</v>
      </c>
      <c r="J922" s="11" t="n">
        <f aca="false">E922*E922</f>
        <v>337.221191713908</v>
      </c>
      <c r="K922" s="6" t="n">
        <f aca="false">J922/$G$2</f>
        <v>0.411245355748668</v>
      </c>
      <c r="M922" s="12" t="n">
        <f aca="false">IF(H922&gt;0,$E$2,0)</f>
        <v>5.1</v>
      </c>
      <c r="N922" s="6" t="n">
        <f aca="false">M922*H922</f>
        <v>0.114212530297061</v>
      </c>
      <c r="P922" s="8" t="n">
        <f aca="false">IF(H922&gt;0,$F$2,0)</f>
        <v>0</v>
      </c>
      <c r="Q922" s="6" t="n">
        <f aca="false">P922*H922</f>
        <v>0</v>
      </c>
    </row>
    <row r="923" customFormat="false" ht="15" hidden="true" customHeight="false" outlineLevel="0" collapsed="false">
      <c r="A923" s="0" t="n">
        <f aca="false">A922+0.01</f>
        <v>9.18999999999985</v>
      </c>
      <c r="B923" s="6" t="n">
        <f aca="false">SIN(A923)</f>
        <v>0.232627043438477</v>
      </c>
      <c r="C923" s="6" t="n">
        <f aca="false">ABS(B923)</f>
        <v>0.232627043438477</v>
      </c>
      <c r="D923" s="6" t="n">
        <f aca="false">B923*$D$2*SQRT(2)</f>
        <v>78.9562367533078</v>
      </c>
      <c r="E923" s="6" t="n">
        <f aca="false">IF(ABS(D923-F923)-($I$2+$I$2+$F$2+$E$2)&lt;0,0,SIGN(D923-F923)*(ABS(D923-F923)-($I$2+$I$2+$F$2+$E$2)))</f>
        <v>-18.4187414849135</v>
      </c>
      <c r="F923" s="6" t="n">
        <f aca="false">F922+G922/($H$2/1000000)*(1/$C$2/COUNT($A$5:$A$632))</f>
        <v>103.874978238221</v>
      </c>
      <c r="G923" s="6" t="n">
        <f aca="false">E923/$G$2</f>
        <v>-0.0224618798596506</v>
      </c>
      <c r="H923" s="6" t="n">
        <f aca="false">ABS(G923)</f>
        <v>0.0224618798596506</v>
      </c>
      <c r="J923" s="11" t="n">
        <f aca="false">E923*E923</f>
        <v>339.250037888074</v>
      </c>
      <c r="K923" s="6" t="n">
        <f aca="false">J923/$G$2</f>
        <v>0.413719558400091</v>
      </c>
      <c r="M923" s="12" t="n">
        <f aca="false">IF(H923&gt;0,$E$2,0)</f>
        <v>5.1</v>
      </c>
      <c r="N923" s="6" t="n">
        <f aca="false">M923*H923</f>
        <v>0.114555587284218</v>
      </c>
      <c r="P923" s="8" t="n">
        <f aca="false">IF(H923&gt;0,$F$2,0)</f>
        <v>0</v>
      </c>
      <c r="Q923" s="6" t="n">
        <f aca="false">P923*H923</f>
        <v>0</v>
      </c>
    </row>
    <row r="924" customFormat="false" ht="15" hidden="true" customHeight="false" outlineLevel="0" collapsed="false">
      <c r="A924" s="0" t="n">
        <f aca="false">A923+0.01</f>
        <v>9.19999999999985</v>
      </c>
      <c r="B924" s="6" t="n">
        <f aca="false">SIN(A924)</f>
        <v>0.222889914100395</v>
      </c>
      <c r="C924" s="6" t="n">
        <f aca="false">ABS(B924)</f>
        <v>0.222889914100395</v>
      </c>
      <c r="D924" s="6" t="n">
        <f aca="false">B924*$D$2*SQRT(2)</f>
        <v>75.6513454648686</v>
      </c>
      <c r="E924" s="6" t="n">
        <f aca="false">IF(ABS(D924-F924)-($I$2+$I$2+$F$2+$E$2)&lt;0,0,SIGN(D924-F924)*(ABS(D924-F924)-($I$2+$I$2+$F$2+$E$2)))</f>
        <v>-18.4720578081456</v>
      </c>
      <c r="F924" s="6" t="n">
        <f aca="false">F923+G923/($H$2/1000000)*(1/$C$2/COUNT($A$5:$A$632))</f>
        <v>100.623403273014</v>
      </c>
      <c r="G924" s="6" t="n">
        <f aca="false">E924/$G$2</f>
        <v>-0.0225268997660313</v>
      </c>
      <c r="H924" s="6" t="n">
        <f aca="false">ABS(G924)</f>
        <v>0.0225268997660313</v>
      </c>
      <c r="J924" s="11" t="n">
        <f aca="false">E924*E924</f>
        <v>341.216919667474</v>
      </c>
      <c r="K924" s="6" t="n">
        <f aca="false">J924/$G$2</f>
        <v>0.416118194716432</v>
      </c>
      <c r="M924" s="12" t="n">
        <f aca="false">IF(H924&gt;0,$E$2,0)</f>
        <v>5.1</v>
      </c>
      <c r="N924" s="6" t="n">
        <f aca="false">M924*H924</f>
        <v>0.114887188806759</v>
      </c>
      <c r="P924" s="8" t="n">
        <f aca="false">IF(H924&gt;0,$F$2,0)</f>
        <v>0</v>
      </c>
      <c r="Q924" s="6" t="n">
        <f aca="false">P924*H924</f>
        <v>0</v>
      </c>
    </row>
    <row r="925" customFormat="false" ht="15" hidden="true" customHeight="false" outlineLevel="0" collapsed="false">
      <c r="A925" s="0" t="n">
        <f aca="false">A924+0.01</f>
        <v>9.20999999999985</v>
      </c>
      <c r="B925" s="6" t="n">
        <f aca="false">SIN(A925)</f>
        <v>0.213130495956644</v>
      </c>
      <c r="C925" s="6" t="n">
        <f aca="false">ABS(B925)</f>
        <v>0.213130495956644</v>
      </c>
      <c r="D925" s="6" t="n">
        <f aca="false">B925*$D$2*SQRT(2)</f>
        <v>72.3388891049255</v>
      </c>
      <c r="E925" s="6" t="n">
        <f aca="false">IF(ABS(D925-F925)-($I$2+$I$2+$F$2+$E$2)&lt;0,0,SIGN(D925-F925)*(ABS(D925-F925)-($I$2+$I$2+$F$2+$E$2)))</f>
        <v>-18.5235269408115</v>
      </c>
      <c r="F925" s="6" t="n">
        <f aca="false">F924+G924/($H$2/1000000)*(1/$C$2/COUNT($A$5:$A$632))</f>
        <v>97.362416045737</v>
      </c>
      <c r="G925" s="6" t="n">
        <f aca="false">E925/$G$2</f>
        <v>-0.0225896670009896</v>
      </c>
      <c r="H925" s="6" t="n">
        <f aca="false">ABS(G925)</f>
        <v>0.0225896670009896</v>
      </c>
      <c r="J925" s="11" t="n">
        <f aca="false">E925*E925</f>
        <v>343.121050326969</v>
      </c>
      <c r="K925" s="6" t="n">
        <f aca="false">J925/$G$2</f>
        <v>0.418440305276791</v>
      </c>
      <c r="M925" s="12" t="n">
        <f aca="false">IF(H925&gt;0,$E$2,0)</f>
        <v>5.1</v>
      </c>
      <c r="N925" s="6" t="n">
        <f aca="false">M925*H925</f>
        <v>0.115207301705047</v>
      </c>
      <c r="P925" s="8" t="n">
        <f aca="false">IF(H925&gt;0,$F$2,0)</f>
        <v>0</v>
      </c>
      <c r="Q925" s="6" t="n">
        <f aca="false">P925*H925</f>
        <v>0</v>
      </c>
    </row>
    <row r="926" customFormat="false" ht="15" hidden="true" customHeight="false" outlineLevel="0" collapsed="false">
      <c r="A926" s="0" t="n">
        <f aca="false">A925+0.01</f>
        <v>9.21999999999985</v>
      </c>
      <c r="B926" s="6" t="n">
        <f aca="false">SIN(A926)</f>
        <v>0.203349764940905</v>
      </c>
      <c r="C926" s="6" t="n">
        <f aca="false">ABS(B926)</f>
        <v>0.203349764940905</v>
      </c>
      <c r="D926" s="6" t="n">
        <f aca="false">B926*$D$2*SQRT(2)</f>
        <v>69.0191989163542</v>
      </c>
      <c r="E926" s="6" t="n">
        <f aca="false">IF(ABS(D926-F926)-($I$2+$I$2+$F$2+$E$2)&lt;0,0,SIGN(D926-F926)*(ABS(D926-F926)-($I$2+$I$2+$F$2+$E$2)))</f>
        <v>-18.5731437360722</v>
      </c>
      <c r="F926" s="6" t="n">
        <f aca="false">F925+G925/($H$2/1000000)*(1/$C$2/COUNT($A$5:$A$632))</f>
        <v>94.0923426524264</v>
      </c>
      <c r="G926" s="6" t="n">
        <f aca="false">E926/$G$2</f>
        <v>-0.0226501752878929</v>
      </c>
      <c r="H926" s="6" t="n">
        <f aca="false">ABS(G926)</f>
        <v>0.0226501752878929</v>
      </c>
      <c r="J926" s="11" t="n">
        <f aca="false">E926*E926</f>
        <v>344.961668240797</v>
      </c>
      <c r="K926" s="6" t="n">
        <f aca="false">J926/$G$2</f>
        <v>0.420684961269265</v>
      </c>
      <c r="M926" s="12" t="n">
        <f aca="false">IF(H926&gt;0,$E$2,0)</f>
        <v>5.1</v>
      </c>
      <c r="N926" s="6" t="n">
        <f aca="false">M926*H926</f>
        <v>0.115515893968254</v>
      </c>
      <c r="P926" s="8" t="n">
        <f aca="false">IF(H926&gt;0,$F$2,0)</f>
        <v>0</v>
      </c>
      <c r="Q926" s="6" t="n">
        <f aca="false">P926*H926</f>
        <v>0</v>
      </c>
    </row>
    <row r="927" customFormat="false" ht="15" hidden="true" customHeight="false" outlineLevel="0" collapsed="false">
      <c r="A927" s="0" t="n">
        <f aca="false">A926+0.01</f>
        <v>9.22999999999985</v>
      </c>
      <c r="B927" s="6" t="n">
        <f aca="false">SIN(A927)</f>
        <v>0.19354869911813</v>
      </c>
      <c r="C927" s="6" t="n">
        <f aca="false">ABS(B927)</f>
        <v>0.19354869911813</v>
      </c>
      <c r="D927" s="6" t="n">
        <f aca="false">B927*$D$2*SQRT(2)</f>
        <v>65.692606865407</v>
      </c>
      <c r="E927" s="6" t="n">
        <f aca="false">IF(ABS(D927-F927)-($I$2+$I$2+$F$2+$E$2)&lt;0,0,SIGN(D927-F927)*(ABS(D927-F927)-($I$2+$I$2+$F$2+$E$2)))</f>
        <v>-18.6209032323157</v>
      </c>
      <c r="F927" s="6" t="n">
        <f aca="false">F926+G926/($H$2/1000000)*(1/$C$2/COUNT($A$5:$A$632))</f>
        <v>90.8135100977227</v>
      </c>
      <c r="G927" s="6" t="n">
        <f aca="false">E927/$G$2</f>
        <v>-0.0227084185759948</v>
      </c>
      <c r="H927" s="6" t="n">
        <f aca="false">ABS(G927)</f>
        <v>0.0227084185759948</v>
      </c>
      <c r="J927" s="11" t="n">
        <f aca="false">E927*E927</f>
        <v>346.738037187266</v>
      </c>
      <c r="K927" s="6" t="n">
        <f aca="false">J927/$G$2</f>
        <v>0.422851264862519</v>
      </c>
      <c r="M927" s="12" t="n">
        <f aca="false">IF(H927&gt;0,$E$2,0)</f>
        <v>5.1</v>
      </c>
      <c r="N927" s="6" t="n">
        <f aca="false">M927*H927</f>
        <v>0.115812934737573</v>
      </c>
      <c r="P927" s="8" t="n">
        <f aca="false">IF(H927&gt;0,$F$2,0)</f>
        <v>0</v>
      </c>
      <c r="Q927" s="6" t="n">
        <f aca="false">P927*H927</f>
        <v>0</v>
      </c>
    </row>
    <row r="928" customFormat="false" ht="15" hidden="true" customHeight="false" outlineLevel="0" collapsed="false">
      <c r="A928" s="0" t="n">
        <f aca="false">A927+0.01</f>
        <v>9.23999999999985</v>
      </c>
      <c r="B928" s="6" t="n">
        <f aca="false">SIN(A928)</f>
        <v>0.183728278586733</v>
      </c>
      <c r="C928" s="6" t="n">
        <f aca="false">ABS(B928)</f>
        <v>0.183728278586733</v>
      </c>
      <c r="D928" s="6" t="n">
        <f aca="false">B928*$D$2*SQRT(2)</f>
        <v>62.3594456085169</v>
      </c>
      <c r="E928" s="6" t="n">
        <f aca="false">IF(ABS(D928-F928)-($I$2+$I$2+$F$2+$E$2)&lt;0,0,SIGN(D928-F928)*(ABS(D928-F928)-($I$2+$I$2+$F$2+$E$2)))</f>
        <v>-18.6668006536536</v>
      </c>
      <c r="F928" s="6" t="n">
        <f aca="false">F927+G927/($H$2/1000000)*(1/$C$2/COUNT($A$5:$A$632))</f>
        <v>87.5262462621705</v>
      </c>
      <c r="G928" s="6" t="n">
        <f aca="false">E928/$G$2</f>
        <v>-0.022764391041041</v>
      </c>
      <c r="H928" s="6" t="n">
        <f aca="false">ABS(G928)</f>
        <v>0.022764391041041</v>
      </c>
      <c r="J928" s="11" t="n">
        <f aca="false">E928*E928</f>
        <v>348.449446643242</v>
      </c>
      <c r="K928" s="6" t="n">
        <f aca="false">J928/$G$2</f>
        <v>0.424938349564929</v>
      </c>
      <c r="M928" s="12" t="n">
        <f aca="false">IF(H928&gt;0,$E$2,0)</f>
        <v>5.1</v>
      </c>
      <c r="N928" s="6" t="n">
        <f aca="false">M928*H928</f>
        <v>0.116098394309309</v>
      </c>
      <c r="P928" s="8" t="n">
        <f aca="false">IF(H928&gt;0,$F$2,0)</f>
        <v>0</v>
      </c>
      <c r="Q928" s="6" t="n">
        <f aca="false">P928*H928</f>
        <v>0</v>
      </c>
    </row>
    <row r="929" customFormat="false" ht="15" hidden="true" customHeight="false" outlineLevel="0" collapsed="false">
      <c r="A929" s="0" t="n">
        <f aca="false">A928+0.01</f>
        <v>9.24999999999985</v>
      </c>
      <c r="B929" s="6" t="n">
        <f aca="false">SIN(A929)</f>
        <v>0.173889485380584</v>
      </c>
      <c r="C929" s="6" t="n">
        <f aca="false">ABS(B929)</f>
        <v>0.173889485380584</v>
      </c>
      <c r="D929" s="6" t="n">
        <f aca="false">B929*$D$2*SQRT(2)</f>
        <v>59.020048459032</v>
      </c>
      <c r="E929" s="6" t="n">
        <f aca="false">IF(ABS(D929-F929)-($I$2+$I$2+$F$2+$E$2)&lt;0,0,SIGN(D929-F929)*(ABS(D929-F929)-($I$2+$I$2+$F$2+$E$2)))</f>
        <v>-18.7108314103995</v>
      </c>
      <c r="F929" s="6" t="n">
        <f aca="false">F928+G928/($H$2/1000000)*(1/$C$2/COUNT($A$5:$A$632))</f>
        <v>84.2308798694315</v>
      </c>
      <c r="G929" s="6" t="n">
        <f aca="false">E929/$G$2</f>
        <v>-0.022818087085853</v>
      </c>
      <c r="H929" s="6" t="n">
        <f aca="false">ABS(G929)</f>
        <v>0.022818087085853</v>
      </c>
      <c r="J929" s="11" t="n">
        <f aca="false">E929*E929</f>
        <v>350.095212068392</v>
      </c>
      <c r="K929" s="6" t="n">
        <f aca="false">J929/$G$2</f>
        <v>0.42694538057121</v>
      </c>
      <c r="M929" s="12" t="n">
        <f aca="false">IF(H929&gt;0,$E$2,0)</f>
        <v>5.1</v>
      </c>
      <c r="N929" s="6" t="n">
        <f aca="false">M929*H929</f>
        <v>0.11637224413785</v>
      </c>
      <c r="P929" s="8" t="n">
        <f aca="false">IF(H929&gt;0,$F$2,0)</f>
        <v>0</v>
      </c>
      <c r="Q929" s="6" t="n">
        <f aca="false">P929*H929</f>
        <v>0</v>
      </c>
    </row>
    <row r="930" customFormat="false" ht="15" hidden="true" customHeight="false" outlineLevel="0" collapsed="false">
      <c r="A930" s="0" t="n">
        <f aca="false">A929+0.01</f>
        <v>9.25999999999985</v>
      </c>
      <c r="B930" s="6" t="n">
        <f aca="false">SIN(A930)</f>
        <v>0.164033303370804</v>
      </c>
      <c r="C930" s="6" t="n">
        <f aca="false">ABS(B930)</f>
        <v>0.164033303370804</v>
      </c>
      <c r="D930" s="6" t="n">
        <f aca="false">B930*$D$2*SQRT(2)</f>
        <v>55.6747493538844</v>
      </c>
      <c r="E930" s="6" t="n">
        <f aca="false">IF(ABS(D930-F930)-($I$2+$I$2+$F$2+$E$2)&lt;0,0,SIGN(D930-F930)*(ABS(D930-F930)-($I$2+$I$2+$F$2+$E$2)))</f>
        <v>-18.752991099529</v>
      </c>
      <c r="F930" s="6" t="n">
        <f aca="false">F929+G929/($H$2/1000000)*(1/$C$2/COUNT($A$5:$A$632))</f>
        <v>80.9277404534134</v>
      </c>
      <c r="G930" s="6" t="n">
        <f aca="false">E930/$G$2</f>
        <v>-0.022869501340889</v>
      </c>
      <c r="H930" s="6" t="n">
        <f aca="false">ABS(G930)</f>
        <v>0.022869501340889</v>
      </c>
      <c r="J930" s="11" t="n">
        <f aca="false">E930*E930</f>
        <v>351.674675179014</v>
      </c>
      <c r="K930" s="6" t="n">
        <f aca="false">J930/$G$2</f>
        <v>0.428871555096358</v>
      </c>
      <c r="M930" s="12" t="n">
        <f aca="false">IF(H930&gt;0,$E$2,0)</f>
        <v>5.1</v>
      </c>
      <c r="N930" s="6" t="n">
        <f aca="false">M930*H930</f>
        <v>0.116634456838534</v>
      </c>
      <c r="P930" s="8" t="n">
        <f aca="false">IF(H930&gt;0,$F$2,0)</f>
        <v>0</v>
      </c>
      <c r="Q930" s="6" t="n">
        <f aca="false">P930*H930</f>
        <v>0</v>
      </c>
    </row>
    <row r="931" customFormat="false" ht="15" hidden="true" customHeight="false" outlineLevel="0" collapsed="false">
      <c r="A931" s="0" t="n">
        <f aca="false">A930+0.01</f>
        <v>9.26999999999985</v>
      </c>
      <c r="B931" s="6" t="n">
        <f aca="false">SIN(A931)</f>
        <v>0.154160718167381</v>
      </c>
      <c r="C931" s="6" t="n">
        <f aca="false">ABS(B931)</f>
        <v>0.154160718167381</v>
      </c>
      <c r="D931" s="6" t="n">
        <f aca="false">B931*$D$2*SQRT(2)</f>
        <v>52.3238828201969</v>
      </c>
      <c r="E931" s="6" t="n">
        <f aca="false">IF(ABS(D931-F931)-($I$2+$I$2+$F$2+$E$2)&lt;0,0,SIGN(D931-F931)*(ABS(D931-F931)-($I$2+$I$2+$F$2+$E$2)))</f>
        <v>-18.7932755051202</v>
      </c>
      <c r="F931" s="6" t="n">
        <f aca="false">F930+G930/($H$2/1000000)*(1/$C$2/COUNT($A$5:$A$632))</f>
        <v>77.6171583253171</v>
      </c>
      <c r="G931" s="6" t="n">
        <f aca="false">E931/$G$2</f>
        <v>-0.0229186286647808</v>
      </c>
      <c r="H931" s="6" t="n">
        <f aca="false">ABS(G931)</f>
        <v>0.0229186286647808</v>
      </c>
      <c r="J931" s="11" t="n">
        <f aca="false">E931*E931</f>
        <v>353.187204211352</v>
      </c>
      <c r="K931" s="6" t="n">
        <f aca="false">J931/$G$2</f>
        <v>0.43071610269677</v>
      </c>
      <c r="M931" s="12" t="n">
        <f aca="false">IF(H931&gt;0,$E$2,0)</f>
        <v>5.1</v>
      </c>
      <c r="N931" s="6" t="n">
        <f aca="false">M931*H931</f>
        <v>0.116885006190382</v>
      </c>
      <c r="P931" s="8" t="n">
        <f aca="false">IF(H931&gt;0,$F$2,0)</f>
        <v>0</v>
      </c>
      <c r="Q931" s="6" t="n">
        <f aca="false">P931*H931</f>
        <v>0</v>
      </c>
    </row>
    <row r="932" customFormat="false" ht="15" hidden="true" customHeight="false" outlineLevel="0" collapsed="false">
      <c r="A932" s="0" t="n">
        <f aca="false">A931+0.01</f>
        <v>9.27999999999985</v>
      </c>
      <c r="B932" s="6" t="n">
        <f aca="false">SIN(A932)</f>
        <v>0.144272717020608</v>
      </c>
      <c r="C932" s="6" t="n">
        <f aca="false">ABS(B932)</f>
        <v>0.144272717020608</v>
      </c>
      <c r="D932" s="6" t="n">
        <f aca="false">B932*$D$2*SQRT(2)</f>
        <v>48.9677839418304</v>
      </c>
      <c r="E932" s="6" t="n">
        <f aca="false">IF(ABS(D932-F932)-($I$2+$I$2+$F$2+$E$2)&lt;0,0,SIGN(D932-F932)*(ABS(D932-F932)-($I$2+$I$2+$F$2+$E$2)))</f>
        <v>-18.8316805987761</v>
      </c>
      <c r="F932" s="6" t="n">
        <f aca="false">F931+G931/($H$2/1000000)*(1/$C$2/COUNT($A$5:$A$632))</f>
        <v>74.2994645406065</v>
      </c>
      <c r="G932" s="6" t="n">
        <f aca="false">E932/$G$2</f>
        <v>-0.0229654641448489</v>
      </c>
      <c r="H932" s="6" t="n">
        <f aca="false">ABS(G932)</f>
        <v>0.0229654641448489</v>
      </c>
      <c r="J932" s="11" t="n">
        <f aca="false">E932*E932</f>
        <v>354.632194174322</v>
      </c>
      <c r="K932" s="6" t="n">
        <f aca="false">J932/$G$2</f>
        <v>0.432478285578441</v>
      </c>
      <c r="M932" s="12" t="n">
        <f aca="false">IF(H932&gt;0,$E$2,0)</f>
        <v>5.1</v>
      </c>
      <c r="N932" s="6" t="n">
        <f aca="false">M932*H932</f>
        <v>0.11712386713873</v>
      </c>
      <c r="P932" s="8" t="n">
        <f aca="false">IF(H932&gt;0,$F$2,0)</f>
        <v>0</v>
      </c>
      <c r="Q932" s="6" t="n">
        <f aca="false">P932*H932</f>
        <v>0</v>
      </c>
    </row>
    <row r="933" customFormat="false" ht="15" hidden="true" customHeight="false" outlineLevel="0" collapsed="false">
      <c r="A933" s="0" t="n">
        <f aca="false">A932+0.01</f>
        <v>9.28999999999985</v>
      </c>
      <c r="B933" s="6" t="n">
        <f aca="false">SIN(A933)</f>
        <v>0.13437028872236</v>
      </c>
      <c r="C933" s="6" t="n">
        <f aca="false">ABS(B933)</f>
        <v>0.13437028872236</v>
      </c>
      <c r="D933" s="6" t="n">
        <f aca="false">B933*$D$2*SQRT(2)</f>
        <v>45.6067883258762</v>
      </c>
      <c r="E933" s="6" t="n">
        <f aca="false">IF(ABS(D933-F933)-($I$2+$I$2+$F$2+$E$2)&lt;0,0,SIGN(D933-F933)*(ABS(D933-F933)-($I$2+$I$2+$F$2+$E$2)))</f>
        <v>-18.8682025400272</v>
      </c>
      <c r="F933" s="6" t="n">
        <f aca="false">F932+G932/($H$2/1000000)*(1/$C$2/COUNT($A$5:$A$632))</f>
        <v>70.9749908659035</v>
      </c>
      <c r="G933" s="6" t="n">
        <f aca="false">E933/$G$2</f>
        <v>-0.0230100030975942</v>
      </c>
      <c r="H933" s="6" t="n">
        <f aca="false">ABS(G933)</f>
        <v>0.0230100030975942</v>
      </c>
      <c r="J933" s="11" t="n">
        <f aca="false">E933*E933</f>
        <v>356.009067091491</v>
      </c>
      <c r="K933" s="6" t="n">
        <f aca="false">J933/$G$2</f>
        <v>0.434157398892062</v>
      </c>
      <c r="M933" s="12" t="n">
        <f aca="false">IF(H933&gt;0,$E$2,0)</f>
        <v>5.1</v>
      </c>
      <c r="N933" s="6" t="n">
        <f aca="false">M933*H933</f>
        <v>0.11735101579773</v>
      </c>
      <c r="P933" s="8" t="n">
        <f aca="false">IF(H933&gt;0,$F$2,0)</f>
        <v>0</v>
      </c>
      <c r="Q933" s="6" t="n">
        <f aca="false">P933*H933</f>
        <v>0</v>
      </c>
    </row>
    <row r="934" customFormat="false" ht="15" hidden="true" customHeight="false" outlineLevel="0" collapsed="false">
      <c r="A934" s="0" t="n">
        <f aca="false">A933+0.01</f>
        <v>9.29999999999985</v>
      </c>
      <c r="B934" s="6" t="n">
        <f aca="false">SIN(A934)</f>
        <v>0.124454423507215</v>
      </c>
      <c r="C934" s="6" t="n">
        <f aca="false">ABS(B934)</f>
        <v>0.124454423507215</v>
      </c>
      <c r="D934" s="6" t="n">
        <f aca="false">B934*$D$2*SQRT(2)</f>
        <v>42.2412320690948</v>
      </c>
      <c r="E934" s="6" t="n">
        <f aca="false">IF(ABS(D934-F934)-($I$2+$I$2+$F$2+$E$2)&lt;0,0,SIGN(D934-F934)*(ABS(D934-F934)-($I$2+$I$2+$F$2+$E$2)))</f>
        <v>-18.9028376767169</v>
      </c>
      <c r="F934" s="6" t="n">
        <f aca="false">F933+G933/($H$2/1000000)*(1/$C$2/COUNT($A$5:$A$632))</f>
        <v>67.6440697458117</v>
      </c>
      <c r="G934" s="6" t="n">
        <f aca="false">E934/$G$2</f>
        <v>-0.0230522410691669</v>
      </c>
      <c r="H934" s="6" t="n">
        <f aca="false">ABS(G934)</f>
        <v>0.0230522410691669</v>
      </c>
      <c r="J934" s="11" t="n">
        <f aca="false">E934*E934</f>
        <v>357.317272232306</v>
      </c>
      <c r="K934" s="6" t="n">
        <f aca="false">J934/$G$2</f>
        <v>0.435752771015007</v>
      </c>
      <c r="M934" s="12" t="n">
        <f aca="false">IF(H934&gt;0,$E$2,0)</f>
        <v>5.1</v>
      </c>
      <c r="N934" s="6" t="n">
        <f aca="false">M934*H934</f>
        <v>0.117566429452751</v>
      </c>
      <c r="P934" s="8" t="n">
        <f aca="false">IF(H934&gt;0,$F$2,0)</f>
        <v>0</v>
      </c>
      <c r="Q934" s="6" t="n">
        <f aca="false">P934*H934</f>
        <v>0</v>
      </c>
    </row>
    <row r="935" customFormat="false" ht="15" hidden="true" customHeight="false" outlineLevel="0" collapsed="false">
      <c r="A935" s="0" t="n">
        <f aca="false">A934+0.01</f>
        <v>9.30999999999985</v>
      </c>
      <c r="B935" s="6" t="n">
        <f aca="false">SIN(A935)</f>
        <v>0.114526112953431</v>
      </c>
      <c r="C935" s="6" t="n">
        <f aca="false">ABS(B935)</f>
        <v>0.114526112953431</v>
      </c>
      <c r="D935" s="6" t="n">
        <f aca="false">B935*$D$2*SQRT(2)</f>
        <v>38.8714517243075</v>
      </c>
      <c r="E935" s="6" t="n">
        <f aca="false">IF(ABS(D935-F935)-($I$2+$I$2+$F$2+$E$2)&lt;0,0,SIGN(D935-F935)*(ABS(D935-F935)-($I$2+$I$2+$F$2+$E$2)))</f>
        <v>-18.9355825453653</v>
      </c>
      <c r="F935" s="6" t="n">
        <f aca="false">F934+G934/($H$2/1000000)*(1/$C$2/COUNT($A$5:$A$632))</f>
        <v>64.3070342696728</v>
      </c>
      <c r="G935" s="6" t="n">
        <f aca="false">E935/$G$2</f>
        <v>-0.0230921738358114</v>
      </c>
      <c r="H935" s="6" t="n">
        <f aca="false">ABS(G935)</f>
        <v>0.0230921738358114</v>
      </c>
      <c r="J935" s="11" t="n">
        <f aca="false">E935*E935</f>
        <v>358.556286332345</v>
      </c>
      <c r="K935" s="6" t="n">
        <f aca="false">J935/$G$2</f>
        <v>0.437263763819932</v>
      </c>
      <c r="M935" s="12" t="n">
        <f aca="false">IF(H935&gt;0,$E$2,0)</f>
        <v>5.1</v>
      </c>
      <c r="N935" s="6" t="n">
        <f aca="false">M935*H935</f>
        <v>0.117770086562638</v>
      </c>
      <c r="P935" s="8" t="n">
        <f aca="false">IF(H935&gt;0,$F$2,0)</f>
        <v>0</v>
      </c>
      <c r="Q935" s="6" t="n">
        <f aca="false">P935*H935</f>
        <v>0</v>
      </c>
    </row>
    <row r="936" customFormat="false" ht="15" hidden="true" customHeight="false" outlineLevel="0" collapsed="false">
      <c r="A936" s="0" t="n">
        <f aca="false">A935+0.01</f>
        <v>9.31999999999985</v>
      </c>
      <c r="B936" s="6" t="n">
        <f aca="false">SIN(A936)</f>
        <v>0.104586349883789</v>
      </c>
      <c r="C936" s="6" t="n">
        <f aca="false">ABS(B936)</f>
        <v>0.104586349883789</v>
      </c>
      <c r="D936" s="6" t="n">
        <f aca="false">B936*$D$2*SQRT(2)</f>
        <v>35.4977842667405</v>
      </c>
      <c r="E936" s="6" t="n">
        <f aca="false">IF(ABS(D936-F936)-($I$2+$I$2+$F$2+$E$2)&lt;0,0,SIGN(D936-F936)*(ABS(D936-F936)-($I$2+$I$2+$F$2+$E$2)))</f>
        <v>-18.9664338715178</v>
      </c>
      <c r="F936" s="6" t="n">
        <f aca="false">F935+G935/($H$2/1000000)*(1/$C$2/COUNT($A$5:$A$632))</f>
        <v>60.9642181382583</v>
      </c>
      <c r="G936" s="6" t="n">
        <f aca="false">E936/$G$2</f>
        <v>-0.02312979740429</v>
      </c>
      <c r="H936" s="6" t="n">
        <f aca="false">ABS(G936)</f>
        <v>0.02312979740429</v>
      </c>
      <c r="J936" s="11" t="n">
        <f aca="false">E936*E936</f>
        <v>359.725613802659</v>
      </c>
      <c r="K936" s="6" t="n">
        <f aca="false">J936/$G$2</f>
        <v>0.438689772930072</v>
      </c>
      <c r="M936" s="12" t="n">
        <f aca="false">IF(H936&gt;0,$E$2,0)</f>
        <v>5.1</v>
      </c>
      <c r="N936" s="6" t="n">
        <f aca="false">M936*H936</f>
        <v>0.117961966761879</v>
      </c>
      <c r="P936" s="8" t="n">
        <f aca="false">IF(H936&gt;0,$F$2,0)</f>
        <v>0</v>
      </c>
      <c r="Q936" s="6" t="n">
        <f aca="false">P936*H936</f>
        <v>0</v>
      </c>
    </row>
    <row r="937" customFormat="false" ht="15" hidden="true" customHeight="false" outlineLevel="0" collapsed="false">
      <c r="A937" s="0" t="n">
        <f aca="false">A936+0.01</f>
        <v>9.32999999999985</v>
      </c>
      <c r="B937" s="6" t="n">
        <f aca="false">SIN(A937)</f>
        <v>0.0946361282663139</v>
      </c>
      <c r="C937" s="6" t="n">
        <f aca="false">ABS(B937)</f>
        <v>0.0946361282663139</v>
      </c>
      <c r="D937" s="6" t="n">
        <f aca="false">B937*$D$2*SQRT(2)</f>
        <v>32.1205670603282</v>
      </c>
      <c r="E937" s="6" t="n">
        <f aca="false">IF(ABS(D937-F937)-($I$2+$I$2+$F$2+$E$2)&lt;0,0,SIGN(D937-F937)*(ABS(D937-F937)-($I$2+$I$2+$F$2+$E$2)))</f>
        <v>-18.9953885700711</v>
      </c>
      <c r="F937" s="6" t="n">
        <f aca="false">F936+G936/($H$2/1000000)*(1/$C$2/COUNT($A$5:$A$632))</f>
        <v>57.6159556303993</v>
      </c>
      <c r="G937" s="6" t="n">
        <f aca="false">E937/$G$2</f>
        <v>-0.0231651080122819</v>
      </c>
      <c r="H937" s="6" t="n">
        <f aca="false">ABS(G937)</f>
        <v>0.0231651080122819</v>
      </c>
      <c r="J937" s="11" t="n">
        <f aca="false">E937*E937</f>
        <v>360.824786927989</v>
      </c>
      <c r="K937" s="6" t="n">
        <f aca="false">J937/$G$2</f>
        <v>0.440030227960962</v>
      </c>
      <c r="M937" s="12" t="n">
        <f aca="false">IF(H937&gt;0,$E$2,0)</f>
        <v>5.1</v>
      </c>
      <c r="N937" s="6" t="n">
        <f aca="false">M937*H937</f>
        <v>0.118142050862637</v>
      </c>
      <c r="P937" s="8" t="n">
        <f aca="false">IF(H937&gt;0,$F$2,0)</f>
        <v>0</v>
      </c>
      <c r="Q937" s="6" t="n">
        <f aca="false">P937*H937</f>
        <v>0</v>
      </c>
    </row>
    <row r="938" customFormat="false" ht="15" hidden="true" customHeight="false" outlineLevel="0" collapsed="false">
      <c r="A938" s="0" t="n">
        <f aca="false">A937+0.01</f>
        <v>9.33999999999985</v>
      </c>
      <c r="B938" s="6" t="n">
        <f aca="false">SIN(A938)</f>
        <v>0.0846764431148754</v>
      </c>
      <c r="C938" s="6" t="n">
        <f aca="false">ABS(B938)</f>
        <v>0.0846764431148754</v>
      </c>
      <c r="D938" s="6" t="n">
        <f aca="false">B938*$D$2*SQRT(2)</f>
        <v>28.740137823977</v>
      </c>
      <c r="E938" s="6" t="n">
        <f aca="false">IF(ABS(D938-F938)-($I$2+$I$2+$F$2+$E$2)&lt;0,0,SIGN(D938-F938)*(ABS(D938-F938)-($I$2+$I$2+$F$2+$E$2)))</f>
        <v>-19.0224437455824</v>
      </c>
      <c r="F938" s="6" t="n">
        <f aca="false">F937+G937/($H$2/1000000)*(1/$C$2/COUNT($A$5:$A$632))</f>
        <v>54.2625815695595</v>
      </c>
      <c r="G938" s="6" t="n">
        <f aca="false">E938/$G$2</f>
        <v>-0.0231981021287591</v>
      </c>
      <c r="H938" s="6" t="n">
        <f aca="false">ABS(G938)</f>
        <v>0.0231981021287591</v>
      </c>
      <c r="J938" s="11" t="n">
        <f aca="false">E938*E938</f>
        <v>361.853366053849</v>
      </c>
      <c r="K938" s="6" t="n">
        <f aca="false">J938/$G$2</f>
        <v>0.441284592748596</v>
      </c>
      <c r="M938" s="12" t="n">
        <f aca="false">IF(H938&gt;0,$E$2,0)</f>
        <v>5.1</v>
      </c>
      <c r="N938" s="6" t="n">
        <f aca="false">M938*H938</f>
        <v>0.118310320856671</v>
      </c>
      <c r="P938" s="8" t="n">
        <f aca="false">IF(H938&gt;0,$F$2,0)</f>
        <v>0</v>
      </c>
      <c r="Q938" s="6" t="n">
        <f aca="false">P938*H938</f>
        <v>0</v>
      </c>
    </row>
    <row r="939" customFormat="false" ht="15" hidden="true" customHeight="false" outlineLevel="0" collapsed="false">
      <c r="A939" s="0" t="n">
        <f aca="false">A938+0.01</f>
        <v>9.34999999999985</v>
      </c>
      <c r="B939" s="6" t="n">
        <f aca="false">SIN(A939)</f>
        <v>0.0747082903896889</v>
      </c>
      <c r="C939" s="6" t="n">
        <f aca="false">ABS(B939)</f>
        <v>0.0747082903896889</v>
      </c>
      <c r="D939" s="6" t="n">
        <f aca="false">B939*$D$2*SQRT(2)</f>
        <v>25.3568345977933</v>
      </c>
      <c r="E939" s="6" t="n">
        <f aca="false">IF(ABS(D939-F939)-($I$2+$I$2+$F$2+$E$2)&lt;0,0,SIGN(D939-F939)*(ABS(D939-F939)-($I$2+$I$2+$F$2+$E$2)))</f>
        <v>-19.0475966925596</v>
      </c>
      <c r="F939" s="6" t="n">
        <f aca="false">F938+G938/($H$2/1000000)*(1/$C$2/COUNT($A$5:$A$632))</f>
        <v>50.9044312903529</v>
      </c>
      <c r="G939" s="6" t="n">
        <f aca="false">E939/$G$2</f>
        <v>-0.0232287764543409</v>
      </c>
      <c r="H939" s="6" t="n">
        <f aca="false">ABS(G939)</f>
        <v>0.0232287764543409</v>
      </c>
      <c r="J939" s="11" t="n">
        <f aca="false">E939*E939</f>
        <v>362.810939762406</v>
      </c>
      <c r="K939" s="6" t="n">
        <f aca="false">J939/$G$2</f>
        <v>0.44245236556391</v>
      </c>
      <c r="M939" s="12" t="n">
        <f aca="false">IF(H939&gt;0,$E$2,0)</f>
        <v>5.1</v>
      </c>
      <c r="N939" s="6" t="n">
        <f aca="false">M939*H939</f>
        <v>0.118466759917139</v>
      </c>
      <c r="P939" s="8" t="n">
        <f aca="false">IF(H939&gt;0,$F$2,0)</f>
        <v>0</v>
      </c>
      <c r="Q939" s="6" t="n">
        <f aca="false">P939*H939</f>
        <v>0</v>
      </c>
    </row>
    <row r="940" customFormat="false" ht="15" hidden="true" customHeight="false" outlineLevel="0" collapsed="false">
      <c r="A940" s="0" t="n">
        <f aca="false">A939+0.01</f>
        <v>9.35999999999985</v>
      </c>
      <c r="B940" s="6" t="n">
        <f aca="false">SIN(A940)</f>
        <v>0.0647326668977201</v>
      </c>
      <c r="C940" s="6" t="n">
        <f aca="false">ABS(B940)</f>
        <v>0.0647326668977201</v>
      </c>
      <c r="D940" s="6" t="n">
        <f aca="false">B940*$D$2*SQRT(2)</f>
        <v>21.9709957092806</v>
      </c>
      <c r="E940" s="6" t="n">
        <f aca="false">IF(ABS(D940-F940)-($I$2+$I$2+$F$2+$E$2)&lt;0,0,SIGN(D940-F940)*(ABS(D940-F940)-($I$2+$I$2+$F$2+$E$2)))</f>
        <v>-19.0708448957305</v>
      </c>
      <c r="F940" s="6" t="n">
        <f aca="false">F939+G939/($H$2/1000000)*(1/$C$2/COUNT($A$5:$A$632))</f>
        <v>47.5418406050111</v>
      </c>
      <c r="G940" s="6" t="n">
        <f aca="false">E940/$G$2</f>
        <v>-0.0232571279216226</v>
      </c>
      <c r="H940" s="6" t="n">
        <f aca="false">ABS(G940)</f>
        <v>0.0232571279216226</v>
      </c>
      <c r="J940" s="11" t="n">
        <f aca="false">E940*E940</f>
        <v>363.69712503701</v>
      </c>
      <c r="K940" s="6" t="n">
        <f aca="false">J940/$G$2</f>
        <v>0.443533079313427</v>
      </c>
      <c r="M940" s="12" t="n">
        <f aca="false">IF(H940&gt;0,$E$2,0)</f>
        <v>5.1</v>
      </c>
      <c r="N940" s="6" t="n">
        <f aca="false">M940*H940</f>
        <v>0.118611352400275</v>
      </c>
      <c r="P940" s="8" t="n">
        <f aca="false">IF(H940&gt;0,$F$2,0)</f>
        <v>0</v>
      </c>
      <c r="Q940" s="6" t="n">
        <f aca="false">P940*H940</f>
        <v>0</v>
      </c>
    </row>
    <row r="941" customFormat="false" ht="15" hidden="true" customHeight="false" outlineLevel="0" collapsed="false">
      <c r="A941" s="0" t="n">
        <f aca="false">A940+0.01</f>
        <v>9.36999999999985</v>
      </c>
      <c r="B941" s="6" t="n">
        <f aca="false">SIN(A941)</f>
        <v>0.0547505701930053</v>
      </c>
      <c r="C941" s="6" t="n">
        <f aca="false">ABS(B941)</f>
        <v>0.0547505701930053</v>
      </c>
      <c r="D941" s="6" t="n">
        <f aca="false">B941*$D$2*SQRT(2)</f>
        <v>18.582959739506</v>
      </c>
      <c r="E941" s="6" t="n">
        <f aca="false">IF(ABS(D941-F941)-($I$2+$I$2+$F$2+$E$2)&lt;0,0,SIGN(D941-F941)*(ABS(D941-F941)-($I$2+$I$2+$F$2+$E$2)))</f>
        <v>-19.0921860302963</v>
      </c>
      <c r="F941" s="6" t="n">
        <f aca="false">F940+G940/($H$2/1000000)*(1/$C$2/COUNT($A$5:$A$632))</f>
        <v>44.1751457698023</v>
      </c>
      <c r="G941" s="6" t="n">
        <f aca="false">E941/$G$2</f>
        <v>-0.0232831536954833</v>
      </c>
      <c r="H941" s="6" t="n">
        <f aca="false">ABS(G941)</f>
        <v>0.0232831536954833</v>
      </c>
      <c r="J941" s="11" t="n">
        <f aca="false">E941*E941</f>
        <v>364.51156741544</v>
      </c>
      <c r="K941" s="6" t="n">
        <f aca="false">J941/$G$2</f>
        <v>0.444526301726147</v>
      </c>
      <c r="M941" s="12" t="n">
        <f aca="false">IF(H941&gt;0,$E$2,0)</f>
        <v>5.1</v>
      </c>
      <c r="N941" s="6" t="n">
        <f aca="false">M941*H941</f>
        <v>0.118744083846965</v>
      </c>
      <c r="P941" s="8" t="n">
        <f aca="false">IF(H941&gt;0,$F$2,0)</f>
        <v>0</v>
      </c>
      <c r="Q941" s="6" t="n">
        <f aca="false">P941*H941</f>
        <v>0</v>
      </c>
    </row>
    <row r="942" customFormat="false" ht="15" hidden="true" customHeight="false" outlineLevel="0" collapsed="false">
      <c r="A942" s="0" t="n">
        <f aca="false">A941+0.01</f>
        <v>9.37999999999984</v>
      </c>
      <c r="B942" s="6" t="n">
        <f aca="false">SIN(A942)</f>
        <v>0.0447629984768965</v>
      </c>
      <c r="C942" s="6" t="n">
        <f aca="false">ABS(B942)</f>
        <v>0.0447629984768965</v>
      </c>
      <c r="D942" s="6" t="n">
        <f aca="false">B942*$D$2*SQRT(2)</f>
        <v>15.1930654892432</v>
      </c>
      <c r="E942" s="6" t="n">
        <f aca="false">IF(ABS(D942-F942)-($I$2+$I$2+$F$2+$E$2)&lt;0,0,SIGN(D942-F942)*(ABS(D942-F942)-($I$2+$I$2+$F$2+$E$2)))</f>
        <v>-19.1116179621625</v>
      </c>
      <c r="F942" s="6" t="n">
        <f aca="false">F941+G941/($H$2/1000000)*(1/$C$2/COUNT($A$5:$A$632))</f>
        <v>40.8046834514057</v>
      </c>
      <c r="G942" s="6" t="n">
        <f aca="false">E942/$G$2</f>
        <v>-0.0233068511733689</v>
      </c>
      <c r="H942" s="6" t="n">
        <f aca="false">ABS(G942)</f>
        <v>0.0233068511733689</v>
      </c>
      <c r="J942" s="11" t="n">
        <f aca="false">E942*E942</f>
        <v>365.253941131654</v>
      </c>
      <c r="K942" s="6" t="n">
        <f aca="false">J942/$G$2</f>
        <v>0.445431635526407</v>
      </c>
      <c r="M942" s="12" t="n">
        <f aca="false">IF(H942&gt;0,$E$2,0)</f>
        <v>5.1</v>
      </c>
      <c r="N942" s="6" t="n">
        <f aca="false">M942*H942</f>
        <v>0.118864940984182</v>
      </c>
      <c r="P942" s="8" t="n">
        <f aca="false">IF(H942&gt;0,$F$2,0)</f>
        <v>0</v>
      </c>
      <c r="Q942" s="6" t="n">
        <f aca="false">P942*H942</f>
        <v>0</v>
      </c>
    </row>
    <row r="943" customFormat="false" ht="15" hidden="true" customHeight="false" outlineLevel="0" collapsed="false">
      <c r="A943" s="0" t="n">
        <f aca="false">A942+0.01</f>
        <v>9.38999999999984</v>
      </c>
      <c r="B943" s="6" t="n">
        <f aca="false">SIN(A943)</f>
        <v>0.0347709504982423</v>
      </c>
      <c r="C943" s="6" t="n">
        <f aca="false">ABS(B943)</f>
        <v>0.0347709504982423</v>
      </c>
      <c r="D943" s="6" t="n">
        <f aca="false">B943*$D$2*SQRT(2)</f>
        <v>11.8016519450923</v>
      </c>
      <c r="E943" s="6" t="n">
        <f aca="false">IF(ABS(D943-F943)-($I$2+$I$2+$F$2+$E$2)&lt;0,0,SIGN(D943-F943)*(ABS(D943-F943)-($I$2+$I$2+$F$2+$E$2)))</f>
        <v>-19.1291387481535</v>
      </c>
      <c r="F943" s="6" t="n">
        <f aca="false">F942+G942/($H$2/1000000)*(1/$C$2/COUNT($A$5:$A$632))</f>
        <v>37.4307906932458</v>
      </c>
      <c r="G943" s="6" t="n">
        <f aca="false">E943/$G$2</f>
        <v>-0.023328217985553</v>
      </c>
      <c r="H943" s="6" t="n">
        <f aca="false">ABS(G943)</f>
        <v>0.023328217985553</v>
      </c>
      <c r="J943" s="11" t="n">
        <f aca="false">E943*E943</f>
        <v>365.923949246107</v>
      </c>
      <c r="K943" s="6" t="n">
        <f aca="false">J943/$G$2</f>
        <v>0.446248718592813</v>
      </c>
      <c r="M943" s="12" t="n">
        <f aca="false">IF(H943&gt;0,$E$2,0)</f>
        <v>5.1</v>
      </c>
      <c r="N943" s="6" t="n">
        <f aca="false">M943*H943</f>
        <v>0.11897391172632</v>
      </c>
      <c r="P943" s="8" t="n">
        <f aca="false">IF(H943&gt;0,$F$2,0)</f>
        <v>0</v>
      </c>
      <c r="Q943" s="6" t="n">
        <f aca="false">P943*H943</f>
        <v>0</v>
      </c>
    </row>
    <row r="944" customFormat="false" ht="15" hidden="true" customHeight="false" outlineLevel="0" collapsed="false">
      <c r="A944" s="0" t="n">
        <f aca="false">A943+0.01</f>
        <v>9.39999999999984</v>
      </c>
      <c r="B944" s="6" t="n">
        <f aca="false">SIN(A944)</f>
        <v>0.024775425453514</v>
      </c>
      <c r="C944" s="6" t="n">
        <f aca="false">ABS(B944)</f>
        <v>0.024775425453514</v>
      </c>
      <c r="D944" s="6" t="n">
        <f aca="false">B944*$D$2*SQRT(2)</f>
        <v>8.40905824558156</v>
      </c>
      <c r="E944" s="6" t="n">
        <f aca="false">IF(ABS(D944-F944)-($I$2+$I$2+$F$2+$E$2)&lt;0,0,SIGN(D944-F944)*(ABS(D944-F944)-($I$2+$I$2+$F$2+$E$2)))</f>
        <v>-19.1447466362061</v>
      </c>
      <c r="F944" s="6" t="n">
        <f aca="false">F943+G943/($H$2/1000000)*(1/$C$2/COUNT($A$5:$A$632))</f>
        <v>34.0538048817876</v>
      </c>
      <c r="G944" s="6" t="n">
        <f aca="false">E944/$G$2</f>
        <v>-0.0233472519953732</v>
      </c>
      <c r="H944" s="6" t="n">
        <f aca="false">ABS(G944)</f>
        <v>0.0233472519953732</v>
      </c>
      <c r="J944" s="11" t="n">
        <f aca="false">E944*E944</f>
        <v>366.521323764523</v>
      </c>
      <c r="K944" s="6" t="n">
        <f aca="false">J944/$G$2</f>
        <v>0.446977224103077</v>
      </c>
      <c r="M944" s="12" t="n">
        <f aca="false">IF(H944&gt;0,$E$2,0)</f>
        <v>5.1</v>
      </c>
      <c r="N944" s="6" t="n">
        <f aca="false">M944*H944</f>
        <v>0.119070985176403</v>
      </c>
      <c r="P944" s="8" t="n">
        <f aca="false">IF(H944&gt;0,$F$2,0)</f>
        <v>0</v>
      </c>
      <c r="Q944" s="6" t="n">
        <f aca="false">P944*H944</f>
        <v>0</v>
      </c>
    </row>
    <row r="945" customFormat="false" ht="15" hidden="true" customHeight="false" outlineLevel="0" collapsed="false">
      <c r="A945" s="0" t="n">
        <f aca="false">A944+0.01</f>
        <v>9.40999999999984</v>
      </c>
      <c r="B945" s="6" t="n">
        <f aca="false">SIN(A945)</f>
        <v>0.0147774228868865</v>
      </c>
      <c r="C945" s="6" t="n">
        <f aca="false">ABS(B945)</f>
        <v>0.0147774228868865</v>
      </c>
      <c r="D945" s="6" t="n">
        <f aca="false">B945*$D$2*SQRT(2)</f>
        <v>5.0156236472538</v>
      </c>
      <c r="E945" s="6" t="n">
        <f aca="false">IF(ABS(D945-F945)-($I$2+$I$2+$F$2+$E$2)&lt;0,0,SIGN(D945-F945)*(ABS(D945-F945)-($I$2+$I$2+$F$2+$E$2)))</f>
        <v>-19.1584400655452</v>
      </c>
      <c r="F945" s="6" t="n">
        <f aca="false">F944+G944/($H$2/1000000)*(1/$C$2/COUNT($A$5:$A$632))</f>
        <v>30.674063712799</v>
      </c>
      <c r="G945" s="6" t="n">
        <f aca="false">E945/$G$2</f>
        <v>-0.0233639512994454</v>
      </c>
      <c r="H945" s="6" t="n">
        <f aca="false">ABS(G945)</f>
        <v>0.0233639512994454</v>
      </c>
      <c r="J945" s="11" t="n">
        <f aca="false">E945*E945</f>
        <v>367.045825745088</v>
      </c>
      <c r="K945" s="6" t="n">
        <f aca="false">J945/$G$2</f>
        <v>0.447616860664742</v>
      </c>
      <c r="M945" s="12" t="n">
        <f aca="false">IF(H945&gt;0,$E$2,0)</f>
        <v>5.1</v>
      </c>
      <c r="N945" s="6" t="n">
        <f aca="false">M945*H945</f>
        <v>0.119156151627171</v>
      </c>
      <c r="P945" s="8" t="n">
        <f aca="false">IF(H945&gt;0,$F$2,0)</f>
        <v>0</v>
      </c>
      <c r="Q945" s="6" t="n">
        <f aca="false">P945*H945</f>
        <v>0</v>
      </c>
    </row>
    <row r="946" customFormat="false" ht="15" hidden="true" customHeight="false" outlineLevel="0" collapsed="false">
      <c r="A946" s="0" t="n">
        <f aca="false">A945+0.01</f>
        <v>9.41999999999984</v>
      </c>
      <c r="B946" s="6" t="n">
        <f aca="false">SIN(A946)</f>
        <v>0.00477794259028483</v>
      </c>
      <c r="C946" s="6" t="n">
        <f aca="false">ABS(B946)</f>
        <v>0.00477794259028483</v>
      </c>
      <c r="D946" s="6" t="n">
        <f aca="false">B946*$D$2*SQRT(2)</f>
        <v>1.621687490741</v>
      </c>
      <c r="E946" s="6" t="n">
        <f aca="false">IF(ABS(D946-F946)-($I$2+$I$2+$F$2+$E$2)&lt;0,0,SIGN(D946-F946)*(ABS(D946-F946)-($I$2+$I$2+$F$2+$E$2)))</f>
        <v>-19.1702176668401</v>
      </c>
      <c r="F946" s="6" t="n">
        <f aca="false">F945+G945/($H$2/1000000)*(1/$C$2/COUNT($A$5:$A$632))</f>
        <v>27.2919051575811</v>
      </c>
      <c r="G946" s="6" t="n">
        <f aca="false">E946/$G$2</f>
        <v>-0.0233783142278538</v>
      </c>
      <c r="H946" s="6" t="n">
        <f aca="false">ABS(G946)</f>
        <v>0.0233783142278538</v>
      </c>
      <c r="J946" s="11" t="n">
        <f aca="false">E946*E946</f>
        <v>367.497245394028</v>
      </c>
      <c r="K946" s="6" t="n">
        <f aca="false">J946/$G$2</f>
        <v>0.448167372431742</v>
      </c>
      <c r="M946" s="12" t="n">
        <f aca="false">IF(H946&gt;0,$E$2,0)</f>
        <v>5.1</v>
      </c>
      <c r="N946" s="6" t="n">
        <f aca="false">M946*H946</f>
        <v>0.119229402562054</v>
      </c>
      <c r="P946" s="8" t="n">
        <f aca="false">IF(H946&gt;0,$F$2,0)</f>
        <v>0</v>
      </c>
      <c r="Q946" s="6" t="n">
        <f aca="false">P946*H946</f>
        <v>0</v>
      </c>
    </row>
    <row r="947" customFormat="false" ht="15" hidden="true" customHeight="false" outlineLevel="0" collapsed="false">
      <c r="A947" s="0" t="n">
        <f aca="false">A946+0.01</f>
        <v>9.42999999999984</v>
      </c>
      <c r="B947" s="6" t="n">
        <f aca="false">SIN(A947)</f>
        <v>-0.0052220154965943</v>
      </c>
      <c r="C947" s="6" t="n">
        <f aca="false">ABS(B947)</f>
        <v>0.0052220154965943</v>
      </c>
      <c r="D947" s="6" t="n">
        <f aca="false">B947*$D$2*SQRT(2)</f>
        <v>-1.77241083316947</v>
      </c>
      <c r="E947" s="6" t="n">
        <f aca="false">IF(ABS(D947-F947)-($I$2+$I$2+$F$2+$E$2)&lt;0,0,SIGN(D947-F947)*(ABS(D947-F947)-($I$2+$I$2+$F$2+$E$2)))</f>
        <v>-19.1800782623409</v>
      </c>
      <c r="F947" s="6" t="n">
        <f aca="false">F946+G946/($H$2/1000000)*(1/$C$2/COUNT($A$5:$A$632))</f>
        <v>23.9076674291715</v>
      </c>
      <c r="G947" s="6" t="n">
        <f aca="false">E947/$G$2</f>
        <v>-0.0233903393443182</v>
      </c>
      <c r="H947" s="6" t="n">
        <f aca="false">ABS(G947)</f>
        <v>0.0233903393443182</v>
      </c>
      <c r="J947" s="11" t="n">
        <f aca="false">E947*E947</f>
        <v>367.875402149523</v>
      </c>
      <c r="K947" s="6" t="n">
        <f aca="false">J947/$G$2</f>
        <v>0.448628539206735</v>
      </c>
      <c r="M947" s="12" t="n">
        <f aca="false">IF(H947&gt;0,$E$2,0)</f>
        <v>5.1</v>
      </c>
      <c r="N947" s="6" t="n">
        <f aca="false">M947*H947</f>
        <v>0.119290730656023</v>
      </c>
      <c r="P947" s="8" t="n">
        <f aca="false">IF(H947&gt;0,$F$2,0)</f>
        <v>0</v>
      </c>
      <c r="Q947" s="6" t="n">
        <f aca="false">P947*H947</f>
        <v>0</v>
      </c>
    </row>
    <row r="948" customFormat="false" ht="15" hidden="true" customHeight="false" outlineLevel="0" collapsed="false">
      <c r="A948" s="0" t="n">
        <f aca="false">A947+0.01</f>
        <v>9.43999999999984</v>
      </c>
      <c r="B948" s="6" t="n">
        <f aca="false">SIN(A948)</f>
        <v>-0.0152214513862754</v>
      </c>
      <c r="C948" s="6" t="n">
        <f aca="false">ABS(B948)</f>
        <v>0.0152214513862754</v>
      </c>
      <c r="D948" s="6" t="n">
        <f aca="false">B948*$D$2*SQRT(2)</f>
        <v>-5.16633191747363</v>
      </c>
      <c r="E948" s="6" t="n">
        <f aca="false">IF(ABS(D948-F948)-($I$2+$I$2+$F$2+$E$2)&lt;0,0,SIGN(D948-F948)*(ABS(D948-F948)-($I$2+$I$2+$F$2+$E$2)))</f>
        <v>-19.1880208659968</v>
      </c>
      <c r="F948" s="6" t="n">
        <f aca="false">F947+G947/($H$2/1000000)*(1/$C$2/COUNT($A$5:$A$632))</f>
        <v>20.5216889485232</v>
      </c>
      <c r="G948" s="6" t="n">
        <f aca="false">E948/$G$2</f>
        <v>-0.0234000254463376</v>
      </c>
      <c r="H948" s="6" t="n">
        <f aca="false">ABS(G948)</f>
        <v>0.0234000254463376</v>
      </c>
      <c r="J948" s="11" t="n">
        <f aca="false">E948*E948</f>
        <v>368.180144753929</v>
      </c>
      <c r="K948" s="6" t="n">
        <f aca="false">J948/$G$2</f>
        <v>0.449000176529182</v>
      </c>
      <c r="M948" s="12" t="n">
        <f aca="false">IF(H948&gt;0,$E$2,0)</f>
        <v>5.1</v>
      </c>
      <c r="N948" s="6" t="n">
        <f aca="false">M948*H948</f>
        <v>0.119340129776322</v>
      </c>
      <c r="P948" s="8" t="n">
        <f aca="false">IF(H948&gt;0,$F$2,0)</f>
        <v>0</v>
      </c>
      <c r="Q948" s="6" t="n">
        <f aca="false">P948*H948</f>
        <v>0</v>
      </c>
    </row>
    <row r="949" customFormat="false" ht="15" hidden="true" customHeight="false" outlineLevel="0" collapsed="false">
      <c r="A949" s="0" t="n">
        <f aca="false">A948+0.01</f>
        <v>9.44999999999984</v>
      </c>
      <c r="B949" s="6" t="n">
        <f aca="false">SIN(A949)</f>
        <v>-0.0252193651435025</v>
      </c>
      <c r="C949" s="6" t="n">
        <f aca="false">ABS(B949)</f>
        <v>0.0252193651435025</v>
      </c>
      <c r="D949" s="6" t="n">
        <f aca="false">B949*$D$2*SQRT(2)</f>
        <v>-8.55973637289131</v>
      </c>
      <c r="E949" s="6" t="n">
        <f aca="false">IF(ABS(D949-F949)-($I$2+$I$2+$F$2+$E$2)&lt;0,0,SIGN(D949-F949)*(ABS(D949-F949)-($I$2+$I$2+$F$2+$E$2)))</f>
        <v>-19.1940446835544</v>
      </c>
      <c r="F949" s="6" t="n">
        <f aca="false">F948+G948/($H$2/1000000)*(1/$C$2/COUNT($A$5:$A$632))</f>
        <v>17.1343083106631</v>
      </c>
      <c r="G949" s="6" t="n">
        <f aca="false">E949/$G$2</f>
        <v>-0.0234073715653102</v>
      </c>
      <c r="H949" s="6" t="n">
        <f aca="false">ABS(G949)</f>
        <v>0.0234073715653102</v>
      </c>
      <c r="J949" s="11" t="n">
        <f aca="false">E949*E949</f>
        <v>368.411351314283</v>
      </c>
      <c r="K949" s="6" t="n">
        <f aca="false">J949/$G$2</f>
        <v>0.449282135749125</v>
      </c>
      <c r="M949" s="12" t="n">
        <f aca="false">IF(H949&gt;0,$E$2,0)</f>
        <v>5.1</v>
      </c>
      <c r="N949" s="6" t="n">
        <f aca="false">M949*H949</f>
        <v>0.119377594983082</v>
      </c>
      <c r="P949" s="8" t="n">
        <f aca="false">IF(H949&gt;0,$F$2,0)</f>
        <v>0</v>
      </c>
      <c r="Q949" s="6" t="n">
        <f aca="false">P949*H949</f>
        <v>0</v>
      </c>
    </row>
    <row r="950" customFormat="false" ht="15" hidden="true" customHeight="false" outlineLevel="0" collapsed="false">
      <c r="A950" s="0" t="n">
        <f aca="false">A949+0.01</f>
        <v>9.45999999999984</v>
      </c>
      <c r="B950" s="6" t="n">
        <f aca="false">SIN(A950)</f>
        <v>-0.0352147569852312</v>
      </c>
      <c r="C950" s="6" t="n">
        <f aca="false">ABS(B950)</f>
        <v>0.0352147569852312</v>
      </c>
      <c r="D950" s="6" t="n">
        <f aca="false">B950*$D$2*SQRT(2)</f>
        <v>-11.9522848618048</v>
      </c>
      <c r="E950" s="6" t="n">
        <f aca="false">IF(ABS(D950-F950)-($I$2+$I$2+$F$2+$E$2)&lt;0,0,SIGN(D950-F950)*(ABS(D950-F950)-($I$2+$I$2+$F$2+$E$2)))</f>
        <v>-19.1981491126372</v>
      </c>
      <c r="F950" s="6" t="n">
        <f aca="false">F949+G949/($H$2/1000000)*(1/$C$2/COUNT($A$5:$A$632))</f>
        <v>13.7458642508324</v>
      </c>
      <c r="G950" s="6" t="n">
        <f aca="false">E950/$G$2</f>
        <v>-0.0234123769666308</v>
      </c>
      <c r="H950" s="6" t="n">
        <f aca="false">ABS(G950)</f>
        <v>0.0234123769666308</v>
      </c>
      <c r="J950" s="11" t="n">
        <f aca="false">E950*E950</f>
        <v>368.568929351053</v>
      </c>
      <c r="K950" s="6" t="n">
        <f aca="false">J950/$G$2</f>
        <v>0.44947430408665</v>
      </c>
      <c r="M950" s="12" t="n">
        <f aca="false">IF(H950&gt;0,$E$2,0)</f>
        <v>5.1</v>
      </c>
      <c r="N950" s="6" t="n">
        <f aca="false">M950*H950</f>
        <v>0.119403122529817</v>
      </c>
      <c r="P950" s="8" t="n">
        <f aca="false">IF(H950&gt;0,$F$2,0)</f>
        <v>0</v>
      </c>
      <c r="Q950" s="6" t="n">
        <f aca="false">P950*H950</f>
        <v>0</v>
      </c>
    </row>
    <row r="951" customFormat="false" ht="15" hidden="true" customHeight="false" outlineLevel="0" collapsed="false">
      <c r="A951" s="0" t="n">
        <f aca="false">A950+0.01</f>
        <v>9.46999999999984</v>
      </c>
      <c r="B951" s="6" t="n">
        <f aca="false">SIN(A951)</f>
        <v>-0.0452066273806069</v>
      </c>
      <c r="C951" s="6" t="n">
        <f aca="false">ABS(B951)</f>
        <v>0.0452066273806069</v>
      </c>
      <c r="D951" s="6" t="n">
        <f aca="false">B951*$D$2*SQRT(2)</f>
        <v>-15.3436381321923</v>
      </c>
      <c r="E951" s="6" t="n">
        <f aca="false">IF(ABS(D951-F951)-($I$2+$I$2+$F$2+$E$2)&lt;0,0,SIGN(D951-F951)*(ABS(D951-F951)-($I$2+$I$2+$F$2+$E$2)))</f>
        <v>-19.200333742806</v>
      </c>
      <c r="F951" s="6" t="n">
        <f aca="false">F950+G950/($H$2/1000000)*(1/$C$2/COUNT($A$5:$A$632))</f>
        <v>10.3566956106137</v>
      </c>
      <c r="G951" s="6" t="n">
        <f aca="false">E951/$G$2</f>
        <v>-0.0234150411497634</v>
      </c>
      <c r="H951" s="6" t="n">
        <f aca="false">ABS(G951)</f>
        <v>0.0234150411497634</v>
      </c>
      <c r="J951" s="11" t="n">
        <f aca="false">E951*E951</f>
        <v>368.652815835136</v>
      </c>
      <c r="K951" s="6" t="n">
        <f aca="false">J951/$G$2</f>
        <v>0.449576604676995</v>
      </c>
      <c r="M951" s="12" t="n">
        <f aca="false">IF(H951&gt;0,$E$2,0)</f>
        <v>5.1</v>
      </c>
      <c r="N951" s="6" t="n">
        <f aca="false">M951*H951</f>
        <v>0.119416709863794</v>
      </c>
      <c r="P951" s="8" t="n">
        <f aca="false">IF(H951&gt;0,$F$2,0)</f>
        <v>0</v>
      </c>
      <c r="Q951" s="6" t="n">
        <f aca="false">P951*H951</f>
        <v>0</v>
      </c>
    </row>
    <row r="952" customFormat="false" ht="15" hidden="true" customHeight="false" outlineLevel="0" collapsed="false">
      <c r="A952" s="0" t="n">
        <f aca="false">A951+0.01</f>
        <v>9.47999999999984</v>
      </c>
      <c r="B952" s="6" t="n">
        <f aca="false">SIN(A952)</f>
        <v>-0.0551939771509167</v>
      </c>
      <c r="C952" s="6" t="n">
        <f aca="false">ABS(B952)</f>
        <v>0.0551939771509167</v>
      </c>
      <c r="D952" s="6" t="n">
        <f aca="false">B952*$D$2*SQRT(2)</f>
        <v>-18.7334570515529</v>
      </c>
      <c r="E952" s="6" t="n">
        <f aca="false">IF(ABS(D952-F952)-($I$2+$I$2+$F$2+$E$2)&lt;0,0,SIGN(D952-F952)*(ABS(D952-F952)-($I$2+$I$2+$F$2+$E$2)))</f>
        <v>-19.2005983555998</v>
      </c>
      <c r="F952" s="6" t="n">
        <f aca="false">F951+G951/($H$2/1000000)*(1/$C$2/COUNT($A$5:$A$632))</f>
        <v>6.96714130404692</v>
      </c>
      <c r="G952" s="6" t="n">
        <f aca="false">E952/$G$2</f>
        <v>-0.0234153638482925</v>
      </c>
      <c r="H952" s="6" t="n">
        <f aca="false">ABS(G952)</f>
        <v>0.0234153638482925</v>
      </c>
      <c r="J952" s="11" t="n">
        <f aca="false">E952*E952</f>
        <v>368.662977213063</v>
      </c>
      <c r="K952" s="6" t="n">
        <f aca="false">J952/$G$2</f>
        <v>0.449588996601296</v>
      </c>
      <c r="M952" s="12" t="n">
        <f aca="false">IF(H952&gt;0,$E$2,0)</f>
        <v>5.1</v>
      </c>
      <c r="N952" s="6" t="n">
        <f aca="false">M952*H952</f>
        <v>0.119418355626292</v>
      </c>
      <c r="P952" s="8" t="n">
        <f aca="false">IF(H952&gt;0,$F$2,0)</f>
        <v>0</v>
      </c>
      <c r="Q952" s="6" t="n">
        <f aca="false">P952*H952</f>
        <v>0</v>
      </c>
    </row>
    <row r="953" customFormat="false" ht="15" hidden="true" customHeight="false" outlineLevel="0" collapsed="false">
      <c r="A953" s="0" t="n">
        <f aca="false">A952+0.01</f>
        <v>9.48999999999984</v>
      </c>
      <c r="B953" s="6" t="n">
        <f aca="false">SIN(A953)</f>
        <v>-0.0651758075695061</v>
      </c>
      <c r="C953" s="6" t="n">
        <f aca="false">ABS(B953)</f>
        <v>0.0651758075695061</v>
      </c>
      <c r="D953" s="6" t="n">
        <f aca="false">B953*$D$2*SQRT(2)</f>
        <v>-22.1214026408195</v>
      </c>
      <c r="E953" s="6" t="n">
        <f aca="false">IF(ABS(D953-F953)-($I$2+$I$2+$F$2+$E$2)&lt;0,0,SIGN(D953-F953)*(ABS(D953-F953)-($I$2+$I$2+$F$2+$E$2)))</f>
        <v>-19.1989429245577</v>
      </c>
      <c r="F953" s="6" t="n">
        <f aca="false">F952+G952/($H$2/1000000)*(1/$C$2/COUNT($A$5:$A$632))</f>
        <v>3.57754028373823</v>
      </c>
      <c r="G953" s="6" t="n">
        <f aca="false">E953/$G$2</f>
        <v>-0.0234133450299485</v>
      </c>
      <c r="H953" s="6" t="n">
        <f aca="false">ABS(G953)</f>
        <v>0.0234133450299485</v>
      </c>
      <c r="J953" s="11" t="n">
        <f aca="false">E953*E953</f>
        <v>368.599409420425</v>
      </c>
      <c r="K953" s="6" t="n">
        <f aca="false">J953/$G$2</f>
        <v>0.449511474902958</v>
      </c>
      <c r="M953" s="12" t="n">
        <f aca="false">IF(H953&gt;0,$E$2,0)</f>
        <v>5.1</v>
      </c>
      <c r="N953" s="6" t="n">
        <f aca="false">M953*H953</f>
        <v>0.119408059652737</v>
      </c>
      <c r="P953" s="8" t="n">
        <f aca="false">IF(H953&gt;0,$F$2,0)</f>
        <v>0</v>
      </c>
      <c r="Q953" s="6" t="n">
        <f aca="false">P953*H953</f>
        <v>0</v>
      </c>
    </row>
    <row r="954" customFormat="false" ht="15" hidden="true" customHeight="false" outlineLevel="0" collapsed="false">
      <c r="A954" s="0" t="n">
        <f aca="false">A953+0.01</f>
        <v>9.49999999999984</v>
      </c>
      <c r="B954" s="6" t="n">
        <f aca="false">SIN(A954)</f>
        <v>-0.0751511204616517</v>
      </c>
      <c r="C954" s="6" t="n">
        <f aca="false">ABS(B954)</f>
        <v>0.0751511204616517</v>
      </c>
      <c r="D954" s="6" t="n">
        <f aca="false">B954*$D$2*SQRT(2)</f>
        <v>-25.5071361082565</v>
      </c>
      <c r="E954" s="6" t="n">
        <f aca="false">IF(ABS(D954-F954)-($I$2+$I$2+$F$2+$E$2)&lt;0,0,SIGN(D954-F954)*(ABS(D954-F954)-($I$2+$I$2+$F$2+$E$2)))</f>
        <v>-19.1953676152216</v>
      </c>
      <c r="F954" s="6" t="n">
        <f aca="false">F953+G953/($H$2/1000000)*(1/$C$2/COUNT($A$5:$A$632))</f>
        <v>0.188231506965146</v>
      </c>
      <c r="G954" s="6" t="n">
        <f aca="false">E954/$G$2</f>
        <v>-0.0234089848966118</v>
      </c>
      <c r="H954" s="6" t="n">
        <f aca="false">ABS(G954)</f>
        <v>0.0234089848966118</v>
      </c>
      <c r="J954" s="11" t="n">
        <f aca="false">E954*E954</f>
        <v>368.4621378835</v>
      </c>
      <c r="K954" s="6" t="n">
        <f aca="false">J954/$G$2</f>
        <v>0.449344070589634</v>
      </c>
      <c r="M954" s="12" t="n">
        <f aca="false">IF(H954&gt;0,$E$2,0)</f>
        <v>5.1</v>
      </c>
      <c r="N954" s="6" t="n">
        <f aca="false">M954*H954</f>
        <v>0.11938582297272</v>
      </c>
      <c r="P954" s="8" t="n">
        <f aca="false">IF(H954&gt;0,$F$2,0)</f>
        <v>0</v>
      </c>
      <c r="Q954" s="6" t="n">
        <f aca="false">P954*H954</f>
        <v>0</v>
      </c>
    </row>
    <row r="955" customFormat="false" ht="15" hidden="true" customHeight="false" outlineLevel="0" collapsed="false">
      <c r="A955" s="0" t="n">
        <f aca="false">A954+0.01</f>
        <v>9.50999999999984</v>
      </c>
      <c r="B955" s="6" t="n">
        <f aca="false">SIN(A955)</f>
        <v>-0.0851189183043767</v>
      </c>
      <c r="C955" s="6" t="n">
        <f aca="false">ABS(B955)</f>
        <v>0.0851189183043767</v>
      </c>
      <c r="D955" s="6" t="n">
        <f aca="false">B955*$D$2*SQRT(2)</f>
        <v>-28.8903188833385</v>
      </c>
      <c r="E955" s="6" t="n">
        <f aca="false">IF(ABS(D955-F955)-($I$2+$I$2+$F$2+$E$2)&lt;0,0,SIGN(D955-F955)*(ABS(D955-F955)-($I$2+$I$2+$F$2+$E$2)))</f>
        <v>-19.1898727851195</v>
      </c>
      <c r="F955" s="6" t="n">
        <f aca="false">F954+G954/($H$2/1000000)*(1/$C$2/COUNT($A$5:$A$632))</f>
        <v>-3.20044609821895</v>
      </c>
      <c r="G955" s="6" t="n">
        <f aca="false">E955/$G$2</f>
        <v>-0.0234022838842921</v>
      </c>
      <c r="H955" s="6" t="n">
        <f aca="false">ABS(G955)</f>
        <v>0.0234022838842921</v>
      </c>
      <c r="J955" s="11" t="n">
        <f aca="false">E955*E955</f>
        <v>368.251217509072</v>
      </c>
      <c r="K955" s="6" t="n">
        <f aca="false">J955/$G$2</f>
        <v>0.449086850620819</v>
      </c>
      <c r="M955" s="12" t="n">
        <f aca="false">IF(H955&gt;0,$E$2,0)</f>
        <v>5.1</v>
      </c>
      <c r="N955" s="6" t="n">
        <f aca="false">M955*H955</f>
        <v>0.11935164780989</v>
      </c>
      <c r="P955" s="8" t="n">
        <f aca="false">IF(H955&gt;0,$F$2,0)</f>
        <v>0</v>
      </c>
      <c r="Q955" s="6" t="n">
        <f aca="false">P955*H955</f>
        <v>0</v>
      </c>
    </row>
    <row r="956" customFormat="false" ht="15" hidden="true" customHeight="false" outlineLevel="0" collapsed="false">
      <c r="A956" s="0" t="n">
        <f aca="false">A955+0.01</f>
        <v>9.51999999999984</v>
      </c>
      <c r="B956" s="6" t="n">
        <f aca="false">SIN(A956)</f>
        <v>-0.0950782043262036</v>
      </c>
      <c r="C956" s="6" t="n">
        <f aca="false">ABS(B956)</f>
        <v>0.0950782043262036</v>
      </c>
      <c r="D956" s="6" t="n">
        <f aca="false">B956*$D$2*SQRT(2)</f>
        <v>-32.2706126506074</v>
      </c>
      <c r="E956" s="6" t="n">
        <f aca="false">IF(ABS(D956-F956)-($I$2+$I$2+$F$2+$E$2)&lt;0,0,SIGN(D956-F956)*(ABS(D956-F956)-($I$2+$I$2+$F$2+$E$2)))</f>
        <v>-19.1824589837301</v>
      </c>
      <c r="F956" s="6" t="n">
        <f aca="false">F955+G955/($H$2/1000000)*(1/$C$2/COUNT($A$5:$A$632))</f>
        <v>-6.58815366687734</v>
      </c>
      <c r="G956" s="6" t="n">
        <f aca="false">E956/$G$2</f>
        <v>-0.0233932426630854</v>
      </c>
      <c r="H956" s="6" t="n">
        <f aca="false">ABS(G956)</f>
        <v>0.0233932426630854</v>
      </c>
      <c r="J956" s="11" t="n">
        <f aca="false">E956*E956</f>
        <v>367.966732662486</v>
      </c>
      <c r="K956" s="6" t="n">
        <f aca="false">J956/$G$2</f>
        <v>0.44873991788108</v>
      </c>
      <c r="M956" s="12" t="n">
        <f aca="false">IF(H956&gt;0,$E$2,0)</f>
        <v>5.1</v>
      </c>
      <c r="N956" s="6" t="n">
        <f aca="false">M956*H956</f>
        <v>0.119305537581736</v>
      </c>
      <c r="P956" s="8" t="n">
        <f aca="false">IF(H956&gt;0,$F$2,0)</f>
        <v>0</v>
      </c>
      <c r="Q956" s="6" t="n">
        <f aca="false">P956*H956</f>
        <v>0</v>
      </c>
    </row>
    <row r="957" customFormat="false" ht="15" hidden="true" customHeight="false" outlineLevel="0" collapsed="false">
      <c r="A957" s="0" t="n">
        <f aca="false">A956+0.01</f>
        <v>9.52999999999984</v>
      </c>
      <c r="B957" s="6" t="n">
        <f aca="false">SIN(A957)</f>
        <v>-0.105027982606829</v>
      </c>
      <c r="C957" s="6" t="n">
        <f aca="false">ABS(B957)</f>
        <v>0.105027982606829</v>
      </c>
      <c r="D957" s="6" t="n">
        <f aca="false">B957*$D$2*SQRT(2)</f>
        <v>-35.6476793835033</v>
      </c>
      <c r="E957" s="6" t="n">
        <f aca="false">IF(ABS(D957-F957)-($I$2+$I$2+$F$2+$E$2)&lt;0,0,SIGN(D957-F957)*(ABS(D957-F957)-($I$2+$I$2+$F$2+$E$2)))</f>
        <v>-19.1731269524271</v>
      </c>
      <c r="F957" s="6" t="n">
        <f aca="false">F956+G956/($H$2/1000000)*(1/$C$2/COUNT($A$5:$A$632))</f>
        <v>-9.97455243107616</v>
      </c>
      <c r="G957" s="6" t="n">
        <f aca="false">E957/$G$2</f>
        <v>-0.0233818621371063</v>
      </c>
      <c r="H957" s="6" t="n">
        <f aca="false">ABS(G957)</f>
        <v>0.0233818621371063</v>
      </c>
      <c r="J957" s="11" t="n">
        <f aca="false">E957*E957</f>
        <v>367.608797133888</v>
      </c>
      <c r="K957" s="6" t="n">
        <f aca="false">J957/$G$2</f>
        <v>0.448303411138888</v>
      </c>
      <c r="M957" s="12" t="n">
        <f aca="false">IF(H957&gt;0,$E$2,0)</f>
        <v>5.1</v>
      </c>
      <c r="N957" s="6" t="n">
        <f aca="false">M957*H957</f>
        <v>0.119247496899242</v>
      </c>
      <c r="P957" s="8" t="n">
        <f aca="false">IF(H957&gt;0,$F$2,0)</f>
        <v>0</v>
      </c>
      <c r="Q957" s="6" t="n">
        <f aca="false">P957*H957</f>
        <v>0</v>
      </c>
    </row>
    <row r="958" customFormat="false" ht="15" hidden="true" customHeight="false" outlineLevel="0" collapsed="false">
      <c r="A958" s="0" t="n">
        <f aca="false">A957+0.01</f>
        <v>9.53999999999984</v>
      </c>
      <c r="B958" s="6" t="n">
        <f aca="false">SIN(A958)</f>
        <v>-0.114967258176718</v>
      </c>
      <c r="C958" s="6" t="n">
        <f aca="false">ABS(B958)</f>
        <v>0.114967258176718</v>
      </c>
      <c r="D958" s="6" t="n">
        <f aca="false">B958*$D$2*SQRT(2)</f>
        <v>-39.0211813781671</v>
      </c>
      <c r="E958" s="6" t="n">
        <f aca="false">IF(ABS(D958-F958)-($I$2+$I$2+$F$2+$E$2)&lt;0,0,SIGN(D958-F958)*(ABS(D958-F958)-($I$2+$I$2+$F$2+$E$2)))</f>
        <v>-19.1618776244062</v>
      </c>
      <c r="F958" s="6" t="n">
        <f aca="false">F957+G957/($H$2/1000000)*(1/$C$2/COUNT($A$5:$A$632))</f>
        <v>-13.3593037537609</v>
      </c>
      <c r="G958" s="6" t="n">
        <f aca="false">E958/$G$2</f>
        <v>-0.0233681434443978</v>
      </c>
      <c r="H958" s="6" t="n">
        <f aca="false">ABS(G958)</f>
        <v>0.0233681434443978</v>
      </c>
      <c r="J958" s="11" t="n">
        <f aca="false">E958*E958</f>
        <v>367.177554092719</v>
      </c>
      <c r="K958" s="6" t="n">
        <f aca="false">J958/$G$2</f>
        <v>0.44777750499112</v>
      </c>
      <c r="M958" s="12" t="n">
        <f aca="false">IF(H958&gt;0,$E$2,0)</f>
        <v>5.1</v>
      </c>
      <c r="N958" s="6" t="n">
        <f aca="false">M958*H958</f>
        <v>0.119177531566429</v>
      </c>
      <c r="P958" s="8" t="n">
        <f aca="false">IF(H958&gt;0,$F$2,0)</f>
        <v>0</v>
      </c>
      <c r="Q958" s="6" t="n">
        <f aca="false">P958*H958</f>
        <v>0</v>
      </c>
    </row>
    <row r="959" customFormat="false" ht="15" hidden="true" customHeight="false" outlineLevel="0" collapsed="false">
      <c r="A959" s="0" t="n">
        <f aca="false">A958+0.01</f>
        <v>9.54999999999984</v>
      </c>
      <c r="B959" s="6" t="n">
        <f aca="false">SIN(A959)</f>
        <v>-0.124895037116594</v>
      </c>
      <c r="C959" s="6" t="n">
        <f aca="false">ABS(B959)</f>
        <v>0.124895037116594</v>
      </c>
      <c r="D959" s="6" t="n">
        <f aca="false">B959*$D$2*SQRT(2)</f>
        <v>-42.3907812872107</v>
      </c>
      <c r="E959" s="6" t="n">
        <f aca="false">IF(ABS(D959-F959)-($I$2+$I$2+$F$2+$E$2)&lt;0,0,SIGN(D959-F959)*(ABS(D959-F959)-($I$2+$I$2+$F$2+$E$2)))</f>
        <v>-19.1487121245908</v>
      </c>
      <c r="F959" s="6" t="n">
        <f aca="false">F958+G958/($H$2/1000000)*(1/$C$2/COUNT($A$5:$A$632))</f>
        <v>-16.7420691626199</v>
      </c>
      <c r="G959" s="6" t="n">
        <f aca="false">E959/$G$2</f>
        <v>-0.0233520879568181</v>
      </c>
      <c r="H959" s="6" t="n">
        <f aca="false">ABS(G959)</f>
        <v>0.0233520879568181</v>
      </c>
      <c r="J959" s="11" t="n">
        <f aca="false">E959*E959</f>
        <v>366.673176030451</v>
      </c>
      <c r="K959" s="6" t="n">
        <f aca="false">J959/$G$2</f>
        <v>0.447162409793233</v>
      </c>
      <c r="M959" s="12" t="n">
        <f aca="false">IF(H959&gt;0,$E$2,0)</f>
        <v>5.1</v>
      </c>
      <c r="N959" s="6" t="n">
        <f aca="false">M959*H959</f>
        <v>0.119095648579772</v>
      </c>
      <c r="P959" s="8" t="n">
        <f aca="false">IF(H959&gt;0,$F$2,0)</f>
        <v>0</v>
      </c>
      <c r="Q959" s="6" t="n">
        <f aca="false">P959*H959</f>
        <v>0</v>
      </c>
    </row>
    <row r="960" customFormat="false" ht="15" hidden="true" customHeight="false" outlineLevel="0" collapsed="false">
      <c r="A960" s="0" t="n">
        <f aca="false">A959+0.01</f>
        <v>9.55999999999984</v>
      </c>
      <c r="B960" s="6" t="n">
        <f aca="false">SIN(A960)</f>
        <v>-0.134810326656837</v>
      </c>
      <c r="C960" s="6" t="n">
        <f aca="false">ABS(B960)</f>
        <v>0.134810326656837</v>
      </c>
      <c r="D960" s="6" t="n">
        <f aca="false">B960*$D$2*SQRT(2)</f>
        <v>-45.7561421534511</v>
      </c>
      <c r="E960" s="6" t="n">
        <f aca="false">IF(ABS(D960-F960)-($I$2+$I$2+$F$2+$E$2)&lt;0,0,SIGN(D960-F960)*(ABS(D960-F960)-($I$2+$I$2+$F$2+$E$2)))</f>
        <v>-19.13363176952</v>
      </c>
      <c r="F960" s="6" t="n">
        <f aca="false">F959+G959/($H$2/1000000)*(1/$C$2/COUNT($A$5:$A$632))</f>
        <v>-20.1225103839311</v>
      </c>
      <c r="G960" s="6" t="n">
        <f aca="false">E960/$G$2</f>
        <v>-0.0233336972799024</v>
      </c>
      <c r="H960" s="6" t="n">
        <f aca="false">ABS(G960)</f>
        <v>0.0233336972799024</v>
      </c>
      <c r="J960" s="11" t="n">
        <f aca="false">E960*E960</f>
        <v>366.095864691584</v>
      </c>
      <c r="K960" s="6" t="n">
        <f aca="false">J960/$G$2</f>
        <v>0.446458371575102</v>
      </c>
      <c r="M960" s="12" t="n">
        <f aca="false">IF(H960&gt;0,$E$2,0)</f>
        <v>5.1</v>
      </c>
      <c r="N960" s="6" t="n">
        <f aca="false">M960*H960</f>
        <v>0.119001856127502</v>
      </c>
      <c r="P960" s="8" t="n">
        <f aca="false">IF(H960&gt;0,$F$2,0)</f>
        <v>0</v>
      </c>
      <c r="Q960" s="6" t="n">
        <f aca="false">P960*H960</f>
        <v>0</v>
      </c>
    </row>
    <row r="961" customFormat="false" ht="15" hidden="true" customHeight="false" outlineLevel="0" collapsed="false">
      <c r="A961" s="0" t="n">
        <f aca="false">A960+0.01</f>
        <v>9.56999999999984</v>
      </c>
      <c r="B961" s="6" t="n">
        <f aca="false">SIN(A961)</f>
        <v>-0.144712135276756</v>
      </c>
      <c r="C961" s="6" t="n">
        <f aca="false">ABS(B961)</f>
        <v>0.144712135276756</v>
      </c>
      <c r="D961" s="6" t="n">
        <f aca="false">B961*$D$2*SQRT(2)</f>
        <v>-49.1169274436061</v>
      </c>
      <c r="E961" s="6" t="n">
        <f aca="false">IF(ABS(D961-F961)-($I$2+$I$2+$F$2+$E$2)&lt;0,0,SIGN(D961-F961)*(ABS(D961-F961)-($I$2+$I$2+$F$2+$E$2)))</f>
        <v>-19.1166380672166</v>
      </c>
      <c r="F961" s="6" t="n">
        <f aca="false">F960+G960/($H$2/1000000)*(1/$C$2/COUNT($A$5:$A$632))</f>
        <v>-23.5002893763895</v>
      </c>
      <c r="G961" s="6" t="n">
        <f aca="false">E961/$G$2</f>
        <v>-0.0233129732527032</v>
      </c>
      <c r="H961" s="6" t="n">
        <f aca="false">ABS(G961)</f>
        <v>0.0233129732527032</v>
      </c>
      <c r="J961" s="11" t="n">
        <f aca="false">E961*E961</f>
        <v>365.445850992955</v>
      </c>
      <c r="K961" s="6" t="n">
        <f aca="false">J961/$G$2</f>
        <v>0.445665671942628</v>
      </c>
      <c r="M961" s="12" t="n">
        <f aca="false">IF(H961&gt;0,$E$2,0)</f>
        <v>5.1</v>
      </c>
      <c r="N961" s="6" t="n">
        <f aca="false">M961*H961</f>
        <v>0.118896163588786</v>
      </c>
      <c r="P961" s="8" t="n">
        <f aca="false">IF(H961&gt;0,$F$2,0)</f>
        <v>0</v>
      </c>
      <c r="Q961" s="6" t="n">
        <f aca="false">P961*H961</f>
        <v>0</v>
      </c>
    </row>
    <row r="962" customFormat="false" ht="15" hidden="true" customHeight="false" outlineLevel="0" collapsed="false">
      <c r="A962" s="0" t="n">
        <f aca="false">A961+0.01</f>
        <v>9.57999999999984</v>
      </c>
      <c r="B962" s="6" t="n">
        <f aca="false">SIN(A962)</f>
        <v>-0.154599472803741</v>
      </c>
      <c r="C962" s="6" t="n">
        <f aca="false">ABS(B962)</f>
        <v>0.154599472803741</v>
      </c>
      <c r="D962" s="6" t="n">
        <f aca="false">B962*$D$2*SQRT(2)</f>
        <v>-52.4728010819474</v>
      </c>
      <c r="E962" s="6" t="n">
        <f aca="false">IF(ABS(D962-F962)-($I$2+$I$2+$F$2+$E$2)&lt;0,0,SIGN(D962-F962)*(ABS(D962-F962)-($I$2+$I$2+$F$2+$E$2)))</f>
        <v>-19.0977327170369</v>
      </c>
      <c r="F962" s="6" t="n">
        <f aca="false">F961+G961/($H$2/1000000)*(1/$C$2/COUNT($A$5:$A$632))</f>
        <v>-26.8750683649105</v>
      </c>
      <c r="G962" s="6" t="n">
        <f aca="false">E962/$G$2</f>
        <v>-0.023289917947606</v>
      </c>
      <c r="H962" s="6" t="n">
        <f aca="false">ABS(G962)</f>
        <v>0.023289917947606</v>
      </c>
      <c r="J962" s="11" t="n">
        <f aca="false">E962*E962</f>
        <v>364.723394931381</v>
      </c>
      <c r="K962" s="6" t="n">
        <f aca="false">J962/$G$2</f>
        <v>0.444784627965099</v>
      </c>
      <c r="M962" s="12" t="n">
        <f aca="false">IF(H962&gt;0,$E$2,0)</f>
        <v>5.1</v>
      </c>
      <c r="N962" s="6" t="n">
        <f aca="false">M962*H962</f>
        <v>0.11877858153279</v>
      </c>
      <c r="P962" s="8" t="n">
        <f aca="false">IF(H962&gt;0,$F$2,0)</f>
        <v>0</v>
      </c>
      <c r="Q962" s="6" t="n">
        <f aca="false">P962*H962</f>
        <v>0</v>
      </c>
    </row>
    <row r="963" customFormat="false" ht="15" hidden="true" customHeight="false" outlineLevel="0" collapsed="false">
      <c r="A963" s="0" t="n">
        <f aca="false">A962+0.01</f>
        <v>9.58999999999984</v>
      </c>
      <c r="B963" s="6" t="n">
        <f aca="false">SIN(A963)</f>
        <v>-0.164471350512278</v>
      </c>
      <c r="C963" s="6" t="n">
        <f aca="false">ABS(B963)</f>
        <v>0.164471350512278</v>
      </c>
      <c r="D963" s="6" t="n">
        <f aca="false">B963*$D$2*SQRT(2)</f>
        <v>-55.8234274839077</v>
      </c>
      <c r="E963" s="6" t="n">
        <f aca="false">IF(ABS(D963-F963)-($I$2+$I$2+$F$2+$E$2)&lt;0,0,SIGN(D963-F963)*(ABS(D963-F963)-($I$2+$I$2+$F$2+$E$2)))</f>
        <v>-19.0769176095001</v>
      </c>
      <c r="F963" s="6" t="n">
        <f aca="false">F962+G962/($H$2/1000000)*(1/$C$2/COUNT($A$5:$A$632))</f>
        <v>-30.2465098744076</v>
      </c>
      <c r="G963" s="6" t="n">
        <f aca="false">E963/$G$2</f>
        <v>-0.0232645336701221</v>
      </c>
      <c r="H963" s="6" t="n">
        <f aca="false">ABS(G963)</f>
        <v>0.0232645336701221</v>
      </c>
      <c r="J963" s="11" t="n">
        <f aca="false">E963*E963</f>
        <v>363.928785479655</v>
      </c>
      <c r="K963" s="6" t="n">
        <f aca="false">J963/$G$2</f>
        <v>0.443815592048359</v>
      </c>
      <c r="M963" s="12" t="n">
        <f aca="false">IF(H963&gt;0,$E$2,0)</f>
        <v>5.1</v>
      </c>
      <c r="N963" s="6" t="n">
        <f aca="false">M963*H963</f>
        <v>0.118649121717623</v>
      </c>
      <c r="P963" s="8" t="n">
        <f aca="false">IF(H963&gt;0,$F$2,0)</f>
        <v>0</v>
      </c>
      <c r="Q963" s="6" t="n">
        <f aca="false">P963*H963</f>
        <v>0</v>
      </c>
    </row>
    <row r="964" customFormat="false" ht="15" hidden="true" customHeight="false" outlineLevel="0" collapsed="false">
      <c r="A964" s="0" t="n">
        <f aca="false">A963+0.01</f>
        <v>9.59999999999984</v>
      </c>
      <c r="B964" s="6" t="n">
        <f aca="false">SIN(A964)</f>
        <v>-0.174326781222822</v>
      </c>
      <c r="C964" s="6" t="n">
        <f aca="false">ABS(B964)</f>
        <v>0.174326781222822</v>
      </c>
      <c r="D964" s="6" t="n">
        <f aca="false">B964*$D$2*SQRT(2)</f>
        <v>-59.168471589639</v>
      </c>
      <c r="E964" s="6" t="n">
        <f aca="false">IF(ABS(D964-F964)-($I$2+$I$2+$F$2+$E$2)&lt;0,0,SIGN(D964-F964)*(ABS(D964-F964)-($I$2+$I$2+$F$2+$E$2)))</f>
        <v>-19.0541948260996</v>
      </c>
      <c r="F964" s="6" t="n">
        <f aca="false">F963+G963/($H$2/1000000)*(1/$C$2/COUNT($A$5:$A$632))</f>
        <v>-33.6142767635393</v>
      </c>
      <c r="G964" s="6" t="n">
        <f aca="false">E964/$G$2</f>
        <v>-0.0232368229586581</v>
      </c>
      <c r="H964" s="6" t="n">
        <f aca="false">ABS(G964)</f>
        <v>0.0232368229586581</v>
      </c>
      <c r="J964" s="11" t="n">
        <f aca="false">E964*E964</f>
        <v>363.062340470963</v>
      </c>
      <c r="K964" s="6" t="n">
        <f aca="false">J964/$G$2</f>
        <v>0.442758951793857</v>
      </c>
      <c r="M964" s="12" t="n">
        <f aca="false">IF(H964&gt;0,$E$2,0)</f>
        <v>5.1</v>
      </c>
      <c r="N964" s="6" t="n">
        <f aca="false">M964*H964</f>
        <v>0.118507797089156</v>
      </c>
      <c r="P964" s="8" t="n">
        <f aca="false">IF(H964&gt;0,$F$2,0)</f>
        <v>0</v>
      </c>
      <c r="Q964" s="6" t="n">
        <f aca="false">P964*H964</f>
        <v>0</v>
      </c>
    </row>
    <row r="965" customFormat="false" ht="15" hidden="true" customHeight="false" outlineLevel="0" collapsed="false">
      <c r="A965" s="0" t="n">
        <f aca="false">A964+0.01</f>
        <v>9.60999999999984</v>
      </c>
      <c r="B965" s="6" t="n">
        <f aca="false">SIN(A965)</f>
        <v>-0.184164779400516</v>
      </c>
      <c r="C965" s="6" t="n">
        <f aca="false">ABS(B965)</f>
        <v>0.184164779400516</v>
      </c>
      <c r="D965" s="6" t="n">
        <f aca="false">B965*$D$2*SQRT(2)</f>
        <v>-62.5075988975182</v>
      </c>
      <c r="E965" s="6" t="n">
        <f aca="false">IF(ABS(D965-F965)-($I$2+$I$2+$F$2+$E$2)&lt;0,0,SIGN(D965-F965)*(ABS(D965-F965)-($I$2+$I$2+$F$2+$E$2)))</f>
        <v>-19.0295666390949</v>
      </c>
      <c r="F965" s="6" t="n">
        <f aca="false">F964+G964/($H$2/1000000)*(1/$C$2/COUNT($A$5:$A$632))</f>
        <v>-36.9780322584233</v>
      </c>
      <c r="G965" s="6" t="n">
        <f aca="false">E965/$G$2</f>
        <v>-0.0232067885842621</v>
      </c>
      <c r="H965" s="6" t="n">
        <f aca="false">ABS(G965)</f>
        <v>0.0232067885842621</v>
      </c>
      <c r="J965" s="11" t="n">
        <f aca="false">E965*E965</f>
        <v>362.124406471755</v>
      </c>
      <c r="K965" s="6" t="n">
        <f aca="false">J965/$G$2</f>
        <v>0.441615129843603</v>
      </c>
      <c r="M965" s="12" t="n">
        <f aca="false">IF(H965&gt;0,$E$2,0)</f>
        <v>5.1</v>
      </c>
      <c r="N965" s="6" t="n">
        <f aca="false">M965*H965</f>
        <v>0.118354621779737</v>
      </c>
      <c r="P965" s="8" t="n">
        <f aca="false">IF(H965&gt;0,$F$2,0)</f>
        <v>0</v>
      </c>
      <c r="Q965" s="6" t="n">
        <f aca="false">P965*H965</f>
        <v>0</v>
      </c>
    </row>
    <row r="966" customFormat="false" ht="15" hidden="true" customHeight="false" outlineLevel="0" collapsed="false">
      <c r="A966" s="0" t="n">
        <f aca="false">A965+0.01</f>
        <v>9.61999999999984</v>
      </c>
      <c r="B966" s="6" t="n">
        <f aca="false">SIN(A966)</f>
        <v>-0.19398436125374</v>
      </c>
      <c r="C966" s="6" t="n">
        <f aca="false">ABS(B966)</f>
        <v>0.19398436125374</v>
      </c>
      <c r="D966" s="6" t="n">
        <f aca="false">B966*$D$2*SQRT(2)</f>
        <v>-65.8404754975972</v>
      </c>
      <c r="E966" s="6" t="n">
        <f aca="false">IF(ABS(D966-F966)-($I$2+$I$2+$F$2+$E$2)&lt;0,0,SIGN(D966-F966)*(ABS(D966-F966)-($I$2+$I$2+$F$2+$E$2)))</f>
        <v>-19.0030355112842</v>
      </c>
      <c r="F966" s="6" t="n">
        <f aca="false">F965+G965/($H$2/1000000)*(1/$C$2/COUNT($A$5:$A$632))</f>
        <v>-40.337439986313</v>
      </c>
      <c r="G966" s="6" t="n">
        <f aca="false">E966/$G$2</f>
        <v>-0.0231744335503466</v>
      </c>
      <c r="H966" s="6" t="n">
        <f aca="false">ABS(G966)</f>
        <v>0.0231744335503466</v>
      </c>
      <c r="J966" s="11" t="n">
        <f aca="false">E966*E966</f>
        <v>361.115358643129</v>
      </c>
      <c r="K966" s="6" t="n">
        <f aca="false">J966/$G$2</f>
        <v>0.440384583711133</v>
      </c>
      <c r="M966" s="12" t="n">
        <f aca="false">IF(H966&gt;0,$E$2,0)</f>
        <v>5.1</v>
      </c>
      <c r="N966" s="6" t="n">
        <f aca="false">M966*H966</f>
        <v>0.118189611106768</v>
      </c>
      <c r="P966" s="8" t="n">
        <f aca="false">IF(H966&gt;0,$F$2,0)</f>
        <v>0</v>
      </c>
      <c r="Q966" s="6" t="n">
        <f aca="false">P966*H966</f>
        <v>0</v>
      </c>
    </row>
    <row r="967" customFormat="false" ht="15" hidden="true" customHeight="false" outlineLevel="0" collapsed="false">
      <c r="A967" s="0" t="n">
        <f aca="false">A966+0.01</f>
        <v>9.62999999999984</v>
      </c>
      <c r="B967" s="6" t="n">
        <f aca="false">SIN(A967)</f>
        <v>-0.203784544832492</v>
      </c>
      <c r="C967" s="6" t="n">
        <f aca="false">ABS(B967)</f>
        <v>0.203784544832492</v>
      </c>
      <c r="D967" s="6" t="n">
        <f aca="false">B967*$D$2*SQRT(2)</f>
        <v>-69.1667681049933</v>
      </c>
      <c r="E967" s="6" t="n">
        <f aca="false">IF(ABS(D967-F967)-($I$2+$I$2+$F$2+$E$2)&lt;0,0,SIGN(D967-F967)*(ABS(D967-F967)-($I$2+$I$2+$F$2+$E$2)))</f>
        <v>-18.9746040957581</v>
      </c>
      <c r="F967" s="6" t="n">
        <f aca="false">F966+G966/($H$2/1000000)*(1/$C$2/COUNT($A$5:$A$632))</f>
        <v>-43.6921640092352</v>
      </c>
      <c r="G967" s="6" t="n">
        <f aca="false">E967/$G$2</f>
        <v>-0.0231397610923879</v>
      </c>
      <c r="H967" s="6" t="n">
        <f aca="false">ABS(G967)</f>
        <v>0.0231397610923879</v>
      </c>
      <c r="J967" s="11" t="n">
        <f aca="false">E967*E967</f>
        <v>360.03560059076</v>
      </c>
      <c r="K967" s="6" t="n">
        <f aca="false">J967/$G$2</f>
        <v>0.439067805598488</v>
      </c>
      <c r="M967" s="12" t="n">
        <f aca="false">IF(H967&gt;0,$E$2,0)</f>
        <v>5.1</v>
      </c>
      <c r="N967" s="6" t="n">
        <f aca="false">M967*H967</f>
        <v>0.118012781571178</v>
      </c>
      <c r="P967" s="8" t="n">
        <f aca="false">IF(H967&gt;0,$F$2,0)</f>
        <v>0</v>
      </c>
      <c r="Q967" s="6" t="n">
        <f aca="false">P967*H967</f>
        <v>0</v>
      </c>
    </row>
    <row r="968" customFormat="false" ht="15" hidden="true" customHeight="false" outlineLevel="0" collapsed="false">
      <c r="A968" s="0" t="n">
        <f aca="false">A967+0.01</f>
        <v>9.63999999999984</v>
      </c>
      <c r="B968" s="6" t="n">
        <f aca="false">SIN(A968)</f>
        <v>-0.213564350126581</v>
      </c>
      <c r="C968" s="6" t="n">
        <f aca="false">ABS(B968)</f>
        <v>0.213564350126581</v>
      </c>
      <c r="D968" s="6" t="n">
        <f aca="false">B968*$D$2*SQRT(2)</f>
        <v>-72.4861440932176</v>
      </c>
      <c r="E968" s="6" t="n">
        <f aca="false">IF(ABS(D968-F968)-($I$2+$I$2+$F$2+$E$2)&lt;0,0,SIGN(D968-F968)*(ABS(D968-F968)-($I$2+$I$2+$F$2+$E$2)))</f>
        <v>-18.9442752356344</v>
      </c>
      <c r="F968" s="6" t="n">
        <f aca="false">F967+G967/($H$2/1000000)*(1/$C$2/COUNT($A$5:$A$632))</f>
        <v>-47.0418688575832</v>
      </c>
      <c r="G968" s="6" t="n">
        <f aca="false">E968/$G$2</f>
        <v>-0.0231027746776029</v>
      </c>
      <c r="H968" s="6" t="n">
        <f aca="false">ABS(G968)</f>
        <v>0.0231027746776029</v>
      </c>
      <c r="J968" s="11" t="n">
        <f aca="false">E968*E968</f>
        <v>358.885564203472</v>
      </c>
      <c r="K968" s="6" t="n">
        <f aca="false">J968/$G$2</f>
        <v>0.437665322199356</v>
      </c>
      <c r="M968" s="12" t="n">
        <f aca="false">IF(H968&gt;0,$E$2,0)</f>
        <v>5.1</v>
      </c>
      <c r="N968" s="6" t="n">
        <f aca="false">M968*H968</f>
        <v>0.117824150855775</v>
      </c>
      <c r="P968" s="8" t="n">
        <f aca="false">IF(H968&gt;0,$F$2,0)</f>
        <v>0</v>
      </c>
      <c r="Q968" s="6" t="n">
        <f aca="false">P968*H968</f>
        <v>0</v>
      </c>
    </row>
    <row r="969" customFormat="false" ht="15" hidden="true" customHeight="false" outlineLevel="0" collapsed="false">
      <c r="A969" s="0" t="n">
        <f aca="false">A968+0.01</f>
        <v>9.64999999999984</v>
      </c>
      <c r="B969" s="6" t="n">
        <f aca="false">SIN(A969)</f>
        <v>-0.223322799163626</v>
      </c>
      <c r="C969" s="6" t="n">
        <f aca="false">ABS(B969)</f>
        <v>0.223322799163626</v>
      </c>
      <c r="D969" s="6" t="n">
        <f aca="false">B969*$D$2*SQRT(2)</f>
        <v>-75.7982715274376</v>
      </c>
      <c r="E969" s="6" t="n">
        <f aca="false">IF(ABS(D969-F969)-($I$2+$I$2+$F$2+$E$2)&lt;0,0,SIGN(D969-F969)*(ABS(D969-F969)-($I$2+$I$2+$F$2+$E$2)))</f>
        <v>-18.9120519637741</v>
      </c>
      <c r="F969" s="6" t="n">
        <f aca="false">F968+G968/($H$2/1000000)*(1/$C$2/COUNT($A$5:$A$632))</f>
        <v>-50.3862195636635</v>
      </c>
      <c r="G969" s="6" t="n">
        <f aca="false">E969/$G$2</f>
        <v>-0.0230634780046025</v>
      </c>
      <c r="H969" s="6" t="n">
        <f aca="false">ABS(G969)</f>
        <v>0.0230634780046025</v>
      </c>
      <c r="J969" s="11" t="n">
        <f aca="false">E969*E969</f>
        <v>357.665709480491</v>
      </c>
      <c r="K969" s="6" t="n">
        <f aca="false">J969/$G$2</f>
        <v>0.436177694488404</v>
      </c>
      <c r="M969" s="12" t="n">
        <f aca="false">IF(H969&gt;0,$E$2,0)</f>
        <v>5.1</v>
      </c>
      <c r="N969" s="6" t="n">
        <f aca="false">M969*H969</f>
        <v>0.117623737823473</v>
      </c>
      <c r="P969" s="8" t="n">
        <f aca="false">IF(H969&gt;0,$F$2,0)</f>
        <v>0</v>
      </c>
      <c r="Q969" s="6" t="n">
        <f aca="false">P969*H969</f>
        <v>0</v>
      </c>
    </row>
    <row r="970" customFormat="false" ht="15" hidden="true" customHeight="false" outlineLevel="0" collapsed="false">
      <c r="A970" s="0" t="n">
        <f aca="false">A969+0.01</f>
        <v>9.65999999999984</v>
      </c>
      <c r="B970" s="6" t="n">
        <f aca="false">SIN(A970)</f>
        <v>-0.233058916106857</v>
      </c>
      <c r="C970" s="6" t="n">
        <f aca="false">ABS(B970)</f>
        <v>0.233058916106857</v>
      </c>
      <c r="D970" s="6" t="n">
        <f aca="false">B970*$D$2*SQRT(2)</f>
        <v>-79.1028191976698</v>
      </c>
      <c r="E970" s="6" t="n">
        <f aca="false">IF(ABS(D970-F970)-($I$2+$I$2+$F$2+$E$2)&lt;0,0,SIGN(D970-F970)*(ABS(D970-F970)-($I$2+$I$2+$F$2+$E$2)))</f>
        <v>-18.8779375024773</v>
      </c>
      <c r="F970" s="6" t="n">
        <f aca="false">F969+G969/($H$2/1000000)*(1/$C$2/COUNT($A$5:$A$632))</f>
        <v>-53.7248816951926</v>
      </c>
      <c r="G970" s="6" t="n">
        <f aca="false">E970/$G$2</f>
        <v>-0.023021875003021</v>
      </c>
      <c r="H970" s="6" t="n">
        <f aca="false">ABS(G970)</f>
        <v>0.023021875003021</v>
      </c>
      <c r="J970" s="11" t="n">
        <f aca="false">E970*E970</f>
        <v>356.376524347437</v>
      </c>
      <c r="K970" s="6" t="n">
        <f aca="false">J970/$G$2</f>
        <v>0.434605517496874</v>
      </c>
      <c r="M970" s="12" t="n">
        <f aca="false">IF(H970&gt;0,$E$2,0)</f>
        <v>5.1</v>
      </c>
      <c r="N970" s="6" t="n">
        <f aca="false">M970*H970</f>
        <v>0.117411562515407</v>
      </c>
      <c r="P970" s="8" t="n">
        <f aca="false">IF(H970&gt;0,$F$2,0)</f>
        <v>0</v>
      </c>
      <c r="Q970" s="6" t="n">
        <f aca="false">P970*H970</f>
        <v>0</v>
      </c>
    </row>
    <row r="971" customFormat="false" ht="15" hidden="true" customHeight="false" outlineLevel="0" collapsed="false">
      <c r="A971" s="0" t="n">
        <f aca="false">A970+0.01</f>
        <v>9.66999999999984</v>
      </c>
      <c r="B971" s="6" t="n">
        <f aca="false">SIN(A971)</f>
        <v>-0.242771727352692</v>
      </c>
      <c r="C971" s="6" t="n">
        <f aca="false">ABS(B971)</f>
        <v>0.242771727352692</v>
      </c>
      <c r="D971" s="6" t="n">
        <f aca="false">B971*$D$2*SQRT(2)</f>
        <v>-82.3994566519011</v>
      </c>
      <c r="E971" s="6" t="n">
        <f aca="false">IF(ABS(D971-F971)-($I$2+$I$2+$F$2+$E$2)&lt;0,0,SIGN(D971-F971)*(ABS(D971-F971)-($I$2+$I$2+$F$2+$E$2)))</f>
        <v>-18.8419352631618</v>
      </c>
      <c r="F971" s="6" t="n">
        <f aca="false">F970+G970/($H$2/1000000)*(1/$C$2/COUNT($A$5:$A$632))</f>
        <v>-57.0575213887393</v>
      </c>
      <c r="G971" s="6" t="n">
        <f aca="false">E971/$G$2</f>
        <v>-0.0229779698331241</v>
      </c>
      <c r="H971" s="6" t="n">
        <f aca="false">ABS(G971)</f>
        <v>0.0229779698331241</v>
      </c>
      <c r="J971" s="11" t="n">
        <f aca="false">E971*E971</f>
        <v>355.01852446118</v>
      </c>
      <c r="K971" s="6" t="n">
        <f aca="false">J971/$G$2</f>
        <v>0.432949420074609</v>
      </c>
      <c r="M971" s="12" t="n">
        <f aca="false">IF(H971&gt;0,$E$2,0)</f>
        <v>5.1</v>
      </c>
      <c r="N971" s="6" t="n">
        <f aca="false">M971*H971</f>
        <v>0.117187646148933</v>
      </c>
      <c r="P971" s="8" t="n">
        <f aca="false">IF(H971&gt;0,$F$2,0)</f>
        <v>0</v>
      </c>
      <c r="Q971" s="6" t="n">
        <f aca="false">P971*H971</f>
        <v>0</v>
      </c>
    </row>
    <row r="972" customFormat="false" ht="15" hidden="true" customHeight="false" outlineLevel="0" collapsed="false">
      <c r="A972" s="0" t="n">
        <f aca="false">A971+0.01</f>
        <v>9.67999999999984</v>
      </c>
      <c r="B972" s="6" t="n">
        <f aca="false">SIN(A972)</f>
        <v>-0.252460261628102</v>
      </c>
      <c r="C972" s="6" t="n">
        <f aca="false">ABS(B972)</f>
        <v>0.252460261628102</v>
      </c>
      <c r="D972" s="6" t="n">
        <f aca="false">B972*$D$2*SQRT(2)</f>
        <v>-85.6878542291331</v>
      </c>
      <c r="E972" s="6" t="n">
        <f aca="false">IF(ABS(D972-F972)-($I$2+$I$2+$F$2+$E$2)&lt;0,0,SIGN(D972-F972)*(ABS(D972-F972)-($I$2+$I$2+$F$2+$E$2)))</f>
        <v>-18.8040488460214</v>
      </c>
      <c r="F972" s="6" t="n">
        <f aca="false">F971+G971/($H$2/1000000)*(1/$C$2/COUNT($A$5:$A$632))</f>
        <v>-60.3838053831117</v>
      </c>
      <c r="G972" s="6" t="n">
        <f aca="false">E972/$G$2</f>
        <v>-0.022931766885392</v>
      </c>
      <c r="H972" s="6" t="n">
        <f aca="false">ABS(G972)</f>
        <v>0.022931766885392</v>
      </c>
      <c r="J972" s="11" t="n">
        <f aca="false">E972*E972</f>
        <v>353.59225300356</v>
      </c>
      <c r="K972" s="6" t="n">
        <f aca="false">J972/$G$2</f>
        <v>0.431210064638488</v>
      </c>
      <c r="M972" s="12" t="n">
        <f aca="false">IF(H972&gt;0,$E$2,0)</f>
        <v>5.1</v>
      </c>
      <c r="N972" s="6" t="n">
        <f aca="false">M972*H972</f>
        <v>0.116952011115499</v>
      </c>
      <c r="P972" s="8" t="n">
        <f aca="false">IF(H972&gt;0,$F$2,0)</f>
        <v>0</v>
      </c>
      <c r="Q972" s="6" t="n">
        <f aca="false">P972*H972</f>
        <v>0</v>
      </c>
    </row>
    <row r="973" customFormat="false" ht="15" hidden="true" customHeight="false" outlineLevel="0" collapsed="false">
      <c r="A973" s="0" t="n">
        <f aca="false">A972+0.01</f>
        <v>9.68999999999984</v>
      </c>
      <c r="B973" s="6" t="n">
        <f aca="false">SIN(A973)</f>
        <v>-0.262123550087731</v>
      </c>
      <c r="C973" s="6" t="n">
        <f aca="false">ABS(B973)</f>
        <v>0.262123550087731</v>
      </c>
      <c r="D973" s="6" t="n">
        <f aca="false">B973*$D$2*SQRT(2)</f>
        <v>-88.9676830923485</v>
      </c>
      <c r="E973" s="6" t="n">
        <f aca="false">IF(ABS(D973-F973)-($I$2+$I$2+$F$2+$E$2)&lt;0,0,SIGN(D973-F973)*(ABS(D973-F973)-($I$2+$I$2+$F$2+$E$2)))</f>
        <v>-18.7642820396665</v>
      </c>
      <c r="F973" s="6" t="n">
        <f aca="false">F972+G972/($H$2/1000000)*(1/$C$2/COUNT($A$5:$A$632))</f>
        <v>-63.703401052682</v>
      </c>
      <c r="G973" s="6" t="n">
        <f aca="false">E973/$G$2</f>
        <v>-0.0228832707800811</v>
      </c>
      <c r="H973" s="6" t="n">
        <f aca="false">ABS(G973)</f>
        <v>0.0228832707800811</v>
      </c>
      <c r="J973" s="11" t="n">
        <f aca="false">E973*E973</f>
        <v>352.09828046415</v>
      </c>
      <c r="K973" s="6" t="n">
        <f aca="false">J973/$G$2</f>
        <v>0.4293881469075</v>
      </c>
      <c r="M973" s="12" t="n">
        <f aca="false">IF(H973&gt;0,$E$2,0)</f>
        <v>5.1</v>
      </c>
      <c r="N973" s="6" t="n">
        <f aca="false">M973*H973</f>
        <v>0.116704680978413</v>
      </c>
      <c r="P973" s="8" t="n">
        <f aca="false">IF(H973&gt;0,$F$2,0)</f>
        <v>0</v>
      </c>
      <c r="Q973" s="6" t="n">
        <f aca="false">P973*H973</f>
        <v>0</v>
      </c>
    </row>
    <row r="974" customFormat="false" ht="15" hidden="true" customHeight="false" outlineLevel="0" collapsed="false">
      <c r="A974" s="0" t="n">
        <f aca="false">A973+0.01</f>
        <v>9.69999999999984</v>
      </c>
      <c r="B974" s="6" t="n">
        <f aca="false">SIN(A974)</f>
        <v>-0.271760626410787</v>
      </c>
      <c r="C974" s="6" t="n">
        <f aca="false">ABS(B974)</f>
        <v>0.271760626410787</v>
      </c>
      <c r="D974" s="6" t="n">
        <f aca="false">B974*$D$2*SQRT(2)</f>
        <v>-92.2386152613943</v>
      </c>
      <c r="E974" s="6" t="n">
        <f aca="false">IF(ABS(D974-F974)-($I$2+$I$2+$F$2+$E$2)&lt;0,0,SIGN(D974-F974)*(ABS(D974-F974)-($I$2+$I$2+$F$2+$E$2)))</f>
        <v>-18.7226388207446</v>
      </c>
      <c r="F974" s="6" t="n">
        <f aca="false">F973+G973/($H$2/1000000)*(1/$C$2/COUNT($A$5:$A$632))</f>
        <v>-67.0159764406497</v>
      </c>
      <c r="G974" s="6" t="n">
        <f aca="false">E974/$G$2</f>
        <v>-0.0228324863667617</v>
      </c>
      <c r="H974" s="6" t="n">
        <f aca="false">ABS(G974)</f>
        <v>0.0228324863667617</v>
      </c>
      <c r="J974" s="11" t="n">
        <f aca="false">E974*E974</f>
        <v>350.537204412051</v>
      </c>
      <c r="K974" s="6" t="n">
        <f aca="false">J974/$G$2</f>
        <v>0.427484395624453</v>
      </c>
      <c r="M974" s="12" t="n">
        <f aca="false">IF(H974&gt;0,$E$2,0)</f>
        <v>5.1</v>
      </c>
      <c r="N974" s="6" t="n">
        <f aca="false">M974*H974</f>
        <v>0.116445680470484</v>
      </c>
      <c r="P974" s="8" t="n">
        <f aca="false">IF(H974&gt;0,$F$2,0)</f>
        <v>0</v>
      </c>
      <c r="Q974" s="6" t="n">
        <f aca="false">P974*H974</f>
        <v>0</v>
      </c>
    </row>
    <row r="975" customFormat="false" ht="15" hidden="true" customHeight="false" outlineLevel="0" collapsed="false">
      <c r="A975" s="0" t="n">
        <f aca="false">A974+0.01</f>
        <v>9.70999999999984</v>
      </c>
      <c r="B975" s="6" t="n">
        <f aca="false">SIN(A975)</f>
        <v>-0.281370526897668</v>
      </c>
      <c r="C975" s="6" t="n">
        <f aca="false">ABS(B975)</f>
        <v>0.281370526897668</v>
      </c>
      <c r="D975" s="6" t="n">
        <f aca="false">B975*$D$2*SQRT(2)</f>
        <v>-95.5003236457791</v>
      </c>
      <c r="E975" s="6" t="n">
        <f aca="false">IF(ABS(D975-F975)-($I$2+$I$2+$F$2+$E$2)&lt;0,0,SIGN(D975-F975)*(ABS(D975-F975)-($I$2+$I$2+$F$2+$E$2)))</f>
        <v>-18.6791233535426</v>
      </c>
      <c r="F975" s="6" t="n">
        <f aca="false">F974+G974/($H$2/1000000)*(1/$C$2/COUNT($A$5:$A$632))</f>
        <v>-70.3212002922365</v>
      </c>
      <c r="G975" s="6" t="n">
        <f aca="false">E975/$G$2</f>
        <v>-0.0227794187238324</v>
      </c>
      <c r="H975" s="6" t="n">
        <f aca="false">ABS(G975)</f>
        <v>0.0227794187238324</v>
      </c>
      <c r="J975" s="11" t="n">
        <f aca="false">E975*E975</f>
        <v>348.909649256859</v>
      </c>
      <c r="K975" s="6" t="n">
        <f aca="false">J975/$G$2</f>
        <v>0.425499572264462</v>
      </c>
      <c r="M975" s="12" t="n">
        <f aca="false">IF(H975&gt;0,$E$2,0)</f>
        <v>5.1</v>
      </c>
      <c r="N975" s="6" t="n">
        <f aca="false">M975*H975</f>
        <v>0.116175035491545</v>
      </c>
      <c r="P975" s="8" t="n">
        <f aca="false">IF(H975&gt;0,$F$2,0)</f>
        <v>0</v>
      </c>
      <c r="Q975" s="6" t="n">
        <f aca="false">P975*H975</f>
        <v>0</v>
      </c>
    </row>
    <row r="976" customFormat="false" ht="15" hidden="true" customHeight="false" outlineLevel="0" collapsed="false">
      <c r="A976" s="0" t="n">
        <f aca="false">A975+0.01</f>
        <v>9.71999999999984</v>
      </c>
      <c r="B976" s="6" t="n">
        <f aca="false">SIN(A976)</f>
        <v>-0.290952290566334</v>
      </c>
      <c r="C976" s="6" t="n">
        <f aca="false">ABS(B976)</f>
        <v>0.290952290566334</v>
      </c>
      <c r="D976" s="6" t="n">
        <f aca="false">B976*$D$2*SQRT(2)</f>
        <v>-98.7524820773827</v>
      </c>
      <c r="E976" s="6" t="n">
        <f aca="false">IF(ABS(D976-F976)-($I$2+$I$2+$F$2+$E$2)&lt;0,0,SIGN(D976-F976)*(ABS(D976-F976)-($I$2+$I$2+$F$2+$E$2)))</f>
        <v>-18.6337399895711</v>
      </c>
      <c r="F976" s="6" t="n">
        <f aca="false">F975+G975/($H$2/1000000)*(1/$C$2/COUNT($A$5:$A$632))</f>
        <v>-73.6187420878116</v>
      </c>
      <c r="G976" s="6" t="n">
        <f aca="false">E976/$G$2</f>
        <v>-0.0227240731580136</v>
      </c>
      <c r="H976" s="6" t="n">
        <f aca="false">ABS(G976)</f>
        <v>0.0227240731580136</v>
      </c>
      <c r="J976" s="11" t="n">
        <f aca="false">E976*E976</f>
        <v>347.216265998942</v>
      </c>
      <c r="K976" s="6" t="n">
        <f aca="false">J976/$G$2</f>
        <v>0.423434470730417</v>
      </c>
      <c r="M976" s="12" t="n">
        <f aca="false">IF(H976&gt;0,$E$2,0)</f>
        <v>5.1</v>
      </c>
      <c r="N976" s="6" t="n">
        <f aca="false">M976*H976</f>
        <v>0.115892773105869</v>
      </c>
      <c r="P976" s="8" t="n">
        <f aca="false">IF(H976&gt;0,$F$2,0)</f>
        <v>0</v>
      </c>
      <c r="Q976" s="6" t="n">
        <f aca="false">P976*H976</f>
        <v>0</v>
      </c>
    </row>
    <row r="977" customFormat="false" ht="15" hidden="true" customHeight="false" outlineLevel="0" collapsed="false">
      <c r="A977" s="0" t="n">
        <f aca="false">A976+0.01</f>
        <v>9.72999999999984</v>
      </c>
      <c r="B977" s="6" t="n">
        <f aca="false">SIN(A977)</f>
        <v>-0.300504959248403</v>
      </c>
      <c r="C977" s="6" t="n">
        <f aca="false">ABS(B977)</f>
        <v>0.300504959248403</v>
      </c>
      <c r="D977" s="6" t="n">
        <f aca="false">B977*$D$2*SQRT(2)</f>
        <v>-101.994765343072</v>
      </c>
      <c r="E977" s="6" t="n">
        <f aca="false">IF(ABS(D977-F977)-($I$2+$I$2+$F$2+$E$2)&lt;0,0,SIGN(D977-F977)*(ABS(D977-F977)-($I$2+$I$2+$F$2+$E$2)))</f>
        <v>-18.5864932671288</v>
      </c>
      <c r="F977" s="6" t="n">
        <f aca="false">F976+G976/($H$2/1000000)*(1/$C$2/COUNT($A$5:$A$632))</f>
        <v>-76.9082720759432</v>
      </c>
      <c r="G977" s="6" t="n">
        <f aca="false">E977/$G$2</f>
        <v>-0.0226664552038156</v>
      </c>
      <c r="H977" s="6" t="n">
        <f aca="false">ABS(G977)</f>
        <v>0.0226664552038156</v>
      </c>
      <c r="J977" s="11" t="n">
        <f aca="false">E977*E977</f>
        <v>345.457731969023</v>
      </c>
      <c r="K977" s="6" t="n">
        <f aca="false">J977/$G$2</f>
        <v>0.421289917035394</v>
      </c>
      <c r="M977" s="12" t="n">
        <f aca="false">IF(H977&gt;0,$E$2,0)</f>
        <v>5.1</v>
      </c>
      <c r="N977" s="6" t="n">
        <f aca="false">M977*H977</f>
        <v>0.115598921539459</v>
      </c>
      <c r="P977" s="8" t="n">
        <f aca="false">IF(H977&gt;0,$F$2,0)</f>
        <v>0</v>
      </c>
      <c r="Q977" s="6" t="n">
        <f aca="false">P977*H977</f>
        <v>0</v>
      </c>
    </row>
    <row r="978" customFormat="false" ht="15" hidden="true" customHeight="false" outlineLevel="0" collapsed="false">
      <c r="A978" s="0" t="n">
        <f aca="false">A977+0.01</f>
        <v>9.73999999999984</v>
      </c>
      <c r="B978" s="6" t="n">
        <f aca="false">SIN(A978)</f>
        <v>-0.310027577684968</v>
      </c>
      <c r="C978" s="6" t="n">
        <f aca="false">ABS(B978)</f>
        <v>0.310027577684968</v>
      </c>
      <c r="D978" s="6" t="n">
        <f aca="false">B978*$D$2*SQRT(2)</f>
        <v>-105.226849217222</v>
      </c>
      <c r="E978" s="6" t="n">
        <f aca="false">IF(ABS(D978-F978)-($I$2+$I$2+$F$2+$E$2)&lt;0,0,SIGN(D978-F978)*(ABS(D978-F978)-($I$2+$I$2+$F$2+$E$2)))</f>
        <v>-18.537387910848</v>
      </c>
      <c r="F978" s="6" t="n">
        <f aca="false">F977+G977/($H$2/1000000)*(1/$C$2/COUNT($A$5:$A$632))</f>
        <v>-80.189461306374</v>
      </c>
      <c r="G978" s="6" t="n">
        <f aca="false">E978/$G$2</f>
        <v>-0.0226065706229854</v>
      </c>
      <c r="H978" s="6" t="n">
        <f aca="false">ABS(G978)</f>
        <v>0.0226065706229854</v>
      </c>
      <c r="J978" s="11" t="n">
        <f aca="false">E978*E978</f>
        <v>343.634750557254</v>
      </c>
      <c r="K978" s="6" t="n">
        <f aca="false">J978/$G$2</f>
        <v>0.419066768972261</v>
      </c>
      <c r="M978" s="12" t="n">
        <f aca="false">IF(H978&gt;0,$E$2,0)</f>
        <v>5.1</v>
      </c>
      <c r="N978" s="6" t="n">
        <f aca="false">M978*H978</f>
        <v>0.115293510177225</v>
      </c>
      <c r="P978" s="8" t="n">
        <f aca="false">IF(H978&gt;0,$F$2,0)</f>
        <v>0</v>
      </c>
      <c r="Q978" s="6" t="n">
        <f aca="false">P978*H978</f>
        <v>0</v>
      </c>
    </row>
    <row r="979" customFormat="false" ht="15" hidden="true" customHeight="false" outlineLevel="0" collapsed="false">
      <c r="A979" s="0" t="n">
        <f aca="false">A978+0.01</f>
        <v>9.74999999999984</v>
      </c>
      <c r="B979" s="6" t="n">
        <f aca="false">SIN(A979)</f>
        <v>-0.319519193622119</v>
      </c>
      <c r="C979" s="6" t="n">
        <f aca="false">ABS(B979)</f>
        <v>0.319519193622119</v>
      </c>
      <c r="D979" s="6" t="n">
        <f aca="false">B979*$D$2*SQRT(2)</f>
        <v>-108.44841049414</v>
      </c>
      <c r="E979" s="6" t="n">
        <f aca="false">IF(ABS(D979-F979)-($I$2+$I$2+$F$2+$E$2)&lt;0,0,SIGN(D979-F979)*(ABS(D979-F979)-($I$2+$I$2+$F$2+$E$2)))</f>
        <v>-18.486428831225</v>
      </c>
      <c r="F979" s="6" t="n">
        <f aca="false">F978+G978/($H$2/1000000)*(1/$C$2/COUNT($A$5:$A$632))</f>
        <v>-83.461981662915</v>
      </c>
      <c r="G979" s="6" t="n">
        <f aca="false">E979/$G$2</f>
        <v>-0.0225444254039329</v>
      </c>
      <c r="H979" s="6" t="n">
        <f aca="false">ABS(G979)</f>
        <v>0.0225444254039329</v>
      </c>
      <c r="J979" s="11" t="n">
        <f aca="false">E979*E979</f>
        <v>341.748050931947</v>
      </c>
      <c r="K979" s="6" t="n">
        <f aca="false">J979/$G$2</f>
        <v>0.416765915770667</v>
      </c>
      <c r="M979" s="12" t="n">
        <f aca="false">IF(H979&gt;0,$E$2,0)</f>
        <v>5.1</v>
      </c>
      <c r="N979" s="6" t="n">
        <f aca="false">M979*H979</f>
        <v>0.114976569560058</v>
      </c>
      <c r="P979" s="8" t="n">
        <f aca="false">IF(H979&gt;0,$F$2,0)</f>
        <v>0</v>
      </c>
      <c r="Q979" s="6" t="n">
        <f aca="false">P979*H979</f>
        <v>0</v>
      </c>
    </row>
    <row r="980" customFormat="false" ht="15" hidden="true" customHeight="false" outlineLevel="0" collapsed="false">
      <c r="A980" s="0" t="n">
        <f aca="false">A979+0.01</f>
        <v>9.75999999999984</v>
      </c>
      <c r="B980" s="6" t="n">
        <f aca="false">SIN(A980)</f>
        <v>-0.328978857906173</v>
      </c>
      <c r="C980" s="6" t="n">
        <f aca="false">ABS(B980)</f>
        <v>0.328978857906173</v>
      </c>
      <c r="D980" s="6" t="n">
        <f aca="false">B980*$D$2*SQRT(2)</f>
        <v>-111.659127020381</v>
      </c>
      <c r="E980" s="6" t="n">
        <f aca="false">IF(ABS(D980-F980)-($I$2+$I$2+$F$2+$E$2)&lt;0,0,SIGN(D980-F980)*(ABS(D980-F980)-($I$2+$I$2+$F$2+$E$2)))</f>
        <v>-18.4336211241231</v>
      </c>
      <c r="F980" s="6" t="n">
        <f aca="false">F979+G979/($H$2/1000000)*(1/$C$2/COUNT($A$5:$A$632))</f>
        <v>-86.7255058962579</v>
      </c>
      <c r="G980" s="6" t="n">
        <f aca="false">E980/$G$2</f>
        <v>-0.0224800257611257</v>
      </c>
      <c r="H980" s="6" t="n">
        <f aca="false">ABS(G980)</f>
        <v>0.0224800257611257</v>
      </c>
      <c r="J980" s="11" t="n">
        <f aca="false">E980*E980</f>
        <v>339.798387747717</v>
      </c>
      <c r="K980" s="6" t="n">
        <f aca="false">J980/$G$2</f>
        <v>0.414388277741118</v>
      </c>
      <c r="M980" s="12" t="n">
        <f aca="false">IF(H980&gt;0,$E$2,0)</f>
        <v>5.1</v>
      </c>
      <c r="N980" s="6" t="n">
        <f aca="false">M980*H980</f>
        <v>0.114648131381741</v>
      </c>
      <c r="P980" s="8" t="n">
        <f aca="false">IF(H980&gt;0,$F$2,0)</f>
        <v>0</v>
      </c>
      <c r="Q980" s="6" t="n">
        <f aca="false">P980*H980</f>
        <v>0</v>
      </c>
    </row>
    <row r="981" customFormat="false" ht="15" hidden="true" customHeight="false" outlineLevel="0" collapsed="false">
      <c r="A981" s="0" t="n">
        <f aca="false">A980+0.01</f>
        <v>9.76999999999984</v>
      </c>
      <c r="B981" s="6" t="n">
        <f aca="false">SIN(A981)</f>
        <v>-0.338405624578584</v>
      </c>
      <c r="C981" s="6" t="n">
        <f aca="false">ABS(B981)</f>
        <v>0.338405624578584</v>
      </c>
      <c r="D981" s="6" t="n">
        <f aca="false">B981*$D$2*SQRT(2)</f>
        <v>-114.858677726969</v>
      </c>
      <c r="E981" s="6" t="n">
        <f aca="false">IF(ABS(D981-F981)-($I$2+$I$2+$F$2+$E$2)&lt;0,0,SIGN(D981-F981)*(ABS(D981-F981)-($I$2+$I$2+$F$2+$E$2)))</f>
        <v>-18.3789700702702</v>
      </c>
      <c r="F981" s="6" t="n">
        <f aca="false">F980+G980/($H$2/1000000)*(1/$C$2/COUNT($A$5:$A$632))</f>
        <v>-89.9797076566988</v>
      </c>
      <c r="G981" s="6" t="n">
        <f aca="false">E981/$G$2</f>
        <v>-0.0224133781344758</v>
      </c>
      <c r="H981" s="6" t="n">
        <f aca="false">ABS(G981)</f>
        <v>0.0224133781344758</v>
      </c>
      <c r="J981" s="11" t="n">
        <f aca="false">E981*E981</f>
        <v>337.786540843887</v>
      </c>
      <c r="K981" s="6" t="n">
        <f aca="false">J981/$G$2</f>
        <v>0.41193480590718</v>
      </c>
      <c r="M981" s="12" t="n">
        <f aca="false">IF(H981&gt;0,$E$2,0)</f>
        <v>5.1</v>
      </c>
      <c r="N981" s="6" t="n">
        <f aca="false">M981*H981</f>
        <v>0.114308228485827</v>
      </c>
      <c r="P981" s="8" t="n">
        <f aca="false">IF(H981&gt;0,$F$2,0)</f>
        <v>0</v>
      </c>
      <c r="Q981" s="6" t="n">
        <f aca="false">P981*H981</f>
        <v>0</v>
      </c>
    </row>
    <row r="982" customFormat="false" ht="15" hidden="true" customHeight="false" outlineLevel="0" collapsed="false">
      <c r="A982" s="0" t="n">
        <f aca="false">A981+0.01</f>
        <v>9.77999999999984</v>
      </c>
      <c r="B982" s="6" t="n">
        <f aca="false">SIN(A982)</f>
        <v>-0.347798550970542</v>
      </c>
      <c r="C982" s="6" t="n">
        <f aca="false">ABS(B982)</f>
        <v>0.347798550970542</v>
      </c>
      <c r="D982" s="6" t="n">
        <f aca="false">B982*$D$2*SQRT(2)</f>
        <v>-118.0467426615</v>
      </c>
      <c r="E982" s="6" t="n">
        <f aca="false">IF(ABS(D982-F982)-($I$2+$I$2+$F$2+$E$2)&lt;0,0,SIGN(D982-F982)*(ABS(D982-F982)-($I$2+$I$2+$F$2+$E$2)))</f>
        <v>-18.3224811347265</v>
      </c>
      <c r="F982" s="6" t="n">
        <f aca="false">F981+G981/($H$2/1000000)*(1/$C$2/COUNT($A$5:$A$632))</f>
        <v>-93.2242615267735</v>
      </c>
      <c r="G982" s="6" t="n">
        <f aca="false">E982/$G$2</f>
        <v>-0.0223444891886909</v>
      </c>
      <c r="H982" s="6" t="n">
        <f aca="false">ABS(G982)</f>
        <v>0.0223444891886909</v>
      </c>
      <c r="J982" s="11" t="n">
        <f aca="false">E982*E982</f>
        <v>335.713314932409</v>
      </c>
      <c r="K982" s="6" t="n">
        <f aca="false">J982/$G$2</f>
        <v>0.409406481624889</v>
      </c>
      <c r="M982" s="12" t="n">
        <f aca="false">IF(H982&gt;0,$E$2,0)</f>
        <v>5.1</v>
      </c>
      <c r="N982" s="6" t="n">
        <f aca="false">M982*H982</f>
        <v>0.113956894862323</v>
      </c>
      <c r="P982" s="8" t="n">
        <f aca="false">IF(H982&gt;0,$F$2,0)</f>
        <v>0</v>
      </c>
      <c r="Q982" s="6" t="n">
        <f aca="false">P982*H982</f>
        <v>0</v>
      </c>
    </row>
    <row r="983" customFormat="false" ht="15" hidden="true" customHeight="false" outlineLevel="0" collapsed="false">
      <c r="A983" s="0" t="n">
        <f aca="false">A982+0.01</f>
        <v>9.78999999999984</v>
      </c>
      <c r="B983" s="6" t="n">
        <f aca="false">SIN(A983)</f>
        <v>-0.357156697797233</v>
      </c>
      <c r="C983" s="6" t="n">
        <f aca="false">ABS(B983)</f>
        <v>0.357156697797233</v>
      </c>
      <c r="D983" s="6" t="n">
        <f aca="false">B983*$D$2*SQRT(2)</f>
        <v>-121.223003020137</v>
      </c>
      <c r="E983" s="6" t="n">
        <f aca="false">IF(ABS(D983-F983)-($I$2+$I$2+$F$2+$E$2)&lt;0,0,SIGN(D983-F983)*(ABS(D983-F983)-($I$2+$I$2+$F$2+$E$2)))</f>
        <v>-18.2641599663382</v>
      </c>
      <c r="F983" s="6" t="n">
        <f aca="false">F982+G982/($H$2/1000000)*(1/$C$2/COUNT($A$5:$A$632))</f>
        <v>-96.4588430537988</v>
      </c>
      <c r="G983" s="6" t="n">
        <f aca="false">E983/$G$2</f>
        <v>-0.0222733658126076</v>
      </c>
      <c r="H983" s="6" t="n">
        <f aca="false">ABS(G983)</f>
        <v>0.0222733658126076</v>
      </c>
      <c r="J983" s="11" t="n">
        <f aca="false">E983*E983</f>
        <v>333.579539275991</v>
      </c>
      <c r="K983" s="6" t="n">
        <f aca="false">J983/$G$2</f>
        <v>0.406804316190233</v>
      </c>
      <c r="M983" s="12" t="n">
        <f aca="false">IF(H983&gt;0,$E$2,0)</f>
        <v>5.1</v>
      </c>
      <c r="N983" s="6" t="n">
        <f aca="false">M983*H983</f>
        <v>0.113594165644299</v>
      </c>
      <c r="P983" s="8" t="n">
        <f aca="false">IF(H983&gt;0,$F$2,0)</f>
        <v>0</v>
      </c>
      <c r="Q983" s="6" t="n">
        <f aca="false">P983*H983</f>
        <v>0</v>
      </c>
    </row>
    <row r="984" customFormat="false" ht="15" hidden="true" customHeight="false" outlineLevel="0" collapsed="false">
      <c r="A984" s="0" t="n">
        <f aca="false">A983+0.01</f>
        <v>9.79999999999984</v>
      </c>
      <c r="B984" s="6" t="n">
        <f aca="false">SIN(A984)</f>
        <v>-0.366479129251775</v>
      </c>
      <c r="C984" s="6" t="n">
        <f aca="false">ABS(B984)</f>
        <v>0.366479129251775</v>
      </c>
      <c r="D984" s="6" t="n">
        <f aca="false">B984*$D$2*SQRT(2)</f>
        <v>-124.38714117949</v>
      </c>
      <c r="E984" s="6" t="n">
        <f aca="false">IF(ABS(D984-F984)-($I$2+$I$2+$F$2+$E$2)&lt;0,0,SIGN(D984-F984)*(ABS(D984-F984)-($I$2+$I$2+$F$2+$E$2)))</f>
        <v>-18.2040123971724</v>
      </c>
      <c r="F984" s="6" t="n">
        <f aca="false">F983+G983/($H$2/1000000)*(1/$C$2/COUNT($A$5:$A$632))</f>
        <v>-99.6831287823176</v>
      </c>
      <c r="G984" s="6" t="n">
        <f aca="false">E984/$G$2</f>
        <v>-0.022200015118503</v>
      </c>
      <c r="H984" s="6" t="n">
        <f aca="false">ABS(G984)</f>
        <v>0.022200015118503</v>
      </c>
      <c r="J984" s="11" t="n">
        <f aca="false">E984*E984</f>
        <v>331.386067356408</v>
      </c>
      <c r="K984" s="6" t="n">
        <f aca="false">J984/$G$2</f>
        <v>0.404129350434644</v>
      </c>
      <c r="M984" s="12" t="n">
        <f aca="false">IF(H984&gt;0,$E$2,0)</f>
        <v>5.1</v>
      </c>
      <c r="N984" s="6" t="n">
        <f aca="false">M984*H984</f>
        <v>0.113220077104365</v>
      </c>
      <c r="P984" s="8" t="n">
        <f aca="false">IF(H984&gt;0,$F$2,0)</f>
        <v>0</v>
      </c>
      <c r="Q984" s="6" t="n">
        <f aca="false">P984*H984</f>
        <v>0</v>
      </c>
    </row>
    <row r="985" customFormat="false" ht="15" hidden="true" customHeight="false" outlineLevel="0" collapsed="false">
      <c r="A985" s="0" t="n">
        <f aca="false">A984+0.01</f>
        <v>9.80999999999984</v>
      </c>
      <c r="B985" s="6" t="n">
        <f aca="false">SIN(A985)</f>
        <v>-0.375764913098789</v>
      </c>
      <c r="C985" s="6" t="n">
        <f aca="false">ABS(B985)</f>
        <v>0.375764913098789</v>
      </c>
      <c r="D985" s="6" t="n">
        <f aca="false">B985*$D$2*SQRT(2)</f>
        <v>-127.538840728381</v>
      </c>
      <c r="E985" s="6" t="n">
        <f aca="false">IF(ABS(D985-F985)-($I$2+$I$2+$F$2+$E$2)&lt;0,0,SIGN(D985-F985)*(ABS(D985-F985)-($I$2+$I$2+$F$2+$E$2)))</f>
        <v>-18.1420444419374</v>
      </c>
      <c r="F985" s="6" t="n">
        <f aca="false">F984+G984/($H$2/1000000)*(1/$C$2/COUNT($A$5:$A$632))</f>
        <v>-102.896796286444</v>
      </c>
      <c r="G985" s="6" t="n">
        <f aca="false">E985/$G$2</f>
        <v>-0.022124444441387</v>
      </c>
      <c r="H985" s="6" t="n">
        <f aca="false">ABS(G985)</f>
        <v>0.022124444441387</v>
      </c>
      <c r="J985" s="11" t="n">
        <f aca="false">E985*E985</f>
        <v>329.133776533231</v>
      </c>
      <c r="K985" s="6" t="n">
        <f aca="false">J985/$G$2</f>
        <v>0.401382654308818</v>
      </c>
      <c r="M985" s="12" t="n">
        <f aca="false">IF(H985&gt;0,$E$2,0)</f>
        <v>5.1</v>
      </c>
      <c r="N985" s="6" t="n">
        <f aca="false">M985*H985</f>
        <v>0.112834666651074</v>
      </c>
      <c r="P985" s="8" t="n">
        <f aca="false">IF(H985&gt;0,$F$2,0)</f>
        <v>0</v>
      </c>
      <c r="Q985" s="6" t="n">
        <f aca="false">P985*H985</f>
        <v>0</v>
      </c>
    </row>
    <row r="986" customFormat="false" ht="15" hidden="true" customHeight="false" outlineLevel="0" collapsed="false">
      <c r="A986" s="0" t="n">
        <f aca="false">A985+0.01</f>
        <v>9.81999999999984</v>
      </c>
      <c r="B986" s="6" t="n">
        <f aca="false">SIN(A986)</f>
        <v>-0.38501312076763</v>
      </c>
      <c r="C986" s="6" t="n">
        <f aca="false">ABS(B986)</f>
        <v>0.38501312076763</v>
      </c>
      <c r="D986" s="6" t="n">
        <f aca="false">B986*$D$2*SQRT(2)</f>
        <v>-130.677786499482</v>
      </c>
      <c r="E986" s="6" t="n">
        <f aca="false">IF(ABS(D986-F986)-($I$2+$I$2+$F$2+$E$2)&lt;0,0,SIGN(D986-F986)*(ABS(D986-F986)-($I$2+$I$2+$F$2+$E$2)))</f>
        <v>-18.0782622973773</v>
      </c>
      <c r="F986" s="6" t="n">
        <f aca="false">F985+G985/($H$2/1000000)*(1/$C$2/COUNT($A$5:$A$632))</f>
        <v>-106.099524202105</v>
      </c>
      <c r="G986" s="6" t="n">
        <f aca="false">E986/$G$2</f>
        <v>-0.0220466613382649</v>
      </c>
      <c r="H986" s="6" t="n">
        <f aca="false">ABS(G986)</f>
        <v>0.0220466613382649</v>
      </c>
      <c r="J986" s="11" t="n">
        <f aca="false">E986*E986</f>
        <v>326.823567692772</v>
      </c>
      <c r="K986" s="6" t="n">
        <f aca="false">J986/$G$2</f>
        <v>0.3985653264546</v>
      </c>
      <c r="M986" s="12" t="n">
        <f aca="false">IF(H986&gt;0,$E$2,0)</f>
        <v>5.1</v>
      </c>
      <c r="N986" s="6" t="n">
        <f aca="false">M986*H986</f>
        <v>0.112437972825151</v>
      </c>
      <c r="P986" s="8" t="n">
        <f aca="false">IF(H986&gt;0,$F$2,0)</f>
        <v>0</v>
      </c>
      <c r="Q986" s="6" t="n">
        <f aca="false">P986*H986</f>
        <v>0</v>
      </c>
    </row>
    <row r="987" customFormat="false" ht="15" hidden="true" customHeight="false" outlineLevel="0" collapsed="false">
      <c r="A987" s="0" t="n">
        <f aca="false">A986+0.01</f>
        <v>9.82999999999984</v>
      </c>
      <c r="B987" s="6" t="n">
        <f aca="false">SIN(A987)</f>
        <v>-0.394222827445238</v>
      </c>
      <c r="C987" s="6" t="n">
        <f aca="false">ABS(B987)</f>
        <v>0.394222827445238</v>
      </c>
      <c r="D987" s="6" t="n">
        <f aca="false">B987*$D$2*SQRT(2)</f>
        <v>-133.80366460083</v>
      </c>
      <c r="E987" s="6" t="n">
        <f aca="false">IF(ABS(D987-F987)-($I$2+$I$2+$F$2+$E$2)&lt;0,0,SIGN(D987-F987)*(ABS(D987-F987)-($I$2+$I$2+$F$2+$E$2)))</f>
        <v>-18.0126723416516</v>
      </c>
      <c r="F987" s="6" t="n">
        <f aca="false">F986+G986/($H$2/1000000)*(1/$C$2/COUNT($A$5:$A$632))</f>
        <v>-109.290992259178</v>
      </c>
      <c r="G987" s="6" t="n">
        <f aca="false">E987/$G$2</f>
        <v>-0.0219666735873799</v>
      </c>
      <c r="H987" s="6" t="n">
        <f aca="false">ABS(G987)</f>
        <v>0.0219666735873799</v>
      </c>
      <c r="J987" s="11" t="n">
        <f aca="false">E987*E987</f>
        <v>324.456364887699</v>
      </c>
      <c r="K987" s="6" t="n">
        <f aca="false">J987/$G$2</f>
        <v>0.395678493765486</v>
      </c>
      <c r="M987" s="12" t="n">
        <f aca="false">IF(H987&gt;0,$E$2,0)</f>
        <v>5.1</v>
      </c>
      <c r="N987" s="6" t="n">
        <f aca="false">M987*H987</f>
        <v>0.112030035295638</v>
      </c>
      <c r="P987" s="8" t="n">
        <f aca="false">IF(H987&gt;0,$F$2,0)</f>
        <v>0</v>
      </c>
      <c r="Q987" s="6" t="n">
        <f aca="false">P987*H987</f>
        <v>0</v>
      </c>
    </row>
    <row r="988" customFormat="false" ht="15" hidden="true" customHeight="false" outlineLevel="0" collapsed="false">
      <c r="A988" s="0" t="n">
        <f aca="false">A987+0.01</f>
        <v>9.83999999999983</v>
      </c>
      <c r="B988" s="6" t="n">
        <f aca="false">SIN(A988)</f>
        <v>-0.403393112168618</v>
      </c>
      <c r="C988" s="6" t="n">
        <f aca="false">ABS(B988)</f>
        <v>0.403393112168618</v>
      </c>
      <c r="D988" s="6" t="n">
        <f aca="false">B988*$D$2*SQRT(2)</f>
        <v>-136.91616244722</v>
      </c>
      <c r="E988" s="6" t="n">
        <f aca="false">IF(ABS(D988-F988)-($I$2+$I$2+$F$2+$E$2)&lt;0,0,SIGN(D988-F988)*(ABS(D988-F988)-($I$2+$I$2+$F$2+$E$2)))</f>
        <v>-17.9452811337017</v>
      </c>
      <c r="F988" s="6" t="n">
        <f aca="false">F987+G987/($H$2/1000000)*(1/$C$2/COUNT($A$5:$A$632))</f>
        <v>-112.470881313518</v>
      </c>
      <c r="G988" s="6" t="n">
        <f aca="false">E988/$G$2</f>
        <v>-0.0218844891874411</v>
      </c>
      <c r="H988" s="6" t="n">
        <f aca="false">ABS(G988)</f>
        <v>0.0218844891874411</v>
      </c>
      <c r="J988" s="11" t="n">
        <f aca="false">E988*E988</f>
        <v>322.033114967589</v>
      </c>
      <c r="K988" s="6" t="n">
        <f aca="false">J988/$G$2</f>
        <v>0.392723310936084</v>
      </c>
      <c r="M988" s="12" t="n">
        <f aca="false">IF(H988&gt;0,$E$2,0)</f>
        <v>5.1</v>
      </c>
      <c r="N988" s="6" t="n">
        <f aca="false">M988*H988</f>
        <v>0.111610894855949</v>
      </c>
      <c r="P988" s="8" t="n">
        <f aca="false">IF(H988&gt;0,$F$2,0)</f>
        <v>0</v>
      </c>
      <c r="Q988" s="6" t="n">
        <f aca="false">P988*H988</f>
        <v>0</v>
      </c>
    </row>
    <row r="989" customFormat="false" ht="15" hidden="true" customHeight="false" outlineLevel="0" collapsed="false">
      <c r="A989" s="0" t="n">
        <f aca="false">A988+0.01</f>
        <v>9.84999999999983</v>
      </c>
      <c r="B989" s="6" t="n">
        <f aca="false">SIN(A989)</f>
        <v>-0.412523057916942</v>
      </c>
      <c r="C989" s="6" t="n">
        <f aca="false">ABS(B989)</f>
        <v>0.412523057916942</v>
      </c>
      <c r="D989" s="6" t="n">
        <f aca="false">B989*$D$2*SQRT(2)</f>
        <v>-140.014968791463</v>
      </c>
      <c r="E989" s="6" t="n">
        <f aca="false">IF(ABS(D989-F989)-($I$2+$I$2+$F$2+$E$2)&lt;0,0,SIGN(D989-F989)*(ABS(D989-F989)-($I$2+$I$2+$F$2+$E$2)))</f>
        <v>-17.8760954125942</v>
      </c>
      <c r="F989" s="6" t="n">
        <f aca="false">F988+G988/($H$2/1000000)*(1/$C$2/COUNT($A$5:$A$632))</f>
        <v>-115.638873378869</v>
      </c>
      <c r="G989" s="6" t="n">
        <f aca="false">E989/$G$2</f>
        <v>-0.0218001163568222</v>
      </c>
      <c r="H989" s="6" t="n">
        <f aca="false">ABS(G989)</f>
        <v>0.0218001163568222</v>
      </c>
      <c r="J989" s="11" t="n">
        <f aca="false">E989*E989</f>
        <v>319.554787200171</v>
      </c>
      <c r="K989" s="6" t="n">
        <f aca="false">J989/$G$2</f>
        <v>0.389700960000209</v>
      </c>
      <c r="M989" s="12" t="n">
        <f aca="false">IF(H989&gt;0,$E$2,0)</f>
        <v>5.1</v>
      </c>
      <c r="N989" s="6" t="n">
        <f aca="false">M989*H989</f>
        <v>0.111180593419793</v>
      </c>
      <c r="P989" s="8" t="n">
        <f aca="false">IF(H989&gt;0,$F$2,0)</f>
        <v>0</v>
      </c>
      <c r="Q989" s="6" t="n">
        <f aca="false">P989*H989</f>
        <v>0</v>
      </c>
    </row>
    <row r="990" customFormat="false" ht="15" hidden="true" customHeight="false" outlineLevel="0" collapsed="false">
      <c r="A990" s="0" t="n">
        <f aca="false">A989+0.01</f>
        <v>9.85999999999983</v>
      </c>
      <c r="B990" s="6" t="n">
        <f aca="false">SIN(A990)</f>
        <v>-0.421611751703242</v>
      </c>
      <c r="C990" s="6" t="n">
        <f aca="false">ABS(B990)</f>
        <v>0.421611751703242</v>
      </c>
      <c r="D990" s="6" t="n">
        <f aca="false">B990*$D$2*SQRT(2)</f>
        <v>-143.099773755505</v>
      </c>
      <c r="E990" s="6" t="n">
        <f aca="false">IF(ABS(D990-F990)-($I$2+$I$2+$F$2+$E$2)&lt;0,0,SIGN(D990-F990)*(ABS(D990-F990)-($I$2+$I$2+$F$2+$E$2)))</f>
        <v>-17.8051220968414</v>
      </c>
      <c r="F990" s="6" t="n">
        <f aca="false">F989+G989/($H$2/1000000)*(1/$C$2/COUNT($A$5:$A$632))</f>
        <v>-118.794651658664</v>
      </c>
      <c r="G990" s="6" t="n">
        <f aca="false">E990/$G$2</f>
        <v>-0.0217135635327335</v>
      </c>
      <c r="H990" s="6" t="n">
        <f aca="false">ABS(G990)</f>
        <v>0.0217135635327335</v>
      </c>
      <c r="J990" s="11" t="n">
        <f aca="false">E990*E990</f>
        <v>317.022372883431</v>
      </c>
      <c r="K990" s="6" t="n">
        <f aca="false">J990/$G$2</f>
        <v>0.386612649857843</v>
      </c>
      <c r="M990" s="12" t="n">
        <f aca="false">IF(H990&gt;0,$E$2,0)</f>
        <v>5.1</v>
      </c>
      <c r="N990" s="6" t="n">
        <f aca="false">M990*H990</f>
        <v>0.110739174016941</v>
      </c>
      <c r="P990" s="8" t="n">
        <f aca="false">IF(H990&gt;0,$F$2,0)</f>
        <v>0</v>
      </c>
      <c r="Q990" s="6" t="n">
        <f aca="false">P990*H990</f>
        <v>0</v>
      </c>
    </row>
    <row r="991" customFormat="false" ht="15" hidden="true" customHeight="false" outlineLevel="0" collapsed="false">
      <c r="A991" s="0" t="n">
        <f aca="false">A990+0.01</f>
        <v>9.86999999999983</v>
      </c>
      <c r="B991" s="6" t="n">
        <f aca="false">SIN(A991)</f>
        <v>-0.430658284665714</v>
      </c>
      <c r="C991" s="6" t="n">
        <f aca="false">ABS(B991)</f>
        <v>0.430658284665714</v>
      </c>
      <c r="D991" s="6" t="n">
        <f aca="false">B991*$D$2*SQRT(2)</f>
        <v>-146.170268861421</v>
      </c>
      <c r="E991" s="6" t="n">
        <f aca="false">IF(ABS(D991-F991)-($I$2+$I$2+$F$2+$E$2)&lt;0,0,SIGN(D991-F991)*(ABS(D991-F991)-($I$2+$I$2+$F$2+$E$2)))</f>
        <v>-17.7323682837167</v>
      </c>
      <c r="F991" s="6" t="n">
        <f aca="false">F990+G990/($H$2/1000000)*(1/$C$2/COUNT($A$5:$A$632))</f>
        <v>-121.937900577704</v>
      </c>
      <c r="G991" s="6" t="n">
        <f aca="false">E991/$G$2</f>
        <v>-0.0216248393703862</v>
      </c>
      <c r="H991" s="6" t="n">
        <f aca="false">ABS(G991)</f>
        <v>0.0216248393703862</v>
      </c>
      <c r="J991" s="11" t="n">
        <f aca="false">E991*E991</f>
        <v>314.436884949362</v>
      </c>
      <c r="K991" s="6" t="n">
        <f aca="false">J991/$G$2</f>
        <v>0.383459615791905</v>
      </c>
      <c r="M991" s="12" t="n">
        <f aca="false">IF(H991&gt;0,$E$2,0)</f>
        <v>5.1</v>
      </c>
      <c r="N991" s="6" t="n">
        <f aca="false">M991*H991</f>
        <v>0.11028668078897</v>
      </c>
      <c r="P991" s="8" t="n">
        <f aca="false">IF(H991&gt;0,$F$2,0)</f>
        <v>0</v>
      </c>
      <c r="Q991" s="6" t="n">
        <f aca="false">P991*H991</f>
        <v>0</v>
      </c>
    </row>
    <row r="992" customFormat="false" ht="15" hidden="true" customHeight="false" outlineLevel="0" collapsed="false">
      <c r="A992" s="0" t="n">
        <f aca="false">A991+0.01</f>
        <v>9.87999999999983</v>
      </c>
      <c r="B992" s="6" t="n">
        <f aca="false">SIN(A992)</f>
        <v>-0.4396617521586</v>
      </c>
      <c r="C992" s="6" t="n">
        <f aca="false">ABS(B992)</f>
        <v>0.4396617521586</v>
      </c>
      <c r="D992" s="6" t="n">
        <f aca="false">B992*$D$2*SQRT(2)</f>
        <v>-149.226147062259</v>
      </c>
      <c r="E992" s="6" t="n">
        <f aca="false">IF(ABS(D992-F992)-($I$2+$I$2+$F$2+$E$2)&lt;0,0,SIGN(D992-F992)*(ABS(D992-F992)-($I$2+$I$2+$F$2+$E$2)))</f>
        <v>-17.6578412485405</v>
      </c>
      <c r="F992" s="6" t="n">
        <f aca="false">F991+G991/($H$2/1000000)*(1/$C$2/COUNT($A$5:$A$632))</f>
        <v>-125.068305813719</v>
      </c>
      <c r="G992" s="6" t="n">
        <f aca="false">E992/$G$2</f>
        <v>-0.0215339527421226</v>
      </c>
      <c r="H992" s="6" t="n">
        <f aca="false">ABS(G992)</f>
        <v>0.0215339527421226</v>
      </c>
      <c r="J992" s="11" t="n">
        <f aca="false">E992*E992</f>
        <v>311.799357558658</v>
      </c>
      <c r="K992" s="6" t="n">
        <f aca="false">J992/$G$2</f>
        <v>0.380243118973973</v>
      </c>
      <c r="M992" s="12" t="n">
        <f aca="false">IF(H992&gt;0,$E$2,0)</f>
        <v>5.1</v>
      </c>
      <c r="N992" s="6" t="n">
        <f aca="false">M992*H992</f>
        <v>0.109823158984825</v>
      </c>
      <c r="P992" s="8" t="n">
        <f aca="false">IF(H992&gt;0,$F$2,0)</f>
        <v>0</v>
      </c>
      <c r="Q992" s="6" t="n">
        <f aca="false">P992*H992</f>
        <v>0</v>
      </c>
    </row>
    <row r="993" customFormat="false" ht="15" hidden="true" customHeight="false" outlineLevel="0" collapsed="false">
      <c r="A993" s="0" t="n">
        <f aca="false">A992+0.01</f>
        <v>9.88999999999983</v>
      </c>
      <c r="B993" s="6" t="n">
        <f aca="false">SIN(A993)</f>
        <v>-0.448621253842654</v>
      </c>
      <c r="C993" s="6" t="n">
        <f aca="false">ABS(B993)</f>
        <v>0.448621253842654</v>
      </c>
      <c r="D993" s="6" t="n">
        <f aca="false">B993*$D$2*SQRT(2)</f>
        <v>-152.267102772745</v>
      </c>
      <c r="E993" s="6" t="n">
        <f aca="false">IF(ABS(D993-F993)-($I$2+$I$2+$F$2+$E$2)&lt;0,0,SIGN(D993-F993)*(ABS(D993-F993)-($I$2+$I$2+$F$2+$E$2)))</f>
        <v>-17.5815484439538</v>
      </c>
      <c r="F993" s="6" t="n">
        <f aca="false">F992+G992/($H$2/1000000)*(1/$C$2/COUNT($A$5:$A$632))</f>
        <v>-128.185554328791</v>
      </c>
      <c r="G993" s="6" t="n">
        <f aca="false">E993/$G$2</f>
        <v>-0.021440912736529</v>
      </c>
      <c r="H993" s="6" t="n">
        <f aca="false">ABS(G993)</f>
        <v>0.021440912736529</v>
      </c>
      <c r="J993" s="11" t="n">
        <f aca="false">E993*E993</f>
        <v>309.110845687093</v>
      </c>
      <c r="K993" s="6" t="n">
        <f aca="false">J993/$G$2</f>
        <v>0.376964445959869</v>
      </c>
      <c r="M993" s="12" t="n">
        <f aca="false">IF(H993&gt;0,$E$2,0)</f>
        <v>5.1</v>
      </c>
      <c r="N993" s="6" t="n">
        <f aca="false">M993*H993</f>
        <v>0.109348654956298</v>
      </c>
      <c r="P993" s="8" t="n">
        <f aca="false">IF(H993&gt;0,$F$2,0)</f>
        <v>0</v>
      </c>
      <c r="Q993" s="6" t="n">
        <f aca="false">P993*H993</f>
        <v>0</v>
      </c>
    </row>
    <row r="994" customFormat="false" ht="15" hidden="true" customHeight="false" outlineLevel="0" collapsed="false">
      <c r="A994" s="0" t="n">
        <f aca="false">A993+0.01</f>
        <v>9.89999999999983</v>
      </c>
      <c r="B994" s="6" t="n">
        <f aca="false">SIN(A994)</f>
        <v>-0.457535893775173</v>
      </c>
      <c r="C994" s="6" t="n">
        <f aca="false">ABS(B994)</f>
        <v>0.457535893775173</v>
      </c>
      <c r="D994" s="6" t="n">
        <f aca="false">B994*$D$2*SQRT(2)</f>
        <v>-155.292831899843</v>
      </c>
      <c r="E994" s="6" t="n">
        <f aca="false">IF(ABS(D994-F994)-($I$2+$I$2+$F$2+$E$2)&lt;0,0,SIGN(D994-F994)*(ABS(D994-F994)-($I$2+$I$2+$F$2+$E$2)))</f>
        <v>-17.5034974991744</v>
      </c>
      <c r="F994" s="6" t="n">
        <f aca="false">F993+G993/($H$2/1000000)*(1/$C$2/COUNT($A$5:$A$632))</f>
        <v>-131.289334400669</v>
      </c>
      <c r="G994" s="6" t="n">
        <f aca="false">E994/$G$2</f>
        <v>-0.0213457286575297</v>
      </c>
      <c r="H994" s="6" t="n">
        <f aca="false">ABS(G994)</f>
        <v>0.0213457286575297</v>
      </c>
      <c r="J994" s="11" t="n">
        <f aca="false">E994*E994</f>
        <v>306.372424703603</v>
      </c>
      <c r="K994" s="6" t="n">
        <f aca="false">J994/$G$2</f>
        <v>0.373624908175126</v>
      </c>
      <c r="M994" s="12" t="n">
        <f aca="false">IF(H994&gt;0,$E$2,0)</f>
        <v>5.1</v>
      </c>
      <c r="N994" s="6" t="n">
        <f aca="false">M994*H994</f>
        <v>0.108863216153401</v>
      </c>
      <c r="P994" s="8" t="n">
        <f aca="false">IF(H994&gt;0,$F$2,0)</f>
        <v>0</v>
      </c>
      <c r="Q994" s="6" t="n">
        <f aca="false">P994*H994</f>
        <v>0</v>
      </c>
    </row>
    <row r="995" customFormat="false" ht="15" hidden="true" customHeight="false" outlineLevel="0" collapsed="false">
      <c r="A995" s="0" t="n">
        <f aca="false">A994+0.01</f>
        <v>9.90999999999983</v>
      </c>
      <c r="B995" s="6" t="n">
        <f aca="false">SIN(A995)</f>
        <v>-0.466404780499593</v>
      </c>
      <c r="C995" s="6" t="n">
        <f aca="false">ABS(B995)</f>
        <v>0.466404780499593</v>
      </c>
      <c r="D995" s="6" t="n">
        <f aca="false">B995*$D$2*SQRT(2)</f>
        <v>-158.303031873161</v>
      </c>
      <c r="E995" s="6" t="n">
        <f aca="false">IF(ABS(D995-F995)-($I$2+$I$2+$F$2+$E$2)&lt;0,0,SIGN(D995-F995)*(ABS(D995-F995)-($I$2+$I$2+$F$2+$E$2)))</f>
        <v>-17.4236962192309</v>
      </c>
      <c r="F995" s="6" t="n">
        <f aca="false">F994+G994/($H$2/1000000)*(1/$C$2/COUNT($A$5:$A$632))</f>
        <v>-134.37933565393</v>
      </c>
      <c r="G995" s="6" t="n">
        <f aca="false">E995/$G$2</f>
        <v>-0.0212484100234524</v>
      </c>
      <c r="H995" s="6" t="n">
        <f aca="false">ABS(G995)</f>
        <v>0.0212484100234524</v>
      </c>
      <c r="J995" s="11" t="n">
        <f aca="false">E995*E995</f>
        <v>303.585189940043</v>
      </c>
      <c r="K995" s="6" t="n">
        <f aca="false">J995/$G$2</f>
        <v>0.370225841390296</v>
      </c>
      <c r="M995" s="12" t="n">
        <f aca="false">IF(H995&gt;0,$E$2,0)</f>
        <v>5.1</v>
      </c>
      <c r="N995" s="6" t="n">
        <f aca="false">M995*H995</f>
        <v>0.108366891119607</v>
      </c>
      <c r="P995" s="8" t="n">
        <f aca="false">IF(H995&gt;0,$F$2,0)</f>
        <v>0</v>
      </c>
      <c r="Q995" s="6" t="n">
        <f aca="false">P995*H995</f>
        <v>0</v>
      </c>
    </row>
    <row r="996" customFormat="false" ht="15" hidden="true" customHeight="false" outlineLevel="0" collapsed="false">
      <c r="A996" s="0" t="n">
        <f aca="false">A995+0.01</f>
        <v>9.91999999999983</v>
      </c>
      <c r="B996" s="6" t="n">
        <f aca="false">SIN(A996)</f>
        <v>-0.475227027134633</v>
      </c>
      <c r="C996" s="6" t="n">
        <f aca="false">ABS(B996)</f>
        <v>0.475227027134633</v>
      </c>
      <c r="D996" s="6" t="n">
        <f aca="false">B996*$D$2*SQRT(2)</f>
        <v>-161.297401675211</v>
      </c>
      <c r="E996" s="6" t="n">
        <f aca="false">IF(ABS(D996-F996)-($I$2+$I$2+$F$2+$E$2)&lt;0,0,SIGN(D996-F996)*(ABS(D996-F996)-($I$2+$I$2+$F$2+$E$2)))</f>
        <v>-17.342152584186</v>
      </c>
      <c r="F996" s="6" t="n">
        <f aca="false">F995+G995/($H$2/1000000)*(1/$C$2/COUNT($A$5:$A$632))</f>
        <v>-137.455249091025</v>
      </c>
      <c r="G996" s="6" t="n">
        <f aca="false">E996/$G$2</f>
        <v>-0.0211489665660804</v>
      </c>
      <c r="H996" s="6" t="n">
        <f aca="false">ABS(G996)</f>
        <v>0.0211489665660804</v>
      </c>
      <c r="J996" s="11" t="n">
        <f aca="false">E996*E996</f>
        <v>300.750256253188</v>
      </c>
      <c r="K996" s="6" t="n">
        <f aca="false">J996/$G$2</f>
        <v>0.366768605186814</v>
      </c>
      <c r="M996" s="12" t="n">
        <f aca="false">IF(H996&gt;0,$E$2,0)</f>
        <v>5.1</v>
      </c>
      <c r="N996" s="6" t="n">
        <f aca="false">M996*H996</f>
        <v>0.10785972948701</v>
      </c>
      <c r="P996" s="8" t="n">
        <f aca="false">IF(H996&gt;0,$F$2,0)</f>
        <v>0</v>
      </c>
      <c r="Q996" s="6" t="n">
        <f aca="false">P996*H996</f>
        <v>0</v>
      </c>
    </row>
    <row r="997" customFormat="false" ht="15" hidden="true" customHeight="false" outlineLevel="0" collapsed="false">
      <c r="A997" s="0" t="n">
        <f aca="false">A996+0.01</f>
        <v>9.92999999999983</v>
      </c>
      <c r="B997" s="6" t="n">
        <f aca="false">SIN(A997)</f>
        <v>-0.48400175146298</v>
      </c>
      <c r="C997" s="6" t="n">
        <f aca="false">ABS(B997)</f>
        <v>0.48400175146298</v>
      </c>
      <c r="D997" s="6" t="n">
        <f aca="false">B997*$D$2*SQRT(2)</f>
        <v>-164.275641871507</v>
      </c>
      <c r="E997" s="6" t="n">
        <f aca="false">IF(ABS(D997-F997)-($I$2+$I$2+$F$2+$E$2)&lt;0,0,SIGN(D997-F997)*(ABS(D997-F997)-($I$2+$I$2+$F$2+$E$2)))</f>
        <v>-17.2588747483337</v>
      </c>
      <c r="F997" s="6" t="n">
        <f aca="false">F996+G996/($H$2/1000000)*(1/$C$2/COUNT($A$5:$A$632))</f>
        <v>-140.516767123173</v>
      </c>
      <c r="G997" s="6" t="n">
        <f aca="false">E997/$G$2</f>
        <v>-0.0210474082296752</v>
      </c>
      <c r="H997" s="6" t="n">
        <f aca="false">ABS(G997)</f>
        <v>0.0210474082296752</v>
      </c>
      <c r="J997" s="11" t="n">
        <f aca="false">E997*E997</f>
        <v>297.868757578669</v>
      </c>
      <c r="K997" s="6" t="n">
        <f aca="false">J997/$G$2</f>
        <v>0.363254582413011</v>
      </c>
      <c r="M997" s="12" t="n">
        <f aca="false">IF(H997&gt;0,$E$2,0)</f>
        <v>5.1</v>
      </c>
      <c r="N997" s="6" t="n">
        <f aca="false">M997*H997</f>
        <v>0.107341781971343</v>
      </c>
      <c r="P997" s="8" t="n">
        <f aca="false">IF(H997&gt;0,$F$2,0)</f>
        <v>0</v>
      </c>
      <c r="Q997" s="6" t="n">
        <f aca="false">P997*H997</f>
        <v>0</v>
      </c>
    </row>
    <row r="998" customFormat="false" ht="15" hidden="true" customHeight="false" outlineLevel="0" collapsed="false">
      <c r="A998" s="0" t="n">
        <f aca="false">A997+0.01</f>
        <v>9.93999999999983</v>
      </c>
      <c r="B998" s="6" t="n">
        <f aca="false">SIN(A998)</f>
        <v>-0.492728076019515</v>
      </c>
      <c r="C998" s="6" t="n">
        <f aca="false">ABS(B998)</f>
        <v>0.492728076019515</v>
      </c>
      <c r="D998" s="6" t="n">
        <f aca="false">B998*$D$2*SQRT(2)</f>
        <v>-167.237454640512</v>
      </c>
      <c r="E998" s="6" t="n">
        <f aca="false">IF(ABS(D998-F998)-($I$2+$I$2+$F$2+$E$2)&lt;0,0,SIGN(D998-F998)*(ABS(D998-F998)-($I$2+$I$2+$F$2+$E$2)))</f>
        <v>-17.1738710393892</v>
      </c>
      <c r="F998" s="6" t="n">
        <f aca="false">F997+G997/($H$2/1000000)*(1/$C$2/COUNT($A$5:$A$632))</f>
        <v>-143.563583601123</v>
      </c>
      <c r="G998" s="6" t="n">
        <f aca="false">E998/$G$2</f>
        <v>-0.0209437451699868</v>
      </c>
      <c r="H998" s="6" t="n">
        <f aca="false">ABS(G998)</f>
        <v>0.0209437451699868</v>
      </c>
      <c r="J998" s="11" t="n">
        <f aca="false">E998*E998</f>
        <v>294.94184647757</v>
      </c>
      <c r="K998" s="6" t="n">
        <f aca="false">J998/$G$2</f>
        <v>0.359685178631182</v>
      </c>
      <c r="M998" s="12" t="n">
        <f aca="false">IF(H998&gt;0,$E$2,0)</f>
        <v>5.1</v>
      </c>
      <c r="N998" s="6" t="n">
        <f aca="false">M998*H998</f>
        <v>0.106813100366933</v>
      </c>
      <c r="P998" s="8" t="n">
        <f aca="false">IF(H998&gt;0,$F$2,0)</f>
        <v>0</v>
      </c>
      <c r="Q998" s="6" t="n">
        <f aca="false">P998*H998</f>
        <v>0</v>
      </c>
    </row>
    <row r="999" customFormat="false" ht="15" hidden="true" customHeight="false" outlineLevel="0" collapsed="false">
      <c r="A999" s="0" t="n">
        <f aca="false">A998+0.01</f>
        <v>9.94999999999983</v>
      </c>
      <c r="B999" s="6" t="n">
        <f aca="false">SIN(A999)</f>
        <v>-0.501405128179053</v>
      </c>
      <c r="C999" s="6" t="n">
        <f aca="false">ABS(B999)</f>
        <v>0.501405128179053</v>
      </c>
      <c r="D999" s="6" t="n">
        <f aca="false">B999*$D$2*SQRT(2)</f>
        <v>-170.182543803417</v>
      </c>
      <c r="E999" s="6" t="n">
        <f aca="false">IF(ABS(D999-F999)-($I$2+$I$2+$F$2+$E$2)&lt;0,0,SIGN(D999-F999)*(ABS(D999-F999)-($I$2+$I$2+$F$2+$E$2)))</f>
        <v>-17.0871499576522</v>
      </c>
      <c r="F999" s="6" t="n">
        <f aca="false">F998+G998/($H$2/1000000)*(1/$C$2/COUNT($A$5:$A$632))</f>
        <v>-146.595393845765</v>
      </c>
      <c r="G999" s="6" t="n">
        <f aca="false">E999/$G$2</f>
        <v>-0.0208379877532344</v>
      </c>
      <c r="H999" s="6" t="n">
        <f aca="false">ABS(G999)</f>
        <v>0.0208379877532344</v>
      </c>
      <c r="J999" s="11" t="n">
        <f aca="false">E999*E999</f>
        <v>291.970693675293</v>
      </c>
      <c r="K999" s="6" t="n">
        <f aca="false">J999/$G$2</f>
        <v>0.356061821555235</v>
      </c>
      <c r="M999" s="12" t="n">
        <f aca="false">IF(H999&gt;0,$E$2,0)</f>
        <v>5.1</v>
      </c>
      <c r="N999" s="6" t="n">
        <f aca="false">M999*H999</f>
        <v>0.106273737541495</v>
      </c>
      <c r="P999" s="8" t="n">
        <f aca="false">IF(H999&gt;0,$F$2,0)</f>
        <v>0</v>
      </c>
      <c r="Q999" s="6" t="n">
        <f aca="false">P999*H999</f>
        <v>0</v>
      </c>
    </row>
    <row r="1000" customFormat="false" ht="15" hidden="true" customHeight="false" outlineLevel="0" collapsed="false">
      <c r="A1000" s="0" t="n">
        <f aca="false">A999+0.01</f>
        <v>9.95999999999983</v>
      </c>
      <c r="B1000" s="6" t="n">
        <f aca="false">SIN(A1000)</f>
        <v>-0.510032040243609</v>
      </c>
      <c r="C1000" s="6" t="n">
        <f aca="false">ABS(B1000)</f>
        <v>0.510032040243609</v>
      </c>
      <c r="D1000" s="6" t="n">
        <f aca="false">B1000*$D$2*SQRT(2)</f>
        <v>-173.11061485376</v>
      </c>
      <c r="E1000" s="6" t="n">
        <f aca="false">IF(ABS(D1000-F1000)-($I$2+$I$2+$F$2+$E$2)&lt;0,0,SIGN(D1000-F1000)*(ABS(D1000-F1000)-($I$2+$I$2+$F$2+$E$2)))</f>
        <v>-16.9987201751587</v>
      </c>
      <c r="F1000" s="6" t="n">
        <f aca="false">F999+G999/($H$2/1000000)*(1/$C$2/COUNT($A$5:$A$632))</f>
        <v>-149.611894678601</v>
      </c>
      <c r="G1000" s="6" t="n">
        <f aca="false">E1000/$G$2</f>
        <v>-0.0207301465550716</v>
      </c>
      <c r="H1000" s="6" t="n">
        <f aca="false">ABS(G1000)</f>
        <v>0.0207301465550716</v>
      </c>
      <c r="J1000" s="11" t="n">
        <f aca="false">E1000*E1000</f>
        <v>288.956487593348</v>
      </c>
      <c r="K1000" s="6" t="n">
        <f aca="false">J1000/$G$2</f>
        <v>0.352385960479693</v>
      </c>
      <c r="M1000" s="12" t="n">
        <f aca="false">IF(H1000&gt;0,$E$2,0)</f>
        <v>5.1</v>
      </c>
      <c r="N1000" s="6" t="n">
        <f aca="false">M1000*H1000</f>
        <v>0.105723747430865</v>
      </c>
      <c r="P1000" s="8" t="n">
        <f aca="false">IF(H1000&gt;0,$F$2,0)</f>
        <v>0</v>
      </c>
      <c r="Q1000" s="6" t="n">
        <f aca="false">P1000*H1000</f>
        <v>0</v>
      </c>
    </row>
    <row r="1001" customFormat="false" ht="15" hidden="true" customHeight="false" outlineLevel="0" collapsed="false">
      <c r="A1001" s="0" t="n">
        <f aca="false">A1000+0.01</f>
        <v>9.96999999999983</v>
      </c>
      <c r="B1001" s="6" t="n">
        <f aca="false">SIN(A1001)</f>
        <v>-0.518607949529166</v>
      </c>
      <c r="C1001" s="6" t="n">
        <f aca="false">ABS(B1001)</f>
        <v>0.518607949529166</v>
      </c>
      <c r="D1001" s="6" t="n">
        <f aca="false">B1001*$D$2*SQRT(2)</f>
        <v>-176.021374986876</v>
      </c>
      <c r="E1001" s="6" t="n">
        <f aca="false">IF(ABS(D1001-F1001)-($I$2+$I$2+$F$2+$E$2)&lt;0,0,SIGN(D1001-F1001)*(ABS(D1001-F1001)-($I$2+$I$2+$F$2+$E$2)))</f>
        <v>-16.9085905348133</v>
      </c>
      <c r="F1001" s="6" t="n">
        <f aca="false">F1000+G1000/($H$2/1000000)*(1/$C$2/COUNT($A$5:$A$632))</f>
        <v>-152.612784452063</v>
      </c>
      <c r="G1001" s="6" t="n">
        <f aca="false">E1001/$G$2</f>
        <v>-0.0206202323595284</v>
      </c>
      <c r="H1001" s="6" t="n">
        <f aca="false">ABS(G1001)</f>
        <v>0.0206202323595284</v>
      </c>
      <c r="J1001" s="11" t="n">
        <f aca="false">E1001*E1001</f>
        <v>285.900433873977</v>
      </c>
      <c r="K1001" s="6" t="n">
        <f aca="false">J1001/$G$2</f>
        <v>0.348659065699972</v>
      </c>
      <c r="M1001" s="12" t="n">
        <f aca="false">IF(H1001&gt;0,$E$2,0)</f>
        <v>5.1</v>
      </c>
      <c r="N1001" s="6" t="n">
        <f aca="false">M1001*H1001</f>
        <v>0.105163185033595</v>
      </c>
      <c r="P1001" s="8" t="n">
        <f aca="false">IF(H1001&gt;0,$F$2,0)</f>
        <v>0</v>
      </c>
      <c r="Q1001" s="6" t="n">
        <f aca="false">P1001*H1001</f>
        <v>0</v>
      </c>
    </row>
    <row r="1002" customFormat="false" ht="15" hidden="true" customHeight="false" outlineLevel="0" collapsed="false">
      <c r="A1002" s="0" t="n">
        <f aca="false">A1001+0.01</f>
        <v>9.97999999999983</v>
      </c>
      <c r="B1002" s="6" t="n">
        <f aca="false">SIN(A1002)</f>
        <v>-0.527131998451943</v>
      </c>
      <c r="C1002" s="6" t="n">
        <f aca="false">ABS(B1002)</f>
        <v>0.527131998451943</v>
      </c>
      <c r="D1002" s="6" t="n">
        <f aca="false">B1002*$D$2*SQRT(2)</f>
        <v>-178.914533129177</v>
      </c>
      <c r="E1002" s="6" t="n">
        <f aca="false">IF(ABS(D1002-F1002)-($I$2+$I$2+$F$2+$E$2)&lt;0,0,SIGN(D1002-F1002)*(ABS(D1002-F1002)-($I$2+$I$2+$F$2+$E$2)))</f>
        <v>-16.8167700495045</v>
      </c>
      <c r="F1002" s="6" t="n">
        <f aca="false">F1001+G1001/($H$2/1000000)*(1/$C$2/COUNT($A$5:$A$632))</f>
        <v>-155.597763079673</v>
      </c>
      <c r="G1002" s="6" t="n">
        <f aca="false">E1002/$G$2</f>
        <v>-0.0205082561579323</v>
      </c>
      <c r="H1002" s="6" t="n">
        <f aca="false">ABS(G1002)</f>
        <v>0.0205082561579323</v>
      </c>
      <c r="J1002" s="11" t="n">
        <f aca="false">E1002*E1002</f>
        <v>282.803754897911</v>
      </c>
      <c r="K1002" s="6" t="n">
        <f aca="false">J1002/$G$2</f>
        <v>0.344882627924281</v>
      </c>
      <c r="M1002" s="12" t="n">
        <f aca="false">IF(H1002&gt;0,$E$2,0)</f>
        <v>5.1</v>
      </c>
      <c r="N1002" s="6" t="n">
        <f aca="false">M1002*H1002</f>
        <v>0.104592106405455</v>
      </c>
      <c r="P1002" s="8" t="n">
        <f aca="false">IF(H1002&gt;0,$F$2,0)</f>
        <v>0</v>
      </c>
      <c r="Q1002" s="6" t="n">
        <f aca="false">P1002*H1002</f>
        <v>0</v>
      </c>
    </row>
    <row r="1003" customFormat="false" ht="15" hidden="true" customHeight="false" outlineLevel="0" collapsed="false">
      <c r="A1003" s="0" t="n">
        <f aca="false">A1002+0.01</f>
        <v>9.98999999999983</v>
      </c>
      <c r="B1003" s="6" t="n">
        <f aca="false">SIN(A1003)</f>
        <v>-0.535603334614149</v>
      </c>
      <c r="C1003" s="6" t="n">
        <f aca="false">ABS(B1003)</f>
        <v>0.535603334614149</v>
      </c>
      <c r="D1003" s="6" t="n">
        <f aca="false">B1003*$D$2*SQRT(2)</f>
        <v>-181.78979996726</v>
      </c>
      <c r="E1003" s="6" t="n">
        <f aca="false">IF(ABS(D1003-F1003)-($I$2+$I$2+$F$2+$E$2)&lt;0,0,SIGN(D1003-F1003)*(ABS(D1003-F1003)-($I$2+$I$2+$F$2+$E$2)))</f>
        <v>-16.7232679012047</v>
      </c>
      <c r="F1003" s="6" t="n">
        <f aca="false">F1002+G1002/($H$2/1000000)*(1/$C$2/COUNT($A$5:$A$632))</f>
        <v>-158.566532066055</v>
      </c>
      <c r="G1003" s="6" t="n">
        <f aca="false">E1003/$G$2</f>
        <v>-0.0203942291478106</v>
      </c>
      <c r="H1003" s="6" t="n">
        <f aca="false">ABS(G1003)</f>
        <v>0.0203942291478106</v>
      </c>
      <c r="J1003" s="11" t="n">
        <f aca="false">E1003*E1003</f>
        <v>279.667689295463</v>
      </c>
      <c r="K1003" s="6" t="n">
        <f aca="false">J1003/$G$2</f>
        <v>0.341058157677394</v>
      </c>
      <c r="M1003" s="12" t="n">
        <f aca="false">IF(H1003&gt;0,$E$2,0)</f>
        <v>5.1</v>
      </c>
      <c r="N1003" s="6" t="n">
        <f aca="false">M1003*H1003</f>
        <v>0.104010568653834</v>
      </c>
      <c r="P1003" s="8" t="n">
        <f aca="false">IF(H1003&gt;0,$F$2,0)</f>
        <v>0</v>
      </c>
      <c r="Q1003" s="6" t="n">
        <f aca="false">P1003*H1003</f>
        <v>0</v>
      </c>
    </row>
    <row r="1004" customFormat="false" ht="15" hidden="true" customHeight="false" outlineLevel="0" collapsed="false">
      <c r="A1004" s="0" t="n">
        <f aca="false">A1003+0.01</f>
        <v>9.99999999999983</v>
      </c>
      <c r="B1004" s="6" t="n">
        <f aca="false">SIN(A1004)</f>
        <v>-0.544021110889228</v>
      </c>
      <c r="C1004" s="6" t="n">
        <f aca="false">ABS(B1004)</f>
        <v>0.544021110889228</v>
      </c>
      <c r="D1004" s="6" t="n">
        <f aca="false">B1004*$D$2*SQRT(2)</f>
        <v>-184.646887976838</v>
      </c>
      <c r="E1004" s="6" t="n">
        <f aca="false">IF(ABS(D1004-F1004)-($I$2+$I$2+$F$2+$E$2)&lt;0,0,SIGN(D1004-F1004)*(ABS(D1004-F1004)-($I$2+$I$2+$F$2+$E$2)))</f>
        <v>-16.6280934400516</v>
      </c>
      <c r="F1004" s="6" t="n">
        <f aca="false">F1003+G1003/($H$2/1000000)*(1/$C$2/COUNT($A$5:$A$632))</f>
        <v>-161.518794536786</v>
      </c>
      <c r="G1004" s="6" t="n">
        <f aca="false">E1004/$G$2</f>
        <v>-0.0202781627317702</v>
      </c>
      <c r="H1004" s="6" t="n">
        <f aca="false">ABS(G1004)</f>
        <v>0.0202781627317702</v>
      </c>
      <c r="J1004" s="11" t="n">
        <f aca="false">E1004*E1004</f>
        <v>276.493491451086</v>
      </c>
      <c r="K1004" s="6" t="n">
        <f aca="false">J1004/$G$2</f>
        <v>0.337187184696446</v>
      </c>
      <c r="M1004" s="12" t="n">
        <f aca="false">IF(H1004&gt;0,$E$2,0)</f>
        <v>5.1</v>
      </c>
      <c r="N1004" s="6" t="n">
        <f aca="false">M1004*H1004</f>
        <v>0.103418629932028</v>
      </c>
      <c r="P1004" s="8" t="n">
        <f aca="false">IF(H1004&gt;0,$F$2,0)</f>
        <v>0</v>
      </c>
      <c r="Q1004" s="6" t="n">
        <f aca="false">P1004*H1004</f>
        <v>0</v>
      </c>
    </row>
    <row r="1005" customFormat="false" ht="15" hidden="true" customHeight="false" outlineLevel="0" collapsed="false">
      <c r="A1005" s="0" t="n">
        <f aca="false">A1004+0.01</f>
        <v>10.0099999999998</v>
      </c>
      <c r="B1005" s="6" t="n">
        <f aca="false">SIN(A1005)</f>
        <v>-0.552384485506568</v>
      </c>
      <c r="C1005" s="6" t="n">
        <f aca="false">ABS(B1005)</f>
        <v>0.552384485506568</v>
      </c>
      <c r="D1005" s="6" t="n">
        <f aca="false">B1005*$D$2*SQRT(2)</f>
        <v>-187.48551145149</v>
      </c>
      <c r="E1005" s="6" t="n">
        <f aca="false">IF(ABS(D1005-F1005)-($I$2+$I$2+$F$2+$E$2)&lt;0,0,SIGN(D1005-F1005)*(ABS(D1005-F1005)-($I$2+$I$2+$F$2+$E$2)))</f>
        <v>-16.5312561834108</v>
      </c>
      <c r="F1005" s="6" t="n">
        <f aca="false">F1004+G1004/($H$2/1000000)*(1/$C$2/COUNT($A$5:$A$632))</f>
        <v>-164.454255268079</v>
      </c>
      <c r="G1005" s="6" t="n">
        <f aca="false">E1005/$G$2</f>
        <v>-0.0201600685163547</v>
      </c>
      <c r="H1005" s="6" t="n">
        <f aca="false">ABS(G1005)</f>
        <v>0.0201600685163547</v>
      </c>
      <c r="J1005" s="11" t="n">
        <f aca="false">E1005*E1005</f>
        <v>273.282431001559</v>
      </c>
      <c r="K1005" s="6" t="n">
        <f aca="false">J1005/$G$2</f>
        <v>0.333271257318975</v>
      </c>
      <c r="M1005" s="12" t="n">
        <f aca="false">IF(H1005&gt;0,$E$2,0)</f>
        <v>5.1</v>
      </c>
      <c r="N1005" s="6" t="n">
        <f aca="false">M1005*H1005</f>
        <v>0.102816349433409</v>
      </c>
      <c r="P1005" s="8" t="n">
        <f aca="false">IF(H1005&gt;0,$F$2,0)</f>
        <v>0</v>
      </c>
      <c r="Q1005" s="6" t="n">
        <f aca="false">P1005*H1005</f>
        <v>0</v>
      </c>
    </row>
    <row r="1006" customFormat="false" ht="15" hidden="true" customHeight="false" outlineLevel="0" collapsed="false">
      <c r="A1006" s="0" t="n">
        <f aca="false">A1005+0.01</f>
        <v>10.0199999999998</v>
      </c>
      <c r="B1006" s="6" t="n">
        <f aca="false">SIN(A1006)</f>
        <v>-0.560692622135676</v>
      </c>
      <c r="C1006" s="6" t="n">
        <f aca="false">ABS(B1006)</f>
        <v>0.560692622135676</v>
      </c>
      <c r="D1006" s="6" t="n">
        <f aca="false">B1006*$D$2*SQRT(2)</f>
        <v>-190.305386531234</v>
      </c>
      <c r="E1006" s="6" t="n">
        <f aca="false">IF(ABS(D1006-F1006)-($I$2+$I$2+$F$2+$E$2)&lt;0,0,SIGN(D1006-F1006)*(ABS(D1006-F1006)-($I$2+$I$2+$F$2+$E$2)))</f>
        <v>-16.4327658149275</v>
      </c>
      <c r="F1006" s="6" t="n">
        <f aca="false">F1005+G1005/($H$2/1000000)*(1/$C$2/COUNT($A$5:$A$632))</f>
        <v>-167.372620716307</v>
      </c>
      <c r="G1006" s="6" t="n">
        <f aca="false">E1006/$G$2</f>
        <v>-0.0200399583108872</v>
      </c>
      <c r="H1006" s="6" t="n">
        <f aca="false">ABS(G1006)</f>
        <v>0.0200399583108872</v>
      </c>
      <c r="J1006" s="11" t="n">
        <f aca="false">E1006*E1006</f>
        <v>270.035792328249</v>
      </c>
      <c r="K1006" s="6" t="n">
        <f aca="false">J1006/$G$2</f>
        <v>0.329311941863718</v>
      </c>
      <c r="M1006" s="12" t="n">
        <f aca="false">IF(H1006&gt;0,$E$2,0)</f>
        <v>5.1</v>
      </c>
      <c r="N1006" s="6" t="n">
        <f aca="false">M1006*H1006</f>
        <v>0.102203787385525</v>
      </c>
      <c r="P1006" s="8" t="n">
        <f aca="false">IF(H1006&gt;0,$F$2,0)</f>
        <v>0</v>
      </c>
      <c r="Q1006" s="6" t="n">
        <f aca="false">P1006*H1006</f>
        <v>0</v>
      </c>
    </row>
    <row r="1007" customFormat="false" ht="15" hidden="true" customHeight="false" outlineLevel="0" collapsed="false">
      <c r="A1007" s="0" t="n">
        <f aca="false">A1006+0.01</f>
        <v>10.0299999999998</v>
      </c>
      <c r="B1007" s="6" t="n">
        <f aca="false">SIN(A1007)</f>
        <v>-0.568944689969813</v>
      </c>
      <c r="C1007" s="6" t="n">
        <f aca="false">ABS(B1007)</f>
        <v>0.568944689969813</v>
      </c>
      <c r="D1007" s="6" t="n">
        <f aca="false">B1007*$D$2*SQRT(2)</f>
        <v>-193.106231230912</v>
      </c>
      <c r="E1007" s="6" t="n">
        <f aca="false">IF(ABS(D1007-F1007)-($I$2+$I$2+$F$2+$E$2)&lt;0,0,SIGN(D1007-F1007)*(ABS(D1007-F1007)-($I$2+$I$2+$F$2+$E$2)))</f>
        <v>-16.3326321835564</v>
      </c>
      <c r="F1007" s="6" t="n">
        <f aca="false">F1006+G1006/($H$2/1000000)*(1/$C$2/COUNT($A$5:$A$632))</f>
        <v>-170.273599047356</v>
      </c>
      <c r="G1007" s="6" t="n">
        <f aca="false">E1007/$G$2</f>
        <v>-0.0199178441262883</v>
      </c>
      <c r="H1007" s="6" t="n">
        <f aca="false">ABS(G1007)</f>
        <v>0.0199178441262883</v>
      </c>
      <c r="J1007" s="11" t="n">
        <f aca="false">E1007*E1007</f>
        <v>266.754874043341</v>
      </c>
      <c r="K1007" s="6" t="n">
        <f aca="false">J1007/$G$2</f>
        <v>0.325310822004075</v>
      </c>
      <c r="M1007" s="12" t="n">
        <f aca="false">IF(H1007&gt;0,$E$2,0)</f>
        <v>5.1</v>
      </c>
      <c r="N1007" s="6" t="n">
        <f aca="false">M1007*H1007</f>
        <v>0.10158100504407</v>
      </c>
      <c r="P1007" s="8" t="n">
        <f aca="false">IF(H1007&gt;0,$F$2,0)</f>
        <v>0</v>
      </c>
      <c r="Q1007" s="6" t="n">
        <f aca="false">P1007*H1007</f>
        <v>0</v>
      </c>
    </row>
    <row r="1008" customFormat="false" ht="15" hidden="true" customHeight="false" outlineLevel="0" collapsed="false">
      <c r="A1008" s="0" t="n">
        <f aca="false">A1007+0.01</f>
        <v>10.0399999999998</v>
      </c>
      <c r="B1008" s="6" t="n">
        <f aca="false">SIN(A1008)</f>
        <v>-0.577139863809072</v>
      </c>
      <c r="C1008" s="6" t="n">
        <f aca="false">ABS(B1008)</f>
        <v>0.577139863809072</v>
      </c>
      <c r="D1008" s="6" t="n">
        <f aca="false">B1008*$D$2*SQRT(2)</f>
        <v>-195.887765468388</v>
      </c>
      <c r="E1008" s="6" t="n">
        <f aca="false">IF(ABS(D1008-F1008)-($I$2+$I$2+$F$2+$E$2)&lt;0,0,SIGN(D1008-F1008)*(ABS(D1008-F1008)-($I$2+$I$2+$F$2+$E$2)))</f>
        <v>-16.2308653025772</v>
      </c>
      <c r="F1008" s="6" t="n">
        <f aca="false">F1007+G1007/($H$2/1000000)*(1/$C$2/COUNT($A$5:$A$632))</f>
        <v>-173.156900165811</v>
      </c>
      <c r="G1008" s="6" t="n">
        <f aca="false">E1008/$G$2</f>
        <v>-0.0197937381738747</v>
      </c>
      <c r="H1008" s="6" t="n">
        <f aca="false">ABS(G1008)</f>
        <v>0.0197937381738747</v>
      </c>
      <c r="J1008" s="11" t="n">
        <f aca="false">E1008*E1008</f>
        <v>263.440988470405</v>
      </c>
      <c r="K1008" s="6" t="n">
        <f aca="false">J1008/$G$2</f>
        <v>0.321269498134641</v>
      </c>
      <c r="M1008" s="12" t="n">
        <f aca="false">IF(H1008&gt;0,$E$2,0)</f>
        <v>5.1</v>
      </c>
      <c r="N1008" s="6" t="n">
        <f aca="false">M1008*H1008</f>
        <v>0.100948064686761</v>
      </c>
      <c r="P1008" s="8" t="n">
        <f aca="false">IF(H1008&gt;0,$F$2,0)</f>
        <v>0</v>
      </c>
      <c r="Q1008" s="6" t="n">
        <f aca="false">P1008*H1008</f>
        <v>0</v>
      </c>
    </row>
    <row r="1009" customFormat="false" ht="15" hidden="true" customHeight="false" outlineLevel="0" collapsed="false">
      <c r="A1009" s="0" t="n">
        <f aca="false">A1008+0.01</f>
        <v>10.0499999999998</v>
      </c>
      <c r="B1009" s="6" t="n">
        <f aca="false">SIN(A1009)</f>
        <v>-0.585277324142898</v>
      </c>
      <c r="C1009" s="6" t="n">
        <f aca="false">ABS(B1009)</f>
        <v>0.585277324142898</v>
      </c>
      <c r="D1009" s="6" t="n">
        <f aca="false">B1009*$D$2*SQRT(2)</f>
        <v>-198.649711092557</v>
      </c>
      <c r="E1009" s="6" t="n">
        <f aca="false">IF(ABS(D1009-F1009)-($I$2+$I$2+$F$2+$E$2)&lt;0,0,SIGN(D1009-F1009)*(ABS(D1009-F1009)-($I$2+$I$2+$F$2+$E$2)))</f>
        <v>-16.1274753485941</v>
      </c>
      <c r="F1009" s="6" t="n">
        <f aca="false">F1008+G1008/($H$2/1000000)*(1/$C$2/COUNT($A$5:$A$632))</f>
        <v>-176.022235743963</v>
      </c>
      <c r="G1009" s="6" t="n">
        <f aca="false">E1009/$G$2</f>
        <v>-0.0196676528641392</v>
      </c>
      <c r="H1009" s="6" t="n">
        <f aca="false">ABS(G1009)</f>
        <v>0.0196676528641392</v>
      </c>
      <c r="J1009" s="11" t="n">
        <f aca="false">E1009*E1009</f>
        <v>260.095461119511</v>
      </c>
      <c r="K1009" s="6" t="n">
        <f aca="false">J1009/$G$2</f>
        <v>0.317189586731111</v>
      </c>
      <c r="M1009" s="12" t="n">
        <f aca="false">IF(H1009&gt;0,$E$2,0)</f>
        <v>5.1</v>
      </c>
      <c r="N1009" s="6" t="n">
        <f aca="false">M1009*H1009</f>
        <v>0.10030502960711</v>
      </c>
      <c r="P1009" s="8" t="n">
        <f aca="false">IF(H1009&gt;0,$F$2,0)</f>
        <v>0</v>
      </c>
      <c r="Q1009" s="6" t="n">
        <f aca="false">P1009*H1009</f>
        <v>0</v>
      </c>
    </row>
    <row r="1010" customFormat="false" ht="15" hidden="true" customHeight="false" outlineLevel="0" collapsed="false">
      <c r="A1010" s="0" t="n">
        <f aca="false">A1009+0.01</f>
        <v>10.0599999999998</v>
      </c>
      <c r="B1010" s="6" t="n">
        <f aca="false">SIN(A1010)</f>
        <v>-0.59335625723204</v>
      </c>
      <c r="C1010" s="6" t="n">
        <f aca="false">ABS(B1010)</f>
        <v>0.59335625723204</v>
      </c>
      <c r="D1010" s="6" t="n">
        <f aca="false">B1010*$D$2*SQRT(2)</f>
        <v>-201.391791911157</v>
      </c>
      <c r="E1010" s="6" t="n">
        <f aca="false">IF(ABS(D1010-F1010)-($I$2+$I$2+$F$2+$E$2)&lt;0,0,SIGN(D1010-F1010)*(ABS(D1010-F1010)-($I$2+$I$2+$F$2+$E$2)))</f>
        <v>-16.022472660515</v>
      </c>
      <c r="F1010" s="6" t="n">
        <f aca="false">F1009+G1009/($H$2/1000000)*(1/$C$2/COUNT($A$5:$A$632))</f>
        <v>-178.869319250642</v>
      </c>
      <c r="G1010" s="6" t="n">
        <f aca="false">E1010/$G$2</f>
        <v>-0.0195396008055061</v>
      </c>
      <c r="H1010" s="6" t="n">
        <f aca="false">ABS(G1010)</f>
        <v>0.0195396008055061</v>
      </c>
      <c r="J1010" s="11" t="n">
        <f aca="false">E1010*E1010</f>
        <v>256.719630156951</v>
      </c>
      <c r="K1010" s="6" t="n">
        <f aca="false">J1010/$G$2</f>
        <v>0.313072719703599</v>
      </c>
      <c r="M1010" s="12" t="n">
        <f aca="false">IF(H1010&gt;0,$E$2,0)</f>
        <v>5.1</v>
      </c>
      <c r="N1010" s="6" t="n">
        <f aca="false">M1010*H1010</f>
        <v>0.0996519641080811</v>
      </c>
      <c r="P1010" s="8" t="n">
        <f aca="false">IF(H1010&gt;0,$F$2,0)</f>
        <v>0</v>
      </c>
      <c r="Q1010" s="6" t="n">
        <f aca="false">P1010*H1010</f>
        <v>0</v>
      </c>
    </row>
    <row r="1011" customFormat="false" ht="15" hidden="true" customHeight="false" outlineLevel="0" collapsed="false">
      <c r="A1011" s="0" t="n">
        <f aca="false">A1010+0.01</f>
        <v>10.0699999999998</v>
      </c>
      <c r="B1011" s="6" t="n">
        <f aca="false">SIN(A1011)</f>
        <v>-0.60137585518992</v>
      </c>
      <c r="C1011" s="6" t="n">
        <f aca="false">ABS(B1011)</f>
        <v>0.60137585518992</v>
      </c>
      <c r="D1011" s="6" t="n">
        <f aca="false">B1011*$D$2*SQRT(2)</f>
        <v>-204.113733718393</v>
      </c>
      <c r="E1011" s="6" t="n">
        <f aca="false">IF(ABS(D1011-F1011)-($I$2+$I$2+$F$2+$E$2)&lt;0,0,SIGN(D1011-F1011)*(ABS(D1011-F1011)-($I$2+$I$2+$F$2+$E$2)))</f>
        <v>-15.9158677385232</v>
      </c>
      <c r="F1011" s="6" t="n">
        <f aca="false">F1010+G1010/($H$2/1000000)*(1/$C$2/COUNT($A$5:$A$632))</f>
        <v>-181.69786597987</v>
      </c>
      <c r="G1011" s="6" t="n">
        <f aca="false">E1011/$G$2</f>
        <v>-0.019409594803077</v>
      </c>
      <c r="H1011" s="6" t="n">
        <f aca="false">ABS(G1011)</f>
        <v>0.019409594803077</v>
      </c>
      <c r="J1011" s="11" t="n">
        <f aca="false">E1011*E1011</f>
        <v>253.314845870162</v>
      </c>
      <c r="K1011" s="6" t="n">
        <f aca="false">J1011/$G$2</f>
        <v>0.3089205437441</v>
      </c>
      <c r="M1011" s="12" t="n">
        <f aca="false">IF(H1011&gt;0,$E$2,0)</f>
        <v>5.1</v>
      </c>
      <c r="N1011" s="6" t="n">
        <f aca="false">M1011*H1011</f>
        <v>0.0989889334956928</v>
      </c>
      <c r="P1011" s="8" t="n">
        <f aca="false">IF(H1011&gt;0,$F$2,0)</f>
        <v>0</v>
      </c>
      <c r="Q1011" s="6" t="n">
        <f aca="false">P1011*H1011</f>
        <v>0</v>
      </c>
    </row>
    <row r="1012" customFormat="false" ht="15" hidden="true" customHeight="false" outlineLevel="0" collapsed="false">
      <c r="A1012" s="0" t="n">
        <f aca="false">A1011+0.01</f>
        <v>10.0799999999998</v>
      </c>
      <c r="B1012" s="6" t="n">
        <f aca="false">SIN(A1012)</f>
        <v>-0.609335316063426</v>
      </c>
      <c r="C1012" s="6" t="n">
        <f aca="false">ABS(B1012)</f>
        <v>0.609335316063426</v>
      </c>
      <c r="D1012" s="6" t="n">
        <f aca="false">B1012*$D$2*SQRT(2)</f>
        <v>-206.81526432235</v>
      </c>
      <c r="E1012" s="6" t="n">
        <f aca="false">IF(ABS(D1012-F1012)-($I$2+$I$2+$F$2+$E$2)&lt;0,0,SIGN(D1012-F1012)*(ABS(D1012-F1012)-($I$2+$I$2+$F$2+$E$2)))</f>
        <v>-15.8076712430191</v>
      </c>
      <c r="F1012" s="6" t="n">
        <f aca="false">F1011+G1011/($H$2/1000000)*(1/$C$2/COUNT($A$5:$A$632))</f>
        <v>-184.507593079331</v>
      </c>
      <c r="G1012" s="6" t="n">
        <f aca="false">E1012/$G$2</f>
        <v>-0.0192776478573404</v>
      </c>
      <c r="H1012" s="6" t="n">
        <f aca="false">ABS(G1012)</f>
        <v>0.0192776478573404</v>
      </c>
      <c r="J1012" s="11" t="n">
        <f aca="false">E1012*E1012</f>
        <v>249.882470127373</v>
      </c>
      <c r="K1012" s="6" t="n">
        <f aca="false">J1012/$G$2</f>
        <v>0.304734719667527</v>
      </c>
      <c r="M1012" s="12" t="n">
        <f aca="false">IF(H1012&gt;0,$E$2,0)</f>
        <v>5.1</v>
      </c>
      <c r="N1012" s="6" t="n">
        <f aca="false">M1012*H1012</f>
        <v>0.0983160040724358</v>
      </c>
      <c r="P1012" s="8" t="n">
        <f aca="false">IF(H1012&gt;0,$F$2,0)</f>
        <v>0</v>
      </c>
      <c r="Q1012" s="6" t="n">
        <f aca="false">P1012*H1012</f>
        <v>0</v>
      </c>
    </row>
    <row r="1013" customFormat="false" ht="15" hidden="true" customHeight="false" outlineLevel="0" collapsed="false">
      <c r="A1013" s="0" t="n">
        <f aca="false">A1012+0.01</f>
        <v>10.0899999999998</v>
      </c>
      <c r="B1013" s="6" t="n">
        <f aca="false">SIN(A1013)</f>
        <v>-0.617233843913103</v>
      </c>
      <c r="C1013" s="6" t="n">
        <f aca="false">ABS(B1013)</f>
        <v>0.617233843913103</v>
      </c>
      <c r="D1013" s="6" t="n">
        <f aca="false">B1013*$D$2*SQRT(2)</f>
        <v>-209.496113572221</v>
      </c>
      <c r="E1013" s="6" t="n">
        <f aca="false">IF(ABS(D1013-F1013)-($I$2+$I$2+$F$2+$E$2)&lt;0,0,SIGN(D1013-F1013)*(ABS(D1013-F1013)-($I$2+$I$2+$F$2+$E$2)))</f>
        <v>-15.6978939935646</v>
      </c>
      <c r="F1013" s="6" t="n">
        <f aca="false">F1012+G1012/($H$2/1000000)*(1/$C$2/COUNT($A$5:$A$632))</f>
        <v>-187.298219578656</v>
      </c>
      <c r="G1013" s="6" t="n">
        <f aca="false">E1013/$G$2</f>
        <v>-0.0191437731628837</v>
      </c>
      <c r="H1013" s="6" t="n">
        <f aca="false">ABS(G1013)</f>
        <v>0.0191437731628837</v>
      </c>
      <c r="J1013" s="11" t="n">
        <f aca="false">E1013*E1013</f>
        <v>246.423875833192</v>
      </c>
      <c r="K1013" s="6" t="n">
        <f aca="false">J1013/$G$2</f>
        <v>0.300516921747795</v>
      </c>
      <c r="M1013" s="12" t="n">
        <f aca="false">IF(H1013&gt;0,$E$2,0)</f>
        <v>5.1</v>
      </c>
      <c r="N1013" s="6" t="n">
        <f aca="false">M1013*H1013</f>
        <v>0.0976332431307067</v>
      </c>
      <c r="P1013" s="8" t="n">
        <f aca="false">IF(H1013&gt;0,$F$2,0)</f>
        <v>0</v>
      </c>
      <c r="Q1013" s="6" t="n">
        <f aca="false">P1013*H1013</f>
        <v>0</v>
      </c>
    </row>
    <row r="1014" customFormat="false" ht="15" hidden="true" customHeight="false" outlineLevel="0" collapsed="false">
      <c r="A1014" s="0" t="n">
        <f aca="false">A1013+0.01</f>
        <v>10.0999999999998</v>
      </c>
      <c r="B1014" s="6" t="n">
        <f aca="false">SIN(A1014)</f>
        <v>-0.625070648892749</v>
      </c>
      <c r="C1014" s="6" t="n">
        <f aca="false">ABS(B1014)</f>
        <v>0.625070648892749</v>
      </c>
      <c r="D1014" s="6" t="n">
        <f aca="false">B1014*$D$2*SQRT(2)</f>
        <v>-212.156013385314</v>
      </c>
      <c r="E1014" s="6" t="n">
        <f aca="false">IF(ABS(D1014-F1014)-($I$2+$I$2+$F$2+$E$2)&lt;0,0,SIGN(D1014-F1014)*(ABS(D1014-F1014)-($I$2+$I$2+$F$2+$E$2)))</f>
        <v>-15.586546967792</v>
      </c>
      <c r="F1014" s="6" t="n">
        <f aca="false">F1013+G1013/($H$2/1000000)*(1/$C$2/COUNT($A$5:$A$632))</f>
        <v>-190.069466417522</v>
      </c>
      <c r="G1014" s="6" t="n">
        <f aca="false">E1014/$G$2</f>
        <v>-0.0190079841070634</v>
      </c>
      <c r="H1014" s="6" t="n">
        <f aca="false">ABS(G1014)</f>
        <v>0.0190079841070634</v>
      </c>
      <c r="J1014" s="11" t="n">
        <f aca="false">E1014*E1014</f>
        <v>242.940446379186</v>
      </c>
      <c r="K1014" s="6" t="n">
        <f aca="false">J1014/$G$2</f>
        <v>0.296268837047788</v>
      </c>
      <c r="M1014" s="12" t="n">
        <f aca="false">IF(H1014&gt;0,$E$2,0)</f>
        <v>5.1</v>
      </c>
      <c r="N1014" s="6" t="n">
        <f aca="false">M1014*H1014</f>
        <v>0.0969407189460234</v>
      </c>
      <c r="P1014" s="8" t="n">
        <f aca="false">IF(H1014&gt;0,$F$2,0)</f>
        <v>0</v>
      </c>
      <c r="Q1014" s="6" t="n">
        <f aca="false">P1014*H1014</f>
        <v>0</v>
      </c>
    </row>
    <row r="1015" customFormat="false" ht="15" hidden="true" customHeight="false" outlineLevel="0" collapsed="false">
      <c r="A1015" s="0" t="n">
        <f aca="false">A1014+0.01</f>
        <v>10.1099999999998</v>
      </c>
      <c r="B1015" s="6" t="n">
        <f aca="false">SIN(A1015)</f>
        <v>-0.632844947328396</v>
      </c>
      <c r="C1015" s="6" t="n">
        <f aca="false">ABS(B1015)</f>
        <v>0.632844947328396</v>
      </c>
      <c r="D1015" s="6" t="n">
        <f aca="false">B1015*$D$2*SQRT(2)</f>
        <v>-214.794697773865</v>
      </c>
      <c r="E1015" s="6" t="n">
        <f aca="false">IF(ABS(D1015-F1015)-($I$2+$I$2+$F$2+$E$2)&lt;0,0,SIGN(D1015-F1015)*(ABS(D1015-F1015)-($I$2+$I$2+$F$2+$E$2)))</f>
        <v>-15.4736413003118</v>
      </c>
      <c r="F1015" s="6" t="n">
        <f aca="false">F1014+G1014/($H$2/1000000)*(1/$C$2/COUNT($A$5:$A$632))</f>
        <v>-192.821056473553</v>
      </c>
      <c r="G1015" s="6" t="n">
        <f aca="false">E1015/$G$2</f>
        <v>-0.018870294268673</v>
      </c>
      <c r="H1015" s="6" t="n">
        <f aca="false">ABS(G1015)</f>
        <v>0.018870294268673</v>
      </c>
      <c r="J1015" s="11" t="n">
        <f aca="false">E1015*E1015</f>
        <v>239.433575090716</v>
      </c>
      <c r="K1015" s="6" t="n">
        <f aca="false">J1015/$G$2</f>
        <v>0.291992164744776</v>
      </c>
      <c r="M1015" s="12" t="n">
        <f aca="false">IF(H1015&gt;0,$E$2,0)</f>
        <v>5.1</v>
      </c>
      <c r="N1015" s="6" t="n">
        <f aca="false">M1015*H1015</f>
        <v>0.0962385007702322</v>
      </c>
      <c r="P1015" s="8" t="n">
        <f aca="false">IF(H1015&gt;0,$F$2,0)</f>
        <v>0</v>
      </c>
      <c r="Q1015" s="6" t="n">
        <f aca="false">P1015*H1015</f>
        <v>0</v>
      </c>
    </row>
    <row r="1016" customFormat="false" ht="15" hidden="true" customHeight="false" outlineLevel="0" collapsed="false">
      <c r="A1016" s="0" t="n">
        <f aca="false">A1015+0.01</f>
        <v>10.1199999999998</v>
      </c>
      <c r="B1016" s="6" t="n">
        <f aca="false">SIN(A1016)</f>
        <v>-0.640555961796679</v>
      </c>
      <c r="C1016" s="6" t="n">
        <f aca="false">ABS(B1016)</f>
        <v>0.640555961796679</v>
      </c>
      <c r="D1016" s="6" t="n">
        <f aca="false">B1016*$D$2*SQRT(2)</f>
        <v>-217.411902871634</v>
      </c>
      <c r="E1016" s="6" t="n">
        <f aca="false">IF(ABS(D1016-F1016)-($I$2+$I$2+$F$2+$E$2)&lt;0,0,SIGN(D1016-F1016)*(ABS(D1016-F1016)-($I$2+$I$2+$F$2+$E$2)))</f>
        <v>-15.3591882815966</v>
      </c>
      <c r="F1016" s="6" t="n">
        <f aca="false">F1015+G1015/($H$2/1000000)*(1/$C$2/COUNT($A$5:$A$632))</f>
        <v>-195.552714590037</v>
      </c>
      <c r="G1016" s="6" t="n">
        <f aca="false">E1016/$G$2</f>
        <v>-0.0187307174165812</v>
      </c>
      <c r="H1016" s="6" t="n">
        <f aca="false">ABS(G1016)</f>
        <v>0.0187307174165812</v>
      </c>
      <c r="J1016" s="11" t="n">
        <f aca="false">E1016*E1016</f>
        <v>235.904664669534</v>
      </c>
      <c r="K1016" s="6" t="n">
        <f aca="false">J1016/$G$2</f>
        <v>0.287688615450652</v>
      </c>
      <c r="M1016" s="12" t="n">
        <f aca="false">IF(H1016&gt;0,$E$2,0)</f>
        <v>5.1</v>
      </c>
      <c r="N1016" s="6" t="n">
        <f aca="false">M1016*H1016</f>
        <v>0.0955266588245642</v>
      </c>
      <c r="P1016" s="8" t="n">
        <f aca="false">IF(H1016&gt;0,$F$2,0)</f>
        <v>0</v>
      </c>
      <c r="Q1016" s="6" t="n">
        <f aca="false">P1016*H1016</f>
        <v>0</v>
      </c>
    </row>
    <row r="1017" customFormat="false" ht="15" hidden="true" customHeight="false" outlineLevel="0" collapsed="false">
      <c r="A1017" s="0" t="n">
        <f aca="false">A1016+0.01</f>
        <v>10.1299999999998</v>
      </c>
      <c r="B1017" s="6" t="n">
        <f aca="false">SIN(A1017)</f>
        <v>-0.648202921202578</v>
      </c>
      <c r="C1017" s="6" t="n">
        <f aca="false">ABS(B1017)</f>
        <v>0.648202921202578</v>
      </c>
      <c r="D1017" s="6" t="n">
        <f aca="false">B1017*$D$2*SQRT(2)</f>
        <v>-220.007366960291</v>
      </c>
      <c r="E1017" s="6" t="n">
        <f aca="false">IF(ABS(D1017-F1017)-($I$2+$I$2+$F$2+$E$2)&lt;0,0,SIGN(D1017-F1017)*(ABS(D1017-F1017)-($I$2+$I$2+$F$2+$E$2)))</f>
        <v>-15.2431993568516</v>
      </c>
      <c r="F1017" s="6" t="n">
        <f aca="false">F1016+G1016/($H$2/1000000)*(1/$C$2/COUNT($A$5:$A$632))</f>
        <v>-198.264167603439</v>
      </c>
      <c r="G1017" s="6" t="n">
        <f aca="false">E1017/$G$2</f>
        <v>-0.0185892675083556</v>
      </c>
      <c r="H1017" s="6" t="n">
        <f aca="false">ABS(G1017)</f>
        <v>0.0185892675083556</v>
      </c>
      <c r="J1017" s="11" t="n">
        <f aca="false">E1017*E1017</f>
        <v>232.35512663272</v>
      </c>
      <c r="K1017" s="6" t="n">
        <f aca="false">J1017/$G$2</f>
        <v>0.283359910527707</v>
      </c>
      <c r="M1017" s="12" t="n">
        <f aca="false">IF(H1017&gt;0,$E$2,0)</f>
        <v>5.1</v>
      </c>
      <c r="N1017" s="6" t="n">
        <f aca="false">M1017*H1017</f>
        <v>0.0948052642926134</v>
      </c>
      <c r="P1017" s="8" t="n">
        <f aca="false">IF(H1017&gt;0,$F$2,0)</f>
        <v>0</v>
      </c>
      <c r="Q1017" s="6" t="n">
        <f aca="false">P1017*H1017</f>
        <v>0</v>
      </c>
    </row>
    <row r="1018" customFormat="false" ht="15" hidden="true" customHeight="false" outlineLevel="0" collapsed="false">
      <c r="A1018" s="0" t="n">
        <f aca="false">A1017+0.01</f>
        <v>10.1399999999998</v>
      </c>
      <c r="B1018" s="6" t="n">
        <f aca="false">SIN(A1018)</f>
        <v>-0.655785060856523</v>
      </c>
      <c r="C1018" s="6" t="n">
        <f aca="false">ABS(B1018)</f>
        <v>0.655785060856523</v>
      </c>
      <c r="D1018" s="6" t="n">
        <f aca="false">B1018*$D$2*SQRT(2)</f>
        <v>-222.580830495591</v>
      </c>
      <c r="E1018" s="6" t="n">
        <f aca="false">IF(ABS(D1018-F1018)-($I$2+$I$2+$F$2+$E$2)&lt;0,0,SIGN(D1018-F1018)*(ABS(D1018-F1018)-($I$2+$I$2+$F$2+$E$2)))</f>
        <v>-15.1256861248737</v>
      </c>
      <c r="F1018" s="6" t="n">
        <f aca="false">F1017+G1017/($H$2/1000000)*(1/$C$2/COUNT($A$5:$A$632))</f>
        <v>-200.955144370717</v>
      </c>
      <c r="G1018" s="6" t="n">
        <f aca="false">E1018/$G$2</f>
        <v>-0.0184459586888703</v>
      </c>
      <c r="H1018" s="6" t="n">
        <f aca="false">ABS(G1018)</f>
        <v>0.0184459586888703</v>
      </c>
      <c r="J1018" s="11" t="n">
        <f aca="false">E1018*E1018</f>
        <v>228.786380748196</v>
      </c>
      <c r="K1018" s="6" t="n">
        <f aca="false">J1018/$G$2</f>
        <v>0.279007781400239</v>
      </c>
      <c r="M1018" s="12" t="n">
        <f aca="false">IF(H1018&gt;0,$E$2,0)</f>
        <v>5.1</v>
      </c>
      <c r="N1018" s="6" t="n">
        <f aca="false">M1018*H1018</f>
        <v>0.0940743893132387</v>
      </c>
      <c r="P1018" s="8" t="n">
        <f aca="false">IF(H1018&gt;0,$F$2,0)</f>
        <v>0</v>
      </c>
      <c r="Q1018" s="6" t="n">
        <f aca="false">P1018*H1018</f>
        <v>0</v>
      </c>
    </row>
    <row r="1019" customFormat="false" ht="15" hidden="true" customHeight="false" outlineLevel="0" collapsed="false">
      <c r="A1019" s="0" t="n">
        <f aca="false">A1018+0.01</f>
        <v>10.1499999999998</v>
      </c>
      <c r="B1019" s="6" t="n">
        <f aca="false">SIN(A1019)</f>
        <v>-0.663301622550869</v>
      </c>
      <c r="C1019" s="6" t="n">
        <f aca="false">ABS(B1019)</f>
        <v>0.663301622550869</v>
      </c>
      <c r="D1019" s="6" t="n">
        <f aca="false">B1019*$D$2*SQRT(2)</f>
        <v>-225.132036133324</v>
      </c>
      <c r="E1019" s="6" t="n">
        <f aca="false">IF(ABS(D1019-F1019)-($I$2+$I$2+$F$2+$E$2)&lt;0,0,SIGN(D1019-F1019)*(ABS(D1019-F1019)-($I$2+$I$2+$F$2+$E$2)))</f>
        <v>-15.0066603368872</v>
      </c>
      <c r="F1019" s="6" t="n">
        <f aca="false">F1018+G1018/($H$2/1000000)*(1/$C$2/COUNT($A$5:$A$632))</f>
        <v>-203.625375796437</v>
      </c>
      <c r="G1019" s="6" t="n">
        <f aca="false">E1019/$G$2</f>
        <v>-0.0183008052888868</v>
      </c>
      <c r="H1019" s="6" t="n">
        <f aca="false">ABS(G1019)</f>
        <v>0.0183008052888868</v>
      </c>
      <c r="J1019" s="11" t="n">
        <f aca="false">E1019*E1019</f>
        <v>225.199854466703</v>
      </c>
      <c r="K1019" s="6" t="n">
        <f aca="false">J1019/$G$2</f>
        <v>0.274633968861833</v>
      </c>
      <c r="M1019" s="12" t="n">
        <f aca="false">IF(H1019&gt;0,$E$2,0)</f>
        <v>5.1</v>
      </c>
      <c r="N1019" s="6" t="n">
        <f aca="false">M1019*H1019</f>
        <v>0.0933341069733228</v>
      </c>
      <c r="P1019" s="8" t="n">
        <f aca="false">IF(H1019&gt;0,$F$2,0)</f>
        <v>0</v>
      </c>
      <c r="Q1019" s="6" t="n">
        <f aca="false">P1019*H1019</f>
        <v>0</v>
      </c>
    </row>
    <row r="1020" customFormat="false" ht="15" hidden="true" customHeight="false" outlineLevel="0" collapsed="false">
      <c r="A1020" s="0" t="n">
        <f aca="false">A1019+0.01</f>
        <v>10.1599999999998</v>
      </c>
      <c r="B1020" s="6" t="n">
        <f aca="false">SIN(A1020)</f>
        <v>-0.670751854635709</v>
      </c>
      <c r="C1020" s="6" t="n">
        <f aca="false">ABS(B1020)</f>
        <v>0.670751854635709</v>
      </c>
      <c r="D1020" s="6" t="n">
        <f aca="false">B1020*$D$2*SQRT(2)</f>
        <v>-227.660728755054</v>
      </c>
      <c r="E1020" s="6" t="n">
        <f aca="false">IF(ABS(D1020-F1020)-($I$2+$I$2+$F$2+$E$2)&lt;0,0,SIGN(D1020-F1020)*(ABS(D1020-F1020)-($I$2+$I$2+$F$2+$E$2)))</f>
        <v>-14.8861338953736</v>
      </c>
      <c r="F1020" s="6" t="n">
        <f aca="false">F1019+G1019/($H$2/1000000)*(1/$C$2/COUNT($A$5:$A$632))</f>
        <v>-206.27459485968</v>
      </c>
      <c r="G1020" s="6" t="n">
        <f aca="false">E1020/$G$2</f>
        <v>-0.0181538218236263</v>
      </c>
      <c r="H1020" s="6" t="n">
        <f aca="false">ABS(G1020)</f>
        <v>0.0181538218236263</v>
      </c>
      <c r="J1020" s="11" t="n">
        <f aca="false">E1020*E1020</f>
        <v>221.596982350991</v>
      </c>
      <c r="K1020" s="6" t="n">
        <f aca="false">J1020/$G$2</f>
        <v>0.270240222379257</v>
      </c>
      <c r="M1020" s="12" t="n">
        <f aca="false">IF(H1020&gt;0,$E$2,0)</f>
        <v>5.1</v>
      </c>
      <c r="N1020" s="6" t="n">
        <f aca="false">M1020*H1020</f>
        <v>0.0925844913004944</v>
      </c>
      <c r="P1020" s="8" t="n">
        <f aca="false">IF(H1020&gt;0,$F$2,0)</f>
        <v>0</v>
      </c>
      <c r="Q1020" s="6" t="n">
        <f aca="false">P1020*H1020</f>
        <v>0</v>
      </c>
    </row>
    <row r="1021" customFormat="false" ht="15" hidden="true" customHeight="false" outlineLevel="0" collapsed="false">
      <c r="A1021" s="0" t="n">
        <f aca="false">A1020+0.01</f>
        <v>10.1699999999998</v>
      </c>
      <c r="B1021" s="6" t="n">
        <f aca="false">SIN(A1021)</f>
        <v>-0.678135012094044</v>
      </c>
      <c r="C1021" s="6" t="n">
        <f aca="false">ABS(B1021)</f>
        <v>0.678135012094044</v>
      </c>
      <c r="D1021" s="6" t="n">
        <f aca="false">B1021*$D$2*SQRT(2)</f>
        <v>-230.166655493625</v>
      </c>
      <c r="E1021" s="6" t="n">
        <f aca="false">IF(ABS(D1021-F1021)-($I$2+$I$2+$F$2+$E$2)&lt;0,0,SIGN(D1021-F1021)*(ABS(D1021-F1021)-($I$2+$I$2+$F$2+$E$2)))</f>
        <v>-14.7641188528754</v>
      </c>
      <c r="F1021" s="6" t="n">
        <f aca="false">F1020+G1020/($H$2/1000000)*(1/$C$2/COUNT($A$5:$A$632))</f>
        <v>-208.90253664075</v>
      </c>
      <c r="G1021" s="6" t="n">
        <f aca="false">E1021/$G$2</f>
        <v>-0.0180050229913114</v>
      </c>
      <c r="H1021" s="6" t="n">
        <f aca="false">ABS(G1021)</f>
        <v>0.0180050229913114</v>
      </c>
      <c r="J1021" s="11" t="n">
        <f aca="false">E1021*E1021</f>
        <v>217.97920550183</v>
      </c>
      <c r="K1021" s="6" t="n">
        <f aca="false">J1021/$G$2</f>
        <v>0.265828299392475</v>
      </c>
      <c r="M1021" s="12" t="n">
        <f aca="false">IF(H1021&gt;0,$E$2,0)</f>
        <v>5.1</v>
      </c>
      <c r="N1021" s="6" t="n">
        <f aca="false">M1021*H1021</f>
        <v>0.0918256172556882</v>
      </c>
      <c r="P1021" s="8" t="n">
        <f aca="false">IF(H1021&gt;0,$F$2,0)</f>
        <v>0</v>
      </c>
      <c r="Q1021" s="6" t="n">
        <f aca="false">P1021*H1021</f>
        <v>0</v>
      </c>
    </row>
    <row r="1022" customFormat="false" ht="15" hidden="true" customHeight="false" outlineLevel="0" collapsed="false">
      <c r="A1022" s="0" t="n">
        <f aca="false">A1021+0.01</f>
        <v>10.1799999999998</v>
      </c>
      <c r="B1022" s="6" t="n">
        <f aca="false">SIN(A1022)</f>
        <v>-0.685450356616279</v>
      </c>
      <c r="C1022" s="6" t="n">
        <f aca="false">ABS(B1022)</f>
        <v>0.685450356616279</v>
      </c>
      <c r="D1022" s="6" t="n">
        <f aca="false">B1022*$D$2*SQRT(2)</f>
        <v>-232.649565758452</v>
      </c>
      <c r="E1022" s="6" t="n">
        <f aca="false">IF(ABS(D1022-F1022)-($I$2+$I$2+$F$2+$E$2)&lt;0,0,SIGN(D1022-F1022)*(ABS(D1022-F1022)-($I$2+$I$2+$F$2+$E$2)))</f>
        <v>-14.6406274107957</v>
      </c>
      <c r="F1022" s="6" t="n">
        <f aca="false">F1021+G1021/($H$2/1000000)*(1/$C$2/COUNT($A$5:$A$632))</f>
        <v>-211.508938347656</v>
      </c>
      <c r="G1022" s="6" t="n">
        <f aca="false">E1022/$G$2</f>
        <v>-0.017854423671702</v>
      </c>
      <c r="H1022" s="6" t="n">
        <f aca="false">ABS(G1022)</f>
        <v>0.017854423671702</v>
      </c>
      <c r="J1022" s="11" t="n">
        <f aca="false">E1022*E1022</f>
        <v>214.347970981742</v>
      </c>
      <c r="K1022" s="6" t="n">
        <f aca="false">J1022/$G$2</f>
        <v>0.26139996461188</v>
      </c>
      <c r="M1022" s="12" t="n">
        <f aca="false">IF(H1022&gt;0,$E$2,0)</f>
        <v>5.1</v>
      </c>
      <c r="N1022" s="6" t="n">
        <f aca="false">M1022*H1022</f>
        <v>0.0910575607256804</v>
      </c>
      <c r="P1022" s="8" t="n">
        <f aca="false">IF(H1022&gt;0,$F$2,0)</f>
        <v>0</v>
      </c>
      <c r="Q1022" s="6" t="n">
        <f aca="false">P1022*H1022</f>
        <v>0</v>
      </c>
    </row>
    <row r="1023" customFormat="false" ht="15" hidden="true" customHeight="false" outlineLevel="0" collapsed="false">
      <c r="A1023" s="0" t="n">
        <f aca="false">A1022+0.01</f>
        <v>10.1899999999998</v>
      </c>
      <c r="B1023" s="6" t="n">
        <f aca="false">SIN(A1023)</f>
        <v>-0.69269715667406</v>
      </c>
      <c r="C1023" s="6" t="n">
        <f aca="false">ABS(B1023)</f>
        <v>0.69269715667406</v>
      </c>
      <c r="D1023" s="6" t="n">
        <f aca="false">B1023*$D$2*SQRT(2)</f>
        <v>-235.109211260577</v>
      </c>
      <c r="E1023" s="6" t="n">
        <f aca="false">IF(ABS(D1023-F1023)-($I$2+$I$2+$F$2+$E$2)&lt;0,0,SIGN(D1023-F1023)*(ABS(D1023-F1023)-($I$2+$I$2+$F$2+$E$2)))</f>
        <v>-14.5156719181751</v>
      </c>
      <c r="F1023" s="6" t="n">
        <f aca="false">F1022+G1022/($H$2/1000000)*(1/$C$2/COUNT($A$5:$A$632))</f>
        <v>-214.093539342402</v>
      </c>
      <c r="G1023" s="6" t="n">
        <f aca="false">E1023/$G$2</f>
        <v>-0.0177020389246038</v>
      </c>
      <c r="H1023" s="6" t="n">
        <f aca="false">ABS(G1023)</f>
        <v>0.0177020389246038</v>
      </c>
      <c r="J1023" s="11" t="n">
        <f aca="false">E1023*E1023</f>
        <v>210.704731236098</v>
      </c>
      <c r="K1023" s="6" t="n">
        <f aca="false">J1023/$G$2</f>
        <v>0.256956989312315</v>
      </c>
      <c r="M1023" s="12" t="n">
        <f aca="false">IF(H1023&gt;0,$E$2,0)</f>
        <v>5.1</v>
      </c>
      <c r="N1023" s="6" t="n">
        <f aca="false">M1023*H1023</f>
        <v>0.0902803985154795</v>
      </c>
      <c r="P1023" s="8" t="n">
        <f aca="false">IF(H1023&gt;0,$F$2,0)</f>
        <v>0</v>
      </c>
      <c r="Q1023" s="6" t="n">
        <f aca="false">P1023*H1023</f>
        <v>0</v>
      </c>
    </row>
    <row r="1024" customFormat="false" ht="15" hidden="true" customHeight="false" outlineLevel="0" collapsed="false">
      <c r="A1024" s="0" t="n">
        <f aca="false">A1023+0.01</f>
        <v>10.1999999999998</v>
      </c>
      <c r="B1024" s="6" t="n">
        <f aca="false">SIN(A1024)</f>
        <v>-0.699874687593419</v>
      </c>
      <c r="C1024" s="6" t="n">
        <f aca="false">ABS(B1024)</f>
        <v>0.699874687593419</v>
      </c>
      <c r="D1024" s="6" t="n">
        <f aca="false">B1024*$D$2*SQRT(2)</f>
        <v>-237.545346037499</v>
      </c>
      <c r="E1024" s="6" t="n">
        <f aca="false">IF(ABS(D1024-F1024)-($I$2+$I$2+$F$2+$E$2)&lt;0,0,SIGN(D1024-F1024)*(ABS(D1024-F1024)-($I$2+$I$2+$F$2+$E$2)))</f>
        <v>-14.3892648704585</v>
      </c>
      <c r="F1024" s="6" t="n">
        <f aca="false">F1023+G1023/($H$2/1000000)*(1/$C$2/COUNT($A$5:$A$632))</f>
        <v>-216.656081167041</v>
      </c>
      <c r="G1024" s="6" t="n">
        <f aca="false">E1024/$G$2</f>
        <v>-0.017547883988364</v>
      </c>
      <c r="H1024" s="6" t="n">
        <f aca="false">ABS(G1024)</f>
        <v>0.017547883988364</v>
      </c>
      <c r="J1024" s="11" t="n">
        <f aca="false">E1024*E1024</f>
        <v>207.05094351221</v>
      </c>
      <c r="K1024" s="6" t="n">
        <f aca="false">J1024/$G$2</f>
        <v>0.252501150624647</v>
      </c>
      <c r="M1024" s="12" t="n">
        <f aca="false">IF(H1024&gt;0,$E$2,0)</f>
        <v>5.1</v>
      </c>
      <c r="N1024" s="6" t="n">
        <f aca="false">M1024*H1024</f>
        <v>0.0894942083406564</v>
      </c>
      <c r="P1024" s="8" t="n">
        <f aca="false">IF(H1024&gt;0,$F$2,0)</f>
        <v>0</v>
      </c>
      <c r="Q1024" s="6" t="n">
        <f aca="false">P1024*H1024</f>
        <v>0</v>
      </c>
    </row>
    <row r="1025" customFormat="false" ht="15" hidden="true" customHeight="false" outlineLevel="0" collapsed="false">
      <c r="A1025" s="0" t="n">
        <f aca="false">A1024+0.01</f>
        <v>10.2099999999998</v>
      </c>
      <c r="B1025" s="6" t="n">
        <f aca="false">SIN(A1025)</f>
        <v>-0.706982231627246</v>
      </c>
      <c r="C1025" s="6" t="n">
        <f aca="false">ABS(B1025)</f>
        <v>0.706982231627246</v>
      </c>
      <c r="D1025" s="6" t="n">
        <f aca="false">B1025*$D$2*SQRT(2)</f>
        <v>-239.957726477772</v>
      </c>
      <c r="E1025" s="6" t="n">
        <f aca="false">IF(ABS(D1025-F1025)-($I$2+$I$2+$F$2+$E$2)&lt;0,0,SIGN(D1025-F1025)*(ABS(D1025-F1025)-($I$2+$I$2+$F$2+$E$2)))</f>
        <v>-14.2614189082468</v>
      </c>
      <c r="F1025" s="6" t="n">
        <f aca="false">F1024+G1024/($H$2/1000000)*(1/$C$2/COUNT($A$5:$A$632))</f>
        <v>-219.196307569525</v>
      </c>
      <c r="G1025" s="6" t="n">
        <f aca="false">E1025/$G$2</f>
        <v>-0.0173919742783498</v>
      </c>
      <c r="H1025" s="6" t="n">
        <f aca="false">ABS(G1025)</f>
        <v>0.0173919742783498</v>
      </c>
      <c r="J1025" s="11" t="n">
        <f aca="false">E1025*E1025</f>
        <v>203.3880692765</v>
      </c>
      <c r="K1025" s="6" t="n">
        <f aca="false">J1025/$G$2</f>
        <v>0.248034230825001</v>
      </c>
      <c r="M1025" s="12" t="n">
        <f aca="false">IF(H1025&gt;0,$E$2,0)</f>
        <v>5.1</v>
      </c>
      <c r="N1025" s="6" t="n">
        <f aca="false">M1025*H1025</f>
        <v>0.088699068819584</v>
      </c>
      <c r="P1025" s="8" t="n">
        <f aca="false">IF(H1025&gt;0,$F$2,0)</f>
        <v>0</v>
      </c>
      <c r="Q1025" s="6" t="n">
        <f aca="false">P1025*H1025</f>
        <v>0</v>
      </c>
    </row>
    <row r="1026" customFormat="false" ht="15" hidden="true" customHeight="false" outlineLevel="0" collapsed="false">
      <c r="A1026" s="0" t="n">
        <f aca="false">A1025+0.01</f>
        <v>10.2199999999998</v>
      </c>
      <c r="B1026" s="6" t="n">
        <f aca="false">SIN(A1026)</f>
        <v>-0.71401907802706</v>
      </c>
      <c r="C1026" s="6" t="n">
        <f aca="false">ABS(B1026)</f>
        <v>0.71401907802706</v>
      </c>
      <c r="D1026" s="6" t="n">
        <f aca="false">B1026*$D$2*SQRT(2)</f>
        <v>-242.34611134536</v>
      </c>
      <c r="E1026" s="6" t="n">
        <f aca="false">IF(ABS(D1026-F1026)-($I$2+$I$2+$F$2+$E$2)&lt;0,0,SIGN(D1026-F1026)*(ABS(D1026-F1026)-($I$2+$I$2+$F$2+$E$2)))</f>
        <v>-14.1321468160274</v>
      </c>
      <c r="F1026" s="6" t="n">
        <f aca="false">F1025+G1025/($H$2/1000000)*(1/$C$2/COUNT($A$5:$A$632))</f>
        <v>-221.713964529333</v>
      </c>
      <c r="G1026" s="6" t="n">
        <f aca="false">E1026/$G$2</f>
        <v>-0.0172343253853992</v>
      </c>
      <c r="H1026" s="6" t="n">
        <f aca="false">ABS(G1026)</f>
        <v>0.0172343253853992</v>
      </c>
      <c r="J1026" s="11" t="n">
        <f aca="false">E1026*E1026</f>
        <v>199.717573629752</v>
      </c>
      <c r="K1026" s="6" t="n">
        <f aca="false">J1026/$G$2</f>
        <v>0.243558016621649</v>
      </c>
      <c r="M1026" s="12" t="n">
        <f aca="false">IF(H1026&gt;0,$E$2,0)</f>
        <v>5.1</v>
      </c>
      <c r="N1026" s="6" t="n">
        <f aca="false">M1026*H1026</f>
        <v>0.087895059465536</v>
      </c>
      <c r="P1026" s="8" t="n">
        <f aca="false">IF(H1026&gt;0,$F$2,0)</f>
        <v>0</v>
      </c>
      <c r="Q1026" s="6" t="n">
        <f aca="false">P1026*H1026</f>
        <v>0</v>
      </c>
    </row>
    <row r="1027" customFormat="false" ht="15" hidden="true" customHeight="false" outlineLevel="0" collapsed="false">
      <c r="A1027" s="0" t="n">
        <f aca="false">A1026+0.01</f>
        <v>10.2299999999998</v>
      </c>
      <c r="B1027" s="6" t="n">
        <f aca="false">SIN(A1027)</f>
        <v>-0.720984523114085</v>
      </c>
      <c r="C1027" s="6" t="n">
        <f aca="false">ABS(B1027)</f>
        <v>0.720984523114085</v>
      </c>
      <c r="D1027" s="6" t="n">
        <f aca="false">B1027*$D$2*SQRT(2)</f>
        <v>-244.710261803769</v>
      </c>
      <c r="E1027" s="6" t="n">
        <f aca="false">IF(ABS(D1027-F1027)-($I$2+$I$2+$F$2+$E$2)&lt;0,0,SIGN(D1027-F1027)*(ABS(D1027-F1027)-($I$2+$I$2+$F$2+$E$2)))</f>
        <v>-14.0014615209043</v>
      </c>
      <c r="F1027" s="6" t="n">
        <f aca="false">F1026+G1026/($H$2/1000000)*(1/$C$2/COUNT($A$5:$A$632))</f>
        <v>-224.208800282865</v>
      </c>
      <c r="G1027" s="6" t="n">
        <f aca="false">E1027/$G$2</f>
        <v>-0.0170749530742736</v>
      </c>
      <c r="H1027" s="6" t="n">
        <f aca="false">ABS(G1027)</f>
        <v>0.0170749530742736</v>
      </c>
      <c r="J1027" s="11" t="n">
        <f aca="false">E1027*E1027</f>
        <v>196.040924721365</v>
      </c>
      <c r="K1027" s="6" t="n">
        <f aca="false">J1027/$G$2</f>
        <v>0.239074298440689</v>
      </c>
      <c r="M1027" s="12" t="n">
        <f aca="false">IF(H1027&gt;0,$E$2,0)</f>
        <v>5.1</v>
      </c>
      <c r="N1027" s="6" t="n">
        <f aca="false">M1027*H1027</f>
        <v>0.0870822606787953</v>
      </c>
      <c r="P1027" s="8" t="n">
        <f aca="false">IF(H1027&gt;0,$F$2,0)</f>
        <v>0</v>
      </c>
      <c r="Q1027" s="6" t="n">
        <f aca="false">P1027*H1027</f>
        <v>0</v>
      </c>
    </row>
    <row r="1028" customFormat="false" ht="15" hidden="true" customHeight="false" outlineLevel="0" collapsed="false">
      <c r="A1028" s="0" t="n">
        <f aca="false">A1027+0.01</f>
        <v>10.2399999999998</v>
      </c>
      <c r="B1028" s="6" t="n">
        <f aca="false">SIN(A1028)</f>
        <v>-0.727877870349617</v>
      </c>
      <c r="C1028" s="6" t="n">
        <f aca="false">ABS(B1028)</f>
        <v>0.727877870349617</v>
      </c>
      <c r="D1028" s="6" t="n">
        <f aca="false">B1028*$D$2*SQRT(2)</f>
        <v>-247.049941439922</v>
      </c>
      <c r="E1028" s="6" t="n">
        <f aca="false">IF(ABS(D1028-F1028)-($I$2+$I$2+$F$2+$E$2)&lt;0,0,SIGN(D1028-F1028)*(ABS(D1028-F1028)-($I$2+$I$2+$F$2+$E$2)))</f>
        <v>-13.8693760912969</v>
      </c>
      <c r="F1028" s="6" t="n">
        <f aca="false">F1027+G1027/($H$2/1000000)*(1/$C$2/COUNT($A$5:$A$632))</f>
        <v>-226.680565348625</v>
      </c>
      <c r="G1028" s="6" t="n">
        <f aca="false">E1028/$G$2</f>
        <v>-0.0169138732820693</v>
      </c>
      <c r="H1028" s="6" t="n">
        <f aca="false">ABS(G1028)</f>
        <v>0.0169138732820693</v>
      </c>
      <c r="J1028" s="11" t="n">
        <f aca="false">E1028*E1028</f>
        <v>192.359593161837</v>
      </c>
      <c r="K1028" s="6" t="n">
        <f aca="false">J1028/$G$2</f>
        <v>0.234584869709557</v>
      </c>
      <c r="M1028" s="12" t="n">
        <f aca="false">IF(H1028&gt;0,$E$2,0)</f>
        <v>5.1</v>
      </c>
      <c r="N1028" s="6" t="n">
        <f aca="false">M1028*H1028</f>
        <v>0.0862607537385536</v>
      </c>
      <c r="P1028" s="8" t="n">
        <f aca="false">IF(H1028&gt;0,$F$2,0)</f>
        <v>0</v>
      </c>
      <c r="Q1028" s="6" t="n">
        <f aca="false">P1028*H1028</f>
        <v>0</v>
      </c>
    </row>
    <row r="1029" customFormat="false" ht="15" hidden="true" customHeight="false" outlineLevel="0" collapsed="false">
      <c r="A1029" s="0" t="n">
        <f aca="false">A1028+0.01</f>
        <v>10.2499999999998</v>
      </c>
      <c r="B1029" s="6" t="n">
        <f aca="false">SIN(A1029)</f>
        <v>-0.734698430404677</v>
      </c>
      <c r="C1029" s="6" t="n">
        <f aca="false">ABS(B1029)</f>
        <v>0.734698430404677</v>
      </c>
      <c r="D1029" s="6" t="n">
        <f aca="false">B1029*$D$2*SQRT(2)</f>
        <v>-249.364916287805</v>
      </c>
      <c r="E1029" s="6" t="n">
        <f aca="false">IF(ABS(D1029-F1029)-($I$2+$I$2+$F$2+$E$2)&lt;0,0,SIGN(D1029-F1029)*(ABS(D1029-F1029)-($I$2+$I$2+$F$2+$E$2)))</f>
        <v>-13.7359037356377</v>
      </c>
      <c r="F1029" s="6" t="n">
        <f aca="false">F1028+G1028/($H$2/1000000)*(1/$C$2/COUNT($A$5:$A$632))</f>
        <v>-229.129012552167</v>
      </c>
      <c r="G1029" s="6" t="n">
        <f aca="false">E1029/$G$2</f>
        <v>-0.0167511021166313</v>
      </c>
      <c r="H1029" s="6" t="n">
        <f aca="false">ABS(G1029)</f>
        <v>0.0167511021166313</v>
      </c>
      <c r="J1029" s="11" t="n">
        <f aca="false">E1029*E1029</f>
        <v>188.675051434705</v>
      </c>
      <c r="K1029" s="6" t="n">
        <f aca="false">J1029/$G$2</f>
        <v>0.230091526139884</v>
      </c>
      <c r="M1029" s="12" t="n">
        <f aca="false">IF(H1029&gt;0,$E$2,0)</f>
        <v>5.1</v>
      </c>
      <c r="N1029" s="6" t="n">
        <f aca="false">M1029*H1029</f>
        <v>0.0854306207948196</v>
      </c>
      <c r="P1029" s="8" t="n">
        <f aca="false">IF(H1029&gt;0,$F$2,0)</f>
        <v>0</v>
      </c>
      <c r="Q1029" s="6" t="n">
        <f aca="false">P1029*H1029</f>
        <v>0</v>
      </c>
    </row>
    <row r="1030" customFormat="false" ht="15" hidden="true" customHeight="false" outlineLevel="0" collapsed="false">
      <c r="A1030" s="0" t="n">
        <f aca="false">A1029+0.01</f>
        <v>10.2599999999998</v>
      </c>
      <c r="B1030" s="6" t="n">
        <f aca="false">SIN(A1030)</f>
        <v>-0.741445521228944</v>
      </c>
      <c r="C1030" s="6" t="n">
        <f aca="false">ABS(B1030)</f>
        <v>0.741445521228944</v>
      </c>
      <c r="D1030" s="6" t="n">
        <f aca="false">B1030*$D$2*SQRT(2)</f>
        <v>-251.654954851863</v>
      </c>
      <c r="E1030" s="6" t="n">
        <f aca="false">IF(ABS(D1030-F1030)-($I$2+$I$2+$F$2+$E$2)&lt;0,0,SIGN(D1030-F1030)*(ABS(D1030-F1030)-($I$2+$I$2+$F$2+$E$2)))</f>
        <v>-13.6010578010519</v>
      </c>
      <c r="F1030" s="6" t="n">
        <f aca="false">F1029+G1029/($H$2/1000000)*(1/$C$2/COUNT($A$5:$A$632))</f>
        <v>-231.553897050811</v>
      </c>
      <c r="G1030" s="6" t="n">
        <f aca="false">E1030/$G$2</f>
        <v>-0.0165866558549413</v>
      </c>
      <c r="H1030" s="6" t="n">
        <f aca="false">ABS(G1030)</f>
        <v>0.0165866558549413</v>
      </c>
      <c r="J1030" s="11" t="n">
        <f aca="false">E1030*E1030</f>
        <v>184.988773307555</v>
      </c>
      <c r="K1030" s="6" t="n">
        <f aca="false">J1030/$G$2</f>
        <v>0.225596065009213</v>
      </c>
      <c r="M1030" s="12" t="n">
        <f aca="false">IF(H1030&gt;0,$E$2,0)</f>
        <v>5.1</v>
      </c>
      <c r="N1030" s="6" t="n">
        <f aca="false">M1030*H1030</f>
        <v>0.0845919448602008</v>
      </c>
      <c r="P1030" s="8" t="n">
        <f aca="false">IF(H1030&gt;0,$F$2,0)</f>
        <v>0</v>
      </c>
      <c r="Q1030" s="6" t="n">
        <f aca="false">P1030*H1030</f>
        <v>0</v>
      </c>
    </row>
    <row r="1031" customFormat="false" ht="15" hidden="true" customHeight="false" outlineLevel="0" collapsed="false">
      <c r="A1031" s="0" t="n">
        <f aca="false">A1030+0.01</f>
        <v>10.2699999999998</v>
      </c>
      <c r="B1031" s="6" t="n">
        <f aca="false">SIN(A1031)</f>
        <v>-0.748118468118956</v>
      </c>
      <c r="C1031" s="6" t="n">
        <f aca="false">ABS(B1031)</f>
        <v>0.748118468118956</v>
      </c>
      <c r="D1031" s="6" t="n">
        <f aca="false">B1031*$D$2*SQRT(2)</f>
        <v>-253.919828130147</v>
      </c>
      <c r="E1031" s="6" t="n">
        <f aca="false">IF(ABS(D1031-F1031)-($I$2+$I$2+$F$2+$E$2)&lt;0,0,SIGN(D1031-F1031)*(ABS(D1031-F1031)-($I$2+$I$2+$F$2+$E$2)))</f>
        <v>-13.4648517720196</v>
      </c>
      <c r="F1031" s="6" t="n">
        <f aca="false">F1030+G1030/($H$2/1000000)*(1/$C$2/COUNT($A$5:$A$632))</f>
        <v>-233.954976358127</v>
      </c>
      <c r="G1031" s="6" t="n">
        <f aca="false">E1031/$G$2</f>
        <v>-0.0164205509414873</v>
      </c>
      <c r="H1031" s="6" t="n">
        <f aca="false">ABS(G1031)</f>
        <v>0.0164205509414873</v>
      </c>
      <c r="J1031" s="11" t="n">
        <f aca="false">E1031*E1031</f>
        <v>181.302233242458</v>
      </c>
      <c r="K1031" s="6" t="n">
        <f aca="false">J1031/$G$2</f>
        <v>0.221100284442022</v>
      </c>
      <c r="M1031" s="12" t="n">
        <f aca="false">IF(H1031&gt;0,$E$2,0)</f>
        <v>5.1</v>
      </c>
      <c r="N1031" s="6" t="n">
        <f aca="false">M1031*H1031</f>
        <v>0.0837448098015851</v>
      </c>
      <c r="P1031" s="8" t="n">
        <f aca="false">IF(H1031&gt;0,$F$2,0)</f>
        <v>0</v>
      </c>
      <c r="Q1031" s="6" t="n">
        <f aca="false">P1031*H1031</f>
        <v>0</v>
      </c>
    </row>
    <row r="1032" customFormat="false" ht="15" hidden="true" customHeight="false" outlineLevel="0" collapsed="false">
      <c r="A1032" s="0" t="n">
        <f aca="false">A1031+0.01</f>
        <v>10.2799999999998</v>
      </c>
      <c r="B1032" s="6" t="n">
        <f aca="false">SIN(A1032)</f>
        <v>-0.754716603785587</v>
      </c>
      <c r="C1032" s="6" t="n">
        <f aca="false">ABS(B1032)</f>
        <v>0.754716603785587</v>
      </c>
      <c r="D1032" s="6" t="n">
        <f aca="false">B1032*$D$2*SQRT(2)</f>
        <v>-256.159309637217</v>
      </c>
      <c r="E1032" s="6" t="n">
        <f aca="false">IF(ABS(D1032-F1032)-($I$2+$I$2+$F$2+$E$2)&lt;0,0,SIGN(D1032-F1032)*(ABS(D1032-F1032)-($I$2+$I$2+$F$2+$E$2)))</f>
        <v>-13.3272992690306</v>
      </c>
      <c r="F1032" s="6" t="n">
        <f aca="false">F1031+G1031/($H$2/1000000)*(1/$C$2/COUNT($A$5:$A$632))</f>
        <v>-236.332010368186</v>
      </c>
      <c r="G1032" s="6" t="n">
        <f aca="false">E1032/$G$2</f>
        <v>-0.0162528039866227</v>
      </c>
      <c r="H1032" s="6" t="n">
        <f aca="false">ABS(G1032)</f>
        <v>0.0162528039866227</v>
      </c>
      <c r="J1032" s="11" t="n">
        <f aca="false">E1032*E1032</f>
        <v>177.616905806303</v>
      </c>
      <c r="K1032" s="6" t="n">
        <f aca="false">J1032/$G$2</f>
        <v>0.216605982690614</v>
      </c>
      <c r="M1032" s="12" t="n">
        <f aca="false">IF(H1032&gt;0,$E$2,0)</f>
        <v>5.1</v>
      </c>
      <c r="N1032" s="6" t="n">
        <f aca="false">M1032*H1032</f>
        <v>0.0828893003317756</v>
      </c>
      <c r="P1032" s="8" t="n">
        <f aca="false">IF(H1032&gt;0,$F$2,0)</f>
        <v>0</v>
      </c>
      <c r="Q1032" s="6" t="n">
        <f aca="false">P1032*H1032</f>
        <v>0</v>
      </c>
    </row>
    <row r="1033" customFormat="false" ht="15" hidden="true" customHeight="false" outlineLevel="0" collapsed="false">
      <c r="A1033" s="0" t="n">
        <f aca="false">A1032+0.01</f>
        <v>10.2899999999998</v>
      </c>
      <c r="B1033" s="6" t="n">
        <f aca="false">SIN(A1033)</f>
        <v>-0.761239268420767</v>
      </c>
      <c r="C1033" s="6" t="n">
        <f aca="false">ABS(B1033)</f>
        <v>0.761239268420767</v>
      </c>
      <c r="D1033" s="6" t="n">
        <f aca="false">B1033*$D$2*SQRT(2)</f>
        <v>-258.373175426789</v>
      </c>
      <c r="E1033" s="6" t="n">
        <f aca="false">IF(ABS(D1033-F1033)-($I$2+$I$2+$F$2+$E$2)&lt;0,0,SIGN(D1033-F1033)*(ABS(D1033-F1033)-($I$2+$I$2+$F$2+$E$2)))</f>
        <v>-13.1884140472212</v>
      </c>
      <c r="F1033" s="6" t="n">
        <f aca="false">F1032+G1032/($H$2/1000000)*(1/$C$2/COUNT($A$5:$A$632))</f>
        <v>-238.684761379568</v>
      </c>
      <c r="G1033" s="6" t="n">
        <f aca="false">E1033/$G$2</f>
        <v>-0.0160834317649039</v>
      </c>
      <c r="H1033" s="6" t="n">
        <f aca="false">ABS(G1033)</f>
        <v>0.0160834317649039</v>
      </c>
      <c r="J1033" s="11" t="n">
        <f aca="false">E1033*E1033</f>
        <v>173.93426508094</v>
      </c>
      <c r="K1033" s="6" t="n">
        <f aca="false">J1033/$G$2</f>
        <v>0.212114957415781</v>
      </c>
      <c r="M1033" s="12" t="n">
        <f aca="false">IF(H1033&gt;0,$E$2,0)</f>
        <v>5.1</v>
      </c>
      <c r="N1033" s="6" t="n">
        <f aca="false">M1033*H1033</f>
        <v>0.0820255020010096</v>
      </c>
      <c r="P1033" s="8" t="n">
        <f aca="false">IF(H1033&gt;0,$F$2,0)</f>
        <v>0</v>
      </c>
      <c r="Q1033" s="6" t="n">
        <f aca="false">P1033*H1033</f>
        <v>0</v>
      </c>
    </row>
    <row r="1034" customFormat="false" ht="15" hidden="true" customHeight="false" outlineLevel="0" collapsed="false">
      <c r="A1034" s="0" t="n">
        <f aca="false">A1033+0.01</f>
        <v>10.2999999999998</v>
      </c>
      <c r="B1034" s="6" t="n">
        <f aca="false">SIN(A1034)</f>
        <v>-0.76768580976347</v>
      </c>
      <c r="C1034" s="6" t="n">
        <f aca="false">ABS(B1034)</f>
        <v>0.76768580976347</v>
      </c>
      <c r="D1034" s="6" t="n">
        <f aca="false">B1034*$D$2*SQRT(2)</f>
        <v>-260.561204114129</v>
      </c>
      <c r="E1034" s="6" t="n">
        <f aca="false">IF(ABS(D1034-F1034)-($I$2+$I$2+$F$2+$E$2)&lt;0,0,SIGN(D1034-F1034)*(ABS(D1034-F1034)-($I$2+$I$2+$F$2+$E$2)))</f>
        <v>-13.0482099949978</v>
      </c>
      <c r="F1034" s="6" t="n">
        <f aca="false">F1033+G1033/($H$2/1000000)*(1/$C$2/COUNT($A$5:$A$632))</f>
        <v>-241.012994119131</v>
      </c>
      <c r="G1034" s="6" t="n">
        <f aca="false">E1034/$G$2</f>
        <v>-0.0159124512134119</v>
      </c>
      <c r="H1034" s="6" t="n">
        <f aca="false">ABS(G1034)</f>
        <v>0.0159124512134119</v>
      </c>
      <c r="J1034" s="11" t="n">
        <f aca="false">E1034*E1034</f>
        <v>170.25578407356</v>
      </c>
      <c r="K1034" s="6" t="n">
        <f aca="false">J1034/$G$2</f>
        <v>0.207629004967756</v>
      </c>
      <c r="M1034" s="12" t="n">
        <f aca="false">IF(H1034&gt;0,$E$2,0)</f>
        <v>5.1</v>
      </c>
      <c r="N1034" s="6" t="n">
        <f aca="false">M1034*H1034</f>
        <v>0.0811535011884009</v>
      </c>
      <c r="P1034" s="8" t="n">
        <f aca="false">IF(H1034&gt;0,$F$2,0)</f>
        <v>0</v>
      </c>
      <c r="Q1034" s="6" t="n">
        <f aca="false">P1034*H1034</f>
        <v>0</v>
      </c>
    </row>
    <row r="1035" customFormat="false" ht="15" hidden="true" customHeight="false" outlineLevel="0" collapsed="false">
      <c r="A1035" s="0" t="n">
        <f aca="false">A1034+0.01</f>
        <v>10.3099999999998</v>
      </c>
      <c r="B1035" s="6" t="n">
        <f aca="false">SIN(A1035)</f>
        <v>-0.774055583164932</v>
      </c>
      <c r="C1035" s="6" t="n">
        <f aca="false">ABS(B1035)</f>
        <v>0.774055583164932</v>
      </c>
      <c r="D1035" s="6" t="n">
        <f aca="false">B1035*$D$2*SQRT(2)</f>
        <v>-262.723176898191</v>
      </c>
      <c r="E1035" s="6" t="n">
        <f aca="false">IF(ABS(D1035-F1035)-($I$2+$I$2+$F$2+$E$2)&lt;0,0,SIGN(D1035-F1035)*(ABS(D1035-F1035)-($I$2+$I$2+$F$2+$E$2)))</f>
        <v>-12.9067011326481</v>
      </c>
      <c r="F1035" s="6" t="n">
        <f aca="false">F1034+G1034/($H$2/1000000)*(1/$C$2/COUNT($A$5:$A$632))</f>
        <v>-243.316475765543</v>
      </c>
      <c r="G1035" s="6" t="n">
        <f aca="false">E1035/$G$2</f>
        <v>-0.0157398794300587</v>
      </c>
      <c r="H1035" s="6" t="n">
        <f aca="false">ABS(G1035)</f>
        <v>0.0157398794300587</v>
      </c>
      <c r="J1035" s="11" t="n">
        <f aca="false">E1035*E1035</f>
        <v>166.5829341275</v>
      </c>
      <c r="K1035" s="6" t="n">
        <f aca="false">J1035/$G$2</f>
        <v>0.203149919667683</v>
      </c>
      <c r="M1035" s="12" t="n">
        <f aca="false">IF(H1035&gt;0,$E$2,0)</f>
        <v>5.1</v>
      </c>
      <c r="N1035" s="6" t="n">
        <f aca="false">M1035*H1035</f>
        <v>0.0802733850932993</v>
      </c>
      <c r="P1035" s="8" t="n">
        <f aca="false">IF(H1035&gt;0,$F$2,0)</f>
        <v>0</v>
      </c>
      <c r="Q1035" s="6" t="n">
        <f aca="false">P1035*H1035</f>
        <v>0</v>
      </c>
    </row>
    <row r="1036" customFormat="false" ht="15" hidden="true" customHeight="false" outlineLevel="0" collapsed="false">
      <c r="A1036" s="0" t="n">
        <f aca="false">A1035+0.01</f>
        <v>10.3199999999998</v>
      </c>
      <c r="B1036" s="6" t="n">
        <f aca="false">SIN(A1036)</f>
        <v>-0.780347951653122</v>
      </c>
      <c r="C1036" s="6" t="n">
        <f aca="false">ABS(B1036)</f>
        <v>0.780347951653122</v>
      </c>
      <c r="D1036" s="6" t="n">
        <f aca="false">B1036*$D$2*SQRT(2)</f>
        <v>-264.858877583498</v>
      </c>
      <c r="E1036" s="6" t="n">
        <f aca="false">IF(ABS(D1036-F1036)-($I$2+$I$2+$F$2+$E$2)&lt;0,0,SIGN(D1036-F1036)*(ABS(D1036-F1036)-($I$2+$I$2+$F$2+$E$2)))</f>
        <v>-12.7639016109402</v>
      </c>
      <c r="F1036" s="6" t="n">
        <f aca="false">F1035+G1035/($H$2/1000000)*(1/$C$2/COUNT($A$5:$A$632))</f>
        <v>-245.594975972558</v>
      </c>
      <c r="G1036" s="6" t="n">
        <f aca="false">E1036/$G$2</f>
        <v>-0.0155657336718783</v>
      </c>
      <c r="H1036" s="6" t="n">
        <f aca="false">ABS(G1036)</f>
        <v>0.0155657336718783</v>
      </c>
      <c r="J1036" s="11" t="n">
        <f aca="false">E1036*E1036</f>
        <v>162.917184333762</v>
      </c>
      <c r="K1036" s="6" t="n">
        <f aca="false">J1036/$G$2</f>
        <v>0.198679493089954</v>
      </c>
      <c r="M1036" s="12" t="n">
        <f aca="false">IF(H1036&gt;0,$E$2,0)</f>
        <v>5.1</v>
      </c>
      <c r="N1036" s="6" t="n">
        <f aca="false">M1036*H1036</f>
        <v>0.0793852417265794</v>
      </c>
      <c r="P1036" s="8" t="n">
        <f aca="false">IF(H1036&gt;0,$F$2,0)</f>
        <v>0</v>
      </c>
      <c r="Q1036" s="6" t="n">
        <f aca="false">P1036*H1036</f>
        <v>0</v>
      </c>
    </row>
    <row r="1037" customFormat="false" ht="15" hidden="true" customHeight="false" outlineLevel="0" collapsed="false">
      <c r="A1037" s="0" t="n">
        <f aca="false">A1036+0.01</f>
        <v>10.3299999999998</v>
      </c>
      <c r="B1037" s="6" t="n">
        <f aca="false">SIN(A1037)</f>
        <v>-0.786562285996434</v>
      </c>
      <c r="C1037" s="6" t="n">
        <f aca="false">ABS(B1037)</f>
        <v>0.786562285996434</v>
      </c>
      <c r="D1037" s="6" t="n">
        <f aca="false">B1037*$D$2*SQRT(2)</f>
        <v>-266.968092601762</v>
      </c>
      <c r="E1037" s="6" t="n">
        <f aca="false">IF(ABS(D1037-F1037)-($I$2+$I$2+$F$2+$E$2)&lt;0,0,SIGN(D1037-F1037)*(ABS(D1037-F1037)-($I$2+$I$2+$F$2+$E$2)))</f>
        <v>-12.6198257097083</v>
      </c>
      <c r="F1037" s="6" t="n">
        <f aca="false">F1036+G1036/($H$2/1000000)*(1/$C$2/COUNT($A$5:$A$632))</f>
        <v>-247.848266892054</v>
      </c>
      <c r="G1037" s="6" t="n">
        <f aca="false">E1037/$G$2</f>
        <v>-0.0153900313533028</v>
      </c>
      <c r="H1037" s="6" t="n">
        <f aca="false">ABS(G1037)</f>
        <v>0.0153900313533028</v>
      </c>
      <c r="J1037" s="11" t="n">
        <f aca="false">E1037*E1037</f>
        <v>159.260000943414</v>
      </c>
      <c r="K1037" s="6" t="n">
        <f aca="false">J1037/$G$2</f>
        <v>0.194219513345627</v>
      </c>
      <c r="M1037" s="12" t="n">
        <f aca="false">IF(H1037&gt;0,$E$2,0)</f>
        <v>5.1</v>
      </c>
      <c r="N1037" s="6" t="n">
        <f aca="false">M1037*H1037</f>
        <v>0.0784891599018441</v>
      </c>
      <c r="P1037" s="8" t="n">
        <f aca="false">IF(H1037&gt;0,$F$2,0)</f>
        <v>0</v>
      </c>
      <c r="Q1037" s="6" t="n">
        <f aca="false">P1037*H1037</f>
        <v>0</v>
      </c>
    </row>
    <row r="1038" customFormat="false" ht="15" hidden="true" customHeight="false" outlineLevel="0" collapsed="false">
      <c r="A1038" s="0" t="n">
        <f aca="false">A1037+0.01</f>
        <v>10.3399999999998</v>
      </c>
      <c r="B1038" s="6" t="n">
        <f aca="false">SIN(A1038)</f>
        <v>-0.792697964766613</v>
      </c>
      <c r="C1038" s="6" t="n">
        <f aca="false">ABS(B1038)</f>
        <v>0.792697964766613</v>
      </c>
      <c r="D1038" s="6" t="n">
        <f aca="false">B1038*$D$2*SQRT(2)</f>
        <v>-269.050611033238</v>
      </c>
      <c r="E1038" s="6" t="n">
        <f aca="false">IF(ABS(D1038-F1038)-($I$2+$I$2+$F$2+$E$2)&lt;0,0,SIGN(D1038-F1038)*(ABS(D1038-F1038)-($I$2+$I$2+$F$2+$E$2)))</f>
        <v>-12.4744878364212</v>
      </c>
      <c r="F1038" s="6" t="n">
        <f aca="false">F1037+G1037/($H$2/1000000)*(1/$C$2/COUNT($A$5:$A$632))</f>
        <v>-250.076123196817</v>
      </c>
      <c r="G1038" s="6" t="n">
        <f aca="false">E1038/$G$2</f>
        <v>-0.0152127900444162</v>
      </c>
      <c r="H1038" s="6" t="n">
        <f aca="false">ABS(G1038)</f>
        <v>0.0152127900444162</v>
      </c>
      <c r="J1038" s="11" t="n">
        <f aca="false">E1038*E1038</f>
        <v>155.612846781022</v>
      </c>
      <c r="K1038" s="6" t="n">
        <f aca="false">J1038/$G$2</f>
        <v>0.1897717643671</v>
      </c>
      <c r="M1038" s="12" t="n">
        <f aca="false">IF(H1038&gt;0,$E$2,0)</f>
        <v>5.1</v>
      </c>
      <c r="N1038" s="6" t="n">
        <f aca="false">M1038*H1038</f>
        <v>0.0775852292265224</v>
      </c>
      <c r="P1038" s="8" t="n">
        <f aca="false">IF(H1038&gt;0,$F$2,0)</f>
        <v>0</v>
      </c>
      <c r="Q1038" s="6" t="n">
        <f aca="false">P1038*H1038</f>
        <v>0</v>
      </c>
    </row>
    <row r="1039" customFormat="false" ht="15" hidden="true" customHeight="false" outlineLevel="0" collapsed="false">
      <c r="A1039" s="0" t="n">
        <f aca="false">A1038+0.01</f>
        <v>10.3499999999998</v>
      </c>
      <c r="B1039" s="6" t="n">
        <f aca="false">SIN(A1039)</f>
        <v>-0.798754374400895</v>
      </c>
      <c r="C1039" s="6" t="n">
        <f aca="false">ABS(B1039)</f>
        <v>0.798754374400895</v>
      </c>
      <c r="D1039" s="6" t="n">
        <f aca="false">B1039*$D$2*SQRT(2)</f>
        <v>-271.10622462782</v>
      </c>
      <c r="E1039" s="6" t="n">
        <f aca="false">IF(ABS(D1039-F1039)-($I$2+$I$2+$F$2+$E$2)&lt;0,0,SIGN(D1039-F1039)*(ABS(D1039-F1039)-($I$2+$I$2+$F$2+$E$2)))</f>
        <v>-12.3279025247473</v>
      </c>
      <c r="F1039" s="6" t="n">
        <f aca="false">F1038+G1038/($H$2/1000000)*(1/$C$2/COUNT($A$5:$A$632))</f>
        <v>-252.278322103073</v>
      </c>
      <c r="G1039" s="6" t="n">
        <f aca="false">E1039/$G$2</f>
        <v>-0.015034027469204</v>
      </c>
      <c r="H1039" s="6" t="n">
        <f aca="false">ABS(G1039)</f>
        <v>0.015034027469204</v>
      </c>
      <c r="J1039" s="11" t="n">
        <f aca="false">E1039*E1039</f>
        <v>151.977180659671</v>
      </c>
      <c r="K1039" s="6" t="n">
        <f aca="false">J1039/$G$2</f>
        <v>0.18533802519472</v>
      </c>
      <c r="M1039" s="12" t="n">
        <f aca="false">IF(H1039&gt;0,$E$2,0)</f>
        <v>5.1</v>
      </c>
      <c r="N1039" s="6" t="n">
        <f aca="false">M1039*H1039</f>
        <v>0.0766735400929404</v>
      </c>
      <c r="P1039" s="8" t="n">
        <f aca="false">IF(H1039&gt;0,$F$2,0)</f>
        <v>0</v>
      </c>
      <c r="Q1039" s="6" t="n">
        <f aca="false">P1039*H1039</f>
        <v>0</v>
      </c>
    </row>
    <row r="1040" customFormat="false" ht="15" hidden="true" customHeight="false" outlineLevel="0" collapsed="false">
      <c r="A1040" s="0" t="n">
        <f aca="false">A1039+0.01</f>
        <v>10.3599999999998</v>
      </c>
      <c r="B1040" s="6" t="n">
        <f aca="false">SIN(A1040)</f>
        <v>-0.804730909263363</v>
      </c>
      <c r="C1040" s="6" t="n">
        <f aca="false">ABS(B1040)</f>
        <v>0.804730909263363</v>
      </c>
      <c r="D1040" s="6" t="n">
        <f aca="false">B1040*$D$2*SQRT(2)</f>
        <v>-273.134727825859</v>
      </c>
      <c r="E1040" s="6" t="n">
        <f aca="false">IF(ABS(D1040-F1040)-($I$2+$I$2+$F$2+$E$2)&lt;0,0,SIGN(D1040-F1040)*(ABS(D1040-F1040)-($I$2+$I$2+$F$2+$E$2)))</f>
        <v>-12.1800844330926</v>
      </c>
      <c r="F1040" s="6" t="n">
        <f aca="false">F1039+G1039/($H$2/1000000)*(1/$C$2/COUNT($A$5:$A$632))</f>
        <v>-254.454643392766</v>
      </c>
      <c r="G1040" s="6" t="n">
        <f aca="false">E1040/$G$2</f>
        <v>-0.0148537615037715</v>
      </c>
      <c r="H1040" s="6" t="n">
        <f aca="false">ABS(G1040)</f>
        <v>0.0148537615037715</v>
      </c>
      <c r="J1040" s="11" t="n">
        <f aca="false">E1040*E1040</f>
        <v>148.354456797264</v>
      </c>
      <c r="K1040" s="6" t="n">
        <f aca="false">J1040/$G$2</f>
        <v>0.180920069264957</v>
      </c>
      <c r="M1040" s="12" t="n">
        <f aca="false">IF(H1040&gt;0,$E$2,0)</f>
        <v>5.1</v>
      </c>
      <c r="N1040" s="6" t="n">
        <f aca="false">M1040*H1040</f>
        <v>0.0757541836692344</v>
      </c>
      <c r="P1040" s="8" t="n">
        <f aca="false">IF(H1040&gt;0,$F$2,0)</f>
        <v>0</v>
      </c>
      <c r="Q1040" s="6" t="n">
        <f aca="false">P1040*H1040</f>
        <v>0</v>
      </c>
    </row>
    <row r="1041" customFormat="false" ht="15" hidden="true" customHeight="false" outlineLevel="0" collapsed="false">
      <c r="A1041" s="0" t="n">
        <f aca="false">A1040+0.01</f>
        <v>10.3699999999998</v>
      </c>
      <c r="B1041" s="6" t="n">
        <f aca="false">SIN(A1041)</f>
        <v>-0.810626971705511</v>
      </c>
      <c r="C1041" s="6" t="n">
        <f aca="false">ABS(B1041)</f>
        <v>0.810626971705511</v>
      </c>
      <c r="D1041" s="6" t="n">
        <f aca="false">B1041*$D$2*SQRT(2)</f>
        <v>-275.135917778728</v>
      </c>
      <c r="E1041" s="6" t="n">
        <f aca="false">IF(ABS(D1041-F1041)-($I$2+$I$2+$F$2+$E$2)&lt;0,0,SIGN(D1041-F1041)*(ABS(D1041-F1041)-($I$2+$I$2+$F$2+$E$2)))</f>
        <v>-12.0310483431458</v>
      </c>
      <c r="F1041" s="6" t="n">
        <f aca="false">F1040+G1040/($H$2/1000000)*(1/$C$2/COUNT($A$5:$A$632))</f>
        <v>-256.604869435582</v>
      </c>
      <c r="G1041" s="6" t="n">
        <f aca="false">E1041/$G$2</f>
        <v>-0.0146720101745681</v>
      </c>
      <c r="H1041" s="6" t="n">
        <f aca="false">ABS(G1041)</f>
        <v>0.0146720101745681</v>
      </c>
      <c r="J1041" s="11" t="n">
        <f aca="false">E1041*E1041</f>
        <v>144.746124235112</v>
      </c>
      <c r="K1041" s="6" t="n">
        <f aca="false">J1041/$G$2</f>
        <v>0.176519663701356</v>
      </c>
      <c r="M1041" s="12" t="n">
        <f aca="false">IF(H1041&gt;0,$E$2,0)</f>
        <v>5.1</v>
      </c>
      <c r="N1041" s="6" t="n">
        <f aca="false">M1041*H1041</f>
        <v>0.0748272518902971</v>
      </c>
      <c r="P1041" s="8" t="n">
        <f aca="false">IF(H1041&gt;0,$F$2,0)</f>
        <v>0</v>
      </c>
      <c r="Q1041" s="6" t="n">
        <f aca="false">P1041*H1041</f>
        <v>0</v>
      </c>
    </row>
    <row r="1042" customFormat="false" ht="15" hidden="true" customHeight="false" outlineLevel="0" collapsed="false">
      <c r="A1042" s="0" t="n">
        <f aca="false">A1041+0.01</f>
        <v>10.3799999999998</v>
      </c>
      <c r="B1042" s="6" t="n">
        <f aca="false">SIN(A1042)</f>
        <v>-0.81644197212601</v>
      </c>
      <c r="C1042" s="6" t="n">
        <f aca="false">ABS(B1042)</f>
        <v>0.81644197212601</v>
      </c>
      <c r="D1042" s="6" t="n">
        <f aca="false">B1042*$D$2*SQRT(2)</f>
        <v>-277.109594369097</v>
      </c>
      <c r="E1042" s="6" t="n">
        <f aca="false">IF(ABS(D1042-F1042)-($I$2+$I$2+$F$2+$E$2)&lt;0,0,SIGN(D1042-F1042)*(ABS(D1042-F1042)-($I$2+$I$2+$F$2+$E$2)))</f>
        <v>-11.8808091583891</v>
      </c>
      <c r="F1042" s="6" t="n">
        <f aca="false">F1041+G1041/($H$2/1000000)*(1/$C$2/COUNT($A$5:$A$632))</f>
        <v>-258.728785210708</v>
      </c>
      <c r="G1042" s="6" t="n">
        <f aca="false">E1042/$G$2</f>
        <v>-0.0144887916565721</v>
      </c>
      <c r="H1042" s="6" t="n">
        <f aca="false">ABS(G1042)</f>
        <v>0.0144887916565721</v>
      </c>
      <c r="J1042" s="11" t="n">
        <f aca="false">E1042*E1042</f>
        <v>141.153626258063</v>
      </c>
      <c r="K1042" s="6" t="n">
        <f aca="false">J1042/$G$2</f>
        <v>0.172138568607394</v>
      </c>
      <c r="M1042" s="12" t="n">
        <f aca="false">IF(H1042&gt;0,$E$2,0)</f>
        <v>5.1</v>
      </c>
      <c r="N1042" s="6" t="n">
        <f aca="false">M1042*H1042</f>
        <v>0.0738928374485177</v>
      </c>
      <c r="P1042" s="8" t="n">
        <f aca="false">IF(H1042&gt;0,$F$2,0)</f>
        <v>0</v>
      </c>
      <c r="Q1042" s="6" t="n">
        <f aca="false">P1042*H1042</f>
        <v>0</v>
      </c>
    </row>
    <row r="1043" customFormat="false" ht="15" hidden="true" customHeight="false" outlineLevel="0" collapsed="false">
      <c r="A1043" s="0" t="n">
        <f aca="false">A1042+0.01</f>
        <v>10.3899999999998</v>
      </c>
      <c r="B1043" s="6" t="n">
        <f aca="false">SIN(A1043)</f>
        <v>-0.822175329029661</v>
      </c>
      <c r="C1043" s="6" t="n">
        <f aca="false">ABS(B1043)</f>
        <v>0.822175329029661</v>
      </c>
      <c r="D1043" s="6" t="n">
        <f aca="false">B1043*$D$2*SQRT(2)</f>
        <v>-279.055560230954</v>
      </c>
      <c r="E1043" s="6" t="n">
        <f aca="false">IF(ABS(D1043-F1043)-($I$2+$I$2+$F$2+$E$2)&lt;0,0,SIGN(D1043-F1043)*(ABS(D1043-F1043)-($I$2+$I$2+$F$2+$E$2)))</f>
        <v>-11.7293819026184</v>
      </c>
      <c r="F1043" s="6" t="n">
        <f aca="false">F1042+G1042/($H$2/1000000)*(1/$C$2/COUNT($A$5:$A$632))</f>
        <v>-260.826178328336</v>
      </c>
      <c r="G1043" s="6" t="n">
        <f aca="false">E1043/$G$2</f>
        <v>-0.0143041242714859</v>
      </c>
      <c r="H1043" s="6" t="n">
        <f aca="false">ABS(G1043)</f>
        <v>0.0143041242714859</v>
      </c>
      <c r="J1043" s="11" t="n">
        <f aca="false">E1043*E1043</f>
        <v>137.578399817472</v>
      </c>
      <c r="K1043" s="6" t="n">
        <f aca="false">J1043/$G$2</f>
        <v>0.167778536362771</v>
      </c>
      <c r="M1043" s="12" t="n">
        <f aca="false">IF(H1043&gt;0,$E$2,0)</f>
        <v>5.1</v>
      </c>
      <c r="N1043" s="6" t="n">
        <f aca="false">M1043*H1043</f>
        <v>0.0729510337845778</v>
      </c>
      <c r="P1043" s="8" t="n">
        <f aca="false">IF(H1043&gt;0,$F$2,0)</f>
        <v>0</v>
      </c>
      <c r="Q1043" s="6" t="n">
        <f aca="false">P1043*H1043</f>
        <v>0</v>
      </c>
    </row>
    <row r="1044" customFormat="false" ht="15" hidden="true" customHeight="false" outlineLevel="0" collapsed="false">
      <c r="A1044" s="0" t="n">
        <f aca="false">A1043+0.01</f>
        <v>10.3999999999998</v>
      </c>
      <c r="B1044" s="6" t="n">
        <f aca="false">SIN(A1044)</f>
        <v>-0.827826469085554</v>
      </c>
      <c r="C1044" s="6" t="n">
        <f aca="false">ABS(B1044)</f>
        <v>0.827826469085554</v>
      </c>
      <c r="D1044" s="6" t="n">
        <f aca="false">B1044*$D$2*SQRT(2)</f>
        <v>-280.973620769333</v>
      </c>
      <c r="E1044" s="6" t="n">
        <f aca="false">IF(ABS(D1044-F1044)-($I$2+$I$2+$F$2+$E$2)&lt;0,0,SIGN(D1044-F1044)*(ABS(D1044-F1044)-($I$2+$I$2+$F$2+$E$2)))</f>
        <v>-11.5767817184314</v>
      </c>
      <c r="F1044" s="6" t="n">
        <f aca="false">F1043+G1043/($H$2/1000000)*(1/$C$2/COUNT($A$5:$A$632))</f>
        <v>-262.896839050902</v>
      </c>
      <c r="G1044" s="6" t="n">
        <f aca="false">E1044/$G$2</f>
        <v>-0.014118026485892</v>
      </c>
      <c r="H1044" s="6" t="n">
        <f aca="false">ABS(G1044)</f>
        <v>0.014118026485892</v>
      </c>
      <c r="J1044" s="11" t="n">
        <f aca="false">E1044*E1044</f>
        <v>134.021874956209</v>
      </c>
      <c r="K1044" s="6" t="n">
        <f aca="false">J1044/$G$2</f>
        <v>0.163441310922206</v>
      </c>
      <c r="M1044" s="12" t="n">
        <f aca="false">IF(H1044&gt;0,$E$2,0)</f>
        <v>5.1</v>
      </c>
      <c r="N1044" s="6" t="n">
        <f aca="false">M1044*H1044</f>
        <v>0.0720019350780492</v>
      </c>
      <c r="P1044" s="8" t="n">
        <f aca="false">IF(H1044&gt;0,$F$2,0)</f>
        <v>0</v>
      </c>
      <c r="Q1044" s="6" t="n">
        <f aca="false">P1044*H1044</f>
        <v>0</v>
      </c>
    </row>
    <row r="1045" customFormat="false" ht="15" hidden="true" customHeight="false" outlineLevel="0" collapsed="false">
      <c r="A1045" s="0" t="n">
        <f aca="false">A1044+0.01</f>
        <v>10.4099999999998</v>
      </c>
      <c r="B1045" s="6" t="n">
        <f aca="false">SIN(A1045)</f>
        <v>-0.833394827184391</v>
      </c>
      <c r="C1045" s="6" t="n">
        <f aca="false">ABS(B1045)</f>
        <v>0.833394827184391</v>
      </c>
      <c r="D1045" s="6" t="n">
        <f aca="false">B1045*$D$2*SQRT(2)</f>
        <v>-282.863584179779</v>
      </c>
      <c r="E1045" s="6" t="n">
        <f aca="false">IF(ABS(D1045-F1045)-($I$2+$I$2+$F$2+$E$2)&lt;0,0,SIGN(D1045-F1045)*(ABS(D1045-F1045)-($I$2+$I$2+$F$2+$E$2)))</f>
        <v>-11.4230238657199</v>
      </c>
      <c r="F1045" s="6" t="n">
        <f aca="false">F1044+G1044/($H$2/1000000)*(1/$C$2/COUNT($A$5:$A$632))</f>
        <v>-264.940560314059</v>
      </c>
      <c r="G1045" s="6" t="n">
        <f aca="false">E1045/$G$2</f>
        <v>-0.0139305169094145</v>
      </c>
      <c r="H1045" s="6" t="n">
        <f aca="false">ABS(G1045)</f>
        <v>0.0139305169094145</v>
      </c>
      <c r="J1045" s="11" t="n">
        <f aca="false">E1045*E1045</f>
        <v>130.485474236807</v>
      </c>
      <c r="K1045" s="6" t="n">
        <f aca="false">J1045/$G$2</f>
        <v>0.159128627118057</v>
      </c>
      <c r="M1045" s="12" t="n">
        <f aca="false">IF(H1045&gt;0,$E$2,0)</f>
        <v>5.1</v>
      </c>
      <c r="N1045" s="6" t="n">
        <f aca="false">M1045*H1045</f>
        <v>0.0710456362380142</v>
      </c>
      <c r="P1045" s="8" t="n">
        <f aca="false">IF(H1045&gt;0,$F$2,0)</f>
        <v>0</v>
      </c>
      <c r="Q1045" s="6" t="n">
        <f aca="false">P1045*H1045</f>
        <v>0</v>
      </c>
    </row>
    <row r="1046" customFormat="false" ht="15" hidden="true" customHeight="false" outlineLevel="0" collapsed="false">
      <c r="A1046" s="0" t="n">
        <f aca="false">A1045+0.01</f>
        <v>10.4199999999998</v>
      </c>
      <c r="B1046" s="6" t="n">
        <f aca="false">SIN(A1046)</f>
        <v>-0.838879846495003</v>
      </c>
      <c r="C1046" s="6" t="n">
        <f aca="false">ABS(B1046)</f>
        <v>0.838879846495003</v>
      </c>
      <c r="D1046" s="6" t="n">
        <f aca="false">B1046*$D$2*SQRT(2)</f>
        <v>-284.725261467527</v>
      </c>
      <c r="E1046" s="6" t="n">
        <f aca="false">IF(ABS(D1046-F1046)-($I$2+$I$2+$F$2+$E$2)&lt;0,0,SIGN(D1046-F1046)*(ABS(D1046-F1046)-($I$2+$I$2+$F$2+$E$2)))</f>
        <v>-11.2681237201421</v>
      </c>
      <c r="F1046" s="6" t="n">
        <f aca="false">F1045+G1045/($H$2/1000000)*(1/$C$2/COUNT($A$5:$A$632))</f>
        <v>-266.957137747385</v>
      </c>
      <c r="G1046" s="6" t="n">
        <f aca="false">E1046/$G$2</f>
        <v>-0.0137416142928562</v>
      </c>
      <c r="H1046" s="6" t="n">
        <f aca="false">ABS(G1046)</f>
        <v>0.0137416142928562</v>
      </c>
      <c r="J1046" s="11" t="n">
        <f aca="false">E1046*E1046</f>
        <v>126.970612172429</v>
      </c>
      <c r="K1046" s="6" t="n">
        <f aca="false">J1046/$G$2</f>
        <v>0.154842209966377</v>
      </c>
      <c r="M1046" s="12" t="n">
        <f aca="false">IF(H1046&gt;0,$E$2,0)</f>
        <v>5.1</v>
      </c>
      <c r="N1046" s="6" t="n">
        <f aca="false">M1046*H1046</f>
        <v>0.0700822328935668</v>
      </c>
      <c r="P1046" s="8" t="n">
        <f aca="false">IF(H1046&gt;0,$F$2,0)</f>
        <v>0</v>
      </c>
      <c r="Q1046" s="6" t="n">
        <f aca="false">P1046*H1046</f>
        <v>0</v>
      </c>
    </row>
    <row r="1047" customFormat="false" ht="15" hidden="true" customHeight="false" outlineLevel="0" collapsed="false">
      <c r="A1047" s="0" t="n">
        <f aca="false">A1046+0.01</f>
        <v>10.4299999999998</v>
      </c>
      <c r="B1047" s="6" t="n">
        <f aca="false">SIN(A1047)</f>
        <v>-0.84428097852003</v>
      </c>
      <c r="C1047" s="6" t="n">
        <f aca="false">ABS(B1047)</f>
        <v>0.84428097852003</v>
      </c>
      <c r="D1047" s="6" t="n">
        <f aca="false">B1047*$D$2*SQRT(2)</f>
        <v>-286.558466466397</v>
      </c>
      <c r="E1047" s="6" t="n">
        <f aca="false">IF(ABS(D1047-F1047)-($I$2+$I$2+$F$2+$E$2)&lt;0,0,SIGN(D1047-F1047)*(ABS(D1047-F1047)-($I$2+$I$2+$F$2+$E$2)))</f>
        <v>-11.1120967715808</v>
      </c>
      <c r="F1047" s="6" t="n">
        <f aca="false">F1046+G1046/($H$2/1000000)*(1/$C$2/COUNT($A$5:$A$632))</f>
        <v>-268.946369694816</v>
      </c>
      <c r="G1047" s="6" t="n">
        <f aca="false">E1047/$G$2</f>
        <v>-0.013551337526318</v>
      </c>
      <c r="H1047" s="6" t="n">
        <f aca="false">ABS(G1047)</f>
        <v>0.013551337526318</v>
      </c>
      <c r="J1047" s="11" t="n">
        <f aca="false">E1047*E1047</f>
        <v>123.478694660975</v>
      </c>
      <c r="K1047" s="6" t="n">
        <f aca="false">J1047/$G$2</f>
        <v>0.150583773976799</v>
      </c>
      <c r="M1047" s="12" t="n">
        <f aca="false">IF(H1047&gt;0,$E$2,0)</f>
        <v>5.1</v>
      </c>
      <c r="N1047" s="6" t="n">
        <f aca="false">M1047*H1047</f>
        <v>0.0691118213842218</v>
      </c>
      <c r="P1047" s="8" t="n">
        <f aca="false">IF(H1047&gt;0,$F$2,0)</f>
        <v>0</v>
      </c>
      <c r="Q1047" s="6" t="n">
        <f aca="false">P1047*H1047</f>
        <v>0</v>
      </c>
    </row>
    <row r="1048" customFormat="false" ht="15" hidden="true" customHeight="false" outlineLevel="0" collapsed="false">
      <c r="A1048" s="0" t="n">
        <f aca="false">A1047+0.01</f>
        <v>10.4399999999998</v>
      </c>
      <c r="B1048" s="6" t="n">
        <f aca="false">SIN(A1048)</f>
        <v>-0.84959768315077</v>
      </c>
      <c r="C1048" s="6" t="n">
        <f aca="false">ABS(B1048)</f>
        <v>0.84959768315077</v>
      </c>
      <c r="D1048" s="6" t="n">
        <f aca="false">B1048*$D$2*SQRT(2)</f>
        <v>-288.363015857419</v>
      </c>
      <c r="E1048" s="6" t="n">
        <f aca="false">IF(ABS(D1048-F1048)-($I$2+$I$2+$F$2+$E$2)&lt;0,0,SIGN(D1048-F1048)*(ABS(D1048-F1048)-($I$2+$I$2+$F$2+$E$2)))</f>
        <v>-10.954958622603</v>
      </c>
      <c r="F1048" s="6" t="n">
        <f aca="false">F1047+G1047/($H$2/1000000)*(1/$C$2/COUNT($A$5:$A$632))</f>
        <v>-270.908057234816</v>
      </c>
      <c r="G1048" s="6" t="n">
        <f aca="false">E1048/$G$2</f>
        <v>-0.0133597056373207</v>
      </c>
      <c r="H1048" s="6" t="n">
        <f aca="false">ABS(G1048)</f>
        <v>0.0133597056373207</v>
      </c>
      <c r="J1048" s="11" t="n">
        <f aca="false">E1048*E1048</f>
        <v>120.011118422944</v>
      </c>
      <c r="K1048" s="6" t="n">
        <f aca="false">J1048/$G$2</f>
        <v>0.146355022467004</v>
      </c>
      <c r="M1048" s="12" t="n">
        <f aca="false">IF(H1048&gt;0,$E$2,0)</f>
        <v>5.1</v>
      </c>
      <c r="N1048" s="6" t="n">
        <f aca="false">M1048*H1048</f>
        <v>0.0681344987503357</v>
      </c>
      <c r="P1048" s="8" t="n">
        <f aca="false">IF(H1048&gt;0,$F$2,0)</f>
        <v>0</v>
      </c>
      <c r="Q1048" s="6" t="n">
        <f aca="false">P1048*H1048</f>
        <v>0</v>
      </c>
    </row>
    <row r="1049" customFormat="false" ht="15" hidden="true" customHeight="false" outlineLevel="0" collapsed="false">
      <c r="A1049" s="0" t="n">
        <f aca="false">A1048+0.01</f>
        <v>10.4499999999998</v>
      </c>
      <c r="B1049" s="6" t="n">
        <f aca="false">SIN(A1049)</f>
        <v>-0.854829428721191</v>
      </c>
      <c r="C1049" s="6" t="n">
        <f aca="false">ABS(B1049)</f>
        <v>0.854829428721191</v>
      </c>
      <c r="D1049" s="6" t="n">
        <f aca="false">B1049*$D$2*SQRT(2)</f>
        <v>-290.138729187157</v>
      </c>
      <c r="E1049" s="6" t="n">
        <f aca="false">IF(ABS(D1049-F1049)-($I$2+$I$2+$F$2+$E$2)&lt;0,0,SIGN(D1049-F1049)*(ABS(D1049-F1049)-($I$2+$I$2+$F$2+$E$2)))</f>
        <v>-10.7967249868922</v>
      </c>
      <c r="F1049" s="6" t="n">
        <f aca="false">F1048+G1048/($H$2/1000000)*(1/$C$2/COUNT($A$5:$A$632))</f>
        <v>-272.842004200265</v>
      </c>
      <c r="G1049" s="6" t="n">
        <f aca="false">E1049/$G$2</f>
        <v>-0.0131667377888929</v>
      </c>
      <c r="H1049" s="6" t="n">
        <f aca="false">ABS(G1049)</f>
        <v>0.0131667377888929</v>
      </c>
      <c r="J1049" s="11" t="n">
        <f aca="false">E1049*E1049</f>
        <v>116.569270442582</v>
      </c>
      <c r="K1049" s="6" t="n">
        <f aca="false">J1049/$G$2</f>
        <v>0.142157646881197</v>
      </c>
      <c r="M1049" s="12" t="n">
        <f aca="false">IF(H1049&gt;0,$E$2,0)</f>
        <v>5.1</v>
      </c>
      <c r="N1049" s="6" t="n">
        <f aca="false">M1049*H1049</f>
        <v>0.0671503627233538</v>
      </c>
      <c r="P1049" s="8" t="n">
        <f aca="false">IF(H1049&gt;0,$F$2,0)</f>
        <v>0</v>
      </c>
      <c r="Q1049" s="6" t="n">
        <f aca="false">P1049*H1049</f>
        <v>0</v>
      </c>
    </row>
    <row r="1050" customFormat="false" ht="15" hidden="true" customHeight="false" outlineLevel="0" collapsed="false">
      <c r="A1050" s="0" t="n">
        <f aca="false">A1049+0.01</f>
        <v>10.4599999999998</v>
      </c>
      <c r="B1050" s="6" t="n">
        <f aca="false">SIN(A1050)</f>
        <v>-0.859975692061095</v>
      </c>
      <c r="C1050" s="6" t="n">
        <f aca="false">ABS(B1050)</f>
        <v>0.859975692061095</v>
      </c>
      <c r="D1050" s="6" t="n">
        <f aca="false">B1050*$D$2*SQRT(2)</f>
        <v>-291.885428885757</v>
      </c>
      <c r="E1050" s="6" t="n">
        <f aca="false">IF(ABS(D1050-F1050)-($I$2+$I$2+$F$2+$E$2)&lt;0,0,SIGN(D1050-F1050)*(ABS(D1050-F1050)-($I$2+$I$2+$F$2+$E$2)))</f>
        <v>-10.637411687679</v>
      </c>
      <c r="F1050" s="6" t="n">
        <f aca="false">F1049+G1049/($H$2/1000000)*(1/$C$2/COUNT($A$5:$A$632))</f>
        <v>-274.748017198078</v>
      </c>
      <c r="G1050" s="6" t="n">
        <f aca="false">E1050/$G$2</f>
        <v>-0.0129724532776574</v>
      </c>
      <c r="H1050" s="6" t="n">
        <f aca="false">ABS(G1050)</f>
        <v>0.0129724532776574</v>
      </c>
      <c r="J1050" s="11" t="n">
        <f aca="false">E1050*E1050</f>
        <v>113.154527413171</v>
      </c>
      <c r="K1050" s="6" t="n">
        <f aca="false">J1050/$G$2</f>
        <v>0.137993326113623</v>
      </c>
      <c r="M1050" s="12" t="n">
        <f aca="false">IF(H1050&gt;0,$E$2,0)</f>
        <v>5.1</v>
      </c>
      <c r="N1050" s="6" t="n">
        <f aca="false">M1050*H1050</f>
        <v>0.0661595117160526</v>
      </c>
      <c r="P1050" s="8" t="n">
        <f aca="false">IF(H1050&gt;0,$F$2,0)</f>
        <v>0</v>
      </c>
      <c r="Q1050" s="6" t="n">
        <f aca="false">P1050*H1050</f>
        <v>0</v>
      </c>
    </row>
    <row r="1051" customFormat="false" ht="15" hidden="true" customHeight="false" outlineLevel="0" collapsed="false">
      <c r="A1051" s="0" t="n">
        <f aca="false">A1050+0.01</f>
        <v>10.4699999999998</v>
      </c>
      <c r="B1051" s="6" t="n">
        <f aca="false">SIN(A1051)</f>
        <v>-0.865035958548436</v>
      </c>
      <c r="C1051" s="6" t="n">
        <f aca="false">ABS(B1051)</f>
        <v>0.865035958548436</v>
      </c>
      <c r="D1051" s="6" t="n">
        <f aca="false">B1051*$D$2*SQRT(2)</f>
        <v>-293.602940284706</v>
      </c>
      <c r="E1051" s="6" t="n">
        <f aca="false">IF(ABS(D1051-F1051)-($I$2+$I$2+$F$2+$E$2)&lt;0,0,SIGN(D1051-F1051)*(ABS(D1051-F1051)-($I$2+$I$2+$F$2+$E$2)))</f>
        <v>-10.4770346561623</v>
      </c>
      <c r="F1051" s="6" t="n">
        <f aca="false">F1050+G1050/($H$2/1000000)*(1/$C$2/COUNT($A$5:$A$632))</f>
        <v>-276.625905628544</v>
      </c>
      <c r="G1051" s="6" t="n">
        <f aca="false">E1051/$G$2</f>
        <v>-0.0127768715319052</v>
      </c>
      <c r="H1051" s="6" t="n">
        <f aca="false">ABS(G1051)</f>
        <v>0.0127768715319052</v>
      </c>
      <c r="J1051" s="11" t="n">
        <f aca="false">E1051*E1051</f>
        <v>109.768255186426</v>
      </c>
      <c r="K1051" s="6" t="n">
        <f aca="false">J1051/$G$2</f>
        <v>0.133863725837104</v>
      </c>
      <c r="M1051" s="12" t="n">
        <f aca="false">IF(H1051&gt;0,$E$2,0)</f>
        <v>5.1</v>
      </c>
      <c r="N1051" s="6" t="n">
        <f aca="false">M1051*H1051</f>
        <v>0.0651620448127167</v>
      </c>
      <c r="P1051" s="8" t="n">
        <f aca="false">IF(H1051&gt;0,$F$2,0)</f>
        <v>0</v>
      </c>
      <c r="Q1051" s="6" t="n">
        <f aca="false">P1051*H1051</f>
        <v>0</v>
      </c>
    </row>
    <row r="1052" customFormat="false" ht="15" hidden="true" customHeight="false" outlineLevel="0" collapsed="false">
      <c r="A1052" s="0" t="n">
        <f aca="false">A1051+0.01</f>
        <v>10.4799999999998</v>
      </c>
      <c r="B1052" s="6" t="n">
        <f aca="false">SIN(A1052)</f>
        <v>-0.870009722160784</v>
      </c>
      <c r="C1052" s="6" t="n">
        <f aca="false">ABS(B1052)</f>
        <v>0.870009722160784</v>
      </c>
      <c r="D1052" s="6" t="n">
        <f aca="false">B1052*$D$2*SQRT(2)</f>
        <v>-295.291091634295</v>
      </c>
      <c r="E1052" s="6" t="n">
        <f aca="false">IF(ABS(D1052-F1052)-($I$2+$I$2+$F$2+$E$2)&lt;0,0,SIGN(D1052-F1052)*(ABS(D1052-F1052)-($I$2+$I$2+$F$2+$E$2)))</f>
        <v>-10.3156099299109</v>
      </c>
      <c r="F1052" s="6" t="n">
        <f aca="false">F1051+G1051/($H$2/1000000)*(1/$C$2/COUNT($A$5:$A$632))</f>
        <v>-278.475481704384</v>
      </c>
      <c r="G1052" s="6" t="n">
        <f aca="false">E1052/$G$2</f>
        <v>-0.0125800121096475</v>
      </c>
      <c r="H1052" s="6" t="n">
        <f aca="false">ABS(G1052)</f>
        <v>0.0125800121096475</v>
      </c>
      <c r="J1052" s="11" t="n">
        <f aca="false">E1052*E1052</f>
        <v>106.411808226077</v>
      </c>
      <c r="K1052" s="6" t="n">
        <f aca="false">J1052/$G$2</f>
        <v>0.129770497836679</v>
      </c>
      <c r="M1052" s="12" t="n">
        <f aca="false">IF(H1052&gt;0,$E$2,0)</f>
        <v>5.1</v>
      </c>
      <c r="N1052" s="6" t="n">
        <f aca="false">M1052*H1052</f>
        <v>0.064158061759202</v>
      </c>
      <c r="P1052" s="8" t="n">
        <f aca="false">IF(H1052&gt;0,$F$2,0)</f>
        <v>0</v>
      </c>
      <c r="Q1052" s="6" t="n">
        <f aca="false">P1052*H1052</f>
        <v>0</v>
      </c>
    </row>
    <row r="1053" customFormat="false" ht="15" hidden="true" customHeight="false" outlineLevel="0" collapsed="false">
      <c r="A1053" s="0" t="n">
        <f aca="false">A1052+0.01</f>
        <v>10.4899999999998</v>
      </c>
      <c r="B1053" s="6" t="n">
        <f aca="false">SIN(A1053)</f>
        <v>-0.874896485525922</v>
      </c>
      <c r="C1053" s="6" t="n">
        <f aca="false">ABS(B1053)</f>
        <v>0.874896485525922</v>
      </c>
      <c r="D1053" s="6" t="n">
        <f aca="false">B1053*$D$2*SQRT(2)</f>
        <v>-296.949714120796</v>
      </c>
      <c r="E1053" s="6" t="n">
        <f aca="false">IF(ABS(D1053-F1053)-($I$2+$I$2+$F$2+$E$2)&lt;0,0,SIGN(D1053-F1053)*(ABS(D1053-F1053)-($I$2+$I$2+$F$2+$E$2)))</f>
        <v>-10.1531536512632</v>
      </c>
      <c r="F1053" s="6" t="n">
        <f aca="false">F1052+G1052/($H$2/1000000)*(1/$C$2/COUNT($A$5:$A$632))</f>
        <v>-280.296560469533</v>
      </c>
      <c r="G1053" s="6" t="n">
        <f aca="false">E1053/$G$2</f>
        <v>-0.0123818946966624</v>
      </c>
      <c r="H1053" s="6" t="n">
        <f aca="false">ABS(G1053)</f>
        <v>0.0123818946966624</v>
      </c>
      <c r="J1053" s="11" t="n">
        <f aca="false">E1053*E1053</f>
        <v>103.086529066158</v>
      </c>
      <c r="K1053" s="6" t="n">
        <f aca="false">J1053/$G$2</f>
        <v>0.125715279348974</v>
      </c>
      <c r="M1053" s="12" t="n">
        <f aca="false">IF(H1053&gt;0,$E$2,0)</f>
        <v>5.1</v>
      </c>
      <c r="N1053" s="6" t="n">
        <f aca="false">M1053*H1053</f>
        <v>0.0631476629529781</v>
      </c>
      <c r="P1053" s="8" t="n">
        <f aca="false">IF(H1053&gt;0,$F$2,0)</f>
        <v>0</v>
      </c>
      <c r="Q1053" s="6" t="n">
        <f aca="false">P1053*H1053</f>
        <v>0</v>
      </c>
    </row>
    <row r="1054" customFormat="false" ht="15" hidden="true" customHeight="false" outlineLevel="0" collapsed="false">
      <c r="A1054" s="0" t="n">
        <f aca="false">A1053+0.01</f>
        <v>10.4999999999998</v>
      </c>
      <c r="B1054" s="6" t="n">
        <f aca="false">SIN(A1054)</f>
        <v>-0.879695759971585</v>
      </c>
      <c r="C1054" s="6" t="n">
        <f aca="false">ABS(B1054)</f>
        <v>0.879695759971585</v>
      </c>
      <c r="D1054" s="6" t="n">
        <f aca="false">B1054*$D$2*SQRT(2)</f>
        <v>-298.578641883341</v>
      </c>
      <c r="E1054" s="6" t="n">
        <f aca="false">IF(ABS(D1054-F1054)-($I$2+$I$2+$F$2+$E$2)&lt;0,0,SIGN(D1054-F1054)*(ABS(D1054-F1054)-($I$2+$I$2+$F$2+$E$2)))</f>
        <v>-9.98968206570993</v>
      </c>
      <c r="F1054" s="6" t="n">
        <f aca="false">F1053+G1053/($H$2/1000000)*(1/$C$2/COUNT($A$5:$A$632))</f>
        <v>-282.088959817631</v>
      </c>
      <c r="G1054" s="6" t="n">
        <f aca="false">E1054/$G$2</f>
        <v>-0.0121825391045243</v>
      </c>
      <c r="H1054" s="6" t="n">
        <f aca="false">ABS(G1054)</f>
        <v>0.0121825391045243</v>
      </c>
      <c r="J1054" s="11" t="n">
        <f aca="false">E1054*E1054</f>
        <v>99.7937477739666</v>
      </c>
      <c r="K1054" s="6" t="n">
        <f aca="false">J1054/$G$2</f>
        <v>0.121699692407276</v>
      </c>
      <c r="M1054" s="12" t="n">
        <f aca="false">IF(H1054&gt;0,$E$2,0)</f>
        <v>5.1</v>
      </c>
      <c r="N1054" s="6" t="n">
        <f aca="false">M1054*H1054</f>
        <v>0.0621309494330739</v>
      </c>
      <c r="P1054" s="8" t="n">
        <f aca="false">IF(H1054&gt;0,$F$2,0)</f>
        <v>0</v>
      </c>
      <c r="Q1054" s="6" t="n">
        <f aca="false">P1054*H1054</f>
        <v>0</v>
      </c>
    </row>
    <row r="1055" customFormat="false" ht="15" hidden="true" customHeight="false" outlineLevel="0" collapsed="false">
      <c r="A1055" s="0" t="n">
        <f aca="false">A1054+0.01</f>
        <v>10.5099999999998</v>
      </c>
      <c r="B1055" s="6" t="n">
        <f aca="false">SIN(A1055)</f>
        <v>-0.884407065574328</v>
      </c>
      <c r="C1055" s="6" t="n">
        <f aca="false">ABS(B1055)</f>
        <v>0.884407065574328</v>
      </c>
      <c r="D1055" s="6" t="n">
        <f aca="false">B1055*$D$2*SQRT(2)</f>
        <v>-300.177712030513</v>
      </c>
      <c r="E1055" s="6" t="n">
        <f aca="false">IF(ABS(D1055-F1055)-($I$2+$I$2+$F$2+$E$2)&lt;0,0,SIGN(D1055-F1055)*(ABS(D1055-F1055)-($I$2+$I$2+$F$2+$E$2)))</f>
        <v>-9.82521152027567</v>
      </c>
      <c r="F1055" s="6" t="n">
        <f aca="false">F1054+G1054/($H$2/1000000)*(1/$C$2/COUNT($A$5:$A$632))</f>
        <v>-283.852500510237</v>
      </c>
      <c r="G1055" s="6" t="n">
        <f aca="false">E1055/$G$2</f>
        <v>-0.0119819652686289</v>
      </c>
      <c r="H1055" s="6" t="n">
        <f aca="false">ABS(G1055)</f>
        <v>0.0119819652686289</v>
      </c>
      <c r="J1055" s="11" t="n">
        <f aca="false">E1055*E1055</f>
        <v>96.5347814181578</v>
      </c>
      <c r="K1055" s="6" t="n">
        <f aca="false">J1055/$G$2</f>
        <v>0.117725343192875</v>
      </c>
      <c r="M1055" s="12" t="n">
        <f aca="false">IF(H1055&gt;0,$E$2,0)</f>
        <v>5.1</v>
      </c>
      <c r="N1055" s="6" t="n">
        <f aca="false">M1055*H1055</f>
        <v>0.0611080228700072</v>
      </c>
      <c r="P1055" s="8" t="n">
        <f aca="false">IF(H1055&gt;0,$F$2,0)</f>
        <v>0</v>
      </c>
      <c r="Q1055" s="6" t="n">
        <f aca="false">P1055*H1055</f>
        <v>0</v>
      </c>
    </row>
    <row r="1056" customFormat="false" ht="15" hidden="true" customHeight="false" outlineLevel="0" collapsed="false">
      <c r="A1056" s="0" t="n">
        <f aca="false">A1055+0.01</f>
        <v>10.5199999999998</v>
      </c>
      <c r="B1056" s="6" t="n">
        <f aca="false">SIN(A1056)</f>
        <v>-0.889029931207517</v>
      </c>
      <c r="C1056" s="6" t="n">
        <f aca="false">ABS(B1056)</f>
        <v>0.889029931207517</v>
      </c>
      <c r="D1056" s="6" t="n">
        <f aca="false">B1056*$D$2*SQRT(2)</f>
        <v>-301.74676465663</v>
      </c>
      <c r="E1056" s="6" t="n">
        <f aca="false">IF(ABS(D1056-F1056)-($I$2+$I$2+$F$2+$E$2)&lt;0,0,SIGN(D1056-F1056)*(ABS(D1056-F1056)-($I$2+$I$2+$F$2+$E$2)))</f>
        <v>-9.65975846187774</v>
      </c>
      <c r="F1056" s="6" t="n">
        <f aca="false">F1055+G1055/($H$2/1000000)*(1/$C$2/COUNT($A$5:$A$632))</f>
        <v>-285.587006194752</v>
      </c>
      <c r="G1056" s="6" t="n">
        <f aca="false">E1056/$G$2</f>
        <v>-0.0117801932461924</v>
      </c>
      <c r="H1056" s="6" t="n">
        <f aca="false">ABS(G1056)</f>
        <v>0.0117801932461924</v>
      </c>
      <c r="J1056" s="11" t="n">
        <f aca="false">E1056*E1056</f>
        <v>93.3109335418187</v>
      </c>
      <c r="K1056" s="6" t="n">
        <f aca="false">J1056/$G$2</f>
        <v>0.113793821392462</v>
      </c>
      <c r="M1056" s="12" t="n">
        <f aca="false">IF(H1056&gt;0,$E$2,0)</f>
        <v>5.1</v>
      </c>
      <c r="N1056" s="6" t="n">
        <f aca="false">M1056*H1056</f>
        <v>0.0600789855555811</v>
      </c>
      <c r="P1056" s="8" t="n">
        <f aca="false">IF(H1056&gt;0,$F$2,0)</f>
        <v>0</v>
      </c>
      <c r="Q1056" s="6" t="n">
        <f aca="false">P1056*H1056</f>
        <v>0</v>
      </c>
    </row>
    <row r="1057" customFormat="false" ht="15" hidden="true" customHeight="false" outlineLevel="0" collapsed="false">
      <c r="A1057" s="0" t="n">
        <f aca="false">A1056+0.01</f>
        <v>10.5299999999998</v>
      </c>
      <c r="B1057" s="6" t="n">
        <f aca="false">SIN(A1057)</f>
        <v>-0.893563894588441</v>
      </c>
      <c r="C1057" s="6" t="n">
        <f aca="false">ABS(B1057)</f>
        <v>0.893563894588441</v>
      </c>
      <c r="D1057" s="6" t="n">
        <f aca="false">B1057*$D$2*SQRT(2)</f>
        <v>-303.285642857735</v>
      </c>
      <c r="E1057" s="6" t="n">
        <f aca="false">IF(ABS(D1057-F1057)-($I$2+$I$2+$F$2+$E$2)&lt;0,0,SIGN(D1057-F1057)*(ABS(D1057-F1057)-($I$2+$I$2+$F$2+$E$2)))</f>
        <v>-9.49333943568223</v>
      </c>
      <c r="F1057" s="6" t="n">
        <f aca="false">F1056+G1056/($H$2/1000000)*(1/$C$2/COUNT($A$5:$A$632))</f>
        <v>-287.292303422053</v>
      </c>
      <c r="G1057" s="6" t="n">
        <f aca="false">E1057/$G$2</f>
        <v>-0.0115772432142466</v>
      </c>
      <c r="H1057" s="6" t="n">
        <f aca="false">ABS(G1057)</f>
        <v>0.0115772432142466</v>
      </c>
      <c r="J1057" s="11" t="n">
        <f aca="false">E1057*E1057</f>
        <v>90.1234936410794</v>
      </c>
      <c r="K1057" s="6" t="n">
        <f aca="false">J1057/$G$2</f>
        <v>0.109906699562292</v>
      </c>
      <c r="M1057" s="12" t="n">
        <f aca="false">IF(H1057&gt;0,$E$2,0)</f>
        <v>5.1</v>
      </c>
      <c r="N1057" s="6" t="n">
        <f aca="false">M1057*H1057</f>
        <v>0.0590439403926578</v>
      </c>
      <c r="P1057" s="8" t="n">
        <f aca="false">IF(H1057&gt;0,$F$2,0)</f>
        <v>0</v>
      </c>
      <c r="Q1057" s="6" t="n">
        <f aca="false">P1057*H1057</f>
        <v>0</v>
      </c>
    </row>
    <row r="1058" customFormat="false" ht="15" hidden="true" customHeight="false" outlineLevel="0" collapsed="false">
      <c r="A1058" s="0" t="n">
        <f aca="false">A1057+0.01</f>
        <v>10.5399999999998</v>
      </c>
      <c r="B1058" s="6" t="n">
        <f aca="false">SIN(A1058)</f>
        <v>-0.898008502324541</v>
      </c>
      <c r="C1058" s="6" t="n">
        <f aca="false">ABS(B1058)</f>
        <v>0.898008502324541</v>
      </c>
      <c r="D1058" s="6" t="n">
        <f aca="false">B1058*$D$2*SQRT(2)</f>
        <v>-304.794192747292</v>
      </c>
      <c r="E1058" s="6" t="n">
        <f aca="false">IF(ABS(D1058-F1058)-($I$2+$I$2+$F$2+$E$2)&lt;0,0,SIGN(D1058-F1058)*(ABS(D1058-F1058)-($I$2+$I$2+$F$2+$E$2)))</f>
        <v>-9.32597108345482</v>
      </c>
      <c r="F1058" s="6" t="n">
        <f aca="false">F1057+G1057/($H$2/1000000)*(1/$C$2/COUNT($A$5:$A$632))</f>
        <v>-288.968221663837</v>
      </c>
      <c r="G1058" s="6" t="n">
        <f aca="false">E1058/$G$2</f>
        <v>-0.0113731354676278</v>
      </c>
      <c r="H1058" s="6" t="n">
        <f aca="false">ABS(G1058)</f>
        <v>0.0113731354676278</v>
      </c>
      <c r="J1058" s="11" t="n">
        <f aca="false">E1058*E1058</f>
        <v>86.9737366494354</v>
      </c>
      <c r="K1058" s="6" t="n">
        <f aca="false">J1058/$G$2</f>
        <v>0.106065532499311</v>
      </c>
      <c r="M1058" s="12" t="n">
        <f aca="false">IF(H1058&gt;0,$E$2,0)</f>
        <v>5.1</v>
      </c>
      <c r="N1058" s="6" t="n">
        <f aca="false">M1058*H1058</f>
        <v>0.0580029908849019</v>
      </c>
      <c r="P1058" s="8" t="n">
        <f aca="false">IF(H1058&gt;0,$F$2,0)</f>
        <v>0</v>
      </c>
      <c r="Q1058" s="6" t="n">
        <f aca="false">P1058*H1058</f>
        <v>0</v>
      </c>
    </row>
    <row r="1059" customFormat="false" ht="15" hidden="true" customHeight="false" outlineLevel="0" collapsed="false">
      <c r="A1059" s="0" t="n">
        <f aca="false">A1058+0.01</f>
        <v>10.5499999999998</v>
      </c>
      <c r="B1059" s="6" t="n">
        <f aca="false">SIN(A1059)</f>
        <v>-0.902363309958746</v>
      </c>
      <c r="C1059" s="6" t="n">
        <f aca="false">ABS(B1059)</f>
        <v>0.902363309958746</v>
      </c>
      <c r="D1059" s="6" t="n">
        <f aca="false">B1059*$D$2*SQRT(2)</f>
        <v>-306.272263471568</v>
      </c>
      <c r="E1059" s="6" t="n">
        <f aca="false">IF(ABS(D1059-F1059)-($I$2+$I$2+$F$2+$E$2)&lt;0,0,SIGN(D1059-F1059)*(ABS(D1059-F1059)-($I$2+$I$2+$F$2+$E$2)))</f>
        <v>-9.15767014189009</v>
      </c>
      <c r="F1059" s="6" t="n">
        <f aca="false">F1058+G1058/($H$2/1000000)*(1/$C$2/COUNT($A$5:$A$632))</f>
        <v>-290.614593329678</v>
      </c>
      <c r="G1059" s="6" t="n">
        <f aca="false">E1059/$G$2</f>
        <v>-0.0111678904169391</v>
      </c>
      <c r="H1059" s="6" t="n">
        <f aca="false">ABS(G1059)</f>
        <v>0.0111678904169391</v>
      </c>
      <c r="J1059" s="11" t="n">
        <f aca="false">E1059*E1059</f>
        <v>83.8629224276653</v>
      </c>
      <c r="K1059" s="6" t="n">
        <f aca="false">J1059/$G$2</f>
        <v>0.102271856619104</v>
      </c>
      <c r="M1059" s="12" t="n">
        <f aca="false">IF(H1059&gt;0,$E$2,0)</f>
        <v>5.1</v>
      </c>
      <c r="N1059" s="6" t="n">
        <f aca="false">M1059*H1059</f>
        <v>0.0569562411263896</v>
      </c>
      <c r="P1059" s="8" t="n">
        <f aca="false">IF(H1059&gt;0,$F$2,0)</f>
        <v>0</v>
      </c>
      <c r="Q1059" s="6" t="n">
        <f aca="false">P1059*H1059</f>
        <v>0</v>
      </c>
    </row>
    <row r="1060" customFormat="false" ht="15" hidden="true" customHeight="false" outlineLevel="0" collapsed="false">
      <c r="A1060" s="0" t="n">
        <f aca="false">A1059+0.01</f>
        <v>10.5599999999998</v>
      </c>
      <c r="B1060" s="6" t="n">
        <f aca="false">SIN(A1060)</f>
        <v>-0.906627882013921</v>
      </c>
      <c r="C1060" s="6" t="n">
        <f aca="false">ABS(B1060)</f>
        <v>0.906627882013921</v>
      </c>
      <c r="D1060" s="6" t="n">
        <f aca="false">B1060*$D$2*SQRT(2)</f>
        <v>-307.719707224724</v>
      </c>
      <c r="E1060" s="6" t="n">
        <f aca="false">IF(ABS(D1060-F1060)-($I$2+$I$2+$F$2+$E$2)&lt;0,0,SIGN(D1060-F1060)*(ABS(D1060-F1060)-($I$2+$I$2+$F$2+$E$2)))</f>
        <v>-8.98845344094372</v>
      </c>
      <c r="F1060" s="6" t="n">
        <f aca="false">F1059+G1059/($H$2/1000000)*(1/$C$2/COUNT($A$5:$A$632))</f>
        <v>-292.23125378378</v>
      </c>
      <c r="G1060" s="6" t="n">
        <f aca="false">E1060/$G$2</f>
        <v>-0.0109615285865167</v>
      </c>
      <c r="H1060" s="6" t="n">
        <f aca="false">ABS(G1060)</f>
        <v>0.0109615285865167</v>
      </c>
      <c r="J1060" s="11" t="n">
        <f aca="false">E1060*E1060</f>
        <v>80.7922952600129</v>
      </c>
      <c r="K1060" s="6" t="n">
        <f aca="false">J1060/$G$2</f>
        <v>0.0985271893414792</v>
      </c>
      <c r="M1060" s="12" t="n">
        <f aca="false">IF(H1060&gt;0,$E$2,0)</f>
        <v>5.1</v>
      </c>
      <c r="N1060" s="6" t="n">
        <f aca="false">M1060*H1060</f>
        <v>0.0559037957912353</v>
      </c>
      <c r="P1060" s="8" t="n">
        <f aca="false">IF(H1060&gt;0,$F$2,0)</f>
        <v>0</v>
      </c>
      <c r="Q1060" s="6" t="n">
        <f aca="false">P1060*H1060</f>
        <v>0</v>
      </c>
    </row>
    <row r="1061" customFormat="false" ht="15" hidden="true" customHeight="false" outlineLevel="0" collapsed="false">
      <c r="A1061" s="0" t="n">
        <f aca="false">A1060+0.01</f>
        <v>10.5699999999998</v>
      </c>
      <c r="B1061" s="6" t="n">
        <f aca="false">SIN(A1061)</f>
        <v>-0.910801792036417</v>
      </c>
      <c r="C1061" s="6" t="n">
        <f aca="false">ABS(B1061)</f>
        <v>0.910801792036417</v>
      </c>
      <c r="D1061" s="6" t="n">
        <f aca="false">B1061*$D$2*SQRT(2)</f>
        <v>-309.136379263589</v>
      </c>
      <c r="E1061" s="6" t="n">
        <f aca="false">IF(ABS(D1061-F1061)-($I$2+$I$2+$F$2+$E$2)&lt;0,0,SIGN(D1061-F1061)*(ABS(D1061-F1061)-($I$2+$I$2+$F$2+$E$2)))</f>
        <v>-8.81833790214273</v>
      </c>
      <c r="F1061" s="6" t="n">
        <f aca="false">F1060+G1060/($H$2/1000000)*(1/$C$2/COUNT($A$5:$A$632))</f>
        <v>-293.818041361446</v>
      </c>
      <c r="G1061" s="6" t="n">
        <f aca="false">E1061/$G$2</f>
        <v>-0.0107540706123692</v>
      </c>
      <c r="H1061" s="6" t="n">
        <f aca="false">ABS(G1061)</f>
        <v>0.0107540706123692</v>
      </c>
      <c r="J1061" s="11" t="n">
        <f aca="false">E1061*E1061</f>
        <v>77.763083356367</v>
      </c>
      <c r="K1061" s="6" t="n">
        <f aca="false">J1061/$G$2</f>
        <v>0.0948330284833745</v>
      </c>
      <c r="M1061" s="12" t="n">
        <f aca="false">IF(H1061&gt;0,$E$2,0)</f>
        <v>5.1</v>
      </c>
      <c r="N1061" s="6" t="n">
        <f aca="false">M1061*H1061</f>
        <v>0.0548457601230828</v>
      </c>
      <c r="P1061" s="8" t="n">
        <f aca="false">IF(H1061&gt;0,$F$2,0)</f>
        <v>0</v>
      </c>
      <c r="Q1061" s="6" t="n">
        <f aca="false">P1061*H1061</f>
        <v>0</v>
      </c>
    </row>
    <row r="1062" customFormat="false" ht="15" hidden="true" customHeight="false" outlineLevel="0" collapsed="false">
      <c r="A1062" s="0" t="n">
        <f aca="false">A1061+0.01</f>
        <v>10.5799999999998</v>
      </c>
      <c r="B1062" s="6" t="n">
        <f aca="false">SIN(A1062)</f>
        <v>-0.914884622638707</v>
      </c>
      <c r="C1062" s="6" t="n">
        <f aca="false">ABS(B1062)</f>
        <v>0.914884622638707</v>
      </c>
      <c r="D1062" s="6" t="n">
        <f aca="false">B1062*$D$2*SQRT(2)</f>
        <v>-310.52213792214</v>
      </c>
      <c r="E1062" s="6" t="n">
        <f aca="false">IF(ABS(D1062-F1062)-($I$2+$I$2+$F$2+$E$2)&lt;0,0,SIGN(D1062-F1062)*(ABS(D1062-F1062)-($I$2+$I$2+$F$2+$E$2)))</f>
        <v>-8.64734053689972</v>
      </c>
      <c r="F1062" s="6" t="n">
        <f aca="false">F1061+G1061/($H$2/1000000)*(1/$C$2/COUNT($A$5:$A$632))</f>
        <v>-295.37479738524</v>
      </c>
      <c r="G1062" s="6" t="n">
        <f aca="false">E1062/$G$2</f>
        <v>-0.0105455372401216</v>
      </c>
      <c r="H1062" s="6" t="n">
        <f aca="false">ABS(G1062)</f>
        <v>0.0105455372401216</v>
      </c>
      <c r="J1062" s="11" t="n">
        <f aca="false">E1062*E1062</f>
        <v>74.7764983611091</v>
      </c>
      <c r="K1062" s="6" t="n">
        <f aca="false">J1062/$G$2</f>
        <v>0.0911908516598892</v>
      </c>
      <c r="M1062" s="12" t="n">
        <f aca="false">IF(H1062&gt;0,$E$2,0)</f>
        <v>5.1</v>
      </c>
      <c r="N1062" s="6" t="n">
        <f aca="false">M1062*H1062</f>
        <v>0.0537822399246202</v>
      </c>
      <c r="P1062" s="8" t="n">
        <f aca="false">IF(H1062&gt;0,$F$2,0)</f>
        <v>0</v>
      </c>
      <c r="Q1062" s="6" t="n">
        <f aca="false">P1062*H1062</f>
        <v>0</v>
      </c>
    </row>
    <row r="1063" customFormat="false" ht="15" hidden="true" customHeight="false" outlineLevel="0" collapsed="false">
      <c r="A1063" s="0" t="n">
        <f aca="false">A1062+0.01</f>
        <v>10.5899999999998</v>
      </c>
      <c r="B1063" s="6" t="n">
        <f aca="false">SIN(A1063)</f>
        <v>-0.918875965541135</v>
      </c>
      <c r="C1063" s="6" t="n">
        <f aca="false">ABS(B1063)</f>
        <v>0.918875965541135</v>
      </c>
      <c r="D1063" s="6" t="n">
        <f aca="false">B1063*$D$2*SQRT(2)</f>
        <v>-311.876844625667</v>
      </c>
      <c r="E1063" s="6" t="n">
        <f aca="false">IF(ABS(D1063-F1063)-($I$2+$I$2+$F$2+$E$2)&lt;0,0,SIGN(D1063-F1063)*(ABS(D1063-F1063)-($I$2+$I$2+$F$2+$E$2)))</f>
        <v>-8.47547844480977</v>
      </c>
      <c r="F1063" s="6" t="n">
        <f aca="false">F1062+G1062/($H$2/1000000)*(1/$C$2/COUNT($A$5:$A$632))</f>
        <v>-296.901366180857</v>
      </c>
      <c r="G1063" s="6" t="n">
        <f aca="false">E1063/$G$2</f>
        <v>-0.0103359493229387</v>
      </c>
      <c r="H1063" s="6" t="n">
        <f aca="false">ABS(G1063)</f>
        <v>0.0103359493229387</v>
      </c>
      <c r="J1063" s="11" t="n">
        <f aca="false">E1063*E1063</f>
        <v>71.833734868435</v>
      </c>
      <c r="K1063" s="6" t="n">
        <f aca="false">J1063/$G$2</f>
        <v>0.0876021156932134</v>
      </c>
      <c r="M1063" s="12" t="n">
        <f aca="false">IF(H1063&gt;0,$E$2,0)</f>
        <v>5.1</v>
      </c>
      <c r="N1063" s="6" t="n">
        <f aca="false">M1063*H1063</f>
        <v>0.0527133415469876</v>
      </c>
      <c r="P1063" s="8" t="n">
        <f aca="false">IF(H1063&gt;0,$F$2,0)</f>
        <v>0</v>
      </c>
      <c r="Q1063" s="6" t="n">
        <f aca="false">P1063*H1063</f>
        <v>0</v>
      </c>
    </row>
    <row r="1064" customFormat="false" ht="15" hidden="true" customHeight="false" outlineLevel="0" collapsed="false">
      <c r="A1064" s="0" t="n">
        <f aca="false">A1063+0.01</f>
        <v>10.5999999999998</v>
      </c>
      <c r="B1064" s="6" t="n">
        <f aca="false">SIN(A1064)</f>
        <v>-0.922775421612737</v>
      </c>
      <c r="C1064" s="6" t="n">
        <f aca="false">ABS(B1064)</f>
        <v>0.922775421612737</v>
      </c>
      <c r="D1064" s="6" t="n">
        <f aca="false">B1064*$D$2*SQRT(2)</f>
        <v>-313.200363904628</v>
      </c>
      <c r="E1064" s="6" t="n">
        <f aca="false">IF(ABS(D1064-F1064)-($I$2+$I$2+$F$2+$E$2)&lt;0,0,SIGN(D1064-F1064)*(ABS(D1064-F1064)-($I$2+$I$2+$F$2+$E$2)))</f>
        <v>-8.30276881193828</v>
      </c>
      <c r="F1064" s="6" t="n">
        <f aca="false">F1063+G1063/($H$2/1000000)*(1/$C$2/COUNT($A$5:$A$632))</f>
        <v>-298.39759509269</v>
      </c>
      <c r="G1064" s="6" t="n">
        <f aca="false">E1064/$G$2</f>
        <v>-0.0101253278194369</v>
      </c>
      <c r="H1064" s="6" t="n">
        <f aca="false">ABS(G1064)</f>
        <v>0.0101253278194369</v>
      </c>
      <c r="J1064" s="11" t="n">
        <f aca="false">E1064*E1064</f>
        <v>68.935969944495</v>
      </c>
      <c r="K1064" s="6" t="n">
        <f aca="false">J1064/$G$2</f>
        <v>0.0840682560298719</v>
      </c>
      <c r="M1064" s="12" t="n">
        <f aca="false">IF(H1064&gt;0,$E$2,0)</f>
        <v>5.1</v>
      </c>
      <c r="N1064" s="6" t="n">
        <f aca="false">M1064*H1064</f>
        <v>0.0516391718791283</v>
      </c>
      <c r="P1064" s="8" t="n">
        <f aca="false">IF(H1064&gt;0,$F$2,0)</f>
        <v>0</v>
      </c>
      <c r="Q1064" s="6" t="n">
        <f aca="false">P1064*H1064</f>
        <v>0</v>
      </c>
    </row>
    <row r="1065" customFormat="false" ht="15" hidden="true" customHeight="false" outlineLevel="0" collapsed="false">
      <c r="A1065" s="0" t="n">
        <f aca="false">A1064+0.01</f>
        <v>10.6099999999998</v>
      </c>
      <c r="B1065" s="6" t="n">
        <f aca="false">SIN(A1065)</f>
        <v>-0.926582600911154</v>
      </c>
      <c r="C1065" s="6" t="n">
        <f aca="false">ABS(B1065)</f>
        <v>0.926582600911154</v>
      </c>
      <c r="D1065" s="6" t="n">
        <f aca="false">B1065*$D$2*SQRT(2)</f>
        <v>-314.492563408198</v>
      </c>
      <c r="E1065" s="6" t="n">
        <f aca="false">IF(ABS(D1065-F1065)-($I$2+$I$2+$F$2+$E$2)&lt;0,0,SIGN(D1065-F1065)*(ABS(D1065-F1065)-($I$2+$I$2+$F$2+$E$2)))</f>
        <v>-8.1292289091046</v>
      </c>
      <c r="F1065" s="6" t="n">
        <f aca="false">F1064+G1064/($H$2/1000000)*(1/$C$2/COUNT($A$5:$A$632))</f>
        <v>-299.863334499093</v>
      </c>
      <c r="G1065" s="6" t="n">
        <f aca="false">E1065/$G$2</f>
        <v>-0.00991369379159097</v>
      </c>
      <c r="H1065" s="6" t="n">
        <f aca="false">ABS(G1065)</f>
        <v>0.00991369379159097</v>
      </c>
      <c r="J1065" s="11" t="n">
        <f aca="false">E1065*E1065</f>
        <v>66.0843626566219</v>
      </c>
      <c r="K1065" s="6" t="n">
        <f aca="false">J1065/$G$2</f>
        <v>0.0805906861666121</v>
      </c>
      <c r="M1065" s="12" t="n">
        <f aca="false">IF(H1065&gt;0,$E$2,0)</f>
        <v>5.1</v>
      </c>
      <c r="N1065" s="6" t="n">
        <f aca="false">M1065*H1065</f>
        <v>0.050559838337114</v>
      </c>
      <c r="P1065" s="8" t="n">
        <f aca="false">IF(H1065&gt;0,$F$2,0)</f>
        <v>0</v>
      </c>
      <c r="Q1065" s="6" t="n">
        <f aca="false">P1065*H1065</f>
        <v>0</v>
      </c>
    </row>
    <row r="1066" customFormat="false" ht="15" hidden="true" customHeight="false" outlineLevel="0" collapsed="false">
      <c r="A1066" s="0" t="n">
        <f aca="false">A1065+0.01</f>
        <v>10.6199999999998</v>
      </c>
      <c r="B1066" s="6" t="n">
        <f aca="false">SIN(A1066)</f>
        <v>-0.930297122721629</v>
      </c>
      <c r="C1066" s="6" t="n">
        <f aca="false">ABS(B1066)</f>
        <v>0.930297122721629</v>
      </c>
      <c r="D1066" s="6" t="n">
        <f aca="false">B1066*$D$2*SQRT(2)</f>
        <v>-315.753313917503</v>
      </c>
      <c r="E1066" s="6" t="n">
        <f aca="false">IF(ABS(D1066-F1066)-($I$2+$I$2+$F$2+$E$2)&lt;0,0,SIGN(D1066-F1066)*(ABS(D1066-F1066)-($I$2+$I$2+$F$2+$E$2)))</f>
        <v>-7.95487609015385</v>
      </c>
      <c r="F1066" s="6" t="n">
        <f aca="false">F1065+G1065/($H$2/1000000)*(1/$C$2/COUNT($A$5:$A$632))</f>
        <v>-301.298437827349</v>
      </c>
      <c r="G1066" s="6" t="n">
        <f aca="false">E1066/$G$2</f>
        <v>-0.00970106840262664</v>
      </c>
      <c r="H1066" s="6" t="n">
        <f aca="false">ABS(G1066)</f>
        <v>0.00970106840262664</v>
      </c>
      <c r="J1066" s="11" t="n">
        <f aca="false">E1066*E1066</f>
        <v>63.2800536097013</v>
      </c>
      <c r="K1066" s="6" t="n">
        <f aca="false">J1066/$G$2</f>
        <v>0.0771707970850016</v>
      </c>
      <c r="M1066" s="12" t="n">
        <f aca="false">IF(H1066&gt;0,$E$2,0)</f>
        <v>5.1</v>
      </c>
      <c r="N1066" s="6" t="n">
        <f aca="false">M1066*H1066</f>
        <v>0.0494754488533959</v>
      </c>
      <c r="P1066" s="8" t="n">
        <f aca="false">IF(H1066&gt;0,$F$2,0)</f>
        <v>0</v>
      </c>
      <c r="Q1066" s="6" t="n">
        <f aca="false">P1066*H1066</f>
        <v>0</v>
      </c>
    </row>
    <row r="1067" customFormat="false" ht="15" hidden="true" customHeight="false" outlineLevel="0" collapsed="false">
      <c r="A1067" s="0" t="n">
        <f aca="false">A1066+0.01</f>
        <v>10.6299999999998</v>
      </c>
      <c r="B1067" s="6" t="n">
        <f aca="false">SIN(A1067)</f>
        <v>-0.933918615595078</v>
      </c>
      <c r="C1067" s="6" t="n">
        <f aca="false">ABS(B1067)</f>
        <v>0.933918615595078</v>
      </c>
      <c r="D1067" s="6" t="n">
        <f aca="false">B1067*$D$2*SQRT(2)</f>
        <v>-316.982489358543</v>
      </c>
      <c r="E1067" s="6" t="n">
        <f aca="false">IF(ABS(D1067-F1067)-($I$2+$I$2+$F$2+$E$2)&lt;0,0,SIGN(D1067-F1067)*(ABS(D1067-F1067)-($I$2+$I$2+$F$2+$E$2)))</f>
        <v>-7.77972779022298</v>
      </c>
      <c r="F1067" s="6" t="n">
        <f aca="false">F1066+G1066/($H$2/1000000)*(1/$C$2/COUNT($A$5:$A$632))</f>
        <v>-302.70276156832</v>
      </c>
      <c r="G1067" s="6" t="n">
        <f aca="false">E1067/$G$2</f>
        <v>-0.00948747291490607</v>
      </c>
      <c r="H1067" s="6" t="n">
        <f aca="false">ABS(G1067)</f>
        <v>0.00948747291490607</v>
      </c>
      <c r="J1067" s="11" t="n">
        <f aca="false">E1067*E1067</f>
        <v>60.5241644899677</v>
      </c>
      <c r="K1067" s="6" t="n">
        <f aca="false">J1067/$G$2</f>
        <v>0.0738099566950826</v>
      </c>
      <c r="M1067" s="12" t="n">
        <f aca="false">IF(H1067&gt;0,$E$2,0)</f>
        <v>5.1</v>
      </c>
      <c r="N1067" s="6" t="n">
        <f aca="false">M1067*H1067</f>
        <v>0.048386111866021</v>
      </c>
      <c r="P1067" s="8" t="n">
        <f aca="false">IF(H1067&gt;0,$F$2,0)</f>
        <v>0</v>
      </c>
      <c r="Q1067" s="6" t="n">
        <f aca="false">P1067*H1067</f>
        <v>0</v>
      </c>
    </row>
    <row r="1068" customFormat="false" ht="15" hidden="true" customHeight="false" outlineLevel="0" collapsed="false">
      <c r="A1068" s="0" t="n">
        <f aca="false">A1067+0.01</f>
        <v>10.6399999999998</v>
      </c>
      <c r="B1068" s="6" t="n">
        <f aca="false">SIN(A1068)</f>
        <v>-0.93744671738523</v>
      </c>
      <c r="C1068" s="6" t="n">
        <f aca="false">ABS(B1068)</f>
        <v>0.93744671738523</v>
      </c>
      <c r="D1068" s="6" t="n">
        <f aca="false">B1068*$D$2*SQRT(2)</f>
        <v>-318.179966814799</v>
      </c>
      <c r="E1068" s="6" t="n">
        <f aca="false">IF(ABS(D1068-F1068)-($I$2+$I$2+$F$2+$E$2)&lt;0,0,SIGN(D1068-F1068)*(ABS(D1068-F1068)-($I$2+$I$2+$F$2+$E$2)))</f>
        <v>-7.60380152399694</v>
      </c>
      <c r="F1068" s="6" t="n">
        <f aca="false">F1067+G1067/($H$2/1000000)*(1/$C$2/COUNT($A$5:$A$632))</f>
        <v>-304.076165290802</v>
      </c>
      <c r="G1068" s="6" t="n">
        <f aca="false">E1068/$G$2</f>
        <v>-0.00927292868780114</v>
      </c>
      <c r="H1068" s="6" t="n">
        <f aca="false">ABS(G1068)</f>
        <v>0.00927292868780114</v>
      </c>
      <c r="J1068" s="11" t="n">
        <f aca="false">E1068*E1068</f>
        <v>57.8177976163381</v>
      </c>
      <c r="K1068" s="6" t="n">
        <f aca="false">J1068/$G$2</f>
        <v>0.0705095092882172</v>
      </c>
      <c r="M1068" s="12" t="n">
        <f aca="false">IF(H1068&gt;0,$E$2,0)</f>
        <v>5.1</v>
      </c>
      <c r="N1068" s="6" t="n">
        <f aca="false">M1068*H1068</f>
        <v>0.0472919363077858</v>
      </c>
      <c r="P1068" s="8" t="n">
        <f aca="false">IF(H1068&gt;0,$F$2,0)</f>
        <v>0</v>
      </c>
      <c r="Q1068" s="6" t="n">
        <f aca="false">P1068*H1068</f>
        <v>0</v>
      </c>
    </row>
    <row r="1069" customFormat="false" ht="15" hidden="true" customHeight="false" outlineLevel="0" collapsed="false">
      <c r="A1069" s="0" t="n">
        <f aca="false">A1068+0.01</f>
        <v>10.6499999999998</v>
      </c>
      <c r="B1069" s="6" t="n">
        <f aca="false">SIN(A1069)</f>
        <v>-0.940881075284846</v>
      </c>
      <c r="C1069" s="6" t="n">
        <f aca="false">ABS(B1069)</f>
        <v>0.940881075284846</v>
      </c>
      <c r="D1069" s="6" t="n">
        <f aca="false">B1069*$D$2*SQRT(2)</f>
        <v>-319.345626539522</v>
      </c>
      <c r="E1069" s="6" t="n">
        <f aca="false">IF(ABS(D1069-F1069)-($I$2+$I$2+$F$2+$E$2)&lt;0,0,SIGN(D1069-F1069)*(ABS(D1069-F1069)-($I$2+$I$2+$F$2+$E$2)))</f>
        <v>-7.42711488395429</v>
      </c>
      <c r="F1069" s="6" t="n">
        <f aca="false">F1068+G1068/($H$2/1000000)*(1/$C$2/COUNT($A$5:$A$632))</f>
        <v>-305.418511655568</v>
      </c>
      <c r="G1069" s="6" t="n">
        <f aca="false">E1069/$G$2</f>
        <v>-0.00905745717555401</v>
      </c>
      <c r="H1069" s="6" t="n">
        <f aca="false">ABS(G1069)</f>
        <v>0.00905745717555401</v>
      </c>
      <c r="J1069" s="11" t="n">
        <f aca="false">E1069*E1069</f>
        <v>55.1620354994553</v>
      </c>
      <c r="K1069" s="6" t="n">
        <f aca="false">J1069/$G$2</f>
        <v>0.0672707749993358</v>
      </c>
      <c r="M1069" s="12" t="n">
        <f aca="false">IF(H1069&gt;0,$E$2,0)</f>
        <v>5.1</v>
      </c>
      <c r="N1069" s="6" t="n">
        <f aca="false">M1069*H1069</f>
        <v>0.0461930315953255</v>
      </c>
      <c r="P1069" s="8" t="n">
        <f aca="false">IF(H1069&gt;0,$F$2,0)</f>
        <v>0</v>
      </c>
      <c r="Q1069" s="6" t="n">
        <f aca="false">P1069*H1069</f>
        <v>0</v>
      </c>
    </row>
    <row r="1070" customFormat="false" ht="15" hidden="true" customHeight="false" outlineLevel="0" collapsed="false">
      <c r="A1070" s="0" t="n">
        <f aca="false">A1069+0.01</f>
        <v>10.6599999999998</v>
      </c>
      <c r="B1070" s="6" t="n">
        <f aca="false">SIN(A1070)</f>
        <v>-0.944221345860999</v>
      </c>
      <c r="C1070" s="6" t="n">
        <f aca="false">ABS(B1070)</f>
        <v>0.944221345860999</v>
      </c>
      <c r="D1070" s="6" t="n">
        <f aca="false">B1070*$D$2*SQRT(2)</f>
        <v>-320.479351967712</v>
      </c>
      <c r="E1070" s="6" t="n">
        <f aca="false">IF(ABS(D1070-F1070)-($I$2+$I$2+$F$2+$E$2)&lt;0,0,SIGN(D1070-F1070)*(ABS(D1070-F1070)-($I$2+$I$2+$F$2+$E$2)))</f>
        <v>-7.24968553861299</v>
      </c>
      <c r="F1070" s="6" t="n">
        <f aca="false">F1069+G1069/($H$2/1000000)*(1/$C$2/COUNT($A$5:$A$632))</f>
        <v>-306.729666429099</v>
      </c>
      <c r="G1070" s="6" t="n">
        <f aca="false">E1070/$G$2</f>
        <v>-0.0088410799251378</v>
      </c>
      <c r="H1070" s="6" t="n">
        <f aca="false">ABS(G1070)</f>
        <v>0.0088410799251378</v>
      </c>
      <c r="J1070" s="11" t="n">
        <f aca="false">E1070*E1070</f>
        <v>52.5579404087744</v>
      </c>
      <c r="K1070" s="6" t="n">
        <f aca="false">J1070/$G$2</f>
        <v>0.0640950492789931</v>
      </c>
      <c r="M1070" s="12" t="n">
        <f aca="false">IF(H1070&gt;0,$E$2,0)</f>
        <v>5.1</v>
      </c>
      <c r="N1070" s="6" t="n">
        <f aca="false">M1070*H1070</f>
        <v>0.0450895076182028</v>
      </c>
      <c r="P1070" s="8" t="n">
        <f aca="false">IF(H1070&gt;0,$F$2,0)</f>
        <v>0</v>
      </c>
      <c r="Q1070" s="6" t="n">
        <f aca="false">P1070*H1070</f>
        <v>0</v>
      </c>
    </row>
    <row r="1071" customFormat="false" ht="15" hidden="true" customHeight="false" outlineLevel="0" collapsed="false">
      <c r="A1071" s="0" t="n">
        <f aca="false">A1070+0.01</f>
        <v>10.6699999999998</v>
      </c>
      <c r="B1071" s="6" t="n">
        <f aca="false">SIN(A1071)</f>
        <v>-0.947467195089414</v>
      </c>
      <c r="C1071" s="6" t="n">
        <f aca="false">ABS(B1071)</f>
        <v>0.947467195089414</v>
      </c>
      <c r="D1071" s="6" t="n">
        <f aca="false">B1071*$D$2*SQRT(2)</f>
        <v>-321.581029727771</v>
      </c>
      <c r="E1071" s="6" t="n">
        <f aca="false">IF(ABS(D1071-F1071)-($I$2+$I$2+$F$2+$E$2)&lt;0,0,SIGN(D1071-F1071)*(ABS(D1071-F1071)-($I$2+$I$2+$F$2+$E$2)))</f>
        <v>-7.07153123075977</v>
      </c>
      <c r="F1071" s="6" t="n">
        <f aca="false">F1070+G1070/($H$2/1000000)*(1/$C$2/COUNT($A$5:$A$632))</f>
        <v>-308.009498497011</v>
      </c>
      <c r="G1071" s="6" t="n">
        <f aca="false">E1071/$G$2</f>
        <v>-0.00862381857409729</v>
      </c>
      <c r="H1071" s="6" t="n">
        <f aca="false">ABS(G1071)</f>
        <v>0.00862381857409729</v>
      </c>
      <c r="J1071" s="11" t="n">
        <f aca="false">E1071*E1071</f>
        <v>50.0065539476108</v>
      </c>
      <c r="K1071" s="6" t="n">
        <f aca="false">J1071/$G$2</f>
        <v>0.0609836023751352</v>
      </c>
      <c r="M1071" s="12" t="n">
        <f aca="false">IF(H1071&gt;0,$E$2,0)</f>
        <v>5.1</v>
      </c>
      <c r="N1071" s="6" t="n">
        <f aca="false">M1071*H1071</f>
        <v>0.0439814747278962</v>
      </c>
      <c r="P1071" s="8" t="n">
        <f aca="false">IF(H1071&gt;0,$F$2,0)</f>
        <v>0</v>
      </c>
      <c r="Q1071" s="6" t="n">
        <f aca="false">P1071*H1071</f>
        <v>0</v>
      </c>
    </row>
    <row r="1072" customFormat="false" ht="15" hidden="true" customHeight="false" outlineLevel="0" collapsed="false">
      <c r="A1072" s="0" t="n">
        <f aca="false">A1071+0.01</f>
        <v>10.6799999999998</v>
      </c>
      <c r="B1072" s="6" t="n">
        <f aca="false">SIN(A1072)</f>
        <v>-0.950618298387873</v>
      </c>
      <c r="C1072" s="6" t="n">
        <f aca="false">ABS(B1072)</f>
        <v>0.950618298387873</v>
      </c>
      <c r="D1072" s="6" t="n">
        <f aca="false">B1072*$D$2*SQRT(2)</f>
        <v>-322.650549652839</v>
      </c>
      <c r="E1072" s="6" t="n">
        <f aca="false">IF(ABS(D1072-F1072)-($I$2+$I$2+$F$2+$E$2)&lt;0,0,SIGN(D1072-F1072)*(ABS(D1072-F1072)-($I$2+$I$2+$F$2+$E$2)))</f>
        <v>-6.89266977567473</v>
      </c>
      <c r="F1072" s="6" t="n">
        <f aca="false">F1071+G1071/($H$2/1000000)*(1/$C$2/COUNT($A$5:$A$632))</f>
        <v>-309.257879877164</v>
      </c>
      <c r="G1072" s="6" t="n">
        <f aca="false">E1072/$G$2</f>
        <v>-0.00840569484838382</v>
      </c>
      <c r="H1072" s="6" t="n">
        <f aca="false">ABS(G1072)</f>
        <v>0.00840569484838382</v>
      </c>
      <c r="J1072" s="11" t="n">
        <f aca="false">E1072*E1072</f>
        <v>47.5088966365</v>
      </c>
      <c r="K1072" s="6" t="n">
        <f aca="false">J1072/$G$2</f>
        <v>0.057937678825</v>
      </c>
      <c r="M1072" s="12" t="n">
        <f aca="false">IF(H1072&gt;0,$E$2,0)</f>
        <v>5.1</v>
      </c>
      <c r="N1072" s="6" t="n">
        <f aca="false">M1072*H1072</f>
        <v>0.0428690437267575</v>
      </c>
      <c r="P1072" s="8" t="n">
        <f aca="false">IF(H1072&gt;0,$F$2,0)</f>
        <v>0</v>
      </c>
      <c r="Q1072" s="6" t="n">
        <f aca="false">P1072*H1072</f>
        <v>0</v>
      </c>
    </row>
    <row r="1073" customFormat="false" ht="15" hidden="true" customHeight="false" outlineLevel="0" collapsed="false">
      <c r="A1073" s="0" t="n">
        <f aca="false">A1072+0.01</f>
        <v>10.6899999999998</v>
      </c>
      <c r="B1073" s="6" t="n">
        <f aca="false">SIN(A1073)</f>
        <v>-0.953674340648673</v>
      </c>
      <c r="C1073" s="6" t="n">
        <f aca="false">ABS(B1073)</f>
        <v>0.953674340648673</v>
      </c>
      <c r="D1073" s="6" t="n">
        <f aca="false">B1073*$D$2*SQRT(2)</f>
        <v>-323.687804791818</v>
      </c>
      <c r="E1073" s="6" t="n">
        <f aca="false">IF(ABS(D1073-F1073)-($I$2+$I$2+$F$2+$E$2)&lt;0,0,SIGN(D1073-F1073)*(ABS(D1073-F1073)-($I$2+$I$2+$F$2+$E$2)))</f>
        <v>-6.71311905935784</v>
      </c>
      <c r="F1073" s="6" t="n">
        <f aca="false">F1072+G1072/($H$2/1000000)*(1/$C$2/COUNT($A$5:$A$632))</f>
        <v>-310.47468573246</v>
      </c>
      <c r="G1073" s="6" t="n">
        <f aca="false">E1073/$G$2</f>
        <v>-0.00818673056019248</v>
      </c>
      <c r="H1073" s="6" t="n">
        <f aca="false">ABS(G1073)</f>
        <v>0.00818673056019248</v>
      </c>
      <c r="J1073" s="11" t="n">
        <f aca="false">E1073*E1073</f>
        <v>45.0659675051135</v>
      </c>
      <c r="K1073" s="6" t="n">
        <f aca="false">J1073/$G$2</f>
        <v>0.0549584969574554</v>
      </c>
      <c r="M1073" s="12" t="n">
        <f aca="false">IF(H1073&gt;0,$E$2,0)</f>
        <v>5.1</v>
      </c>
      <c r="N1073" s="6" t="n">
        <f aca="false">M1073*H1073</f>
        <v>0.0417523258569817</v>
      </c>
      <c r="P1073" s="8" t="n">
        <f aca="false">IF(H1073&gt;0,$F$2,0)</f>
        <v>0</v>
      </c>
      <c r="Q1073" s="6" t="n">
        <f aca="false">P1073*H1073</f>
        <v>0</v>
      </c>
    </row>
    <row r="1074" customFormat="false" ht="15" hidden="true" customHeight="false" outlineLevel="0" collapsed="false">
      <c r="A1074" s="0" t="n">
        <f aca="false">A1073+0.01</f>
        <v>10.6999999999998</v>
      </c>
      <c r="B1074" s="6" t="n">
        <f aca="false">SIN(A1074)</f>
        <v>-0.956635016270135</v>
      </c>
      <c r="C1074" s="6" t="n">
        <f aca="false">ABS(B1074)</f>
        <v>0.956635016270135</v>
      </c>
      <c r="D1074" s="6" t="n">
        <f aca="false">B1074*$D$2*SQRT(2)</f>
        <v>-324.692691420055</v>
      </c>
      <c r="E1074" s="6" t="n">
        <f aca="false">IF(ABS(D1074-F1074)-($I$2+$I$2+$F$2+$E$2)&lt;0,0,SIGN(D1074-F1074)*(ABS(D1074-F1074)-($I$2+$I$2+$F$2+$E$2)))</f>
        <v>-6.53289703672738</v>
      </c>
      <c r="F1074" s="6" t="n">
        <f aca="false">F1073+G1073/($H$2/1000000)*(1/$C$2/COUNT($A$5:$A$632))</f>
        <v>-311.659794383328</v>
      </c>
      <c r="G1074" s="6" t="n">
        <f aca="false">E1074/$G$2</f>
        <v>-0.00796694760576509</v>
      </c>
      <c r="H1074" s="6" t="n">
        <f aca="false">ABS(G1074)</f>
        <v>0.00796694760576509</v>
      </c>
      <c r="J1074" s="11" t="n">
        <f aca="false">E1074*E1074</f>
        <v>42.6787436924813</v>
      </c>
      <c r="K1074" s="6" t="n">
        <f aca="false">J1074/$G$2</f>
        <v>0.0520472484054651</v>
      </c>
      <c r="M1074" s="12" t="n">
        <f aca="false">IF(H1074&gt;0,$E$2,0)</f>
        <v>5.1</v>
      </c>
      <c r="N1074" s="6" t="n">
        <f aca="false">M1074*H1074</f>
        <v>0.040631432789402</v>
      </c>
      <c r="P1074" s="8" t="n">
        <f aca="false">IF(H1074&gt;0,$F$2,0)</f>
        <v>0</v>
      </c>
      <c r="Q1074" s="6" t="n">
        <f aca="false">P1074*H1074</f>
        <v>0</v>
      </c>
    </row>
    <row r="1075" customFormat="false" ht="15" hidden="true" customHeight="false" outlineLevel="0" collapsed="false">
      <c r="A1075" s="0" t="n">
        <f aca="false">A1074+0.01</f>
        <v>10.7099999999998</v>
      </c>
      <c r="B1075" s="6" t="n">
        <f aca="false">SIN(A1075)</f>
        <v>-0.959500029187162</v>
      </c>
      <c r="C1075" s="6" t="n">
        <f aca="false">ABS(B1075)</f>
        <v>0.959500029187162</v>
      </c>
      <c r="D1075" s="6" t="n">
        <f aca="false">B1075*$D$2*SQRT(2)</f>
        <v>-325.665109049728</v>
      </c>
      <c r="E1075" s="6" t="n">
        <f aca="false">IF(ABS(D1075-F1075)-($I$2+$I$2+$F$2+$E$2)&lt;0,0,SIGN(D1075-F1075)*(ABS(D1075-F1075)-($I$2+$I$2+$F$2+$E$2)))</f>
        <v>-6.35202172983918</v>
      </c>
      <c r="F1075" s="6" t="n">
        <f aca="false">F1074+G1074/($H$2/1000000)*(1/$C$2/COUNT($A$5:$A$632))</f>
        <v>-312.813087319889</v>
      </c>
      <c r="G1075" s="6" t="n">
        <f aca="false">E1075/$G$2</f>
        <v>-0.00774636796321851</v>
      </c>
      <c r="H1075" s="6" t="n">
        <f aca="false">ABS(G1075)</f>
        <v>0.00774636796321851</v>
      </c>
      <c r="J1075" s="11" t="n">
        <f aca="false">E1075*E1075</f>
        <v>40.3481800563491</v>
      </c>
      <c r="K1075" s="6" t="n">
        <f aca="false">J1075/$G$2</f>
        <v>0.0492050976296941</v>
      </c>
      <c r="M1075" s="12" t="n">
        <f aca="false">IF(H1075&gt;0,$E$2,0)</f>
        <v>5.1</v>
      </c>
      <c r="N1075" s="6" t="n">
        <f aca="false">M1075*H1075</f>
        <v>0.0395064766124144</v>
      </c>
      <c r="P1075" s="8" t="n">
        <f aca="false">IF(H1075&gt;0,$F$2,0)</f>
        <v>0</v>
      </c>
      <c r="Q1075" s="6" t="n">
        <f aca="false">P1075*H1075</f>
        <v>0</v>
      </c>
    </row>
    <row r="1076" customFormat="false" ht="15" hidden="true" customHeight="false" outlineLevel="0" collapsed="false">
      <c r="A1076" s="0" t="n">
        <f aca="false">A1075+0.01</f>
        <v>10.7199999999998</v>
      </c>
      <c r="B1076" s="6" t="n">
        <f aca="false">SIN(A1076)</f>
        <v>-0.962269092900851</v>
      </c>
      <c r="C1076" s="6" t="n">
        <f aca="false">ABS(B1076)</f>
        <v>0.962269092900851</v>
      </c>
      <c r="D1076" s="6" t="n">
        <f aca="false">B1076*$D$2*SQRT(2)</f>
        <v>-326.604960439882</v>
      </c>
      <c r="E1076" s="6" t="n">
        <f aca="false">IF(ABS(D1076-F1076)-($I$2+$I$2+$F$2+$E$2)&lt;0,0,SIGN(D1076-F1076)*(ABS(D1076-F1076)-($I$2+$I$2+$F$2+$E$2)))</f>
        <v>-6.1705112260704</v>
      </c>
      <c r="F1076" s="6" t="n">
        <f aca="false">F1075+G1075/($H$2/1000000)*(1/$C$2/COUNT($A$5:$A$632))</f>
        <v>-313.934449213812</v>
      </c>
      <c r="G1076" s="6" t="n">
        <f aca="false">E1076/$G$2</f>
        <v>-0.00752501369032976</v>
      </c>
      <c r="H1076" s="6" t="n">
        <f aca="false">ABS(G1076)</f>
        <v>0.00752501369032976</v>
      </c>
      <c r="J1076" s="11" t="n">
        <f aca="false">E1076*E1076</f>
        <v>38.0752087910609</v>
      </c>
      <c r="K1076" s="6" t="n">
        <f aca="false">J1076/$G$2</f>
        <v>0.0464331814525133</v>
      </c>
      <c r="M1076" s="12" t="n">
        <f aca="false">IF(H1076&gt;0,$E$2,0)</f>
        <v>5.1</v>
      </c>
      <c r="N1076" s="6" t="n">
        <f aca="false">M1076*H1076</f>
        <v>0.0383775698206818</v>
      </c>
      <c r="P1076" s="8" t="n">
        <f aca="false">IF(H1076&gt;0,$F$2,0)</f>
        <v>0</v>
      </c>
      <c r="Q1076" s="6" t="n">
        <f aca="false">P1076*H1076</f>
        <v>0</v>
      </c>
    </row>
    <row r="1077" customFormat="false" ht="15" hidden="true" customHeight="false" outlineLevel="0" collapsed="false">
      <c r="A1077" s="0" t="n">
        <f aca="false">A1076+0.01</f>
        <v>10.7299999999998</v>
      </c>
      <c r="B1077" s="6" t="n">
        <f aca="false">SIN(A1077)</f>
        <v>-0.964941930507139</v>
      </c>
      <c r="C1077" s="6" t="n">
        <f aca="false">ABS(B1077)</f>
        <v>0.964941930507139</v>
      </c>
      <c r="D1077" s="6" t="n">
        <f aca="false">B1077*$D$2*SQRT(2)</f>
        <v>-327.512151606161</v>
      </c>
      <c r="E1077" s="6" t="n">
        <f aca="false">IF(ABS(D1077-F1077)-($I$2+$I$2+$F$2+$E$2)&lt;0,0,SIGN(D1077-F1077)*(ABS(D1077-F1077)-($I$2+$I$2+$F$2+$E$2)))</f>
        <v>-5.98838367632021</v>
      </c>
      <c r="F1077" s="6" t="n">
        <f aca="false">F1076+G1076/($H$2/1000000)*(1/$C$2/COUNT($A$5:$A$632))</f>
        <v>-315.023767929841</v>
      </c>
      <c r="G1077" s="6" t="n">
        <f aca="false">E1077/$G$2</f>
        <v>-0.00730290692234172</v>
      </c>
      <c r="H1077" s="6" t="n">
        <f aca="false">ABS(G1077)</f>
        <v>0.00730290692234172</v>
      </c>
      <c r="J1077" s="11" t="n">
        <f aca="false">E1077*E1077</f>
        <v>35.8607390548184</v>
      </c>
      <c r="K1077" s="6" t="n">
        <f aca="false">J1077/$G$2</f>
        <v>0.043732608603437</v>
      </c>
      <c r="M1077" s="12" t="n">
        <f aca="false">IF(H1077&gt;0,$E$2,0)</f>
        <v>5.1</v>
      </c>
      <c r="N1077" s="6" t="n">
        <f aca="false">M1077*H1077</f>
        <v>0.0372448253039428</v>
      </c>
      <c r="P1077" s="8" t="n">
        <f aca="false">IF(H1077&gt;0,$F$2,0)</f>
        <v>0</v>
      </c>
      <c r="Q1077" s="6" t="n">
        <f aca="false">P1077*H1077</f>
        <v>0</v>
      </c>
    </row>
    <row r="1078" customFormat="false" ht="15" hidden="true" customHeight="false" outlineLevel="0" collapsed="false">
      <c r="A1078" s="0" t="n">
        <f aca="false">A1077+0.01</f>
        <v>10.7399999999998</v>
      </c>
      <c r="B1078" s="6" t="n">
        <f aca="false">SIN(A1078)</f>
        <v>-0.967518274724491</v>
      </c>
      <c r="C1078" s="6" t="n">
        <f aca="false">ABS(B1078)</f>
        <v>0.967518274724491</v>
      </c>
      <c r="D1078" s="6" t="n">
        <f aca="false">B1078*$D$2*SQRT(2)</f>
        <v>-328.386591830206</v>
      </c>
      <c r="E1078" s="6" t="n">
        <f aca="false">IF(ABS(D1078-F1078)-($I$2+$I$2+$F$2+$E$2)&lt;0,0,SIGN(D1078-F1078)*(ABS(D1078-F1078)-($I$2+$I$2+$F$2+$E$2)))</f>
        <v>-5.80565729319352</v>
      </c>
      <c r="F1078" s="6" t="n">
        <f aca="false">F1077+G1077/($H$2/1000000)*(1/$C$2/COUNT($A$5:$A$632))</f>
        <v>-316.080934537012</v>
      </c>
      <c r="G1078" s="6" t="n">
        <f aca="false">E1078/$G$2</f>
        <v>-0.00708006986974819</v>
      </c>
      <c r="H1078" s="6" t="n">
        <f aca="false">ABS(G1078)</f>
        <v>0.00708006986974819</v>
      </c>
      <c r="J1078" s="11" t="n">
        <f aca="false">E1078*E1078</f>
        <v>33.7056566060111</v>
      </c>
      <c r="K1078" s="6" t="n">
        <f aca="false">J1078/$G$2</f>
        <v>0.0411044592756233</v>
      </c>
      <c r="M1078" s="12" t="n">
        <f aca="false">IF(H1078&gt;0,$E$2,0)</f>
        <v>5.1</v>
      </c>
      <c r="N1078" s="6" t="n">
        <f aca="false">M1078*H1078</f>
        <v>0.0361083563357158</v>
      </c>
      <c r="P1078" s="8" t="n">
        <f aca="false">IF(H1078&gt;0,$F$2,0)</f>
        <v>0</v>
      </c>
      <c r="Q1078" s="6" t="n">
        <f aca="false">P1078*H1078</f>
        <v>0</v>
      </c>
    </row>
    <row r="1079" customFormat="false" ht="15" hidden="true" customHeight="false" outlineLevel="0" collapsed="false">
      <c r="A1079" s="0" t="n">
        <f aca="false">A1078+0.01</f>
        <v>10.7499999999998</v>
      </c>
      <c r="B1079" s="6" t="n">
        <f aca="false">SIN(A1079)</f>
        <v>-0.969997867920634</v>
      </c>
      <c r="C1079" s="6" t="n">
        <f aca="false">ABS(B1079)</f>
        <v>0.969997867920634</v>
      </c>
      <c r="D1079" s="6" t="n">
        <f aca="false">B1079*$D$2*SQRT(2)</f>
        <v>-329.228193668723</v>
      </c>
      <c r="E1079" s="6" t="n">
        <f aca="false">IF(ABS(D1079-F1079)-($I$2+$I$2+$F$2+$E$2)&lt;0,0,SIGN(D1079-F1079)*(ABS(D1079-F1079)-($I$2+$I$2+$F$2+$E$2)))</f>
        <v>-5.62235034917609</v>
      </c>
      <c r="F1079" s="6" t="n">
        <f aca="false">F1078+G1078/($H$2/1000000)*(1/$C$2/COUNT($A$5:$A$632))</f>
        <v>-317.105843319547</v>
      </c>
      <c r="G1079" s="6" t="n">
        <f aca="false">E1079/$G$2</f>
        <v>-0.0068565248160684</v>
      </c>
      <c r="H1079" s="6" t="n">
        <f aca="false">ABS(G1079)</f>
        <v>0.0068565248160684</v>
      </c>
      <c r="J1079" s="11" t="n">
        <f aca="false">E1079*E1079</f>
        <v>31.6108234488805</v>
      </c>
      <c r="K1079" s="6" t="n">
        <f aca="false">J1079/$G$2</f>
        <v>0.0385497846937567</v>
      </c>
      <c r="M1079" s="12" t="n">
        <f aca="false">IF(H1079&gt;0,$E$2,0)</f>
        <v>5.1</v>
      </c>
      <c r="N1079" s="6" t="n">
        <f aca="false">M1079*H1079</f>
        <v>0.0349682765619488</v>
      </c>
      <c r="P1079" s="8" t="n">
        <f aca="false">IF(H1079&gt;0,$F$2,0)</f>
        <v>0</v>
      </c>
      <c r="Q1079" s="6" t="n">
        <f aca="false">P1079*H1079</f>
        <v>0</v>
      </c>
    </row>
    <row r="1080" customFormat="false" ht="15" hidden="true" customHeight="false" outlineLevel="0" collapsed="false">
      <c r="A1080" s="0" t="n">
        <f aca="false">A1079+0.01</f>
        <v>10.7599999999998</v>
      </c>
      <c r="B1080" s="6" t="n">
        <f aca="false">SIN(A1080)</f>
        <v>-0.972380462138313</v>
      </c>
      <c r="C1080" s="6" t="n">
        <f aca="false">ABS(B1080)</f>
        <v>0.972380462138313</v>
      </c>
      <c r="D1080" s="6" t="n">
        <f aca="false">B1080*$D$2*SQRT(2)</f>
        <v>-330.036872962229</v>
      </c>
      <c r="E1080" s="6" t="n">
        <f aca="false">IF(ABS(D1080-F1080)-($I$2+$I$2+$F$2+$E$2)&lt;0,0,SIGN(D1080-F1080)*(ABS(D1080-F1080)-($I$2+$I$2+$F$2+$E$2)))</f>
        <v>-5.43848117480883</v>
      </c>
      <c r="F1080" s="6" t="n">
        <f aca="false">F1079+G1079/($H$2/1000000)*(1/$C$2/COUNT($A$5:$A$632))</f>
        <v>-318.09839178742</v>
      </c>
      <c r="G1080" s="6" t="n">
        <f aca="false">E1080/$G$2</f>
        <v>-0.00663229411562052</v>
      </c>
      <c r="H1080" s="6" t="n">
        <f aca="false">ABS(G1080)</f>
        <v>0.00663229411562052</v>
      </c>
      <c r="J1080" s="11" t="n">
        <f aca="false">E1080*E1080</f>
        <v>29.57707748875</v>
      </c>
      <c r="K1080" s="6" t="n">
        <f aca="false">J1080/$G$2</f>
        <v>0.0360696066935976</v>
      </c>
      <c r="M1080" s="12" t="n">
        <f aca="false">IF(H1080&gt;0,$E$2,0)</f>
        <v>5.1</v>
      </c>
      <c r="N1080" s="6" t="n">
        <f aca="false">M1080*H1080</f>
        <v>0.0338246999896647</v>
      </c>
      <c r="P1080" s="8" t="n">
        <f aca="false">IF(H1080&gt;0,$F$2,0)</f>
        <v>0</v>
      </c>
      <c r="Q1080" s="6" t="n">
        <f aca="false">P1080*H1080</f>
        <v>0</v>
      </c>
    </row>
    <row r="1081" customFormat="false" ht="15" hidden="true" customHeight="false" outlineLevel="0" collapsed="false">
      <c r="A1081" s="0" t="n">
        <f aca="false">A1080+0.01</f>
        <v>10.7699999999998</v>
      </c>
      <c r="B1081" s="6" t="n">
        <f aca="false">SIN(A1081)</f>
        <v>-0.974665819120093</v>
      </c>
      <c r="C1081" s="6" t="n">
        <f aca="false">ABS(B1081)</f>
        <v>0.974665819120093</v>
      </c>
      <c r="D1081" s="6" t="n">
        <f aca="false">B1081*$D$2*SQRT(2)</f>
        <v>-330.812548843468</v>
      </c>
      <c r="E1081" s="6" t="n">
        <f aca="false">IF(ABS(D1081-F1081)-($I$2+$I$2+$F$2+$E$2)&lt;0,0,SIGN(D1081-F1081)*(ABS(D1081-F1081)-($I$2+$I$2+$F$2+$E$2)))</f>
        <v>-5.25406815685551</v>
      </c>
      <c r="F1081" s="6" t="n">
        <f aca="false">F1080+G1080/($H$2/1000000)*(1/$C$2/COUNT($A$5:$A$632))</f>
        <v>-319.058480686612</v>
      </c>
      <c r="G1081" s="6" t="n">
        <f aca="false">E1081/$G$2</f>
        <v>-0.00640740019128721</v>
      </c>
      <c r="H1081" s="6" t="n">
        <f aca="false">ABS(G1081)</f>
        <v>0.00640740019128721</v>
      </c>
      <c r="J1081" s="11" t="n">
        <f aca="false">E1081*E1081</f>
        <v>27.6052321968831</v>
      </c>
      <c r="K1081" s="6" t="n">
        <f aca="false">J1081/$G$2</f>
        <v>0.033664917313272</v>
      </c>
      <c r="M1081" s="12" t="n">
        <f aca="false">IF(H1081&gt;0,$E$2,0)</f>
        <v>5.1</v>
      </c>
      <c r="N1081" s="6" t="n">
        <f aca="false">M1081*H1081</f>
        <v>0.0326777409755647</v>
      </c>
      <c r="P1081" s="8" t="n">
        <f aca="false">IF(H1081&gt;0,$F$2,0)</f>
        <v>0</v>
      </c>
      <c r="Q1081" s="6" t="n">
        <f aca="false">P1081*H1081</f>
        <v>0</v>
      </c>
    </row>
    <row r="1082" customFormat="false" ht="15" hidden="true" customHeight="false" outlineLevel="0" collapsed="false">
      <c r="A1082" s="0" t="n">
        <f aca="false">A1081+0.01</f>
        <v>10.7799999999998</v>
      </c>
      <c r="B1082" s="6" t="n">
        <f aca="false">SIN(A1082)</f>
        <v>-0.976853710332179</v>
      </c>
      <c r="C1082" s="6" t="n">
        <f aca="false">ABS(B1082)</f>
        <v>0.976853710332179</v>
      </c>
      <c r="D1082" s="6" t="n">
        <f aca="false">B1082*$D$2*SQRT(2)</f>
        <v>-331.555143745499</v>
      </c>
      <c r="E1082" s="6" t="n">
        <f aca="false">IF(ABS(D1082-F1082)-($I$2+$I$2+$F$2+$E$2)&lt;0,0,SIGN(D1082-F1082)*(ABS(D1082-F1082)-($I$2+$I$2+$F$2+$E$2)))</f>
        <v>-5.06912973646507</v>
      </c>
      <c r="F1082" s="6" t="n">
        <f aca="false">F1081+G1081/($H$2/1000000)*(1/$C$2/COUNT($A$5:$A$632))</f>
        <v>-319.986014009034</v>
      </c>
      <c r="G1082" s="6" t="n">
        <f aca="false">E1082/$G$2</f>
        <v>-0.00618186553227448</v>
      </c>
      <c r="H1082" s="6" t="n">
        <f aca="false">ABS(G1082)</f>
        <v>0.00618186553227448</v>
      </c>
      <c r="J1082" s="11" t="n">
        <f aca="false">E1082*E1082</f>
        <v>25.6960762851145</v>
      </c>
      <c r="K1082" s="6" t="n">
        <f aca="false">J1082/$G$2</f>
        <v>0.031336678396481</v>
      </c>
      <c r="M1082" s="12" t="n">
        <f aca="false">IF(H1082&gt;0,$E$2,0)</f>
        <v>5.1</v>
      </c>
      <c r="N1082" s="6" t="n">
        <f aca="false">M1082*H1082</f>
        <v>0.0315275142145998</v>
      </c>
      <c r="P1082" s="8" t="n">
        <f aca="false">IF(H1082&gt;0,$F$2,0)</f>
        <v>0</v>
      </c>
      <c r="Q1082" s="6" t="n">
        <f aca="false">P1082*H1082</f>
        <v>0</v>
      </c>
    </row>
    <row r="1083" customFormat="false" ht="15" hidden="true" customHeight="false" outlineLevel="0" collapsed="false">
      <c r="A1083" s="0" t="n">
        <f aca="false">A1082+0.01</f>
        <v>10.7899999999998</v>
      </c>
      <c r="B1083" s="6" t="n">
        <f aca="false">SIN(A1083)</f>
        <v>-0.978943916987275</v>
      </c>
      <c r="C1083" s="6" t="n">
        <f aca="false">ABS(B1083)</f>
        <v>0.978943916987275</v>
      </c>
      <c r="D1083" s="6" t="n">
        <f aca="false">B1083*$D$2*SQRT(2)</f>
        <v>-332.264583409451</v>
      </c>
      <c r="E1083" s="6" t="n">
        <f aca="false">IF(ABS(D1083-F1083)-($I$2+$I$2+$F$2+$E$2)&lt;0,0,SIGN(D1083-F1083)*(ABS(D1083-F1083)-($I$2+$I$2+$F$2+$E$2)))</f>
        <v>-4.8836844073258</v>
      </c>
      <c r="F1083" s="6" t="n">
        <f aca="false">F1082+G1082/($H$2/1000000)*(1/$C$2/COUNT($A$5:$A$632))</f>
        <v>-320.880899002125</v>
      </c>
      <c r="G1083" s="6" t="n">
        <f aca="false">E1083/$G$2</f>
        <v>-0.00595571269186073</v>
      </c>
      <c r="H1083" s="6" t="n">
        <f aca="false">ABS(G1083)</f>
        <v>0.00595571269186073</v>
      </c>
      <c r="J1083" s="11" t="n">
        <f aca="false">E1083*E1083</f>
        <v>23.8503733903572</v>
      </c>
      <c r="K1083" s="6" t="n">
        <f aca="false">J1083/$G$2</f>
        <v>0.0290858212077526</v>
      </c>
      <c r="M1083" s="12" t="n">
        <f aca="false">IF(H1083&gt;0,$E$2,0)</f>
        <v>5.1</v>
      </c>
      <c r="N1083" s="6" t="n">
        <f aca="false">M1083*H1083</f>
        <v>0.0303741347284897</v>
      </c>
      <c r="P1083" s="8" t="n">
        <f aca="false">IF(H1083&gt;0,$F$2,0)</f>
        <v>0</v>
      </c>
      <c r="Q1083" s="6" t="n">
        <f aca="false">P1083*H1083</f>
        <v>0</v>
      </c>
    </row>
    <row r="1084" customFormat="false" ht="15" hidden="true" customHeight="false" outlineLevel="0" collapsed="false">
      <c r="A1084" s="0" t="n">
        <f aca="false">A1083+0.01</f>
        <v>10.7999999999998</v>
      </c>
      <c r="B1084" s="6" t="n">
        <f aca="false">SIN(A1084)</f>
        <v>-0.980936230066455</v>
      </c>
      <c r="C1084" s="6" t="n">
        <f aca="false">ABS(B1084)</f>
        <v>0.980936230066455</v>
      </c>
      <c r="D1084" s="6" t="n">
        <f aca="false">B1084*$D$2*SQRT(2)</f>
        <v>-332.940796891948</v>
      </c>
      <c r="E1084" s="6" t="n">
        <f aca="false">IF(ABS(D1084-F1084)-($I$2+$I$2+$F$2+$E$2)&lt;0,0,SIGN(D1084-F1084)*(ABS(D1084-F1084)-($I$2+$I$2+$F$2+$E$2)))</f>
        <v>-4.6977507138152</v>
      </c>
      <c r="F1084" s="6" t="n">
        <f aca="false">F1083+G1083/($H$2/1000000)*(1/$C$2/COUNT($A$5:$A$632))</f>
        <v>-321.743046178133</v>
      </c>
      <c r="G1084" s="6" t="n">
        <f aca="false">E1084/$G$2</f>
        <v>-0.00572896428514048</v>
      </c>
      <c r="H1084" s="6" t="n">
        <f aca="false">ABS(G1084)</f>
        <v>0.00572896428514048</v>
      </c>
      <c r="J1084" s="11" t="n">
        <f aca="false">E1084*E1084</f>
        <v>22.0688617691512</v>
      </c>
      <c r="K1084" s="6" t="n">
        <f aca="false">J1084/$G$2</f>
        <v>0.0269132460599405</v>
      </c>
      <c r="M1084" s="12" t="n">
        <f aca="false">IF(H1084&gt;0,$E$2,0)</f>
        <v>5.1</v>
      </c>
      <c r="N1084" s="6" t="n">
        <f aca="false">M1084*H1084</f>
        <v>0.0292177178542165</v>
      </c>
      <c r="P1084" s="8" t="n">
        <f aca="false">IF(H1084&gt;0,$F$2,0)</f>
        <v>0</v>
      </c>
      <c r="Q1084" s="6" t="n">
        <f aca="false">P1084*H1084</f>
        <v>0</v>
      </c>
    </row>
    <row r="1085" customFormat="false" ht="15" hidden="true" customHeight="false" outlineLevel="0" collapsed="false">
      <c r="A1085" s="0" t="n">
        <f aca="false">A1084+0.01</f>
        <v>10.8099999999998</v>
      </c>
      <c r="B1085" s="6" t="n">
        <f aca="false">SIN(A1085)</f>
        <v>-0.982830450340073</v>
      </c>
      <c r="C1085" s="6" t="n">
        <f aca="false">ABS(B1085)</f>
        <v>0.982830450340073</v>
      </c>
      <c r="D1085" s="6" t="n">
        <f aca="false">B1085*$D$2*SQRT(2)</f>
        <v>-333.583716572205</v>
      </c>
      <c r="E1085" s="6" t="n">
        <f aca="false">IF(ABS(D1085-F1085)-($I$2+$I$2+$F$2+$E$2)&lt;0,0,SIGN(D1085-F1085)*(ABS(D1085-F1085)-($I$2+$I$2+$F$2+$E$2)))</f>
        <v>-4.51134724914738</v>
      </c>
      <c r="F1085" s="6" t="n">
        <f aca="false">F1084+G1084/($H$2/1000000)*(1/$C$2/COUNT($A$5:$A$632))</f>
        <v>-322.572369323058</v>
      </c>
      <c r="G1085" s="6" t="n">
        <f aca="false">E1085/$G$2</f>
        <v>-0.00550164298676509</v>
      </c>
      <c r="H1085" s="6" t="n">
        <f aca="false">ABS(G1085)</f>
        <v>0.00550164298676509</v>
      </c>
      <c r="J1085" s="11" t="n">
        <f aca="false">E1085*E1085</f>
        <v>20.3522540023896</v>
      </c>
      <c r="K1085" s="6" t="n">
        <f aca="false">J1085/$G$2</f>
        <v>0.0248198219541337</v>
      </c>
      <c r="M1085" s="12" t="n">
        <f aca="false">IF(H1085&gt;0,$E$2,0)</f>
        <v>5.1</v>
      </c>
      <c r="N1085" s="6" t="n">
        <f aca="false">M1085*H1085</f>
        <v>0.028058379232502</v>
      </c>
      <c r="P1085" s="8" t="n">
        <f aca="false">IF(H1085&gt;0,$F$2,0)</f>
        <v>0</v>
      </c>
      <c r="Q1085" s="6" t="n">
        <f aca="false">P1085*H1085</f>
        <v>0</v>
      </c>
    </row>
    <row r="1086" customFormat="false" ht="15" hidden="true" customHeight="false" outlineLevel="0" collapsed="false">
      <c r="A1086" s="0" t="n">
        <f aca="false">A1085+0.01</f>
        <v>10.8199999999998</v>
      </c>
      <c r="B1086" s="6" t="n">
        <f aca="false">SIN(A1086)</f>
        <v>-0.98462638838768</v>
      </c>
      <c r="C1086" s="6" t="n">
        <f aca="false">ABS(B1086)</f>
        <v>0.98462638838768</v>
      </c>
      <c r="D1086" s="6" t="n">
        <f aca="false">B1086*$D$2*SQRT(2)</f>
        <v>-334.193278158791</v>
      </c>
      <c r="E1086" s="6" t="n">
        <f aca="false">IF(ABS(D1086-F1086)-($I$2+$I$2+$F$2+$E$2)&lt;0,0,SIGN(D1086-F1086)*(ABS(D1086-F1086)-($I$2+$I$2+$F$2+$E$2)))</f>
        <v>-4.32449265351488</v>
      </c>
      <c r="F1086" s="6" t="n">
        <f aca="false">F1085+G1085/($H$2/1000000)*(1/$C$2/COUNT($A$5:$A$632))</f>
        <v>-323.368785505276</v>
      </c>
      <c r="G1086" s="6" t="n">
        <f aca="false">E1086/$G$2</f>
        <v>-0.00527377152867668</v>
      </c>
      <c r="H1086" s="6" t="n">
        <f aca="false">ABS(G1086)</f>
        <v>0.00527377152867668</v>
      </c>
      <c r="J1086" s="11" t="n">
        <f aca="false">E1086*E1086</f>
        <v>18.7012367103042</v>
      </c>
      <c r="K1086" s="6" t="n">
        <f aca="false">J1086/$G$2</f>
        <v>0.0228063862320783</v>
      </c>
      <c r="M1086" s="12" t="n">
        <f aca="false">IF(H1086&gt;0,$E$2,0)</f>
        <v>5.1</v>
      </c>
      <c r="N1086" s="6" t="n">
        <f aca="false">M1086*H1086</f>
        <v>0.0268962347962511</v>
      </c>
      <c r="P1086" s="8" t="n">
        <f aca="false">IF(H1086&gt;0,$F$2,0)</f>
        <v>0</v>
      </c>
      <c r="Q1086" s="6" t="n">
        <f aca="false">P1086*H1086</f>
        <v>0</v>
      </c>
    </row>
    <row r="1087" customFormat="false" ht="15" hidden="true" customHeight="false" outlineLevel="0" collapsed="false">
      <c r="A1087" s="0" t="n">
        <f aca="false">A1086+0.01</f>
        <v>10.8299999999998</v>
      </c>
      <c r="B1087" s="6" t="n">
        <f aca="false">SIN(A1087)</f>
        <v>-0.986323864616967</v>
      </c>
      <c r="C1087" s="6" t="n">
        <f aca="false">ABS(B1087)</f>
        <v>0.986323864616967</v>
      </c>
      <c r="D1087" s="6" t="n">
        <f aca="false">B1087*$D$2*SQRT(2)</f>
        <v>-334.769420696054</v>
      </c>
      <c r="E1087" s="6" t="n">
        <f aca="false">IF(ABS(D1087-F1087)-($I$2+$I$2+$F$2+$E$2)&lt;0,0,SIGN(D1087-F1087)*(ABS(D1087-F1087)-($I$2+$I$2+$F$2+$E$2)))</f>
        <v>-4.13720561222021</v>
      </c>
      <c r="F1087" s="6" t="n">
        <f aca="false">F1086+G1086/($H$2/1000000)*(1/$C$2/COUNT($A$5:$A$632))</f>
        <v>-324.132215083834</v>
      </c>
      <c r="G1087" s="6" t="n">
        <f aca="false">E1087/$G$2</f>
        <v>-0.00504537269782953</v>
      </c>
      <c r="H1087" s="6" t="n">
        <f aca="false">ABS(G1087)</f>
        <v>0.00504537269782953</v>
      </c>
      <c r="J1087" s="11" t="n">
        <f aca="false">E1087*E1087</f>
        <v>17.1164702777864</v>
      </c>
      <c r="K1087" s="6" t="n">
        <f aca="false">J1087/$G$2</f>
        <v>0.020873744241203</v>
      </c>
      <c r="M1087" s="12" t="n">
        <f aca="false">IF(H1087&gt;0,$E$2,0)</f>
        <v>5.1</v>
      </c>
      <c r="N1087" s="6" t="n">
        <f aca="false">M1087*H1087</f>
        <v>0.0257314007589306</v>
      </c>
      <c r="P1087" s="8" t="n">
        <f aca="false">IF(H1087&gt;0,$F$2,0)</f>
        <v>0</v>
      </c>
      <c r="Q1087" s="6" t="n">
        <f aca="false">P1087*H1087</f>
        <v>0</v>
      </c>
    </row>
    <row r="1088" customFormat="false" ht="15" hidden="true" customHeight="false" outlineLevel="0" collapsed="false">
      <c r="A1088" s="0" t="n">
        <f aca="false">A1087+0.01</f>
        <v>10.8399999999998</v>
      </c>
      <c r="B1088" s="6" t="n">
        <f aca="false">SIN(A1088)</f>
        <v>-0.987922709281727</v>
      </c>
      <c r="C1088" s="6" t="n">
        <f aca="false">ABS(B1088)</f>
        <v>0.987922709281727</v>
      </c>
      <c r="D1088" s="6" t="n">
        <f aca="false">B1088*$D$2*SQRT(2)</f>
        <v>-335.312086570222</v>
      </c>
      <c r="E1088" s="6" t="n">
        <f aca="false">IF(ABS(D1088-F1088)-($I$2+$I$2+$F$2+$E$2)&lt;0,0,SIGN(D1088-F1088)*(ABS(D1088-F1088)-($I$2+$I$2+$F$2+$E$2)))</f>
        <v>-3.94950485381298</v>
      </c>
      <c r="F1088" s="6" t="n">
        <f aca="false">F1087+G1087/($H$2/1000000)*(1/$C$2/COUNT($A$5:$A$632))</f>
        <v>-324.862581716409</v>
      </c>
      <c r="G1088" s="6" t="n">
        <f aca="false">E1088/$G$2</f>
        <v>-0.00481646933391827</v>
      </c>
      <c r="H1088" s="6" t="n">
        <f aca="false">ABS(G1088)</f>
        <v>0.00481646933391827</v>
      </c>
      <c r="J1088" s="11" t="n">
        <f aca="false">E1088*E1088</f>
        <v>15.5985885902923</v>
      </c>
      <c r="K1088" s="6" t="n">
        <f aca="false">J1088/$G$2</f>
        <v>0.0190226690125516</v>
      </c>
      <c r="M1088" s="12" t="n">
        <f aca="false">IF(H1088&gt;0,$E$2,0)</f>
        <v>5.1</v>
      </c>
      <c r="N1088" s="6" t="n">
        <f aca="false">M1088*H1088</f>
        <v>0.0245639936029832</v>
      </c>
      <c r="P1088" s="8" t="n">
        <f aca="false">IF(H1088&gt;0,$F$2,0)</f>
        <v>0</v>
      </c>
      <c r="Q1088" s="6" t="n">
        <f aca="false">P1088*H1088</f>
        <v>0</v>
      </c>
    </row>
    <row r="1089" customFormat="false" ht="15" hidden="true" customHeight="false" outlineLevel="0" collapsed="false">
      <c r="A1089" s="0" t="n">
        <f aca="false">A1088+0.01</f>
        <v>10.8499999999998</v>
      </c>
      <c r="B1089" s="6" t="n">
        <f aca="false">SIN(A1089)</f>
        <v>-0.989422762498824</v>
      </c>
      <c r="C1089" s="6" t="n">
        <f aca="false">ABS(B1089)</f>
        <v>0.989422762498824</v>
      </c>
      <c r="D1089" s="6" t="n">
        <f aca="false">B1089*$D$2*SQRT(2)</f>
        <v>-335.821221515158</v>
      </c>
      <c r="E1089" s="6" t="n">
        <f aca="false">IF(ABS(D1089-F1089)-($I$2+$I$2+$F$2+$E$2)&lt;0,0,SIGN(D1089-F1089)*(ABS(D1089-F1089)-($I$2+$I$2+$F$2+$E$2)))</f>
        <v>-3.76140914821076</v>
      </c>
      <c r="F1089" s="6" t="n">
        <f aca="false">F1088+G1088/($H$2/1000000)*(1/$C$2/COUNT($A$5:$A$632))</f>
        <v>-325.559812366947</v>
      </c>
      <c r="G1089" s="6" t="n">
        <f aca="false">E1089/$G$2</f>
        <v>-0.00458708432708629</v>
      </c>
      <c r="H1089" s="6" t="n">
        <f aca="false">ABS(G1089)</f>
        <v>0.00458708432708629</v>
      </c>
      <c r="J1089" s="11" t="n">
        <f aca="false">E1089*E1089</f>
        <v>14.1481987802436</v>
      </c>
      <c r="K1089" s="6" t="n">
        <f aca="false">J1089/$G$2</f>
        <v>0.0172539009515166</v>
      </c>
      <c r="M1089" s="12" t="n">
        <f aca="false">IF(H1089&gt;0,$E$2,0)</f>
        <v>5.1</v>
      </c>
      <c r="N1089" s="6" t="n">
        <f aca="false">M1089*H1089</f>
        <v>0.0233941300681401</v>
      </c>
      <c r="P1089" s="8" t="n">
        <f aca="false">IF(H1089&gt;0,$F$2,0)</f>
        <v>0</v>
      </c>
      <c r="Q1089" s="6" t="n">
        <f aca="false">P1089*H1089</f>
        <v>0</v>
      </c>
    </row>
    <row r="1090" customFormat="false" ht="15" hidden="true" customHeight="false" outlineLevel="0" collapsed="false">
      <c r="A1090" s="0" t="n">
        <f aca="false">A1089+0.01</f>
        <v>10.8599999999998</v>
      </c>
      <c r="B1090" s="6" t="n">
        <f aca="false">SIN(A1090)</f>
        <v>-0.990823874264188</v>
      </c>
      <c r="C1090" s="6" t="n">
        <f aca="false">ABS(B1090)</f>
        <v>0.990823874264188</v>
      </c>
      <c r="D1090" s="6" t="n">
        <f aca="false">B1090*$D$2*SQRT(2)</f>
        <v>-336.296774617792</v>
      </c>
      <c r="E1090" s="6" t="n">
        <f aca="false">IF(ABS(D1090-F1090)-($I$2+$I$2+$F$2+$E$2)&lt;0,0,SIGN(D1090-F1090)*(ABS(D1090-F1090)-($I$2+$I$2+$F$2+$E$2)))</f>
        <v>-3.57293730482758</v>
      </c>
      <c r="F1090" s="6" t="n">
        <f aca="false">F1089+G1089/($H$2/1000000)*(1/$C$2/COUNT($A$5:$A$632))</f>
        <v>-326.223837312964</v>
      </c>
      <c r="G1090" s="6" t="n">
        <f aca="false">E1090/$G$2</f>
        <v>-0.00435724061564339</v>
      </c>
      <c r="H1090" s="6" t="n">
        <f aca="false">ABS(G1090)</f>
        <v>0.00435724061564339</v>
      </c>
      <c r="J1090" s="11" t="n">
        <f aca="false">E1090*E1090</f>
        <v>12.7658809842285</v>
      </c>
      <c r="K1090" s="6" t="n">
        <f aca="false">J1090/$G$2</f>
        <v>0.0155681475417421</v>
      </c>
      <c r="M1090" s="12" t="n">
        <f aca="false">IF(H1090&gt;0,$E$2,0)</f>
        <v>5.1</v>
      </c>
      <c r="N1090" s="6" t="n">
        <f aca="false">M1090*H1090</f>
        <v>0.0222219271397813</v>
      </c>
      <c r="P1090" s="8" t="n">
        <f aca="false">IF(H1090&gt;0,$F$2,0)</f>
        <v>0</v>
      </c>
      <c r="Q1090" s="6" t="n">
        <f aca="false">P1090*H1090</f>
        <v>0</v>
      </c>
    </row>
    <row r="1091" customFormat="false" ht="15" hidden="true" customHeight="false" outlineLevel="0" collapsed="false">
      <c r="A1091" s="0" t="n">
        <f aca="false">A1090+0.01</f>
        <v>10.8699999999998</v>
      </c>
      <c r="B1091" s="6" t="n">
        <f aca="false">SIN(A1091)</f>
        <v>-0.992125904467809</v>
      </c>
      <c r="C1091" s="6" t="n">
        <f aca="false">ABS(B1091)</f>
        <v>0.992125904467809</v>
      </c>
      <c r="D1091" s="6" t="n">
        <f aca="false">B1091*$D$2*SQRT(2)</f>
        <v>-336.738698323212</v>
      </c>
      <c r="E1091" s="6" t="n">
        <f aca="false">IF(ABS(D1091-F1091)-($I$2+$I$2+$F$2+$E$2)&lt;0,0,SIGN(D1091-F1091)*(ABS(D1091-F1091)-($I$2+$I$2+$F$2+$E$2)))</f>
        <v>-3.38410817069297</v>
      </c>
      <c r="F1091" s="6" t="n">
        <f aca="false">F1090+G1090/($H$2/1000000)*(1/$C$2/COUNT($A$5:$A$632))</f>
        <v>-326.854590152519</v>
      </c>
      <c r="G1091" s="6" t="n">
        <f aca="false">E1091/$G$2</f>
        <v>-0.00412696118377191</v>
      </c>
      <c r="H1091" s="6" t="n">
        <f aca="false">ABS(G1091)</f>
        <v>0.00412696118377191</v>
      </c>
      <c r="J1091" s="11" t="n">
        <f aca="false">E1091*E1091</f>
        <v>11.4521881109509</v>
      </c>
      <c r="K1091" s="6" t="n">
        <f aca="false">J1091/$G$2</f>
        <v>0.0139660830621353</v>
      </c>
      <c r="M1091" s="12" t="n">
        <f aca="false">IF(H1091&gt;0,$E$2,0)</f>
        <v>5.1</v>
      </c>
      <c r="N1091" s="6" t="n">
        <f aca="false">M1091*H1091</f>
        <v>0.0210475020372368</v>
      </c>
      <c r="P1091" s="8" t="n">
        <f aca="false">IF(H1091&gt;0,$F$2,0)</f>
        <v>0</v>
      </c>
      <c r="Q1091" s="6" t="n">
        <f aca="false">P1091*H1091</f>
        <v>0</v>
      </c>
    </row>
    <row r="1092" customFormat="false" ht="15" hidden="true" customHeight="false" outlineLevel="0" collapsed="false">
      <c r="A1092" s="0" t="n">
        <f aca="false">A1091+0.01</f>
        <v>10.8799999999998</v>
      </c>
      <c r="B1092" s="6" t="n">
        <f aca="false">SIN(A1092)</f>
        <v>-0.993328722907752</v>
      </c>
      <c r="C1092" s="6" t="n">
        <f aca="false">ABS(B1092)</f>
        <v>0.993328722907752</v>
      </c>
      <c r="D1092" s="6" t="n">
        <f aca="false">B1092*$D$2*SQRT(2)</f>
        <v>-337.146948439413</v>
      </c>
      <c r="E1092" s="6" t="n">
        <f aca="false">IF(ABS(D1092-F1092)-($I$2+$I$2+$F$2+$E$2)&lt;0,0,SIGN(D1092-F1092)*(ABS(D1092-F1092)-($I$2+$I$2+$F$2+$E$2)))</f>
        <v>-3.19494062855983</v>
      </c>
      <c r="F1092" s="6" t="n">
        <f aca="false">F1091+G1091/($H$2/1000000)*(1/$C$2/COUNT($A$5:$A$632))</f>
        <v>-327.452007810853</v>
      </c>
      <c r="G1092" s="6" t="n">
        <f aca="false">E1092/$G$2</f>
        <v>-0.00389626905921931</v>
      </c>
      <c r="H1092" s="6" t="n">
        <f aca="false">ABS(G1092)</f>
        <v>0.00389626905921931</v>
      </c>
      <c r="J1092" s="11" t="n">
        <f aca="false">E1092*E1092</f>
        <v>10.2076456200223</v>
      </c>
      <c r="K1092" s="6" t="n">
        <f aca="false">J1092/$G$2</f>
        <v>0.0124483483171004</v>
      </c>
      <c r="M1092" s="12" t="n">
        <f aca="false">IF(H1092&gt;0,$E$2,0)</f>
        <v>5.1</v>
      </c>
      <c r="N1092" s="6" t="n">
        <f aca="false">M1092*H1092</f>
        <v>0.0198709722020185</v>
      </c>
      <c r="P1092" s="8" t="n">
        <f aca="false">IF(H1092&gt;0,$F$2,0)</f>
        <v>0</v>
      </c>
      <c r="Q1092" s="6" t="n">
        <f aca="false">P1092*H1092</f>
        <v>0</v>
      </c>
    </row>
    <row r="1093" customFormat="false" ht="15" hidden="true" customHeight="false" outlineLevel="0" collapsed="false">
      <c r="A1093" s="0" t="n">
        <f aca="false">A1092+0.01</f>
        <v>10.8899999999998</v>
      </c>
      <c r="B1093" s="6" t="n">
        <f aca="false">SIN(A1093)</f>
        <v>-0.994432209303175</v>
      </c>
      <c r="C1093" s="6" t="n">
        <f aca="false">ABS(B1093)</f>
        <v>0.994432209303175</v>
      </c>
      <c r="D1093" s="6" t="n">
        <f aca="false">B1093*$D$2*SQRT(2)</f>
        <v>-337.521484141726</v>
      </c>
      <c r="E1093" s="6" t="n">
        <f aca="false">IF(ABS(D1093-F1093)-($I$2+$I$2+$F$2+$E$2)&lt;0,0,SIGN(D1093-F1093)*(ABS(D1093-F1093)-($I$2+$I$2+$F$2+$E$2)))</f>
        <v>-3.00545359502752</v>
      </c>
      <c r="F1093" s="6" t="n">
        <f aca="false">F1092+G1092/($H$2/1000000)*(1/$C$2/COUNT($A$5:$A$632))</f>
        <v>-328.016030546698</v>
      </c>
      <c r="G1093" s="6" t="n">
        <f aca="false">E1093/$G$2</f>
        <v>-0.00366518731100917</v>
      </c>
      <c r="H1093" s="6" t="n">
        <f aca="false">ABS(G1093)</f>
        <v>0.00366518731100917</v>
      </c>
      <c r="J1093" s="11" t="n">
        <f aca="false">E1093*E1093</f>
        <v>9.03275131186383</v>
      </c>
      <c r="K1093" s="6" t="n">
        <f aca="false">J1093/$G$2</f>
        <v>0.0110155503803217</v>
      </c>
      <c r="M1093" s="12" t="n">
        <f aca="false">IF(H1093&gt;0,$E$2,0)</f>
        <v>5.1</v>
      </c>
      <c r="N1093" s="6" t="n">
        <f aca="false">M1093*H1093</f>
        <v>0.0186924552861468</v>
      </c>
      <c r="P1093" s="8" t="n">
        <f aca="false">IF(H1093&gt;0,$F$2,0)</f>
        <v>0</v>
      </c>
      <c r="Q1093" s="6" t="n">
        <f aca="false">P1093*H1093</f>
        <v>0</v>
      </c>
    </row>
    <row r="1094" customFormat="false" ht="15" hidden="true" customHeight="false" outlineLevel="0" collapsed="false">
      <c r="A1094" s="0" t="n">
        <f aca="false">A1093+0.01</f>
        <v>10.8999999999998</v>
      </c>
      <c r="B1094" s="6" t="n">
        <f aca="false">SIN(A1094)</f>
        <v>-0.995436253306359</v>
      </c>
      <c r="C1094" s="6" t="n">
        <f aca="false">ABS(B1094)</f>
        <v>0.995436253306359</v>
      </c>
      <c r="D1094" s="6" t="n">
        <f aca="false">B1094*$D$2*SQRT(2)</f>
        <v>-337.862267976891</v>
      </c>
      <c r="E1094" s="6" t="n">
        <f aca="false">IF(ABS(D1094-F1094)-($I$2+$I$2+$F$2+$E$2)&lt;0,0,SIGN(D1094-F1094)*(ABS(D1094-F1094)-($I$2+$I$2+$F$2+$E$2)))</f>
        <v>-2.81566601863943</v>
      </c>
      <c r="F1094" s="6" t="n">
        <f aca="false">F1093+G1093/($H$2/1000000)*(1/$C$2/COUNT($A$5:$A$632))</f>
        <v>-328.546601958252</v>
      </c>
      <c r="G1094" s="6" t="n">
        <f aca="false">E1094/$G$2</f>
        <v>-0.00343373904712126</v>
      </c>
      <c r="H1094" s="6" t="n">
        <f aca="false">ABS(G1094)</f>
        <v>0.00343373904712126</v>
      </c>
      <c r="J1094" s="11" t="n">
        <f aca="false">E1094*E1094</f>
        <v>7.92797512852084</v>
      </c>
      <c r="K1094" s="6" t="n">
        <f aca="false">J1094/$G$2</f>
        <v>0.00966826235185468</v>
      </c>
      <c r="M1094" s="12" t="n">
        <f aca="false">IF(H1094&gt;0,$E$2,0)</f>
        <v>5.1</v>
      </c>
      <c r="N1094" s="6" t="n">
        <f aca="false">M1094*H1094</f>
        <v>0.0175120691403184</v>
      </c>
      <c r="P1094" s="8" t="n">
        <f aca="false">IF(H1094&gt;0,$F$2,0)</f>
        <v>0</v>
      </c>
      <c r="Q1094" s="6" t="n">
        <f aca="false">P1094*H1094</f>
        <v>0</v>
      </c>
    </row>
    <row r="1095" customFormat="false" ht="15" hidden="true" customHeight="false" outlineLevel="0" collapsed="false">
      <c r="A1095" s="0" t="n">
        <f aca="false">A1094+0.01</f>
        <v>10.9099999999998</v>
      </c>
      <c r="B1095" s="6" t="n">
        <f aca="false">SIN(A1095)</f>
        <v>-0.99634075451374</v>
      </c>
      <c r="C1095" s="6" t="n">
        <f aca="false">ABS(B1095)</f>
        <v>0.99634075451374</v>
      </c>
      <c r="D1095" s="6" t="n">
        <f aca="false">B1095*$D$2*SQRT(2)</f>
        <v>-338.16926586681</v>
      </c>
      <c r="E1095" s="6" t="n">
        <f aca="false">IF(ABS(D1095-F1095)-($I$2+$I$2+$F$2+$E$2)&lt;0,0,SIGN(D1095-F1095)*(ABS(D1095-F1095)-($I$2+$I$2+$F$2+$E$2)))</f>
        <v>-2.6255968779966</v>
      </c>
      <c r="F1095" s="6" t="n">
        <f aca="false">F1094+G1094/($H$2/1000000)*(1/$C$2/COUNT($A$5:$A$632))</f>
        <v>-329.043668988813</v>
      </c>
      <c r="G1095" s="6" t="n">
        <f aca="false">E1095/$G$2</f>
        <v>-0.00320194741219097</v>
      </c>
      <c r="H1095" s="6" t="n">
        <f aca="false">ABS(G1095)</f>
        <v>0.00320194741219097</v>
      </c>
      <c r="J1095" s="11" t="n">
        <f aca="false">E1095*E1095</f>
        <v>6.89375896574549</v>
      </c>
      <c r="K1095" s="6" t="n">
        <f aca="false">J1095/$G$2</f>
        <v>0.00840702312895792</v>
      </c>
      <c r="M1095" s="12" t="n">
        <f aca="false">IF(H1095&gt;0,$E$2,0)</f>
        <v>5.1</v>
      </c>
      <c r="N1095" s="6" t="n">
        <f aca="false">M1095*H1095</f>
        <v>0.016329931802174</v>
      </c>
      <c r="P1095" s="8" t="n">
        <f aca="false">IF(H1095&gt;0,$F$2,0)</f>
        <v>0</v>
      </c>
      <c r="Q1095" s="6" t="n">
        <f aca="false">P1095*H1095</f>
        <v>0</v>
      </c>
    </row>
    <row r="1096" customFormat="false" ht="15" hidden="true" customHeight="false" outlineLevel="0" collapsed="false">
      <c r="A1096" s="0" t="n">
        <f aca="false">A1095+0.01</f>
        <v>10.9199999999998</v>
      </c>
      <c r="B1096" s="6" t="n">
        <f aca="false">SIN(A1096)</f>
        <v>-0.997145622475951</v>
      </c>
      <c r="C1096" s="6" t="n">
        <f aca="false">ABS(B1096)</f>
        <v>0.997145622475951</v>
      </c>
      <c r="D1096" s="6" t="n">
        <f aca="false">B1096*$D$2*SQRT(2)</f>
        <v>-338.442447111948</v>
      </c>
      <c r="E1096" s="6" t="n">
        <f aca="false">IF(ABS(D1096-F1096)-($I$2+$I$2+$F$2+$E$2)&lt;0,0,SIGN(D1096-F1096)*(ABS(D1096-F1096)-($I$2+$I$2+$F$2+$E$2)))</f>
        <v>-2.43526517985276</v>
      </c>
      <c r="F1096" s="6" t="n">
        <f aca="false">F1095+G1095/($H$2/1000000)*(1/$C$2/COUNT($A$5:$A$632))</f>
        <v>-329.507181932095</v>
      </c>
      <c r="G1096" s="6" t="n">
        <f aca="false">E1096/$G$2</f>
        <v>-0.0029698355851863</v>
      </c>
      <c r="H1096" s="6" t="n">
        <f aca="false">ABS(G1096)</f>
        <v>0.0029698355851863</v>
      </c>
      <c r="J1096" s="11" t="n">
        <f aca="false">E1096*E1096</f>
        <v>5.93051649620331</v>
      </c>
      <c r="K1096" s="6" t="n">
        <f aca="false">J1096/$G$2</f>
        <v>0.00723233719049184</v>
      </c>
      <c r="M1096" s="12" t="n">
        <f aca="false">IF(H1096&gt;0,$E$2,0)</f>
        <v>5.1</v>
      </c>
      <c r="N1096" s="6" t="n">
        <f aca="false">M1096*H1096</f>
        <v>0.0151461614844501</v>
      </c>
      <c r="P1096" s="8" t="n">
        <f aca="false">IF(H1096&gt;0,$F$2,0)</f>
        <v>0</v>
      </c>
      <c r="Q1096" s="6" t="n">
        <f aca="false">P1096*H1096</f>
        <v>0</v>
      </c>
    </row>
    <row r="1097" customFormat="false" ht="15" hidden="true" customHeight="false" outlineLevel="0" collapsed="false">
      <c r="A1097" s="0" t="n">
        <f aca="false">A1096+0.01</f>
        <v>10.9299999999998</v>
      </c>
      <c r="B1097" s="6" t="n">
        <f aca="false">SIN(A1097)</f>
        <v>-0.997850776706866</v>
      </c>
      <c r="C1097" s="6" t="n">
        <f aca="false">ABS(B1097)</f>
        <v>0.997850776706866</v>
      </c>
      <c r="D1097" s="6" t="n">
        <f aca="false">B1097*$D$2*SQRT(2)</f>
        <v>-338.68178439441</v>
      </c>
      <c r="E1097" s="6" t="n">
        <f aca="false">IF(ABS(D1097-F1097)-($I$2+$I$2+$F$2+$E$2)&lt;0,0,SIGN(D1097-F1097)*(ABS(D1097-F1097)-($I$2+$I$2+$F$2+$E$2)))</f>
        <v>-2.24468995722117</v>
      </c>
      <c r="F1097" s="6" t="n">
        <f aca="false">F1096+G1096/($H$2/1000000)*(1/$C$2/COUNT($A$5:$A$632))</f>
        <v>-329.937094437189</v>
      </c>
      <c r="G1097" s="6" t="n">
        <f aca="false">E1097/$G$2</f>
        <v>-0.00273742677709899</v>
      </c>
      <c r="H1097" s="6" t="n">
        <f aca="false">ABS(G1097)</f>
        <v>0.00273742677709899</v>
      </c>
      <c r="J1097" s="11" t="n">
        <f aca="false">E1097*E1097</f>
        <v>5.03863300404957</v>
      </c>
      <c r="K1097" s="6" t="n">
        <f aca="false">J1097/$G$2</f>
        <v>0.00614467439518241</v>
      </c>
      <c r="M1097" s="12" t="n">
        <f aca="false">IF(H1097&gt;0,$E$2,0)</f>
        <v>5.1</v>
      </c>
      <c r="N1097" s="6" t="n">
        <f aca="false">M1097*H1097</f>
        <v>0.0139608765632048</v>
      </c>
      <c r="P1097" s="8" t="n">
        <f aca="false">IF(H1097&gt;0,$F$2,0)</f>
        <v>0</v>
      </c>
      <c r="Q1097" s="6" t="n">
        <f aca="false">P1097*H1097</f>
        <v>0</v>
      </c>
    </row>
    <row r="1098" customFormat="false" ht="15" hidden="true" customHeight="false" outlineLevel="0" collapsed="false">
      <c r="A1098" s="0" t="n">
        <f aca="false">A1097+0.01</f>
        <v>10.9399999999998</v>
      </c>
      <c r="B1098" s="6" t="n">
        <f aca="false">SIN(A1098)</f>
        <v>-0.99845614669165</v>
      </c>
      <c r="C1098" s="6" t="n">
        <f aca="false">ABS(B1098)</f>
        <v>0.99845614669165</v>
      </c>
      <c r="D1098" s="6" t="n">
        <f aca="false">B1098*$D$2*SQRT(2)</f>
        <v>-338.887253780667</v>
      </c>
      <c r="E1098" s="6" t="n">
        <f aca="false">IF(ABS(D1098-F1098)-($I$2+$I$2+$F$2+$E$2)&lt;0,0,SIGN(D1098-F1098)*(ABS(D1098-F1098)-($I$2+$I$2+$F$2+$E$2)))</f>
        <v>-2.05389026746496</v>
      </c>
      <c r="F1098" s="6" t="n">
        <f aca="false">F1097+G1097/($H$2/1000000)*(1/$C$2/COUNT($A$5:$A$632))</f>
        <v>-330.333363513202</v>
      </c>
      <c r="G1098" s="6" t="n">
        <f aca="false">E1098/$G$2</f>
        <v>-0.00250474422861581</v>
      </c>
      <c r="H1098" s="6" t="n">
        <f aca="false">ABS(G1098)</f>
        <v>0.00250474422861581</v>
      </c>
      <c r="J1098" s="11" t="n">
        <f aca="false">E1098*E1098</f>
        <v>4.21846523078731</v>
      </c>
      <c r="K1098" s="6" t="n">
        <f aca="false">J1098/$G$2</f>
        <v>0.00514446979364305</v>
      </c>
      <c r="M1098" s="12" t="n">
        <f aca="false">IF(H1098&gt;0,$E$2,0)</f>
        <v>5.1</v>
      </c>
      <c r="N1098" s="6" t="n">
        <f aca="false">M1098*H1098</f>
        <v>0.0127741955659406</v>
      </c>
      <c r="P1098" s="8" t="n">
        <f aca="false">IF(H1098&gt;0,$F$2,0)</f>
        <v>0</v>
      </c>
      <c r="Q1098" s="6" t="n">
        <f aca="false">P1098*H1098</f>
        <v>0</v>
      </c>
    </row>
    <row r="1099" customFormat="false" ht="15" hidden="true" customHeight="false" outlineLevel="0" collapsed="false">
      <c r="A1099" s="0" t="n">
        <f aca="false">A1098+0.01</f>
        <v>10.9499999999998</v>
      </c>
      <c r="B1099" s="6" t="n">
        <f aca="false">SIN(A1099)</f>
        <v>-0.998961671893808</v>
      </c>
      <c r="C1099" s="6" t="n">
        <f aca="false">ABS(B1099)</f>
        <v>0.998961671893808</v>
      </c>
      <c r="D1099" s="6" t="n">
        <f aca="false">B1099*$D$2*SQRT(2)</f>
        <v>-339.05883472395</v>
      </c>
      <c r="E1099" s="6" t="n">
        <f aca="false">IF(ABS(D1099-F1099)-($I$2+$I$2+$F$2+$E$2)&lt;0,0,SIGN(D1099-F1099)*(ABS(D1099-F1099)-($I$2+$I$2+$F$2+$E$2)))</f>
        <v>-1.86288519039249</v>
      </c>
      <c r="F1099" s="6" t="n">
        <f aca="false">F1098+G1098/($H$2/1000000)*(1/$C$2/COUNT($A$5:$A$632))</f>
        <v>-330.695949533557</v>
      </c>
      <c r="G1099" s="6" t="n">
        <f aca="false">E1099/$G$2</f>
        <v>-0.00227181120779572</v>
      </c>
      <c r="H1099" s="6" t="n">
        <f aca="false">ABS(G1099)</f>
        <v>0.00227181120779572</v>
      </c>
      <c r="J1099" s="11" t="n">
        <f aca="false">E1099*E1099</f>
        <v>3.47034123258366</v>
      </c>
      <c r="K1099" s="6" t="n">
        <f aca="false">J1099/$G$2</f>
        <v>0.00423212345437032</v>
      </c>
      <c r="M1099" s="12" t="n">
        <f aca="false">IF(H1099&gt;0,$E$2,0)</f>
        <v>5.1</v>
      </c>
      <c r="N1099" s="6" t="n">
        <f aca="false">M1099*H1099</f>
        <v>0.0115862371597582</v>
      </c>
      <c r="P1099" s="8" t="n">
        <f aca="false">IF(H1099&gt;0,$F$2,0)</f>
        <v>0</v>
      </c>
      <c r="Q1099" s="6" t="n">
        <f aca="false">P1099*H1099</f>
        <v>0</v>
      </c>
    </row>
    <row r="1100" customFormat="false" ht="15" hidden="true" customHeight="false" outlineLevel="0" collapsed="false">
      <c r="A1100" s="0" t="n">
        <f aca="false">A1099+0.01</f>
        <v>10.9599999999998</v>
      </c>
      <c r="B1100" s="6" t="n">
        <f aca="false">SIN(A1100)</f>
        <v>-0.999367301761243</v>
      </c>
      <c r="C1100" s="6" t="n">
        <f aca="false">ABS(B1100)</f>
        <v>0.999367301761243</v>
      </c>
      <c r="D1100" s="6" t="n">
        <f aca="false">B1100*$D$2*SQRT(2)</f>
        <v>-339.196510066309</v>
      </c>
      <c r="E1100" s="6" t="n">
        <f aca="false">IF(ABS(D1100-F1100)-($I$2+$I$2+$F$2+$E$2)&lt;0,0,SIGN(D1100-F1100)*(ABS(D1100-F1100)-($I$2+$I$2+$F$2+$E$2)))</f>
        <v>-1.6716938263537</v>
      </c>
      <c r="F1100" s="6" t="n">
        <f aca="false">F1099+G1099/($H$2/1000000)*(1/$C$2/COUNT($A$5:$A$632))</f>
        <v>-331.024816239955</v>
      </c>
      <c r="G1100" s="6" t="n">
        <f aca="false">E1100/$G$2</f>
        <v>-0.00203865100774842</v>
      </c>
      <c r="H1100" s="6" t="n">
        <f aca="false">ABS(G1100)</f>
        <v>0.00203865100774842</v>
      </c>
      <c r="J1100" s="11" t="n">
        <f aca="false">E1100*E1100</f>
        <v>2.79456024906908</v>
      </c>
      <c r="K1100" s="6" t="n">
        <f aca="false">J1100/$G$2</f>
        <v>0.00340800030374279</v>
      </c>
      <c r="M1100" s="12" t="n">
        <f aca="false">IF(H1100&gt;0,$E$2,0)</f>
        <v>5.1</v>
      </c>
      <c r="N1100" s="6" t="n">
        <f aca="false">M1100*H1100</f>
        <v>0.0103971201395169</v>
      </c>
      <c r="P1100" s="8" t="n">
        <f aca="false">IF(H1100&gt;0,$F$2,0)</f>
        <v>0</v>
      </c>
      <c r="Q1100" s="6" t="n">
        <f aca="false">P1100*H1100</f>
        <v>0</v>
      </c>
    </row>
    <row r="1101" customFormat="false" ht="15" hidden="true" customHeight="false" outlineLevel="0" collapsed="false">
      <c r="A1101" s="0" t="n">
        <f aca="false">A1100+0.01</f>
        <v>10.9699999999998</v>
      </c>
      <c r="B1101" s="6" t="n">
        <f aca="false">SIN(A1101)</f>
        <v>-0.999672995731305</v>
      </c>
      <c r="C1101" s="6" t="n">
        <f aca="false">ABS(B1101)</f>
        <v>0.999672995731305</v>
      </c>
      <c r="D1101" s="6" t="n">
        <f aca="false">B1101*$D$2*SQRT(2)</f>
        <v>-339.300266040324</v>
      </c>
      <c r="E1101" s="6" t="n">
        <f aca="false">IF(ABS(D1101-F1101)-($I$2+$I$2+$F$2+$E$2)&lt;0,0,SIGN(D1101-F1101)*(ABS(D1101-F1101)-($I$2+$I$2+$F$2+$E$2)))</f>
        <v>-1.48033529432524</v>
      </c>
      <c r="F1101" s="6" t="n">
        <f aca="false">F1100+G1100/($H$2/1000000)*(1/$C$2/COUNT($A$5:$A$632))</f>
        <v>-331.319930745999</v>
      </c>
      <c r="G1101" s="6" t="n">
        <f aca="false">E1101/$G$2</f>
        <v>-0.00180528694429908</v>
      </c>
      <c r="H1101" s="6" t="n">
        <f aca="false">ABS(G1101)</f>
        <v>0.00180528694429908</v>
      </c>
      <c r="J1101" s="11" t="n">
        <f aca="false">E1101*E1101</f>
        <v>2.19139258362501</v>
      </c>
      <c r="K1101" s="6" t="n">
        <f aca="false">J1101/$G$2</f>
        <v>0.00267242998003049</v>
      </c>
      <c r="M1101" s="12" t="n">
        <f aca="false">IF(H1101&gt;0,$E$2,0)</f>
        <v>5.1</v>
      </c>
      <c r="N1101" s="6" t="n">
        <f aca="false">M1101*H1101</f>
        <v>0.00920696341592529</v>
      </c>
      <c r="P1101" s="8" t="n">
        <f aca="false">IF(H1101&gt;0,$F$2,0)</f>
        <v>0</v>
      </c>
      <c r="Q1101" s="6" t="n">
        <f aca="false">P1101*H1101</f>
        <v>0</v>
      </c>
    </row>
    <row r="1102" customFormat="false" ht="15" hidden="true" customHeight="false" outlineLevel="0" collapsed="false">
      <c r="A1102" s="0" t="n">
        <f aca="false">A1101+0.01</f>
        <v>10.9799999999998</v>
      </c>
      <c r="B1102" s="6" t="n">
        <f aca="false">SIN(A1102)</f>
        <v>-0.999878723234851</v>
      </c>
      <c r="C1102" s="6" t="n">
        <f aca="false">ABS(B1102)</f>
        <v>0.999878723234851</v>
      </c>
      <c r="D1102" s="6" t="n">
        <f aca="false">B1102*$D$2*SQRT(2)</f>
        <v>-339.370092270485</v>
      </c>
      <c r="E1102" s="6" t="n">
        <f aca="false">IF(ABS(D1102-F1102)-($I$2+$I$2+$F$2+$E$2)&lt;0,0,SIGN(D1102-F1102)*(ABS(D1102-F1102)-($I$2+$I$2+$F$2+$E$2)))</f>
        <v>-1.28882873000168</v>
      </c>
      <c r="F1102" s="6" t="n">
        <f aca="false">F1101+G1101/($H$2/1000000)*(1/$C$2/COUNT($A$5:$A$632))</f>
        <v>-331.581263540483</v>
      </c>
      <c r="G1102" s="6" t="n">
        <f aca="false">E1102/$G$2</f>
        <v>-0.00157174235366059</v>
      </c>
      <c r="H1102" s="6" t="n">
        <f aca="false">ABS(G1102)</f>
        <v>0.00157174235366059</v>
      </c>
      <c r="J1102" s="11" t="n">
        <f aca="false">E1102*E1102</f>
        <v>1.66107949527775</v>
      </c>
      <c r="K1102" s="6" t="n">
        <f aca="false">J1102/$G$2</f>
        <v>0.00202570670155823</v>
      </c>
      <c r="M1102" s="12" t="n">
        <f aca="false">IF(H1102&gt;0,$E$2,0)</f>
        <v>5.1</v>
      </c>
      <c r="N1102" s="6" t="n">
        <f aca="false">M1102*H1102</f>
        <v>0.008015886003669</v>
      </c>
      <c r="P1102" s="8" t="n">
        <f aca="false">IF(H1102&gt;0,$F$2,0)</f>
        <v>0</v>
      </c>
      <c r="Q1102" s="6" t="n">
        <f aca="false">P1102*H1102</f>
        <v>0</v>
      </c>
    </row>
    <row r="1103" customFormat="false" ht="15" hidden="true" customHeight="false" outlineLevel="0" collapsed="false">
      <c r="A1103" s="0" t="n">
        <f aca="false">A1102+0.01</f>
        <v>10.9899999999998</v>
      </c>
      <c r="B1103" s="6" t="n">
        <f aca="false">SIN(A1103)</f>
        <v>-0.999984463699304</v>
      </c>
      <c r="C1103" s="6" t="n">
        <f aca="false">ABS(B1103)</f>
        <v>0.999984463699304</v>
      </c>
      <c r="D1103" s="6" t="n">
        <f aca="false">B1103*$D$2*SQRT(2)</f>
        <v>-339.405981774226</v>
      </c>
      <c r="E1103" s="6" t="n">
        <f aca="false">IF(ABS(D1103-F1103)-($I$2+$I$2+$F$2+$E$2)&lt;0,0,SIGN(D1103-F1103)*(ABS(D1103-F1103)-($I$2+$I$2+$F$2+$E$2)))</f>
        <v>-1.09719328387871</v>
      </c>
      <c r="F1103" s="6" t="n">
        <f aca="false">F1102+G1102/($H$2/1000000)*(1/$C$2/COUNT($A$5:$A$632))</f>
        <v>-331.808788490347</v>
      </c>
      <c r="G1103" s="6" t="n">
        <f aca="false">E1103/$G$2</f>
        <v>-0.00133804059009599</v>
      </c>
      <c r="H1103" s="6" t="n">
        <f aca="false">ABS(G1103)</f>
        <v>0.00133804059009599</v>
      </c>
      <c r="J1103" s="11" t="n">
        <f aca="false">E1103*E1103</f>
        <v>1.20383310218855</v>
      </c>
      <c r="K1103" s="6" t="n">
        <f aca="false">J1103/$G$2</f>
        <v>0.00146808914901042</v>
      </c>
      <c r="M1103" s="12" t="n">
        <f aca="false">IF(H1103&gt;0,$E$2,0)</f>
        <v>5.1</v>
      </c>
      <c r="N1103" s="6" t="n">
        <f aca="false">M1103*H1103</f>
        <v>0.00682400700948954</v>
      </c>
      <c r="P1103" s="8" t="n">
        <f aca="false">IF(H1103&gt;0,$F$2,0)</f>
        <v>0</v>
      </c>
      <c r="Q1103" s="6" t="n">
        <f aca="false">P1103*H1103</f>
        <v>0</v>
      </c>
    </row>
    <row r="1104" customFormat="false" ht="15" hidden="true" customHeight="false" outlineLevel="0" collapsed="false">
      <c r="A1104" s="0" t="n">
        <f aca="false">A1103+0.01</f>
        <v>10.9999999999998</v>
      </c>
      <c r="B1104" s="6" t="n">
        <f aca="false">SIN(A1104)</f>
        <v>-0.999990206550704</v>
      </c>
      <c r="C1104" s="6" t="n">
        <f aca="false">ABS(B1104)</f>
        <v>0.999990206550704</v>
      </c>
      <c r="D1104" s="6" t="n">
        <f aca="false">B1104*$D$2*SQRT(2)</f>
        <v>-339.407930962627</v>
      </c>
      <c r="E1104" s="6" t="n">
        <f aca="false">IF(ABS(D1104-F1104)-($I$2+$I$2+$F$2+$E$2)&lt;0,0,SIGN(D1104-F1104)*(ABS(D1104-F1104)-($I$2+$I$2+$F$2+$E$2)))</f>
        <v>-0.905448119341656</v>
      </c>
      <c r="F1104" s="6" t="n">
        <f aca="false">F1103+G1103/($H$2/1000000)*(1/$C$2/COUNT($A$5:$A$632))</f>
        <v>-332.002482843285</v>
      </c>
      <c r="G1104" s="6" t="n">
        <f aca="false">E1104/$G$2</f>
        <v>-0.00110420502358739</v>
      </c>
      <c r="H1104" s="6" t="n">
        <f aca="false">ABS(G1104)</f>
        <v>0.00110420502358739</v>
      </c>
      <c r="J1104" s="11" t="n">
        <f aca="false">E1104*E1104</f>
        <v>0.819836296819342</v>
      </c>
      <c r="K1104" s="6" t="n">
        <f aca="false">J1104/$G$2</f>
        <v>0.000999800361974808</v>
      </c>
      <c r="M1104" s="12" t="n">
        <f aca="false">IF(H1104&gt;0,$E$2,0)</f>
        <v>5.1</v>
      </c>
      <c r="N1104" s="6" t="n">
        <f aca="false">M1104*H1104</f>
        <v>0.00563144562029567</v>
      </c>
      <c r="P1104" s="8" t="n">
        <f aca="false">IF(H1104&gt;0,$F$2,0)</f>
        <v>0</v>
      </c>
      <c r="Q1104" s="6" t="n">
        <f aca="false">P1104*H1104</f>
        <v>0</v>
      </c>
    </row>
    <row r="1105" customFormat="false" ht="15" hidden="true" customHeight="false" outlineLevel="0" collapsed="false">
      <c r="A1105" s="0" t="n">
        <f aca="false">A1104+0.01</f>
        <v>11.0099999999998</v>
      </c>
      <c r="B1105" s="6" t="n">
        <f aca="false">SIN(A1105)</f>
        <v>-0.999895951214772</v>
      </c>
      <c r="C1105" s="6" t="n">
        <f aca="false">ABS(B1105)</f>
        <v>0.999895951214772</v>
      </c>
      <c r="D1105" s="6" t="n">
        <f aca="false">B1105*$D$2*SQRT(2)</f>
        <v>-339.375939640771</v>
      </c>
      <c r="E1105" s="6" t="n">
        <f aca="false">IF(ABS(D1105-F1105)-($I$2+$I$2+$F$2+$E$2)&lt;0,0,SIGN(D1105-F1105)*(ABS(D1105-F1105)-($I$2+$I$2+$F$2+$E$2)))</f>
        <v>-0.71361241074743</v>
      </c>
      <c r="F1105" s="6" t="n">
        <f aca="false">F1104+G1104/($H$2/1000000)*(1/$C$2/COUNT($A$5:$A$632))</f>
        <v>-332.162327230024</v>
      </c>
      <c r="G1105" s="6" t="n">
        <f aca="false">E1105/$G$2</f>
        <v>-0.000870259037496866</v>
      </c>
      <c r="H1105" s="6" t="n">
        <f aca="false">ABS(G1105)</f>
        <v>0.000870259037496866</v>
      </c>
      <c r="J1105" s="11" t="n">
        <f aca="false">E1105*E1105</f>
        <v>0.509242672772759</v>
      </c>
      <c r="K1105" s="6" t="n">
        <f aca="false">J1105/$G$2</f>
        <v>0.000621027649722877</v>
      </c>
      <c r="M1105" s="12" t="n">
        <f aca="false">IF(H1105&gt;0,$E$2,0)</f>
        <v>5.1</v>
      </c>
      <c r="N1105" s="6" t="n">
        <f aca="false">M1105*H1105</f>
        <v>0.00443832109123402</v>
      </c>
      <c r="P1105" s="8" t="n">
        <f aca="false">IF(H1105&gt;0,$F$2,0)</f>
        <v>0</v>
      </c>
      <c r="Q1105" s="6" t="n">
        <f aca="false">P1105*H1105</f>
        <v>0</v>
      </c>
    </row>
    <row r="1106" customFormat="false" ht="15" hidden="true" customHeight="false" outlineLevel="0" collapsed="false">
      <c r="A1106" s="0" t="n">
        <f aca="false">A1105+0.01</f>
        <v>11.0199999999998</v>
      </c>
      <c r="B1106" s="6" t="n">
        <f aca="false">SIN(A1106)</f>
        <v>-0.999701707116962</v>
      </c>
      <c r="C1106" s="6" t="n">
        <f aca="false">ABS(B1106)</f>
        <v>0.999701707116962</v>
      </c>
      <c r="D1106" s="6" t="n">
        <f aca="false">B1106*$D$2*SQRT(2)</f>
        <v>-339.310011007762</v>
      </c>
      <c r="E1106" s="6" t="n">
        <f aca="false">IF(ABS(D1106-F1106)-($I$2+$I$2+$F$2+$E$2)&lt;0,0,SIGN(D1106-F1106)*(ABS(D1106-F1106)-($I$2+$I$2+$F$2+$E$2)))</f>
        <v>-0.521705341505538</v>
      </c>
      <c r="F1106" s="6" t="n">
        <f aca="false">F1105+G1105/($H$2/1000000)*(1/$C$2/COUNT($A$5:$A$632))</f>
        <v>-332.288305666256</v>
      </c>
      <c r="G1106" s="6" t="n">
        <f aca="false">E1106/$G$2</f>
        <v>-0.000636226026226265</v>
      </c>
      <c r="H1106" s="6" t="n">
        <f aca="false">ABS(G1106)</f>
        <v>0.000636226026226265</v>
      </c>
      <c r="J1106" s="11" t="n">
        <f aca="false">E1106*E1106</f>
        <v>0.272176463355409</v>
      </c>
      <c r="K1106" s="6" t="n">
        <f aca="false">J1106/$G$2</f>
        <v>0.000331922516287085</v>
      </c>
      <c r="M1106" s="12" t="n">
        <f aca="false">IF(H1106&gt;0,$E$2,0)</f>
        <v>5.1</v>
      </c>
      <c r="N1106" s="6" t="n">
        <f aca="false">M1106*H1106</f>
        <v>0.00324475273375395</v>
      </c>
      <c r="P1106" s="8" t="n">
        <f aca="false">IF(H1106&gt;0,$F$2,0)</f>
        <v>0</v>
      </c>
      <c r="Q1106" s="6" t="n">
        <f aca="false">P1106*H1106</f>
        <v>0</v>
      </c>
    </row>
    <row r="1107" customFormat="false" ht="15" hidden="true" customHeight="false" outlineLevel="0" collapsed="false">
      <c r="A1107" s="0" t="n">
        <f aca="false">A1106+0.01</f>
        <v>11.0299999999998</v>
      </c>
      <c r="B1107" s="6" t="n">
        <f aca="false">SIN(A1107)</f>
        <v>-0.999407493681522</v>
      </c>
      <c r="C1107" s="6" t="n">
        <f aca="false">ABS(B1107)</f>
        <v>0.999407493681522</v>
      </c>
      <c r="D1107" s="6" t="n">
        <f aca="false">B1107*$D$2*SQRT(2)</f>
        <v>-339.210151656411</v>
      </c>
      <c r="E1107" s="6" t="n">
        <f aca="false">IF(ABS(D1107-F1107)-($I$2+$I$2+$F$2+$E$2)&lt;0,0,SIGN(D1107-F1107)*(ABS(D1107-F1107)-($I$2+$I$2+$F$2+$E$2)))</f>
        <v>-0.329746102165814</v>
      </c>
      <c r="F1107" s="6" t="n">
        <f aca="false">F1106+G1106/($H$2/1000000)*(1/$C$2/COUNT($A$5:$A$632))</f>
        <v>-332.380405554245</v>
      </c>
      <c r="G1107" s="6" t="n">
        <f aca="false">E1107/$G$2</f>
        <v>-0.000402129392885139</v>
      </c>
      <c r="H1107" s="6" t="n">
        <f aca="false">ABS(G1107)</f>
        <v>0.000402129392885139</v>
      </c>
      <c r="J1107" s="11" t="n">
        <f aca="false">E1107*E1107</f>
        <v>0.108732491893547</v>
      </c>
      <c r="K1107" s="6" t="n">
        <f aca="false">J1107/$G$2</f>
        <v>0.00013260059987018</v>
      </c>
      <c r="M1107" s="12" t="n">
        <f aca="false">IF(H1107&gt;0,$E$2,0)</f>
        <v>5.1</v>
      </c>
      <c r="N1107" s="6" t="n">
        <f aca="false">M1107*H1107</f>
        <v>0.00205085990371421</v>
      </c>
      <c r="P1107" s="8" t="n">
        <f aca="false">IF(H1107&gt;0,$F$2,0)</f>
        <v>0</v>
      </c>
      <c r="Q1107" s="6" t="n">
        <f aca="false">P1107*H1107</f>
        <v>0</v>
      </c>
    </row>
    <row r="1108" customFormat="false" ht="15" hidden="true" customHeight="false" outlineLevel="0" collapsed="false">
      <c r="A1108" s="0" t="n">
        <f aca="false">A1107+0.01</f>
        <v>11.0399999999998</v>
      </c>
      <c r="B1108" s="6" t="n">
        <f aca="false">SIN(A1108)</f>
        <v>-0.999013340329551</v>
      </c>
      <c r="C1108" s="6" t="n">
        <f aca="false">ABS(B1108)</f>
        <v>0.999013340329551</v>
      </c>
      <c r="D1108" s="6" t="n">
        <f aca="false">B1108*$D$2*SQRT(2)</f>
        <v>-339.076371572568</v>
      </c>
      <c r="E1108" s="6" t="n">
        <f aca="false">IF(ABS(D1108-F1108)-($I$2+$I$2+$F$2+$E$2)&lt;0,0,SIGN(D1108-F1108)*(ABS(D1108-F1108)-($I$2+$I$2+$F$2+$E$2)))</f>
        <v>-0.137753888489954</v>
      </c>
      <c r="F1108" s="6" t="n">
        <f aca="false">F1107+G1107/($H$2/1000000)*(1/$C$2/COUNT($A$5:$A$632))</f>
        <v>-332.438617684078</v>
      </c>
      <c r="G1108" s="6" t="n">
        <f aca="false">E1108/$G$2</f>
        <v>-0.000167992546938968</v>
      </c>
      <c r="H1108" s="6" t="n">
        <f aca="false">ABS(G1108)</f>
        <v>0.000167992546938968</v>
      </c>
      <c r="J1108" s="11" t="n">
        <f aca="false">E1108*E1108</f>
        <v>0.0189761337941026</v>
      </c>
      <c r="K1108" s="6" t="n">
        <f aca="false">J1108/$G$2</f>
        <v>2.31416265781739E-005</v>
      </c>
      <c r="M1108" s="12" t="n">
        <f aca="false">IF(H1108&gt;0,$E$2,0)</f>
        <v>5.1</v>
      </c>
      <c r="N1108" s="6" t="n">
        <f aca="false">M1108*H1108</f>
        <v>0.000856761989388736</v>
      </c>
      <c r="P1108" s="8" t="n">
        <f aca="false">IF(H1108&gt;0,$F$2,0)</f>
        <v>0</v>
      </c>
      <c r="Q1108" s="6" t="n">
        <f aca="false">P1108*H1108</f>
        <v>0</v>
      </c>
    </row>
    <row r="1109" customFormat="false" ht="15" hidden="true" customHeight="false" outlineLevel="0" collapsed="false">
      <c r="A1109" s="0" t="n">
        <f aca="false">A1108+0.01</f>
        <v>11.0499999999998</v>
      </c>
      <c r="B1109" s="6" t="n">
        <f aca="false">SIN(A1109)</f>
        <v>-0.998519286476056</v>
      </c>
      <c r="C1109" s="6" t="n">
        <f aca="false">ABS(B1109)</f>
        <v>0.998519286476056</v>
      </c>
      <c r="D1109" s="6" t="n">
        <f aca="false">B1109*$D$2*SQRT(2)</f>
        <v>-338.908684134131</v>
      </c>
      <c r="E1109" s="6" t="n">
        <f aca="false">IF(ABS(D1109-F1109)-($I$2+$I$2+$F$2+$E$2)&lt;0,0,SIGN(D1109-F1109)*(ABS(D1109-F1109)-($I$2+$I$2+$F$2+$E$2)))</f>
        <v>0</v>
      </c>
      <c r="F1109" s="6" t="n">
        <f aca="false">F1108+G1108/($H$2/1000000)*(1/$C$2/COUNT($A$5:$A$632))</f>
        <v>-332.46293623459</v>
      </c>
      <c r="G1109" s="6" t="n">
        <f aca="false">E1109/$G$2</f>
        <v>0</v>
      </c>
      <c r="H1109" s="6" t="n">
        <f aca="false">ABS(G1109)</f>
        <v>0</v>
      </c>
      <c r="J1109" s="11" t="n">
        <f aca="false">E1109*E1109</f>
        <v>0</v>
      </c>
      <c r="K1109" s="6" t="n">
        <f aca="false">J1109/$G$2</f>
        <v>0</v>
      </c>
      <c r="M1109" s="12" t="n">
        <f aca="false">IF(H1109&gt;0,$E$2,0)</f>
        <v>0</v>
      </c>
      <c r="N1109" s="6" t="n">
        <f aca="false">M1109*H1109</f>
        <v>0</v>
      </c>
      <c r="P1109" s="8" t="n">
        <f aca="false">IF(H1109&gt;0,$F$2,0)</f>
        <v>0</v>
      </c>
      <c r="Q1109" s="6" t="n">
        <f aca="false">P1109*H1109</f>
        <v>0</v>
      </c>
    </row>
    <row r="1110" customFormat="false" ht="15" hidden="true" customHeight="false" outlineLevel="0" collapsed="false">
      <c r="A1110" s="0" t="n">
        <f aca="false">A1109+0.01</f>
        <v>11.0599999999998</v>
      </c>
      <c r="B1110" s="6" t="n">
        <f aca="false">SIN(A1110)</f>
        <v>-0.997925381526009</v>
      </c>
      <c r="C1110" s="6" t="n">
        <f aca="false">ABS(B1110)</f>
        <v>0.997925381526009</v>
      </c>
      <c r="D1110" s="6" t="n">
        <f aca="false">B1110*$D$2*SQRT(2)</f>
        <v>-338.707106109703</v>
      </c>
      <c r="E1110" s="6" t="n">
        <f aca="false">IF(ABS(D1110-F1110)-($I$2+$I$2+$F$2+$E$2)&lt;0,0,SIGN(D1110-F1110)*(ABS(D1110-F1110)-($I$2+$I$2+$F$2+$E$2)))</f>
        <v>0</v>
      </c>
      <c r="F1110" s="6" t="n">
        <f aca="false">F1109+G1109/($H$2/1000000)*(1/$C$2/COUNT($A$5:$A$632))</f>
        <v>-332.46293623459</v>
      </c>
      <c r="G1110" s="6" t="n">
        <f aca="false">E1110/$G$2</f>
        <v>0</v>
      </c>
      <c r="H1110" s="6" t="n">
        <f aca="false">ABS(G1110)</f>
        <v>0</v>
      </c>
      <c r="J1110" s="11" t="n">
        <f aca="false">E1110*E1110</f>
        <v>0</v>
      </c>
      <c r="K1110" s="6" t="n">
        <f aca="false">J1110/$G$2</f>
        <v>0</v>
      </c>
      <c r="M1110" s="12" t="n">
        <f aca="false">IF(H1110&gt;0,$E$2,0)</f>
        <v>0</v>
      </c>
      <c r="N1110" s="6" t="n">
        <f aca="false">M1110*H1110</f>
        <v>0</v>
      </c>
      <c r="P1110" s="8" t="n">
        <f aca="false">IF(H1110&gt;0,$F$2,0)</f>
        <v>0</v>
      </c>
      <c r="Q1110" s="6" t="n">
        <f aca="false">P1110*H1110</f>
        <v>0</v>
      </c>
    </row>
    <row r="1111" customFormat="false" ht="15" hidden="true" customHeight="false" outlineLevel="0" collapsed="false">
      <c r="A1111" s="0" t="n">
        <f aca="false">A1110+0.01</f>
        <v>11.0699999999998</v>
      </c>
      <c r="B1111" s="6" t="n">
        <f aca="false">SIN(A1111)</f>
        <v>-0.997231684869412</v>
      </c>
      <c r="C1111" s="6" t="n">
        <f aca="false">ABS(B1111)</f>
        <v>0.997231684869412</v>
      </c>
      <c r="D1111" s="6" t="n">
        <f aca="false">B1111*$D$2*SQRT(2)</f>
        <v>-338.471657656919</v>
      </c>
      <c r="E1111" s="6" t="n">
        <f aca="false">IF(ABS(D1111-F1111)-($I$2+$I$2+$F$2+$E$2)&lt;0,0,SIGN(D1111-F1111)*(ABS(D1111-F1111)-($I$2+$I$2+$F$2+$E$2)))</f>
        <v>0</v>
      </c>
      <c r="F1111" s="6" t="n">
        <f aca="false">F1110+G1110/($H$2/1000000)*(1/$C$2/COUNT($A$5:$A$632))</f>
        <v>-332.46293623459</v>
      </c>
      <c r="G1111" s="6" t="n">
        <f aca="false">E1111/$G$2</f>
        <v>0</v>
      </c>
      <c r="H1111" s="6" t="n">
        <f aca="false">ABS(G1111)</f>
        <v>0</v>
      </c>
      <c r="J1111" s="11" t="n">
        <f aca="false">E1111*E1111</f>
        <v>0</v>
      </c>
      <c r="K1111" s="6" t="n">
        <f aca="false">J1111/$G$2</f>
        <v>0</v>
      </c>
      <c r="M1111" s="12" t="n">
        <f aca="false">IF(H1111&gt;0,$E$2,0)</f>
        <v>0</v>
      </c>
      <c r="N1111" s="6" t="n">
        <f aca="false">M1111*H1111</f>
        <v>0</v>
      </c>
      <c r="P1111" s="8" t="n">
        <f aca="false">IF(H1111&gt;0,$F$2,0)</f>
        <v>0</v>
      </c>
      <c r="Q1111" s="6" t="n">
        <f aca="false">P1111*H1111</f>
        <v>0</v>
      </c>
    </row>
    <row r="1112" customFormat="false" ht="15" hidden="true" customHeight="false" outlineLevel="0" collapsed="false">
      <c r="A1112" s="0" t="n">
        <f aca="false">A1111+0.01</f>
        <v>11.0799999999998</v>
      </c>
      <c r="B1112" s="6" t="n">
        <f aca="false">SIN(A1112)</f>
        <v>-0.996438265875351</v>
      </c>
      <c r="C1112" s="6" t="n">
        <f aca="false">ABS(B1112)</f>
        <v>0.996438265875351</v>
      </c>
      <c r="D1112" s="6" t="n">
        <f aca="false">B1112*$D$2*SQRT(2)</f>
        <v>-338.202362320428</v>
      </c>
      <c r="E1112" s="6" t="n">
        <f aca="false">IF(ABS(D1112-F1112)-($I$2+$I$2+$F$2+$E$2)&lt;0,0,SIGN(D1112-F1112)*(ABS(D1112-F1112)-($I$2+$I$2+$F$2+$E$2)))</f>
        <v>0</v>
      </c>
      <c r="F1112" s="6" t="n">
        <f aca="false">F1111+G1111/($H$2/1000000)*(1/$C$2/COUNT($A$5:$A$632))</f>
        <v>-332.46293623459</v>
      </c>
      <c r="G1112" s="6" t="n">
        <f aca="false">E1112/$G$2</f>
        <v>0</v>
      </c>
      <c r="H1112" s="6" t="n">
        <f aca="false">ABS(G1112)</f>
        <v>0</v>
      </c>
      <c r="J1112" s="11" t="n">
        <f aca="false">E1112*E1112</f>
        <v>0</v>
      </c>
      <c r="K1112" s="6" t="n">
        <f aca="false">J1112/$G$2</f>
        <v>0</v>
      </c>
      <c r="M1112" s="12" t="n">
        <f aca="false">IF(H1112&gt;0,$E$2,0)</f>
        <v>0</v>
      </c>
      <c r="N1112" s="6" t="n">
        <f aca="false">M1112*H1112</f>
        <v>0</v>
      </c>
      <c r="P1112" s="8" t="n">
        <f aca="false">IF(H1112&gt;0,$F$2,0)</f>
        <v>0</v>
      </c>
      <c r="Q1112" s="6" t="n">
        <f aca="false">P1112*H1112</f>
        <v>0</v>
      </c>
    </row>
    <row r="1113" customFormat="false" ht="15" hidden="true" customHeight="false" outlineLevel="0" collapsed="false">
      <c r="A1113" s="0" t="n">
        <f aca="false">A1112+0.01</f>
        <v>11.0899999999998</v>
      </c>
      <c r="B1113" s="6" t="n">
        <f aca="false">SIN(A1113)</f>
        <v>-0.995545203885065</v>
      </c>
      <c r="C1113" s="6" t="n">
        <f aca="false">ABS(B1113)</f>
        <v>0.995545203885065</v>
      </c>
      <c r="D1113" s="6" t="n">
        <f aca="false">B1113*$D$2*SQRT(2)</f>
        <v>-337.899247029539</v>
      </c>
      <c r="E1113" s="6" t="n">
        <f aca="false">IF(ABS(D1113-F1113)-($I$2+$I$2+$F$2+$E$2)&lt;0,0,SIGN(D1113-F1113)*(ABS(D1113-F1113)-($I$2+$I$2+$F$2+$E$2)))</f>
        <v>0</v>
      </c>
      <c r="F1113" s="6" t="n">
        <f aca="false">F1112+G1112/($H$2/1000000)*(1/$C$2/COUNT($A$5:$A$632))</f>
        <v>-332.46293623459</v>
      </c>
      <c r="G1113" s="6" t="n">
        <f aca="false">E1113/$G$2</f>
        <v>0</v>
      </c>
      <c r="H1113" s="6" t="n">
        <f aca="false">ABS(G1113)</f>
        <v>0</v>
      </c>
      <c r="J1113" s="11" t="n">
        <f aca="false">E1113*E1113</f>
        <v>0</v>
      </c>
      <c r="K1113" s="6" t="n">
        <f aca="false">J1113/$G$2</f>
        <v>0</v>
      </c>
      <c r="M1113" s="12" t="n">
        <f aca="false">IF(H1113&gt;0,$E$2,0)</f>
        <v>0</v>
      </c>
      <c r="N1113" s="6" t="n">
        <f aca="false">M1113*H1113</f>
        <v>0</v>
      </c>
      <c r="P1113" s="8" t="n">
        <f aca="false">IF(H1113&gt;0,$F$2,0)</f>
        <v>0</v>
      </c>
      <c r="Q1113" s="6" t="n">
        <f aca="false">P1113*H1113</f>
        <v>0</v>
      </c>
    </row>
    <row r="1114" customFormat="false" ht="15" hidden="true" customHeight="false" outlineLevel="0" collapsed="false">
      <c r="A1114" s="0" t="n">
        <f aca="false">A1113+0.01</f>
        <v>11.0999999999998</v>
      </c>
      <c r="B1114" s="6" t="n">
        <f aca="false">SIN(A1114)</f>
        <v>-0.994552588204009</v>
      </c>
      <c r="C1114" s="6" t="n">
        <f aca="false">ABS(B1114)</f>
        <v>0.994552588204009</v>
      </c>
      <c r="D1114" s="6" t="n">
        <f aca="false">B1114*$D$2*SQRT(2)</f>
        <v>-337.56234209553</v>
      </c>
      <c r="E1114" s="6" t="n">
        <f aca="false">IF(ABS(D1114-F1114)-($I$2+$I$2+$F$2+$E$2)&lt;0,0,SIGN(D1114-F1114)*(ABS(D1114-F1114)-($I$2+$I$2+$F$2+$E$2)))</f>
        <v>0</v>
      </c>
      <c r="F1114" s="6" t="n">
        <f aca="false">F1113+G1113/($H$2/1000000)*(1/$C$2/COUNT($A$5:$A$632))</f>
        <v>-332.46293623459</v>
      </c>
      <c r="G1114" s="6" t="n">
        <f aca="false">E1114/$G$2</f>
        <v>0</v>
      </c>
      <c r="H1114" s="6" t="n">
        <f aca="false">ABS(G1114)</f>
        <v>0</v>
      </c>
      <c r="J1114" s="11" t="n">
        <f aca="false">E1114*E1114</f>
        <v>0</v>
      </c>
      <c r="K1114" s="6" t="n">
        <f aca="false">J1114/$G$2</f>
        <v>0</v>
      </c>
      <c r="M1114" s="12" t="n">
        <f aca="false">IF(H1114&gt;0,$E$2,0)</f>
        <v>0</v>
      </c>
      <c r="N1114" s="6" t="n">
        <f aca="false">M1114*H1114</f>
        <v>0</v>
      </c>
      <c r="P1114" s="8" t="n">
        <f aca="false">IF(H1114&gt;0,$F$2,0)</f>
        <v>0</v>
      </c>
      <c r="Q1114" s="6" t="n">
        <f aca="false">P1114*H1114</f>
        <v>0</v>
      </c>
    </row>
    <row r="1115" customFormat="false" ht="15" hidden="true" customHeight="false" outlineLevel="0" collapsed="false">
      <c r="A1115" s="0" t="n">
        <f aca="false">A1114+0.01</f>
        <v>11.1099999999998</v>
      </c>
      <c r="B1115" s="6" t="n">
        <f aca="false">SIN(A1115)</f>
        <v>-0.993460518092924</v>
      </c>
      <c r="C1115" s="6" t="n">
        <f aca="false">ABS(B1115)</f>
        <v>0.993460518092924</v>
      </c>
      <c r="D1115" s="6" t="n">
        <f aca="false">B1115*$D$2*SQRT(2)</f>
        <v>-337.191681208611</v>
      </c>
      <c r="E1115" s="6" t="n">
        <f aca="false">IF(ABS(D1115-F1115)-($I$2+$I$2+$F$2+$E$2)&lt;0,0,SIGN(D1115-F1115)*(ABS(D1115-F1115)-($I$2+$I$2+$F$2+$E$2)))</f>
        <v>0</v>
      </c>
      <c r="F1115" s="6" t="n">
        <f aca="false">F1114+G1114/($H$2/1000000)*(1/$C$2/COUNT($A$5:$A$632))</f>
        <v>-332.46293623459</v>
      </c>
      <c r="G1115" s="6" t="n">
        <f aca="false">E1115/$G$2</f>
        <v>0</v>
      </c>
      <c r="H1115" s="6" t="n">
        <f aca="false">ABS(G1115)</f>
        <v>0</v>
      </c>
      <c r="J1115" s="11" t="n">
        <f aca="false">E1115*E1115</f>
        <v>0</v>
      </c>
      <c r="K1115" s="6" t="n">
        <f aca="false">J1115/$G$2</f>
        <v>0</v>
      </c>
      <c r="M1115" s="12" t="n">
        <f aca="false">IF(H1115&gt;0,$E$2,0)</f>
        <v>0</v>
      </c>
      <c r="N1115" s="6" t="n">
        <f aca="false">M1115*H1115</f>
        <v>0</v>
      </c>
      <c r="P1115" s="8" t="n">
        <f aca="false">IF(H1115&gt;0,$F$2,0)</f>
        <v>0</v>
      </c>
      <c r="Q1115" s="6" t="n">
        <f aca="false">P1115*H1115</f>
        <v>0</v>
      </c>
    </row>
    <row r="1116" customFormat="false" ht="15" hidden="true" customHeight="false" outlineLevel="0" collapsed="false">
      <c r="A1116" s="0" t="n">
        <f aca="false">A1115+0.01</f>
        <v>11.1199999999998</v>
      </c>
      <c r="B1116" s="6" t="n">
        <f aca="false">SIN(A1116)</f>
        <v>-0.99226910275791</v>
      </c>
      <c r="C1116" s="6" t="n">
        <f aca="false">ABS(B1116)</f>
        <v>0.99226910275791</v>
      </c>
      <c r="D1116" s="6" t="n">
        <f aca="false">B1116*$D$2*SQRT(2)</f>
        <v>-336.787301434565</v>
      </c>
      <c r="E1116" s="6" t="n">
        <f aca="false">IF(ABS(D1116-F1116)-($I$2+$I$2+$F$2+$E$2)&lt;0,0,SIGN(D1116-F1116)*(ABS(D1116-F1116)-($I$2+$I$2+$F$2+$E$2)))</f>
        <v>0</v>
      </c>
      <c r="F1116" s="6" t="n">
        <f aca="false">F1115+G1115/($H$2/1000000)*(1/$C$2/COUNT($A$5:$A$632))</f>
        <v>-332.46293623459</v>
      </c>
      <c r="G1116" s="6" t="n">
        <f aca="false">E1116/$G$2</f>
        <v>0</v>
      </c>
      <c r="H1116" s="6" t="n">
        <f aca="false">ABS(G1116)</f>
        <v>0</v>
      </c>
      <c r="J1116" s="11" t="n">
        <f aca="false">E1116*E1116</f>
        <v>0</v>
      </c>
      <c r="K1116" s="6" t="n">
        <f aca="false">J1116/$G$2</f>
        <v>0</v>
      </c>
      <c r="M1116" s="12" t="n">
        <f aca="false">IF(H1116&gt;0,$E$2,0)</f>
        <v>0</v>
      </c>
      <c r="N1116" s="6" t="n">
        <f aca="false">M1116*H1116</f>
        <v>0</v>
      </c>
      <c r="P1116" s="8" t="n">
        <f aca="false">IF(H1116&gt;0,$F$2,0)</f>
        <v>0</v>
      </c>
      <c r="Q1116" s="6" t="n">
        <f aca="false">P1116*H1116</f>
        <v>0</v>
      </c>
    </row>
    <row r="1117" customFormat="false" ht="15" hidden="true" customHeight="false" outlineLevel="0" collapsed="false">
      <c r="A1117" s="0" t="n">
        <f aca="false">A1116+0.01</f>
        <v>11.1299999999998</v>
      </c>
      <c r="B1117" s="6" t="n">
        <f aca="false">SIN(A1117)</f>
        <v>-0.990978461339509</v>
      </c>
      <c r="C1117" s="6" t="n">
        <f aca="false">ABS(B1117)</f>
        <v>0.990978461339509</v>
      </c>
      <c r="D1117" s="6" t="n">
        <f aca="false">B1117*$D$2*SQRT(2)</f>
        <v>-336.349243211029</v>
      </c>
      <c r="E1117" s="6" t="n">
        <f aca="false">IF(ABS(D1117-F1117)-($I$2+$I$2+$F$2+$E$2)&lt;0,0,SIGN(D1117-F1117)*(ABS(D1117-F1117)-($I$2+$I$2+$F$2+$E$2)))</f>
        <v>0</v>
      </c>
      <c r="F1117" s="6" t="n">
        <f aca="false">F1116+G1116/($H$2/1000000)*(1/$C$2/COUNT($A$5:$A$632))</f>
        <v>-332.46293623459</v>
      </c>
      <c r="G1117" s="6" t="n">
        <f aca="false">E1117/$G$2</f>
        <v>0</v>
      </c>
      <c r="H1117" s="6" t="n">
        <f aca="false">ABS(G1117)</f>
        <v>0</v>
      </c>
      <c r="J1117" s="11" t="n">
        <f aca="false">E1117*E1117</f>
        <v>0</v>
      </c>
      <c r="K1117" s="6" t="n">
        <f aca="false">J1117/$G$2</f>
        <v>0</v>
      </c>
      <c r="M1117" s="12" t="n">
        <f aca="false">IF(H1117&gt;0,$E$2,0)</f>
        <v>0</v>
      </c>
      <c r="N1117" s="6" t="n">
        <f aca="false">M1117*H1117</f>
        <v>0</v>
      </c>
      <c r="P1117" s="8" t="n">
        <f aca="false">IF(H1117&gt;0,$F$2,0)</f>
        <v>0</v>
      </c>
      <c r="Q1117" s="6" t="n">
        <f aca="false">P1117*H1117</f>
        <v>0</v>
      </c>
    </row>
    <row r="1118" customFormat="false" ht="15" hidden="true" customHeight="false" outlineLevel="0" collapsed="false">
      <c r="A1118" s="0" t="n">
        <f aca="false">A1117+0.01</f>
        <v>11.1399999999998</v>
      </c>
      <c r="B1118" s="6" t="n">
        <f aca="false">SIN(A1118)</f>
        <v>-0.989588722900786</v>
      </c>
      <c r="C1118" s="6" t="n">
        <f aca="false">ABS(B1118)</f>
        <v>0.989588722900786</v>
      </c>
      <c r="D1118" s="6" t="n">
        <f aca="false">B1118*$D$2*SQRT(2)</f>
        <v>-335.877550343463</v>
      </c>
      <c r="E1118" s="6" t="n">
        <f aca="false">IF(ABS(D1118-F1118)-($I$2+$I$2+$F$2+$E$2)&lt;0,0,SIGN(D1118-F1118)*(ABS(D1118-F1118)-($I$2+$I$2+$F$2+$E$2)))</f>
        <v>0</v>
      </c>
      <c r="F1118" s="6" t="n">
        <f aca="false">F1117+G1117/($H$2/1000000)*(1/$C$2/COUNT($A$5:$A$632))</f>
        <v>-332.46293623459</v>
      </c>
      <c r="G1118" s="6" t="n">
        <f aca="false">E1118/$G$2</f>
        <v>0</v>
      </c>
      <c r="H1118" s="6" t="n">
        <f aca="false">ABS(G1118)</f>
        <v>0</v>
      </c>
      <c r="J1118" s="11" t="n">
        <f aca="false">E1118*E1118</f>
        <v>0</v>
      </c>
      <c r="K1118" s="6" t="n">
        <f aca="false">J1118/$G$2</f>
        <v>0</v>
      </c>
      <c r="M1118" s="12" t="n">
        <f aca="false">IF(H1118&gt;0,$E$2,0)</f>
        <v>0</v>
      </c>
      <c r="N1118" s="6" t="n">
        <f aca="false">M1118*H1118</f>
        <v>0</v>
      </c>
      <c r="P1118" s="8" t="n">
        <f aca="false">IF(H1118&gt;0,$F$2,0)</f>
        <v>0</v>
      </c>
      <c r="Q1118" s="6" t="n">
        <f aca="false">P1118*H1118</f>
        <v>0</v>
      </c>
    </row>
    <row r="1119" customFormat="false" ht="15" hidden="true" customHeight="false" outlineLevel="0" collapsed="false">
      <c r="A1119" s="0" t="n">
        <f aca="false">A1118+0.01</f>
        <v>11.1499999999998</v>
      </c>
      <c r="B1119" s="6" t="n">
        <f aca="false">SIN(A1119)</f>
        <v>-0.988100026414428</v>
      </c>
      <c r="C1119" s="6" t="n">
        <f aca="false">ABS(B1119)</f>
        <v>0.988100026414428</v>
      </c>
      <c r="D1119" s="6" t="n">
        <f aca="false">B1119*$D$2*SQRT(2)</f>
        <v>-335.372270000759</v>
      </c>
      <c r="E1119" s="6" t="n">
        <f aca="false">IF(ABS(D1119-F1119)-($I$2+$I$2+$F$2+$E$2)&lt;0,0,SIGN(D1119-F1119)*(ABS(D1119-F1119)-($I$2+$I$2+$F$2+$E$2)))</f>
        <v>0</v>
      </c>
      <c r="F1119" s="6" t="n">
        <f aca="false">F1118+G1118/($H$2/1000000)*(1/$C$2/COUNT($A$5:$A$632))</f>
        <v>-332.46293623459</v>
      </c>
      <c r="G1119" s="6" t="n">
        <f aca="false">E1119/$G$2</f>
        <v>0</v>
      </c>
      <c r="H1119" s="6" t="n">
        <f aca="false">ABS(G1119)</f>
        <v>0</v>
      </c>
      <c r="J1119" s="11" t="n">
        <f aca="false">E1119*E1119</f>
        <v>0</v>
      </c>
      <c r="K1119" s="6" t="n">
        <f aca="false">J1119/$G$2</f>
        <v>0</v>
      </c>
      <c r="M1119" s="12" t="n">
        <f aca="false">IF(H1119&gt;0,$E$2,0)</f>
        <v>0</v>
      </c>
      <c r="N1119" s="6" t="n">
        <f aca="false">M1119*H1119</f>
        <v>0</v>
      </c>
      <c r="P1119" s="8" t="n">
        <f aca="false">IF(H1119&gt;0,$F$2,0)</f>
        <v>0</v>
      </c>
      <c r="Q1119" s="6" t="n">
        <f aca="false">P1119*H1119</f>
        <v>0</v>
      </c>
    </row>
    <row r="1120" customFormat="false" ht="15" hidden="true" customHeight="false" outlineLevel="0" collapsed="false">
      <c r="A1120" s="0" t="n">
        <f aca="false">A1119+0.01</f>
        <v>11.1599999999998</v>
      </c>
      <c r="B1120" s="6" t="n">
        <f aca="false">SIN(A1120)</f>
        <v>-0.986512520748842</v>
      </c>
      <c r="C1120" s="6" t="n">
        <f aca="false">ABS(B1120)</f>
        <v>0.986512520748842</v>
      </c>
      <c r="D1120" s="6" t="n">
        <f aca="false">B1120*$D$2*SQRT(2)</f>
        <v>-334.833452710532</v>
      </c>
      <c r="E1120" s="6" t="n">
        <f aca="false">IF(ABS(D1120-F1120)-($I$2+$I$2+$F$2+$E$2)&lt;0,0,SIGN(D1120-F1120)*(ABS(D1120-F1120)-($I$2+$I$2+$F$2+$E$2)))</f>
        <v>0</v>
      </c>
      <c r="F1120" s="6" t="n">
        <f aca="false">F1119+G1119/($H$2/1000000)*(1/$C$2/COUNT($A$5:$A$632))</f>
        <v>-332.46293623459</v>
      </c>
      <c r="G1120" s="6" t="n">
        <f aca="false">E1120/$G$2</f>
        <v>0</v>
      </c>
      <c r="H1120" s="6" t="n">
        <f aca="false">ABS(G1120)</f>
        <v>0</v>
      </c>
      <c r="J1120" s="11" t="n">
        <f aca="false">E1120*E1120</f>
        <v>0</v>
      </c>
      <c r="K1120" s="6" t="n">
        <f aca="false">J1120/$G$2</f>
        <v>0</v>
      </c>
      <c r="M1120" s="12" t="n">
        <f aca="false">IF(H1120&gt;0,$E$2,0)</f>
        <v>0</v>
      </c>
      <c r="N1120" s="6" t="n">
        <f aca="false">M1120*H1120</f>
        <v>0</v>
      </c>
      <c r="P1120" s="8" t="n">
        <f aca="false">IF(H1120&gt;0,$F$2,0)</f>
        <v>0</v>
      </c>
      <c r="Q1120" s="6" t="n">
        <f aca="false">P1120*H1120</f>
        <v>0</v>
      </c>
    </row>
    <row r="1121" customFormat="false" ht="15" hidden="true" customHeight="false" outlineLevel="0" collapsed="false">
      <c r="A1121" s="0" t="n">
        <f aca="false">A1120+0.01</f>
        <v>11.1699999999998</v>
      </c>
      <c r="B1121" s="6" t="n">
        <f aca="false">SIN(A1121)</f>
        <v>-0.984826364653273</v>
      </c>
      <c r="C1121" s="6" t="n">
        <f aca="false">ABS(B1121)</f>
        <v>0.984826364653273</v>
      </c>
      <c r="D1121" s="6" t="n">
        <f aca="false">B1121*$D$2*SQRT(2)</f>
        <v>-334.26115235406</v>
      </c>
      <c r="E1121" s="6" t="n">
        <f aca="false">IF(ABS(D1121-F1121)-($I$2+$I$2+$F$2+$E$2)&lt;0,0,SIGN(D1121-F1121)*(ABS(D1121-F1121)-($I$2+$I$2+$F$2+$E$2)))</f>
        <v>0</v>
      </c>
      <c r="F1121" s="6" t="n">
        <f aca="false">F1120+G1120/($H$2/1000000)*(1/$C$2/COUNT($A$5:$A$632))</f>
        <v>-332.46293623459</v>
      </c>
      <c r="G1121" s="6" t="n">
        <f aca="false">E1121/$G$2</f>
        <v>0</v>
      </c>
      <c r="H1121" s="6" t="n">
        <f aca="false">ABS(G1121)</f>
        <v>0</v>
      </c>
      <c r="J1121" s="11" t="n">
        <f aca="false">E1121*E1121</f>
        <v>0</v>
      </c>
      <c r="K1121" s="6" t="n">
        <f aca="false">J1121/$G$2</f>
        <v>0</v>
      </c>
      <c r="M1121" s="12" t="n">
        <f aca="false">IF(H1121&gt;0,$E$2,0)</f>
        <v>0</v>
      </c>
      <c r="N1121" s="6" t="n">
        <f aca="false">M1121*H1121</f>
        <v>0</v>
      </c>
      <c r="P1121" s="8" t="n">
        <f aca="false">IF(H1121&gt;0,$F$2,0)</f>
        <v>0</v>
      </c>
      <c r="Q1121" s="6" t="n">
        <f aca="false">P1121*H1121</f>
        <v>0</v>
      </c>
    </row>
    <row r="1122" customFormat="false" ht="15" hidden="true" customHeight="false" outlineLevel="0" collapsed="false">
      <c r="A1122" s="0" t="n">
        <f aca="false">A1121+0.01</f>
        <v>11.1799999999998</v>
      </c>
      <c r="B1122" s="6" t="n">
        <f aca="false">SIN(A1122)</f>
        <v>-0.983041726741924</v>
      </c>
      <c r="C1122" s="6" t="n">
        <f aca="false">ABS(B1122)</f>
        <v>0.983041726741924</v>
      </c>
      <c r="D1122" s="6" t="n">
        <f aca="false">B1122*$D$2*SQRT(2)</f>
        <v>-333.655426160903</v>
      </c>
      <c r="E1122" s="6" t="n">
        <f aca="false">IF(ABS(D1122-F1122)-($I$2+$I$2+$F$2+$E$2)&lt;0,0,SIGN(D1122-F1122)*(ABS(D1122-F1122)-($I$2+$I$2+$F$2+$E$2)))</f>
        <v>0</v>
      </c>
      <c r="F1122" s="6" t="n">
        <f aca="false">F1121+G1121/($H$2/1000000)*(1/$C$2/COUNT($A$5:$A$632))</f>
        <v>-332.46293623459</v>
      </c>
      <c r="G1122" s="6" t="n">
        <f aca="false">E1122/$G$2</f>
        <v>0</v>
      </c>
      <c r="H1122" s="6" t="n">
        <f aca="false">ABS(G1122)</f>
        <v>0</v>
      </c>
      <c r="J1122" s="11" t="n">
        <f aca="false">E1122*E1122</f>
        <v>0</v>
      </c>
      <c r="K1122" s="6" t="n">
        <f aca="false">J1122/$G$2</f>
        <v>0</v>
      </c>
      <c r="M1122" s="12" t="n">
        <f aca="false">IF(H1122&gt;0,$E$2,0)</f>
        <v>0</v>
      </c>
      <c r="N1122" s="6" t="n">
        <f aca="false">M1122*H1122</f>
        <v>0</v>
      </c>
      <c r="P1122" s="8" t="n">
        <f aca="false">IF(H1122&gt;0,$F$2,0)</f>
        <v>0</v>
      </c>
      <c r="Q1122" s="6" t="n">
        <f aca="false">P1122*H1122</f>
        <v>0</v>
      </c>
    </row>
    <row r="1123" customFormat="false" ht="15" hidden="true" customHeight="false" outlineLevel="0" collapsed="false">
      <c r="A1123" s="0" t="n">
        <f aca="false">A1122+0.01</f>
        <v>11.1899999999998</v>
      </c>
      <c r="B1123" s="6" t="n">
        <f aca="false">SIN(A1123)</f>
        <v>-0.981158785477099</v>
      </c>
      <c r="C1123" s="6" t="n">
        <f aca="false">ABS(B1123)</f>
        <v>0.981158785477099</v>
      </c>
      <c r="D1123" s="6" t="n">
        <f aca="false">B1123*$D$2*SQRT(2)</f>
        <v>-333.016334703175</v>
      </c>
      <c r="E1123" s="6" t="n">
        <f aca="false">IF(ABS(D1123-F1123)-($I$2+$I$2+$F$2+$E$2)&lt;0,0,SIGN(D1123-F1123)*(ABS(D1123-F1123)-($I$2+$I$2+$F$2+$E$2)))</f>
        <v>0</v>
      </c>
      <c r="F1123" s="6" t="n">
        <f aca="false">F1122+G1122/($H$2/1000000)*(1/$C$2/COUNT($A$5:$A$632))</f>
        <v>-332.46293623459</v>
      </c>
      <c r="G1123" s="6" t="n">
        <f aca="false">E1123/$G$2</f>
        <v>0</v>
      </c>
      <c r="H1123" s="6" t="n">
        <f aca="false">ABS(G1123)</f>
        <v>0</v>
      </c>
      <c r="J1123" s="11" t="n">
        <f aca="false">E1123*E1123</f>
        <v>0</v>
      </c>
      <c r="K1123" s="6" t="n">
        <f aca="false">J1123/$G$2</f>
        <v>0</v>
      </c>
      <c r="M1123" s="12" t="n">
        <f aca="false">IF(H1123&gt;0,$E$2,0)</f>
        <v>0</v>
      </c>
      <c r="N1123" s="6" t="n">
        <f aca="false">M1123*H1123</f>
        <v>0</v>
      </c>
      <c r="P1123" s="8" t="n">
        <f aca="false">IF(H1123&gt;0,$F$2,0)</f>
        <v>0</v>
      </c>
      <c r="Q1123" s="6" t="n">
        <f aca="false">P1123*H1123</f>
        <v>0</v>
      </c>
    </row>
    <row r="1124" customFormat="false" ht="15" hidden="true" customHeight="false" outlineLevel="0" collapsed="false">
      <c r="A1124" s="0" t="n">
        <f aca="false">A1123+0.01</f>
        <v>11.1999999999998</v>
      </c>
      <c r="B1124" s="6" t="n">
        <f aca="false">SIN(A1124)</f>
        <v>-0.979177729151357</v>
      </c>
      <c r="C1124" s="6" t="n">
        <f aca="false">ABS(B1124)</f>
        <v>0.979177729151357</v>
      </c>
      <c r="D1124" s="6" t="n">
        <f aca="false">B1124*$D$2*SQRT(2)</f>
        <v>-332.343941889489</v>
      </c>
      <c r="E1124" s="6" t="n">
        <f aca="false">IF(ABS(D1124-F1124)-($I$2+$I$2+$F$2+$E$2)&lt;0,0,SIGN(D1124-F1124)*(ABS(D1124-F1124)-($I$2+$I$2+$F$2+$E$2)))</f>
        <v>0</v>
      </c>
      <c r="F1124" s="6" t="n">
        <f aca="false">F1123+G1123/($H$2/1000000)*(1/$C$2/COUNT($A$5:$A$632))</f>
        <v>-332.46293623459</v>
      </c>
      <c r="G1124" s="6" t="n">
        <f aca="false">E1124/$G$2</f>
        <v>0</v>
      </c>
      <c r="H1124" s="6" t="n">
        <f aca="false">ABS(G1124)</f>
        <v>0</v>
      </c>
      <c r="J1124" s="11" t="n">
        <f aca="false">E1124*E1124</f>
        <v>0</v>
      </c>
      <c r="K1124" s="6" t="n">
        <f aca="false">J1124/$G$2</f>
        <v>0</v>
      </c>
      <c r="M1124" s="12" t="n">
        <f aca="false">IF(H1124&gt;0,$E$2,0)</f>
        <v>0</v>
      </c>
      <c r="N1124" s="6" t="n">
        <f aca="false">M1124*H1124</f>
        <v>0</v>
      </c>
      <c r="P1124" s="8" t="n">
        <f aca="false">IF(H1124&gt;0,$F$2,0)</f>
        <v>0</v>
      </c>
      <c r="Q1124" s="6" t="n">
        <f aca="false">P1124*H1124</f>
        <v>0</v>
      </c>
    </row>
    <row r="1125" customFormat="false" ht="15" hidden="true" customHeight="false" outlineLevel="0" collapsed="false">
      <c r="A1125" s="0" t="n">
        <f aca="false">A1124+0.01</f>
        <v>11.2099999999998</v>
      </c>
      <c r="B1125" s="6" t="n">
        <f aca="false">SIN(A1125)</f>
        <v>-0.977098755868678</v>
      </c>
      <c r="C1125" s="6" t="n">
        <f aca="false">ABS(B1125)</f>
        <v>0.977098755868678</v>
      </c>
      <c r="D1125" s="6" t="n">
        <f aca="false">B1125*$D$2*SQRT(2)</f>
        <v>-331.638314958567</v>
      </c>
      <c r="E1125" s="6" t="n">
        <f aca="false">IF(ABS(D1125-F1125)-($I$2+$I$2+$F$2+$E$2)&lt;0,0,SIGN(D1125-F1125)*(ABS(D1125-F1125)-($I$2+$I$2+$F$2+$E$2)))</f>
        <v>0</v>
      </c>
      <c r="F1125" s="6" t="n">
        <f aca="false">F1124+G1124/($H$2/1000000)*(1/$C$2/COUNT($A$5:$A$632))</f>
        <v>-332.46293623459</v>
      </c>
      <c r="G1125" s="6" t="n">
        <f aca="false">E1125/$G$2</f>
        <v>0</v>
      </c>
      <c r="H1125" s="6" t="n">
        <f aca="false">ABS(G1125)</f>
        <v>0</v>
      </c>
      <c r="J1125" s="11" t="n">
        <f aca="false">E1125*E1125</f>
        <v>0</v>
      </c>
      <c r="K1125" s="6" t="n">
        <f aca="false">J1125/$G$2</f>
        <v>0</v>
      </c>
      <c r="M1125" s="12" t="n">
        <f aca="false">IF(H1125&gt;0,$E$2,0)</f>
        <v>0</v>
      </c>
      <c r="N1125" s="6" t="n">
        <f aca="false">M1125*H1125</f>
        <v>0</v>
      </c>
      <c r="P1125" s="8" t="n">
        <f aca="false">IF(H1125&gt;0,$F$2,0)</f>
        <v>0</v>
      </c>
      <c r="Q1125" s="6" t="n">
        <f aca="false">P1125*H1125</f>
        <v>0</v>
      </c>
    </row>
    <row r="1126" customFormat="false" ht="15" hidden="true" customHeight="false" outlineLevel="0" collapsed="false">
      <c r="A1126" s="0" t="n">
        <f aca="false">A1125+0.01</f>
        <v>11.2199999999998</v>
      </c>
      <c r="B1126" s="6" t="n">
        <f aca="false">SIN(A1126)</f>
        <v>-0.974922073524658</v>
      </c>
      <c r="C1126" s="6" t="n">
        <f aca="false">ABS(B1126)</f>
        <v>0.974922073524658</v>
      </c>
      <c r="D1126" s="6" t="n">
        <f aca="false">B1126*$D$2*SQRT(2)</f>
        <v>-330.899524472513</v>
      </c>
      <c r="E1126" s="6" t="n">
        <f aca="false">IF(ABS(D1126-F1126)-($I$2+$I$2+$F$2+$E$2)&lt;0,0,SIGN(D1126-F1126)*(ABS(D1126-F1126)-($I$2+$I$2+$F$2+$E$2)))</f>
        <v>0</v>
      </c>
      <c r="F1126" s="6" t="n">
        <f aca="false">F1125+G1125/($H$2/1000000)*(1/$C$2/COUNT($A$5:$A$632))</f>
        <v>-332.46293623459</v>
      </c>
      <c r="G1126" s="6" t="n">
        <f aca="false">E1126/$G$2</f>
        <v>0</v>
      </c>
      <c r="H1126" s="6" t="n">
        <f aca="false">ABS(G1126)</f>
        <v>0</v>
      </c>
      <c r="J1126" s="11" t="n">
        <f aca="false">E1126*E1126</f>
        <v>0</v>
      </c>
      <c r="K1126" s="6" t="n">
        <f aca="false">J1126/$G$2</f>
        <v>0</v>
      </c>
      <c r="M1126" s="12" t="n">
        <f aca="false">IF(H1126&gt;0,$E$2,0)</f>
        <v>0</v>
      </c>
      <c r="N1126" s="6" t="n">
        <f aca="false">M1126*H1126</f>
        <v>0</v>
      </c>
      <c r="P1126" s="8" t="n">
        <f aca="false">IF(H1126&gt;0,$F$2,0)</f>
        <v>0</v>
      </c>
      <c r="Q1126" s="6" t="n">
        <f aca="false">P1126*H1126</f>
        <v>0</v>
      </c>
    </row>
    <row r="1127" customFormat="false" ht="15" hidden="true" customHeight="false" outlineLevel="0" collapsed="false">
      <c r="A1127" s="0" t="n">
        <f aca="false">A1126+0.01</f>
        <v>11.2299999999998</v>
      </c>
      <c r="B1127" s="6" t="n">
        <f aca="false">SIN(A1127)</f>
        <v>-0.972647899785718</v>
      </c>
      <c r="C1127" s="6" t="n">
        <f aca="false">ABS(B1127)</f>
        <v>0.972647899785718</v>
      </c>
      <c r="D1127" s="6" t="n">
        <f aca="false">B1127*$D$2*SQRT(2)</f>
        <v>-330.127644309761</v>
      </c>
      <c r="E1127" s="6" t="n">
        <f aca="false">IF(ABS(D1127-F1127)-($I$2+$I$2+$F$2+$E$2)&lt;0,0,SIGN(D1127-F1127)*(ABS(D1127-F1127)-($I$2+$I$2+$F$2+$E$2)))</f>
        <v>0</v>
      </c>
      <c r="F1127" s="6" t="n">
        <f aca="false">F1126+G1126/($H$2/1000000)*(1/$C$2/COUNT($A$5:$A$632))</f>
        <v>-332.46293623459</v>
      </c>
      <c r="G1127" s="6" t="n">
        <f aca="false">E1127/$G$2</f>
        <v>0</v>
      </c>
      <c r="H1127" s="6" t="n">
        <f aca="false">ABS(G1127)</f>
        <v>0</v>
      </c>
      <c r="J1127" s="11" t="n">
        <f aca="false">E1127*E1127</f>
        <v>0</v>
      </c>
      <c r="K1127" s="6" t="n">
        <f aca="false">J1127/$G$2</f>
        <v>0</v>
      </c>
      <c r="M1127" s="12" t="n">
        <f aca="false">IF(H1127&gt;0,$E$2,0)</f>
        <v>0</v>
      </c>
      <c r="N1127" s="6" t="n">
        <f aca="false">M1127*H1127</f>
        <v>0</v>
      </c>
      <c r="P1127" s="8" t="n">
        <f aca="false">IF(H1127&gt;0,$F$2,0)</f>
        <v>0</v>
      </c>
      <c r="Q1127" s="6" t="n">
        <f aca="false">P1127*H1127</f>
        <v>0</v>
      </c>
    </row>
    <row r="1128" customFormat="false" ht="15" hidden="true" customHeight="false" outlineLevel="0" collapsed="false">
      <c r="A1128" s="0" t="n">
        <f aca="false">A1127+0.01</f>
        <v>11.2399999999998</v>
      </c>
      <c r="B1128" s="6" t="n">
        <f aca="false">SIN(A1128)</f>
        <v>-0.970276462067337</v>
      </c>
      <c r="C1128" s="6" t="n">
        <f aca="false">ABS(B1128)</f>
        <v>0.970276462067337</v>
      </c>
      <c r="D1128" s="6" t="n">
        <f aca="false">B1128*$D$2*SQRT(2)</f>
        <v>-329.322751657683</v>
      </c>
      <c r="E1128" s="6" t="n">
        <f aca="false">IF(ABS(D1128-F1128)-($I$2+$I$2+$F$2+$E$2)&lt;0,0,SIGN(D1128-F1128)*(ABS(D1128-F1128)-($I$2+$I$2+$F$2+$E$2)))</f>
        <v>0</v>
      </c>
      <c r="F1128" s="6" t="n">
        <f aca="false">F1127+G1127/($H$2/1000000)*(1/$C$2/COUNT($A$5:$A$632))</f>
        <v>-332.46293623459</v>
      </c>
      <c r="G1128" s="6" t="n">
        <f aca="false">E1128/$G$2</f>
        <v>0</v>
      </c>
      <c r="H1128" s="6" t="n">
        <f aca="false">ABS(G1128)</f>
        <v>0</v>
      </c>
      <c r="J1128" s="11" t="n">
        <f aca="false">E1128*E1128</f>
        <v>0</v>
      </c>
      <c r="K1128" s="6" t="n">
        <f aca="false">J1128/$G$2</f>
        <v>0</v>
      </c>
      <c r="M1128" s="12" t="n">
        <f aca="false">IF(H1128&gt;0,$E$2,0)</f>
        <v>0</v>
      </c>
      <c r="N1128" s="6" t="n">
        <f aca="false">M1128*H1128</f>
        <v>0</v>
      </c>
      <c r="P1128" s="8" t="n">
        <f aca="false">IF(H1128&gt;0,$F$2,0)</f>
        <v>0</v>
      </c>
      <c r="Q1128" s="6" t="n">
        <f aca="false">P1128*H1128</f>
        <v>0</v>
      </c>
    </row>
    <row r="1129" customFormat="false" ht="15" hidden="true" customHeight="false" outlineLevel="0" collapsed="false">
      <c r="A1129" s="0" t="n">
        <f aca="false">A1128+0.01</f>
        <v>11.2499999999998</v>
      </c>
      <c r="B1129" s="6" t="n">
        <f aca="false">SIN(A1129)</f>
        <v>-0.967807997511311</v>
      </c>
      <c r="C1129" s="6" t="n">
        <f aca="false">ABS(B1129)</f>
        <v>0.967807997511311</v>
      </c>
      <c r="D1129" s="6" t="n">
        <f aca="false">B1129*$D$2*SQRT(2)</f>
        <v>-328.484927004874</v>
      </c>
      <c r="E1129" s="6" t="n">
        <f aca="false">IF(ABS(D1129-F1129)-($I$2+$I$2+$F$2+$E$2)&lt;0,0,SIGN(D1129-F1129)*(ABS(D1129-F1129)-($I$2+$I$2+$F$2+$E$2)))</f>
        <v>0</v>
      </c>
      <c r="F1129" s="6" t="n">
        <f aca="false">F1128+G1128/($H$2/1000000)*(1/$C$2/COUNT($A$5:$A$632))</f>
        <v>-332.46293623459</v>
      </c>
      <c r="G1129" s="6" t="n">
        <f aca="false">E1129/$G$2</f>
        <v>0</v>
      </c>
      <c r="H1129" s="6" t="n">
        <f aca="false">ABS(G1129)</f>
        <v>0</v>
      </c>
      <c r="J1129" s="11" t="n">
        <f aca="false">E1129*E1129</f>
        <v>0</v>
      </c>
      <c r="K1129" s="6" t="n">
        <f aca="false">J1129/$G$2</f>
        <v>0</v>
      </c>
      <c r="M1129" s="12" t="n">
        <f aca="false">IF(H1129&gt;0,$E$2,0)</f>
        <v>0</v>
      </c>
      <c r="N1129" s="6" t="n">
        <f aca="false">M1129*H1129</f>
        <v>0</v>
      </c>
      <c r="P1129" s="8" t="n">
        <f aca="false">IF(H1129&gt;0,$F$2,0)</f>
        <v>0</v>
      </c>
      <c r="Q1129" s="6" t="n">
        <f aca="false">P1129*H1129</f>
        <v>0</v>
      </c>
    </row>
    <row r="1130" customFormat="false" ht="15" hidden="true" customHeight="false" outlineLevel="0" collapsed="false">
      <c r="A1130" s="0" t="n">
        <f aca="false">A1129+0.01</f>
        <v>11.2599999999998</v>
      </c>
      <c r="B1130" s="6" t="n">
        <f aca="false">SIN(A1130)</f>
        <v>-0.965242752962037</v>
      </c>
      <c r="C1130" s="6" t="n">
        <f aca="false">ABS(B1130)</f>
        <v>0.965242752962037</v>
      </c>
      <c r="D1130" s="6" t="n">
        <f aca="false">B1130*$D$2*SQRT(2)</f>
        <v>-327.614254133101</v>
      </c>
      <c r="E1130" s="6" t="n">
        <f aca="false">IF(ABS(D1130-F1130)-($I$2+$I$2+$F$2+$E$2)&lt;0,0,SIGN(D1130-F1130)*(ABS(D1130-F1130)-($I$2+$I$2+$F$2+$E$2)))</f>
        <v>0</v>
      </c>
      <c r="F1130" s="6" t="n">
        <f aca="false">F1129+G1129/($H$2/1000000)*(1/$C$2/COUNT($A$5:$A$632))</f>
        <v>-332.46293623459</v>
      </c>
      <c r="G1130" s="6" t="n">
        <f aca="false">E1130/$G$2</f>
        <v>0</v>
      </c>
      <c r="H1130" s="6" t="n">
        <f aca="false">ABS(G1130)</f>
        <v>0</v>
      </c>
      <c r="J1130" s="11" t="n">
        <f aca="false">E1130*E1130</f>
        <v>0</v>
      </c>
      <c r="K1130" s="6" t="n">
        <f aca="false">J1130/$G$2</f>
        <v>0</v>
      </c>
      <c r="M1130" s="12" t="n">
        <f aca="false">IF(H1130&gt;0,$E$2,0)</f>
        <v>0</v>
      </c>
      <c r="N1130" s="6" t="n">
        <f aca="false">M1130*H1130</f>
        <v>0</v>
      </c>
      <c r="P1130" s="8" t="n">
        <f aca="false">IF(H1130&gt;0,$F$2,0)</f>
        <v>0</v>
      </c>
      <c r="Q1130" s="6" t="n">
        <f aca="false">P1130*H1130</f>
        <v>0</v>
      </c>
    </row>
    <row r="1131" customFormat="false" ht="15" hidden="true" customHeight="false" outlineLevel="0" collapsed="false">
      <c r="A1131" s="0" t="n">
        <f aca="false">A1130+0.01</f>
        <v>11.2699999999998</v>
      </c>
      <c r="B1131" s="6" t="n">
        <f aca="false">SIN(A1131)</f>
        <v>-0.962580984941833</v>
      </c>
      <c r="C1131" s="6" t="n">
        <f aca="false">ABS(B1131)</f>
        <v>0.962580984941833</v>
      </c>
      <c r="D1131" s="6" t="n">
        <f aca="false">B1131*$D$2*SQRT(2)</f>
        <v>-326.710820108926</v>
      </c>
      <c r="E1131" s="6" t="n">
        <f aca="false">IF(ABS(D1131-F1131)-($I$2+$I$2+$F$2+$E$2)&lt;0,0,SIGN(D1131-F1131)*(ABS(D1131-F1131)-($I$2+$I$2+$F$2+$E$2)))</f>
        <v>0</v>
      </c>
      <c r="F1131" s="6" t="n">
        <f aca="false">F1130+G1130/($H$2/1000000)*(1/$C$2/COUNT($A$5:$A$632))</f>
        <v>-332.46293623459</v>
      </c>
      <c r="G1131" s="6" t="n">
        <f aca="false">E1131/$G$2</f>
        <v>0</v>
      </c>
      <c r="H1131" s="6" t="n">
        <f aca="false">ABS(G1131)</f>
        <v>0</v>
      </c>
      <c r="J1131" s="11" t="n">
        <f aca="false">E1131*E1131</f>
        <v>0</v>
      </c>
      <c r="K1131" s="6" t="n">
        <f aca="false">J1131/$G$2</f>
        <v>0</v>
      </c>
      <c r="M1131" s="12" t="n">
        <f aca="false">IF(H1131&gt;0,$E$2,0)</f>
        <v>0</v>
      </c>
      <c r="N1131" s="6" t="n">
        <f aca="false">M1131*H1131</f>
        <v>0</v>
      </c>
      <c r="P1131" s="8" t="n">
        <f aca="false">IF(H1131&gt;0,$F$2,0)</f>
        <v>0</v>
      </c>
      <c r="Q1131" s="6" t="n">
        <f aca="false">P1131*H1131</f>
        <v>0</v>
      </c>
    </row>
    <row r="1132" customFormat="false" ht="15" hidden="true" customHeight="false" outlineLevel="0" collapsed="false">
      <c r="A1132" s="0" t="n">
        <f aca="false">A1131+0.01</f>
        <v>11.2799999999998</v>
      </c>
      <c r="B1132" s="6" t="n">
        <f aca="false">SIN(A1132)</f>
        <v>-0.959822959625283</v>
      </c>
      <c r="C1132" s="6" t="n">
        <f aca="false">ABS(B1132)</f>
        <v>0.959822959625283</v>
      </c>
      <c r="D1132" s="6" t="n">
        <f aca="false">B1132*$D$2*SQRT(2)</f>
        <v>-325.774715274998</v>
      </c>
      <c r="E1132" s="6" t="n">
        <f aca="false">IF(ABS(D1132-F1132)-($I$2+$I$2+$F$2+$E$2)&lt;0,0,SIGN(D1132-F1132)*(ABS(D1132-F1132)-($I$2+$I$2+$F$2+$E$2)))</f>
        <v>0.188220959592343</v>
      </c>
      <c r="F1132" s="6" t="n">
        <f aca="false">F1131+G1131/($H$2/1000000)*(1/$C$2/COUNT($A$5:$A$632))</f>
        <v>-332.46293623459</v>
      </c>
      <c r="G1132" s="6" t="n">
        <f aca="false">E1132/$G$2</f>
        <v>0.000229537755600418</v>
      </c>
      <c r="H1132" s="6" t="n">
        <f aca="false">ABS(G1132)</f>
        <v>0.000229537755600418</v>
      </c>
      <c r="J1132" s="11" t="n">
        <f aca="false">E1132*E1132</f>
        <v>0.0354271296298623</v>
      </c>
      <c r="K1132" s="6" t="n">
        <f aca="false">J1132/$G$2</f>
        <v>4.32038166217833E-005</v>
      </c>
      <c r="M1132" s="12" t="n">
        <f aca="false">IF(H1132&gt;0,$E$2,0)</f>
        <v>5.1</v>
      </c>
      <c r="N1132" s="6" t="n">
        <f aca="false">M1132*H1132</f>
        <v>0.00117064255356213</v>
      </c>
      <c r="P1132" s="8" t="n">
        <f aca="false">IF(H1132&gt;0,$F$2,0)</f>
        <v>0</v>
      </c>
      <c r="Q1132" s="6" t="n">
        <f aca="false">P1132*H1132</f>
        <v>0</v>
      </c>
    </row>
    <row r="1133" customFormat="false" ht="15" hidden="true" customHeight="false" outlineLevel="0" collapsed="false">
      <c r="A1133" s="0" t="n">
        <f aca="false">A1132+0.01</f>
        <v>11.2899999999998</v>
      </c>
      <c r="B1133" s="6" t="n">
        <f aca="false">SIN(A1133)</f>
        <v>-0.95696895281262</v>
      </c>
      <c r="C1133" s="6" t="n">
        <f aca="false">ABS(B1133)</f>
        <v>0.95696895281262</v>
      </c>
      <c r="D1133" s="6" t="n">
        <f aca="false">B1133*$D$2*SQRT(2)</f>
        <v>-324.806033241021</v>
      </c>
      <c r="E1133" s="6" t="n">
        <f aca="false">IF(ABS(D1133-F1133)-($I$2+$I$2+$F$2+$E$2)&lt;0,0,SIGN(D1133-F1133)*(ABS(D1133-F1133)-($I$2+$I$2+$F$2+$E$2)))</f>
        <v>1.12367517718252</v>
      </c>
      <c r="F1133" s="6" t="n">
        <f aca="false">F1132+G1132/($H$2/1000000)*(1/$C$2/COUNT($A$5:$A$632))</f>
        <v>-332.429708418204</v>
      </c>
      <c r="G1133" s="6" t="n">
        <f aca="false">E1133/$G$2</f>
        <v>0.0013703355819299</v>
      </c>
      <c r="H1133" s="6" t="n">
        <f aca="false">ABS(G1133)</f>
        <v>0.0013703355819299</v>
      </c>
      <c r="J1133" s="11" t="n">
        <f aca="false">E1133*E1133</f>
        <v>1.26264590381617</v>
      </c>
      <c r="K1133" s="6" t="n">
        <f aca="false">J1133/$G$2</f>
        <v>0.00153981207782459</v>
      </c>
      <c r="M1133" s="12" t="n">
        <f aca="false">IF(H1133&gt;0,$E$2,0)</f>
        <v>5.1</v>
      </c>
      <c r="N1133" s="6" t="n">
        <f aca="false">M1133*H1133</f>
        <v>0.0069887114678425</v>
      </c>
      <c r="P1133" s="8" t="n">
        <f aca="false">IF(H1133&gt;0,$F$2,0)</f>
        <v>0</v>
      </c>
      <c r="Q1133" s="6" t="n">
        <f aca="false">P1133*H1133</f>
        <v>0</v>
      </c>
    </row>
    <row r="1134" customFormat="false" ht="15" hidden="true" customHeight="false" outlineLevel="0" collapsed="false">
      <c r="A1134" s="0" t="n">
        <f aca="false">A1133+0.01</f>
        <v>11.2999999999998</v>
      </c>
      <c r="B1134" s="6" t="n">
        <f aca="false">SIN(A1134)</f>
        <v>-0.954019249902148</v>
      </c>
      <c r="C1134" s="6" t="n">
        <f aca="false">ABS(B1134)</f>
        <v>0.954019249902148</v>
      </c>
      <c r="D1134" s="6" t="n">
        <f aca="false">B1134*$D$2*SQRT(2)</f>
        <v>-323.80487087439</v>
      </c>
      <c r="E1134" s="6" t="n">
        <f aca="false">IF(ABS(D1134-F1134)-($I$2+$I$2+$F$2+$E$2)&lt;0,0,SIGN(D1134-F1134)*(ABS(D1134-F1134)-($I$2+$I$2+$F$2+$E$2)))</f>
        <v>1.92646817758163</v>
      </c>
      <c r="F1134" s="6" t="n">
        <f aca="false">F1133+G1133/($H$2/1000000)*(1/$C$2/COUNT($A$5:$A$632))</f>
        <v>-332.231339051972</v>
      </c>
      <c r="G1134" s="6" t="n">
        <f aca="false">E1134/$G$2</f>
        <v>0.00234935143607515</v>
      </c>
      <c r="H1134" s="6" t="n">
        <f aca="false">ABS(G1134)</f>
        <v>0.00234935143607515</v>
      </c>
      <c r="J1134" s="11" t="n">
        <f aca="false">E1134*E1134</f>
        <v>3.71127963923467</v>
      </c>
      <c r="K1134" s="6" t="n">
        <f aca="false">J1134/$G$2</f>
        <v>0.00452595077955448</v>
      </c>
      <c r="M1134" s="12" t="n">
        <f aca="false">IF(H1134&gt;0,$E$2,0)</f>
        <v>5.1</v>
      </c>
      <c r="N1134" s="6" t="n">
        <f aca="false">M1134*H1134</f>
        <v>0.0119816923239833</v>
      </c>
      <c r="P1134" s="8" t="n">
        <f aca="false">IF(H1134&gt;0,$F$2,0)</f>
        <v>0</v>
      </c>
      <c r="Q1134" s="6" t="n">
        <f aca="false">P1134*H1134</f>
        <v>0</v>
      </c>
    </row>
    <row r="1135" customFormat="false" ht="15" hidden="true" customHeight="false" outlineLevel="0" collapsed="false">
      <c r="A1135" s="0" t="n">
        <f aca="false">A1134+0.01</f>
        <v>11.3099999999998</v>
      </c>
      <c r="B1135" s="6" t="n">
        <f aca="false">SIN(A1135)</f>
        <v>-0.950974145861699</v>
      </c>
      <c r="C1135" s="6" t="n">
        <f aca="false">ABS(B1135)</f>
        <v>0.950974145861699</v>
      </c>
      <c r="D1135" s="6" t="n">
        <f aca="false">B1135*$D$2*SQRT(2)</f>
        <v>-322.771328290508</v>
      </c>
      <c r="E1135" s="6" t="n">
        <f aca="false">IF(ABS(D1135-F1135)-($I$2+$I$2+$F$2+$E$2)&lt;0,0,SIGN(D1135-F1135)*(ABS(D1135-F1135)-($I$2+$I$2+$F$2+$E$2)))</f>
        <v>2.61991935496752</v>
      </c>
      <c r="F1135" s="6" t="n">
        <f aca="false">F1134+G1134/($H$2/1000000)*(1/$C$2/COUNT($A$5:$A$632))</f>
        <v>-331.891247645476</v>
      </c>
      <c r="G1135" s="6" t="n">
        <f aca="false">E1135/$G$2</f>
        <v>0.00319502360361893</v>
      </c>
      <c r="H1135" s="6" t="n">
        <f aca="false">ABS(G1135)</f>
        <v>0.00319502360361893</v>
      </c>
      <c r="J1135" s="11" t="n">
        <f aca="false">E1135*E1135</f>
        <v>6.86397742653343</v>
      </c>
      <c r="K1135" s="6" t="n">
        <f aca="false">J1135/$G$2</f>
        <v>0.00837070417869931</v>
      </c>
      <c r="M1135" s="12" t="n">
        <f aca="false">IF(H1135&gt;0,$E$2,0)</f>
        <v>5.1</v>
      </c>
      <c r="N1135" s="6" t="n">
        <f aca="false">M1135*H1135</f>
        <v>0.0162946203784565</v>
      </c>
      <c r="P1135" s="8" t="n">
        <f aca="false">IF(H1135&gt;0,$F$2,0)</f>
        <v>0</v>
      </c>
      <c r="Q1135" s="6" t="n">
        <f aca="false">P1135*H1135</f>
        <v>0</v>
      </c>
    </row>
    <row r="1136" customFormat="false" ht="15" hidden="true" customHeight="false" outlineLevel="0" collapsed="false">
      <c r="A1136" s="0" t="n">
        <f aca="false">A1135+0.01</f>
        <v>11.3199999999998</v>
      </c>
      <c r="B1136" s="6" t="n">
        <f aca="false">SIN(A1136)</f>
        <v>-0.947833945199139</v>
      </c>
      <c r="C1136" s="6" t="n">
        <f aca="false">ABS(B1136)</f>
        <v>0.947833945199139</v>
      </c>
      <c r="D1136" s="6" t="n">
        <f aca="false">B1136*$D$2*SQRT(2)</f>
        <v>-321.705508842773</v>
      </c>
      <c r="E1136" s="6" t="n">
        <f aca="false">IF(ABS(D1136-F1136)-($I$2+$I$2+$F$2+$E$2)&lt;0,0,SIGN(D1136-F1136)*(ABS(D1136-F1136)-($I$2+$I$2+$F$2+$E$2)))</f>
        <v>3.2232281478648</v>
      </c>
      <c r="F1136" s="6" t="n">
        <f aca="false">F1135+G1135/($H$2/1000000)*(1/$C$2/COUNT($A$5:$A$632))</f>
        <v>-331.428736990638</v>
      </c>
      <c r="G1136" s="6" t="n">
        <f aca="false">E1136/$G$2</f>
        <v>0.00393076603398147</v>
      </c>
      <c r="H1136" s="6" t="n">
        <f aca="false">ABS(G1136)</f>
        <v>0.00393076603398147</v>
      </c>
      <c r="J1136" s="11" t="n">
        <f aca="false">E1136*E1136</f>
        <v>10.389199693188</v>
      </c>
      <c r="K1136" s="6" t="n">
        <f aca="false">J1136/$G$2</f>
        <v>0.0126697557234</v>
      </c>
      <c r="M1136" s="12" t="n">
        <f aca="false">IF(H1136&gt;0,$E$2,0)</f>
        <v>5.1</v>
      </c>
      <c r="N1136" s="6" t="n">
        <f aca="false">M1136*H1136</f>
        <v>0.0200469067733055</v>
      </c>
      <c r="P1136" s="8" t="n">
        <f aca="false">IF(H1136&gt;0,$F$2,0)</f>
        <v>0</v>
      </c>
      <c r="Q1136" s="6" t="n">
        <f aca="false">P1136*H1136</f>
        <v>0</v>
      </c>
    </row>
    <row r="1137" customFormat="false" ht="15" hidden="true" customHeight="false" outlineLevel="0" collapsed="false">
      <c r="A1137" s="0" t="n">
        <f aca="false">A1136+0.01</f>
        <v>11.3299999999998</v>
      </c>
      <c r="B1137" s="6" t="n">
        <f aca="false">SIN(A1137)</f>
        <v>-0.944598961931919</v>
      </c>
      <c r="C1137" s="6" t="n">
        <f aca="false">ABS(B1137)</f>
        <v>0.944598961931919</v>
      </c>
      <c r="D1137" s="6" t="n">
        <f aca="false">B1137*$D$2*SQRT(2)</f>
        <v>-320.60751911224</v>
      </c>
      <c r="E1137" s="6" t="n">
        <f aca="false">IF(ABS(D1137-F1137)-($I$2+$I$2+$F$2+$E$2)&lt;0,0,SIGN(D1137-F1137)*(ABS(D1137-F1137)-($I$2+$I$2+$F$2+$E$2)))</f>
        <v>3.75220137087297</v>
      </c>
      <c r="F1137" s="6" t="n">
        <f aca="false">F1136+G1136/($H$2/1000000)*(1/$C$2/COUNT($A$5:$A$632))</f>
        <v>-330.859720483113</v>
      </c>
      <c r="G1137" s="6" t="n">
        <f aca="false">E1137/$G$2</f>
        <v>0.00457585533033289</v>
      </c>
      <c r="H1137" s="6" t="n">
        <f aca="false">ABS(G1137)</f>
        <v>0.00457585533033289</v>
      </c>
      <c r="J1137" s="11" t="n">
        <f aca="false">E1137*E1137</f>
        <v>14.079015127581</v>
      </c>
      <c r="K1137" s="6" t="n">
        <f aca="false">J1137/$G$2</f>
        <v>0.0171695306433914</v>
      </c>
      <c r="M1137" s="12" t="n">
        <f aca="false">IF(H1137&gt;0,$E$2,0)</f>
        <v>5.1</v>
      </c>
      <c r="N1137" s="6" t="n">
        <f aca="false">M1137*H1137</f>
        <v>0.0233368621846977</v>
      </c>
      <c r="P1137" s="8" t="n">
        <f aca="false">IF(H1137&gt;0,$F$2,0)</f>
        <v>0</v>
      </c>
      <c r="Q1137" s="6" t="n">
        <f aca="false">P1137*H1137</f>
        <v>0</v>
      </c>
    </row>
    <row r="1138" customFormat="false" ht="15" hidden="true" customHeight="false" outlineLevel="0" collapsed="false">
      <c r="A1138" s="0" t="n">
        <f aca="false">A1137+0.01</f>
        <v>11.3399999999998</v>
      </c>
      <c r="B1138" s="6" t="n">
        <f aca="false">SIN(A1138)</f>
        <v>-0.941269519555668</v>
      </c>
      <c r="C1138" s="6" t="n">
        <f aca="false">ABS(B1138)</f>
        <v>0.941269519555668</v>
      </c>
      <c r="D1138" s="6" t="n">
        <f aca="false">B1138*$D$2*SQRT(2)</f>
        <v>-319.477468896968</v>
      </c>
      <c r="E1138" s="6" t="n">
        <f aca="false">IF(ABS(D1138-F1138)-($I$2+$I$2+$F$2+$E$2)&lt;0,0,SIGN(D1138-F1138)*(ABS(D1138-F1138)-($I$2+$I$2+$F$2+$E$2)))</f>
        <v>4.21985214631684</v>
      </c>
      <c r="F1138" s="6" t="n">
        <f aca="false">F1137+G1137/($H$2/1000000)*(1/$C$2/COUNT($A$5:$A$632))</f>
        <v>-330.197321043285</v>
      </c>
      <c r="G1138" s="6" t="n">
        <f aca="false">E1138/$G$2</f>
        <v>0.00514616115404493</v>
      </c>
      <c r="H1138" s="6" t="n">
        <f aca="false">ABS(G1138)</f>
        <v>0.00514616115404493</v>
      </c>
      <c r="J1138" s="11" t="n">
        <f aca="false">E1138*E1138</f>
        <v>17.8071521367748</v>
      </c>
      <c r="K1138" s="6" t="n">
        <f aca="false">J1138/$G$2</f>
        <v>0.0217160391911888</v>
      </c>
      <c r="M1138" s="12" t="n">
        <f aca="false">IF(H1138&gt;0,$E$2,0)</f>
        <v>5.1</v>
      </c>
      <c r="N1138" s="6" t="n">
        <f aca="false">M1138*H1138</f>
        <v>0.0262454218856291</v>
      </c>
      <c r="P1138" s="8" t="n">
        <f aca="false">IF(H1138&gt;0,$F$2,0)</f>
        <v>0</v>
      </c>
      <c r="Q1138" s="6" t="n">
        <f aca="false">P1138*H1138</f>
        <v>0</v>
      </c>
    </row>
    <row r="1139" customFormat="false" ht="15" hidden="true" customHeight="false" outlineLevel="0" collapsed="false">
      <c r="A1139" s="0" t="n">
        <f aca="false">A1138+0.01</f>
        <v>11.3499999999998</v>
      </c>
      <c r="B1139" s="6" t="n">
        <f aca="false">SIN(A1139)</f>
        <v>-0.937845951011851</v>
      </c>
      <c r="C1139" s="6" t="n">
        <f aca="false">ABS(B1139)</f>
        <v>0.937845951011851</v>
      </c>
      <c r="D1139" s="6" t="n">
        <f aca="false">B1139*$D$2*SQRT(2)</f>
        <v>-318.315471201037</v>
      </c>
      <c r="E1139" s="6" t="n">
        <f aca="false">IF(ABS(D1139-F1139)-($I$2+$I$2+$F$2+$E$2)&lt;0,0,SIGN(D1139-F1139)*(ABS(D1139-F1139)-($I$2+$I$2+$F$2+$E$2)))</f>
        <v>4.63689310309832</v>
      </c>
      <c r="F1139" s="6" t="n">
        <f aca="false">F1138+G1138/($H$2/1000000)*(1/$C$2/COUNT($A$5:$A$632))</f>
        <v>-329.452364304135</v>
      </c>
      <c r="G1139" s="6" t="n">
        <f aca="false">E1139/$G$2</f>
        <v>0.00565474768670526</v>
      </c>
      <c r="H1139" s="6" t="n">
        <f aca="false">ABS(G1139)</f>
        <v>0.00565474768670526</v>
      </c>
      <c r="J1139" s="11" t="n">
        <f aca="false">E1139*E1139</f>
        <v>21.5007776495607</v>
      </c>
      <c r="K1139" s="6" t="n">
        <f aca="false">J1139/$G$2</f>
        <v>0.0262204605482448</v>
      </c>
      <c r="M1139" s="12" t="n">
        <f aca="false">IF(H1139&gt;0,$E$2,0)</f>
        <v>5.1</v>
      </c>
      <c r="N1139" s="6" t="n">
        <f aca="false">M1139*H1139</f>
        <v>0.0288392132021968</v>
      </c>
      <c r="P1139" s="8" t="n">
        <f aca="false">IF(H1139&gt;0,$F$2,0)</f>
        <v>0</v>
      </c>
      <c r="Q1139" s="6" t="n">
        <f aca="false">P1139*H1139</f>
        <v>0</v>
      </c>
    </row>
    <row r="1140" customFormat="false" ht="15" hidden="true" customHeight="false" outlineLevel="0" collapsed="false">
      <c r="A1140" s="0" t="n">
        <f aca="false">A1139+0.01</f>
        <v>11.3599999999998</v>
      </c>
      <c r="B1140" s="6" t="n">
        <f aca="false">SIN(A1140)</f>
        <v>-0.934328598654468</v>
      </c>
      <c r="C1140" s="6" t="n">
        <f aca="false">ABS(B1140)</f>
        <v>0.934328598654468</v>
      </c>
      <c r="D1140" s="6" t="n">
        <f aca="false">B1140*$D$2*SQRT(2)</f>
        <v>-317.121642223247</v>
      </c>
      <c r="E1140" s="6" t="n">
        <f aca="false">IF(ABS(D1140-F1140)-($I$2+$I$2+$F$2+$E$2)&lt;0,0,SIGN(D1140-F1140)*(ABS(D1140-F1140)-($I$2+$I$2+$F$2+$E$2)))</f>
        <v>5.01214250840633</v>
      </c>
      <c r="F1140" s="6" t="n">
        <f aca="false">F1139+G1139/($H$2/1000000)*(1/$C$2/COUNT($A$5:$A$632))</f>
        <v>-328.633784731653</v>
      </c>
      <c r="G1140" s="6" t="n">
        <f aca="false">E1140/$G$2</f>
        <v>0.00611236891269064</v>
      </c>
      <c r="H1140" s="6" t="n">
        <f aca="false">ABS(G1140)</f>
        <v>0.00611236891269064</v>
      </c>
      <c r="J1140" s="11" t="n">
        <f aca="false">E1140*E1140</f>
        <v>25.1215725245737</v>
      </c>
      <c r="K1140" s="6" t="n">
        <f aca="false">J1140/$G$2</f>
        <v>0.0306360640543581</v>
      </c>
      <c r="M1140" s="12" t="n">
        <f aca="false">IF(H1140&gt;0,$E$2,0)</f>
        <v>5.1</v>
      </c>
      <c r="N1140" s="6" t="n">
        <f aca="false">M1140*H1140</f>
        <v>0.0311730814547223</v>
      </c>
      <c r="P1140" s="8" t="n">
        <f aca="false">IF(H1140&gt;0,$F$2,0)</f>
        <v>0</v>
      </c>
      <c r="Q1140" s="6" t="n">
        <f aca="false">P1140*H1140</f>
        <v>0</v>
      </c>
    </row>
    <row r="1141" customFormat="false" ht="15" hidden="true" customHeight="false" outlineLevel="0" collapsed="false">
      <c r="A1141" s="0" t="n">
        <f aca="false">A1140+0.01</f>
        <v>11.3699999999998</v>
      </c>
      <c r="B1141" s="6" t="n">
        <f aca="false">SIN(A1141)</f>
        <v>-0.930717814215825</v>
      </c>
      <c r="C1141" s="6" t="n">
        <f aca="false">ABS(B1141)</f>
        <v>0.930717814215825</v>
      </c>
      <c r="D1141" s="6" t="n">
        <f aca="false">B1141*$D$2*SQRT(2)</f>
        <v>-315.896101345503</v>
      </c>
      <c r="E1141" s="6" t="n">
        <f aca="false">IF(ABS(D1141-F1141)-($I$2+$I$2+$F$2+$E$2)&lt;0,0,SIGN(D1141-F1141)*(ABS(D1141-F1141)-($I$2+$I$2+$F$2+$E$2)))</f>
        <v>5.3528587027846</v>
      </c>
      <c r="F1141" s="6" t="n">
        <f aca="false">F1140+G1140/($H$2/1000000)*(1/$C$2/COUNT($A$5:$A$632))</f>
        <v>-327.748960048288</v>
      </c>
      <c r="G1141" s="6" t="n">
        <f aca="false">E1141/$G$2</f>
        <v>0.00652787646681049</v>
      </c>
      <c r="H1141" s="6" t="n">
        <f aca="false">ABS(G1141)</f>
        <v>0.00652787646681049</v>
      </c>
      <c r="J1141" s="11" t="n">
        <f aca="false">E1141*E1141</f>
        <v>28.6530962919768</v>
      </c>
      <c r="K1141" s="6" t="n">
        <f aca="false">J1141/$G$2</f>
        <v>0.0349428003560693</v>
      </c>
      <c r="M1141" s="12" t="n">
        <f aca="false">IF(H1141&gt;0,$E$2,0)</f>
        <v>5.1</v>
      </c>
      <c r="N1141" s="6" t="n">
        <f aca="false">M1141*H1141</f>
        <v>0.0332921699807335</v>
      </c>
      <c r="P1141" s="8" t="n">
        <f aca="false">IF(H1141&gt;0,$F$2,0)</f>
        <v>0</v>
      </c>
      <c r="Q1141" s="6" t="n">
        <f aca="false">P1141*H1141</f>
        <v>0</v>
      </c>
    </row>
    <row r="1142" customFormat="false" ht="15" hidden="true" customHeight="false" outlineLevel="0" collapsed="false">
      <c r="A1142" s="0" t="n">
        <f aca="false">A1141+0.01</f>
        <v>11.3799999999998</v>
      </c>
      <c r="B1142" s="6" t="n">
        <f aca="false">SIN(A1142)</f>
        <v>-0.927013958771355</v>
      </c>
      <c r="C1142" s="6" t="n">
        <f aca="false">ABS(B1142)</f>
        <v>0.927013958771355</v>
      </c>
      <c r="D1142" s="6" t="n">
        <f aca="false">B1142*$D$2*SQRT(2)</f>
        <v>-314.63897112087</v>
      </c>
      <c r="E1142" s="6" t="n">
        <f aca="false">IF(ABS(D1142-F1142)-($I$2+$I$2+$F$2+$E$2)&lt;0,0,SIGN(D1142-F1142)*(ABS(D1142-F1142)-($I$2+$I$2+$F$2+$E$2)))</f>
        <v>5.66501549562685</v>
      </c>
      <c r="F1142" s="6" t="n">
        <f aca="false">F1141+G1141/($H$2/1000000)*(1/$C$2/COUNT($A$5:$A$632))</f>
        <v>-326.803986616497</v>
      </c>
      <c r="G1142" s="6" t="n">
        <f aca="false">E1142/$G$2</f>
        <v>0.00690855548247176</v>
      </c>
      <c r="H1142" s="6" t="n">
        <f aca="false">ABS(G1142)</f>
        <v>0.00690855548247176</v>
      </c>
      <c r="J1142" s="11" t="n">
        <f aca="false">E1142*E1142</f>
        <v>32.0924005656923</v>
      </c>
      <c r="K1142" s="6" t="n">
        <f aca="false">J1142/$G$2</f>
        <v>0.0391370738606003</v>
      </c>
      <c r="M1142" s="12" t="n">
        <f aca="false">IF(H1142&gt;0,$E$2,0)</f>
        <v>5.1</v>
      </c>
      <c r="N1142" s="6" t="n">
        <f aca="false">M1142*H1142</f>
        <v>0.035233632960606</v>
      </c>
      <c r="P1142" s="8" t="n">
        <f aca="false">IF(H1142&gt;0,$F$2,0)</f>
        <v>0</v>
      </c>
      <c r="Q1142" s="6" t="n">
        <f aca="false">P1142*H1142</f>
        <v>0</v>
      </c>
    </row>
    <row r="1143" customFormat="false" ht="15" hidden="true" customHeight="false" outlineLevel="0" collapsed="false">
      <c r="A1143" s="0" t="n">
        <f aca="false">A1142+0.01</f>
        <v>11.3899999999998</v>
      </c>
      <c r="B1143" s="6" t="n">
        <f aca="false">SIN(A1143)</f>
        <v>-0.923217402703517</v>
      </c>
      <c r="C1143" s="6" t="n">
        <f aca="false">ABS(B1143)</f>
        <v>0.923217402703517</v>
      </c>
      <c r="D1143" s="6" t="n">
        <f aca="false">B1143*$D$2*SQRT(2)</f>
        <v>-313.350377261322</v>
      </c>
      <c r="E1143" s="6" t="n">
        <f aca="false">IF(ABS(D1143-F1143)-($I$2+$I$2+$F$2+$E$2)&lt;0,0,SIGN(D1143-F1143)*(ABS(D1143-F1143)-($I$2+$I$2+$F$2+$E$2)))</f>
        <v>5.95352894369944</v>
      </c>
      <c r="F1143" s="6" t="n">
        <f aca="false">F1142+G1142/($H$2/1000000)*(1/$C$2/COUNT($A$5:$A$632))</f>
        <v>-325.803906205021</v>
      </c>
      <c r="G1143" s="6" t="n">
        <f aca="false">E1143/$G$2</f>
        <v>0.00726040115085297</v>
      </c>
      <c r="H1143" s="6" t="n">
        <f aca="false">ABS(G1143)</f>
        <v>0.00726040115085297</v>
      </c>
      <c r="J1143" s="11" t="n">
        <f aca="false">E1143*E1143</f>
        <v>35.444506883467</v>
      </c>
      <c r="K1143" s="6" t="n">
        <f aca="false">J1143/$G$2</f>
        <v>0.0432250083944719</v>
      </c>
      <c r="M1143" s="12" t="n">
        <f aca="false">IF(H1143&gt;0,$E$2,0)</f>
        <v>5.1</v>
      </c>
      <c r="N1143" s="6" t="n">
        <f aca="false">M1143*H1143</f>
        <v>0.0370280458693502</v>
      </c>
      <c r="P1143" s="8" t="n">
        <f aca="false">IF(H1143&gt;0,$F$2,0)</f>
        <v>0</v>
      </c>
      <c r="Q1143" s="6" t="n">
        <f aca="false">P1143*H1143</f>
        <v>0</v>
      </c>
    </row>
    <row r="1144" customFormat="false" ht="15" hidden="true" customHeight="false" outlineLevel="0" collapsed="false">
      <c r="A1144" s="0" t="n">
        <f aca="false">A1143+0.01</f>
        <v>11.3999999999998</v>
      </c>
      <c r="B1144" s="6" t="n">
        <f aca="false">SIN(A1144)</f>
        <v>-0.919328525664754</v>
      </c>
      <c r="C1144" s="6" t="n">
        <f aca="false">ABS(B1144)</f>
        <v>0.919328525664754</v>
      </c>
      <c r="D1144" s="6" t="n">
        <f aca="false">B1144*$D$2*SQRT(2)</f>
        <v>-312.030448625174</v>
      </c>
      <c r="E1144" s="6" t="n">
        <f aca="false">IF(ABS(D1144-F1144)-($I$2+$I$2+$F$2+$E$2)&lt;0,0,SIGN(D1144-F1144)*(ABS(D1144-F1144)-($I$2+$I$2+$F$2+$E$2)))</f>
        <v>6.22244409535801</v>
      </c>
      <c r="F1144" s="6" t="n">
        <f aca="false">F1143+G1143/($H$2/1000000)*(1/$C$2/COUNT($A$5:$A$632))</f>
        <v>-324.752892720532</v>
      </c>
      <c r="G1144" s="6" t="n">
        <f aca="false">E1144/$G$2</f>
        <v>0.00758834645775368</v>
      </c>
      <c r="H1144" s="6" t="n">
        <f aca="false">ABS(G1144)</f>
        <v>0.00758834645775368</v>
      </c>
      <c r="J1144" s="11" t="n">
        <f aca="false">E1144*E1144</f>
        <v>38.7188105198558</v>
      </c>
      <c r="K1144" s="6" t="n">
        <f aca="false">J1144/$G$2</f>
        <v>0.0472180616095803</v>
      </c>
      <c r="M1144" s="12" t="n">
        <f aca="false">IF(H1144&gt;0,$E$2,0)</f>
        <v>5.1</v>
      </c>
      <c r="N1144" s="6" t="n">
        <f aca="false">M1144*H1144</f>
        <v>0.0387005669345437</v>
      </c>
      <c r="P1144" s="8" t="n">
        <f aca="false">IF(H1144&gt;0,$F$2,0)</f>
        <v>0</v>
      </c>
      <c r="Q1144" s="6" t="n">
        <f aca="false">P1144*H1144</f>
        <v>0</v>
      </c>
    </row>
    <row r="1145" customFormat="false" ht="15" hidden="true" customHeight="false" outlineLevel="0" collapsed="false">
      <c r="A1145" s="0" t="n">
        <f aca="false">A1144+0.01</f>
        <v>11.4099999999998</v>
      </c>
      <c r="B1145" s="6" t="n">
        <f aca="false">SIN(A1145)</f>
        <v>-0.915347716539529</v>
      </c>
      <c r="C1145" s="6" t="n">
        <f aca="false">ABS(B1145)</f>
        <v>0.915347716539529</v>
      </c>
      <c r="D1145" s="6" t="n">
        <f aca="false">B1145*$D$2*SQRT(2)</f>
        <v>-310.679317204187</v>
      </c>
      <c r="E1145" s="6" t="n">
        <f aca="false">IF(ABS(D1145-F1145)-($I$2+$I$2+$F$2+$E$2)&lt;0,0,SIGN(D1145-F1145)*(ABS(D1145-F1145)-($I$2+$I$2+$F$2+$E$2)))</f>
        <v>6.47508876797303</v>
      </c>
      <c r="F1145" s="6" t="n">
        <f aca="false">F1144+G1144/($H$2/1000000)*(1/$C$2/COUNT($A$5:$A$632))</f>
        <v>-323.65440597216</v>
      </c>
      <c r="G1145" s="6" t="n">
        <f aca="false">E1145/$G$2</f>
        <v>0.00789644971704028</v>
      </c>
      <c r="H1145" s="6" t="n">
        <f aca="false">ABS(G1145)</f>
        <v>0.00789644971704028</v>
      </c>
      <c r="J1145" s="11" t="n">
        <f aca="false">E1145*E1145</f>
        <v>41.9267745531305</v>
      </c>
      <c r="K1145" s="6" t="n">
        <f aca="false">J1145/$G$2</f>
        <v>0.0511302128696714</v>
      </c>
      <c r="M1145" s="12" t="n">
        <f aca="false">IF(H1145&gt;0,$E$2,0)</f>
        <v>5.1</v>
      </c>
      <c r="N1145" s="6" t="n">
        <f aca="false">M1145*H1145</f>
        <v>0.0402718935569054</v>
      </c>
      <c r="P1145" s="8" t="n">
        <f aca="false">IF(H1145&gt;0,$F$2,0)</f>
        <v>0</v>
      </c>
      <c r="Q1145" s="6" t="n">
        <f aca="false">P1145*H1145</f>
        <v>0</v>
      </c>
    </row>
    <row r="1146" customFormat="false" ht="15" hidden="true" customHeight="false" outlineLevel="0" collapsed="false">
      <c r="A1146" s="0" t="n">
        <f aca="false">A1145+0.01</f>
        <v>11.4199999999998</v>
      </c>
      <c r="B1146" s="6" t="n">
        <f aca="false">SIN(A1146)</f>
        <v>-0.911275373405438</v>
      </c>
      <c r="C1146" s="6" t="n">
        <f aca="false">ABS(B1146)</f>
        <v>0.911275373405438</v>
      </c>
      <c r="D1146" s="6" t="n">
        <f aca="false">B1146*$D$2*SQRT(2)</f>
        <v>-309.297118110378</v>
      </c>
      <c r="E1146" s="6" t="n">
        <f aca="false">IF(ABS(D1146-F1146)-($I$2+$I$2+$F$2+$E$2)&lt;0,0,SIGN(D1146-F1146)*(ABS(D1146-F1146)-($I$2+$I$2+$F$2+$E$2)))</f>
        <v>6.71420017836567</v>
      </c>
      <c r="F1146" s="6" t="n">
        <f aca="false">F1145+G1145/($H$2/1000000)*(1/$C$2/COUNT($A$5:$A$632))</f>
        <v>-322.511318288744</v>
      </c>
      <c r="G1146" s="6" t="n">
        <f aca="false">E1146/$G$2</f>
        <v>0.00818804899800692</v>
      </c>
      <c r="H1146" s="6" t="n">
        <f aca="false">ABS(G1146)</f>
        <v>0.00818804899800692</v>
      </c>
      <c r="J1146" s="11" t="n">
        <f aca="false">E1146*E1146</f>
        <v>45.0804840351656</v>
      </c>
      <c r="K1146" s="6" t="n">
        <f aca="false">J1146/$G$2</f>
        <v>0.0549762000428849</v>
      </c>
      <c r="M1146" s="12" t="n">
        <f aca="false">IF(H1146&gt;0,$E$2,0)</f>
        <v>5.1</v>
      </c>
      <c r="N1146" s="6" t="n">
        <f aca="false">M1146*H1146</f>
        <v>0.0417590498898353</v>
      </c>
      <c r="P1146" s="8" t="n">
        <f aca="false">IF(H1146&gt;0,$F$2,0)</f>
        <v>0</v>
      </c>
      <c r="Q1146" s="6" t="n">
        <f aca="false">P1146*H1146</f>
        <v>0</v>
      </c>
    </row>
    <row r="1147" customFormat="false" ht="15" hidden="true" customHeight="false" outlineLevel="0" collapsed="false">
      <c r="A1147" s="0" t="n">
        <f aca="false">A1146+0.01</f>
        <v>11.4299999999998</v>
      </c>
      <c r="B1147" s="6" t="n">
        <f aca="false">SIN(A1147)</f>
        <v>-0.907111903493399</v>
      </c>
      <c r="C1147" s="6" t="n">
        <f aca="false">ABS(B1147)</f>
        <v>0.907111903493399</v>
      </c>
      <c r="D1147" s="6" t="n">
        <f aca="false">B1147*$D$2*SQRT(2)</f>
        <v>-307.883989562505</v>
      </c>
      <c r="E1147" s="6" t="n">
        <f aca="false">IF(ABS(D1147-F1147)-($I$2+$I$2+$F$2+$E$2)&lt;0,0,SIGN(D1147-F1147)*(ABS(D1147-F1147)-($I$2+$I$2+$F$2+$E$2)))</f>
        <v>6.94202921871016</v>
      </c>
      <c r="F1147" s="6" t="n">
        <f aca="false">F1146+G1146/($H$2/1000000)*(1/$C$2/COUNT($A$5:$A$632))</f>
        <v>-321.326018781215</v>
      </c>
      <c r="G1147" s="6" t="n">
        <f aca="false">E1147/$G$2</f>
        <v>0.00846588929110995</v>
      </c>
      <c r="H1147" s="6" t="n">
        <f aca="false">ABS(G1147)</f>
        <v>0.00846588929110995</v>
      </c>
      <c r="J1147" s="11" t="n">
        <f aca="false">E1147*E1147</f>
        <v>48.1917696734256</v>
      </c>
      <c r="K1147" s="6" t="n">
        <f aca="false">J1147/$G$2</f>
        <v>0.0587704508212507</v>
      </c>
      <c r="M1147" s="12" t="n">
        <f aca="false">IF(H1147&gt;0,$E$2,0)</f>
        <v>5.1</v>
      </c>
      <c r="N1147" s="6" t="n">
        <f aca="false">M1147*H1147</f>
        <v>0.0431760353846608</v>
      </c>
      <c r="P1147" s="8" t="n">
        <f aca="false">IF(H1147&gt;0,$F$2,0)</f>
        <v>0</v>
      </c>
      <c r="Q1147" s="6" t="n">
        <f aca="false">P1147*H1147</f>
        <v>0</v>
      </c>
    </row>
    <row r="1148" customFormat="false" ht="15" hidden="true" customHeight="false" outlineLevel="0" collapsed="false">
      <c r="A1148" s="0" t="n">
        <f aca="false">A1147+0.01</f>
        <v>11.4399999999998</v>
      </c>
      <c r="B1148" s="6" t="n">
        <f aca="false">SIN(A1148)</f>
        <v>-0.902857723146935</v>
      </c>
      <c r="C1148" s="6" t="n">
        <f aca="false">ABS(B1148)</f>
        <v>0.902857723146935</v>
      </c>
      <c r="D1148" s="6" t="n">
        <f aca="false">B1148*$D$2*SQRT(2)</f>
        <v>-306.440072872245</v>
      </c>
      <c r="E1148" s="6" t="n">
        <f aca="false">IF(ABS(D1148-F1148)-($I$2+$I$2+$F$2+$E$2)&lt;0,0,SIGN(D1148-F1148)*(ABS(D1148-F1148)-($I$2+$I$2+$F$2+$E$2)))</f>
        <v>7.16042632426979</v>
      </c>
      <c r="F1148" s="6" t="n">
        <f aca="false">F1147+G1147/($H$2/1000000)*(1/$C$2/COUNT($A$5:$A$632))</f>
        <v>-320.100499196515</v>
      </c>
      <c r="G1148" s="6" t="n">
        <f aca="false">E1148/$G$2</f>
        <v>0.00873222722471926</v>
      </c>
      <c r="H1148" s="6" t="n">
        <f aca="false">ABS(G1148)</f>
        <v>0.00873222722471926</v>
      </c>
      <c r="J1148" s="11" t="n">
        <f aca="false">E1148*E1148</f>
        <v>51.2717051452958</v>
      </c>
      <c r="K1148" s="6" t="n">
        <f aca="false">J1148/$G$2</f>
        <v>0.0625264696893851</v>
      </c>
      <c r="M1148" s="12" t="n">
        <f aca="false">IF(H1148&gt;0,$E$2,0)</f>
        <v>5.1</v>
      </c>
      <c r="N1148" s="6" t="n">
        <f aca="false">M1148*H1148</f>
        <v>0.0445343588460682</v>
      </c>
      <c r="P1148" s="8" t="n">
        <f aca="false">IF(H1148&gt;0,$F$2,0)</f>
        <v>0</v>
      </c>
      <c r="Q1148" s="6" t="n">
        <f aca="false">P1148*H1148</f>
        <v>0</v>
      </c>
    </row>
    <row r="1149" customFormat="false" ht="15" hidden="true" customHeight="false" outlineLevel="0" collapsed="false">
      <c r="A1149" s="0" t="n">
        <f aca="false">A1148+0.01</f>
        <v>11.4499999999998</v>
      </c>
      <c r="B1149" s="6" t="n">
        <f aca="false">SIN(A1149)</f>
        <v>-0.898513257780536</v>
      </c>
      <c r="C1149" s="6" t="n">
        <f aca="false">ABS(B1149)</f>
        <v>0.898513257780536</v>
      </c>
      <c r="D1149" s="6" t="n">
        <f aca="false">B1149*$D$2*SQRT(2)</f>
        <v>-304.965512430064</v>
      </c>
      <c r="E1149" s="6" t="n">
        <f aca="false">IF(ABS(D1149-F1149)-($I$2+$I$2+$F$2+$E$2)&lt;0,0,SIGN(D1149-F1149)*(ABS(D1149-F1149)-($I$2+$I$2+$F$2+$E$2)))</f>
        <v>7.37091218267562</v>
      </c>
      <c r="F1149" s="6" t="n">
        <f aca="false">F1148+G1148/($H$2/1000000)*(1/$C$2/COUNT($A$5:$A$632))</f>
        <v>-318.83642461274</v>
      </c>
      <c r="G1149" s="6" t="n">
        <f aca="false">E1149/$G$2</f>
        <v>0.00898891729594588</v>
      </c>
      <c r="H1149" s="6" t="n">
        <f aca="false">ABS(G1149)</f>
        <v>0.00898891729594588</v>
      </c>
      <c r="J1149" s="11" t="n">
        <f aca="false">E1149*E1149</f>
        <v>54.3303464047159</v>
      </c>
      <c r="K1149" s="6" t="n">
        <f aca="false">J1149/$G$2</f>
        <v>0.0662565200057512</v>
      </c>
      <c r="M1149" s="12" t="n">
        <f aca="false">IF(H1149&gt;0,$E$2,0)</f>
        <v>5.1</v>
      </c>
      <c r="N1149" s="6" t="n">
        <f aca="false">M1149*H1149</f>
        <v>0.045843478209324</v>
      </c>
      <c r="P1149" s="8" t="n">
        <f aca="false">IF(H1149&gt;0,$F$2,0)</f>
        <v>0</v>
      </c>
      <c r="Q1149" s="6" t="n">
        <f aca="false">P1149*H1149</f>
        <v>0</v>
      </c>
    </row>
    <row r="1150" customFormat="false" ht="15" hidden="true" customHeight="false" outlineLevel="0" collapsed="false">
      <c r="A1150" s="0" t="n">
        <f aca="false">A1149+0.01</f>
        <v>11.4599999999998</v>
      </c>
      <c r="B1150" s="6" t="n">
        <f aca="false">SIN(A1150)</f>
        <v>-0.894078941837117</v>
      </c>
      <c r="C1150" s="6" t="n">
        <f aca="false">ABS(B1150)</f>
        <v>0.894078941837117</v>
      </c>
      <c r="D1150" s="6" t="n">
        <f aca="false">B1150*$D$2*SQRT(2)</f>
        <v>-303.460455690777</v>
      </c>
      <c r="E1150" s="6" t="n">
        <f aca="false">IF(ABS(D1150-F1150)-($I$2+$I$2+$F$2+$E$2)&lt;0,0,SIGN(D1150-F1150)*(ABS(D1150-F1150)-($I$2+$I$2+$F$2+$E$2)))</f>
        <v>7.57473596076608</v>
      </c>
      <c r="F1150" s="6" t="n">
        <f aca="false">F1149+G1149/($H$2/1000000)*(1/$C$2/COUNT($A$5:$A$632))</f>
        <v>-317.535191651543</v>
      </c>
      <c r="G1150" s="6" t="n">
        <f aca="false">E1150/$G$2</f>
        <v>0.00923748287898302</v>
      </c>
      <c r="H1150" s="6" t="n">
        <f aca="false">ABS(G1150)</f>
        <v>0.00923748287898302</v>
      </c>
      <c r="J1150" s="11" t="n">
        <f aca="false">E1150*E1150</f>
        <v>57.3766248753228</v>
      </c>
      <c r="K1150" s="6" t="n">
        <f aca="false">J1150/$G$2</f>
        <v>0.0699714937503936</v>
      </c>
      <c r="M1150" s="12" t="n">
        <f aca="false">IF(H1150&gt;0,$E$2,0)</f>
        <v>5.1</v>
      </c>
      <c r="N1150" s="6" t="n">
        <f aca="false">M1150*H1150</f>
        <v>0.0471111626828134</v>
      </c>
      <c r="P1150" s="8" t="n">
        <f aca="false">IF(H1150&gt;0,$F$2,0)</f>
        <v>0</v>
      </c>
      <c r="Q1150" s="6" t="n">
        <f aca="false">P1150*H1150</f>
        <v>0</v>
      </c>
    </row>
    <row r="1151" customFormat="false" ht="15" hidden="true" customHeight="false" outlineLevel="0" collapsed="false">
      <c r="A1151" s="0" t="n">
        <f aca="false">A1150+0.01</f>
        <v>11.4699999999998</v>
      </c>
      <c r="B1151" s="6" t="n">
        <f aca="false">SIN(A1151)</f>
        <v>-0.889555218744578</v>
      </c>
      <c r="C1151" s="6" t="n">
        <f aca="false">ABS(B1151)</f>
        <v>0.889555218744578</v>
      </c>
      <c r="D1151" s="6" t="n">
        <f aca="false">B1151*$D$2*SQRT(2)</f>
        <v>-301.925053158803</v>
      </c>
      <c r="E1151" s="6" t="n">
        <f aca="false">IF(ABS(D1151-F1151)-($I$2+$I$2+$F$2+$E$2)&lt;0,0,SIGN(D1151-F1151)*(ABS(D1151-F1151)-($I$2+$I$2+$F$2+$E$2)))</f>
        <v>7.77292325258617</v>
      </c>
      <c r="F1151" s="6" t="n">
        <f aca="false">F1150+G1150/($H$2/1000000)*(1/$C$2/COUNT($A$5:$A$632))</f>
        <v>-316.197976411389</v>
      </c>
      <c r="G1151" s="6" t="n">
        <f aca="false">E1151/$G$2</f>
        <v>0.00947917469827581</v>
      </c>
      <c r="H1151" s="6" t="n">
        <f aca="false">ABS(G1151)</f>
        <v>0.00947917469827581</v>
      </c>
      <c r="J1151" s="11" t="n">
        <f aca="false">E1151*E1151</f>
        <v>60.4183358905947</v>
      </c>
      <c r="K1151" s="6" t="n">
        <f aca="false">J1151/$G$2</f>
        <v>0.0736808974275545</v>
      </c>
      <c r="M1151" s="12" t="n">
        <f aca="false">IF(H1151&gt;0,$E$2,0)</f>
        <v>5.1</v>
      </c>
      <c r="N1151" s="6" t="n">
        <f aca="false">M1151*H1151</f>
        <v>0.0483437909612066</v>
      </c>
      <c r="P1151" s="8" t="n">
        <f aca="false">IF(H1151&gt;0,$F$2,0)</f>
        <v>0</v>
      </c>
      <c r="Q1151" s="6" t="n">
        <f aca="false">P1151*H1151</f>
        <v>0</v>
      </c>
    </row>
    <row r="1152" customFormat="false" ht="15" hidden="true" customHeight="false" outlineLevel="0" collapsed="false">
      <c r="A1152" s="0" t="n">
        <f aca="false">A1151+0.01</f>
        <v>11.4799999999998</v>
      </c>
      <c r="B1152" s="6" t="n">
        <f aca="false">SIN(A1152)</f>
        <v>-0.884942540871457</v>
      </c>
      <c r="C1152" s="6" t="n">
        <f aca="false">ABS(B1152)</f>
        <v>0.884942540871457</v>
      </c>
      <c r="D1152" s="6" t="n">
        <f aca="false">B1152*$D$2*SQRT(2)</f>
        <v>-300.359458373117</v>
      </c>
      <c r="E1152" s="6" t="n">
        <f aca="false">IF(ABS(D1152-F1152)-($I$2+$I$2+$F$2+$E$2)&lt;0,0,SIGN(D1152-F1152)*(ABS(D1152-F1152)-($I$2+$I$2+$F$2+$E$2)))</f>
        <v>7.96631556313093</v>
      </c>
      <c r="F1152" s="6" t="n">
        <f aca="false">F1151+G1151/($H$2/1000000)*(1/$C$2/COUNT($A$5:$A$632))</f>
        <v>-314.825773936248</v>
      </c>
      <c r="G1152" s="6" t="n">
        <f aca="false">E1152/$G$2</f>
        <v>0.00971501897942797</v>
      </c>
      <c r="H1152" s="6" t="n">
        <f aca="false">ABS(G1152)</f>
        <v>0.00971501897942797</v>
      </c>
      <c r="J1152" s="11" t="n">
        <f aca="false">E1152*E1152</f>
        <v>63.4621836513821</v>
      </c>
      <c r="K1152" s="6" t="n">
        <f aca="false">J1152/$G$2</f>
        <v>0.0773929068919294</v>
      </c>
      <c r="M1152" s="12" t="n">
        <f aca="false">IF(H1152&gt;0,$E$2,0)</f>
        <v>5.1</v>
      </c>
      <c r="N1152" s="6" t="n">
        <f aca="false">M1152*H1152</f>
        <v>0.0495465967950826</v>
      </c>
      <c r="P1152" s="8" t="n">
        <f aca="false">IF(H1152&gt;0,$F$2,0)</f>
        <v>0</v>
      </c>
      <c r="Q1152" s="6" t="n">
        <f aca="false">P1152*H1152</f>
        <v>0</v>
      </c>
    </row>
    <row r="1153" customFormat="false" ht="15" hidden="true" customHeight="false" outlineLevel="0" collapsed="false">
      <c r="A1153" s="0" t="n">
        <f aca="false">A1152+0.01</f>
        <v>11.4899999999998</v>
      </c>
      <c r="B1153" s="6" t="n">
        <f aca="false">SIN(A1153)</f>
        <v>-0.880241369481699</v>
      </c>
      <c r="C1153" s="6" t="n">
        <f aca="false">ABS(B1153)</f>
        <v>0.880241369481699</v>
      </c>
      <c r="D1153" s="6" t="n">
        <f aca="false">B1153*$D$2*SQRT(2)</f>
        <v>-298.763827891893</v>
      </c>
      <c r="E1153" s="6" t="n">
        <f aca="false">IF(ABS(D1153-F1153)-($I$2+$I$2+$F$2+$E$2)&lt;0,0,SIGN(D1153-F1153)*(ABS(D1153-F1153)-($I$2+$I$2+$F$2+$E$2)))</f>
        <v>8.15560282208679</v>
      </c>
      <c r="F1153" s="6" t="n">
        <f aca="false">F1152+G1152/($H$2/1000000)*(1/$C$2/COUNT($A$5:$A$632))</f>
        <v>-313.41943071398</v>
      </c>
      <c r="G1153" s="6" t="n">
        <f aca="false">E1153/$G$2</f>
        <v>0.00994585710010584</v>
      </c>
      <c r="H1153" s="6" t="n">
        <f aca="false">ABS(G1153)</f>
        <v>0.00994585710010584</v>
      </c>
      <c r="J1153" s="11" t="n">
        <f aca="false">E1153*E1153</f>
        <v>66.51385739163</v>
      </c>
      <c r="K1153" s="6" t="n">
        <f aca="false">J1153/$G$2</f>
        <v>0.0811144602336952</v>
      </c>
      <c r="M1153" s="12" t="n">
        <f aca="false">IF(H1153&gt;0,$E$2,0)</f>
        <v>5.1</v>
      </c>
      <c r="N1153" s="6" t="n">
        <f aca="false">M1153*H1153</f>
        <v>0.0507238712105398</v>
      </c>
      <c r="P1153" s="8" t="n">
        <f aca="false">IF(H1153&gt;0,$F$2,0)</f>
        <v>0</v>
      </c>
      <c r="Q1153" s="6" t="n">
        <f aca="false">P1153*H1153</f>
        <v>0</v>
      </c>
    </row>
    <row r="1154" customFormat="false" ht="15" hidden="true" customHeight="false" outlineLevel="0" collapsed="false">
      <c r="A1154" s="0" t="n">
        <f aca="false">A1153+0.01</f>
        <v>11.4999999999998</v>
      </c>
      <c r="B1154" s="6" t="n">
        <f aca="false">SIN(A1154)</f>
        <v>-0.875452174688525</v>
      </c>
      <c r="C1154" s="6" t="n">
        <f aca="false">ABS(B1154)</f>
        <v>0.875452174688525</v>
      </c>
      <c r="D1154" s="6" t="n">
        <f aca="false">B1154*$D$2*SQRT(2)</f>
        <v>-297.138321276848</v>
      </c>
      <c r="E1154" s="6" t="n">
        <f aca="false">IF(ABS(D1154-F1154)-($I$2+$I$2+$F$2+$E$2)&lt;0,0,SIGN(D1154-F1154)*(ABS(D1154-F1154)-($I$2+$I$2+$F$2+$E$2)))</f>
        <v>8.34135015801979</v>
      </c>
      <c r="F1154" s="6" t="n">
        <f aca="false">F1153+G1153/($H$2/1000000)*(1/$C$2/COUNT($A$5:$A$632))</f>
        <v>-311.979671434868</v>
      </c>
      <c r="G1154" s="6" t="n">
        <f aca="false">E1154/$G$2</f>
        <v>0.0101723782414876</v>
      </c>
      <c r="H1154" s="6" t="n">
        <f aca="false">ABS(G1154)</f>
        <v>0.0101723782414876</v>
      </c>
      <c r="J1154" s="11" t="n">
        <f aca="false">E1154*E1154</f>
        <v>69.5781224586968</v>
      </c>
      <c r="K1154" s="6" t="n">
        <f aca="false">J1154/$G$2</f>
        <v>0.0848513688520693</v>
      </c>
      <c r="M1154" s="12" t="n">
        <f aca="false">IF(H1154&gt;0,$E$2,0)</f>
        <v>5.1</v>
      </c>
      <c r="N1154" s="6" t="n">
        <f aca="false">M1154*H1154</f>
        <v>0.0518791290315865</v>
      </c>
      <c r="P1154" s="8" t="n">
        <f aca="false">IF(H1154&gt;0,$F$2,0)</f>
        <v>0</v>
      </c>
      <c r="Q1154" s="6" t="n">
        <f aca="false">P1154*H1154</f>
        <v>0</v>
      </c>
    </row>
    <row r="1155" customFormat="false" ht="15" hidden="true" customHeight="false" outlineLevel="0" collapsed="false">
      <c r="A1155" s="0" t="n">
        <f aca="false">A1154+0.01</f>
        <v>11.5099999999998</v>
      </c>
      <c r="B1155" s="6" t="n">
        <f aca="false">SIN(A1155)</f>
        <v>-0.870575435407424</v>
      </c>
      <c r="C1155" s="6" t="n">
        <f aca="false">ABS(B1155)</f>
        <v>0.870575435407424</v>
      </c>
      <c r="D1155" s="6" t="n">
        <f aca="false">B1155*$D$2*SQRT(2)</f>
        <v>-295.48310107729</v>
      </c>
      <c r="E1155" s="6" t="n">
        <f aca="false">IF(ABS(D1155-F1155)-($I$2+$I$2+$F$2+$E$2)&lt;0,0,SIGN(D1155-F1155)*(ABS(D1155-F1155)-($I$2+$I$2+$F$2+$E$2)))</f>
        <v>8.52401994624495</v>
      </c>
      <c r="F1155" s="6" t="n">
        <f aca="false">F1154+G1154/($H$2/1000000)*(1/$C$2/COUNT($A$5:$A$632))</f>
        <v>-310.507121023535</v>
      </c>
      <c r="G1155" s="6" t="n">
        <f aca="false">E1155/$G$2</f>
        <v>0.0103951462759085</v>
      </c>
      <c r="H1155" s="6" t="n">
        <f aca="false">ABS(G1155)</f>
        <v>0.0103951462759085</v>
      </c>
      <c r="J1155" s="11" t="n">
        <f aca="false">E1155*E1155</f>
        <v>72.6589160439817</v>
      </c>
      <c r="K1155" s="6" t="n">
        <f aca="false">J1155/$G$2</f>
        <v>0.0886084341999777</v>
      </c>
      <c r="M1155" s="12" t="n">
        <f aca="false">IF(H1155&gt;0,$E$2,0)</f>
        <v>5.1</v>
      </c>
      <c r="N1155" s="6" t="n">
        <f aca="false">M1155*H1155</f>
        <v>0.0530152460071332</v>
      </c>
      <c r="P1155" s="8" t="n">
        <f aca="false">IF(H1155&gt;0,$F$2,0)</f>
        <v>0</v>
      </c>
      <c r="Q1155" s="6" t="n">
        <f aca="false">P1155*H1155</f>
        <v>0</v>
      </c>
    </row>
    <row r="1156" customFormat="false" ht="15" hidden="true" customHeight="false" outlineLevel="0" collapsed="false">
      <c r="A1156" s="0" t="n">
        <f aca="false">A1155+0.01</f>
        <v>11.5199999999998</v>
      </c>
      <c r="B1156" s="6" t="n">
        <f aca="false">SIN(A1156)</f>
        <v>-0.865611639308258</v>
      </c>
      <c r="C1156" s="6" t="n">
        <f aca="false">ABS(B1156)</f>
        <v>0.865611639308258</v>
      </c>
      <c r="D1156" s="6" t="n">
        <f aca="false">B1156*$D$2*SQRT(2)</f>
        <v>-293.798332813859</v>
      </c>
      <c r="E1156" s="6" t="n">
        <f aca="false">IF(ABS(D1156-F1156)-($I$2+$I$2+$F$2+$E$2)&lt;0,0,SIGN(D1156-F1156)*(ABS(D1156-F1156)-($I$2+$I$2+$F$2+$E$2)))</f>
        <v>8.70398996475575</v>
      </c>
      <c r="F1156" s="6" t="n">
        <f aca="false">F1155+G1155/($H$2/1000000)*(1/$C$2/COUNT($A$5:$A$632))</f>
        <v>-309.002322778615</v>
      </c>
      <c r="G1156" s="6" t="n">
        <f aca="false">E1156/$G$2</f>
        <v>0.0106146219082387</v>
      </c>
      <c r="H1156" s="6" t="n">
        <f aca="false">ABS(G1156)</f>
        <v>0.0106146219082387</v>
      </c>
      <c r="J1156" s="11" t="n">
        <f aca="false">E1156*E1156</f>
        <v>75.7594413065688</v>
      </c>
      <c r="K1156" s="6" t="n">
        <f aca="false">J1156/$G$2</f>
        <v>0.0923895625689863</v>
      </c>
      <c r="M1156" s="12" t="n">
        <f aca="false">IF(H1156&gt;0,$E$2,0)</f>
        <v>5.1</v>
      </c>
      <c r="N1156" s="6" t="n">
        <f aca="false">M1156*H1156</f>
        <v>0.0541345717320175</v>
      </c>
      <c r="P1156" s="8" t="n">
        <f aca="false">IF(H1156&gt;0,$F$2,0)</f>
        <v>0</v>
      </c>
      <c r="Q1156" s="6" t="n">
        <f aca="false">P1156*H1156</f>
        <v>0</v>
      </c>
    </row>
    <row r="1157" customFormat="false" ht="15" hidden="true" customHeight="false" outlineLevel="0" collapsed="false">
      <c r="A1157" s="0" t="n">
        <f aca="false">A1156+0.01</f>
        <v>11.5299999999998</v>
      </c>
      <c r="B1157" s="6" t="n">
        <f aca="false">SIN(A1157)</f>
        <v>-0.860561282766503</v>
      </c>
      <c r="C1157" s="6" t="n">
        <f aca="false">ABS(B1157)</f>
        <v>0.860561282766503</v>
      </c>
      <c r="D1157" s="6" t="n">
        <f aca="false">B1157*$D$2*SQRT(2)</f>
        <v>-292.084184961978</v>
      </c>
      <c r="E1157" s="6" t="n">
        <f aca="false">IF(ABS(D1157-F1157)-($I$2+$I$2+$F$2+$E$2)&lt;0,0,SIGN(D1157-F1157)*(ABS(D1157-F1157)-($I$2+$I$2+$F$2+$E$2)))</f>
        <v>8.88156834526461</v>
      </c>
      <c r="F1157" s="6" t="n">
        <f aca="false">F1156+G1156/($H$2/1000000)*(1/$C$2/COUNT($A$5:$A$632))</f>
        <v>-307.465753307243</v>
      </c>
      <c r="G1157" s="6" t="n">
        <f aca="false">E1157/$G$2</f>
        <v>0.0108311809088593</v>
      </c>
      <c r="H1157" s="6" t="n">
        <f aca="false">ABS(G1157)</f>
        <v>0.0108311809088593</v>
      </c>
      <c r="J1157" s="11" t="n">
        <f aca="false">E1157*E1157</f>
        <v>78.8822562716064</v>
      </c>
      <c r="K1157" s="6" t="n">
        <f aca="false">J1157/$G$2</f>
        <v>0.096197873501959</v>
      </c>
      <c r="M1157" s="12" t="n">
        <f aca="false">IF(H1157&gt;0,$E$2,0)</f>
        <v>5.1</v>
      </c>
      <c r="N1157" s="6" t="n">
        <f aca="false">M1157*H1157</f>
        <v>0.0552390226351823</v>
      </c>
      <c r="P1157" s="8" t="n">
        <f aca="false">IF(H1157&gt;0,$F$2,0)</f>
        <v>0</v>
      </c>
      <c r="Q1157" s="6" t="n">
        <f aca="false">P1157*H1157</f>
        <v>0</v>
      </c>
    </row>
    <row r="1158" customFormat="false" ht="15" hidden="true" customHeight="false" outlineLevel="0" collapsed="false">
      <c r="A1158" s="0" t="n">
        <f aca="false">A1157+0.01</f>
        <v>11.5399999999998</v>
      </c>
      <c r="B1158" s="6" t="n">
        <f aca="false">SIN(A1158)</f>
        <v>-0.855424870813603</v>
      </c>
      <c r="C1158" s="6" t="n">
        <f aca="false">ABS(B1158)</f>
        <v>0.855424870813603</v>
      </c>
      <c r="D1158" s="6" t="n">
        <f aca="false">B1158*$D$2*SQRT(2)</f>
        <v>-290.340828935004</v>
      </c>
      <c r="E1158" s="6" t="n">
        <f aca="false">IF(ABS(D1158-F1158)-($I$2+$I$2+$F$2+$E$2)&lt;0,0,SIGN(D1158-F1158)*(ABS(D1158-F1158)-($I$2+$I$2+$F$2+$E$2)))</f>
        <v>9.05700588514259</v>
      </c>
      <c r="F1158" s="6" t="n">
        <f aca="false">F1157+G1157/($H$2/1000000)*(1/$C$2/COUNT($A$5:$A$632))</f>
        <v>-305.897834820147</v>
      </c>
      <c r="G1158" s="6" t="n">
        <f aca="false">E1158/$G$2</f>
        <v>0.0110451291282227</v>
      </c>
      <c r="H1158" s="6" t="n">
        <f aca="false">ABS(G1158)</f>
        <v>0.0110451291282227</v>
      </c>
      <c r="J1158" s="11" t="n">
        <f aca="false">E1158*E1158</f>
        <v>82.0293556035075</v>
      </c>
      <c r="K1158" s="6" t="n">
        <f aca="false">J1158/$G$2</f>
        <v>0.100035799516473</v>
      </c>
      <c r="M1158" s="12" t="n">
        <f aca="false">IF(H1158&gt;0,$E$2,0)</f>
        <v>5.1</v>
      </c>
      <c r="N1158" s="6" t="n">
        <f aca="false">M1158*H1158</f>
        <v>0.0563301585539356</v>
      </c>
      <c r="P1158" s="8" t="n">
        <f aca="false">IF(H1158&gt;0,$F$2,0)</f>
        <v>0</v>
      </c>
      <c r="Q1158" s="6" t="n">
        <f aca="false">P1158*H1158</f>
        <v>0</v>
      </c>
    </row>
    <row r="1159" customFormat="false" ht="15" hidden="true" customHeight="false" outlineLevel="0" collapsed="false">
      <c r="A1159" s="0" t="n">
        <f aca="false">A1158+0.01</f>
        <v>11.5499999999998</v>
      </c>
      <c r="B1159" s="6" t="n">
        <f aca="false">SIN(A1159)</f>
        <v>-0.850202917086473</v>
      </c>
      <c r="C1159" s="6" t="n">
        <f aca="false">ABS(B1159)</f>
        <v>0.850202917086473</v>
      </c>
      <c r="D1159" s="6" t="n">
        <f aca="false">B1159*$D$2*SQRT(2)</f>
        <v>-288.568439067086</v>
      </c>
      <c r="E1159" s="6" t="n">
        <f aca="false">IF(ABS(D1159-F1159)-($I$2+$I$2+$F$2+$E$2)&lt;0,0,SIGN(D1159-F1159)*(ABS(D1159-F1159)-($I$2+$I$2+$F$2+$E$2)))</f>
        <v>9.2305061861494</v>
      </c>
      <c r="F1159" s="6" t="n">
        <f aca="false">F1158+G1158/($H$2/1000000)*(1/$C$2/COUNT($A$5:$A$632))</f>
        <v>-304.298945253235</v>
      </c>
      <c r="G1159" s="6" t="n">
        <f aca="false">E1159/$G$2</f>
        <v>0.0112567148611578</v>
      </c>
      <c r="H1159" s="6" t="n">
        <f aca="false">ABS(G1159)</f>
        <v>0.0112567148611578</v>
      </c>
      <c r="J1159" s="11" t="n">
        <f aca="false">E1159*E1159</f>
        <v>85.2022444525423</v>
      </c>
      <c r="K1159" s="6" t="n">
        <f aca="false">J1159/$G$2</f>
        <v>0.103905176161637</v>
      </c>
      <c r="M1159" s="12" t="n">
        <f aca="false">IF(H1159&gt;0,$E$2,0)</f>
        <v>5.1</v>
      </c>
      <c r="N1159" s="6" t="n">
        <f aca="false">M1159*H1159</f>
        <v>0.0574092457919048</v>
      </c>
      <c r="P1159" s="8" t="n">
        <f aca="false">IF(H1159&gt;0,$F$2,0)</f>
        <v>0</v>
      </c>
      <c r="Q1159" s="6" t="n">
        <f aca="false">P1159*H1159</f>
        <v>0</v>
      </c>
    </row>
    <row r="1160" customFormat="false" ht="15" hidden="true" customHeight="false" outlineLevel="0" collapsed="false">
      <c r="A1160" s="0" t="n">
        <f aca="false">A1159+0.01</f>
        <v>11.5599999999998</v>
      </c>
      <c r="B1160" s="6" t="n">
        <f aca="false">SIN(A1160)</f>
        <v>-0.844895943776134</v>
      </c>
      <c r="C1160" s="6" t="n">
        <f aca="false">ABS(B1160)</f>
        <v>0.844895943776134</v>
      </c>
      <c r="D1160" s="6" t="n">
        <f aca="false">B1160*$D$2*SQRT(2)</f>
        <v>-286.767192595734</v>
      </c>
      <c r="E1160" s="6" t="n">
        <f aca="false">IF(ABS(D1160-F1160)-($I$2+$I$2+$F$2+$E$2)&lt;0,0,SIGN(D1160-F1160)*(ABS(D1160-F1160)-($I$2+$I$2+$F$2+$E$2)))</f>
        <v>9.40223400359901</v>
      </c>
      <c r="F1160" s="6" t="n">
        <f aca="false">F1159+G1159/($H$2/1000000)*(1/$C$2/COUNT($A$5:$A$632))</f>
        <v>-302.669426599333</v>
      </c>
      <c r="G1160" s="6" t="n">
        <f aca="false">E1160/$G$2</f>
        <v>0.0114661390287793</v>
      </c>
      <c r="H1160" s="6" t="n">
        <f aca="false">ABS(G1160)</f>
        <v>0.0114661390287793</v>
      </c>
      <c r="J1160" s="11" t="n">
        <f aca="false">E1160*E1160</f>
        <v>88.4020042584334</v>
      </c>
      <c r="K1160" s="6" t="n">
        <f aca="false">J1160/$G$2</f>
        <v>0.107807322266382</v>
      </c>
      <c r="M1160" s="12" t="n">
        <f aca="false">IF(H1160&gt;0,$E$2,0)</f>
        <v>5.1</v>
      </c>
      <c r="N1160" s="6" t="n">
        <f aca="false">M1160*H1160</f>
        <v>0.0584773090467743</v>
      </c>
      <c r="P1160" s="8" t="n">
        <f aca="false">IF(H1160&gt;0,$F$2,0)</f>
        <v>0</v>
      </c>
      <c r="Q1160" s="6" t="n">
        <f aca="false">P1160*H1160</f>
        <v>0</v>
      </c>
    </row>
    <row r="1161" customFormat="false" ht="15" hidden="true" customHeight="false" outlineLevel="0" collapsed="false">
      <c r="A1161" s="0" t="n">
        <f aca="false">A1160+0.01</f>
        <v>11.5699999999998</v>
      </c>
      <c r="B1161" s="6" t="n">
        <f aca="false">SIN(A1161)</f>
        <v>-0.839504481575496</v>
      </c>
      <c r="C1161" s="6" t="n">
        <f aca="false">ABS(B1161)</f>
        <v>0.839504481575496</v>
      </c>
      <c r="D1161" s="6" t="n">
        <f aca="false">B1161*$D$2*SQRT(2)</f>
        <v>-284.937269644095</v>
      </c>
      <c r="E1161" s="6" t="n">
        <f aca="false">IF(ABS(D1161-F1161)-($I$2+$I$2+$F$2+$E$2)&lt;0,0,SIGN(D1161-F1161)*(ABS(D1161-F1161)-($I$2+$I$2+$F$2+$E$2)))</f>
        <v>9.57232212188836</v>
      </c>
      <c r="F1161" s="6" t="n">
        <f aca="false">F1160+G1160/($H$2/1000000)*(1/$C$2/COUNT($A$5:$A$632))</f>
        <v>-301.009591765983</v>
      </c>
      <c r="G1161" s="6" t="n">
        <f aca="false">E1161/$G$2</f>
        <v>0.0116735635632785</v>
      </c>
      <c r="H1161" s="6" t="n">
        <f aca="false">ABS(G1161)</f>
        <v>0.0116735635632785</v>
      </c>
      <c r="J1161" s="11" t="n">
        <f aca="false">E1161*E1161</f>
        <v>91.6293508051933</v>
      </c>
      <c r="K1161" s="6" t="n">
        <f aca="false">J1161/$G$2</f>
        <v>0.111743110738041</v>
      </c>
      <c r="M1161" s="12" t="n">
        <f aca="false">IF(H1161&gt;0,$E$2,0)</f>
        <v>5.1</v>
      </c>
      <c r="N1161" s="6" t="n">
        <f aca="false">M1161*H1161</f>
        <v>0.0595351741727203</v>
      </c>
      <c r="P1161" s="8" t="n">
        <f aca="false">IF(H1161&gt;0,$F$2,0)</f>
        <v>0</v>
      </c>
      <c r="Q1161" s="6" t="n">
        <f aca="false">P1161*H1161</f>
        <v>0</v>
      </c>
    </row>
    <row r="1162" customFormat="false" ht="15" hidden="true" customHeight="false" outlineLevel="0" collapsed="false">
      <c r="A1162" s="0" t="n">
        <f aca="false">A1161+0.01</f>
        <v>11.5799999999998</v>
      </c>
      <c r="B1162" s="6" t="n">
        <f aca="false">SIN(A1162)</f>
        <v>-0.834029069626285</v>
      </c>
      <c r="C1162" s="6" t="n">
        <f aca="false">ABS(B1162)</f>
        <v>0.834029069626285</v>
      </c>
      <c r="D1162" s="6" t="n">
        <f aca="false">B1162*$D$2*SQRT(2)</f>
        <v>-283.078853202938</v>
      </c>
      <c r="E1162" s="6" t="n">
        <f aca="false">IF(ABS(D1162-F1162)-($I$2+$I$2+$F$2+$E$2)&lt;0,0,SIGN(D1162-F1162)*(ABS(D1162-F1162)-($I$2+$I$2+$F$2+$E$2)))</f>
        <v>9.74087701653724</v>
      </c>
      <c r="F1162" s="6" t="n">
        <f aca="false">F1161+G1161/($H$2/1000000)*(1/$C$2/COUNT($A$5:$A$632))</f>
        <v>-299.319730219475</v>
      </c>
      <c r="G1162" s="6" t="n">
        <f aca="false">E1162/$G$2</f>
        <v>0.0118791183128503</v>
      </c>
      <c r="H1162" s="6" t="n">
        <f aca="false">ABS(G1162)</f>
        <v>0.0118791183128503</v>
      </c>
      <c r="J1162" s="11" t="n">
        <f aca="false">E1162*E1162</f>
        <v>94.8846850513035</v>
      </c>
      <c r="K1162" s="6" t="n">
        <f aca="false">J1162/$G$2</f>
        <v>0.11571303055037</v>
      </c>
      <c r="M1162" s="12" t="n">
        <f aca="false">IF(H1162&gt;0,$E$2,0)</f>
        <v>5.1</v>
      </c>
      <c r="N1162" s="6" t="n">
        <f aca="false">M1162*H1162</f>
        <v>0.0605835033955365</v>
      </c>
      <c r="P1162" s="8" t="n">
        <f aca="false">IF(H1162&gt;0,$F$2,0)</f>
        <v>0</v>
      </c>
      <c r="Q1162" s="6" t="n">
        <f aca="false">P1162*H1162</f>
        <v>0</v>
      </c>
    </row>
    <row r="1163" customFormat="false" ht="15" hidden="true" customHeight="false" outlineLevel="0" collapsed="false">
      <c r="A1163" s="0" t="n">
        <f aca="false">A1162+0.01</f>
        <v>11.5899999999998</v>
      </c>
      <c r="B1163" s="6" t="n">
        <f aca="false">SIN(A1163)</f>
        <v>-0.828470255465133</v>
      </c>
      <c r="C1163" s="6" t="n">
        <f aca="false">ABS(B1163)</f>
        <v>0.828470255465133</v>
      </c>
      <c r="D1163" s="6" t="n">
        <f aca="false">B1163*$D$2*SQRT(2)</f>
        <v>-281.192129112358</v>
      </c>
      <c r="E1163" s="6" t="n">
        <f aca="false">IF(ABS(D1163-F1163)-($I$2+$I$2+$F$2+$E$2)&lt;0,0,SIGN(D1163-F1163)*(ABS(D1163-F1163)-($I$2+$I$2+$F$2+$E$2)))</f>
        <v>9.90798351695361</v>
      </c>
      <c r="F1163" s="6" t="n">
        <f aca="false">F1162+G1162/($H$2/1000000)*(1/$C$2/COUNT($A$5:$A$632))</f>
        <v>-297.600112629312</v>
      </c>
      <c r="G1163" s="6" t="n">
        <f aca="false">E1163/$G$2</f>
        <v>0.0120829067279922</v>
      </c>
      <c r="H1163" s="6" t="n">
        <f aca="false">ABS(G1163)</f>
        <v>0.0120829067279922</v>
      </c>
      <c r="J1163" s="11" t="n">
        <f aca="false">E1163*E1163</f>
        <v>98.1681373722244</v>
      </c>
      <c r="K1163" s="6" t="n">
        <f aca="false">J1163/$G$2</f>
        <v>0.119717240697835</v>
      </c>
      <c r="M1163" s="12" t="n">
        <f aca="false">IF(H1163&gt;0,$E$2,0)</f>
        <v>5.1</v>
      </c>
      <c r="N1163" s="6" t="n">
        <f aca="false">M1163*H1163</f>
        <v>0.0616228243127602</v>
      </c>
      <c r="P1163" s="8" t="n">
        <f aca="false">IF(H1163&gt;0,$F$2,0)</f>
        <v>0</v>
      </c>
      <c r="Q1163" s="6" t="n">
        <f aca="false">P1163*H1163</f>
        <v>0</v>
      </c>
    </row>
    <row r="1164" customFormat="false" ht="15" hidden="true" customHeight="false" outlineLevel="0" collapsed="false">
      <c r="A1164" s="0" t="n">
        <f aca="false">A1163+0.01</f>
        <v>11.5999999999998</v>
      </c>
      <c r="B1164" s="6" t="n">
        <f aca="false">SIN(A1164)</f>
        <v>-0.822828594968824</v>
      </c>
      <c r="C1164" s="6" t="n">
        <f aca="false">ABS(B1164)</f>
        <v>0.822828594968824</v>
      </c>
      <c r="D1164" s="6" t="n">
        <f aca="false">B1164*$D$2*SQRT(2)</f>
        <v>-279.277286043194</v>
      </c>
      <c r="E1164" s="6" t="n">
        <f aca="false">IF(ABS(D1164-F1164)-($I$2+$I$2+$F$2+$E$2)&lt;0,0,SIGN(D1164-F1164)*(ABS(D1164-F1164)-($I$2+$I$2+$F$2+$E$2)))</f>
        <v>10.0737086463387</v>
      </c>
      <c r="F1164" s="6" t="n">
        <f aca="false">F1163+G1163/($H$2/1000000)*(1/$C$2/COUNT($A$5:$A$632))</f>
        <v>-295.850994689533</v>
      </c>
      <c r="G1164" s="6" t="n">
        <f aca="false">E1164/$G$2</f>
        <v>0.0122850105443155</v>
      </c>
      <c r="H1164" s="6" t="n">
        <f aca="false">ABS(G1164)</f>
        <v>0.0122850105443155</v>
      </c>
      <c r="J1164" s="11" t="n">
        <f aca="false">E1164*E1164</f>
        <v>101.47960589132</v>
      </c>
      <c r="K1164" s="6" t="n">
        <f aca="false">J1164/$G$2</f>
        <v>0.123755616940634</v>
      </c>
      <c r="M1164" s="12" t="n">
        <f aca="false">IF(H1164&gt;0,$E$2,0)</f>
        <v>5.1</v>
      </c>
      <c r="N1164" s="6" t="n">
        <f aca="false">M1164*H1164</f>
        <v>0.0626535537760092</v>
      </c>
      <c r="P1164" s="8" t="n">
        <f aca="false">IF(H1164&gt;0,$F$2,0)</f>
        <v>0</v>
      </c>
      <c r="Q1164" s="6" t="n">
        <f aca="false">P1164*H1164</f>
        <v>0</v>
      </c>
    </row>
    <row r="1165" customFormat="false" ht="15" hidden="true" customHeight="false" outlineLevel="0" collapsed="false">
      <c r="A1165" s="0" t="n">
        <f aca="false">A1164+0.01</f>
        <v>11.6099999999998</v>
      </c>
      <c r="B1165" s="6" t="n">
        <f aca="false">SIN(A1165)</f>
        <v>-0.817104652298706</v>
      </c>
      <c r="C1165" s="6" t="n">
        <f aca="false">ABS(B1165)</f>
        <v>0.817104652298706</v>
      </c>
      <c r="D1165" s="6" t="n">
        <f aca="false">B1165*$D$2*SQRT(2)</f>
        <v>-277.334515478156</v>
      </c>
      <c r="E1165" s="6" t="n">
        <f aca="false">IF(ABS(D1165-F1165)-($I$2+$I$2+$F$2+$E$2)&lt;0,0,SIGN(D1165-F1165)*(ABS(D1165-F1165)-($I$2+$I$2+$F$2+$E$2)))</f>
        <v>10.2381047840004</v>
      </c>
      <c r="F1165" s="6" t="n">
        <f aca="false">F1164+G1164/($H$2/1000000)*(1/$C$2/COUNT($A$5:$A$632))</f>
        <v>-294.072620262156</v>
      </c>
      <c r="G1165" s="6" t="n">
        <f aca="false">E1165/$G$2</f>
        <v>0.0124854936390249</v>
      </c>
      <c r="H1165" s="6" t="n">
        <f aca="false">ABS(G1165)</f>
        <v>0.0124854936390249</v>
      </c>
      <c r="J1165" s="11" t="n">
        <f aca="false">E1165*E1165</f>
        <v>104.818789568172</v>
      </c>
      <c r="K1165" s="6" t="n">
        <f aca="false">J1165/$G$2</f>
        <v>0.127827792156308</v>
      </c>
      <c r="M1165" s="12" t="n">
        <f aca="false">IF(H1165&gt;0,$E$2,0)</f>
        <v>5.1</v>
      </c>
      <c r="N1165" s="6" t="n">
        <f aca="false">M1165*H1165</f>
        <v>0.063676017559027</v>
      </c>
      <c r="P1165" s="8" t="n">
        <f aca="false">IF(H1165&gt;0,$F$2,0)</f>
        <v>0</v>
      </c>
      <c r="Q1165" s="6" t="n">
        <f aca="false">P1165*H1165</f>
        <v>0</v>
      </c>
    </row>
    <row r="1166" customFormat="false" ht="15" hidden="true" customHeight="false" outlineLevel="0" collapsed="false">
      <c r="A1166" s="0" t="n">
        <f aca="false">A1165+0.01</f>
        <v>11.6199999999998</v>
      </c>
      <c r="B1166" s="6" t="n">
        <f aca="false">SIN(A1166)</f>
        <v>-0.811298999844277</v>
      </c>
      <c r="C1166" s="6" t="n">
        <f aca="false">ABS(B1166)</f>
        <v>0.811298999844277</v>
      </c>
      <c r="D1166" s="6" t="n">
        <f aca="false">B1166*$D$2*SQRT(2)</f>
        <v>-275.364011692681</v>
      </c>
      <c r="E1166" s="6" t="n">
        <f aca="false">IF(ABS(D1166-F1166)-($I$2+$I$2+$F$2+$E$2)&lt;0,0,SIGN(D1166-F1166)*(ABS(D1166-F1166)-($I$2+$I$2+$F$2+$E$2)))</f>
        <v>10.4012122696745</v>
      </c>
      <c r="F1166" s="6" t="n">
        <f aca="false">F1165+G1165/($H$2/1000000)*(1/$C$2/COUNT($A$5:$A$632))</f>
        <v>-292.265223962355</v>
      </c>
      <c r="G1166" s="6" t="n">
        <f aca="false">E1166/$G$2</f>
        <v>0.0126844052069201</v>
      </c>
      <c r="H1166" s="6" t="n">
        <f aca="false">ABS(G1166)</f>
        <v>0.0126844052069201</v>
      </c>
      <c r="J1166" s="11" t="n">
        <f aca="false">E1166*E1166</f>
        <v>108.185216678827</v>
      </c>
      <c r="K1166" s="6" t="n">
        <f aca="false">J1166/$G$2</f>
        <v>0.13193319107174</v>
      </c>
      <c r="M1166" s="12" t="n">
        <f aca="false">IF(H1166&gt;0,$E$2,0)</f>
        <v>5.1</v>
      </c>
      <c r="N1166" s="6" t="n">
        <f aca="false">M1166*H1166</f>
        <v>0.0646904665552925</v>
      </c>
      <c r="P1166" s="8" t="n">
        <f aca="false">IF(H1166&gt;0,$F$2,0)</f>
        <v>0</v>
      </c>
      <c r="Q1166" s="6" t="n">
        <f aca="false">P1166*H1166</f>
        <v>0</v>
      </c>
    </row>
    <row r="1167" customFormat="false" ht="15" hidden="true" customHeight="false" outlineLevel="0" collapsed="false">
      <c r="A1167" s="0" t="n">
        <f aca="false">A1166+0.01</f>
        <v>11.6299999999998</v>
      </c>
      <c r="B1167" s="6" t="n">
        <f aca="false">SIN(A1167)</f>
        <v>-0.805412218165944</v>
      </c>
      <c r="C1167" s="6" t="n">
        <f aca="false">ABS(B1167)</f>
        <v>0.805412218165944</v>
      </c>
      <c r="D1167" s="6" t="n">
        <f aca="false">B1167*$D$2*SQRT(2)</f>
        <v>-273.365971735506</v>
      </c>
      <c r="E1167" s="6" t="n">
        <f aca="false">IF(ABS(D1167-F1167)-($I$2+$I$2+$F$2+$E$2)&lt;0,0,SIGN(D1167-F1167)*(ABS(D1167-F1167)-($I$2+$I$2+$F$2+$E$2)))</f>
        <v>10.5630615483724</v>
      </c>
      <c r="F1167" s="6" t="n">
        <f aca="false">F1166+G1166/($H$2/1000000)*(1/$C$2/COUNT($A$5:$A$632))</f>
        <v>-290.429033283878</v>
      </c>
      <c r="G1167" s="6" t="n">
        <f aca="false">E1167/$G$2</f>
        <v>0.0128817823760639</v>
      </c>
      <c r="H1167" s="6" t="n">
        <f aca="false">ABS(G1167)</f>
        <v>0.0128817823760639</v>
      </c>
      <c r="J1167" s="11" t="n">
        <f aca="false">E1167*E1167</f>
        <v>111.578269274703</v>
      </c>
      <c r="K1167" s="6" t="n">
        <f aca="false">J1167/$G$2</f>
        <v>0.136071060091102</v>
      </c>
      <c r="M1167" s="12" t="n">
        <f aca="false">IF(H1167&gt;0,$E$2,0)</f>
        <v>5.1</v>
      </c>
      <c r="N1167" s="6" t="n">
        <f aca="false">M1167*H1167</f>
        <v>0.0656970901179258</v>
      </c>
      <c r="P1167" s="8" t="n">
        <f aca="false">IF(H1167&gt;0,$F$2,0)</f>
        <v>0</v>
      </c>
      <c r="Q1167" s="6" t="n">
        <f aca="false">P1167*H1167</f>
        <v>0</v>
      </c>
    </row>
    <row r="1168" customFormat="false" ht="15" hidden="true" customHeight="false" outlineLevel="0" collapsed="false">
      <c r="A1168" s="0" t="n">
        <f aca="false">A1167+0.01</f>
        <v>11.6399999999998</v>
      </c>
      <c r="B1168" s="6" t="n">
        <f aca="false">SIN(A1168)</f>
        <v>-0.799444895936969</v>
      </c>
      <c r="C1168" s="6" t="n">
        <f aca="false">ABS(B1168)</f>
        <v>0.799444895936969</v>
      </c>
      <c r="D1168" s="6" t="n">
        <f aca="false">B1168*$D$2*SQRT(2)</f>
        <v>-271.340595408962</v>
      </c>
      <c r="E1168" s="6" t="n">
        <f aca="false">IF(ABS(D1168-F1168)-($I$2+$I$2+$F$2+$E$2)&lt;0,0,SIGN(D1168-F1168)*(ABS(D1168-F1168)-($I$2+$I$2+$F$2+$E$2)))</f>
        <v>10.7236749368643</v>
      </c>
      <c r="F1168" s="6" t="n">
        <f aca="false">F1167+G1167/($H$2/1000000)*(1/$C$2/COUNT($A$5:$A$632))</f>
        <v>-288.564270345826</v>
      </c>
      <c r="G1168" s="6" t="n">
        <f aca="false">E1168/$G$2</f>
        <v>0.0130776523620297</v>
      </c>
      <c r="H1168" s="6" t="n">
        <f aca="false">ABS(G1168)</f>
        <v>0.0130776523620297</v>
      </c>
      <c r="J1168" s="11" t="n">
        <f aca="false">E1168*E1168</f>
        <v>114.997204151532</v>
      </c>
      <c r="K1168" s="6" t="n">
        <f aca="false">J1168/$G$2</f>
        <v>0.140240492867722</v>
      </c>
      <c r="M1168" s="12" t="n">
        <f aca="false">IF(H1168&gt;0,$E$2,0)</f>
        <v>5.1</v>
      </c>
      <c r="N1168" s="6" t="n">
        <f aca="false">M1168*H1168</f>
        <v>0.0666960270463512</v>
      </c>
      <c r="P1168" s="8" t="n">
        <f aca="false">IF(H1168&gt;0,$F$2,0)</f>
        <v>0</v>
      </c>
      <c r="Q1168" s="6" t="n">
        <f aca="false">P1168*H1168</f>
        <v>0</v>
      </c>
    </row>
    <row r="1169" customFormat="false" ht="15" hidden="true" customHeight="false" outlineLevel="0" collapsed="false">
      <c r="A1169" s="0" t="n">
        <f aca="false">A1168+0.01</f>
        <v>11.6499999999998</v>
      </c>
      <c r="B1169" s="6" t="n">
        <f aca="false">SIN(A1169)</f>
        <v>-0.793397629884601</v>
      </c>
      <c r="C1169" s="6" t="n">
        <f aca="false">ABS(B1169)</f>
        <v>0.793397629884601</v>
      </c>
      <c r="D1169" s="6" t="n">
        <f aca="false">B1169*$D$2*SQRT(2)</f>
        <v>-269.288085248993</v>
      </c>
      <c r="E1169" s="6" t="n">
        <f aca="false">IF(ABS(D1169-F1169)-($I$2+$I$2+$F$2+$E$2)&lt;0,0,SIGN(D1169-F1169)*(ABS(D1169-F1169)-($I$2+$I$2+$F$2+$E$2)))</f>
        <v>10.8830680785892</v>
      </c>
      <c r="F1169" s="6" t="n">
        <f aca="false">F1168+G1168/($H$2/1000000)*(1/$C$2/COUNT($A$5:$A$632))</f>
        <v>-286.671153327582</v>
      </c>
      <c r="G1169" s="6" t="n">
        <f aca="false">E1169/$G$2</f>
        <v>0.013272034242182</v>
      </c>
      <c r="H1169" s="6" t="n">
        <f aca="false">ABS(G1169)</f>
        <v>0.013272034242182</v>
      </c>
      <c r="J1169" s="11" t="n">
        <f aca="false">E1169*E1169</f>
        <v>118.441170803208</v>
      </c>
      <c r="K1169" s="6" t="n">
        <f aca="false">J1169/$G$2</f>
        <v>0.144440452199034</v>
      </c>
      <c r="M1169" s="12" t="n">
        <f aca="false">IF(H1169&gt;0,$E$2,0)</f>
        <v>5.1</v>
      </c>
      <c r="N1169" s="6" t="n">
        <f aca="false">M1169*H1169</f>
        <v>0.0676873746351282</v>
      </c>
      <c r="P1169" s="8" t="n">
        <f aca="false">IF(H1169&gt;0,$F$2,0)</f>
        <v>0</v>
      </c>
      <c r="Q1169" s="6" t="n">
        <f aca="false">P1169*H1169</f>
        <v>0</v>
      </c>
    </row>
    <row r="1170" customFormat="false" ht="15" hidden="true" customHeight="false" outlineLevel="0" collapsed="false">
      <c r="A1170" s="0" t="n">
        <f aca="false">A1169+0.01</f>
        <v>11.6599999999998</v>
      </c>
      <c r="B1170" s="6" t="n">
        <f aca="false">SIN(A1170)</f>
        <v>-0.787271024730408</v>
      </c>
      <c r="C1170" s="6" t="n">
        <f aca="false">ABS(B1170)</f>
        <v>0.787271024730408</v>
      </c>
      <c r="D1170" s="6" t="n">
        <f aca="false">B1170*$D$2*SQRT(2)</f>
        <v>-267.208646504906</v>
      </c>
      <c r="E1170" s="6" t="n">
        <f aca="false">IF(ABS(D1170-F1170)-($I$2+$I$2+$F$2+$E$2)&lt;0,0,SIGN(D1170-F1170)*(ABS(D1170-F1170)-($I$2+$I$2+$F$2+$E$2)))</f>
        <v>11.0412511419898</v>
      </c>
      <c r="F1170" s="6" t="n">
        <f aca="false">F1169+G1169/($H$2/1000000)*(1/$C$2/COUNT($A$5:$A$632))</f>
        <v>-284.749897646896</v>
      </c>
      <c r="G1170" s="6" t="n">
        <f aca="false">E1170/$G$2</f>
        <v>0.0134649404170607</v>
      </c>
      <c r="H1170" s="6" t="n">
        <f aca="false">ABS(G1170)</f>
        <v>0.0134649404170607</v>
      </c>
      <c r="J1170" s="11" t="n">
        <f aca="false">E1170*E1170</f>
        <v>121.909226780491</v>
      </c>
      <c r="K1170" s="6" t="n">
        <f aca="false">J1170/$G$2</f>
        <v>0.148669788756696</v>
      </c>
      <c r="M1170" s="12" t="n">
        <f aca="false">IF(H1170&gt;0,$E$2,0)</f>
        <v>5.1</v>
      </c>
      <c r="N1170" s="6" t="n">
        <f aca="false">M1170*H1170</f>
        <v>0.0686711961270097</v>
      </c>
      <c r="P1170" s="8" t="n">
        <f aca="false">IF(H1170&gt;0,$F$2,0)</f>
        <v>0</v>
      </c>
      <c r="Q1170" s="6" t="n">
        <f aca="false">P1170*H1170</f>
        <v>0</v>
      </c>
    </row>
    <row r="1171" customFormat="false" ht="15" hidden="true" customHeight="false" outlineLevel="0" collapsed="false">
      <c r="A1171" s="0" t="n">
        <f aca="false">A1170+0.01</f>
        <v>11.6699999999998</v>
      </c>
      <c r="B1171" s="6" t="n">
        <f aca="false">SIN(A1171)</f>
        <v>-0.781065693129799</v>
      </c>
      <c r="C1171" s="6" t="n">
        <f aca="false">ABS(B1171)</f>
        <v>0.781065693129799</v>
      </c>
      <c r="D1171" s="6" t="n">
        <f aca="false">B1171*$D$2*SQRT(2)</f>
        <v>-265.102487118841</v>
      </c>
      <c r="E1171" s="6" t="n">
        <f aca="false">IF(ABS(D1171-F1171)-($I$2+$I$2+$F$2+$E$2)&lt;0,0,SIGN(D1171-F1171)*(ABS(D1171-F1171)-($I$2+$I$2+$F$2+$E$2)))</f>
        <v>11.198229807577</v>
      </c>
      <c r="F1171" s="6" t="n">
        <f aca="false">F1170+G1170/($H$2/1000000)*(1/$C$2/COUNT($A$5:$A$632))</f>
        <v>-282.800716926418</v>
      </c>
      <c r="G1171" s="6" t="n">
        <f aca="false">E1171/$G$2</f>
        <v>0.0136563778141183</v>
      </c>
      <c r="H1171" s="6" t="n">
        <f aca="false">ABS(G1171)</f>
        <v>0.0136563778141183</v>
      </c>
      <c r="J1171" s="11" t="n">
        <f aca="false">E1171*E1171</f>
        <v>125.400350823307</v>
      </c>
      <c r="K1171" s="6" t="n">
        <f aca="false">J1171/$G$2</f>
        <v>0.152927257101594</v>
      </c>
      <c r="M1171" s="12" t="n">
        <f aca="false">IF(H1171&gt;0,$E$2,0)</f>
        <v>5.1</v>
      </c>
      <c r="N1171" s="6" t="n">
        <f aca="false">M1171*H1171</f>
        <v>0.0696475268520035</v>
      </c>
      <c r="P1171" s="8" t="n">
        <f aca="false">IF(H1171&gt;0,$F$2,0)</f>
        <v>0</v>
      </c>
      <c r="Q1171" s="6" t="n">
        <f aca="false">P1171*H1171</f>
        <v>0</v>
      </c>
    </row>
    <row r="1172" customFormat="false" ht="15" hidden="true" customHeight="false" outlineLevel="0" collapsed="false">
      <c r="A1172" s="0" t="n">
        <f aca="false">A1171+0.01</f>
        <v>11.6799999999998</v>
      </c>
      <c r="B1172" s="6" t="n">
        <f aca="false">SIN(A1172)</f>
        <v>-0.774782255610763</v>
      </c>
      <c r="C1172" s="6" t="n">
        <f aca="false">ABS(B1172)</f>
        <v>0.774782255610763</v>
      </c>
      <c r="D1172" s="6" t="n">
        <f aca="false">B1172*$D$2*SQRT(2)</f>
        <v>-262.969817704982</v>
      </c>
      <c r="E1172" s="6" t="n">
        <f aca="false">IF(ABS(D1172-F1172)-($I$2+$I$2+$F$2+$E$2)&lt;0,0,SIGN(D1172-F1172)*(ABS(D1172-F1172)-($I$2+$I$2+$F$2+$E$2)))</f>
        <v>11.354006081002</v>
      </c>
      <c r="F1172" s="6" t="n">
        <f aca="false">F1171+G1171/($H$2/1000000)*(1/$C$2/COUNT($A$5:$A$632))</f>
        <v>-280.823823785984</v>
      </c>
      <c r="G1172" s="6" t="n">
        <f aca="false">E1172/$G$2</f>
        <v>0.0138463488792707</v>
      </c>
      <c r="H1172" s="6" t="n">
        <f aca="false">ABS(G1172)</f>
        <v>0.0138463488792707</v>
      </c>
      <c r="J1172" s="11" t="n">
        <f aca="false">E1172*E1172</f>
        <v>128.913454087431</v>
      </c>
      <c r="K1172" s="6" t="n">
        <f aca="false">J1172/$G$2</f>
        <v>0.157211529374915</v>
      </c>
      <c r="M1172" s="12" t="n">
        <f aca="false">IF(H1172&gt;0,$E$2,0)</f>
        <v>5.1</v>
      </c>
      <c r="N1172" s="6" t="n">
        <f aca="false">M1172*H1172</f>
        <v>0.0706163792842808</v>
      </c>
      <c r="P1172" s="8" t="n">
        <f aca="false">IF(H1172&gt;0,$F$2,0)</f>
        <v>0</v>
      </c>
      <c r="Q1172" s="6" t="n">
        <f aca="false">P1172*H1172</f>
        <v>0</v>
      </c>
    </row>
    <row r="1173" customFormat="false" ht="15" hidden="true" customHeight="false" outlineLevel="0" collapsed="false">
      <c r="A1173" s="0" t="n">
        <f aca="false">A1172+0.01</f>
        <v>11.6899999999998</v>
      </c>
      <c r="B1173" s="6" t="n">
        <f aca="false">SIN(A1173)</f>
        <v>-0.768421340511815</v>
      </c>
      <c r="C1173" s="6" t="n">
        <f aca="false">ABS(B1173)</f>
        <v>0.768421340511815</v>
      </c>
      <c r="D1173" s="6" t="n">
        <f aca="false">B1173*$D$2*SQRT(2)</f>
        <v>-260.810851528494</v>
      </c>
      <c r="E1173" s="6" t="n">
        <f aca="false">IF(ABS(D1173-F1173)-($I$2+$I$2+$F$2+$E$2)&lt;0,0,SIGN(D1173-F1173)*(ABS(D1173-F1173)-($I$2+$I$2+$F$2+$E$2)))</f>
        <v>11.5085789628648</v>
      </c>
      <c r="F1173" s="6" t="n">
        <f aca="false">F1172+G1172/($H$2/1000000)*(1/$C$2/COUNT($A$5:$A$632))</f>
        <v>-278.819430491359</v>
      </c>
      <c r="G1173" s="6" t="n">
        <f aca="false">E1173/$G$2</f>
        <v>0.0140348523937376</v>
      </c>
      <c r="H1173" s="6" t="n">
        <f aca="false">ABS(G1173)</f>
        <v>0.0140348523937376</v>
      </c>
      <c r="J1173" s="11" t="n">
        <f aca="false">E1173*E1173</f>
        <v>132.447389744495</v>
      </c>
      <c r="K1173" s="6" t="n">
        <f aca="false">J1173/$G$2</f>
        <v>0.161521207005481</v>
      </c>
      <c r="M1173" s="12" t="n">
        <f aca="false">IF(H1173&gt;0,$E$2,0)</f>
        <v>5.1</v>
      </c>
      <c r="N1173" s="6" t="n">
        <f aca="false">M1173*H1173</f>
        <v>0.0715777472080617</v>
      </c>
      <c r="P1173" s="8" t="n">
        <f aca="false">IF(H1173&gt;0,$F$2,0)</f>
        <v>0</v>
      </c>
      <c r="Q1173" s="6" t="n">
        <f aca="false">P1173*H1173</f>
        <v>0</v>
      </c>
    </row>
    <row r="1174" customFormat="false" ht="15" hidden="true" customHeight="false" outlineLevel="0" collapsed="false">
      <c r="A1174" s="0" t="n">
        <f aca="false">A1173+0.01</f>
        <v>11.6999999999998</v>
      </c>
      <c r="B1174" s="6" t="n">
        <f aca="false">SIN(A1174)</f>
        <v>-0.761983583919166</v>
      </c>
      <c r="C1174" s="6" t="n">
        <f aca="false">ABS(B1174)</f>
        <v>0.761983583919166</v>
      </c>
      <c r="D1174" s="6" t="n">
        <f aca="false">B1174*$D$2*SQRT(2)</f>
        <v>-258.625804484194</v>
      </c>
      <c r="E1174" s="6" t="n">
        <f aca="false">IF(ABS(D1174-F1174)-($I$2+$I$2+$F$2+$E$2)&lt;0,0,SIGN(D1174-F1174)*(ABS(D1174-F1174)-($I$2+$I$2+$F$2+$E$2)))</f>
        <v>11.6619450005439</v>
      </c>
      <c r="F1174" s="6" t="n">
        <f aca="false">F1173+G1173/($H$2/1000000)*(1/$C$2/COUNT($A$5:$A$632))</f>
        <v>-276.787749484738</v>
      </c>
      <c r="G1174" s="6" t="n">
        <f aca="false">E1174/$G$2</f>
        <v>0.0142218841470047</v>
      </c>
      <c r="H1174" s="6" t="n">
        <f aca="false">ABS(G1174)</f>
        <v>0.0142218841470047</v>
      </c>
      <c r="J1174" s="11" t="n">
        <f aca="false">E1174*E1174</f>
        <v>136.00096119571</v>
      </c>
      <c r="K1174" s="6" t="n">
        <f aca="false">J1174/$G$2</f>
        <v>0.165854830726476</v>
      </c>
      <c r="M1174" s="12" t="n">
        <f aca="false">IF(H1174&gt;0,$E$2,0)</f>
        <v>5.1</v>
      </c>
      <c r="N1174" s="6" t="n">
        <f aca="false">M1174*H1174</f>
        <v>0.0725316091497241</v>
      </c>
      <c r="P1174" s="8" t="n">
        <f aca="false">IF(H1174&gt;0,$F$2,0)</f>
        <v>0</v>
      </c>
      <c r="Q1174" s="6" t="n">
        <f aca="false">P1174*H1174</f>
        <v>0</v>
      </c>
    </row>
    <row r="1175" customFormat="false" ht="15" hidden="true" customHeight="false" outlineLevel="0" collapsed="false">
      <c r="A1175" s="0" t="n">
        <f aca="false">A1174+0.01</f>
        <v>11.7099999999998</v>
      </c>
      <c r="B1175" s="6" t="n">
        <f aca="false">SIN(A1175)</f>
        <v>-0.755469629603108</v>
      </c>
      <c r="C1175" s="6" t="n">
        <f aca="false">ABS(B1175)</f>
        <v>0.755469629603108</v>
      </c>
      <c r="D1175" s="6" t="n">
        <f aca="false">B1175*$D$2*SQRT(2)</f>
        <v>-256.414895074967</v>
      </c>
      <c r="E1175" s="6" t="n">
        <f aca="false">IF(ABS(D1175-F1175)-($I$2+$I$2+$F$2+$E$2)&lt;0,0,SIGN(D1175-F1175)*(ABS(D1175-F1175)-($I$2+$I$2+$F$2+$E$2)))</f>
        <v>11.8140987428623</v>
      </c>
      <c r="F1175" s="6" t="n">
        <f aca="false">F1174+G1174/($H$2/1000000)*(1/$C$2/COUNT($A$5:$A$632))</f>
        <v>-274.728993817829</v>
      </c>
      <c r="G1175" s="6" t="n">
        <f aca="false">E1175/$G$2</f>
        <v>0.0144074374912955</v>
      </c>
      <c r="H1175" s="6" t="n">
        <f aca="false">ABS(G1175)</f>
        <v>0.0144074374912955</v>
      </c>
      <c r="J1175" s="11" t="n">
        <f aca="false">E1175*E1175</f>
        <v>139.572929106101</v>
      </c>
      <c r="K1175" s="6" t="n">
        <f aca="false">J1175/$G$2</f>
        <v>0.170210889153782</v>
      </c>
      <c r="M1175" s="12" t="n">
        <f aca="false">IF(H1175&gt;0,$E$2,0)</f>
        <v>5.1</v>
      </c>
      <c r="N1175" s="6" t="n">
        <f aca="false">M1175*H1175</f>
        <v>0.0734779312056071</v>
      </c>
      <c r="P1175" s="8" t="n">
        <f aca="false">IF(H1175&gt;0,$F$2,0)</f>
        <v>0</v>
      </c>
      <c r="Q1175" s="6" t="n">
        <f aca="false">P1175*H1175</f>
        <v>0</v>
      </c>
    </row>
    <row r="1176" customFormat="false" ht="15" hidden="true" customHeight="false" outlineLevel="0" collapsed="false">
      <c r="A1176" s="0" t="n">
        <f aca="false">A1175+0.01</f>
        <v>11.7199999999998</v>
      </c>
      <c r="B1176" s="6" t="n">
        <f aca="false">SIN(A1176)</f>
        <v>-0.748880128953646</v>
      </c>
      <c r="C1176" s="6" t="n">
        <f aca="false">ABS(B1176)</f>
        <v>0.748880128953646</v>
      </c>
      <c r="D1176" s="6" t="n">
        <f aca="false">B1176*$D$2*SQRT(2)</f>
        <v>-254.17834438991</v>
      </c>
      <c r="E1176" s="6" t="n">
        <f aca="false">IF(ABS(D1176-F1176)-($I$2+$I$2+$F$2+$E$2)&lt;0,0,SIGN(D1176-F1176)*(ABS(D1176-F1176)-($I$2+$I$2+$F$2+$E$2)))</f>
        <v>11.9650331147613</v>
      </c>
      <c r="F1176" s="6" t="n">
        <f aca="false">F1175+G1175/($H$2/1000000)*(1/$C$2/COUNT($A$5:$A$632))</f>
        <v>-272.643377504671</v>
      </c>
      <c r="G1176" s="6" t="n">
        <f aca="false">E1176/$G$2</f>
        <v>0.0145915037984894</v>
      </c>
      <c r="H1176" s="6" t="n">
        <f aca="false">ABS(G1176)</f>
        <v>0.0145915037984894</v>
      </c>
      <c r="J1176" s="11" t="n">
        <f aca="false">E1176*E1176</f>
        <v>143.162017437334</v>
      </c>
      <c r="K1176" s="6" t="n">
        <f aca="false">J1176/$G$2</f>
        <v>0.17458782614309</v>
      </c>
      <c r="M1176" s="12" t="n">
        <f aca="false">IF(H1176&gt;0,$E$2,0)</f>
        <v>5.1</v>
      </c>
      <c r="N1176" s="6" t="n">
        <f aca="false">M1176*H1176</f>
        <v>0.0744166693722957</v>
      </c>
      <c r="P1176" s="8" t="n">
        <f aca="false">IF(H1176&gt;0,$F$2,0)</f>
        <v>0</v>
      </c>
      <c r="Q1176" s="6" t="n">
        <f aca="false">P1176*H1176</f>
        <v>0</v>
      </c>
    </row>
    <row r="1177" customFormat="false" ht="15" hidden="true" customHeight="false" outlineLevel="0" collapsed="false">
      <c r="A1177" s="0" t="n">
        <f aca="false">A1176+0.01</f>
        <v>11.7299999999998</v>
      </c>
      <c r="B1177" s="6" t="n">
        <f aca="false">SIN(A1177)</f>
        <v>-0.742215740915354</v>
      </c>
      <c r="C1177" s="6" t="n">
        <f aca="false">ABS(B1177)</f>
        <v>0.742215740915354</v>
      </c>
      <c r="D1177" s="6" t="n">
        <f aca="false">B1177*$D$2*SQRT(2)</f>
        <v>-251.916376082229</v>
      </c>
      <c r="E1177" s="6" t="n">
        <f aca="false">IF(ABS(D1177-F1177)-($I$2+$I$2+$F$2+$E$2)&lt;0,0,SIGN(D1177-F1177)*(ABS(D1177-F1177)-($I$2+$I$2+$F$2+$E$2)))</f>
        <v>12.1147397260773</v>
      </c>
      <c r="F1177" s="6" t="n">
        <f aca="false">F1176+G1176/($H$2/1000000)*(1/$C$2/COUNT($A$5:$A$632))</f>
        <v>-270.531115808306</v>
      </c>
      <c r="G1177" s="6" t="n">
        <f aca="false">E1177/$G$2</f>
        <v>0.0147740728366796</v>
      </c>
      <c r="H1177" s="6" t="n">
        <f aca="false">ABS(G1177)</f>
        <v>0.0147740728366796</v>
      </c>
      <c r="J1177" s="11" t="n">
        <f aca="false">E1177*E1177</f>
        <v>146.766918630595</v>
      </c>
      <c r="K1177" s="6" t="n">
        <f aca="false">J1177/$G$2</f>
        <v>0.178984047110481</v>
      </c>
      <c r="M1177" s="12" t="n">
        <f aca="false">IF(H1177&gt;0,$E$2,0)</f>
        <v>5.1</v>
      </c>
      <c r="N1177" s="6" t="n">
        <f aca="false">M1177*H1177</f>
        <v>0.0753477714670659</v>
      </c>
      <c r="P1177" s="8" t="n">
        <f aca="false">IF(H1177&gt;0,$F$2,0)</f>
        <v>0</v>
      </c>
      <c r="Q1177" s="6" t="n">
        <f aca="false">P1177*H1177</f>
        <v>0</v>
      </c>
    </row>
    <row r="1178" customFormat="false" ht="15" hidden="true" customHeight="false" outlineLevel="0" collapsed="false">
      <c r="A1178" s="0" t="n">
        <f aca="false">A1177+0.01</f>
        <v>11.7399999999998</v>
      </c>
      <c r="B1178" s="6" t="n">
        <f aca="false">SIN(A1178)</f>
        <v>-0.735477131921481</v>
      </c>
      <c r="C1178" s="6" t="n">
        <f aca="false">ABS(B1178)</f>
        <v>0.735477131921481</v>
      </c>
      <c r="D1178" s="6" t="n">
        <f aca="false">B1178*$D$2*SQRT(2)</f>
        <v>-249.62921634687</v>
      </c>
      <c r="E1178" s="6" t="n">
        <f aca="false">IF(ABS(D1178-F1178)-($I$2+$I$2+$F$2+$E$2)&lt;0,0,SIGN(D1178-F1178)*(ABS(D1178-F1178)-($I$2+$I$2+$F$2+$E$2)))</f>
        <v>12.2632091260744</v>
      </c>
      <c r="F1178" s="6" t="n">
        <f aca="false">F1177+G1177/($H$2/1000000)*(1/$C$2/COUNT($A$5:$A$632))</f>
        <v>-268.392425472944</v>
      </c>
      <c r="G1178" s="6" t="n">
        <f aca="false">E1178/$G$2</f>
        <v>0.0149551330805785</v>
      </c>
      <c r="H1178" s="6" t="n">
        <f aca="false">ABS(G1178)</f>
        <v>0.0149551330805785</v>
      </c>
      <c r="J1178" s="11" t="n">
        <f aca="false">E1178*E1178</f>
        <v>150.386298069834</v>
      </c>
      <c r="K1178" s="6" t="n">
        <f aca="false">J1178/$G$2</f>
        <v>0.183397924475408</v>
      </c>
      <c r="M1178" s="12" t="n">
        <f aca="false">IF(H1178&gt;0,$E$2,0)</f>
        <v>5.1</v>
      </c>
      <c r="N1178" s="6" t="n">
        <f aca="false">M1178*H1178</f>
        <v>0.0762711787109505</v>
      </c>
      <c r="P1178" s="8" t="n">
        <f aca="false">IF(H1178&gt;0,$F$2,0)</f>
        <v>0</v>
      </c>
      <c r="Q1178" s="6" t="n">
        <f aca="false">P1178*H1178</f>
        <v>0</v>
      </c>
    </row>
    <row r="1179" customFormat="false" ht="15" hidden="true" customHeight="false" outlineLevel="0" collapsed="false">
      <c r="A1179" s="0" t="n">
        <f aca="false">A1178+0.01</f>
        <v>11.7499999999998</v>
      </c>
      <c r="B1179" s="6" t="n">
        <f aca="false">SIN(A1179)</f>
        <v>-0.728664975827311</v>
      </c>
      <c r="C1179" s="6" t="n">
        <f aca="false">ABS(B1179)</f>
        <v>0.728664975827311</v>
      </c>
      <c r="D1179" s="6" t="n">
        <f aca="false">B1179*$D$2*SQRT(2)</f>
        <v>-247.317093897899</v>
      </c>
      <c r="E1179" s="6" t="n">
        <f aca="false">IF(ABS(D1179-F1179)-($I$2+$I$2+$F$2+$E$2)&lt;0,0,SIGN(D1179-F1179)*(ABS(D1179-F1179)-($I$2+$I$2+$F$2+$E$2)))</f>
        <v>12.410431013294</v>
      </c>
      <c r="F1179" s="6" t="n">
        <f aca="false">F1178+G1178/($H$2/1000000)*(1/$C$2/COUNT($A$5:$A$632))</f>
        <v>-266.227524911193</v>
      </c>
      <c r="G1179" s="6" t="n">
        <f aca="false">E1179/$G$2</f>
        <v>0.0151346719674317</v>
      </c>
      <c r="H1179" s="6" t="n">
        <f aca="false">ABS(G1179)</f>
        <v>0.0151346719674317</v>
      </c>
      <c r="J1179" s="11" t="n">
        <f aca="false">E1179*E1179</f>
        <v>154.01879793573</v>
      </c>
      <c r="K1179" s="6" t="n">
        <f aca="false">J1179/$G$2</f>
        <v>0.187827802360646</v>
      </c>
      <c r="M1179" s="12" t="n">
        <f aca="false">IF(H1179&gt;0,$E$2,0)</f>
        <v>5.1</v>
      </c>
      <c r="N1179" s="6" t="n">
        <f aca="false">M1179*H1179</f>
        <v>0.0771868270339018</v>
      </c>
      <c r="P1179" s="8" t="n">
        <f aca="false">IF(H1179&gt;0,$F$2,0)</f>
        <v>0</v>
      </c>
      <c r="Q1179" s="6" t="n">
        <f aca="false">P1179*H1179</f>
        <v>0</v>
      </c>
    </row>
    <row r="1180" customFormat="false" ht="15" hidden="true" customHeight="false" outlineLevel="0" collapsed="false">
      <c r="A1180" s="0" t="n">
        <f aca="false">A1179+0.01</f>
        <v>11.7599999999998</v>
      </c>
      <c r="B1180" s="6" t="n">
        <f aca="false">SIN(A1180)</f>
        <v>-0.721779953842778</v>
      </c>
      <c r="C1180" s="6" t="n">
        <f aca="false">ABS(B1180)</f>
        <v>0.721779953842778</v>
      </c>
      <c r="D1180" s="6" t="n">
        <f aca="false">B1180*$D$2*SQRT(2)</f>
        <v>-244.980239945636</v>
      </c>
      <c r="E1180" s="6" t="n">
        <f aca="false">IF(ABS(D1180-F1180)-($I$2+$I$2+$F$2+$E$2)&lt;0,0,SIGN(D1180-F1180)*(ABS(D1180-F1180)-($I$2+$I$2+$F$2+$E$2)))</f>
        <v>12.556394408604</v>
      </c>
      <c r="F1180" s="6" t="n">
        <f aca="false">F1179+G1179/($H$2/1000000)*(1/$C$2/COUNT($A$5:$A$632))</f>
        <v>-264.03663435424</v>
      </c>
      <c r="G1180" s="6" t="n">
        <f aca="false">E1180/$G$2</f>
        <v>0.0153126761080537</v>
      </c>
      <c r="H1180" s="6" t="n">
        <f aca="false">ABS(G1180)</f>
        <v>0.0153126761080537</v>
      </c>
      <c r="J1180" s="11" t="n">
        <f aca="false">E1180*E1180</f>
        <v>157.663040544422</v>
      </c>
      <c r="K1180" s="6" t="n">
        <f aca="false">J1180/$G$2</f>
        <v>0.192272000663929</v>
      </c>
      <c r="M1180" s="12" t="n">
        <f aca="false">IF(H1180&gt;0,$E$2,0)</f>
        <v>5.1</v>
      </c>
      <c r="N1180" s="6" t="n">
        <f aca="false">M1180*H1180</f>
        <v>0.0780946481510737</v>
      </c>
      <c r="P1180" s="8" t="n">
        <f aca="false">IF(H1180&gt;0,$F$2,0)</f>
        <v>0</v>
      </c>
      <c r="Q1180" s="6" t="n">
        <f aca="false">P1180*H1180</f>
        <v>0</v>
      </c>
    </row>
    <row r="1181" customFormat="false" ht="15" hidden="true" customHeight="false" outlineLevel="0" collapsed="false">
      <c r="A1181" s="0" t="n">
        <f aca="false">A1180+0.01</f>
        <v>11.7699999999998</v>
      </c>
      <c r="B1181" s="6" t="n">
        <f aca="false">SIN(A1181)</f>
        <v>-0.714822754464341</v>
      </c>
      <c r="C1181" s="6" t="n">
        <f aca="false">ABS(B1181)</f>
        <v>0.714822754464341</v>
      </c>
      <c r="D1181" s="6" t="n">
        <f aca="false">B1181*$D$2*SQRT(2)</f>
        <v>-242.618888173527</v>
      </c>
      <c r="E1181" s="6" t="n">
        <f aca="false">IF(ABS(D1181-F1181)-($I$2+$I$2+$F$2+$E$2)&lt;0,0,SIGN(D1181-F1181)*(ABS(D1181-F1181)-($I$2+$I$2+$F$2+$E$2)))</f>
        <v>12.7010877979606</v>
      </c>
      <c r="F1181" s="6" t="n">
        <f aca="false">F1180+G1180/($H$2/1000000)*(1/$C$2/COUNT($A$5:$A$632))</f>
        <v>-261.819975971488</v>
      </c>
      <c r="G1181" s="6" t="n">
        <f aca="false">E1181/$G$2</f>
        <v>0.0154891314609275</v>
      </c>
      <c r="H1181" s="6" t="n">
        <f aca="false">ABS(G1181)</f>
        <v>0.0154891314609275</v>
      </c>
      <c r="J1181" s="11" t="n">
        <f aca="false">E1181*E1181</f>
        <v>161.317631251502</v>
      </c>
      <c r="K1181" s="6" t="n">
        <f aca="false">J1181/$G$2</f>
        <v>0.196728818599393</v>
      </c>
      <c r="M1181" s="12" t="n">
        <f aca="false">IF(H1181&gt;0,$E$2,0)</f>
        <v>5.1</v>
      </c>
      <c r="N1181" s="6" t="n">
        <f aca="false">M1181*H1181</f>
        <v>0.0789945704507303</v>
      </c>
      <c r="P1181" s="8" t="n">
        <f aca="false">IF(H1181&gt;0,$F$2,0)</f>
        <v>0</v>
      </c>
      <c r="Q1181" s="6" t="n">
        <f aca="false">P1181*H1181</f>
        <v>0</v>
      </c>
    </row>
    <row r="1182" customFormat="false" ht="15" hidden="true" customHeight="false" outlineLevel="0" collapsed="false">
      <c r="A1182" s="0" t="n">
        <f aca="false">A1181+0.01</f>
        <v>11.7799999999998</v>
      </c>
      <c r="B1182" s="6" t="n">
        <f aca="false">SIN(A1182)</f>
        <v>-0.707794073406142</v>
      </c>
      <c r="C1182" s="6" t="n">
        <f aca="false">ABS(B1182)</f>
        <v>0.707794073406142</v>
      </c>
      <c r="D1182" s="6" t="n">
        <f aca="false">B1182*$D$2*SQRT(2)</f>
        <v>-240.233274714783</v>
      </c>
      <c r="E1182" s="6" t="n">
        <f aca="false">IF(ABS(D1182-F1182)-($I$2+$I$2+$F$2+$E$2)&lt;0,0,SIGN(D1182-F1182)*(ABS(D1182-F1182)-($I$2+$I$2+$F$2+$E$2)))</f>
        <v>12.8444992502009</v>
      </c>
      <c r="F1182" s="6" t="n">
        <f aca="false">F1181+G1181/($H$2/1000000)*(1/$C$2/COUNT($A$5:$A$632))</f>
        <v>-259.577773964984</v>
      </c>
      <c r="G1182" s="6" t="n">
        <f aca="false">E1182/$G$2</f>
        <v>0.0156640234758547</v>
      </c>
      <c r="H1182" s="6" t="n">
        <f aca="false">ABS(G1182)</f>
        <v>0.0156640234758547</v>
      </c>
      <c r="J1182" s="11" t="n">
        <f aca="false">E1182*E1182</f>
        <v>164.981160988411</v>
      </c>
      <c r="K1182" s="6" t="n">
        <f aca="false">J1182/$G$2</f>
        <v>0.201196537790745</v>
      </c>
      <c r="M1182" s="12" t="n">
        <f aca="false">IF(H1182&gt;0,$E$2,0)</f>
        <v>5.1</v>
      </c>
      <c r="N1182" s="6" t="n">
        <f aca="false">M1182*H1182</f>
        <v>0.0798865197268591</v>
      </c>
      <c r="P1182" s="8" t="n">
        <f aca="false">IF(H1182&gt;0,$F$2,0)</f>
        <v>0</v>
      </c>
      <c r="Q1182" s="6" t="n">
        <f aca="false">P1182*H1182</f>
        <v>0</v>
      </c>
    </row>
    <row r="1183" customFormat="false" ht="15" hidden="true" customHeight="false" outlineLevel="0" collapsed="false">
      <c r="A1183" s="0" t="n">
        <f aca="false">A1182+0.01</f>
        <v>11.7899999999998</v>
      </c>
      <c r="B1183" s="6" t="n">
        <f aca="false">SIN(A1183)</f>
        <v>-0.700694613530428</v>
      </c>
      <c r="C1183" s="6" t="n">
        <f aca="false">ABS(B1183)</f>
        <v>0.700694613530428</v>
      </c>
      <c r="D1183" s="6" t="n">
        <f aca="false">B1183*$D$2*SQRT(2)</f>
        <v>-237.823638128761</v>
      </c>
      <c r="E1183" s="6" t="n">
        <f aca="false">IF(ABS(D1183-F1183)-($I$2+$I$2+$F$2+$E$2)&lt;0,0,SIGN(D1183-F1183)*(ABS(D1183-F1183)-($I$2+$I$2+$F$2+$E$2)))</f>
        <v>12.9866165142983</v>
      </c>
      <c r="F1183" s="6" t="n">
        <f aca="false">F1182+G1182/($H$2/1000000)*(1/$C$2/COUNT($A$5:$A$632))</f>
        <v>-257.310254643059</v>
      </c>
      <c r="G1183" s="6" t="n">
        <f aca="false">E1183/$G$2</f>
        <v>0.0158373372125589</v>
      </c>
      <c r="H1183" s="6" t="n">
        <f aca="false">ABS(G1183)</f>
        <v>0.0158373372125589</v>
      </c>
      <c r="J1183" s="11" t="n">
        <f aca="false">E1183*E1183</f>
        <v>168.652208489445</v>
      </c>
      <c r="K1183" s="6" t="n">
        <f aca="false">J1183/$G$2</f>
        <v>0.205673424987129</v>
      </c>
      <c r="M1183" s="12" t="n">
        <f aca="false">IF(H1183&gt;0,$E$2,0)</f>
        <v>5.1</v>
      </c>
      <c r="N1183" s="6" t="n">
        <f aca="false">M1183*H1183</f>
        <v>0.0807704197840504</v>
      </c>
      <c r="P1183" s="8" t="n">
        <f aca="false">IF(H1183&gt;0,$F$2,0)</f>
        <v>0</v>
      </c>
      <c r="Q1183" s="6" t="n">
        <f aca="false">P1183*H1183</f>
        <v>0</v>
      </c>
    </row>
    <row r="1184" customFormat="false" ht="15" hidden="true" customHeight="false" outlineLevel="0" collapsed="false">
      <c r="A1184" s="0" t="n">
        <f aca="false">A1183+0.01</f>
        <v>11.7999999999998</v>
      </c>
      <c r="B1184" s="6" t="n">
        <f aca="false">SIN(A1184)</f>
        <v>-0.693525084777272</v>
      </c>
      <c r="C1184" s="6" t="n">
        <f aca="false">ABS(B1184)</f>
        <v>0.693525084777272</v>
      </c>
      <c r="D1184" s="6" t="n">
        <f aca="false">B1184*$D$2*SQRT(2)</f>
        <v>-235.390219377112</v>
      </c>
      <c r="E1184" s="6" t="n">
        <f aca="false">IF(ABS(D1184-F1184)-($I$2+$I$2+$F$2+$E$2)&lt;0,0,SIGN(D1184-F1184)*(ABS(D1184-F1184)-($I$2+$I$2+$F$2+$E$2)))</f>
        <v>13.1274270996823</v>
      </c>
      <c r="F1184" s="6" t="n">
        <f aca="false">F1183+G1183/($H$2/1000000)*(1/$C$2/COUNT($A$5:$A$632))</f>
        <v>-255.017646476794</v>
      </c>
      <c r="G1184" s="6" t="n">
        <f aca="false">E1184/$G$2</f>
        <v>0.0160090574386369</v>
      </c>
      <c r="H1184" s="6" t="n">
        <f aca="false">ABS(G1184)</f>
        <v>0.0160090574386369</v>
      </c>
      <c r="J1184" s="11" t="n">
        <f aca="false">E1184*E1184</f>
        <v>172.329342257472</v>
      </c>
      <c r="K1184" s="6" t="n">
        <f aca="false">J1184/$G$2</f>
        <v>0.210157734460332</v>
      </c>
      <c r="M1184" s="12" t="n">
        <f aca="false">IF(H1184&gt;0,$E$2,0)</f>
        <v>5.1</v>
      </c>
      <c r="N1184" s="6" t="n">
        <f aca="false">M1184*H1184</f>
        <v>0.0816461929370481</v>
      </c>
      <c r="P1184" s="8" t="n">
        <f aca="false">IF(H1184&gt;0,$F$2,0)</f>
        <v>0</v>
      </c>
      <c r="Q1184" s="6" t="n">
        <f aca="false">P1184*H1184</f>
        <v>0</v>
      </c>
    </row>
    <row r="1185" customFormat="false" ht="15" hidden="true" customHeight="false" outlineLevel="0" collapsed="false">
      <c r="A1185" s="0" t="n">
        <f aca="false">A1184+0.01</f>
        <v>11.8099999999998</v>
      </c>
      <c r="B1185" s="6" t="n">
        <f aca="false">SIN(A1185)</f>
        <v>-0.686286204093574</v>
      </c>
      <c r="C1185" s="6" t="n">
        <f aca="false">ABS(B1185)</f>
        <v>0.686286204093574</v>
      </c>
      <c r="D1185" s="6" t="n">
        <f aca="false">B1185*$D$2*SQRT(2)</f>
        <v>-232.933261799684</v>
      </c>
      <c r="E1185" s="6" t="n">
        <f aca="false">IF(ABS(D1185-F1185)-($I$2+$I$2+$F$2+$E$2)&lt;0,0,SIGN(D1185-F1185)*(ABS(D1185-F1185)-($I$2+$I$2+$F$2+$E$2)))</f>
        <v>13.2669183426231</v>
      </c>
      <c r="F1185" s="6" t="n">
        <f aca="false">F1184+G1184/($H$2/1000000)*(1/$C$2/COUNT($A$5:$A$632))</f>
        <v>-252.700180142307</v>
      </c>
      <c r="G1185" s="6" t="n">
        <f aca="false">E1185/$G$2</f>
        <v>0.016179168710516</v>
      </c>
      <c r="H1185" s="6" t="n">
        <f aca="false">ABS(G1185)</f>
        <v>0.016179168710516</v>
      </c>
      <c r="J1185" s="11" t="n">
        <f aca="false">E1185*E1185</f>
        <v>176.01112230983</v>
      </c>
      <c r="K1185" s="6" t="n">
        <f aca="false">J1185/$G$2</f>
        <v>0.214647710133939</v>
      </c>
      <c r="M1185" s="12" t="n">
        <f aca="false">IF(H1185&gt;0,$E$2,0)</f>
        <v>5.1</v>
      </c>
      <c r="N1185" s="6" t="n">
        <f aca="false">M1185*H1185</f>
        <v>0.0825137604236318</v>
      </c>
      <c r="P1185" s="8" t="n">
        <f aca="false">IF(H1185&gt;0,$F$2,0)</f>
        <v>0</v>
      </c>
      <c r="Q1185" s="6" t="n">
        <f aca="false">P1185*H1185</f>
        <v>0</v>
      </c>
    </row>
    <row r="1186" customFormat="false" ht="15" hidden="true" customHeight="false" outlineLevel="0" collapsed="false">
      <c r="A1186" s="0" t="n">
        <f aca="false">A1185+0.01</f>
        <v>11.8199999999998</v>
      </c>
      <c r="B1186" s="6" t="n">
        <f aca="false">SIN(A1186)</f>
        <v>-0.678978695361369</v>
      </c>
      <c r="C1186" s="6" t="n">
        <f aca="false">ABS(B1186)</f>
        <v>0.678978695361369</v>
      </c>
      <c r="D1186" s="6" t="n">
        <f aca="false">B1186*$D$2*SQRT(2)</f>
        <v>-230.453011090185</v>
      </c>
      <c r="E1186" s="6" t="n">
        <f aca="false">IF(ABS(D1186-F1186)-($I$2+$I$2+$F$2+$E$2)&lt;0,0,SIGN(D1186-F1186)*(ABS(D1186-F1186)-($I$2+$I$2+$F$2+$E$2)))</f>
        <v>13.4050774611384</v>
      </c>
      <c r="F1186" s="6" t="n">
        <f aca="false">F1185+G1185/($H$2/1000000)*(1/$C$2/COUNT($A$5:$A$632))</f>
        <v>-250.358088551323</v>
      </c>
      <c r="G1186" s="6" t="n">
        <f aca="false">E1186/$G$2</f>
        <v>0.0163476554404127</v>
      </c>
      <c r="H1186" s="6" t="n">
        <f aca="false">ABS(G1186)</f>
        <v>0.0163476554404127</v>
      </c>
      <c r="J1186" s="11" t="n">
        <f aca="false">E1186*E1186</f>
        <v>179.69610173912</v>
      </c>
      <c r="K1186" s="6" t="n">
        <f aca="false">J1186/$G$2</f>
        <v>0.219141587486732</v>
      </c>
      <c r="M1186" s="12" t="n">
        <f aca="false">IF(H1186&gt;0,$E$2,0)</f>
        <v>5.1</v>
      </c>
      <c r="N1186" s="6" t="n">
        <f aca="false">M1186*H1186</f>
        <v>0.0833730427461045</v>
      </c>
      <c r="P1186" s="8" t="n">
        <f aca="false">IF(H1186&gt;0,$F$2,0)</f>
        <v>0</v>
      </c>
      <c r="Q1186" s="6" t="n">
        <f aca="false">P1186*H1186</f>
        <v>0</v>
      </c>
    </row>
    <row r="1187" customFormat="false" ht="15" hidden="true" customHeight="false" outlineLevel="0" collapsed="false">
      <c r="A1187" s="0" t="n">
        <f aca="false">A1186+0.01</f>
        <v>11.8299999999998</v>
      </c>
      <c r="B1187" s="6" t="n">
        <f aca="false">SIN(A1187)</f>
        <v>-0.671603289325442</v>
      </c>
      <c r="C1187" s="6" t="n">
        <f aca="false">ABS(B1187)</f>
        <v>0.671603289325442</v>
      </c>
      <c r="D1187" s="6" t="n">
        <f aca="false">B1187*$D$2*SQRT(2)</f>
        <v>-227.949715271621</v>
      </c>
      <c r="E1187" s="6" t="n">
        <f aca="false">IF(ABS(D1187-F1187)-($I$2+$I$2+$F$2+$E$2)&lt;0,0,SIGN(D1187-F1187)*(ABS(D1187-F1187)-($I$2+$I$2+$F$2+$E$2)))</f>
        <v>13.5418916004301</v>
      </c>
      <c r="F1187" s="6" t="n">
        <f aca="false">F1186+G1186/($H$2/1000000)*(1/$C$2/COUNT($A$5:$A$632))</f>
        <v>-247.991606872051</v>
      </c>
      <c r="G1187" s="6" t="n">
        <f aca="false">E1187/$G$2</f>
        <v>0.0165145019517441</v>
      </c>
      <c r="H1187" s="6" t="n">
        <f aca="false">ABS(G1187)</f>
        <v>0.0165145019517441</v>
      </c>
      <c r="J1187" s="11" t="n">
        <f aca="false">E1187*E1187</f>
        <v>183.3828281178</v>
      </c>
      <c r="K1187" s="6" t="n">
        <f aca="false">J1187/$G$2</f>
        <v>0.22363759526561</v>
      </c>
      <c r="M1187" s="12" t="n">
        <f aca="false">IF(H1187&gt;0,$E$2,0)</f>
        <v>5.1</v>
      </c>
      <c r="N1187" s="6" t="n">
        <f aca="false">M1187*H1187</f>
        <v>0.0842239599538947</v>
      </c>
      <c r="P1187" s="8" t="n">
        <f aca="false">IF(H1187&gt;0,$F$2,0)</f>
        <v>0</v>
      </c>
      <c r="Q1187" s="6" t="n">
        <f aca="false">P1187*H1187</f>
        <v>0</v>
      </c>
    </row>
    <row r="1188" customFormat="false" ht="15" hidden="true" customHeight="false" outlineLevel="0" collapsed="false">
      <c r="A1188" s="0" t="n">
        <f aca="false">A1187+0.01</f>
        <v>11.8399999999998</v>
      </c>
      <c r="B1188" s="6" t="n">
        <f aca="false">SIN(A1188)</f>
        <v>-0.66416072352025</v>
      </c>
      <c r="C1188" s="6" t="n">
        <f aca="false">ABS(B1188)</f>
        <v>0.66416072352025</v>
      </c>
      <c r="D1188" s="6" t="n">
        <f aca="false">B1188*$D$2*SQRT(2)</f>
        <v>-225.423624671488</v>
      </c>
      <c r="E1188" s="6" t="n">
        <f aca="false">IF(ABS(D1188-F1188)-($I$2+$I$2+$F$2+$E$2)&lt;0,0,SIGN(D1188-F1188)*(ABS(D1188-F1188)-($I$2+$I$2+$F$2+$E$2)))</f>
        <v>13.677347870548</v>
      </c>
      <c r="F1188" s="6" t="n">
        <f aca="false">F1187+G1187/($H$2/1000000)*(1/$C$2/COUNT($A$5:$A$632))</f>
        <v>-245.600972542036</v>
      </c>
      <c r="G1188" s="6" t="n">
        <f aca="false">E1188/$G$2</f>
        <v>0.0166796925250586</v>
      </c>
      <c r="H1188" s="6" t="n">
        <f aca="false">ABS(G1188)</f>
        <v>0.0166796925250586</v>
      </c>
      <c r="J1188" s="11" t="n">
        <f aca="false">E1188*E1188</f>
        <v>187.069844771985</v>
      </c>
      <c r="K1188" s="6" t="n">
        <f aca="false">J1188/$G$2</f>
        <v>0.228133957039006</v>
      </c>
      <c r="M1188" s="12" t="n">
        <f aca="false">IF(H1188&gt;0,$E$2,0)</f>
        <v>5.1</v>
      </c>
      <c r="N1188" s="6" t="n">
        <f aca="false">M1188*H1188</f>
        <v>0.0850664318777987</v>
      </c>
      <c r="P1188" s="8" t="n">
        <f aca="false">IF(H1188&gt;0,$F$2,0)</f>
        <v>0</v>
      </c>
      <c r="Q1188" s="6" t="n">
        <f aca="false">P1188*H1188</f>
        <v>0</v>
      </c>
    </row>
    <row r="1189" customFormat="false" ht="15" hidden="true" customHeight="false" outlineLevel="0" collapsed="false">
      <c r="A1189" s="0" t="n">
        <f aca="false">A1188+0.01</f>
        <v>11.8499999999998</v>
      </c>
      <c r="B1189" s="6" t="n">
        <f aca="false">SIN(A1189)</f>
        <v>-0.656651742196172</v>
      </c>
      <c r="C1189" s="6" t="n">
        <f aca="false">ABS(B1189)</f>
        <v>0.656651742196172</v>
      </c>
      <c r="D1189" s="6" t="n">
        <f aca="false">B1189*$D$2*SQRT(2)</f>
        <v>-222.874991896739</v>
      </c>
      <c r="E1189" s="6" t="n">
        <f aca="false">IF(ABS(D1189-F1189)-($I$2+$I$2+$F$2+$E$2)&lt;0,0,SIGN(D1189-F1189)*(ABS(D1189-F1189)-($I$2+$I$2+$F$2+$E$2)))</f>
        <v>13.8114333776279</v>
      </c>
      <c r="F1189" s="6" t="n">
        <f aca="false">F1188+G1188/($H$2/1000000)*(1/$C$2/COUNT($A$5:$A$632))</f>
        <v>-243.186425274367</v>
      </c>
      <c r="G1189" s="6" t="n">
        <f aca="false">E1189/$G$2</f>
        <v>0.0168432114361316</v>
      </c>
      <c r="H1189" s="6" t="n">
        <f aca="false">ABS(G1189)</f>
        <v>0.0168432114361316</v>
      </c>
      <c r="J1189" s="11" t="n">
        <f aca="false">E1189*E1189</f>
        <v>190.755691944653</v>
      </c>
      <c r="K1189" s="6" t="n">
        <f aca="false">J1189/$G$2</f>
        <v>0.232628892615431</v>
      </c>
      <c r="M1189" s="12" t="n">
        <f aca="false">IF(H1189&gt;0,$E$2,0)</f>
        <v>5.1</v>
      </c>
      <c r="N1189" s="6" t="n">
        <f aca="false">M1189*H1189</f>
        <v>0.085900378324271</v>
      </c>
      <c r="P1189" s="8" t="n">
        <f aca="false">IF(H1189&gt;0,$F$2,0)</f>
        <v>0</v>
      </c>
      <c r="Q1189" s="6" t="n">
        <f aca="false">P1189*H1189</f>
        <v>0</v>
      </c>
    </row>
    <row r="1190" customFormat="false" ht="15" hidden="true" customHeight="false" outlineLevel="0" collapsed="false">
      <c r="A1190" s="0" t="n">
        <f aca="false">A1189+0.01</f>
        <v>11.8599999999998</v>
      </c>
      <c r="B1190" s="6" t="n">
        <f aca="false">SIN(A1190)</f>
        <v>-0.649077096245082</v>
      </c>
      <c r="C1190" s="6" t="n">
        <f aca="false">ABS(B1190)</f>
        <v>0.649077096245082</v>
      </c>
      <c r="D1190" s="6" t="n">
        <f aca="false">B1190*$D$2*SQRT(2)</f>
        <v>-220.30407180853</v>
      </c>
      <c r="E1190" s="6" t="n">
        <f aca="false">IF(ABS(D1190-F1190)-($I$2+$I$2+$F$2+$E$2)&lt;0,0,SIGN(D1190-F1190)*(ABS(D1190-F1190)-($I$2+$I$2+$F$2+$E$2)))</f>
        <v>13.9441352498364</v>
      </c>
      <c r="F1190" s="6" t="n">
        <f aca="false">F1189+G1189/($H$2/1000000)*(1/$C$2/COUNT($A$5:$A$632))</f>
        <v>-240.748207058366</v>
      </c>
      <c r="G1190" s="6" t="n">
        <f aca="false">E1190/$G$2</f>
        <v>0.0170050429876053</v>
      </c>
      <c r="H1190" s="6" t="n">
        <f aca="false">ABS(G1190)</f>
        <v>0.0170050429876053</v>
      </c>
      <c r="J1190" s="11" t="n">
        <f aca="false">E1190*E1190</f>
        <v>194.438907865729</v>
      </c>
      <c r="K1190" s="6" t="n">
        <f aca="false">J1190/$G$2</f>
        <v>0.23712061934845</v>
      </c>
      <c r="M1190" s="12" t="n">
        <f aca="false">IF(H1190&gt;0,$E$2,0)</f>
        <v>5.1</v>
      </c>
      <c r="N1190" s="6" t="n">
        <f aca="false">M1190*H1190</f>
        <v>0.0867257192367871</v>
      </c>
      <c r="P1190" s="8" t="n">
        <f aca="false">IF(H1190&gt;0,$F$2,0)</f>
        <v>0</v>
      </c>
      <c r="Q1190" s="6" t="n">
        <f aca="false">P1190*H1190</f>
        <v>0</v>
      </c>
    </row>
    <row r="1191" customFormat="false" ht="15" hidden="true" customHeight="false" outlineLevel="0" collapsed="false">
      <c r="A1191" s="0" t="n">
        <f aca="false">A1190+0.01</f>
        <v>11.8699999999998</v>
      </c>
      <c r="B1191" s="6" t="n">
        <f aca="false">SIN(A1191)</f>
        <v>-0.641437543125263</v>
      </c>
      <c r="C1191" s="6" t="n">
        <f aca="false">ABS(B1191)</f>
        <v>0.641437543125263</v>
      </c>
      <c r="D1191" s="6" t="n">
        <f aca="false">B1191*$D$2*SQRT(2)</f>
        <v>-217.711121496726</v>
      </c>
      <c r="E1191" s="6" t="n">
        <f aca="false">IF(ABS(D1191-F1191)-($I$2+$I$2+$F$2+$E$2)&lt;0,0,SIGN(D1191-F1191)*(ABS(D1191-F1191)-($I$2+$I$2+$F$2+$E$2)))</f>
        <v>14.075440658976</v>
      </c>
      <c r="F1191" s="6" t="n">
        <f aca="false">F1190+G1190/($H$2/1000000)*(1/$C$2/COUNT($A$5:$A$632))</f>
        <v>-238.286562155702</v>
      </c>
      <c r="G1191" s="6" t="n">
        <f aca="false">E1191/$G$2</f>
        <v>0.0171651715353366</v>
      </c>
      <c r="H1191" s="6" t="n">
        <f aca="false">ABS(G1191)</f>
        <v>0.0171651715353366</v>
      </c>
      <c r="J1191" s="11" t="n">
        <f aca="false">E1191*E1191</f>
        <v>198.118029744355</v>
      </c>
      <c r="K1191" s="6" t="n">
        <f aca="false">J1191/$G$2</f>
        <v>0.241607353346775</v>
      </c>
      <c r="M1191" s="12" t="n">
        <f aca="false">IF(H1191&gt;0,$E$2,0)</f>
        <v>5.1</v>
      </c>
      <c r="N1191" s="6" t="n">
        <f aca="false">M1191*H1191</f>
        <v>0.0875423748302167</v>
      </c>
      <c r="P1191" s="8" t="n">
        <f aca="false">IF(H1191&gt;0,$F$2,0)</f>
        <v>0</v>
      </c>
      <c r="Q1191" s="6" t="n">
        <f aca="false">P1191*H1191</f>
        <v>0</v>
      </c>
    </row>
    <row r="1192" customFormat="false" ht="15" hidden="true" customHeight="false" outlineLevel="0" collapsed="false">
      <c r="A1192" s="0" t="n">
        <f aca="false">A1191+0.01</f>
        <v>11.8799999999998</v>
      </c>
      <c r="B1192" s="6" t="n">
        <f aca="false">SIN(A1192)</f>
        <v>-0.633733846785661</v>
      </c>
      <c r="C1192" s="6" t="n">
        <f aca="false">ABS(B1192)</f>
        <v>0.633733846785661</v>
      </c>
      <c r="D1192" s="6" t="n">
        <f aca="false">B1192*$D$2*SQRT(2)</f>
        <v>-215.096400254197</v>
      </c>
      <c r="E1192" s="6" t="n">
        <f aca="false">IF(ABS(D1192-F1192)-($I$2+$I$2+$F$2+$E$2)&lt;0,0,SIGN(D1192-F1192)*(ABS(D1192-F1192)-($I$2+$I$2+$F$2+$E$2)))</f>
        <v>14.2053368384858</v>
      </c>
      <c r="F1192" s="6" t="n">
        <f aca="false">F1191+G1191/($H$2/1000000)*(1/$C$2/COUNT($A$5:$A$632))</f>
        <v>-235.801737092683</v>
      </c>
      <c r="G1192" s="6" t="n">
        <f aca="false">E1192/$G$2</f>
        <v>0.0173235815103486</v>
      </c>
      <c r="H1192" s="6" t="n">
        <f aca="false">ABS(G1192)</f>
        <v>0.0173235815103486</v>
      </c>
      <c r="J1192" s="11" t="n">
        <f aca="false">E1192*E1192</f>
        <v>201.791594694843</v>
      </c>
      <c r="K1192" s="6" t="n">
        <f aca="false">J1192/$G$2</f>
        <v>0.246087310603467</v>
      </c>
      <c r="M1192" s="12" t="n">
        <f aca="false">IF(H1192&gt;0,$E$2,0)</f>
        <v>5.1</v>
      </c>
      <c r="N1192" s="6" t="n">
        <f aca="false">M1192*H1192</f>
        <v>0.0883502657027777</v>
      </c>
      <c r="P1192" s="8" t="n">
        <f aca="false">IF(H1192&gt;0,$F$2,0)</f>
        <v>0</v>
      </c>
      <c r="Q1192" s="6" t="n">
        <f aca="false">P1192*H1192</f>
        <v>0</v>
      </c>
    </row>
    <row r="1193" customFormat="false" ht="15" hidden="true" customHeight="false" outlineLevel="0" collapsed="false">
      <c r="A1193" s="0" t="n">
        <f aca="false">A1192+0.01</f>
        <v>11.8899999999998</v>
      </c>
      <c r="B1193" s="6" t="n">
        <f aca="false">SIN(A1193)</f>
        <v>-0.62596677758949</v>
      </c>
      <c r="C1193" s="6" t="n">
        <f aca="false">ABS(B1193)</f>
        <v>0.62596677758949</v>
      </c>
      <c r="D1193" s="6" t="n">
        <f aca="false">B1193*$D$2*SQRT(2)</f>
        <v>-212.46016955089</v>
      </c>
      <c r="E1193" s="6" t="n">
        <f aca="false">IF(ABS(D1193-F1193)-($I$2+$I$2+$F$2+$E$2)&lt;0,0,SIGN(D1193-F1193)*(ABS(D1193-F1193)-($I$2+$I$2+$F$2+$E$2)))</f>
        <v>14.3338110984882</v>
      </c>
      <c r="F1193" s="6" t="n">
        <f aca="false">F1192+G1192/($H$2/1000000)*(1/$C$2/COUNT($A$5:$A$632))</f>
        <v>-233.293980649378</v>
      </c>
      <c r="G1193" s="6" t="n">
        <f aca="false">E1193/$G$2</f>
        <v>0.0174802574371807</v>
      </c>
      <c r="H1193" s="6" t="n">
        <f aca="false">ABS(G1193)</f>
        <v>0.0174802574371807</v>
      </c>
      <c r="J1193" s="11" t="n">
        <f aca="false">E1193*E1193</f>
        <v>205.458140607143</v>
      </c>
      <c r="K1193" s="6" t="n">
        <f aca="false">J1193/$G$2</f>
        <v>0.250558708057491</v>
      </c>
      <c r="M1193" s="12" t="n">
        <f aca="false">IF(H1193&gt;0,$E$2,0)</f>
        <v>5.1</v>
      </c>
      <c r="N1193" s="6" t="n">
        <f aca="false">M1193*H1193</f>
        <v>0.0891493129296216</v>
      </c>
      <c r="P1193" s="8" t="n">
        <f aca="false">IF(H1193&gt;0,$F$2,0)</f>
        <v>0</v>
      </c>
      <c r="Q1193" s="6" t="n">
        <f aca="false">P1193*H1193</f>
        <v>0</v>
      </c>
    </row>
    <row r="1194" customFormat="false" ht="15" hidden="true" customHeight="false" outlineLevel="0" collapsed="false">
      <c r="A1194" s="0" t="n">
        <f aca="false">A1193+0.01</f>
        <v>11.8999999999998</v>
      </c>
      <c r="B1194" s="6" t="n">
        <f aca="false">SIN(A1194)</f>
        <v>-0.618137112237198</v>
      </c>
      <c r="C1194" s="6" t="n">
        <f aca="false">ABS(B1194)</f>
        <v>0.618137112237198</v>
      </c>
      <c r="D1194" s="6" t="n">
        <f aca="false">B1194*$D$2*SQRT(2)</f>
        <v>-209.802693007677</v>
      </c>
      <c r="E1194" s="6" t="n">
        <f aca="false">IF(ABS(D1194-F1194)-($I$2+$I$2+$F$2+$E$2)&lt;0,0,SIGN(D1194-F1194)*(ABS(D1194-F1194)-($I$2+$I$2+$F$2+$E$2)))</f>
        <v>14.4608508384034</v>
      </c>
      <c r="F1194" s="6" t="n">
        <f aca="false">F1193+G1193/($H$2/1000000)*(1/$C$2/COUNT($A$5:$A$632))</f>
        <v>-230.76354384608</v>
      </c>
      <c r="G1194" s="6" t="n">
        <f aca="false">E1194/$G$2</f>
        <v>0.0176351839492725</v>
      </c>
      <c r="H1194" s="6" t="n">
        <f aca="false">ABS(G1194)</f>
        <v>0.0176351839492725</v>
      </c>
      <c r="J1194" s="11" t="n">
        <f aca="false">E1194*E1194</f>
        <v>209.116206970554</v>
      </c>
      <c r="K1194" s="6" t="n">
        <f aca="false">J1194/$G$2</f>
        <v>0.255019764598236</v>
      </c>
      <c r="M1194" s="12" t="n">
        <f aca="false">IF(H1194&gt;0,$E$2,0)</f>
        <v>5.1</v>
      </c>
      <c r="N1194" s="6" t="n">
        <f aca="false">M1194*H1194</f>
        <v>0.0899394381412897</v>
      </c>
      <c r="P1194" s="8" t="n">
        <f aca="false">IF(H1194&gt;0,$F$2,0)</f>
        <v>0</v>
      </c>
      <c r="Q1194" s="6" t="n">
        <f aca="false">P1194*H1194</f>
        <v>0</v>
      </c>
    </row>
    <row r="1195" customFormat="false" ht="15" hidden="true" customHeight="false" outlineLevel="0" collapsed="false">
      <c r="A1195" s="0" t="n">
        <f aca="false">A1194+0.01</f>
        <v>11.9099999999998</v>
      </c>
      <c r="B1195" s="6" t="n">
        <f aca="false">SIN(A1195)</f>
        <v>-0.610245633688794</v>
      </c>
      <c r="C1195" s="6" t="n">
        <f aca="false">ABS(B1195)</f>
        <v>0.610245633688794</v>
      </c>
      <c r="D1195" s="6" t="n">
        <f aca="false">B1195*$D$2*SQRT(2)</f>
        <v>-207.124236369998</v>
      </c>
      <c r="E1195" s="6" t="n">
        <f aca="false">IF(ABS(D1195-F1195)-($I$2+$I$2+$F$2+$E$2)&lt;0,0,SIGN(D1195-F1195)*(ABS(D1195-F1195)-($I$2+$I$2+$F$2+$E$2)))</f>
        <v>14.5864435575427</v>
      </c>
      <c r="F1195" s="6" t="n">
        <f aca="false">F1194+G1194/($H$2/1000000)*(1/$C$2/COUNT($A$5:$A$632))</f>
        <v>-228.210679927541</v>
      </c>
      <c r="G1195" s="6" t="n">
        <f aca="false">E1195/$G$2</f>
        <v>0.0177883458018814</v>
      </c>
      <c r="H1195" s="6" t="n">
        <f aca="false">ABS(G1195)</f>
        <v>0.0177883458018814</v>
      </c>
      <c r="J1195" s="11" t="n">
        <f aca="false">E1195*E1195</f>
        <v>212.764335657379</v>
      </c>
      <c r="K1195" s="6" t="n">
        <f aca="false">J1195/$G$2</f>
        <v>0.259468702021194</v>
      </c>
      <c r="M1195" s="12" t="n">
        <f aca="false">IF(H1195&gt;0,$E$2,0)</f>
        <v>5.1</v>
      </c>
      <c r="N1195" s="6" t="n">
        <f aca="false">M1195*H1195</f>
        <v>0.0907205635895949</v>
      </c>
      <c r="P1195" s="8" t="n">
        <f aca="false">IF(H1195&gt;0,$F$2,0)</f>
        <v>0</v>
      </c>
      <c r="Q1195" s="6" t="n">
        <f aca="false">P1195*H1195</f>
        <v>0</v>
      </c>
    </row>
    <row r="1196" customFormat="false" ht="15" hidden="true" customHeight="false" outlineLevel="0" collapsed="false">
      <c r="A1196" s="0" t="n">
        <f aca="false">A1195+0.01</f>
        <v>11.9199999999998</v>
      </c>
      <c r="B1196" s="6" t="n">
        <f aca="false">SIN(A1196)</f>
        <v>-0.602293131085558</v>
      </c>
      <c r="C1196" s="6" t="n">
        <f aca="false">ABS(B1196)</f>
        <v>0.602293131085558</v>
      </c>
      <c r="D1196" s="6" t="n">
        <f aca="false">B1196*$D$2*SQRT(2)</f>
        <v>-204.425067481285</v>
      </c>
      <c r="E1196" s="6" t="n">
        <f aca="false">IF(ABS(D1196-F1196)-($I$2+$I$2+$F$2+$E$2)&lt;0,0,SIGN(D1196-F1196)*(ABS(D1196-F1196)-($I$2+$I$2+$F$2+$E$2)))</f>
        <v>14.7105768640494</v>
      </c>
      <c r="F1196" s="6" t="n">
        <f aca="false">F1195+G1195/($H$2/1000000)*(1/$C$2/COUNT($A$5:$A$632))</f>
        <v>-225.635644345334</v>
      </c>
      <c r="G1196" s="6" t="n">
        <f aca="false">E1196/$G$2</f>
        <v>0.017939727882987</v>
      </c>
      <c r="H1196" s="6" t="n">
        <f aca="false">ABS(G1196)</f>
        <v>0.017939727882987</v>
      </c>
      <c r="J1196" s="11" t="n">
        <f aca="false">E1196*E1196</f>
        <v>216.401071673104</v>
      </c>
      <c r="K1196" s="6" t="n">
        <f aca="false">J1196/$G$2</f>
        <v>0.26390374594281</v>
      </c>
      <c r="M1196" s="12" t="n">
        <f aca="false">IF(H1196&gt;0,$E$2,0)</f>
        <v>5.1</v>
      </c>
      <c r="N1196" s="6" t="n">
        <f aca="false">M1196*H1196</f>
        <v>0.0914926122032338</v>
      </c>
      <c r="P1196" s="8" t="n">
        <f aca="false">IF(H1196&gt;0,$F$2,0)</f>
        <v>0</v>
      </c>
      <c r="Q1196" s="6" t="n">
        <f aca="false">P1196*H1196</f>
        <v>0</v>
      </c>
    </row>
    <row r="1197" customFormat="false" ht="15" hidden="true" customHeight="false" outlineLevel="0" collapsed="false">
      <c r="A1197" s="0" t="n">
        <f aca="false">A1196+0.01</f>
        <v>11.9299999999998</v>
      </c>
      <c r="B1197" s="6" t="n">
        <f aca="false">SIN(A1197)</f>
        <v>-0.594280399671123</v>
      </c>
      <c r="C1197" s="6" t="n">
        <f aca="false">ABS(B1197)</f>
        <v>0.594280399671123</v>
      </c>
      <c r="D1197" s="6" t="n">
        <f aca="false">B1197*$D$2*SQRT(2)</f>
        <v>-201.705456256177</v>
      </c>
      <c r="E1197" s="6" t="n">
        <f aca="false">IF(ABS(D1197-F1197)-($I$2+$I$2+$F$2+$E$2)&lt;0,0,SIGN(D1197-F1197)*(ABS(D1197-F1197)-($I$2+$I$2+$F$2+$E$2)))</f>
        <v>14.8332384824713</v>
      </c>
      <c r="F1197" s="6" t="n">
        <f aca="false">F1196+G1196/($H$2/1000000)*(1/$C$2/COUNT($A$5:$A$632))</f>
        <v>-223.038694738648</v>
      </c>
      <c r="G1197" s="6" t="n">
        <f aca="false">E1197/$G$2</f>
        <v>0.018089315222526</v>
      </c>
      <c r="H1197" s="6" t="n">
        <f aca="false">ABS(G1197)</f>
        <v>0.018089315222526</v>
      </c>
      <c r="J1197" s="11" t="n">
        <f aca="false">E1197*E1197</f>
        <v>220.024963877868</v>
      </c>
      <c r="K1197" s="6" t="n">
        <f aca="false">J1197/$G$2</f>
        <v>0.268323126680327</v>
      </c>
      <c r="M1197" s="12" t="n">
        <f aca="false">IF(H1197&gt;0,$E$2,0)</f>
        <v>5.1</v>
      </c>
      <c r="N1197" s="6" t="n">
        <f aca="false">M1197*H1197</f>
        <v>0.0922555076348827</v>
      </c>
      <c r="P1197" s="8" t="n">
        <f aca="false">IF(H1197&gt;0,$F$2,0)</f>
        <v>0</v>
      </c>
      <c r="Q1197" s="6" t="n">
        <f aca="false">P1197*H1197</f>
        <v>0</v>
      </c>
    </row>
    <row r="1198" customFormat="false" ht="15" hidden="true" customHeight="false" outlineLevel="0" collapsed="false">
      <c r="A1198" s="0" t="n">
        <f aca="false">A1197+0.01</f>
        <v>11.9399999999998</v>
      </c>
      <c r="B1198" s="6" t="n">
        <f aca="false">SIN(A1198)</f>
        <v>-0.586208240711953</v>
      </c>
      <c r="C1198" s="6" t="n">
        <f aca="false">ABS(B1198)</f>
        <v>0.586208240711953</v>
      </c>
      <c r="D1198" s="6" t="n">
        <f aca="false">B1198*$D$2*SQRT(2)</f>
        <v>-198.965674653532</v>
      </c>
      <c r="E1198" s="6" t="n">
        <f aca="false">IF(ABS(D1198-F1198)-($I$2+$I$2+$F$2+$E$2)&lt;0,0,SIGN(D1198-F1198)*(ABS(D1198-F1198)-($I$2+$I$2+$F$2+$E$2)))</f>
        <v>14.9544162601994</v>
      </c>
      <c r="F1198" s="6" t="n">
        <f aca="false">F1197+G1197/($H$2/1000000)*(1/$C$2/COUNT($A$5:$A$632))</f>
        <v>-220.420090913731</v>
      </c>
      <c r="G1198" s="6" t="n">
        <f aca="false">E1198/$G$2</f>
        <v>0.0182370930002432</v>
      </c>
      <c r="H1198" s="6" t="n">
        <f aca="false">ABS(G1198)</f>
        <v>0.0182370930002432</v>
      </c>
      <c r="J1198" s="11" t="n">
        <f aca="false">E1198*E1198</f>
        <v>223.634565683317</v>
      </c>
      <c r="K1198" s="6" t="n">
        <f aca="false">J1198/$G$2</f>
        <v>0.272725080101606</v>
      </c>
      <c r="M1198" s="12" t="n">
        <f aca="false">IF(H1198&gt;0,$E$2,0)</f>
        <v>5.1</v>
      </c>
      <c r="N1198" s="6" t="n">
        <f aca="false">M1198*H1198</f>
        <v>0.0930091743012403</v>
      </c>
      <c r="P1198" s="8" t="n">
        <f aca="false">IF(H1198&gt;0,$F$2,0)</f>
        <v>0</v>
      </c>
      <c r="Q1198" s="6" t="n">
        <f aca="false">P1198*H1198</f>
        <v>0</v>
      </c>
    </row>
    <row r="1199" customFormat="false" ht="15" hidden="true" customHeight="false" outlineLevel="0" collapsed="false">
      <c r="A1199" s="0" t="n">
        <f aca="false">A1198+0.01</f>
        <v>11.9499999999998</v>
      </c>
      <c r="B1199" s="6" t="n">
        <f aca="false">SIN(A1199)</f>
        <v>-0.578077461417216</v>
      </c>
      <c r="C1199" s="6" t="n">
        <f aca="false">ABS(B1199)</f>
        <v>0.578077461417216</v>
      </c>
      <c r="D1199" s="6" t="n">
        <f aca="false">B1199*$D$2*SQRT(2)</f>
        <v>-196.205996649225</v>
      </c>
      <c r="E1199" s="6" t="n">
        <f aca="false">IF(ABS(D1199-F1199)-($I$2+$I$2+$F$2+$E$2)&lt;0,0,SIGN(D1199-F1199)*(ABS(D1199-F1199)-($I$2+$I$2+$F$2+$E$2)))</f>
        <v>15.0740981729831</v>
      </c>
      <c r="F1199" s="6" t="n">
        <f aca="false">F1198+G1198/($H$2/1000000)*(1/$C$2/COUNT($A$5:$A$632))</f>
        <v>-217.780094822208</v>
      </c>
      <c r="G1199" s="6" t="n">
        <f aca="false">E1199/$G$2</f>
        <v>0.0183830465524184</v>
      </c>
      <c r="H1199" s="6" t="n">
        <f aca="false">ABS(G1199)</f>
        <v>0.0183830465524184</v>
      </c>
      <c r="J1199" s="11" t="n">
        <f aca="false">E1199*E1199</f>
        <v>227.228435728732</v>
      </c>
      <c r="K1199" s="6" t="n">
        <f aca="false">J1199/$G$2</f>
        <v>0.277107848449674</v>
      </c>
      <c r="M1199" s="12" t="n">
        <f aca="false">IF(H1199&gt;0,$E$2,0)</f>
        <v>5.1</v>
      </c>
      <c r="N1199" s="6" t="n">
        <f aca="false">M1199*H1199</f>
        <v>0.0937535374173339</v>
      </c>
      <c r="P1199" s="8" t="n">
        <f aca="false">IF(H1199&gt;0,$F$2,0)</f>
        <v>0</v>
      </c>
      <c r="Q1199" s="6" t="n">
        <f aca="false">P1199*H1199</f>
        <v>0</v>
      </c>
    </row>
    <row r="1200" customFormat="false" ht="15" hidden="true" customHeight="false" outlineLevel="0" collapsed="false">
      <c r="A1200" s="0" t="n">
        <f aca="false">A1199+0.01</f>
        <v>11.9599999999998</v>
      </c>
      <c r="B1200" s="6" t="n">
        <f aca="false">SIN(A1200)</f>
        <v>-0.569888874858068</v>
      </c>
      <c r="C1200" s="6" t="n">
        <f aca="false">ABS(B1200)</f>
        <v>0.569888874858068</v>
      </c>
      <c r="D1200" s="6" t="n">
        <f aca="false">B1200*$D$2*SQRT(2)</f>
        <v>-193.426698208757</v>
      </c>
      <c r="E1200" s="6" t="n">
        <f aca="false">IF(ABS(D1200-F1200)-($I$2+$I$2+$F$2+$E$2)&lt;0,0,SIGN(D1200-F1200)*(ABS(D1200-F1200)-($I$2+$I$2+$F$2+$E$2)))</f>
        <v>15.1922723296615</v>
      </c>
      <c r="F1200" s="6" t="n">
        <f aca="false">F1199+G1199/($H$2/1000000)*(1/$C$2/COUNT($A$5:$A$632))</f>
        <v>-215.118970538419</v>
      </c>
      <c r="G1200" s="6" t="n">
        <f aca="false">E1200/$G$2</f>
        <v>0.018527161377636</v>
      </c>
      <c r="H1200" s="6" t="n">
        <f aca="false">ABS(G1200)</f>
        <v>0.018527161377636</v>
      </c>
      <c r="J1200" s="11" t="n">
        <f aca="false">E1200*E1200</f>
        <v>230.8051385386</v>
      </c>
      <c r="K1200" s="6" t="n">
        <f aca="false">J1200/$G$2</f>
        <v>0.281469681144634</v>
      </c>
      <c r="M1200" s="12" t="n">
        <f aca="false">IF(H1200&gt;0,$E$2,0)</f>
        <v>5.1</v>
      </c>
      <c r="N1200" s="6" t="n">
        <f aca="false">M1200*H1200</f>
        <v>0.0944885230259437</v>
      </c>
      <c r="P1200" s="8" t="n">
        <f aca="false">IF(H1200&gt;0,$F$2,0)</f>
        <v>0</v>
      </c>
      <c r="Q1200" s="6" t="n">
        <f aca="false">P1200*H1200</f>
        <v>0</v>
      </c>
    </row>
    <row r="1201" customFormat="false" ht="15" hidden="true" customHeight="false" outlineLevel="0" collapsed="false">
      <c r="A1201" s="0" t="n">
        <f aca="false">A1200+0.01</f>
        <v>11.9699999999998</v>
      </c>
      <c r="B1201" s="6" t="n">
        <f aca="false">SIN(A1201)</f>
        <v>-0.561643299886339</v>
      </c>
      <c r="C1201" s="6" t="n">
        <f aca="false">ABS(B1201)</f>
        <v>0.561643299886339</v>
      </c>
      <c r="D1201" s="6" t="n">
        <f aca="false">B1201*$D$2*SQRT(2)</f>
        <v>-190.628057259658</v>
      </c>
      <c r="E1201" s="6" t="n">
        <f aca="false">IF(ABS(D1201-F1201)-($I$2+$I$2+$F$2+$E$2)&lt;0,0,SIGN(D1201-F1201)*(ABS(D1201-F1201)-($I$2+$I$2+$F$2+$E$2)))</f>
        <v>15.3089269762654</v>
      </c>
      <c r="F1201" s="6" t="n">
        <f aca="false">F1200+G1200/($H$2/1000000)*(1/$C$2/COUNT($A$5:$A$632))</f>
        <v>-212.436984235923</v>
      </c>
      <c r="G1201" s="6" t="n">
        <f aca="false">E1201/$G$2</f>
        <v>0.0186694231417871</v>
      </c>
      <c r="H1201" s="6" t="n">
        <f aca="false">ABS(G1201)</f>
        <v>0.0186694231417871</v>
      </c>
      <c r="J1201" s="11" t="n">
        <f aca="false">E1201*E1201</f>
        <v>234.363245164628</v>
      </c>
      <c r="K1201" s="6" t="n">
        <f aca="false">J1201/$G$2</f>
        <v>0.285808835566619</v>
      </c>
      <c r="M1201" s="12" t="n">
        <f aca="false">IF(H1201&gt;0,$E$2,0)</f>
        <v>5.1</v>
      </c>
      <c r="N1201" s="6" t="n">
        <f aca="false">M1201*H1201</f>
        <v>0.0952140580231143</v>
      </c>
      <c r="P1201" s="8" t="n">
        <f aca="false">IF(H1201&gt;0,$F$2,0)</f>
        <v>0</v>
      </c>
      <c r="Q1201" s="6" t="n">
        <f aca="false">P1201*H1201</f>
        <v>0</v>
      </c>
    </row>
    <row r="1202" customFormat="false" ht="15" hidden="true" customHeight="false" outlineLevel="0" collapsed="false">
      <c r="A1202" s="0" t="n">
        <f aca="false">A1201+0.01</f>
        <v>11.9799999999998</v>
      </c>
      <c r="B1202" s="6" t="n">
        <f aca="false">SIN(A1202)</f>
        <v>-0.553341561052656</v>
      </c>
      <c r="C1202" s="6" t="n">
        <f aca="false">ABS(B1202)</f>
        <v>0.553341561052656</v>
      </c>
      <c r="D1202" s="6" t="n">
        <f aca="false">B1202*$D$2*SQRT(2)</f>
        <v>-187.810353663688</v>
      </c>
      <c r="E1202" s="6" t="n">
        <f aca="false">IF(ABS(D1202-F1202)-($I$2+$I$2+$F$2+$E$2)&lt;0,0,SIGN(D1202-F1202)*(ABS(D1202-F1202)-($I$2+$I$2+$F$2+$E$2)))</f>
        <v>15.4240504995969</v>
      </c>
      <c r="F1202" s="6" t="n">
        <f aca="false">F1201+G1201/($H$2/1000000)*(1/$C$2/COUNT($A$5:$A$632))</f>
        <v>-209.734404163285</v>
      </c>
      <c r="G1202" s="6" t="n">
        <f aca="false">E1202/$G$2</f>
        <v>0.0188098176824352</v>
      </c>
      <c r="H1202" s="6" t="n">
        <f aca="false">ABS(G1202)</f>
        <v>0.0188098176824352</v>
      </c>
      <c r="J1202" s="11" t="n">
        <f aca="false">E1202*E1202</f>
        <v>237.901333814115</v>
      </c>
      <c r="K1202" s="6" t="n">
        <f aca="false">J1202/$G$2</f>
        <v>0.290123577822091</v>
      </c>
      <c r="M1202" s="12" t="n">
        <f aca="false">IF(H1202&gt;0,$E$2,0)</f>
        <v>5.1</v>
      </c>
      <c r="N1202" s="6" t="n">
        <f aca="false">M1202*H1202</f>
        <v>0.0959300701804197</v>
      </c>
      <c r="P1202" s="8" t="n">
        <f aca="false">IF(H1202&gt;0,$F$2,0)</f>
        <v>0</v>
      </c>
      <c r="Q1202" s="6" t="n">
        <f aca="false">P1202*H1202</f>
        <v>0</v>
      </c>
    </row>
    <row r="1203" customFormat="false" ht="15" hidden="true" customHeight="false" outlineLevel="0" collapsed="false">
      <c r="A1203" s="0" t="n">
        <f aca="false">A1202+0.01</f>
        <v>11.9899999999998</v>
      </c>
      <c r="B1203" s="6" t="n">
        <f aca="false">SIN(A1203)</f>
        <v>-0.544984488523985</v>
      </c>
      <c r="C1203" s="6" t="n">
        <f aca="false">ABS(B1203)</f>
        <v>0.544984488523985</v>
      </c>
      <c r="D1203" s="6" t="n">
        <f aca="false">B1203*$D$2*SQRT(2)</f>
        <v>-184.97386918886</v>
      </c>
      <c r="E1203" s="6" t="n">
        <f aca="false">IF(ABS(D1203-F1203)-($I$2+$I$2+$F$2+$E$2)&lt;0,0,SIGN(D1203-F1203)*(ABS(D1203-F1203)-($I$2+$I$2+$F$2+$E$2)))</f>
        <v>15.5376314303549</v>
      </c>
      <c r="F1203" s="6" t="n">
        <f aca="false">F1202+G1202/($H$2/1000000)*(1/$C$2/COUNT($A$5:$A$632))</f>
        <v>-207.011500619215</v>
      </c>
      <c r="G1203" s="6" t="n">
        <f aca="false">E1203/$G$2</f>
        <v>0.018948331012628</v>
      </c>
      <c r="H1203" s="6" t="n">
        <f aca="false">ABS(G1203)</f>
        <v>0.018948331012628</v>
      </c>
      <c r="J1203" s="11" t="n">
        <f aca="false">E1203*E1203</f>
        <v>241.417990465554</v>
      </c>
      <c r="K1203" s="6" t="n">
        <f aca="false">J1203/$G$2</f>
        <v>0.294412183494577</v>
      </c>
      <c r="M1203" s="12" t="n">
        <f aca="false">IF(H1203&gt;0,$E$2,0)</f>
        <v>5.1</v>
      </c>
      <c r="N1203" s="6" t="n">
        <f aca="false">M1203*H1203</f>
        <v>0.0966364881644026</v>
      </c>
      <c r="P1203" s="8" t="n">
        <f aca="false">IF(H1203&gt;0,$F$2,0)</f>
        <v>0</v>
      </c>
      <c r="Q1203" s="6" t="n">
        <f aca="false">P1203*H1203</f>
        <v>0</v>
      </c>
    </row>
    <row r="1204" customFormat="false" ht="15" hidden="true" customHeight="false" outlineLevel="0" collapsed="false">
      <c r="A1204" s="0" t="n">
        <f aca="false">A1203+0.01</f>
        <v>11.9999999999998</v>
      </c>
      <c r="B1204" s="6" t="n">
        <f aca="false">SIN(A1204)</f>
        <v>-0.536572918000613</v>
      </c>
      <c r="C1204" s="6" t="n">
        <f aca="false">ABS(B1204)</f>
        <v>0.536572918000613</v>
      </c>
      <c r="D1204" s="6" t="n">
        <f aca="false">B1204*$D$2*SQRT(2)</f>
        <v>-182.118887481258</v>
      </c>
      <c r="E1204" s="6" t="n">
        <f aca="false">IF(ABS(D1204-F1204)-($I$2+$I$2+$F$2+$E$2)&lt;0,0,SIGN(D1204-F1204)*(ABS(D1204-F1204)-($I$2+$I$2+$F$2+$E$2)))</f>
        <v>15.6496584459146</v>
      </c>
      <c r="F1204" s="6" t="n">
        <f aca="false">F1203+G1203/($H$2/1000000)*(1/$C$2/COUNT($A$5:$A$632))</f>
        <v>-204.268545927173</v>
      </c>
      <c r="G1204" s="6" t="n">
        <f aca="false">E1204/$G$2</f>
        <v>0.0190849493242861</v>
      </c>
      <c r="H1204" s="6" t="n">
        <f aca="false">ABS(G1204)</f>
        <v>0.0190849493242861</v>
      </c>
      <c r="J1204" s="11" t="n">
        <f aca="false">E1204*E1204</f>
        <v>244.911809473787</v>
      </c>
      <c r="K1204" s="6" t="n">
        <f aca="false">J1204/$G$2</f>
        <v>0.298672938382668</v>
      </c>
      <c r="M1204" s="12" t="n">
        <f aca="false">IF(H1204&gt;0,$E$2,0)</f>
        <v>5.1</v>
      </c>
      <c r="N1204" s="6" t="n">
        <f aca="false">M1204*H1204</f>
        <v>0.0973332415538594</v>
      </c>
      <c r="P1204" s="8" t="n">
        <f aca="false">IF(H1204&gt;0,$F$2,0)</f>
        <v>0</v>
      </c>
      <c r="Q1204" s="6" t="n">
        <f aca="false">P1204*H1204</f>
        <v>0</v>
      </c>
    </row>
    <row r="1205" customFormat="false" ht="15" hidden="true" customHeight="false" outlineLevel="0" collapsed="false">
      <c r="A1205" s="0" t="n">
        <f aca="false">A1204+0.01</f>
        <v>12.0099999999998</v>
      </c>
      <c r="B1205" s="6" t="n">
        <f aca="false">SIN(A1205)</f>
        <v>-0.528107690632584</v>
      </c>
      <c r="C1205" s="6" t="n">
        <f aca="false">ABS(B1205)</f>
        <v>0.528107690632584</v>
      </c>
      <c r="D1205" s="6" t="n">
        <f aca="false">B1205*$D$2*SQRT(2)</f>
        <v>-179.245694036673</v>
      </c>
      <c r="E1205" s="6" t="n">
        <f aca="false">IF(ABS(D1205-F1205)-($I$2+$I$2+$F$2+$E$2)&lt;0,0,SIGN(D1205-F1205)*(ABS(D1205-F1205)-($I$2+$I$2+$F$2+$E$2)))</f>
        <v>15.7601203727976</v>
      </c>
      <c r="F1205" s="6" t="n">
        <f aca="false">F1204+G1204/($H$2/1000000)*(1/$C$2/COUNT($A$5:$A$632))</f>
        <v>-201.505814409471</v>
      </c>
      <c r="G1205" s="6" t="n">
        <f aca="false">E1205/$G$2</f>
        <v>0.0192196589912165</v>
      </c>
      <c r="H1205" s="6" t="n">
        <f aca="false">ABS(G1205)</f>
        <v>0.0192196589912165</v>
      </c>
      <c r="J1205" s="11" t="n">
        <f aca="false">E1205*E1205</f>
        <v>248.381394165069</v>
      </c>
      <c r="K1205" s="6" t="n">
        <f aca="false">J1205/$G$2</f>
        <v>0.302904139225693</v>
      </c>
      <c r="M1205" s="12" t="n">
        <f aca="false">IF(H1205&gt;0,$E$2,0)</f>
        <v>5.1</v>
      </c>
      <c r="N1205" s="6" t="n">
        <f aca="false">M1205*H1205</f>
        <v>0.0980202608552043</v>
      </c>
      <c r="P1205" s="8" t="n">
        <f aca="false">IF(H1205&gt;0,$F$2,0)</f>
        <v>0</v>
      </c>
      <c r="Q1205" s="6" t="n">
        <f aca="false">P1205*H1205</f>
        <v>0</v>
      </c>
    </row>
    <row r="1206" customFormat="false" ht="15" hidden="true" customHeight="false" outlineLevel="0" collapsed="false">
      <c r="A1206" s="0" t="n">
        <f aca="false">A1205+0.01</f>
        <v>12.0199999999998</v>
      </c>
      <c r="B1206" s="6" t="n">
        <f aca="false">SIN(A1206)</f>
        <v>-0.51958965293558</v>
      </c>
      <c r="C1206" s="6" t="n">
        <f aca="false">ABS(B1206)</f>
        <v>0.51958965293558</v>
      </c>
      <c r="D1206" s="6" t="n">
        <f aca="false">B1206*$D$2*SQRT(2)</f>
        <v>-176.354576172055</v>
      </c>
      <c r="E1206" s="6" t="n">
        <f aca="false">IF(ABS(D1206-F1206)-($I$2+$I$2+$F$2+$E$2)&lt;0,0,SIGN(D1206-F1206)*(ABS(D1206-F1206)-($I$2+$I$2+$F$2+$E$2)))</f>
        <v>15.8690061888897</v>
      </c>
      <c r="F1206" s="6" t="n">
        <f aca="false">F1205+G1205/($H$2/1000000)*(1/$C$2/COUNT($A$5:$A$632))</f>
        <v>-198.723582360945</v>
      </c>
      <c r="G1206" s="6" t="n">
        <f aca="false">E1206/$G$2</f>
        <v>0.0193524465718167</v>
      </c>
      <c r="H1206" s="6" t="n">
        <f aca="false">ABS(G1206)</f>
        <v>0.0193524465718167</v>
      </c>
      <c r="J1206" s="11" t="n">
        <f aca="false">E1206*E1206</f>
        <v>251.82535742302</v>
      </c>
      <c r="K1206" s="6" t="n">
        <f aca="false">J1206/$G$2</f>
        <v>0.307104094418317</v>
      </c>
      <c r="M1206" s="12" t="n">
        <f aca="false">IF(H1206&gt;0,$E$2,0)</f>
        <v>5.1</v>
      </c>
      <c r="N1206" s="6" t="n">
        <f aca="false">M1206*H1206</f>
        <v>0.0986974775162652</v>
      </c>
      <c r="P1206" s="8" t="n">
        <f aca="false">IF(H1206&gt;0,$F$2,0)</f>
        <v>0</v>
      </c>
      <c r="Q1206" s="6" t="n">
        <f aca="false">P1206*H1206</f>
        <v>0</v>
      </c>
    </row>
    <row r="1207" customFormat="false" ht="15" hidden="true" customHeight="false" outlineLevel="0" collapsed="false">
      <c r="A1207" s="0" t="n">
        <f aca="false">A1206+0.01</f>
        <v>12.0299999999998</v>
      </c>
      <c r="B1207" s="6" t="n">
        <f aca="false">SIN(A1207)</f>
        <v>-0.511019656706272</v>
      </c>
      <c r="C1207" s="6" t="n">
        <f aca="false">ABS(B1207)</f>
        <v>0.511019656706272</v>
      </c>
      <c r="D1207" s="6" t="n">
        <f aca="false">B1207*$D$2*SQRT(2)</f>
        <v>-173.445822996781</v>
      </c>
      <c r="E1207" s="6" t="n">
        <f aca="false">IF(ABS(D1207-F1207)-($I$2+$I$2+$F$2+$E$2)&lt;0,0,SIGN(D1207-F1207)*(ABS(D1207-F1207)-($I$2+$I$2+$F$2+$E$2)))</f>
        <v>15.9763050254525</v>
      </c>
      <c r="F1207" s="6" t="n">
        <f aca="false">F1206+G1206/($H$2/1000000)*(1/$C$2/COUNT($A$5:$A$632))</f>
        <v>-195.922128022234</v>
      </c>
      <c r="G1207" s="6" t="n">
        <f aca="false">E1207/$G$2</f>
        <v>0.0194832988115275</v>
      </c>
      <c r="H1207" s="6" t="n">
        <f aca="false">ABS(G1207)</f>
        <v>0.0194832988115275</v>
      </c>
      <c r="J1207" s="11" t="n">
        <f aca="false">E1207*E1207</f>
        <v>255.2423222663</v>
      </c>
      <c r="K1207" s="6" t="n">
        <f aca="false">J1207/$G$2</f>
        <v>0.311271124715</v>
      </c>
      <c r="M1207" s="12" t="n">
        <f aca="false">IF(H1207&gt;0,$E$2,0)</f>
        <v>5.1</v>
      </c>
      <c r="N1207" s="6" t="n">
        <f aca="false">M1207*H1207</f>
        <v>0.0993648239387902</v>
      </c>
      <c r="P1207" s="8" t="n">
        <f aca="false">IF(H1207&gt;0,$F$2,0)</f>
        <v>0</v>
      </c>
      <c r="Q1207" s="6" t="n">
        <f aca="false">P1207*H1207</f>
        <v>0</v>
      </c>
    </row>
    <row r="1208" customFormat="false" ht="15" hidden="true" customHeight="false" outlineLevel="0" collapsed="false">
      <c r="A1208" s="0" t="n">
        <f aca="false">A1207+0.01</f>
        <v>12.0399999999998</v>
      </c>
      <c r="B1208" s="6" t="n">
        <f aca="false">SIN(A1208)</f>
        <v>-0.502398558937142</v>
      </c>
      <c r="C1208" s="6" t="n">
        <f aca="false">ABS(B1208)</f>
        <v>0.502398558937142</v>
      </c>
      <c r="D1208" s="6" t="n">
        <f aca="false">B1208*$D$2*SQRT(2)</f>
        <v>-170.519725383745</v>
      </c>
      <c r="E1208" s="6" t="n">
        <f aca="false">IF(ABS(D1208-F1208)-($I$2+$I$2+$F$2+$E$2)&lt;0,0,SIGN(D1208-F1208)*(ABS(D1208-F1208)-($I$2+$I$2+$F$2+$E$2)))</f>
        <v>16.0820061689565</v>
      </c>
      <c r="F1208" s="6" t="n">
        <f aca="false">F1207+G1207/($H$2/1000000)*(1/$C$2/COUNT($A$5:$A$632))</f>
        <v>-193.101731552702</v>
      </c>
      <c r="G1208" s="6" t="n">
        <f aca="false">E1208/$G$2</f>
        <v>0.0196122026450689</v>
      </c>
      <c r="H1208" s="6" t="n">
        <f aca="false">ABS(G1208)</f>
        <v>0.0196122026450689</v>
      </c>
      <c r="J1208" s="11" t="n">
        <f aca="false">E1208*E1208</f>
        <v>258.630922418355</v>
      </c>
      <c r="K1208" s="6" t="n">
        <f aca="false">J1208/$G$2</f>
        <v>0.315403563924823</v>
      </c>
      <c r="M1208" s="12" t="n">
        <f aca="false">IF(H1208&gt;0,$E$2,0)</f>
        <v>5.1</v>
      </c>
      <c r="N1208" s="6" t="n">
        <f aca="false">M1208*H1208</f>
        <v>0.100022233489851</v>
      </c>
      <c r="P1208" s="8" t="n">
        <f aca="false">IF(H1208&gt;0,$F$2,0)</f>
        <v>0</v>
      </c>
      <c r="Q1208" s="6" t="n">
        <f aca="false">P1208*H1208</f>
        <v>0</v>
      </c>
    </row>
    <row r="1209" customFormat="false" ht="15" hidden="true" customHeight="false" outlineLevel="0" collapsed="false">
      <c r="A1209" s="0" t="n">
        <f aca="false">A1208+0.01</f>
        <v>12.0499999999998</v>
      </c>
      <c r="B1209" s="6" t="n">
        <f aca="false">SIN(A1209)</f>
        <v>-0.493727221730783</v>
      </c>
      <c r="C1209" s="6" t="n">
        <f aca="false">ABS(B1209)</f>
        <v>0.493727221730783</v>
      </c>
      <c r="D1209" s="6" t="n">
        <f aca="false">B1209*$D$2*SQRT(2)</f>
        <v>-167.576575940271</v>
      </c>
      <c r="E1209" s="6" t="n">
        <f aca="false">IF(ABS(D1209-F1209)-($I$2+$I$2+$F$2+$E$2)&lt;0,0,SIGN(D1209-F1209)*(ABS(D1209-F1209)-($I$2+$I$2+$F$2+$E$2)))</f>
        <v>16.1860990627679</v>
      </c>
      <c r="F1209" s="6" t="n">
        <f aca="false">F1208+G1208/($H$2/1000000)*(1/$C$2/COUNT($A$5:$A$632))</f>
        <v>-190.262675003039</v>
      </c>
      <c r="G1209" s="6" t="n">
        <f aca="false">E1209/$G$2</f>
        <v>0.0197391451984975</v>
      </c>
      <c r="H1209" s="6" t="n">
        <f aca="false">ABS(G1209)</f>
        <v>0.0197391451984975</v>
      </c>
      <c r="J1209" s="11" t="n">
        <f aca="false">E1209*E1209</f>
        <v>261.989802869737</v>
      </c>
      <c r="K1209" s="6" t="n">
        <f aca="false">J1209/$G$2</f>
        <v>0.31949975959724</v>
      </c>
      <c r="M1209" s="12" t="n">
        <f aca="false">IF(H1209&gt;0,$E$2,0)</f>
        <v>5.1</v>
      </c>
      <c r="N1209" s="6" t="n">
        <f aca="false">M1209*H1209</f>
        <v>0.100669640512337</v>
      </c>
      <c r="P1209" s="8" t="n">
        <f aca="false">IF(H1209&gt;0,$F$2,0)</f>
        <v>0</v>
      </c>
      <c r="Q1209" s="6" t="n">
        <f aca="false">P1209*H1209</f>
        <v>0</v>
      </c>
    </row>
    <row r="1210" customFormat="false" ht="15" hidden="true" customHeight="false" outlineLevel="0" collapsed="false">
      <c r="A1210" s="0" t="n">
        <f aca="false">A1209+0.01</f>
        <v>12.0599999999998</v>
      </c>
      <c r="B1210" s="6" t="n">
        <f aca="false">SIN(A1210)</f>
        <v>-0.485006512213688</v>
      </c>
      <c r="C1210" s="6" t="n">
        <f aca="false">ABS(B1210)</f>
        <v>0.485006512213688</v>
      </c>
      <c r="D1210" s="6" t="n">
        <f aca="false">B1210*$D$2*SQRT(2)</f>
        <v>-164.616668978849</v>
      </c>
      <c r="E1210" s="6" t="n">
        <f aca="false">IF(ABS(D1210-F1210)-($I$2+$I$2+$F$2+$E$2)&lt;0,0,SIGN(D1210-F1210)*(ABS(D1210-F1210)-($I$2+$I$2+$F$2+$E$2)))</f>
        <v>16.2885733087155</v>
      </c>
      <c r="F1210" s="6" t="n">
        <f aca="false">F1209+G1209/($H$2/1000000)*(1/$C$2/COUNT($A$5:$A$632))</f>
        <v>-187.405242287564</v>
      </c>
      <c r="G1210" s="6" t="n">
        <f aca="false">E1210/$G$2</f>
        <v>0.0198641137911164</v>
      </c>
      <c r="H1210" s="6" t="n">
        <f aca="false">ABS(G1210)</f>
        <v>0.0198641137911164</v>
      </c>
      <c r="J1210" s="11" t="n">
        <f aca="false">E1210*E1210</f>
        <v>265.317620433399</v>
      </c>
      <c r="K1210" s="6" t="n">
        <f aca="false">J1210/$G$2</f>
        <v>0.323558073699266</v>
      </c>
      <c r="M1210" s="12" t="n">
        <f aca="false">IF(H1210&gt;0,$E$2,0)</f>
        <v>5.1</v>
      </c>
      <c r="N1210" s="6" t="n">
        <f aca="false">M1210*H1210</f>
        <v>0.101306980334694</v>
      </c>
      <c r="P1210" s="8" t="n">
        <f aca="false">IF(H1210&gt;0,$F$2,0)</f>
        <v>0</v>
      </c>
      <c r="Q1210" s="6" t="n">
        <f aca="false">P1210*H1210</f>
        <v>0</v>
      </c>
    </row>
    <row r="1211" customFormat="false" ht="15" hidden="true" customHeight="false" outlineLevel="0" collapsed="false">
      <c r="A1211" s="0" t="n">
        <f aca="false">A1210+0.01</f>
        <v>12.0699999999998</v>
      </c>
      <c r="B1211" s="6" t="n">
        <f aca="false">SIN(A1211)</f>
        <v>-0.476237302449543</v>
      </c>
      <c r="C1211" s="6" t="n">
        <f aca="false">ABS(B1211)</f>
        <v>0.476237302449543</v>
      </c>
      <c r="D1211" s="6" t="n">
        <f aca="false">B1211*$D$2*SQRT(2)</f>
        <v>-161.640300487709</v>
      </c>
      <c r="E1211" s="6" t="n">
        <f aca="false">IF(ABS(D1211-F1211)-($I$2+$I$2+$F$2+$E$2)&lt;0,0,SIGN(D1211-F1211)*(ABS(D1211-F1211)-($I$2+$I$2+$F$2+$E$2)))</f>
        <v>16.3894186685416</v>
      </c>
      <c r="F1211" s="6" t="n">
        <f aca="false">F1210+G1210/($H$2/1000000)*(1/$C$2/COUNT($A$5:$A$632))</f>
        <v>-184.529719156251</v>
      </c>
      <c r="G1211" s="6" t="n">
        <f aca="false">E1211/$G$2</f>
        <v>0.0199870959372458</v>
      </c>
      <c r="H1211" s="6" t="n">
        <f aca="false">ABS(G1211)</f>
        <v>0.0199870959372458</v>
      </c>
      <c r="J1211" s="11" t="n">
        <f aca="false">E1211*E1211</f>
        <v>268.613044292739</v>
      </c>
      <c r="K1211" s="6" t="n">
        <f aca="false">J1211/$G$2</f>
        <v>0.327576883283828</v>
      </c>
      <c r="M1211" s="12" t="n">
        <f aca="false">IF(H1211&gt;0,$E$2,0)</f>
        <v>5.1</v>
      </c>
      <c r="N1211" s="6" t="n">
        <f aca="false">M1211*H1211</f>
        <v>0.101934189279954</v>
      </c>
      <c r="P1211" s="8" t="n">
        <f aca="false">IF(H1211&gt;0,$F$2,0)</f>
        <v>0</v>
      </c>
      <c r="Q1211" s="6" t="n">
        <f aca="false">P1211*H1211</f>
        <v>0</v>
      </c>
    </row>
    <row r="1212" customFormat="false" ht="15" hidden="true" customHeight="false" outlineLevel="0" collapsed="false">
      <c r="A1212" s="0" t="n">
        <f aca="false">A1211+0.01</f>
        <v>12.0799999999998</v>
      </c>
      <c r="B1212" s="6" t="n">
        <f aca="false">SIN(A1212)</f>
        <v>-0.467420469352015</v>
      </c>
      <c r="C1212" s="6" t="n">
        <f aca="false">ABS(B1212)</f>
        <v>0.467420469352015</v>
      </c>
      <c r="D1212" s="6" t="n">
        <f aca="false">B1212*$D$2*SQRT(2)</f>
        <v>-158.64776810122</v>
      </c>
      <c r="E1212" s="6" t="n">
        <f aca="false">IF(ABS(D1212-F1212)-($I$2+$I$2+$F$2+$E$2)&lt;0,0,SIGN(D1212-F1212)*(ABS(D1212-F1212)-($I$2+$I$2+$F$2+$E$2)))</f>
        <v>16.4886250652729</v>
      </c>
      <c r="F1212" s="6" t="n">
        <f aca="false">F1211+G1211/($H$2/1000000)*(1/$C$2/COUNT($A$5:$A$632))</f>
        <v>-181.636393166493</v>
      </c>
      <c r="G1212" s="6" t="n">
        <f aca="false">E1212/$G$2</f>
        <v>0.0201080793478938</v>
      </c>
      <c r="H1212" s="6" t="n">
        <f aca="false">ABS(G1212)</f>
        <v>0.0201080793478938</v>
      </c>
      <c r="J1212" s="11" t="n">
        <f aca="false">E1212*E1212</f>
        <v>271.874756543146</v>
      </c>
      <c r="K1212" s="6" t="n">
        <f aca="false">J1212/$G$2</f>
        <v>0.331554581150178</v>
      </c>
      <c r="M1212" s="12" t="n">
        <f aca="false">IF(H1212&gt;0,$E$2,0)</f>
        <v>5.1</v>
      </c>
      <c r="N1212" s="6" t="n">
        <f aca="false">M1212*H1212</f>
        <v>0.102551204674258</v>
      </c>
      <c r="P1212" s="8" t="n">
        <f aca="false">IF(H1212&gt;0,$F$2,0)</f>
        <v>0</v>
      </c>
      <c r="Q1212" s="6" t="n">
        <f aca="false">P1212*H1212</f>
        <v>0</v>
      </c>
    </row>
    <row r="1213" customFormat="false" ht="15" hidden="true" customHeight="false" outlineLevel="0" collapsed="false">
      <c r="A1213" s="0" t="n">
        <f aca="false">A1212+0.01</f>
        <v>12.0899999999998</v>
      </c>
      <c r="B1213" s="6" t="n">
        <f aca="false">SIN(A1213)</f>
        <v>-0.458556894597069</v>
      </c>
      <c r="C1213" s="6" t="n">
        <f aca="false">ABS(B1213)</f>
        <v>0.458556894597069</v>
      </c>
      <c r="D1213" s="6" t="n">
        <f aca="false">B1213*$D$2*SQRT(2)</f>
        <v>-155.639371070127</v>
      </c>
      <c r="E1213" s="6" t="n">
        <f aca="false">IF(ABS(D1213-F1213)-($I$2+$I$2+$F$2+$E$2)&lt;0,0,SIGN(D1213-F1213)*(ABS(D1213-F1213)-($I$2+$I$2+$F$2+$E$2)))</f>
        <v>16.586182584511</v>
      </c>
      <c r="F1213" s="6" t="n">
        <f aca="false">F1212+G1212/($H$2/1000000)*(1/$C$2/COUNT($A$5:$A$632))</f>
        <v>-178.725553654638</v>
      </c>
      <c r="G1213" s="6" t="n">
        <f aca="false">E1213/$G$2</f>
        <v>0.0202270519323305</v>
      </c>
      <c r="H1213" s="6" t="n">
        <f aca="false">ABS(G1213)</f>
        <v>0.0202270519323305</v>
      </c>
      <c r="J1213" s="11" t="n">
        <f aca="false">E1213*E1213</f>
        <v>275.101452726736</v>
      </c>
      <c r="K1213" s="6" t="n">
        <f aca="false">J1213/$G$2</f>
        <v>0.335489576496019</v>
      </c>
      <c r="M1213" s="12" t="n">
        <f aca="false">IF(H1213&gt;0,$E$2,0)</f>
        <v>5.1</v>
      </c>
      <c r="N1213" s="6" t="n">
        <f aca="false">M1213*H1213</f>
        <v>0.103157964854885</v>
      </c>
      <c r="P1213" s="8" t="n">
        <f aca="false">IF(H1213&gt;0,$F$2,0)</f>
        <v>0</v>
      </c>
      <c r="Q1213" s="6" t="n">
        <f aca="false">P1213*H1213</f>
        <v>0</v>
      </c>
    </row>
    <row r="1214" customFormat="false" ht="15" hidden="true" customHeight="false" outlineLevel="0" collapsed="false">
      <c r="A1214" s="0" t="n">
        <f aca="false">A1213+0.01</f>
        <v>12.0999999999998</v>
      </c>
      <c r="B1214" s="6" t="n">
        <f aca="false">SIN(A1214)</f>
        <v>-0.449647464534792</v>
      </c>
      <c r="C1214" s="6" t="n">
        <f aca="false">ABS(B1214)</f>
        <v>0.449647464534792</v>
      </c>
      <c r="D1214" s="6" t="n">
        <f aca="false">B1214*$D$2*SQRT(2)</f>
        <v>-152.615410231627</v>
      </c>
      <c r="E1214" s="6" t="n">
        <f aca="false">IF(ABS(D1214-F1214)-($I$2+$I$2+$F$2+$E$2)&lt;0,0,SIGN(D1214-F1214)*(ABS(D1214-F1214)-($I$2+$I$2+$F$2+$E$2)))</f>
        <v>16.6820814756557</v>
      </c>
      <c r="F1214" s="6" t="n">
        <f aca="false">F1213+G1213/($H$2/1000000)*(1/$C$2/COUNT($A$5:$A$632))</f>
        <v>-175.797491707283</v>
      </c>
      <c r="G1214" s="6" t="n">
        <f aca="false">E1214/$G$2</f>
        <v>0.0203440017995801</v>
      </c>
      <c r="H1214" s="6" t="n">
        <f aca="false">ABS(G1214)</f>
        <v>0.0203440017995801</v>
      </c>
      <c r="J1214" s="11" t="n">
        <f aca="false">E1214*E1214</f>
        <v>278.291842360414</v>
      </c>
      <c r="K1214" s="6" t="n">
        <f aca="false">J1214/$G$2</f>
        <v>0.339380295561481</v>
      </c>
      <c r="M1214" s="12" t="n">
        <f aca="false">IF(H1214&gt;0,$E$2,0)</f>
        <v>5.1</v>
      </c>
      <c r="N1214" s="6" t="n">
        <f aca="false">M1214*H1214</f>
        <v>0.103754409177858</v>
      </c>
      <c r="P1214" s="8" t="n">
        <f aca="false">IF(H1214&gt;0,$F$2,0)</f>
        <v>0</v>
      </c>
      <c r="Q1214" s="6" t="n">
        <f aca="false">P1214*H1214</f>
        <v>0</v>
      </c>
    </row>
    <row r="1215" customFormat="false" ht="15" hidden="true" customHeight="false" outlineLevel="0" collapsed="false">
      <c r="A1215" s="0" t="n">
        <f aca="false">A1214+0.01</f>
        <v>12.1099999999998</v>
      </c>
      <c r="B1215" s="6" t="n">
        <f aca="false">SIN(A1215)</f>
        <v>-0.440693070100766</v>
      </c>
      <c r="C1215" s="6" t="n">
        <f aca="false">ABS(B1215)</f>
        <v>0.440693070100766</v>
      </c>
      <c r="D1215" s="6" t="n">
        <f aca="false">B1215*$D$2*SQRT(2)</f>
        <v>-149.576187979282</v>
      </c>
      <c r="E1215" s="6" t="n">
        <f aca="false">IF(ABS(D1215-F1215)-($I$2+$I$2+$F$2+$E$2)&lt;0,0,SIGN(D1215-F1215)*(ABS(D1215-F1215)-($I$2+$I$2+$F$2+$E$2)))</f>
        <v>16.776312153076</v>
      </c>
      <c r="F1215" s="6" t="n">
        <f aca="false">F1214+G1214/($H$2/1000000)*(1/$C$2/COUNT($A$5:$A$632))</f>
        <v>-172.852500132358</v>
      </c>
      <c r="G1215" s="6" t="n">
        <f aca="false">E1215/$G$2</f>
        <v>0.0204589172598487</v>
      </c>
      <c r="H1215" s="6" t="n">
        <f aca="false">ABS(G1215)</f>
        <v>0.0204589172598487</v>
      </c>
      <c r="J1215" s="11" t="n">
        <f aca="false">E1215*E1215</f>
        <v>281.444649457444</v>
      </c>
      <c r="K1215" s="6" t="n">
        <f aca="false">J1215/$G$2</f>
        <v>0.343225182265176</v>
      </c>
      <c r="M1215" s="12" t="n">
        <f aca="false">IF(H1215&gt;0,$E$2,0)</f>
        <v>5.1</v>
      </c>
      <c r="N1215" s="6" t="n">
        <f aca="false">M1215*H1215</f>
        <v>0.104340478025229</v>
      </c>
      <c r="P1215" s="8" t="n">
        <f aca="false">IF(H1215&gt;0,$F$2,0)</f>
        <v>0</v>
      </c>
      <c r="Q1215" s="6" t="n">
        <f aca="false">P1215*H1215</f>
        <v>0</v>
      </c>
    </row>
    <row r="1216" customFormat="false" ht="15" hidden="true" customHeight="false" outlineLevel="0" collapsed="false">
      <c r="A1216" s="0" t="n">
        <f aca="false">A1215+0.01</f>
        <v>12.1199999999998</v>
      </c>
      <c r="B1216" s="6" t="n">
        <f aca="false">SIN(A1216)</f>
        <v>-0.431694606726974</v>
      </c>
      <c r="C1216" s="6" t="n">
        <f aca="false">ABS(B1216)</f>
        <v>0.431694606726974</v>
      </c>
      <c r="D1216" s="6" t="n">
        <f aca="false">B1216*$D$2*SQRT(2)</f>
        <v>-146.522008232785</v>
      </c>
      <c r="E1216" s="6" t="n">
        <f aca="false">IF(ABS(D1216-F1216)-($I$2+$I$2+$F$2+$E$2)&lt;0,0,SIGN(D1216-F1216)*(ABS(D1216-F1216)-($I$2+$I$2+$F$2+$E$2)))</f>
        <v>16.8688651972208</v>
      </c>
      <c r="F1216" s="6" t="n">
        <f aca="false">F1215+G1215/($H$2/1000000)*(1/$C$2/COUNT($A$5:$A$632))</f>
        <v>-169.890873430006</v>
      </c>
      <c r="G1216" s="6" t="n">
        <f aca="false">E1216/$G$2</f>
        <v>0.020571786825879</v>
      </c>
      <c r="H1216" s="6" t="n">
        <f aca="false">ABS(G1216)</f>
        <v>0.020571786825879</v>
      </c>
      <c r="J1216" s="11" t="n">
        <f aca="false">E1216*E1216</f>
        <v>284.558613042007</v>
      </c>
      <c r="K1216" s="6" t="n">
        <f aca="false">J1216/$G$2</f>
        <v>0.347022698831716</v>
      </c>
      <c r="M1216" s="12" t="n">
        <f aca="false">IF(H1216&gt;0,$E$2,0)</f>
        <v>5.1</v>
      </c>
      <c r="N1216" s="6" t="n">
        <f aca="false">M1216*H1216</f>
        <v>0.104916112811983</v>
      </c>
      <c r="P1216" s="8" t="n">
        <f aca="false">IF(H1216&gt;0,$F$2,0)</f>
        <v>0</v>
      </c>
      <c r="Q1216" s="6" t="n">
        <f aca="false">P1216*H1216</f>
        <v>0</v>
      </c>
    </row>
    <row r="1217" customFormat="false" ht="15" hidden="true" customHeight="false" outlineLevel="0" collapsed="false">
      <c r="A1217" s="0" t="n">
        <f aca="false">A1216+0.01</f>
        <v>12.1299999999998</v>
      </c>
      <c r="B1217" s="6" t="n">
        <f aca="false">SIN(A1217)</f>
        <v>-0.422652974252253</v>
      </c>
      <c r="C1217" s="6" t="n">
        <f aca="false">ABS(B1217)</f>
        <v>0.422652974252253</v>
      </c>
      <c r="D1217" s="6" t="n">
        <f aca="false">B1217*$D$2*SQRT(2)</f>
        <v>-143.453176407567</v>
      </c>
      <c r="E1217" s="6" t="n">
        <f aca="false">IF(ABS(D1217-F1217)-($I$2+$I$2+$F$2+$E$2)&lt;0,0,SIGN(D1217-F1217)*(ABS(D1217-F1217)-($I$2+$I$2+$F$2+$E$2)))</f>
        <v>16.9597313556931</v>
      </c>
      <c r="F1217" s="6" t="n">
        <f aca="false">F1216+G1216/($H$2/1000000)*(1/$C$2/COUNT($A$5:$A$632))</f>
        <v>-166.91290776326</v>
      </c>
      <c r="G1217" s="6" t="n">
        <f aca="false">E1217/$G$2</f>
        <v>0.0206825992142599</v>
      </c>
      <c r="H1217" s="6" t="n">
        <f aca="false">ABS(G1217)</f>
        <v>0.0206825992142599</v>
      </c>
      <c r="J1217" s="11" t="n">
        <f aca="false">E1217*E1217</f>
        <v>287.63248765728</v>
      </c>
      <c r="K1217" s="6" t="n">
        <f aca="false">J1217/$G$2</f>
        <v>0.350771326411318</v>
      </c>
      <c r="M1217" s="12" t="n">
        <f aca="false">IF(H1217&gt;0,$E$2,0)</f>
        <v>5.1</v>
      </c>
      <c r="N1217" s="6" t="n">
        <f aca="false">M1217*H1217</f>
        <v>0.105481255992726</v>
      </c>
      <c r="P1217" s="8" t="n">
        <f aca="false">IF(H1217&gt;0,$F$2,0)</f>
        <v>0</v>
      </c>
      <c r="Q1217" s="6" t="n">
        <f aca="false">P1217*H1217</f>
        <v>0</v>
      </c>
    </row>
    <row r="1218" customFormat="false" ht="15" hidden="true" customHeight="false" outlineLevel="0" collapsed="false">
      <c r="A1218" s="0" t="n">
        <f aca="false">A1217+0.01</f>
        <v>12.1399999999998</v>
      </c>
      <c r="B1218" s="6" t="n">
        <f aca="false">SIN(A1218)</f>
        <v>-0.413569076832317</v>
      </c>
      <c r="C1218" s="6" t="n">
        <f aca="false">ABS(B1218)</f>
        <v>0.413569076832317</v>
      </c>
      <c r="D1218" s="6" t="n">
        <f aca="false">B1218*$D$2*SQRT(2)</f>
        <v>-140.369999384252</v>
      </c>
      <c r="E1218" s="6" t="n">
        <f aca="false">IF(ABS(D1218-F1218)-($I$2+$I$2+$F$2+$E$2)&lt;0,0,SIGN(D1218-F1218)*(ABS(D1218-F1218)-($I$2+$I$2+$F$2+$E$2)))</f>
        <v>17.0489015442861</v>
      </c>
      <c r="F1218" s="6" t="n">
        <f aca="false">F1217+G1217/($H$2/1000000)*(1/$C$2/COUNT($A$5:$A$632))</f>
        <v>-163.918900928538</v>
      </c>
      <c r="G1218" s="6" t="n">
        <f aca="false">E1218/$G$2</f>
        <v>0.0207913433466903</v>
      </c>
      <c r="H1218" s="6" t="n">
        <f aca="false">ABS(G1218)</f>
        <v>0.0207913433466903</v>
      </c>
      <c r="J1218" s="11" t="n">
        <f aca="false">E1218*E1218</f>
        <v>290.66504386676</v>
      </c>
      <c r="K1218" s="6" t="n">
        <f aca="false">J1218/$G$2</f>
        <v>0.354469565691171</v>
      </c>
      <c r="M1218" s="12" t="n">
        <f aca="false">IF(H1218&gt;0,$E$2,0)</f>
        <v>5.1</v>
      </c>
      <c r="N1218" s="6" t="n">
        <f aca="false">M1218*H1218</f>
        <v>0.106035851068121</v>
      </c>
      <c r="P1218" s="8" t="n">
        <f aca="false">IF(H1218&gt;0,$F$2,0)</f>
        <v>0</v>
      </c>
      <c r="Q1218" s="6" t="n">
        <f aca="false">P1218*H1218</f>
        <v>0</v>
      </c>
    </row>
    <row r="1219" customFormat="false" ht="15" hidden="true" customHeight="false" outlineLevel="0" collapsed="false">
      <c r="A1219" s="0" t="n">
        <f aca="false">A1218+0.01</f>
        <v>12.1499999999998</v>
      </c>
      <c r="B1219" s="6" t="n">
        <f aca="false">SIN(A1219)</f>
        <v>-0.404443822849337</v>
      </c>
      <c r="C1219" s="6" t="n">
        <f aca="false">ABS(B1219)</f>
        <v>0.404443822849337</v>
      </c>
      <c r="D1219" s="6" t="n">
        <f aca="false">B1219*$D$2*SQRT(2)</f>
        <v>-137.272785477973</v>
      </c>
      <c r="E1219" s="6" t="n">
        <f aca="false">IF(ABS(D1219-F1219)-($I$2+$I$2+$F$2+$E$2)&lt;0,0,SIGN(D1219-F1219)*(ABS(D1219-F1219)-($I$2+$I$2+$F$2+$E$2)))</f>
        <v>17.1363668479753</v>
      </c>
      <c r="F1219" s="6" t="n">
        <f aca="false">F1218+G1218/($H$2/1000000)*(1/$C$2/COUNT($A$5:$A$632))</f>
        <v>-160.909152325948</v>
      </c>
      <c r="G1219" s="6" t="n">
        <f aca="false">E1219/$G$2</f>
        <v>0.0208980083511894</v>
      </c>
      <c r="H1219" s="6" t="n">
        <f aca="false">ABS(G1219)</f>
        <v>0.0208980083511894</v>
      </c>
      <c r="J1219" s="11" t="n">
        <f aca="false">E1219*E1219</f>
        <v>293.655068748386</v>
      </c>
      <c r="K1219" s="6" t="n">
        <f aca="false">J1219/$G$2</f>
        <v>0.358115937498031</v>
      </c>
      <c r="M1219" s="12" t="n">
        <f aca="false">IF(H1219&gt;0,$E$2,0)</f>
        <v>5.1</v>
      </c>
      <c r="N1219" s="6" t="n">
        <f aca="false">M1219*H1219</f>
        <v>0.106579842591066</v>
      </c>
      <c r="P1219" s="8" t="n">
        <f aca="false">IF(H1219&gt;0,$F$2,0)</f>
        <v>0</v>
      </c>
      <c r="Q1219" s="6" t="n">
        <f aca="false">P1219*H1219</f>
        <v>0</v>
      </c>
    </row>
    <row r="1220" customFormat="false" ht="15" hidden="true" customHeight="false" outlineLevel="0" collapsed="false">
      <c r="A1220" s="0" t="n">
        <f aca="false">A1219+0.01</f>
        <v>12.1599999999998</v>
      </c>
      <c r="B1220" s="6" t="n">
        <f aca="false">SIN(A1220)</f>
        <v>-0.395278124821107</v>
      </c>
      <c r="C1220" s="6" t="n">
        <f aca="false">ABS(B1220)</f>
        <v>0.395278124821107</v>
      </c>
      <c r="D1220" s="6" t="n">
        <f aca="false">B1220*$D$2*SQRT(2)</f>
        <v>-134.16184440754</v>
      </c>
      <c r="E1220" s="6" t="n">
        <f aca="false">IF(ABS(D1220-F1220)-($I$2+$I$2+$F$2+$E$2)&lt;0,0,SIGN(D1220-F1220)*(ABS(D1220-F1220)-($I$2+$I$2+$F$2+$E$2)))</f>
        <v>17.2221185218841</v>
      </c>
      <c r="F1220" s="6" t="n">
        <f aca="false">F1219+G1219/($H$2/1000000)*(1/$C$2/COUNT($A$5:$A$632))</f>
        <v>-157.883962929424</v>
      </c>
      <c r="G1220" s="6" t="n">
        <f aca="false">E1220/$G$2</f>
        <v>0.0210025835632732</v>
      </c>
      <c r="H1220" s="6" t="n">
        <f aca="false">ABS(G1220)</f>
        <v>0.0210025835632732</v>
      </c>
      <c r="J1220" s="11" t="n">
        <f aca="false">E1220*E1220</f>
        <v>296.601366381822</v>
      </c>
      <c r="K1220" s="6" t="n">
        <f aca="false">J1220/$G$2</f>
        <v>0.361708983392466</v>
      </c>
      <c r="M1220" s="12" t="n">
        <f aca="false">IF(H1220&gt;0,$E$2,0)</f>
        <v>5.1</v>
      </c>
      <c r="N1220" s="6" t="n">
        <f aca="false">M1220*H1220</f>
        <v>0.107113176172694</v>
      </c>
      <c r="P1220" s="8" t="n">
        <f aca="false">IF(H1220&gt;0,$F$2,0)</f>
        <v>0</v>
      </c>
      <c r="Q1220" s="6" t="n">
        <f aca="false">P1220*H1220</f>
        <v>0</v>
      </c>
    </row>
    <row r="1221" customFormat="false" ht="15" hidden="true" customHeight="false" outlineLevel="0" collapsed="false">
      <c r="A1221" s="0" t="n">
        <f aca="false">A1220+0.01</f>
        <v>12.1699999999998</v>
      </c>
      <c r="B1221" s="6" t="n">
        <f aca="false">SIN(A1221)</f>
        <v>-0.386072899309793</v>
      </c>
      <c r="C1221" s="6" t="n">
        <f aca="false">ABS(B1221)</f>
        <v>0.386072899309793</v>
      </c>
      <c r="D1221" s="6" t="n">
        <f aca="false">B1221*$D$2*SQRT(2)</f>
        <v>-131.037487264467</v>
      </c>
      <c r="E1221" s="6" t="n">
        <f aca="false">IF(ABS(D1221-F1221)-($I$2+$I$2+$F$2+$E$2)&lt;0,0,SIGN(D1221-F1221)*(ABS(D1221-F1221)-($I$2+$I$2+$F$2+$E$2)))</f>
        <v>17.3061479922192</v>
      </c>
      <c r="F1221" s="6" t="n">
        <f aca="false">F1220+G1220/($H$2/1000000)*(1/$C$2/COUNT($A$5:$A$632))</f>
        <v>-154.843635256686</v>
      </c>
      <c r="G1221" s="6" t="n">
        <f aca="false">E1221/$G$2</f>
        <v>0.0211050585270966</v>
      </c>
      <c r="H1221" s="6" t="n">
        <f aca="false">ABS(G1221)</f>
        <v>0.0211050585270966</v>
      </c>
      <c r="J1221" s="11" t="n">
        <f aca="false">E1221*E1221</f>
        <v>299.502758328592</v>
      </c>
      <c r="K1221" s="6" t="n">
        <f aca="false">J1221/$G$2</f>
        <v>0.365247266254381</v>
      </c>
      <c r="M1221" s="12" t="n">
        <f aca="false">IF(H1221&gt;0,$E$2,0)</f>
        <v>5.1</v>
      </c>
      <c r="N1221" s="6" t="n">
        <f aca="false">M1221*H1221</f>
        <v>0.107635798488193</v>
      </c>
      <c r="P1221" s="8" t="n">
        <f aca="false">IF(H1221&gt;0,$F$2,0)</f>
        <v>0</v>
      </c>
      <c r="Q1221" s="6" t="n">
        <f aca="false">P1221*H1221</f>
        <v>0</v>
      </c>
    </row>
    <row r="1222" customFormat="false" ht="15" hidden="true" customHeight="false" outlineLevel="0" collapsed="false">
      <c r="A1222" s="0" t="n">
        <f aca="false">A1221+0.01</f>
        <v>12.1799999999998</v>
      </c>
      <c r="B1222" s="6" t="n">
        <f aca="false">SIN(A1222)</f>
        <v>-0.376829066830274</v>
      </c>
      <c r="C1222" s="6" t="n">
        <f aca="false">ABS(B1222)</f>
        <v>0.376829066830274</v>
      </c>
      <c r="D1222" s="6" t="n">
        <f aca="false">B1222*$D$2*SQRT(2)</f>
        <v>-127.900026481865</v>
      </c>
      <c r="E1222" s="6" t="n">
        <f aca="false">IF(ABS(D1222-F1222)-($I$2+$I$2+$F$2+$E$2)&lt;0,0,SIGN(D1222-F1222)*(ABS(D1222-F1222)-($I$2+$I$2+$F$2+$E$2)))</f>
        <v>17.3884468571755</v>
      </c>
      <c r="F1222" s="6" t="n">
        <f aca="false">F1221+G1221/($H$2/1000000)*(1/$C$2/COUNT($A$5:$A$632))</f>
        <v>-151.788473339041</v>
      </c>
      <c r="G1222" s="6" t="n">
        <f aca="false">E1222/$G$2</f>
        <v>0.0212054229965555</v>
      </c>
      <c r="H1222" s="6" t="n">
        <f aca="false">ABS(G1222)</f>
        <v>0.0212054229965555</v>
      </c>
      <c r="J1222" s="11" t="n">
        <f aca="false">E1222*E1222</f>
        <v>302.358084104816</v>
      </c>
      <c r="K1222" s="6" t="n">
        <f aca="false">J1222/$G$2</f>
        <v>0.368729370859532</v>
      </c>
      <c r="M1222" s="12" t="n">
        <f aca="false">IF(H1222&gt;0,$E$2,0)</f>
        <v>5.1</v>
      </c>
      <c r="N1222" s="6" t="n">
        <f aca="false">M1222*H1222</f>
        <v>0.108147657282433</v>
      </c>
      <c r="P1222" s="8" t="n">
        <f aca="false">IF(H1222&gt;0,$F$2,0)</f>
        <v>0</v>
      </c>
      <c r="Q1222" s="6" t="n">
        <f aca="false">P1222*H1222</f>
        <v>0</v>
      </c>
    </row>
    <row r="1223" customFormat="false" ht="15" hidden="true" customHeight="false" outlineLevel="0" collapsed="false">
      <c r="A1223" s="0" t="n">
        <f aca="false">A1222+0.01</f>
        <v>12.1899999999998</v>
      </c>
      <c r="B1223" s="6" t="n">
        <f aca="false">SIN(A1223)</f>
        <v>-0.367547551758095</v>
      </c>
      <c r="C1223" s="6" t="n">
        <f aca="false">ABS(B1223)</f>
        <v>0.367547551758095</v>
      </c>
      <c r="D1223" s="6" t="n">
        <f aca="false">B1223*$D$2*SQRT(2)</f>
        <v>-124.749775803198</v>
      </c>
      <c r="E1223" s="6" t="n">
        <f aca="false">IF(ABS(D1223-F1223)-($I$2+$I$2+$F$2+$E$2)&lt;0,0,SIGN(D1223-F1223)*(ABS(D1223-F1223)-($I$2+$I$2+$F$2+$E$2)))</f>
        <v>17.4690068878177</v>
      </c>
      <c r="F1223" s="6" t="n">
        <f aca="false">F1222+G1222/($H$2/1000000)*(1/$C$2/COUNT($A$5:$A$632))</f>
        <v>-148.718782691016</v>
      </c>
      <c r="G1223" s="6" t="n">
        <f aca="false">E1223/$G$2</f>
        <v>0.021303666936363</v>
      </c>
      <c r="H1223" s="6" t="n">
        <f aca="false">ABS(G1223)</f>
        <v>0.021303666936363</v>
      </c>
      <c r="J1223" s="11" t="n">
        <f aca="false">E1223*E1223</f>
        <v>305.166201646621</v>
      </c>
      <c r="K1223" s="6" t="n">
        <f aca="false">J1223/$G$2</f>
        <v>0.372153904447098</v>
      </c>
      <c r="M1223" s="12" t="n">
        <f aca="false">IF(H1223&gt;0,$E$2,0)</f>
        <v>5.1</v>
      </c>
      <c r="N1223" s="6" t="n">
        <f aca="false">M1223*H1223</f>
        <v>0.108648701375451</v>
      </c>
      <c r="P1223" s="8" t="n">
        <f aca="false">IF(H1223&gt;0,$F$2,0)</f>
        <v>0</v>
      </c>
      <c r="Q1223" s="6" t="n">
        <f aca="false">P1223*H1223</f>
        <v>0</v>
      </c>
    </row>
    <row r="1224" customFormat="false" ht="15" hidden="true" customHeight="false" outlineLevel="0" collapsed="false">
      <c r="A1224" s="0" t="n">
        <f aca="false">A1223+0.01</f>
        <v>12.1999999999998</v>
      </c>
      <c r="B1224" s="6" t="n">
        <f aca="false">SIN(A1224)</f>
        <v>-0.358229282237029</v>
      </c>
      <c r="C1224" s="6" t="n">
        <f aca="false">ABS(B1224)</f>
        <v>0.358229282237029</v>
      </c>
      <c r="D1224" s="6" t="n">
        <f aca="false">B1224*$D$2*SQRT(2)</f>
        <v>-121.587050250909</v>
      </c>
      <c r="E1224" s="6" t="n">
        <f aca="false">IF(ABS(D1224-F1224)-($I$2+$I$2+$F$2+$E$2)&lt;0,0,SIGN(D1224-F1224)*(ABS(D1224-F1224)-($I$2+$I$2+$F$2+$E$2)))</f>
        <v>17.5478200289366</v>
      </c>
      <c r="F1224" s="6" t="n">
        <f aca="false">F1223+G1223/($H$2/1000000)*(1/$C$2/COUNT($A$5:$A$632))</f>
        <v>-145.634870279846</v>
      </c>
      <c r="G1224" s="6" t="n">
        <f aca="false">E1224/$G$2</f>
        <v>0.0213997805230934</v>
      </c>
      <c r="H1224" s="6" t="n">
        <f aca="false">ABS(G1224)</f>
        <v>0.0213997805230934</v>
      </c>
      <c r="J1224" s="11" t="n">
        <f aca="false">E1224*E1224</f>
        <v>307.925987767947</v>
      </c>
      <c r="K1224" s="6" t="n">
        <f aca="false">J1224/$G$2</f>
        <v>0.375519497277984</v>
      </c>
      <c r="M1224" s="12" t="n">
        <f aca="false">IF(H1224&gt;0,$E$2,0)</f>
        <v>5.1</v>
      </c>
      <c r="N1224" s="6" t="n">
        <f aca="false">M1224*H1224</f>
        <v>0.109138880667776</v>
      </c>
      <c r="P1224" s="8" t="n">
        <f aca="false">IF(H1224&gt;0,$F$2,0)</f>
        <v>0</v>
      </c>
      <c r="Q1224" s="6" t="n">
        <f aca="false">P1224*H1224</f>
        <v>0</v>
      </c>
    </row>
    <row r="1225" customFormat="false" ht="15" hidden="true" customHeight="false" outlineLevel="0" collapsed="false">
      <c r="A1225" s="0" t="n">
        <f aca="false">A1224+0.01</f>
        <v>12.2099999999998</v>
      </c>
      <c r="B1225" s="6" t="n">
        <f aca="false">SIN(A1225)</f>
        <v>-0.348875190086263</v>
      </c>
      <c r="C1225" s="6" t="n">
        <f aca="false">ABS(B1225)</f>
        <v>0.348875190086263</v>
      </c>
      <c r="D1225" s="6" t="n">
        <f aca="false">B1225*$D$2*SQRT(2)</f>
        <v>-118.412166094916</v>
      </c>
      <c r="E1225" s="6" t="n">
        <f aca="false">IF(ABS(D1225-F1225)-($I$2+$I$2+$F$2+$E$2)&lt;0,0,SIGN(D1225-F1225)*(ABS(D1225-F1225)-($I$2+$I$2+$F$2+$E$2)))</f>
        <v>17.6248783998842</v>
      </c>
      <c r="F1225" s="6" t="n">
        <f aca="false">F1224+G1224/($H$2/1000000)*(1/$C$2/COUNT($A$5:$A$632))</f>
        <v>-142.5370444948</v>
      </c>
      <c r="G1225" s="6" t="n">
        <f aca="false">E1225/$G$2</f>
        <v>0.0214937541462002</v>
      </c>
      <c r="H1225" s="6" t="n">
        <f aca="false">ABS(G1225)</f>
        <v>0.0214937541462002</v>
      </c>
      <c r="J1225" s="11" t="n">
        <f aca="false">E1225*E1225</f>
        <v>310.636338610704</v>
      </c>
      <c r="K1225" s="6" t="n">
        <f aca="false">J1225/$G$2</f>
        <v>0.378824803183786</v>
      </c>
      <c r="M1225" s="12" t="n">
        <f aca="false">IF(H1225&gt;0,$E$2,0)</f>
        <v>5.1</v>
      </c>
      <c r="N1225" s="6" t="n">
        <f aca="false">M1225*H1225</f>
        <v>0.109618146145621</v>
      </c>
      <c r="P1225" s="8" t="n">
        <f aca="false">IF(H1225&gt;0,$F$2,0)</f>
        <v>0</v>
      </c>
      <c r="Q1225" s="6" t="n">
        <f aca="false">P1225*H1225</f>
        <v>0</v>
      </c>
    </row>
    <row r="1226" customFormat="false" ht="15" hidden="true" customHeight="false" outlineLevel="0" collapsed="false">
      <c r="A1226" s="0" t="n">
        <f aca="false">A1225+0.01</f>
        <v>12.2199999999998</v>
      </c>
      <c r="B1226" s="6" t="n">
        <f aca="false">SIN(A1226)</f>
        <v>-0.339486210707217</v>
      </c>
      <c r="C1226" s="6" t="n">
        <f aca="false">ABS(B1226)</f>
        <v>0.339486210707217</v>
      </c>
      <c r="D1226" s="6" t="n">
        <f aca="false">B1226*$D$2*SQRT(2)</f>
        <v>-115.225440820991</v>
      </c>
      <c r="E1226" s="6" t="n">
        <f aca="false">IF(ABS(D1226-F1226)-($I$2+$I$2+$F$2+$E$2)&lt;0,0,SIGN(D1226-F1226)*(ABS(D1226-F1226)-($I$2+$I$2+$F$2+$E$2)))</f>
        <v>17.7001742953784</v>
      </c>
      <c r="F1226" s="6" t="n">
        <f aca="false">F1225+G1225/($H$2/1000000)*(1/$C$2/COUNT($A$5:$A$632))</f>
        <v>-139.425615116369</v>
      </c>
      <c r="G1226" s="6" t="n">
        <f aca="false">E1226/$G$2</f>
        <v>0.021585578408998</v>
      </c>
      <c r="H1226" s="6" t="n">
        <f aca="false">ABS(G1226)</f>
        <v>0.021585578408998</v>
      </c>
      <c r="J1226" s="11" t="n">
        <f aca="false">E1226*E1226</f>
        <v>313.296170086773</v>
      </c>
      <c r="K1226" s="6" t="n">
        <f aca="false">J1226/$G$2</f>
        <v>0.382068500105821</v>
      </c>
      <c r="M1226" s="12" t="n">
        <f aca="false">IF(H1226&gt;0,$E$2,0)</f>
        <v>5.1</v>
      </c>
      <c r="N1226" s="6" t="n">
        <f aca="false">M1226*H1226</f>
        <v>0.11008644988589</v>
      </c>
      <c r="P1226" s="8" t="n">
        <f aca="false">IF(H1226&gt;0,$F$2,0)</f>
        <v>0</v>
      </c>
      <c r="Q1226" s="6" t="n">
        <f aca="false">P1226*H1226</f>
        <v>0</v>
      </c>
    </row>
    <row r="1227" customFormat="false" ht="15" hidden="true" customHeight="false" outlineLevel="0" collapsed="false">
      <c r="A1227" s="0" t="n">
        <f aca="false">A1226+0.01</f>
        <v>12.2299999999998</v>
      </c>
      <c r="B1227" s="6" t="n">
        <f aca="false">SIN(A1227)</f>
        <v>-0.330063282990004</v>
      </c>
      <c r="C1227" s="6" t="n">
        <f aca="false">ABS(B1227)</f>
        <v>0.330063282990004</v>
      </c>
      <c r="D1227" s="6" t="n">
        <f aca="false">B1227*$D$2*SQRT(2)</f>
        <v>-112.027193099004</v>
      </c>
      <c r="E1227" s="6" t="n">
        <f aca="false">IF(ABS(D1227-F1227)-($I$2+$I$2+$F$2+$E$2)&lt;0,0,SIGN(D1227-F1227)*(ABS(D1227-F1227)-($I$2+$I$2+$F$2+$E$2)))</f>
        <v>17.7737001863002</v>
      </c>
      <c r="F1227" s="6" t="n">
        <f aca="false">F1226+G1226/($H$2/1000000)*(1/$C$2/COUNT($A$5:$A$632))</f>
        <v>-136.300893285304</v>
      </c>
      <c r="G1227" s="6" t="n">
        <f aca="false">E1227/$G$2</f>
        <v>0.0216752441296344</v>
      </c>
      <c r="H1227" s="6" t="n">
        <f aca="false">ABS(G1227)</f>
        <v>0.0216752441296344</v>
      </c>
      <c r="J1227" s="11" t="n">
        <f aca="false">E1227*E1227</f>
        <v>315.904418312489</v>
      </c>
      <c r="K1227" s="6" t="n">
        <f aca="false">J1227/$G$2</f>
        <v>0.385249290624986</v>
      </c>
      <c r="M1227" s="12" t="n">
        <f aca="false">IF(H1227&gt;0,$E$2,0)</f>
        <v>5.1</v>
      </c>
      <c r="N1227" s="6" t="n">
        <f aca="false">M1227*H1227</f>
        <v>0.110543745061136</v>
      </c>
      <c r="P1227" s="8" t="n">
        <f aca="false">IF(H1227&gt;0,$F$2,0)</f>
        <v>0</v>
      </c>
      <c r="Q1227" s="6" t="n">
        <f aca="false">P1227*H1227</f>
        <v>0</v>
      </c>
    </row>
    <row r="1228" customFormat="false" ht="15" hidden="true" customHeight="false" outlineLevel="0" collapsed="false">
      <c r="A1228" s="0" t="n">
        <f aca="false">A1227+0.01</f>
        <v>12.2399999999998</v>
      </c>
      <c r="B1228" s="6" t="n">
        <f aca="false">SIN(A1228)</f>
        <v>-0.320607349219543</v>
      </c>
      <c r="C1228" s="6" t="n">
        <f aca="false">ABS(B1228)</f>
        <v>0.320607349219543</v>
      </c>
      <c r="D1228" s="6" t="n">
        <f aca="false">B1228*$D$2*SQRT(2)</f>
        <v>-108.817742751064</v>
      </c>
      <c r="E1228" s="6" t="n">
        <f aca="false">IF(ABS(D1228-F1228)-($I$2+$I$2+$F$2+$E$2)&lt;0,0,SIGN(D1228-F1228)*(ABS(D1228-F1228)-($I$2+$I$2+$F$2+$E$2)))</f>
        <v>17.8454487204541</v>
      </c>
      <c r="F1228" s="6" t="n">
        <f aca="false">F1227+G1227/($H$2/1000000)*(1/$C$2/COUNT($A$5:$A$632))</f>
        <v>-133.163191471518</v>
      </c>
      <c r="G1228" s="6" t="n">
        <f aca="false">E1228/$G$2</f>
        <v>0.0217627423420172</v>
      </c>
      <c r="H1228" s="6" t="n">
        <f aca="false">ABS(G1228)</f>
        <v>0.0217627423420172</v>
      </c>
      <c r="J1228" s="11" t="n">
        <f aca="false">E1228*E1228</f>
        <v>318.460040034358</v>
      </c>
      <c r="K1228" s="6" t="n">
        <f aca="false">J1228/$G$2</f>
        <v>0.388365902480924</v>
      </c>
      <c r="M1228" s="12" t="n">
        <f aca="false">IF(H1228&gt;0,$E$2,0)</f>
        <v>5.1</v>
      </c>
      <c r="N1228" s="6" t="n">
        <f aca="false">M1228*H1228</f>
        <v>0.110989985944288</v>
      </c>
      <c r="P1228" s="8" t="n">
        <f aca="false">IF(H1228&gt;0,$F$2,0)</f>
        <v>0</v>
      </c>
      <c r="Q1228" s="6" t="n">
        <f aca="false">P1228*H1228</f>
        <v>0</v>
      </c>
    </row>
    <row r="1229" customFormat="false" ht="15" hidden="true" customHeight="false" outlineLevel="0" collapsed="false">
      <c r="A1229" s="0" t="n">
        <f aca="false">A1228+0.01</f>
        <v>12.2499999999998</v>
      </c>
      <c r="B1229" s="6" t="n">
        <f aca="false">SIN(A1229)</f>
        <v>-0.311119354981333</v>
      </c>
      <c r="C1229" s="6" t="n">
        <f aca="false">ABS(B1229)</f>
        <v>0.311119354981333</v>
      </c>
      <c r="D1229" s="6" t="n">
        <f aca="false">B1229*$D$2*SQRT(2)</f>
        <v>-105.597410719529</v>
      </c>
      <c r="E1229" s="6" t="n">
        <f aca="false">IF(ABS(D1229-F1229)-($I$2+$I$2+$F$2+$E$2)&lt;0,0,SIGN(D1229-F1229)*(ABS(D1229-F1229)-($I$2+$I$2+$F$2+$E$2)))</f>
        <v>17.9154127233242</v>
      </c>
      <c r="F1229" s="6" t="n">
        <f aca="false">F1228+G1228/($H$2/1000000)*(1/$C$2/COUNT($A$5:$A$632))</f>
        <v>-130.012823442853</v>
      </c>
      <c r="G1229" s="6" t="n">
        <f aca="false">E1229/$G$2</f>
        <v>0.0218480642967368</v>
      </c>
      <c r="H1229" s="6" t="n">
        <f aca="false">ABS(G1229)</f>
        <v>0.0218480642967368</v>
      </c>
      <c r="J1229" s="11" t="n">
        <f aca="false">E1229*E1229</f>
        <v>320.962013047047</v>
      </c>
      <c r="K1229" s="6" t="n">
        <f aca="false">J1229/$G$2</f>
        <v>0.391417089081765</v>
      </c>
      <c r="M1229" s="12" t="n">
        <f aca="false">IF(H1229&gt;0,$E$2,0)</f>
        <v>5.1</v>
      </c>
      <c r="N1229" s="6" t="n">
        <f aca="false">M1229*H1229</f>
        <v>0.111425127913358</v>
      </c>
      <c r="P1229" s="8" t="n">
        <f aca="false">IF(H1229&gt;0,$F$2,0)</f>
        <v>0</v>
      </c>
      <c r="Q1229" s="6" t="n">
        <f aca="false">P1229*H1229</f>
        <v>0</v>
      </c>
    </row>
    <row r="1230" customFormat="false" ht="15" hidden="true" customHeight="false" outlineLevel="0" collapsed="false">
      <c r="A1230" s="0" t="n">
        <f aca="false">A1229+0.01</f>
        <v>12.2599999999998</v>
      </c>
      <c r="B1230" s="6" t="n">
        <f aca="false">SIN(A1230)</f>
        <v>-0.30160024906689</v>
      </c>
      <c r="C1230" s="6" t="n">
        <f aca="false">ABS(B1230)</f>
        <v>0.30160024906689</v>
      </c>
      <c r="D1230" s="6" t="n">
        <f aca="false">B1230*$D$2*SQRT(2)</f>
        <v>-102.36651903492</v>
      </c>
      <c r="E1230" s="6" t="n">
        <f aca="false">IF(ABS(D1230-F1230)-($I$2+$I$2+$F$2+$E$2)&lt;0,0,SIGN(D1230-F1230)*(ABS(D1230-F1230)-($I$2+$I$2+$F$2+$E$2)))</f>
        <v>17.9835851987935</v>
      </c>
      <c r="F1230" s="6" t="n">
        <f aca="false">F1229+G1229/($H$2/1000000)*(1/$C$2/COUNT($A$5:$A$632))</f>
        <v>-126.850104233714</v>
      </c>
      <c r="G1230" s="6" t="n">
        <f aca="false">E1230/$G$2</f>
        <v>0.0219312014619433</v>
      </c>
      <c r="H1230" s="6" t="n">
        <f aca="false">ABS(G1230)</f>
        <v>0.0219312014619433</v>
      </c>
      <c r="J1230" s="11" t="n">
        <f aca="false">E1230*E1230</f>
        <v>323.409336602266</v>
      </c>
      <c r="K1230" s="6" t="n">
        <f aca="false">J1230/$G$2</f>
        <v>0.394401630002763</v>
      </c>
      <c r="M1230" s="12" t="n">
        <f aca="false">IF(H1230&gt;0,$E$2,0)</f>
        <v>5.1</v>
      </c>
      <c r="N1230" s="6" t="n">
        <f aca="false">M1230*H1230</f>
        <v>0.111849127455911</v>
      </c>
      <c r="P1230" s="8" t="n">
        <f aca="false">IF(H1230&gt;0,$F$2,0)</f>
        <v>0</v>
      </c>
      <c r="Q1230" s="6" t="n">
        <f aca="false">P1230*H1230</f>
        <v>0</v>
      </c>
    </row>
    <row r="1231" customFormat="false" ht="15" hidden="true" customHeight="false" outlineLevel="0" collapsed="false">
      <c r="A1231" s="0" t="n">
        <f aca="false">A1230+0.01</f>
        <v>12.2699999999998</v>
      </c>
      <c r="B1231" s="6" t="n">
        <f aca="false">SIN(A1231)</f>
        <v>-0.292050983378873</v>
      </c>
      <c r="C1231" s="6" t="n">
        <f aca="false">ABS(B1231)</f>
        <v>0.292050983378873</v>
      </c>
      <c r="D1231" s="6" t="n">
        <f aca="false">B1231*$D$2*SQRT(2)</f>
        <v>-99.1253907837124</v>
      </c>
      <c r="E1231" s="6" t="n">
        <f aca="false">IF(ABS(D1231-F1231)-($I$2+$I$2+$F$2+$E$2)&lt;0,0,SIGN(D1231-F1231)*(ABS(D1231-F1231)-($I$2+$I$2+$F$2+$E$2)))</f>
        <v>18.0499593298588</v>
      </c>
      <c r="F1231" s="6" t="n">
        <f aca="false">F1230+G1230/($H$2/1000000)*(1/$C$2/COUNT($A$5:$A$632))</f>
        <v>-123.675350113571</v>
      </c>
      <c r="G1231" s="6" t="n">
        <f aca="false">E1231/$G$2</f>
        <v>0.022012145524218</v>
      </c>
      <c r="H1231" s="6" t="n">
        <f aca="false">ABS(G1231)</f>
        <v>0.022012145524218</v>
      </c>
      <c r="J1231" s="11" t="n">
        <f aca="false">E1231*E1231</f>
        <v>325.801031809556</v>
      </c>
      <c r="K1231" s="6" t="n">
        <f aca="false">J1231/$G$2</f>
        <v>0.397318331475068</v>
      </c>
      <c r="M1231" s="12" t="n">
        <f aca="false">IF(H1231&gt;0,$E$2,0)</f>
        <v>5.1</v>
      </c>
      <c r="N1231" s="6" t="n">
        <f aca="false">M1231*H1231</f>
        <v>0.112261942173512</v>
      </c>
      <c r="P1231" s="8" t="n">
        <f aca="false">IF(H1231&gt;0,$F$2,0)</f>
        <v>0</v>
      </c>
      <c r="Q1231" s="6" t="n">
        <f aca="false">P1231*H1231</f>
        <v>0</v>
      </c>
    </row>
    <row r="1232" customFormat="false" ht="15" hidden="true" customHeight="false" outlineLevel="0" collapsed="false">
      <c r="A1232" s="0" t="n">
        <f aca="false">A1231+0.01</f>
        <v>12.2799999999998</v>
      </c>
      <c r="B1232" s="6" t="n">
        <f aca="false">SIN(A1232)</f>
        <v>-0.282472512835893</v>
      </c>
      <c r="C1232" s="6" t="n">
        <f aca="false">ABS(B1232)</f>
        <v>0.282472512835893</v>
      </c>
      <c r="D1232" s="6" t="n">
        <f aca="false">B1232*$D$2*SQRT(2)</f>
        <v>-95.8743500760308</v>
      </c>
      <c r="E1232" s="6" t="n">
        <f aca="false">IF(ABS(D1232-F1232)-($I$2+$I$2+$F$2+$E$2)&lt;0,0,SIGN(D1232-F1232)*(ABS(D1232-F1232)-($I$2+$I$2+$F$2+$E$2)))</f>
        <v>18.1145284793154</v>
      </c>
      <c r="F1232" s="6" t="n">
        <f aca="false">F1231+G1231/($H$2/1000000)*(1/$C$2/COUNT($A$5:$A$632))</f>
        <v>-120.488878555346</v>
      </c>
      <c r="G1232" s="6" t="n">
        <f aca="false">E1232/$G$2</f>
        <v>0.0220908883894091</v>
      </c>
      <c r="H1232" s="6" t="n">
        <f aca="false">ABS(G1232)</f>
        <v>0.0220908883894091</v>
      </c>
      <c r="J1232" s="11" t="n">
        <f aca="false">E1232*E1232</f>
        <v>328.13614202793</v>
      </c>
      <c r="K1232" s="6" t="n">
        <f aca="false">J1232/$G$2</f>
        <v>0.400166026863329</v>
      </c>
      <c r="M1232" s="12" t="n">
        <f aca="false">IF(H1232&gt;0,$E$2,0)</f>
        <v>5.1</v>
      </c>
      <c r="N1232" s="6" t="n">
        <f aca="false">M1232*H1232</f>
        <v>0.112663530785986</v>
      </c>
      <c r="P1232" s="8" t="n">
        <f aca="false">IF(H1232&gt;0,$F$2,0)</f>
        <v>0</v>
      </c>
      <c r="Q1232" s="6" t="n">
        <f aca="false">P1232*H1232</f>
        <v>0</v>
      </c>
    </row>
    <row r="1233" customFormat="false" ht="15" hidden="true" customHeight="false" outlineLevel="0" collapsed="false">
      <c r="A1233" s="0" t="n">
        <f aca="false">A1232+0.01</f>
        <v>12.2899999999998</v>
      </c>
      <c r="B1233" s="6" t="n">
        <f aca="false">SIN(A1233)</f>
        <v>-0.272865795277023</v>
      </c>
      <c r="C1233" s="6" t="n">
        <f aca="false">ABS(B1233)</f>
        <v>0.272865795277023</v>
      </c>
      <c r="D1233" s="6" t="n">
        <f aca="false">B1233*$D$2*SQRT(2)</f>
        <v>-92.6137220132366</v>
      </c>
      <c r="E1233" s="6" t="n">
        <f aca="false">IF(ABS(D1233-F1233)-($I$2+$I$2+$F$2+$E$2)&lt;0,0,SIGN(D1233-F1233)*(ABS(D1233-F1233)-($I$2+$I$2+$F$2+$E$2)))</f>
        <v>18.1772861904291</v>
      </c>
      <c r="F1233" s="6" t="n">
        <f aca="false">F1232+G1232/($H$2/1000000)*(1/$C$2/COUNT($A$5:$A$632))</f>
        <v>-117.291008203666</v>
      </c>
      <c r="G1233" s="6" t="n">
        <f aca="false">E1233/$G$2</f>
        <v>0.0221674221834501</v>
      </c>
      <c r="H1233" s="6" t="n">
        <f aca="false">ABS(G1233)</f>
        <v>0.0221674221834501</v>
      </c>
      <c r="J1233" s="11" t="n">
        <f aca="false">E1233*E1233</f>
        <v>330.413733248764</v>
      </c>
      <c r="K1233" s="6" t="n">
        <f aca="false">J1233/$G$2</f>
        <v>0.40294357713264</v>
      </c>
      <c r="M1233" s="12" t="n">
        <f aca="false">IF(H1233&gt;0,$E$2,0)</f>
        <v>5.1</v>
      </c>
      <c r="N1233" s="6" t="n">
        <f aca="false">M1233*H1233</f>
        <v>0.113053853135596</v>
      </c>
      <c r="P1233" s="8" t="n">
        <f aca="false">IF(H1233&gt;0,$F$2,0)</f>
        <v>0</v>
      </c>
      <c r="Q1233" s="6" t="n">
        <f aca="false">P1233*H1233</f>
        <v>0</v>
      </c>
    </row>
    <row r="1234" customFormat="false" ht="15" hidden="true" customHeight="false" outlineLevel="0" collapsed="false">
      <c r="A1234" s="0" t="n">
        <f aca="false">A1233+0.01</f>
        <v>12.2999999999998</v>
      </c>
      <c r="B1234" s="6" t="n">
        <f aca="false">SIN(A1234)</f>
        <v>-0.263231791366012</v>
      </c>
      <c r="C1234" s="6" t="n">
        <f aca="false">ABS(B1234)</f>
        <v>0.263231791366012</v>
      </c>
      <c r="D1234" s="6" t="n">
        <f aca="false">B1234*$D$2*SQRT(2)</f>
        <v>-89.3438326554189</v>
      </c>
      <c r="E1234" s="6" t="n">
        <f aca="false">IF(ABS(D1234-F1234)-($I$2+$I$2+$F$2+$E$2)&lt;0,0,SIGN(D1234-F1234)*(ABS(D1234-F1234)-($I$2+$I$2+$F$2+$E$2)))</f>
        <v>18.2382261875852</v>
      </c>
      <c r="F1234" s="6" t="n">
        <f aca="false">F1233+G1233/($H$2/1000000)*(1/$C$2/COUNT($A$5:$A$632))</f>
        <v>-114.082058843004</v>
      </c>
      <c r="G1234" s="6" t="n">
        <f aca="false">E1234/$G$2</f>
        <v>0.0222417392531527</v>
      </c>
      <c r="H1234" s="6" t="n">
        <f aca="false">ABS(G1234)</f>
        <v>0.0222417392531527</v>
      </c>
      <c r="J1234" s="11" t="n">
        <f aca="false">E1234*E1234</f>
        <v>332.63289446952</v>
      </c>
      <c r="K1234" s="6" t="n">
        <f aca="false">J1234/$G$2</f>
        <v>0.405649871304293</v>
      </c>
      <c r="M1234" s="12" t="n">
        <f aca="false">IF(H1234&gt;0,$E$2,0)</f>
        <v>5.1</v>
      </c>
      <c r="N1234" s="6" t="n">
        <f aca="false">M1234*H1234</f>
        <v>0.113432870191079</v>
      </c>
      <c r="P1234" s="8" t="n">
        <f aca="false">IF(H1234&gt;0,$F$2,0)</f>
        <v>0</v>
      </c>
      <c r="Q1234" s="6" t="n">
        <f aca="false">P1234*H1234</f>
        <v>0</v>
      </c>
    </row>
    <row r="1235" customFormat="false" ht="15" hidden="true" customHeight="false" outlineLevel="0" collapsed="false">
      <c r="A1235" s="0" t="n">
        <f aca="false">A1234+0.01</f>
        <v>12.3099999999998</v>
      </c>
      <c r="B1235" s="6" t="n">
        <f aca="false">SIN(A1235)</f>
        <v>-0.253571464495223</v>
      </c>
      <c r="C1235" s="6" t="n">
        <f aca="false">ABS(B1235)</f>
        <v>0.253571464495223</v>
      </c>
      <c r="D1235" s="6" t="n">
        <f aca="false">B1235*$D$2*SQRT(2)</f>
        <v>-86.0650089887886</v>
      </c>
      <c r="E1235" s="6" t="n">
        <f aca="false">IF(ABS(D1235-F1235)-($I$2+$I$2+$F$2+$E$2)&lt;0,0,SIGN(D1235-F1235)*(ABS(D1235-F1235)-($I$2+$I$2+$F$2+$E$2)))</f>
        <v>18.2973423769207</v>
      </c>
      <c r="F1235" s="6" t="n">
        <f aca="false">F1234+G1234/($H$2/1000000)*(1/$C$2/COUNT($A$5:$A$632))</f>
        <v>-110.862351365709</v>
      </c>
      <c r="G1235" s="6" t="n">
        <f aca="false">E1235/$G$2</f>
        <v>0.0223138321669765</v>
      </c>
      <c r="H1235" s="6" t="n">
        <f aca="false">ABS(G1235)</f>
        <v>0.0223138321669765</v>
      </c>
      <c r="J1235" s="11" t="n">
        <f aca="false">E1235*E1235</f>
        <v>334.792738058258</v>
      </c>
      <c r="K1235" s="6" t="n">
        <f aca="false">J1235/$G$2</f>
        <v>0.408283826900315</v>
      </c>
      <c r="M1235" s="12" t="n">
        <f aca="false">IF(H1235&gt;0,$E$2,0)</f>
        <v>5.1</v>
      </c>
      <c r="N1235" s="6" t="n">
        <f aca="false">M1235*H1235</f>
        <v>0.11380054405158</v>
      </c>
      <c r="P1235" s="8" t="n">
        <f aca="false">IF(H1235&gt;0,$F$2,0)</f>
        <v>0</v>
      </c>
      <c r="Q1235" s="6" t="n">
        <f aca="false">P1235*H1235</f>
        <v>0</v>
      </c>
    </row>
    <row r="1236" customFormat="false" ht="15" hidden="true" customHeight="false" outlineLevel="0" collapsed="false">
      <c r="A1236" s="0" t="n">
        <f aca="false">A1235+0.01</f>
        <v>12.3199999999998</v>
      </c>
      <c r="B1236" s="6" t="n">
        <f aca="false">SIN(A1236)</f>
        <v>-0.243885780689294</v>
      </c>
      <c r="C1236" s="6" t="n">
        <f aca="false">ABS(B1236)</f>
        <v>0.243885780689294</v>
      </c>
      <c r="D1236" s="6" t="n">
        <f aca="false">B1236*$D$2*SQRT(2)</f>
        <v>-82.7775788929801</v>
      </c>
      <c r="E1236" s="6" t="n">
        <f aca="false">IF(ABS(D1236-F1236)-($I$2+$I$2+$F$2+$E$2)&lt;0,0,SIGN(D1236-F1236)*(ABS(D1236-F1236)-($I$2+$I$2+$F$2+$E$2)))</f>
        <v>18.3546288469364</v>
      </c>
      <c r="F1236" s="6" t="n">
        <f aca="false">F1235+G1235/($H$2/1000000)*(1/$C$2/COUNT($A$5:$A$632))</f>
        <v>-107.632207739917</v>
      </c>
      <c r="G1236" s="6" t="n">
        <f aca="false">E1236/$G$2</f>
        <v>0.0223836937157761</v>
      </c>
      <c r="H1236" s="6" t="n">
        <f aca="false">ABS(G1236)</f>
        <v>0.0223836937157761</v>
      </c>
      <c r="J1236" s="11" t="n">
        <f aca="false">E1236*E1236</f>
        <v>336.892400108791</v>
      </c>
      <c r="K1236" s="6" t="n">
        <f aca="false">J1236/$G$2</f>
        <v>0.410844390376575</v>
      </c>
      <c r="M1236" s="12" t="n">
        <f aca="false">IF(H1236&gt;0,$E$2,0)</f>
        <v>5.1</v>
      </c>
      <c r="N1236" s="6" t="n">
        <f aca="false">M1236*H1236</f>
        <v>0.114156837950458</v>
      </c>
      <c r="P1236" s="8" t="n">
        <f aca="false">IF(H1236&gt;0,$F$2,0)</f>
        <v>0</v>
      </c>
      <c r="Q1236" s="6" t="n">
        <f aca="false">P1236*H1236</f>
        <v>0</v>
      </c>
    </row>
    <row r="1237" customFormat="false" ht="15" hidden="true" customHeight="false" outlineLevel="0" collapsed="false">
      <c r="A1237" s="0" t="n">
        <f aca="false">A1236+0.01</f>
        <v>12.3299999999998</v>
      </c>
      <c r="B1237" s="6" t="n">
        <f aca="false">SIN(A1237)</f>
        <v>-0.234175708508534</v>
      </c>
      <c r="C1237" s="6" t="n">
        <f aca="false">ABS(B1237)</f>
        <v>0.234175708508534</v>
      </c>
      <c r="D1237" s="6" t="n">
        <f aca="false">B1237*$D$2*SQRT(2)</f>
        <v>-79.4818711082633</v>
      </c>
      <c r="E1237" s="6" t="n">
        <f aca="false">IF(ABS(D1237-F1237)-($I$2+$I$2+$F$2+$E$2)&lt;0,0,SIGN(D1237-F1237)*(ABS(D1237-F1237)-($I$2+$I$2+$F$2+$E$2)))</f>
        <v>18.4100798690915</v>
      </c>
      <c r="F1237" s="6" t="n">
        <f aca="false">F1236+G1236/($H$2/1000000)*(1/$C$2/COUNT($A$5:$A$632))</f>
        <v>-104.391950977355</v>
      </c>
      <c r="G1237" s="6" t="n">
        <f aca="false">E1237/$G$2</f>
        <v>0.0224513169135263</v>
      </c>
      <c r="H1237" s="6" t="n">
        <f aca="false">ABS(G1237)</f>
        <v>0.0224513169135263</v>
      </c>
      <c r="J1237" s="11" t="n">
        <f aca="false">E1237*E1237</f>
        <v>338.93104078633</v>
      </c>
      <c r="K1237" s="6" t="n">
        <f aca="false">J1237/$G$2</f>
        <v>0.413330537544305</v>
      </c>
      <c r="M1237" s="12" t="n">
        <f aca="false">IF(H1237&gt;0,$E$2,0)</f>
        <v>5.1</v>
      </c>
      <c r="N1237" s="6" t="n">
        <f aca="false">M1237*H1237</f>
        <v>0.114501716258984</v>
      </c>
      <c r="P1237" s="8" t="n">
        <f aca="false">IF(H1237&gt;0,$F$2,0)</f>
        <v>0</v>
      </c>
      <c r="Q1237" s="6" t="n">
        <f aca="false">P1237*H1237</f>
        <v>0</v>
      </c>
    </row>
    <row r="1238" customFormat="false" ht="15" hidden="true" customHeight="false" outlineLevel="0" collapsed="false">
      <c r="A1238" s="0" t="n">
        <f aca="false">A1237+0.01</f>
        <v>12.3399999999998</v>
      </c>
      <c r="B1238" s="6" t="n">
        <f aca="false">SIN(A1238)</f>
        <v>-0.224442218952068</v>
      </c>
      <c r="C1238" s="6" t="n">
        <f aca="false">ABS(B1238)</f>
        <v>0.224442218952068</v>
      </c>
      <c r="D1238" s="6" t="n">
        <f aca="false">B1238*$D$2*SQRT(2)</f>
        <v>-76.1782152026704</v>
      </c>
      <c r="E1238" s="6" t="n">
        <f aca="false">IF(ABS(D1238-F1238)-($I$2+$I$2+$F$2+$E$2)&lt;0,0,SIGN(D1238-F1238)*(ABS(D1238-F1238)-($I$2+$I$2+$F$2+$E$2)))</f>
        <v>18.4636898983778</v>
      </c>
      <c r="F1238" s="6" t="n">
        <f aca="false">F1237+G1237/($H$2/1000000)*(1/$C$2/COUNT($A$5:$A$632))</f>
        <v>-101.141905101048</v>
      </c>
      <c r="G1238" s="6" t="n">
        <f aca="false">E1238/$G$2</f>
        <v>0.0225166949980217</v>
      </c>
      <c r="H1238" s="6" t="n">
        <f aca="false">ABS(G1238)</f>
        <v>0.0225166949980217</v>
      </c>
      <c r="J1238" s="11" t="n">
        <f aca="false">E1238*E1238</f>
        <v>340.907844663459</v>
      </c>
      <c r="K1238" s="6" t="n">
        <f aca="false">J1238/$G$2</f>
        <v>0.415741273979828</v>
      </c>
      <c r="M1238" s="12" t="n">
        <f aca="false">IF(H1238&gt;0,$E$2,0)</f>
        <v>5.1</v>
      </c>
      <c r="N1238" s="6" t="n">
        <f aca="false">M1238*H1238</f>
        <v>0.114835144489911</v>
      </c>
      <c r="P1238" s="8" t="n">
        <f aca="false">IF(H1238&gt;0,$F$2,0)</f>
        <v>0</v>
      </c>
      <c r="Q1238" s="6" t="n">
        <f aca="false">P1238*H1238</f>
        <v>0</v>
      </c>
    </row>
    <row r="1239" customFormat="false" ht="15" hidden="true" customHeight="false" outlineLevel="0" collapsed="false">
      <c r="A1239" s="0" t="n">
        <f aca="false">A1238+0.01</f>
        <v>12.3499999999998</v>
      </c>
      <c r="B1239" s="6" t="n">
        <f aca="false">SIN(A1239)</f>
        <v>-0.214686285360742</v>
      </c>
      <c r="C1239" s="6" t="n">
        <f aca="false">ABS(B1239)</f>
        <v>0.214686285360742</v>
      </c>
      <c r="D1239" s="6" t="n">
        <f aca="false">B1239*$D$2*SQRT(2)</f>
        <v>-72.8669415390389</v>
      </c>
      <c r="E1239" s="6" t="n">
        <f aca="false">IF(ABS(D1239-F1239)-($I$2+$I$2+$F$2+$E$2)&lt;0,0,SIGN(D1239-F1239)*(ABS(D1239-F1239)-($I$2+$I$2+$F$2+$E$2)))</f>
        <v>18.5154535738765</v>
      </c>
      <c r="F1239" s="6" t="n">
        <f aca="false">F1238+G1238/($H$2/1000000)*(1/$C$2/COUNT($A$5:$A$632))</f>
        <v>-97.8823951129154</v>
      </c>
      <c r="G1239" s="6" t="n">
        <f aca="false">E1239/$G$2</f>
        <v>0.0225798214315567</v>
      </c>
      <c r="H1239" s="6" t="n">
        <f aca="false">ABS(G1239)</f>
        <v>0.0225798214315567</v>
      </c>
      <c r="J1239" s="11" t="n">
        <f aca="false">E1239*E1239</f>
        <v>342.822021046374</v>
      </c>
      <c r="K1239" s="6" t="n">
        <f aca="false">J1239/$G$2</f>
        <v>0.418075635422408</v>
      </c>
      <c r="M1239" s="12" t="n">
        <f aca="false">IF(H1239&gt;0,$E$2,0)</f>
        <v>5.1</v>
      </c>
      <c r="N1239" s="6" t="n">
        <f aca="false">M1239*H1239</f>
        <v>0.115157089300939</v>
      </c>
      <c r="P1239" s="8" t="n">
        <f aca="false">IF(H1239&gt;0,$F$2,0)</f>
        <v>0</v>
      </c>
      <c r="Q1239" s="6" t="n">
        <f aca="false">P1239*H1239</f>
        <v>0</v>
      </c>
    </row>
    <row r="1240" customFormat="false" ht="15" hidden="true" customHeight="false" outlineLevel="0" collapsed="false">
      <c r="A1240" s="0" t="n">
        <f aca="false">A1239+0.01</f>
        <v>12.3599999999998</v>
      </c>
      <c r="B1240" s="6" t="n">
        <f aca="false">SIN(A1240)</f>
        <v>-0.204908883319784</v>
      </c>
      <c r="C1240" s="6" t="n">
        <f aca="false">ABS(B1240)</f>
        <v>0.204908883319784</v>
      </c>
      <c r="D1240" s="6" t="n">
        <f aca="false">B1240*$D$2*SQRT(2)</f>
        <v>-69.5483812419757</v>
      </c>
      <c r="E1240" s="6" t="n">
        <f aca="false">IF(ABS(D1240-F1240)-($I$2+$I$2+$F$2+$E$2)&lt;0,0,SIGN(D1240-F1240)*(ABS(D1240-F1240)-($I$2+$I$2+$F$2+$E$2)))</f>
        <v>18.5653657192957</v>
      </c>
      <c r="F1240" s="6" t="n">
        <f aca="false">F1239+G1239/($H$2/1000000)*(1/$C$2/COUNT($A$5:$A$632))</f>
        <v>-94.6137469612714</v>
      </c>
      <c r="G1240" s="6" t="n">
        <f aca="false">E1240/$G$2</f>
        <v>0.0226406899015801</v>
      </c>
      <c r="H1240" s="6" t="n">
        <f aca="false">ABS(G1240)</f>
        <v>0.0226406899015801</v>
      </c>
      <c r="J1240" s="11" t="n">
        <f aca="false">E1240*E1240</f>
        <v>344.672804291199</v>
      </c>
      <c r="K1240" s="6" t="n">
        <f aca="false">J1240/$G$2</f>
        <v>0.420332688159999</v>
      </c>
      <c r="M1240" s="12" t="n">
        <f aca="false">IF(H1240&gt;0,$E$2,0)</f>
        <v>5.1</v>
      </c>
      <c r="N1240" s="6" t="n">
        <f aca="false">M1240*H1240</f>
        <v>0.115467518498058</v>
      </c>
      <c r="P1240" s="8" t="n">
        <f aca="false">IF(H1240&gt;0,$F$2,0)</f>
        <v>0</v>
      </c>
      <c r="Q1240" s="6" t="n">
        <f aca="false">P1240*H1240</f>
        <v>0</v>
      </c>
    </row>
    <row r="1241" customFormat="false" ht="15" hidden="true" customHeight="false" outlineLevel="0" collapsed="false">
      <c r="A1241" s="0" t="n">
        <f aca="false">A1240+0.01</f>
        <v>12.3699999999998</v>
      </c>
      <c r="B1241" s="6" t="n">
        <f aca="false">SIN(A1241)</f>
        <v>-0.195110990561252</v>
      </c>
      <c r="C1241" s="6" t="n">
        <f aca="false">ABS(B1241)</f>
        <v>0.195110990561252</v>
      </c>
      <c r="D1241" s="6" t="n">
        <f aca="false">B1241*$D$2*SQRT(2)</f>
        <v>-66.222866164745</v>
      </c>
      <c r="E1241" s="6" t="n">
        <f aca="false">IF(ABS(D1241-F1241)-($I$2+$I$2+$F$2+$E$2)&lt;0,0,SIGN(D1241-F1241)*(ABS(D1241-F1241)-($I$2+$I$2+$F$2+$E$2)))</f>
        <v>18.6134213434893</v>
      </c>
      <c r="F1241" s="6" t="n">
        <f aca="false">F1240+G1240/($H$2/1000000)*(1/$C$2/COUNT($A$5:$A$632))</f>
        <v>-91.3362875082343</v>
      </c>
      <c r="G1241" s="6" t="n">
        <f aca="false">E1241/$G$2</f>
        <v>0.0226992943213284</v>
      </c>
      <c r="H1241" s="6" t="n">
        <f aca="false">ABS(G1241)</f>
        <v>0.0226992943213284</v>
      </c>
      <c r="J1241" s="11" t="n">
        <f aca="false">E1241*E1241</f>
        <v>346.459454110263</v>
      </c>
      <c r="K1241" s="6" t="n">
        <f aca="false">J1241/$G$2</f>
        <v>0.42251152940276</v>
      </c>
      <c r="M1241" s="12" t="n">
        <f aca="false">IF(H1241&gt;0,$E$2,0)</f>
        <v>5.1</v>
      </c>
      <c r="N1241" s="6" t="n">
        <f aca="false">M1241*H1241</f>
        <v>0.115766401038775</v>
      </c>
      <c r="P1241" s="8" t="n">
        <f aca="false">IF(H1241&gt;0,$F$2,0)</f>
        <v>0</v>
      </c>
      <c r="Q1241" s="6" t="n">
        <f aca="false">P1241*H1241</f>
        <v>0</v>
      </c>
    </row>
    <row r="1242" customFormat="false" ht="15" hidden="true" customHeight="false" outlineLevel="0" collapsed="false">
      <c r="A1242" s="0" t="n">
        <f aca="false">A1241+0.01</f>
        <v>12.3799999999998</v>
      </c>
      <c r="B1242" s="6" t="n">
        <f aca="false">SIN(A1242)</f>
        <v>-0.185293586866255</v>
      </c>
      <c r="C1242" s="6" t="n">
        <f aca="false">ABS(B1242)</f>
        <v>0.185293586866255</v>
      </c>
      <c r="D1242" s="6" t="n">
        <f aca="false">B1242*$D$2*SQRT(2)</f>
        <v>-62.8907288560835</v>
      </c>
      <c r="E1242" s="6" t="n">
        <f aca="false">IF(ABS(D1242-F1242)-($I$2+$I$2+$F$2+$E$2)&lt;0,0,SIGN(D1242-F1242)*(ABS(D1242-F1242)-($I$2+$I$2+$F$2+$E$2)))</f>
        <v>18.6596156409568</v>
      </c>
      <c r="F1242" s="6" t="n">
        <f aca="false">F1241+G1241/($H$2/1000000)*(1/$C$2/COUNT($A$5:$A$632))</f>
        <v>-88.0503444970403</v>
      </c>
      <c r="G1242" s="6" t="n">
        <f aca="false">E1242/$G$2</f>
        <v>0.0227556288304351</v>
      </c>
      <c r="H1242" s="6" t="n">
        <f aca="false">ABS(G1242)</f>
        <v>0.0227556288304351</v>
      </c>
      <c r="J1242" s="11" t="n">
        <f aca="false">E1242*E1242</f>
        <v>348.181255868239</v>
      </c>
      <c r="K1242" s="6" t="n">
        <f aca="false">J1242/$G$2</f>
        <v>0.424611287644193</v>
      </c>
      <c r="M1242" s="12" t="n">
        <f aca="false">IF(H1242&gt;0,$E$2,0)</f>
        <v>5.1</v>
      </c>
      <c r="N1242" s="6" t="n">
        <f aca="false">M1242*H1242</f>
        <v>0.116053707035219</v>
      </c>
      <c r="P1242" s="8" t="n">
        <f aca="false">IF(H1242&gt;0,$F$2,0)</f>
        <v>0</v>
      </c>
      <c r="Q1242" s="6" t="n">
        <f aca="false">P1242*H1242</f>
        <v>0</v>
      </c>
    </row>
    <row r="1243" customFormat="false" ht="15" hidden="true" customHeight="false" outlineLevel="0" collapsed="false">
      <c r="A1243" s="0" t="n">
        <f aca="false">A1242+0.01</f>
        <v>12.3899999999998</v>
      </c>
      <c r="B1243" s="6" t="n">
        <f aca="false">SIN(A1243)</f>
        <v>-0.175457653966982</v>
      </c>
      <c r="C1243" s="6" t="n">
        <f aca="false">ABS(B1243)</f>
        <v>0.175457653966982</v>
      </c>
      <c r="D1243" s="6" t="n">
        <f aca="false">B1243*$D$2*SQRT(2)</f>
        <v>-59.5523025269451</v>
      </c>
      <c r="E1243" s="6" t="n">
        <f aca="false">IF(ABS(D1243-F1243)-($I$2+$I$2+$F$2+$E$2)&lt;0,0,SIGN(D1243-F1243)*(ABS(D1243-F1243)-($I$2+$I$2+$F$2+$E$2)))</f>
        <v>18.7039439923252</v>
      </c>
      <c r="F1243" s="6" t="n">
        <f aca="false">F1242+G1242/($H$2/1000000)*(1/$C$2/COUNT($A$5:$A$632))</f>
        <v>-84.7562465192703</v>
      </c>
      <c r="G1243" s="6" t="n">
        <f aca="false">E1243/$G$2</f>
        <v>0.0228096877955185</v>
      </c>
      <c r="H1243" s="6" t="n">
        <f aca="false">ABS(G1243)</f>
        <v>0.0228096877955185</v>
      </c>
      <c r="J1243" s="11" t="n">
        <f aca="false">E1243*E1243</f>
        <v>349.837520868037</v>
      </c>
      <c r="K1243" s="6" t="n">
        <f aca="false">J1243/$G$2</f>
        <v>0.426631123009801</v>
      </c>
      <c r="M1243" s="12" t="n">
        <f aca="false">IF(H1243&gt;0,$E$2,0)</f>
        <v>5.1</v>
      </c>
      <c r="N1243" s="6" t="n">
        <f aca="false">M1243*H1243</f>
        <v>0.116329407757144</v>
      </c>
      <c r="P1243" s="8" t="n">
        <f aca="false">IF(H1243&gt;0,$F$2,0)</f>
        <v>0</v>
      </c>
      <c r="Q1243" s="6" t="n">
        <f aca="false">P1243*H1243</f>
        <v>0</v>
      </c>
    </row>
    <row r="1244" customFormat="false" ht="15" hidden="true" customHeight="false" outlineLevel="0" collapsed="false">
      <c r="A1244" s="0" t="n">
        <f aca="false">A1243+0.01</f>
        <v>12.3999999999998</v>
      </c>
      <c r="B1244" s="6" t="n">
        <f aca="false">SIN(A1244)</f>
        <v>-0.165604175448527</v>
      </c>
      <c r="C1244" s="6" t="n">
        <f aca="false">ABS(B1244)</f>
        <v>0.165604175448527</v>
      </c>
      <c r="D1244" s="6" t="n">
        <f aca="false">B1244*$D$2*SQRT(2)</f>
        <v>-56.2079210171808</v>
      </c>
      <c r="E1244" s="6" t="n">
        <f aca="false">IF(ABS(D1244-F1244)-($I$2+$I$2+$F$2+$E$2)&lt;0,0,SIGN(D1244-F1244)*(ABS(D1244-F1244)-($I$2+$I$2+$F$2+$E$2)))</f>
        <v>18.7464019648112</v>
      </c>
      <c r="F1244" s="6" t="n">
        <f aca="false">F1243+G1243/($H$2/1000000)*(1/$C$2/COUNT($A$5:$A$632))</f>
        <v>-81.454322981992</v>
      </c>
      <c r="G1244" s="6" t="n">
        <f aca="false">E1244/$G$2</f>
        <v>0.0228614658107453</v>
      </c>
      <c r="H1244" s="6" t="n">
        <f aca="false">ABS(G1244)</f>
        <v>0.0228614658107453</v>
      </c>
      <c r="J1244" s="11" t="n">
        <f aca="false">E1244*E1244</f>
        <v>351.427586626276</v>
      </c>
      <c r="K1244" s="6" t="n">
        <f aca="false">J1244/$G$2</f>
        <v>0.42857022759302</v>
      </c>
      <c r="M1244" s="12" t="n">
        <f aca="false">IF(H1244&gt;0,$E$2,0)</f>
        <v>5.1</v>
      </c>
      <c r="N1244" s="6" t="n">
        <f aca="false">M1244*H1244</f>
        <v>0.116593475634801</v>
      </c>
      <c r="P1244" s="8" t="n">
        <f aca="false">IF(H1244&gt;0,$F$2,0)</f>
        <v>0</v>
      </c>
      <c r="Q1244" s="6" t="n">
        <f aca="false">P1244*H1244</f>
        <v>0</v>
      </c>
    </row>
    <row r="1245" customFormat="false" ht="15" hidden="true" customHeight="false" outlineLevel="0" collapsed="false">
      <c r="A1245" s="0" t="n">
        <f aca="false">A1244+0.01</f>
        <v>12.4099999999998</v>
      </c>
      <c r="B1245" s="6" t="n">
        <f aca="false">SIN(A1245)</f>
        <v>-0.15573413665053</v>
      </c>
      <c r="C1245" s="6" t="n">
        <f aca="false">ABS(B1245)</f>
        <v>0.15573413665053</v>
      </c>
      <c r="D1245" s="6" t="n">
        <f aca="false">B1245*$D$2*SQRT(2)</f>
        <v>-52.8579187621545</v>
      </c>
      <c r="E1245" s="6" t="n">
        <f aca="false">IF(ABS(D1245-F1245)-($I$2+$I$2+$F$2+$E$2)&lt;0,0,SIGN(D1245-F1245)*(ABS(D1245-F1245)-($I$2+$I$2+$F$2+$E$2)))</f>
        <v>18.7869853126653</v>
      </c>
      <c r="F1245" s="6" t="n">
        <f aca="false">F1244+G1244/($H$2/1000000)*(1/$C$2/COUNT($A$5:$A$632))</f>
        <v>-78.1449040748198</v>
      </c>
      <c r="G1245" s="6" t="n">
        <f aca="false">E1245/$G$2</f>
        <v>0.0229109576983723</v>
      </c>
      <c r="H1245" s="6" t="n">
        <f aca="false">ABS(G1245)</f>
        <v>0.0229109576983723</v>
      </c>
      <c r="J1245" s="11" t="n">
        <f aca="false">E1245*E1245</f>
        <v>352.950817138302</v>
      </c>
      <c r="K1245" s="6" t="n">
        <f aca="false">J1245/$G$2</f>
        <v>0.430427825778417</v>
      </c>
      <c r="M1245" s="12" t="n">
        <f aca="false">IF(H1245&gt;0,$E$2,0)</f>
        <v>5.1</v>
      </c>
      <c r="N1245" s="6" t="n">
        <f aca="false">M1245*H1245</f>
        <v>0.116845884261699</v>
      </c>
      <c r="P1245" s="8" t="n">
        <f aca="false">IF(H1245&gt;0,$F$2,0)</f>
        <v>0</v>
      </c>
      <c r="Q1245" s="6" t="n">
        <f aca="false">P1245*H1245</f>
        <v>0</v>
      </c>
    </row>
    <row r="1246" customFormat="false" ht="15" hidden="true" customHeight="false" outlineLevel="0" collapsed="false">
      <c r="A1246" s="0" t="n">
        <f aca="false">A1245+0.01</f>
        <v>12.4199999999998</v>
      </c>
      <c r="B1246" s="6" t="n">
        <f aca="false">SIN(A1246)</f>
        <v>-0.145848524568645</v>
      </c>
      <c r="C1246" s="6" t="n">
        <f aca="false">ABS(B1246)</f>
        <v>0.145848524568645</v>
      </c>
      <c r="D1246" s="6" t="n">
        <f aca="false">B1246*$D$2*SQRT(2)</f>
        <v>-49.5026307593001</v>
      </c>
      <c r="E1246" s="6" t="n">
        <f aca="false">IF(ABS(D1246-F1246)-($I$2+$I$2+$F$2+$E$2)&lt;0,0,SIGN(D1246-F1246)*(ABS(D1246-F1246)-($I$2+$I$2+$F$2+$E$2)))</f>
        <v>18.8256899775967</v>
      </c>
      <c r="F1246" s="6" t="n">
        <f aca="false">F1245+G1245/($H$2/1000000)*(1/$C$2/COUNT($A$5:$A$632))</f>
        <v>-74.8283207368968</v>
      </c>
      <c r="G1246" s="6" t="n">
        <f aca="false">E1246/$G$2</f>
        <v>0.0229581585092642</v>
      </c>
      <c r="H1246" s="6" t="n">
        <f aca="false">ABS(G1246)</f>
        <v>0.0229581585092642</v>
      </c>
      <c r="J1246" s="11" t="n">
        <f aca="false">E1246*E1246</f>
        <v>354.406603132584</v>
      </c>
      <c r="K1246" s="6" t="n">
        <f aca="false">J1246/$G$2</f>
        <v>0.432203174551931</v>
      </c>
      <c r="M1246" s="12" t="n">
        <f aca="false">IF(H1246&gt;0,$E$2,0)</f>
        <v>5.1</v>
      </c>
      <c r="N1246" s="6" t="n">
        <f aca="false">M1246*H1246</f>
        <v>0.117086608397248</v>
      </c>
      <c r="P1246" s="8" t="n">
        <f aca="false">IF(H1246&gt;0,$F$2,0)</f>
        <v>0</v>
      </c>
      <c r="Q1246" s="6" t="n">
        <f aca="false">P1246*H1246</f>
        <v>0</v>
      </c>
    </row>
    <row r="1247" customFormat="false" ht="15" hidden="true" customHeight="false" outlineLevel="0" collapsed="false">
      <c r="A1247" s="0" t="n">
        <f aca="false">A1246+0.01</f>
        <v>12.4299999999998</v>
      </c>
      <c r="B1247" s="6" t="n">
        <f aca="false">SIN(A1247)</f>
        <v>-0.135948327755844</v>
      </c>
      <c r="C1247" s="6" t="n">
        <f aca="false">ABS(B1247)</f>
        <v>0.135948327755844</v>
      </c>
      <c r="D1247" s="6" t="n">
        <f aca="false">B1247*$D$2*SQRT(2)</f>
        <v>-46.1423925346219</v>
      </c>
      <c r="E1247" s="6" t="n">
        <f aca="false">IF(ABS(D1247-F1247)-($I$2+$I$2+$F$2+$E$2)&lt;0,0,SIGN(D1247-F1247)*(ABS(D1247-F1247)-($I$2+$I$2+$F$2+$E$2)))</f>
        <v>18.8625120891793</v>
      </c>
      <c r="F1247" s="6" t="n">
        <f aca="false">F1246+G1246/($H$2/1000000)*(1/$C$2/COUNT($A$5:$A$632))</f>
        <v>-71.5049046238012</v>
      </c>
      <c r="G1247" s="6" t="n">
        <f aca="false">E1247/$G$2</f>
        <v>0.0230030635233894</v>
      </c>
      <c r="H1247" s="6" t="n">
        <f aca="false">ABS(G1247)</f>
        <v>0.0230030635233894</v>
      </c>
      <c r="J1247" s="11" t="n">
        <f aca="false">E1247*E1247</f>
        <v>355.794362314435</v>
      </c>
      <c r="K1247" s="6" t="n">
        <f aca="false">J1247/$G$2</f>
        <v>0.433895563798092</v>
      </c>
      <c r="M1247" s="12" t="n">
        <f aca="false">IF(H1247&gt;0,$E$2,0)</f>
        <v>5.1</v>
      </c>
      <c r="N1247" s="6" t="n">
        <f aca="false">M1247*H1247</f>
        <v>0.117315623969286</v>
      </c>
      <c r="P1247" s="8" t="n">
        <f aca="false">IF(H1247&gt;0,$F$2,0)</f>
        <v>0</v>
      </c>
      <c r="Q1247" s="6" t="n">
        <f aca="false">P1247*H1247</f>
        <v>0</v>
      </c>
    </row>
    <row r="1248" customFormat="false" ht="15" hidden="true" customHeight="false" outlineLevel="0" collapsed="false">
      <c r="A1248" s="0" t="n">
        <f aca="false">A1247+0.01</f>
        <v>12.4399999999998</v>
      </c>
      <c r="B1248" s="6" t="n">
        <f aca="false">SIN(A1248)</f>
        <v>-0.126034536223558</v>
      </c>
      <c r="C1248" s="6" t="n">
        <f aca="false">ABS(B1248)</f>
        <v>0.126034536223558</v>
      </c>
      <c r="D1248" s="6" t="n">
        <f aca="false">B1248*$D$2*SQRT(2)</f>
        <v>-42.7775401091421</v>
      </c>
      <c r="E1248" s="6" t="n">
        <f aca="false">IF(ABS(D1248-F1248)-($I$2+$I$2+$F$2+$E$2)&lt;0,0,SIGN(D1248-F1248)*(ABS(D1248-F1248)-($I$2+$I$2+$F$2+$E$2)))</f>
        <v>18.8974479652397</v>
      </c>
      <c r="F1248" s="6" t="n">
        <f aca="false">F1247+G1247/($H$2/1000000)*(1/$C$2/COUNT($A$5:$A$632))</f>
        <v>-68.1749880743818</v>
      </c>
      <c r="G1248" s="6" t="n">
        <f aca="false">E1248/$G$2</f>
        <v>0.0230456682502923</v>
      </c>
      <c r="H1248" s="6" t="n">
        <f aca="false">ABS(G1248)</f>
        <v>0.0230456682502923</v>
      </c>
      <c r="J1248" s="11" t="n">
        <f aca="false">E1248*E1248</f>
        <v>357.113539598941</v>
      </c>
      <c r="K1248" s="6" t="n">
        <f aca="false">J1248/$G$2</f>
        <v>0.435504316584074</v>
      </c>
      <c r="M1248" s="12" t="n">
        <f aca="false">IF(H1248&gt;0,$E$2,0)</f>
        <v>5.1</v>
      </c>
      <c r="N1248" s="6" t="n">
        <f aca="false">M1248*H1248</f>
        <v>0.117532908076491</v>
      </c>
      <c r="P1248" s="8" t="n">
        <f aca="false">IF(H1248&gt;0,$F$2,0)</f>
        <v>0</v>
      </c>
      <c r="Q1248" s="6" t="n">
        <f aca="false">P1248*H1248</f>
        <v>0</v>
      </c>
    </row>
    <row r="1249" customFormat="false" ht="15" hidden="true" customHeight="false" outlineLevel="0" collapsed="false">
      <c r="A1249" s="0" t="n">
        <f aca="false">A1248+0.01</f>
        <v>12.4499999999998</v>
      </c>
      <c r="B1249" s="6" t="n">
        <f aca="false">SIN(A1249)</f>
        <v>-0.116108141342677</v>
      </c>
      <c r="C1249" s="6" t="n">
        <f aca="false">ABS(B1249)</f>
        <v>0.116108141342677</v>
      </c>
      <c r="D1249" s="6" t="n">
        <f aca="false">B1249*$D$2*SQRT(2)</f>
        <v>-39.4084099652991</v>
      </c>
      <c r="E1249" s="6" t="n">
        <f aca="false">IF(ABS(D1249-F1249)-($I$2+$I$2+$F$2+$E$2)&lt;0,0,SIGN(D1249-F1249)*(ABS(D1249-F1249)-($I$2+$I$2+$F$2+$E$2)))</f>
        <v>18.9304941122251</v>
      </c>
      <c r="F1249" s="6" t="n">
        <f aca="false">F1248+G1248/($H$2/1000000)*(1/$C$2/COUNT($A$5:$A$632))</f>
        <v>-64.8389040775242</v>
      </c>
      <c r="G1249" s="6" t="n">
        <f aca="false">E1249/$G$2</f>
        <v>0.0230859684295428</v>
      </c>
      <c r="H1249" s="6" t="n">
        <f aca="false">ABS(G1249)</f>
        <v>0.0230859684295428</v>
      </c>
      <c r="J1249" s="11" t="n">
        <f aca="false">E1249*E1249</f>
        <v>358.363607332988</v>
      </c>
      <c r="K1249" s="6" t="n">
        <f aca="false">J1249/$G$2</f>
        <v>0.437028789430473</v>
      </c>
      <c r="M1249" s="12" t="n">
        <f aca="false">IF(H1249&gt;0,$E$2,0)</f>
        <v>5.1</v>
      </c>
      <c r="N1249" s="6" t="n">
        <f aca="false">M1249*H1249</f>
        <v>0.117738438990668</v>
      </c>
      <c r="P1249" s="8" t="n">
        <f aca="false">IF(H1249&gt;0,$F$2,0)</f>
        <v>0</v>
      </c>
      <c r="Q1249" s="6" t="n">
        <f aca="false">P1249*H1249</f>
        <v>0</v>
      </c>
    </row>
    <row r="1250" customFormat="false" ht="15" hidden="true" customHeight="false" outlineLevel="0" collapsed="false">
      <c r="A1250" s="0" t="n">
        <f aca="false">A1249+0.01</f>
        <v>12.4599999999998</v>
      </c>
      <c r="B1250" s="6" t="n">
        <f aca="false">SIN(A1250)</f>
        <v>-0.106170135744419</v>
      </c>
      <c r="C1250" s="6" t="n">
        <f aca="false">ABS(B1250)</f>
        <v>0.106170135744419</v>
      </c>
      <c r="D1250" s="6" t="n">
        <f aca="false">B1250*$D$2*SQRT(2)</f>
        <v>-36.0353390132999</v>
      </c>
      <c r="E1250" s="6" t="n">
        <f aca="false">IF(ABS(D1250-F1250)-($I$2+$I$2+$F$2+$E$2)&lt;0,0,SIGN(D1250-F1250)*(ABS(D1250-F1250)-($I$2+$I$2+$F$2+$E$2)))</f>
        <v>18.9616472255528</v>
      </c>
      <c r="F1250" s="6" t="n">
        <f aca="false">F1249+G1249/($H$2/1000000)*(1/$C$2/COUNT($A$5:$A$632))</f>
        <v>-61.4969862388527</v>
      </c>
      <c r="G1250" s="6" t="n">
        <f aca="false">E1250/$G$2</f>
        <v>0.0231239600311619</v>
      </c>
      <c r="H1250" s="6" t="n">
        <f aca="false">ABS(G1250)</f>
        <v>0.0231239600311619</v>
      </c>
      <c r="J1250" s="11" t="n">
        <f aca="false">E1250*E1250</f>
        <v>359.544065506313</v>
      </c>
      <c r="K1250" s="6" t="n">
        <f aca="false">J1250/$G$2</f>
        <v>0.438468372568675</v>
      </c>
      <c r="M1250" s="12" t="n">
        <f aca="false">IF(H1250&gt;0,$E$2,0)</f>
        <v>5.1</v>
      </c>
      <c r="N1250" s="6" t="n">
        <f aca="false">M1250*H1250</f>
        <v>0.117932196158926</v>
      </c>
      <c r="P1250" s="8" t="n">
        <f aca="false">IF(H1250&gt;0,$F$2,0)</f>
        <v>0</v>
      </c>
      <c r="Q1250" s="6" t="n">
        <f aca="false">P1250*H1250</f>
        <v>0</v>
      </c>
    </row>
    <row r="1251" customFormat="false" ht="15" hidden="true" customHeight="false" outlineLevel="0" collapsed="false">
      <c r="A1251" s="0" t="n">
        <f aca="false">A1250+0.01</f>
        <v>12.4699999999998</v>
      </c>
      <c r="B1251" s="6" t="n">
        <f aca="false">SIN(A1251)</f>
        <v>-0.0962215132210608</v>
      </c>
      <c r="C1251" s="6" t="n">
        <f aca="false">ABS(B1251)</f>
        <v>0.0962215132210608</v>
      </c>
      <c r="D1251" s="6" t="n">
        <f aca="false">B1251*$D$2*SQRT(2)</f>
        <v>-32.6586645574287</v>
      </c>
      <c r="E1251" s="6" t="n">
        <f aca="false">IF(ABS(D1251-F1251)-($I$2+$I$2+$F$2+$E$2)&lt;0,0,SIGN(D1251-F1251)*(ABS(D1251-F1251)-($I$2+$I$2+$F$2+$E$2)))</f>
        <v>18.9909041899414</v>
      </c>
      <c r="F1251" s="6" t="n">
        <f aca="false">F1250+G1250/($H$2/1000000)*(1/$C$2/COUNT($A$5:$A$632))</f>
        <v>-58.1495687473701</v>
      </c>
      <c r="G1251" s="6" t="n">
        <f aca="false">E1251/$G$2</f>
        <v>0.023159639256026</v>
      </c>
      <c r="H1251" s="6" t="n">
        <f aca="false">ABS(G1251)</f>
        <v>0.023159639256026</v>
      </c>
      <c r="J1251" s="11" t="n">
        <f aca="false">E1251*E1251</f>
        <v>360.654441951532</v>
      </c>
      <c r="K1251" s="6" t="n">
        <f aca="false">J1251/$G$2</f>
        <v>0.439822490184795</v>
      </c>
      <c r="M1251" s="12" t="n">
        <f aca="false">IF(H1251&gt;0,$E$2,0)</f>
        <v>5.1</v>
      </c>
      <c r="N1251" s="6" t="n">
        <f aca="false">M1251*H1251</f>
        <v>0.118114160205733</v>
      </c>
      <c r="P1251" s="8" t="n">
        <f aca="false">IF(H1251&gt;0,$F$2,0)</f>
        <v>0</v>
      </c>
      <c r="Q1251" s="6" t="n">
        <f aca="false">P1251*H1251</f>
        <v>0</v>
      </c>
    </row>
    <row r="1252" customFormat="false" ht="15" hidden="true" customHeight="false" outlineLevel="0" collapsed="false">
      <c r="A1252" s="0" t="n">
        <f aca="false">A1251+0.01</f>
        <v>12.4799999999998</v>
      </c>
      <c r="B1252" s="6" t="n">
        <f aca="false">SIN(A1252)</f>
        <v>-0.0862632686265651</v>
      </c>
      <c r="C1252" s="6" t="n">
        <f aca="false">ABS(B1252)</f>
        <v>0.0862632686265651</v>
      </c>
      <c r="D1252" s="6" t="n">
        <f aca="false">B1252*$D$2*SQRT(2)</f>
        <v>-29.2787242623172</v>
      </c>
      <c r="E1252" s="6" t="n">
        <f aca="false">IF(ABS(D1252-F1252)-($I$2+$I$2+$F$2+$E$2)&lt;0,0,SIGN(D1252-F1252)*(ABS(D1252-F1252)-($I$2+$I$2+$F$2+$E$2)))</f>
        <v>19.0182620797219</v>
      </c>
      <c r="F1252" s="6" t="n">
        <f aca="false">F1251+G1251/($H$2/1000000)*(1/$C$2/COUNT($A$5:$A$632))</f>
        <v>-54.7969863420391</v>
      </c>
      <c r="G1252" s="6" t="n">
        <f aca="false">E1252/$G$2</f>
        <v>0.0231930025362462</v>
      </c>
      <c r="H1252" s="6" t="n">
        <f aca="false">ABS(G1252)</f>
        <v>0.0231930025362462</v>
      </c>
      <c r="J1252" s="11" t="n">
        <f aca="false">E1252*E1252</f>
        <v>361.694292532989</v>
      </c>
      <c r="K1252" s="6" t="n">
        <f aca="false">J1252/$G$2</f>
        <v>0.441090600649986</v>
      </c>
      <c r="M1252" s="12" t="n">
        <f aca="false">IF(H1252&gt;0,$E$2,0)</f>
        <v>5.1</v>
      </c>
      <c r="N1252" s="6" t="n">
        <f aca="false">M1252*H1252</f>
        <v>0.118284312934856</v>
      </c>
      <c r="P1252" s="8" t="n">
        <f aca="false">IF(H1252&gt;0,$F$2,0)</f>
        <v>0</v>
      </c>
      <c r="Q1252" s="6" t="n">
        <f aca="false">P1252*H1252</f>
        <v>0</v>
      </c>
    </row>
    <row r="1253" customFormat="false" ht="15" hidden="true" customHeight="false" outlineLevel="0" collapsed="false">
      <c r="A1253" s="0" t="n">
        <f aca="false">A1252+0.01</f>
        <v>12.4899999999998</v>
      </c>
      <c r="B1253" s="6" t="n">
        <f aca="false">SIN(A1253)</f>
        <v>-0.0762963977770924</v>
      </c>
      <c r="C1253" s="6" t="n">
        <f aca="false">ABS(B1253)</f>
        <v>0.0762963977770924</v>
      </c>
      <c r="D1253" s="6" t="n">
        <f aca="false">B1253*$D$2*SQRT(2)</f>
        <v>-25.8958561191784</v>
      </c>
      <c r="E1253" s="6" t="n">
        <f aca="false">IF(ABS(D1253-F1253)-($I$2+$I$2+$F$2+$E$2)&lt;0,0,SIGN(D1253-F1253)*(ABS(D1253-F1253)-($I$2+$I$2+$F$2+$E$2)))</f>
        <v>19.0437181591308</v>
      </c>
      <c r="F1253" s="6" t="n">
        <f aca="false">F1252+G1252/($H$2/1000000)*(1/$C$2/COUNT($A$5:$A$632))</f>
        <v>-51.4395742783092</v>
      </c>
      <c r="G1253" s="6" t="n">
        <f aca="false">E1253/$G$2</f>
        <v>0.0232240465355254</v>
      </c>
      <c r="H1253" s="6" t="n">
        <f aca="false">ABS(G1253)</f>
        <v>0.0232240465355254</v>
      </c>
      <c r="J1253" s="11" t="n">
        <f aca="false">E1253*E1253</f>
        <v>362.663201324408</v>
      </c>
      <c r="K1253" s="6" t="n">
        <f aca="false">J1253/$G$2</f>
        <v>0.442272196737084</v>
      </c>
      <c r="M1253" s="12" t="n">
        <f aca="false">IF(H1253&gt;0,$E$2,0)</f>
        <v>5.1</v>
      </c>
      <c r="N1253" s="6" t="n">
        <f aca="false">M1253*H1253</f>
        <v>0.118442637331179</v>
      </c>
      <c r="P1253" s="8" t="n">
        <f aca="false">IF(H1253&gt;0,$F$2,0)</f>
        <v>0</v>
      </c>
      <c r="Q1253" s="6" t="n">
        <f aca="false">P1253*H1253</f>
        <v>0</v>
      </c>
    </row>
    <row r="1254" customFormat="false" ht="15" hidden="true" customHeight="false" outlineLevel="0" collapsed="false">
      <c r="A1254" s="0" t="n">
        <f aca="false">A1253+0.01</f>
        <v>12.4999999999998</v>
      </c>
      <c r="B1254" s="6" t="n">
        <f aca="false">SIN(A1254)</f>
        <v>-0.0663218973514222</v>
      </c>
      <c r="C1254" s="6" t="n">
        <f aca="false">ABS(B1254)</f>
        <v>0.0663218973514222</v>
      </c>
      <c r="D1254" s="6" t="n">
        <f aca="false">B1254*$D$2*SQRT(2)</f>
        <v>-22.5103984120074</v>
      </c>
      <c r="E1254" s="6" t="n">
        <f aca="false">IF(ABS(D1254-F1254)-($I$2+$I$2+$F$2+$E$2)&lt;0,0,SIGN(D1254-F1254)*(ABS(D1254-F1254)-($I$2+$I$2+$F$2+$E$2)))</f>
        <v>19.0672698825836</v>
      </c>
      <c r="F1254" s="6" t="n">
        <f aca="false">F1253+G1253/($H$2/1000000)*(1/$C$2/COUNT($A$5:$A$632))</f>
        <v>-48.077668294591</v>
      </c>
      <c r="G1254" s="6" t="n">
        <f aca="false">E1254/$G$2</f>
        <v>0.0232527681494922</v>
      </c>
      <c r="H1254" s="6" t="n">
        <f aca="false">ABS(G1254)</f>
        <v>0.0232527681494922</v>
      </c>
      <c r="J1254" s="11" t="n">
        <f aca="false">E1254*E1254</f>
        <v>363.56078077528</v>
      </c>
      <c r="K1254" s="6" t="n">
        <f aca="false">J1254/$G$2</f>
        <v>0.443366805823512</v>
      </c>
      <c r="M1254" s="12" t="n">
        <f aca="false">IF(H1254&gt;0,$E$2,0)</f>
        <v>5.1</v>
      </c>
      <c r="N1254" s="6" t="n">
        <f aca="false">M1254*H1254</f>
        <v>0.11858911756241</v>
      </c>
      <c r="P1254" s="8" t="n">
        <f aca="false">IF(H1254&gt;0,$F$2,0)</f>
        <v>0</v>
      </c>
      <c r="Q1254" s="6" t="n">
        <f aca="false">P1254*H1254</f>
        <v>0</v>
      </c>
    </row>
    <row r="1255" customFormat="false" ht="15" hidden="true" customHeight="false" outlineLevel="0" collapsed="false">
      <c r="A1255" s="0" t="n">
        <f aca="false">A1254+0.01</f>
        <v>12.5099999999998</v>
      </c>
      <c r="B1255" s="6" t="n">
        <f aca="false">SIN(A1255)</f>
        <v>-0.056340764791285</v>
      </c>
      <c r="C1255" s="6" t="n">
        <f aca="false">ABS(B1255)</f>
        <v>0.056340764791285</v>
      </c>
      <c r="D1255" s="6" t="n">
        <f aca="false">B1255*$D$2*SQRT(2)</f>
        <v>-19.1226896837539</v>
      </c>
      <c r="E1255" s="6" t="n">
        <f aca="false">IF(ABS(D1255-F1255)-($I$2+$I$2+$F$2+$E$2)&lt;0,0,SIGN(D1255-F1255)*(ABS(D1255-F1255)-($I$2+$I$2+$F$2+$E$2)))</f>
        <v>19.0889148949291</v>
      </c>
      <c r="F1255" s="6" t="n">
        <f aca="false">F1254+G1254/($H$2/1000000)*(1/$C$2/COUNT($A$5:$A$632))</f>
        <v>-44.711604578683</v>
      </c>
      <c r="G1255" s="6" t="n">
        <f aca="false">E1255/$G$2</f>
        <v>0.0232791645060111</v>
      </c>
      <c r="H1255" s="6" t="n">
        <f aca="false">ABS(G1255)</f>
        <v>0.0232791645060111</v>
      </c>
      <c r="J1255" s="11" t="n">
        <f aca="false">E1255*E1255</f>
        <v>364.386671865847</v>
      </c>
      <c r="K1255" s="6" t="n">
        <f aca="false">J1255/$G$2</f>
        <v>0.444373990080302</v>
      </c>
      <c r="M1255" s="12" t="n">
        <f aca="false">IF(H1255&gt;0,$E$2,0)</f>
        <v>5.1</v>
      </c>
      <c r="N1255" s="6" t="n">
        <f aca="false">M1255*H1255</f>
        <v>0.118723738980657</v>
      </c>
      <c r="P1255" s="8" t="n">
        <f aca="false">IF(H1255&gt;0,$F$2,0)</f>
        <v>0</v>
      </c>
      <c r="Q1255" s="6" t="n">
        <f aca="false">P1255*H1255</f>
        <v>0</v>
      </c>
    </row>
    <row r="1256" customFormat="false" ht="15" hidden="true" customHeight="false" outlineLevel="0" collapsed="false">
      <c r="A1256" s="0" t="n">
        <f aca="false">A1255+0.01</f>
        <v>12.5199999999998</v>
      </c>
      <c r="B1256" s="6" t="n">
        <f aca="false">SIN(A1256)</f>
        <v>-0.046353998201619</v>
      </c>
      <c r="C1256" s="6" t="n">
        <f aca="false">ABS(B1256)</f>
        <v>0.046353998201619</v>
      </c>
      <c r="D1256" s="6" t="n">
        <f aca="false">B1256*$D$2*SQRT(2)</f>
        <v>-15.7330687024674</v>
      </c>
      <c r="E1256" s="6" t="n">
        <f aca="false">IF(ABS(D1256-F1256)-($I$2+$I$2+$F$2+$E$2)&lt;0,0,SIGN(D1256-F1256)*(ABS(D1256-F1256)-($I$2+$I$2+$F$2+$E$2)))</f>
        <v>19.1086510316859</v>
      </c>
      <c r="F1256" s="6" t="n">
        <f aca="false">F1255+G1255/($H$2/1000000)*(1/$C$2/COUNT($A$5:$A$632))</f>
        <v>-41.3417197341533</v>
      </c>
      <c r="G1256" s="6" t="n">
        <f aca="false">E1256/$G$2</f>
        <v>0.0233032329654707</v>
      </c>
      <c r="H1256" s="6" t="n">
        <f aca="false">ABS(G1256)</f>
        <v>0.0233032329654707</v>
      </c>
      <c r="J1256" s="11" t="n">
        <f aca="false">E1256*E1256</f>
        <v>365.140544250752</v>
      </c>
      <c r="K1256" s="6" t="n">
        <f aca="false">J1256/$G$2</f>
        <v>0.445293346647259</v>
      </c>
      <c r="M1256" s="12" t="n">
        <f aca="false">IF(H1256&gt;0,$E$2,0)</f>
        <v>5.1</v>
      </c>
      <c r="N1256" s="6" t="n">
        <f aca="false">M1256*H1256</f>
        <v>0.1188464881239</v>
      </c>
      <c r="P1256" s="8" t="n">
        <f aca="false">IF(H1256&gt;0,$F$2,0)</f>
        <v>0</v>
      </c>
      <c r="Q1256" s="6" t="n">
        <f aca="false">P1256*H1256</f>
        <v>0</v>
      </c>
    </row>
    <row r="1257" customFormat="false" ht="15" hidden="true" customHeight="false" outlineLevel="0" collapsed="false">
      <c r="A1257" s="0" t="n">
        <f aca="false">A1256+0.01</f>
        <v>12.5299999999998</v>
      </c>
      <c r="B1257" s="6" t="n">
        <f aca="false">SIN(A1257)</f>
        <v>-0.0363625962507611</v>
      </c>
      <c r="C1257" s="6" t="n">
        <f aca="false">ABS(B1257)</f>
        <v>0.0363625962507611</v>
      </c>
      <c r="D1257" s="6" t="n">
        <f aca="false">B1257*$D$2*SQRT(2)</f>
        <v>-12.3418744274216</v>
      </c>
      <c r="E1257" s="6" t="n">
        <f aca="false">IF(ABS(D1257-F1257)-($I$2+$I$2+$F$2+$E$2)&lt;0,0,SIGN(D1257-F1257)*(ABS(D1257-F1257)-($I$2+$I$2+$F$2+$E$2)))</f>
        <v>19.1264763192577</v>
      </c>
      <c r="F1257" s="6" t="n">
        <f aca="false">F1256+G1256/($H$2/1000000)*(1/$C$2/COUNT($A$5:$A$632))</f>
        <v>-37.9683507466793</v>
      </c>
      <c r="G1257" s="6" t="n">
        <f aca="false">E1257/$G$2</f>
        <v>0.023324971121046</v>
      </c>
      <c r="H1257" s="6" t="n">
        <f aca="false">ABS(G1257)</f>
        <v>0.023324971121046</v>
      </c>
      <c r="J1257" s="11" t="n">
        <f aca="false">E1257*E1257</f>
        <v>365.822096391126</v>
      </c>
      <c r="K1257" s="6" t="n">
        <f aca="false">J1257/$G$2</f>
        <v>0.446124507794056</v>
      </c>
      <c r="M1257" s="12" t="n">
        <f aca="false">IF(H1257&gt;0,$E$2,0)</f>
        <v>5.1</v>
      </c>
      <c r="N1257" s="6" t="n">
        <f aca="false">M1257*H1257</f>
        <v>0.118957352717335</v>
      </c>
      <c r="P1257" s="8" t="n">
        <f aca="false">IF(H1257&gt;0,$F$2,0)</f>
        <v>0</v>
      </c>
      <c r="Q1257" s="6" t="n">
        <f aca="false">P1257*H1257</f>
        <v>0</v>
      </c>
    </row>
    <row r="1258" customFormat="false" ht="15" hidden="true" customHeight="false" outlineLevel="0" collapsed="false">
      <c r="A1258" s="0" t="n">
        <f aca="false">A1257+0.01</f>
        <v>12.5399999999998</v>
      </c>
      <c r="B1258" s="6" t="n">
        <f aca="false">SIN(A1258)</f>
        <v>-0.0263675580705802</v>
      </c>
      <c r="C1258" s="6" t="n">
        <f aca="false">ABS(B1258)</f>
        <v>0.0263675580705802</v>
      </c>
      <c r="D1258" s="6" t="n">
        <f aca="false">B1258*$D$2*SQRT(2)</f>
        <v>-8.94944597521793</v>
      </c>
      <c r="E1258" s="6" t="n">
        <f aca="false">IF(ABS(D1258-F1258)-($I$2+$I$2+$F$2+$E$2)&lt;0,0,SIGN(D1258-F1258)*(ABS(D1258-F1258)-($I$2+$I$2+$F$2+$E$2)))</f>
        <v>19.1423889751316</v>
      </c>
      <c r="F1258" s="6" t="n">
        <f aca="false">F1257+G1257/($H$2/1000000)*(1/$C$2/COUNT($A$5:$A$632))</f>
        <v>-34.5918349503495</v>
      </c>
      <c r="G1258" s="6" t="n">
        <f aca="false">E1258/$G$2</f>
        <v>0.023344376798941</v>
      </c>
      <c r="H1258" s="6" t="n">
        <f aca="false">ABS(G1258)</f>
        <v>0.023344376798941</v>
      </c>
      <c r="J1258" s="11" t="n">
        <f aca="false">E1258*E1258</f>
        <v>366.43105567524</v>
      </c>
      <c r="K1258" s="6" t="n">
        <f aca="false">J1258/$G$2</f>
        <v>0.446867141067366</v>
      </c>
      <c r="M1258" s="12" t="n">
        <f aca="false">IF(H1258&gt;0,$E$2,0)</f>
        <v>5.1</v>
      </c>
      <c r="N1258" s="6" t="n">
        <f aca="false">M1258*H1258</f>
        <v>0.119056321674599</v>
      </c>
      <c r="P1258" s="8" t="n">
        <f aca="false">IF(H1258&gt;0,$F$2,0)</f>
        <v>0</v>
      </c>
      <c r="Q1258" s="6" t="n">
        <f aca="false">P1258*H1258</f>
        <v>0</v>
      </c>
    </row>
    <row r="1259" customFormat="false" ht="15" hidden="true" customHeight="false" outlineLevel="0" collapsed="false">
      <c r="A1259" s="0" t="n">
        <f aca="false">A1258+0.01</f>
        <v>12.5499999999998</v>
      </c>
      <c r="B1259" s="6" t="n">
        <f aca="false">SIN(A1259)</f>
        <v>-0.0163698831565652</v>
      </c>
      <c r="C1259" s="6" t="n">
        <f aca="false">ABS(B1259)</f>
        <v>0.0163698831565652</v>
      </c>
      <c r="D1259" s="6" t="n">
        <f aca="false">B1259*$D$2*SQRT(2)</f>
        <v>-5.55612258587456</v>
      </c>
      <c r="E1259" s="6" t="n">
        <f aca="false">IF(ABS(D1259-F1259)-($I$2+$I$2+$F$2+$E$2)&lt;0,0,SIGN(D1259-F1259)*(ABS(D1259-F1259)-($I$2+$I$2+$F$2+$E$2)))</f>
        <v>19.1563874080562</v>
      </c>
      <c r="F1259" s="6" t="n">
        <f aca="false">F1258+G1258/($H$2/1000000)*(1/$C$2/COUNT($A$5:$A$632))</f>
        <v>-31.2125099939308</v>
      </c>
      <c r="G1259" s="6" t="n">
        <f aca="false">E1259/$G$2</f>
        <v>0.0233614480586051</v>
      </c>
      <c r="H1259" s="6" t="n">
        <f aca="false">ABS(G1259)</f>
        <v>0.0233614480586051</v>
      </c>
      <c r="J1259" s="11" t="n">
        <f aca="false">E1259*E1259</f>
        <v>366.967178527534</v>
      </c>
      <c r="K1259" s="6" t="n">
        <f aca="false">J1259/$G$2</f>
        <v>0.447520949423822</v>
      </c>
      <c r="M1259" s="12" t="n">
        <f aca="false">IF(H1259&gt;0,$E$2,0)</f>
        <v>5.1</v>
      </c>
      <c r="N1259" s="6" t="n">
        <f aca="false">M1259*H1259</f>
        <v>0.119143385098886</v>
      </c>
      <c r="P1259" s="8" t="n">
        <f aca="false">IF(H1259&gt;0,$F$2,0)</f>
        <v>0</v>
      </c>
      <c r="Q1259" s="6" t="n">
        <f aca="false">P1259*H1259</f>
        <v>0</v>
      </c>
    </row>
    <row r="1260" customFormat="false" ht="15" hidden="true" customHeight="false" outlineLevel="0" collapsed="false">
      <c r="A1260" s="0" t="n">
        <f aca="false">A1259+0.01</f>
        <v>12.5599999999998</v>
      </c>
      <c r="B1260" s="6" t="n">
        <f aca="false">SIN(A1260)</f>
        <v>-0.00637057126787595</v>
      </c>
      <c r="C1260" s="6" t="n">
        <f aca="false">ABS(B1260)</f>
        <v>0.00637057126787595</v>
      </c>
      <c r="D1260" s="6" t="n">
        <f aca="false">B1260*$D$2*SQRT(2)</f>
        <v>-2.16224358890269</v>
      </c>
      <c r="E1260" s="6" t="n">
        <f aca="false">IF(ABS(D1260-F1260)-($I$2+$I$2+$F$2+$E$2)&lt;0,0,SIGN(D1260-F1260)*(ABS(D1260-F1260)-($I$2+$I$2+$F$2+$E$2)))</f>
        <v>19.1684702182005</v>
      </c>
      <c r="F1260" s="6" t="n">
        <f aca="false">F1259+G1259/($H$2/1000000)*(1/$C$2/COUNT($A$5:$A$632))</f>
        <v>-27.8307138071031</v>
      </c>
      <c r="G1260" s="6" t="n">
        <f aca="false">E1260/$G$2</f>
        <v>0.0233761831929274</v>
      </c>
      <c r="H1260" s="6" t="n">
        <f aca="false">ABS(G1260)</f>
        <v>0.0233761831929274</v>
      </c>
      <c r="J1260" s="11" t="n">
        <f aca="false">E1260*E1260</f>
        <v>367.430250506038</v>
      </c>
      <c r="K1260" s="6" t="n">
        <f aca="false">J1260/$G$2</f>
        <v>0.448085671348827</v>
      </c>
      <c r="M1260" s="12" t="n">
        <f aca="false">IF(H1260&gt;0,$E$2,0)</f>
        <v>5.1</v>
      </c>
      <c r="N1260" s="6" t="n">
        <f aca="false">M1260*H1260</f>
        <v>0.11921853428393</v>
      </c>
      <c r="P1260" s="8" t="n">
        <f aca="false">IF(H1260&gt;0,$F$2,0)</f>
        <v>0</v>
      </c>
      <c r="Q1260" s="6" t="n">
        <f aca="false">P1260*H1260</f>
        <v>0</v>
      </c>
    </row>
    <row r="1261" customFormat="false" ht="15" hidden="false" customHeight="false" outlineLevel="0" collapsed="false">
      <c r="A1261" s="0" t="n">
        <f aca="false">A1260+0.01</f>
        <v>12.5699999999998</v>
      </c>
      <c r="B1261" s="6" t="n">
        <f aca="false">SIN(A1261)</f>
        <v>0.00362937767263125</v>
      </c>
      <c r="C1261" s="6" t="n">
        <f aca="false">ABS(B1261)</f>
        <v>0.00362937767263125</v>
      </c>
      <c r="D1261" s="6" t="n">
        <f aca="false">B1261*$D$2*SQRT(2)</f>
        <v>1.23185163062621</v>
      </c>
      <c r="E1261" s="6" t="n">
        <f aca="false">IF(ABS(D1261-F1261)-($I$2+$I$2+$F$2+$E$2)&lt;0,0,SIGN(D1261-F1261)*(ABS(D1261-F1261)-($I$2+$I$2+$F$2+$E$2)))</f>
        <v>19.178636197294</v>
      </c>
      <c r="F1261" s="6" t="n">
        <f aca="false">F1260+G1260/($H$2/1000000)*(1/$C$2/COUNT($A$5:$A$632))</f>
        <v>-24.4467845666678</v>
      </c>
      <c r="G1261" s="6" t="n">
        <f aca="false">E1261/$G$2</f>
        <v>0.0233885807284073</v>
      </c>
      <c r="H1261" s="6" t="n">
        <f aca="false">ABS(G1261)</f>
        <v>0.0233885807284073</v>
      </c>
      <c r="I1261" s="6" t="n">
        <f aca="false">AVERAGE(H1261:H1888)</f>
        <v>0.0146164121985241</v>
      </c>
      <c r="J1261" s="11" t="n">
        <f aca="false">E1261*E1261</f>
        <v>367.820086388156</v>
      </c>
      <c r="K1261" s="6" t="n">
        <f aca="false">J1261/$G$2</f>
        <v>0.448561080961166</v>
      </c>
      <c r="L1261" s="6" t="n">
        <f aca="false">AVERAGE(K1261:K1888)</f>
        <v>0.223356578784775</v>
      </c>
      <c r="M1261" s="12" t="n">
        <f aca="false">IF(H1261&gt;0,$E$2,0)</f>
        <v>5.1</v>
      </c>
      <c r="N1261" s="6" t="n">
        <f aca="false">M1261*H1261</f>
        <v>0.119281761714877</v>
      </c>
      <c r="O1261" s="6" t="n">
        <f aca="false">AVERAGE(N1261:N1888)</f>
        <v>0.074543702212473</v>
      </c>
      <c r="P1261" s="8" t="n">
        <f aca="false">IF(H1261&gt;0,$F$2,0)</f>
        <v>0</v>
      </c>
      <c r="Q1261" s="6" t="n">
        <f aca="false">P1261*H1261</f>
        <v>0</v>
      </c>
      <c r="R1261" s="6" t="n">
        <f aca="false">AVERAGE(Q1261:Q1888)</f>
        <v>0</v>
      </c>
    </row>
    <row r="1262" customFormat="false" ht="15" hidden="false" customHeight="false" outlineLevel="0" collapsed="false">
      <c r="A1262" s="0" t="n">
        <f aca="false">A1261+0.01</f>
        <v>12.5799999999998</v>
      </c>
      <c r="B1262" s="6" t="n">
        <f aca="false">SIN(A1262)</f>
        <v>0.0136289636783957</v>
      </c>
      <c r="C1262" s="6" t="n">
        <f aca="false">ABS(B1262)</f>
        <v>0.0136289636783957</v>
      </c>
      <c r="D1262" s="6" t="n">
        <f aca="false">B1262*$D$2*SQRT(2)</f>
        <v>4.62582366601859</v>
      </c>
      <c r="E1262" s="6" t="n">
        <f aca="false">IF(ABS(D1262-F1262)-($I$2+$I$2+$F$2+$E$2)&lt;0,0,SIGN(D1262-F1262)*(ABS(D1262-F1262)-($I$2+$I$2+$F$2+$E$2)))</f>
        <v>19.1868843287479</v>
      </c>
      <c r="F1262" s="6" t="n">
        <f aca="false">F1261+G1261/($H$2/1000000)*(1/$C$2/COUNT($A$5:$A$632))</f>
        <v>-21.0610606627293</v>
      </c>
      <c r="G1262" s="6" t="n">
        <f aca="false">E1262/$G$2</f>
        <v>0.0233986394253023</v>
      </c>
      <c r="H1262" s="6" t="n">
        <f aca="false">ABS(G1262)</f>
        <v>0.0233986394253023</v>
      </c>
      <c r="J1262" s="11" t="n">
        <f aca="false">E1262*E1262</f>
        <v>368.13653024475</v>
      </c>
      <c r="K1262" s="6" t="n">
        <f aca="false">J1262/$G$2</f>
        <v>0.448946988103354</v>
      </c>
      <c r="M1262" s="8" t="n">
        <f aca="false">IF(H1262&gt;0,$E$2,0)</f>
        <v>5.1</v>
      </c>
      <c r="N1262" s="6" t="n">
        <f aca="false">M1262*H1262</f>
        <v>0.119333061069042</v>
      </c>
      <c r="P1262" s="8" t="n">
        <f aca="false">IF(H1262&gt;0,$F$2,0)</f>
        <v>0</v>
      </c>
      <c r="Q1262" s="6" t="n">
        <f aca="false">P1262*H1262</f>
        <v>0</v>
      </c>
    </row>
    <row r="1263" customFormat="false" ht="15" hidden="false" customHeight="false" outlineLevel="0" collapsed="false">
      <c r="A1263" s="0" t="n">
        <f aca="false">A1262+0.01</f>
        <v>12.5899999999998</v>
      </c>
      <c r="B1263" s="6" t="n">
        <f aca="false">SIN(A1263)</f>
        <v>0.0236271867991497</v>
      </c>
      <c r="C1263" s="6" t="n">
        <f aca="false">ABS(B1263)</f>
        <v>0.0236271867991497</v>
      </c>
      <c r="D1263" s="6" t="n">
        <f aca="false">B1263*$D$2*SQRT(2)</f>
        <v>8.0193331228992</v>
      </c>
      <c r="E1263" s="6" t="n">
        <f aca="false">IF(ABS(D1263-F1263)-($I$2+$I$2+$F$2+$E$2)&lt;0,0,SIGN(D1263-F1263)*(ABS(D1263-F1263)-($I$2+$I$2+$F$2+$E$2)))</f>
        <v>19.1932137877561</v>
      </c>
      <c r="F1263" s="6" t="n">
        <f aca="false">F1262+G1262/($H$2/1000000)*(1/$C$2/COUNT($A$5:$A$632))</f>
        <v>-17.6738806648569</v>
      </c>
      <c r="G1263" s="6" t="n">
        <f aca="false">E1263/$G$2</f>
        <v>0.0234063582777514</v>
      </c>
      <c r="H1263" s="6" t="n">
        <f aca="false">ABS(G1263)</f>
        <v>0.0234063582777514</v>
      </c>
      <c r="J1263" s="11" t="n">
        <f aca="false">E1263*E1263</f>
        <v>368.379455502511</v>
      </c>
      <c r="K1263" s="6" t="n">
        <f aca="false">J1263/$G$2</f>
        <v>0.449243238417697</v>
      </c>
      <c r="M1263" s="8" t="n">
        <f aca="false">IF(H1263&gt;0,$E$2,0)</f>
        <v>5.1</v>
      </c>
      <c r="N1263" s="6" t="n">
        <f aca="false">M1263*H1263</f>
        <v>0.119372427216532</v>
      </c>
      <c r="P1263" s="8" t="n">
        <f aca="false">IF(H1263&gt;0,$F$2,0)</f>
        <v>0</v>
      </c>
      <c r="Q1263" s="6" t="n">
        <f aca="false">P1263*H1263</f>
        <v>0</v>
      </c>
    </row>
    <row r="1264" customFormat="false" ht="15" hidden="false" customHeight="false" outlineLevel="0" collapsed="false">
      <c r="A1264" s="0" t="n">
        <f aca="false">A1263+0.01</f>
        <v>12.5999999999998</v>
      </c>
      <c r="B1264" s="6" t="n">
        <f aca="false">SIN(A1264)</f>
        <v>0.033623047220913</v>
      </c>
      <c r="C1264" s="6" t="n">
        <f aca="false">ABS(B1264)</f>
        <v>0.033623047220913</v>
      </c>
      <c r="D1264" s="6" t="n">
        <f aca="false">B1264*$D$2*SQRT(2)</f>
        <v>11.4120406531503</v>
      </c>
      <c r="E1264" s="6" t="n">
        <f aca="false">IF(ABS(D1264-F1264)-($I$2+$I$2+$F$2+$E$2)&lt;0,0,SIGN(D1264-F1264)*(ABS(D1264-F1264)-($I$2+$I$2+$F$2+$E$2)))</f>
        <v>19.1976239413785</v>
      </c>
      <c r="F1264" s="6" t="n">
        <f aca="false">F1263+G1263/($H$2/1000000)*(1/$C$2/COUNT($A$5:$A$632))</f>
        <v>-14.2855832882282</v>
      </c>
      <c r="G1264" s="6" t="n">
        <f aca="false">E1264/$G$2</f>
        <v>0.0234117365138762</v>
      </c>
      <c r="H1264" s="6" t="n">
        <f aca="false">ABS(G1264)</f>
        <v>0.0234117365138762</v>
      </c>
      <c r="J1264" s="11" t="n">
        <f aca="false">E1264*E1264</f>
        <v>368.548764994588</v>
      </c>
      <c r="K1264" s="6" t="n">
        <f aca="false">J1264/$G$2</f>
        <v>0.449449713408034</v>
      </c>
      <c r="M1264" s="8" t="n">
        <f aca="false">IF(H1264&gt;0,$E$2,0)</f>
        <v>5.1</v>
      </c>
      <c r="N1264" s="6" t="n">
        <f aca="false">M1264*H1264</f>
        <v>0.119399856220769</v>
      </c>
      <c r="P1264" s="8" t="n">
        <f aca="false">IF(H1264&gt;0,$F$2,0)</f>
        <v>0</v>
      </c>
      <c r="Q1264" s="6" t="n">
        <f aca="false">P1264*H1264</f>
        <v>0</v>
      </c>
    </row>
    <row r="1265" customFormat="false" ht="15" hidden="false" customHeight="false" outlineLevel="0" collapsed="false">
      <c r="A1265" s="0" t="n">
        <f aca="false">A1264+0.01</f>
        <v>12.6099999999998</v>
      </c>
      <c r="B1265" s="6" t="n">
        <f aca="false">SIN(A1265)</f>
        <v>0.0436155453659734</v>
      </c>
      <c r="C1265" s="6" t="n">
        <f aca="false">ABS(B1265)</f>
        <v>0.0436155453659734</v>
      </c>
      <c r="D1265" s="6" t="n">
        <f aca="false">B1265*$D$2*SQRT(2)</f>
        <v>14.803606988846</v>
      </c>
      <c r="E1265" s="6" t="n">
        <f aca="false">IF(ABS(D1265-F1265)-($I$2+$I$2+$F$2+$E$2)&lt;0,0,SIGN(D1265-F1265)*(ABS(D1265-F1265)-($I$2+$I$2+$F$2+$E$2)))</f>
        <v>19.2001143486034</v>
      </c>
      <c r="F1265" s="6" t="n">
        <f aca="false">F1264+G1264/($H$2/1000000)*(1/$C$2/COUNT($A$5:$A$632))</f>
        <v>-10.8965073597574</v>
      </c>
      <c r="G1265" s="6" t="n">
        <f aca="false">E1265/$G$2</f>
        <v>0.0234147735958578</v>
      </c>
      <c r="H1265" s="6" t="n">
        <f aca="false">ABS(G1265)</f>
        <v>0.0234147735958578</v>
      </c>
      <c r="J1265" s="11" t="n">
        <f aca="false">E1265*E1265</f>
        <v>368.644390999446</v>
      </c>
      <c r="K1265" s="6" t="n">
        <f aca="false">J1265/$G$2</f>
        <v>0.449566330487129</v>
      </c>
      <c r="M1265" s="8" t="n">
        <f aca="false">IF(H1265&gt;0,$E$2,0)</f>
        <v>5.1</v>
      </c>
      <c r="N1265" s="6" t="n">
        <f aca="false">M1265*H1265</f>
        <v>0.119415345338875</v>
      </c>
      <c r="P1265" s="8" t="n">
        <f aca="false">IF(H1265&gt;0,$F$2,0)</f>
        <v>0</v>
      </c>
      <c r="Q1265" s="6" t="n">
        <f aca="false">P1265*H1265</f>
        <v>0</v>
      </c>
    </row>
    <row r="1266" customFormat="false" ht="15" hidden="false" customHeight="false" outlineLevel="0" collapsed="false">
      <c r="A1266" s="0" t="n">
        <f aca="false">A1265+0.01</f>
        <v>12.6199999999998</v>
      </c>
      <c r="B1266" s="6" t="n">
        <f aca="false">SIN(A1266)</f>
        <v>0.0536036819928433</v>
      </c>
      <c r="C1266" s="6" t="n">
        <f aca="false">ABS(B1266)</f>
        <v>0.0536036819928433</v>
      </c>
      <c r="D1266" s="6" t="n">
        <f aca="false">B1266*$D$2*SQRT(2)</f>
        <v>18.1936929761792</v>
      </c>
      <c r="E1266" s="6" t="n">
        <f aca="false">IF(ABS(D1266-F1266)-($I$2+$I$2+$F$2+$E$2)&lt;0,0,SIGN(D1266-F1266)*(ABS(D1266-F1266)-($I$2+$I$2+$F$2+$E$2)))</f>
        <v>19.2006847603926</v>
      </c>
      <c r="F1266" s="6" t="n">
        <f aca="false">F1265+G1265/($H$2/1000000)*(1/$C$2/COUNT($A$5:$A$632))</f>
        <v>-7.50699178421341</v>
      </c>
      <c r="G1266" s="6" t="n">
        <f aca="false">E1266/$G$2</f>
        <v>0.023415469219991</v>
      </c>
      <c r="H1266" s="6" t="n">
        <f aca="false">ABS(G1266)</f>
        <v>0.023415469219991</v>
      </c>
      <c r="J1266" s="11" t="n">
        <f aca="false">E1266*E1266</f>
        <v>368.666295267973</v>
      </c>
      <c r="K1266" s="6" t="n">
        <f aca="false">J1266/$G$2</f>
        <v>0.449593043009723</v>
      </c>
      <c r="M1266" s="8" t="n">
        <f aca="false">IF(H1266&gt;0,$E$2,0)</f>
        <v>5.1</v>
      </c>
      <c r="N1266" s="6" t="n">
        <f aca="false">M1266*H1266</f>
        <v>0.119418893021954</v>
      </c>
      <c r="P1266" s="8" t="n">
        <f aca="false">IF(H1266&gt;0,$F$2,0)</f>
        <v>0</v>
      </c>
      <c r="Q1266" s="6" t="n">
        <f aca="false">P1266*H1266</f>
        <v>0</v>
      </c>
    </row>
    <row r="1267" customFormat="false" ht="15" hidden="false" customHeight="false" outlineLevel="0" collapsed="false">
      <c r="A1267" s="0" t="n">
        <f aca="false">A1266+0.01</f>
        <v>12.6299999999998</v>
      </c>
      <c r="B1267" s="6" t="n">
        <f aca="false">SIN(A1267)</f>
        <v>0.0635864582961835</v>
      </c>
      <c r="C1267" s="6" t="n">
        <f aca="false">ABS(B1267)</f>
        <v>0.0635864582961835</v>
      </c>
      <c r="D1267" s="6" t="n">
        <f aca="false">B1267*$D$2*SQRT(2)</f>
        <v>21.5819596093761</v>
      </c>
      <c r="E1267" s="6" t="n">
        <f aca="false">IF(ABS(D1267-F1267)-($I$2+$I$2+$F$2+$E$2)&lt;0,0,SIGN(D1267-F1267)*(ABS(D1267-F1267)-($I$2+$I$2+$F$2+$E$2)))</f>
        <v>19.1993351197055</v>
      </c>
      <c r="F1267" s="6" t="n">
        <f aca="false">F1266+G1266/($H$2/1000000)*(1/$C$2/COUNT($A$5:$A$632))</f>
        <v>-4.11737551032936</v>
      </c>
      <c r="G1267" s="6" t="n">
        <f aca="false">E1267/$G$2</f>
        <v>0.023413823316714</v>
      </c>
      <c r="H1267" s="6" t="n">
        <f aca="false">ABS(G1267)</f>
        <v>0.023413823316714</v>
      </c>
      <c r="J1267" s="11" t="n">
        <f aca="false">E1267*E1267</f>
        <v>368.614469038755</v>
      </c>
      <c r="K1267" s="6" t="n">
        <f aca="false">J1267/$G$2</f>
        <v>0.449529840291165</v>
      </c>
      <c r="M1267" s="8" t="n">
        <f aca="false">IF(H1267&gt;0,$E$2,0)</f>
        <v>5.1</v>
      </c>
      <c r="N1267" s="6" t="n">
        <f aca="false">M1267*H1267</f>
        <v>0.119410498915241</v>
      </c>
      <c r="P1267" s="8" t="n">
        <f aca="false">IF(H1267&gt;0,$F$2,0)</f>
        <v>0</v>
      </c>
      <c r="Q1267" s="6" t="n">
        <f aca="false">P1267*H1267</f>
        <v>0</v>
      </c>
    </row>
    <row r="1268" customFormat="false" ht="15" hidden="false" customHeight="false" outlineLevel="0" collapsed="false">
      <c r="A1268" s="0" t="n">
        <f aca="false">A1267+0.01</f>
        <v>12.6399999999998</v>
      </c>
      <c r="B1268" s="6" t="n">
        <f aca="false">SIN(A1268)</f>
        <v>0.0735628760066827</v>
      </c>
      <c r="C1268" s="6" t="n">
        <f aca="false">ABS(B1268)</f>
        <v>0.0735628760066827</v>
      </c>
      <c r="D1268" s="6" t="n">
        <f aca="false">B1268*$D$2*SQRT(2)</f>
        <v>24.968068064597</v>
      </c>
      <c r="E1268" s="6" t="n">
        <f aca="false">IF(ABS(D1268-F1268)-($I$2+$I$2+$F$2+$E$2)&lt;0,0,SIGN(D1268-F1268)*(ABS(D1268-F1268)-($I$2+$I$2+$F$2+$E$2)))</f>
        <v>19.1960655615051</v>
      </c>
      <c r="F1268" s="6" t="n">
        <f aca="false">F1267+G1267/($H$2/1000000)*(1/$C$2/COUNT($A$5:$A$632))</f>
        <v>-0.727997496908114</v>
      </c>
      <c r="G1268" s="6" t="n">
        <f aca="false">E1268/$G$2</f>
        <v>0.023409836050616</v>
      </c>
      <c r="H1268" s="6" t="n">
        <f aca="false">ABS(G1268)</f>
        <v>0.023409836050616</v>
      </c>
      <c r="J1268" s="11" t="n">
        <f aca="false">E1268*E1268</f>
        <v>368.488933041603</v>
      </c>
      <c r="K1268" s="6" t="n">
        <f aca="false">J1268/$G$2</f>
        <v>0.44937674761171</v>
      </c>
      <c r="M1268" s="8" t="n">
        <f aca="false">IF(H1268&gt;0,$E$2,0)</f>
        <v>5.1</v>
      </c>
      <c r="N1268" s="6" t="n">
        <f aca="false">M1268*H1268</f>
        <v>0.119390163858142</v>
      </c>
      <c r="P1268" s="8" t="n">
        <f aca="false">IF(H1268&gt;0,$F$2,0)</f>
        <v>0</v>
      </c>
      <c r="Q1268" s="6" t="n">
        <f aca="false">P1268*H1268</f>
        <v>0</v>
      </c>
    </row>
    <row r="1269" customFormat="false" ht="15" hidden="false" customHeight="false" outlineLevel="0" collapsed="false">
      <c r="A1269" s="0" t="n">
        <f aca="false">A1268+0.01</f>
        <v>12.6499999999998</v>
      </c>
      <c r="B1269" s="6" t="n">
        <f aca="false">SIN(A1269)</f>
        <v>0.0835319374908834</v>
      </c>
      <c r="C1269" s="6" t="n">
        <f aca="false">ABS(B1269)</f>
        <v>0.0835319374908834</v>
      </c>
      <c r="D1269" s="6" t="n">
        <f aca="false">B1269*$D$2*SQRT(2)</f>
        <v>28.3516797338181</v>
      </c>
      <c r="E1269" s="6" t="n">
        <f aca="false">IF(ABS(D1269-F1269)-($I$2+$I$2+$F$2+$E$2)&lt;0,0,SIGN(D1269-F1269)*(ABS(D1269-F1269)-($I$2+$I$2+$F$2+$E$2)))</f>
        <v>19.1908764127447</v>
      </c>
      <c r="F1269" s="6" t="n">
        <f aca="false">F1268+G1268/($H$2/1000000)*(1/$C$2/COUNT($A$5:$A$632))</f>
        <v>2.66080332107336</v>
      </c>
      <c r="G1269" s="6" t="n">
        <f aca="false">E1269/$G$2</f>
        <v>0.0234035078204204</v>
      </c>
      <c r="H1269" s="6" t="n">
        <f aca="false">ABS(G1269)</f>
        <v>0.0234035078204204</v>
      </c>
      <c r="J1269" s="11" t="n">
        <f aca="false">E1269*E1269</f>
        <v>368.289737489243</v>
      </c>
      <c r="K1269" s="6" t="n">
        <f aca="false">J1269/$G$2</f>
        <v>0.449133826206393</v>
      </c>
      <c r="M1269" s="8" t="n">
        <f aca="false">IF(H1269&gt;0,$E$2,0)</f>
        <v>5.1</v>
      </c>
      <c r="N1269" s="6" t="n">
        <f aca="false">M1269*H1269</f>
        <v>0.119357889884144</v>
      </c>
      <c r="P1269" s="8" t="n">
        <f aca="false">IF(H1269&gt;0,$F$2,0)</f>
        <v>0</v>
      </c>
      <c r="Q1269" s="6" t="n">
        <f aca="false">P1269*H1269</f>
        <v>0</v>
      </c>
    </row>
    <row r="1270" customFormat="false" ht="15" hidden="false" customHeight="false" outlineLevel="0" collapsed="false">
      <c r="A1270" s="0" t="n">
        <f aca="false">A1269+0.01</f>
        <v>12.6599999999998</v>
      </c>
      <c r="B1270" s="6" t="n">
        <f aca="false">SIN(A1270)</f>
        <v>0.0934926458509447</v>
      </c>
      <c r="C1270" s="6" t="n">
        <f aca="false">ABS(B1270)</f>
        <v>0.0934926458509447</v>
      </c>
      <c r="D1270" s="6" t="n">
        <f aca="false">B1270*$D$2*SQRT(2)</f>
        <v>31.7324562586922</v>
      </c>
      <c r="E1270" s="6" t="n">
        <f aca="false">IF(ABS(D1270-F1270)-($I$2+$I$2+$F$2+$E$2)&lt;0,0,SIGN(D1270-F1270)*(ABS(D1270-F1270)-($I$2+$I$2+$F$2+$E$2)))</f>
        <v>19.1837681923351</v>
      </c>
      <c r="F1270" s="6" t="n">
        <f aca="false">F1269+G1269/($H$2/1000000)*(1/$C$2/COUNT($A$5:$A$632))</f>
        <v>6.04868806635715</v>
      </c>
      <c r="G1270" s="6" t="n">
        <f aca="false">E1270/$G$2</f>
        <v>0.0233948392589452</v>
      </c>
      <c r="H1270" s="6" t="n">
        <f aca="false">ABS(G1270)</f>
        <v>0.0233948392589452</v>
      </c>
      <c r="J1270" s="11" t="n">
        <f aca="false">E1270*E1270</f>
        <v>368.016962057246</v>
      </c>
      <c r="K1270" s="6" t="n">
        <f aca="false">J1270/$G$2</f>
        <v>0.448801173240544</v>
      </c>
      <c r="M1270" s="8" t="n">
        <f aca="false">IF(H1270&gt;0,$E$2,0)</f>
        <v>5.1</v>
      </c>
      <c r="N1270" s="6" t="n">
        <f aca="false">M1270*H1270</f>
        <v>0.11931368022062</v>
      </c>
      <c r="P1270" s="8" t="n">
        <f aca="false">IF(H1270&gt;0,$F$2,0)</f>
        <v>0</v>
      </c>
      <c r="Q1270" s="6" t="n">
        <f aca="false">P1270*H1270</f>
        <v>0</v>
      </c>
    </row>
    <row r="1271" customFormat="false" ht="15" hidden="false" customHeight="false" outlineLevel="0" collapsed="false">
      <c r="A1271" s="0" t="n">
        <f aca="false">A1270+0.01</f>
        <v>12.6699999999998</v>
      </c>
      <c r="B1271" s="6" t="n">
        <f aca="false">SIN(A1271)</f>
        <v>0.103444005024331</v>
      </c>
      <c r="C1271" s="6" t="n">
        <f aca="false">ABS(B1271)</f>
        <v>0.103444005024331</v>
      </c>
      <c r="D1271" s="6" t="n">
        <f aca="false">B1271*$D$2*SQRT(2)</f>
        <v>35.1100595643839</v>
      </c>
      <c r="E1271" s="6" t="n">
        <f aca="false">IF(ABS(D1271-F1271)-($I$2+$I$2+$F$2+$E$2)&lt;0,0,SIGN(D1271-F1271)*(ABS(D1271-F1271)-($I$2+$I$2+$F$2+$E$2)))</f>
        <v>19.174741611092</v>
      </c>
      <c r="F1271" s="6" t="n">
        <f aca="false">F1270+G1270/($H$2/1000000)*(1/$C$2/COUNT($A$5:$A$632))</f>
        <v>9.43531795329189</v>
      </c>
      <c r="G1271" s="6" t="n">
        <f aca="false">E1271/$G$2</f>
        <v>0.023383831233039</v>
      </c>
      <c r="H1271" s="6" t="n">
        <f aca="false">ABS(G1271)</f>
        <v>0.023383831233039</v>
      </c>
      <c r="J1271" s="11" t="n">
        <f aca="false">E1271*E1271</f>
        <v>367.670715852144</v>
      </c>
      <c r="K1271" s="6" t="n">
        <f aca="false">J1271/$G$2</f>
        <v>0.448378921770907</v>
      </c>
      <c r="M1271" s="8" t="n">
        <f aca="false">IF(H1271&gt;0,$E$2,0)</f>
        <v>5.1</v>
      </c>
      <c r="N1271" s="6" t="n">
        <f aca="false">M1271*H1271</f>
        <v>0.119257539288499</v>
      </c>
      <c r="P1271" s="8" t="n">
        <f aca="false">IF(H1271&gt;0,$F$2,0)</f>
        <v>0</v>
      </c>
      <c r="Q1271" s="6" t="n">
        <f aca="false">P1271*H1271</f>
        <v>0</v>
      </c>
    </row>
    <row r="1272" customFormat="false" ht="15" hidden="false" customHeight="false" outlineLevel="0" collapsed="false">
      <c r="A1272" s="0" t="n">
        <f aca="false">A1271+0.01</f>
        <v>12.6799999999998</v>
      </c>
      <c r="B1272" s="6" t="n">
        <f aca="false">SIN(A1272)</f>
        <v>0.113385019883418</v>
      </c>
      <c r="C1272" s="6" t="n">
        <f aca="false">ABS(B1272)</f>
        <v>0.113385019883418</v>
      </c>
      <c r="D1272" s="6" t="n">
        <f aca="false">B1272*$D$2*SQRT(2)</f>
        <v>38.4841518933776</v>
      </c>
      <c r="E1272" s="6" t="n">
        <f aca="false">IF(ABS(D1272-F1272)-($I$2+$I$2+$F$2+$E$2)&lt;0,0,SIGN(D1272-F1272)*(ABS(D1272-F1272)-($I$2+$I$2+$F$2+$E$2)))</f>
        <v>19.1637975716666</v>
      </c>
      <c r="F1272" s="6" t="n">
        <f aca="false">F1271+G1271/($H$2/1000000)*(1/$C$2/COUNT($A$5:$A$632))</f>
        <v>12.820354321711</v>
      </c>
      <c r="G1272" s="6" t="n">
        <f aca="false">E1272/$G$2</f>
        <v>0.0233704848434959</v>
      </c>
      <c r="H1272" s="6" t="n">
        <f aca="false">ABS(G1272)</f>
        <v>0.0233704848434959</v>
      </c>
      <c r="J1272" s="11" t="n">
        <f aca="false">E1272*E1272</f>
        <v>367.251137367816</v>
      </c>
      <c r="K1272" s="6" t="n">
        <f aca="false">J1272/$G$2</f>
        <v>0.447867240692458</v>
      </c>
      <c r="M1272" s="8" t="n">
        <f aca="false">IF(H1272&gt;0,$E$2,0)</f>
        <v>5.1</v>
      </c>
      <c r="N1272" s="6" t="n">
        <f aca="false">M1272*H1272</f>
        <v>0.119189472701829</v>
      </c>
      <c r="P1272" s="8" t="n">
        <f aca="false">IF(H1272&gt;0,$F$2,0)</f>
        <v>0</v>
      </c>
      <c r="Q1272" s="6" t="n">
        <f aca="false">P1272*H1272</f>
        <v>0</v>
      </c>
    </row>
    <row r="1273" customFormat="false" ht="15" hidden="false" customHeight="false" outlineLevel="0" collapsed="false">
      <c r="A1273" s="0" t="n">
        <f aca="false">A1272+0.01</f>
        <v>12.6899999999998</v>
      </c>
      <c r="B1273" s="6" t="n">
        <f aca="false">SIN(A1273)</f>
        <v>0.123314696335004</v>
      </c>
      <c r="C1273" s="6" t="n">
        <f aca="false">ABS(B1273)</f>
        <v>0.123314696335004</v>
      </c>
      <c r="D1273" s="6" t="n">
        <f aca="false">B1273*$D$2*SQRT(2)</f>
        <v>41.8543958392519</v>
      </c>
      <c r="E1273" s="6" t="n">
        <f aca="false">IF(ABS(D1273-F1273)-($I$2+$I$2+$F$2+$E$2)&lt;0,0,SIGN(D1273-F1273)*(ABS(D1273-F1273)-($I$2+$I$2+$F$2+$E$2)))</f>
        <v>19.1509371684535</v>
      </c>
      <c r="F1273" s="6" t="n">
        <f aca="false">F1272+G1272/($H$2/1000000)*(1/$C$2/COUNT($A$5:$A$632))</f>
        <v>16.2034586707984</v>
      </c>
      <c r="G1273" s="6" t="n">
        <f aca="false">E1273/$G$2</f>
        <v>0.0233548014249433</v>
      </c>
      <c r="H1273" s="6" t="n">
        <f aca="false">ABS(G1273)</f>
        <v>0.0233548014249433</v>
      </c>
      <c r="J1273" s="11" t="n">
        <f aca="false">E1273*E1273</f>
        <v>366.758394430054</v>
      </c>
      <c r="K1273" s="6" t="n">
        <f aca="false">J1273/$G$2</f>
        <v>0.447266334670798</v>
      </c>
      <c r="M1273" s="8" t="n">
        <f aca="false">IF(H1273&gt;0,$E$2,0)</f>
        <v>5.1</v>
      </c>
      <c r="N1273" s="6" t="n">
        <f aca="false">M1273*H1273</f>
        <v>0.119109487267211</v>
      </c>
      <c r="P1273" s="8" t="n">
        <f aca="false">IF(H1273&gt;0,$F$2,0)</f>
        <v>0</v>
      </c>
      <c r="Q1273" s="6" t="n">
        <f aca="false">P1273*H1273</f>
        <v>0</v>
      </c>
    </row>
    <row r="1274" customFormat="false" ht="15" hidden="false" customHeight="false" outlineLevel="0" collapsed="false">
      <c r="A1274" s="0" t="n">
        <f aca="false">A1273+0.01</f>
        <v>12.6999999999998</v>
      </c>
      <c r="B1274" s="6" t="n">
        <f aca="false">SIN(A1274)</f>
        <v>0.133232041419719</v>
      </c>
      <c r="C1274" s="6" t="n">
        <f aca="false">ABS(B1274)</f>
        <v>0.133232041419719</v>
      </c>
      <c r="D1274" s="6" t="n">
        <f aca="false">B1274*$D$2*SQRT(2)</f>
        <v>45.2204543804208</v>
      </c>
      <c r="E1274" s="6" t="n">
        <f aca="false">IF(ABS(D1274-F1274)-($I$2+$I$2+$F$2+$E$2)&lt;0,0,SIGN(D1274-F1274)*(ABS(D1274-F1274)-($I$2+$I$2+$F$2+$E$2)))</f>
        <v>19.1361616874824</v>
      </c>
      <c r="F1274" s="6" t="n">
        <f aca="false">F1273+G1273/($H$2/1000000)*(1/$C$2/COUNT($A$5:$A$632))</f>
        <v>19.5842926929384</v>
      </c>
      <c r="G1274" s="6" t="n">
        <f aca="false">E1274/$G$2</f>
        <v>0.0233367825457102</v>
      </c>
      <c r="H1274" s="6" t="n">
        <f aca="false">ABS(G1274)</f>
        <v>0.0233367825457102</v>
      </c>
      <c r="J1274" s="11" t="n">
        <f aca="false">E1274*E1274</f>
        <v>366.192684129468</v>
      </c>
      <c r="K1274" s="6" t="n">
        <f aca="false">J1274/$G$2</f>
        <v>0.446576444060327</v>
      </c>
      <c r="M1274" s="8" t="n">
        <f aca="false">IF(H1274&gt;0,$E$2,0)</f>
        <v>5.1</v>
      </c>
      <c r="N1274" s="6" t="n">
        <f aca="false">M1274*H1274</f>
        <v>0.119017590983122</v>
      </c>
      <c r="P1274" s="8" t="n">
        <f aca="false">IF(H1274&gt;0,$F$2,0)</f>
        <v>0</v>
      </c>
      <c r="Q1274" s="6" t="n">
        <f aca="false">P1274*H1274</f>
        <v>0</v>
      </c>
    </row>
    <row r="1275" customFormat="false" ht="15" hidden="false" customHeight="false" outlineLevel="0" collapsed="false">
      <c r="A1275" s="0" t="n">
        <f aca="false">A1274+0.01</f>
        <v>12.7099999999998</v>
      </c>
      <c r="B1275" s="6" t="n">
        <f aca="false">SIN(A1275)</f>
        <v>0.143136063411317</v>
      </c>
      <c r="C1275" s="6" t="n">
        <f aca="false">ABS(B1275)</f>
        <v>0.143136063411317</v>
      </c>
      <c r="D1275" s="6" t="n">
        <f aca="false">B1275*$D$2*SQRT(2)</f>
        <v>48.5819909138353</v>
      </c>
      <c r="E1275" s="6" t="n">
        <f aca="false">IF(ABS(D1275-F1275)-($I$2+$I$2+$F$2+$E$2)&lt;0,0,SIGN(D1275-F1275)*(ABS(D1275-F1275)-($I$2+$I$2+$F$2+$E$2)))</f>
        <v>19.1194726062891</v>
      </c>
      <c r="F1275" s="6" t="n">
        <f aca="false">F1274+G1274/($H$2/1000000)*(1/$C$2/COUNT($A$5:$A$632))</f>
        <v>22.9625183075462</v>
      </c>
      <c r="G1275" s="6" t="n">
        <f aca="false">E1275/$G$2</f>
        <v>0.0233164300076697</v>
      </c>
      <c r="H1275" s="6" t="n">
        <f aca="false">ABS(G1275)</f>
        <v>0.0233164300076697</v>
      </c>
      <c r="J1275" s="11" t="n">
        <f aca="false">E1275*E1275</f>
        <v>365.554232742641</v>
      </c>
      <c r="K1275" s="6" t="n">
        <f aca="false">J1275/$G$2</f>
        <v>0.445797844808099</v>
      </c>
      <c r="M1275" s="8" t="n">
        <f aca="false">IF(H1275&gt;0,$E$2,0)</f>
        <v>5.1</v>
      </c>
      <c r="N1275" s="6" t="n">
        <f aca="false">M1275*H1275</f>
        <v>0.118913793039115</v>
      </c>
      <c r="P1275" s="8" t="n">
        <f aca="false">IF(H1275&gt;0,$F$2,0)</f>
        <v>0</v>
      </c>
      <c r="Q1275" s="6" t="n">
        <f aca="false">P1275*H1275</f>
        <v>0</v>
      </c>
    </row>
    <row r="1276" customFormat="false" ht="15" hidden="false" customHeight="false" outlineLevel="0" collapsed="false">
      <c r="A1276" s="0" t="n">
        <f aca="false">A1275+0.01</f>
        <v>12.7199999999998</v>
      </c>
      <c r="B1276" s="6" t="n">
        <f aca="false">SIN(A1276)</f>
        <v>0.153025771915855</v>
      </c>
      <c r="C1276" s="6" t="n">
        <f aca="false">ABS(B1276)</f>
        <v>0.153025771915855</v>
      </c>
      <c r="D1276" s="6" t="n">
        <f aca="false">B1276*$D$2*SQRT(2)</f>
        <v>51.9386692886432</v>
      </c>
      <c r="E1276" s="6" t="n">
        <f aca="false">IF(ABS(D1276-F1276)-($I$2+$I$2+$F$2+$E$2)&lt;0,0,SIGN(D1276-F1276)*(ABS(D1276-F1276)-($I$2+$I$2+$F$2+$E$2)))</f>
        <v>19.1008715937679</v>
      </c>
      <c r="F1276" s="6" t="n">
        <f aca="false">F1275+G1275/($H$2/1000000)*(1/$C$2/COUNT($A$5:$A$632))</f>
        <v>26.3377976948753</v>
      </c>
      <c r="G1276" s="6" t="n">
        <f aca="false">E1276/$G$2</f>
        <v>0.0232937458460584</v>
      </c>
      <c r="H1276" s="6" t="n">
        <f aca="false">ABS(G1276)</f>
        <v>0.0232937458460584</v>
      </c>
      <c r="J1276" s="11" t="n">
        <f aca="false">E1276*E1276</f>
        <v>364.84329564161</v>
      </c>
      <c r="K1276" s="6" t="n">
        <f aca="false">J1276/$G$2</f>
        <v>0.444930848343426</v>
      </c>
      <c r="M1276" s="8" t="n">
        <f aca="false">IF(H1276&gt;0,$E$2,0)</f>
        <v>5.1</v>
      </c>
      <c r="N1276" s="6" t="n">
        <f aca="false">M1276*H1276</f>
        <v>0.118798103814898</v>
      </c>
      <c r="P1276" s="8" t="n">
        <f aca="false">IF(H1276&gt;0,$F$2,0)</f>
        <v>0</v>
      </c>
      <c r="Q1276" s="6" t="n">
        <f aca="false">P1276*H1276</f>
        <v>0</v>
      </c>
    </row>
    <row r="1277" customFormat="false" ht="15" hidden="false" customHeight="false" outlineLevel="0" collapsed="false">
      <c r="A1277" s="0" t="n">
        <f aca="false">A1276+0.01</f>
        <v>12.7299999999998</v>
      </c>
      <c r="B1277" s="6" t="n">
        <f aca="false">SIN(A1277)</f>
        <v>0.162900177970721</v>
      </c>
      <c r="C1277" s="6" t="n">
        <f aca="false">ABS(B1277)</f>
        <v>0.162900177970721</v>
      </c>
      <c r="D1277" s="6" t="n">
        <f aca="false">B1277*$D$2*SQRT(2)</f>
        <v>55.2901538398044</v>
      </c>
      <c r="E1277" s="6" t="n">
        <f aca="false">IF(ABS(D1277-F1277)-($I$2+$I$2+$F$2+$E$2)&lt;0,0,SIGN(D1277-F1277)*(ABS(D1277-F1277)-($I$2+$I$2+$F$2+$E$2)))</f>
        <v>19.0803605100046</v>
      </c>
      <c r="F1277" s="6" t="n">
        <f aca="false">F1276+G1276/($H$2/1000000)*(1/$C$2/COUNT($A$5:$A$632))</f>
        <v>29.7097933297998</v>
      </c>
      <c r="G1277" s="6" t="n">
        <f aca="false">E1277/$G$2</f>
        <v>0.0232687323292739</v>
      </c>
      <c r="H1277" s="6" t="n">
        <f aca="false">ABS(G1277)</f>
        <v>0.0232687323292739</v>
      </c>
      <c r="J1277" s="11" t="n">
        <f aca="false">E1277*E1277</f>
        <v>364.060157191743</v>
      </c>
      <c r="K1277" s="6" t="n">
        <f aca="false">J1277/$G$2</f>
        <v>0.443975801453346</v>
      </c>
      <c r="M1277" s="8" t="n">
        <f aca="false">IF(H1277&gt;0,$E$2,0)</f>
        <v>5.1</v>
      </c>
      <c r="N1277" s="6" t="n">
        <f aca="false">M1277*H1277</f>
        <v>0.118670534879297</v>
      </c>
      <c r="P1277" s="8" t="n">
        <f aca="false">IF(H1277&gt;0,$F$2,0)</f>
        <v>0</v>
      </c>
      <c r="Q1277" s="6" t="n">
        <f aca="false">P1277*H1277</f>
        <v>0</v>
      </c>
    </row>
    <row r="1278" customFormat="false" ht="15" hidden="false" customHeight="false" outlineLevel="0" collapsed="false">
      <c r="A1278" s="0" t="n">
        <f aca="false">A1277+0.01</f>
        <v>12.7399999999998</v>
      </c>
      <c r="B1278" s="6" t="n">
        <f aca="false">SIN(A1278)</f>
        <v>0.172758294143541</v>
      </c>
      <c r="C1278" s="6" t="n">
        <f aca="false">ABS(B1278)</f>
        <v>0.172758294143541</v>
      </c>
      <c r="D1278" s="6" t="n">
        <f aca="false">B1278*$D$2*SQRT(2)</f>
        <v>58.6361094216566</v>
      </c>
      <c r="E1278" s="6" t="n">
        <f aca="false">IF(ABS(D1278-F1278)-($I$2+$I$2+$F$2+$E$2)&lt;0,0,SIGN(D1278-F1278)*(ABS(D1278-F1278)-($I$2+$I$2+$F$2+$E$2)))</f>
        <v>19.0579414060905</v>
      </c>
      <c r="F1278" s="6" t="n">
        <f aca="false">F1277+G1277/($H$2/1000000)*(1/$C$2/COUNT($A$5:$A$632))</f>
        <v>33.0781680155661</v>
      </c>
      <c r="G1278" s="6" t="n">
        <f aca="false">E1278/$G$2</f>
        <v>0.0232413919586469</v>
      </c>
      <c r="H1278" s="6" t="n">
        <f aca="false">ABS(G1278)</f>
        <v>0.0232413919586469</v>
      </c>
      <c r="J1278" s="11" t="n">
        <f aca="false">E1278*E1278</f>
        <v>363.205130637977</v>
      </c>
      <c r="K1278" s="6" t="n">
        <f aca="false">J1278/$G$2</f>
        <v>0.442933086143875</v>
      </c>
      <c r="M1278" s="8" t="n">
        <f aca="false">IF(H1278&gt;0,$E$2,0)</f>
        <v>5.1</v>
      </c>
      <c r="N1278" s="6" t="n">
        <f aca="false">M1278*H1278</f>
        <v>0.118531098989099</v>
      </c>
      <c r="P1278" s="8" t="n">
        <f aca="false">IF(H1278&gt;0,$F$2,0)</f>
        <v>0</v>
      </c>
      <c r="Q1278" s="6" t="n">
        <f aca="false">P1278*H1278</f>
        <v>0</v>
      </c>
    </row>
    <row r="1279" customFormat="false" ht="15" hidden="false" customHeight="false" outlineLevel="0" collapsed="false">
      <c r="A1279" s="0" t="n">
        <f aca="false">A1278+0.01</f>
        <v>12.7499999999998</v>
      </c>
      <c r="B1279" s="6" t="n">
        <f aca="false">SIN(A1279)</f>
        <v>0.18259913463091</v>
      </c>
      <c r="C1279" s="6" t="n">
        <f aca="false">ABS(B1279)</f>
        <v>0.18259913463091</v>
      </c>
      <c r="D1279" s="6" t="n">
        <f aca="false">B1279*$D$2*SQRT(2)</f>
        <v>61.9762014414298</v>
      </c>
      <c r="E1279" s="6" t="n">
        <f aca="false">IF(ABS(D1279-F1279)-($I$2+$I$2+$F$2+$E$2)&lt;0,0,SIGN(D1279-F1279)*(ABS(D1279-F1279)-($I$2+$I$2+$F$2+$E$2)))</f>
        <v>19.0336165239171</v>
      </c>
      <c r="F1279" s="6" t="n">
        <f aca="false">F1278+G1278/($H$2/1000000)*(1/$C$2/COUNT($A$5:$A$632))</f>
        <v>36.4425849175127</v>
      </c>
      <c r="G1279" s="6" t="n">
        <f aca="false">E1279/$G$2</f>
        <v>0.0232117274681916</v>
      </c>
      <c r="H1279" s="6" t="n">
        <f aca="false">ABS(G1279)</f>
        <v>0.0232117274681916</v>
      </c>
      <c r="J1279" s="11" t="n">
        <f aca="false">E1279*E1279</f>
        <v>362.27855797953</v>
      </c>
      <c r="K1279" s="6" t="n">
        <f aca="false">J1279/$G$2</f>
        <v>0.441803119487232</v>
      </c>
      <c r="M1279" s="8" t="n">
        <f aca="false">IF(H1279&gt;0,$E$2,0)</f>
        <v>5.1</v>
      </c>
      <c r="N1279" s="6" t="n">
        <f aca="false">M1279*H1279</f>
        <v>0.118379810087777</v>
      </c>
      <c r="P1279" s="8" t="n">
        <f aca="false">IF(H1279&gt;0,$F$2,0)</f>
        <v>0</v>
      </c>
      <c r="Q1279" s="6" t="n">
        <f aca="false">P1279*H1279</f>
        <v>0</v>
      </c>
    </row>
    <row r="1280" customFormat="false" ht="15" hidden="false" customHeight="false" outlineLevel="0" collapsed="false">
      <c r="A1280" s="0" t="n">
        <f aca="false">A1279+0.01</f>
        <v>12.7599999999998</v>
      </c>
      <c r="B1280" s="6" t="n">
        <f aca="false">SIN(A1280)</f>
        <v>0.192421715356983</v>
      </c>
      <c r="C1280" s="6" t="n">
        <f aca="false">ABS(B1280)</f>
        <v>0.192421715356983</v>
      </c>
      <c r="D1280" s="6" t="n">
        <f aca="false">B1280*$D$2*SQRT(2)</f>
        <v>65.3100958927056</v>
      </c>
      <c r="E1280" s="6" t="n">
        <f aca="false">IF(ABS(D1280-F1280)-($I$2+$I$2+$F$2+$E$2)&lt;0,0,SIGN(D1280-F1280)*(ABS(D1280-F1280)-($I$2+$I$2+$F$2+$E$2)))</f>
        <v>19.0073882959527</v>
      </c>
      <c r="F1280" s="6" t="n">
        <f aca="false">F1279+G1279/($H$2/1000000)*(1/$C$2/COUNT($A$5:$A$632))</f>
        <v>39.8027075967529</v>
      </c>
      <c r="G1280" s="6" t="n">
        <f aca="false">E1280/$G$2</f>
        <v>0.0231797418243325</v>
      </c>
      <c r="H1280" s="6" t="n">
        <f aca="false">ABS(G1280)</f>
        <v>0.0231797418243325</v>
      </c>
      <c r="J1280" s="11" t="n">
        <f aca="false">E1280*E1280</f>
        <v>361.280809833118</v>
      </c>
      <c r="K1280" s="6" t="n">
        <f aca="false">J1280/$G$2</f>
        <v>0.440586353455022</v>
      </c>
      <c r="M1280" s="8" t="n">
        <f aca="false">IF(H1280&gt;0,$E$2,0)</f>
        <v>5.1</v>
      </c>
      <c r="N1280" s="6" t="n">
        <f aca="false">M1280*H1280</f>
        <v>0.118216683304096</v>
      </c>
      <c r="P1280" s="8" t="n">
        <f aca="false">IF(H1280&gt;0,$F$2,0)</f>
        <v>0</v>
      </c>
      <c r="Q1280" s="6" t="n">
        <f aca="false">P1280*H1280</f>
        <v>0</v>
      </c>
    </row>
    <row r="1281" customFormat="false" ht="15" hidden="false" customHeight="false" outlineLevel="0" collapsed="false">
      <c r="A1281" s="0" t="n">
        <f aca="false">A1280+0.01</f>
        <v>12.7699999999998</v>
      </c>
      <c r="B1281" s="6" t="n">
        <f aca="false">SIN(A1281)</f>
        <v>0.20222505407187</v>
      </c>
      <c r="C1281" s="6" t="n">
        <f aca="false">ABS(B1281)</f>
        <v>0.20222505407187</v>
      </c>
      <c r="D1281" s="6" t="n">
        <f aca="false">B1281*$D$2*SQRT(2)</f>
        <v>68.637459388817</v>
      </c>
      <c r="E1281" s="6" t="n">
        <f aca="false">IF(ABS(D1281-F1281)-($I$2+$I$2+$F$2+$E$2)&lt;0,0,SIGN(D1281-F1281)*(ABS(D1281-F1281)-($I$2+$I$2+$F$2+$E$2)))</f>
        <v>18.979259344998</v>
      </c>
      <c r="F1281" s="6" t="n">
        <f aca="false">F1280+G1280/($H$2/1000000)*(1/$C$2/COUNT($A$5:$A$632))</f>
        <v>43.158200043819</v>
      </c>
      <c r="G1281" s="6" t="n">
        <f aca="false">E1281/$G$2</f>
        <v>0.0231454382256073</v>
      </c>
      <c r="H1281" s="6" t="n">
        <f aca="false">ABS(G1281)</f>
        <v>0.0231454382256073</v>
      </c>
      <c r="J1281" s="11" t="n">
        <f aca="false">E1281*E1281</f>
        <v>360.212285284693</v>
      </c>
      <c r="K1281" s="6" t="n">
        <f aca="false">J1281/$G$2</f>
        <v>0.439283274737431</v>
      </c>
      <c r="M1281" s="8" t="n">
        <f aca="false">IF(H1281&gt;0,$E$2,0)</f>
        <v>5.1</v>
      </c>
      <c r="N1281" s="6" t="n">
        <f aca="false">M1281*H1281</f>
        <v>0.118041734950597</v>
      </c>
      <c r="P1281" s="8" t="n">
        <f aca="false">IF(H1281&gt;0,$F$2,0)</f>
        <v>0</v>
      </c>
      <c r="Q1281" s="6" t="n">
        <f aca="false">P1281*H1281</f>
        <v>0</v>
      </c>
    </row>
    <row r="1282" customFormat="false" ht="15" hidden="false" customHeight="false" outlineLevel="0" collapsed="false">
      <c r="A1282" s="0" t="n">
        <f aca="false">A1281+0.01</f>
        <v>12.7799999999998</v>
      </c>
      <c r="B1282" s="6" t="n">
        <f aca="false">SIN(A1282)</f>
        <v>0.21200817044987</v>
      </c>
      <c r="C1282" s="6" t="n">
        <f aca="false">ABS(B1282)</f>
        <v>0.21200817044987</v>
      </c>
      <c r="D1282" s="6" t="n">
        <f aca="false">B1282*$D$2*SQRT(2)</f>
        <v>71.9579591961872</v>
      </c>
      <c r="E1282" s="6" t="n">
        <f aca="false">IF(ABS(D1282-F1282)-($I$2+$I$2+$F$2+$E$2)&lt;0,0,SIGN(D1282-F1282)*(ABS(D1282-F1282)-($I$2+$I$2+$F$2+$E$2)))</f>
        <v>18.9492324839247</v>
      </c>
      <c r="F1282" s="6" t="n">
        <f aca="false">F1281+G1281/($H$2/1000000)*(1/$C$2/COUNT($A$5:$A$632))</f>
        <v>46.5087267122625</v>
      </c>
      <c r="G1282" s="6" t="n">
        <f aca="false">E1282/$G$2</f>
        <v>0.0231088201023472</v>
      </c>
      <c r="H1282" s="6" t="n">
        <f aca="false">ABS(G1282)</f>
        <v>0.0231088201023472</v>
      </c>
      <c r="J1282" s="11" t="n">
        <f aca="false">E1282*E1282</f>
        <v>359.073411729828</v>
      </c>
      <c r="K1282" s="6" t="n">
        <f aca="false">J1282/$G$2</f>
        <v>0.437894404548571</v>
      </c>
      <c r="M1282" s="8" t="n">
        <f aca="false">IF(H1282&gt;0,$E$2,0)</f>
        <v>5.1</v>
      </c>
      <c r="N1282" s="6" t="n">
        <f aca="false">M1282*H1282</f>
        <v>0.117854982521971</v>
      </c>
      <c r="P1282" s="8" t="n">
        <f aca="false">IF(H1282&gt;0,$F$2,0)</f>
        <v>0</v>
      </c>
      <c r="Q1282" s="6" t="n">
        <f aca="false">P1282*H1282</f>
        <v>0</v>
      </c>
    </row>
    <row r="1283" customFormat="false" ht="15" hidden="false" customHeight="false" outlineLevel="0" collapsed="false">
      <c r="A1283" s="0" t="n">
        <f aca="false">A1282+0.01</f>
        <v>12.7899999999998</v>
      </c>
      <c r="B1283" s="6" t="n">
        <f aca="false">SIN(A1283)</f>
        <v>0.221770086187499</v>
      </c>
      <c r="C1283" s="6" t="n">
        <f aca="false">ABS(B1283)</f>
        <v>0.221770086187499</v>
      </c>
      <c r="D1283" s="6" t="n">
        <f aca="false">B1283*$D$2*SQRT(2)</f>
        <v>75.2712632676026</v>
      </c>
      <c r="E1283" s="6" t="n">
        <f aca="false">IF(ABS(D1283-F1283)-($I$2+$I$2+$F$2+$E$2)&lt;0,0,SIGN(D1283-F1283)*(ABS(D1283-F1283)-($I$2+$I$2+$F$2+$E$2)))</f>
        <v>18.9173107153941</v>
      </c>
      <c r="F1283" s="6" t="n">
        <f aca="false">F1282+G1282/($H$2/1000000)*(1/$C$2/COUNT($A$5:$A$632))</f>
        <v>49.8539525522085</v>
      </c>
      <c r="G1283" s="6" t="n">
        <f aca="false">E1283/$G$2</f>
        <v>0.0230698911163343</v>
      </c>
      <c r="H1283" s="6" t="n">
        <f aca="false">ABS(G1283)</f>
        <v>0.0230698911163343</v>
      </c>
      <c r="J1283" s="11" t="n">
        <f aca="false">E1283*E1283</f>
        <v>357.864644702764</v>
      </c>
      <c r="K1283" s="6" t="n">
        <f aca="false">J1283/$G$2</f>
        <v>0.436420298418005</v>
      </c>
      <c r="M1283" s="8" t="n">
        <f aca="false">IF(H1283&gt;0,$E$2,0)</f>
        <v>5.1</v>
      </c>
      <c r="N1283" s="6" t="n">
        <f aca="false">M1283*H1283</f>
        <v>0.117656444693305</v>
      </c>
      <c r="P1283" s="8" t="n">
        <f aca="false">IF(H1283&gt;0,$F$2,0)</f>
        <v>0</v>
      </c>
      <c r="Q1283" s="6" t="n">
        <f aca="false">P1283*H1283</f>
        <v>0</v>
      </c>
    </row>
    <row r="1284" customFormat="false" ht="15" hidden="false" customHeight="false" outlineLevel="0" collapsed="false">
      <c r="A1284" s="0" t="n">
        <f aca="false">A1283+0.01</f>
        <v>12.7999999999998</v>
      </c>
      <c r="B1284" s="6" t="n">
        <f aca="false">SIN(A1284)</f>
        <v>0.231509825101316</v>
      </c>
      <c r="C1284" s="6" t="n">
        <f aca="false">ABS(B1284)</f>
        <v>0.231509825101316</v>
      </c>
      <c r="D1284" s="6" t="n">
        <f aca="false">B1284*$D$2*SQRT(2)</f>
        <v>78.5770402754171</v>
      </c>
      <c r="E1284" s="6" t="n">
        <f aca="false">IF(ABS(D1284-F1284)-($I$2+$I$2+$F$2+$E$2)&lt;0,0,SIGN(D1284-F1284)*(ABS(D1284-F1284)-($I$2+$I$2+$F$2+$E$2)))</f>
        <v>18.8834972315563</v>
      </c>
      <c r="F1284" s="6" t="n">
        <f aca="false">F1283+G1283/($H$2/1000000)*(1/$C$2/COUNT($A$5:$A$632))</f>
        <v>53.1935430438608</v>
      </c>
      <c r="G1284" s="6" t="n">
        <f aca="false">E1284/$G$2</f>
        <v>0.0230286551604345</v>
      </c>
      <c r="H1284" s="6" t="n">
        <f aca="false">ABS(G1284)</f>
        <v>0.0230286551604345</v>
      </c>
      <c r="J1284" s="11" t="n">
        <f aca="false">E1284*E1284</f>
        <v>356.586467694193</v>
      </c>
      <c r="K1284" s="6" t="n">
        <f aca="false">J1284/$G$2</f>
        <v>0.434861545968528</v>
      </c>
      <c r="M1284" s="8" t="n">
        <f aca="false">IF(H1284&gt;0,$E$2,0)</f>
        <v>5.1</v>
      </c>
      <c r="N1284" s="6" t="n">
        <f aca="false">M1284*H1284</f>
        <v>0.117446141318216</v>
      </c>
      <c r="P1284" s="8" t="n">
        <f aca="false">IF(H1284&gt;0,$F$2,0)</f>
        <v>0</v>
      </c>
      <c r="Q1284" s="6" t="n">
        <f aca="false">P1284*H1284</f>
        <v>0</v>
      </c>
    </row>
    <row r="1285" customFormat="false" ht="15" hidden="false" customHeight="false" outlineLevel="0" collapsed="false">
      <c r="A1285" s="0" t="n">
        <f aca="false">A1284+0.01</f>
        <v>12.8099999999998</v>
      </c>
      <c r="B1285" s="6" t="n">
        <f aca="false">SIN(A1285)</f>
        <v>0.241226413225547</v>
      </c>
      <c r="C1285" s="6" t="n">
        <f aca="false">ABS(B1285)</f>
        <v>0.241226413225547</v>
      </c>
      <c r="D1285" s="6" t="n">
        <f aca="false">B1285*$D$2*SQRT(2)</f>
        <v>81.8749596446846</v>
      </c>
      <c r="E1285" s="6" t="n">
        <f aca="false">IF(ABS(D1285-F1285)-($I$2+$I$2+$F$2+$E$2)&lt;0,0,SIGN(D1285-F1285)*(ABS(D1285-F1285)-($I$2+$I$2+$F$2+$E$2)))</f>
        <v>18.8477954137313</v>
      </c>
      <c r="F1285" s="6" t="n">
        <f aca="false">F1284+G1284/($H$2/1000000)*(1/$C$2/COUNT($A$5:$A$632))</f>
        <v>56.5271642309533</v>
      </c>
      <c r="G1285" s="6" t="n">
        <f aca="false">E1285/$G$2</f>
        <v>0.0229851163582089</v>
      </c>
      <c r="H1285" s="6" t="n">
        <f aca="false">ABS(G1285)</f>
        <v>0.0229851163582089</v>
      </c>
      <c r="J1285" s="11" t="n">
        <f aca="false">E1285*E1285</f>
        <v>355.239391957872</v>
      </c>
      <c r="K1285" s="6" t="n">
        <f aca="false">J1285/$G$2</f>
        <v>0.433218770680332</v>
      </c>
      <c r="M1285" s="8" t="n">
        <f aca="false">IF(H1285&gt;0,$E$2,0)</f>
        <v>5.1</v>
      </c>
      <c r="N1285" s="6" t="n">
        <f aca="false">M1285*H1285</f>
        <v>0.117224093426866</v>
      </c>
      <c r="P1285" s="8" t="n">
        <f aca="false">IF(H1285&gt;0,$F$2,0)</f>
        <v>0</v>
      </c>
      <c r="Q1285" s="6" t="n">
        <f aca="false">P1285*H1285</f>
        <v>0</v>
      </c>
    </row>
    <row r="1286" customFormat="false" ht="15" hidden="false" customHeight="false" outlineLevel="0" collapsed="false">
      <c r="A1286" s="0" t="n">
        <f aca="false">A1285+0.01</f>
        <v>12.8199999999998</v>
      </c>
      <c r="B1286" s="6" t="n">
        <f aca="false">SIN(A1286)</f>
        <v>0.250918878909478</v>
      </c>
      <c r="C1286" s="6" t="n">
        <f aca="false">ABS(B1286)</f>
        <v>0.250918878909478</v>
      </c>
      <c r="D1286" s="6" t="n">
        <f aca="false">B1286*$D$2*SQRT(2)</f>
        <v>85.1646915862166</v>
      </c>
      <c r="E1286" s="6" t="n">
        <f aca="false">IF(ABS(D1286-F1286)-($I$2+$I$2+$F$2+$E$2)&lt;0,0,SIGN(D1286-F1286)*(ABS(D1286-F1286)-($I$2+$I$2+$F$2+$E$2)))</f>
        <v>18.8102088320715</v>
      </c>
      <c r="F1286" s="6" t="n">
        <f aca="false">F1285+G1285/($H$2/1000000)*(1/$C$2/COUNT($A$5:$A$632))</f>
        <v>59.8544827541451</v>
      </c>
      <c r="G1286" s="6" t="n">
        <f aca="false">E1286/$G$2</f>
        <v>0.0229392790635019</v>
      </c>
      <c r="H1286" s="6" t="n">
        <f aca="false">ABS(G1286)</f>
        <v>0.0229392790635019</v>
      </c>
      <c r="J1286" s="11" t="n">
        <f aca="false">E1286*E1286</f>
        <v>353.823956306142</v>
      </c>
      <c r="K1286" s="6" t="n">
        <f aca="false">J1286/$G$2</f>
        <v>0.431492629641637</v>
      </c>
      <c r="M1286" s="8" t="n">
        <f aca="false">IF(H1286&gt;0,$E$2,0)</f>
        <v>5.1</v>
      </c>
      <c r="N1286" s="6" t="n">
        <f aca="false">M1286*H1286</f>
        <v>0.11699032322386</v>
      </c>
      <c r="P1286" s="8" t="n">
        <f aca="false">IF(H1286&gt;0,$F$2,0)</f>
        <v>0</v>
      </c>
      <c r="Q1286" s="6" t="n">
        <f aca="false">P1286*H1286</f>
        <v>0</v>
      </c>
    </row>
    <row r="1287" customFormat="false" ht="15" hidden="false" customHeight="false" outlineLevel="0" collapsed="false">
      <c r="A1287" s="0" t="n">
        <f aca="false">A1286+0.01</f>
        <v>12.8299999999998</v>
      </c>
      <c r="B1287" s="6" t="n">
        <f aca="false">SIN(A1287)</f>
        <v>0.260586252914615</v>
      </c>
      <c r="C1287" s="6" t="n">
        <f aca="false">ABS(B1287)</f>
        <v>0.260586252914615</v>
      </c>
      <c r="D1287" s="6" t="n">
        <f aca="false">B1287*$D$2*SQRT(2)</f>
        <v>88.4459071295603</v>
      </c>
      <c r="E1287" s="6" t="n">
        <f aca="false">IF(ABS(D1287-F1287)-($I$2+$I$2+$F$2+$E$2)&lt;0,0,SIGN(D1287-F1287)*(ABS(D1287-F1287)-($I$2+$I$2+$F$2+$E$2)))</f>
        <v>18.7707412452036</v>
      </c>
      <c r="F1287" s="6" t="n">
        <f aca="false">F1286+G1286/($H$2/1000000)*(1/$C$2/COUNT($A$5:$A$632))</f>
        <v>63.1751658843567</v>
      </c>
      <c r="G1287" s="6" t="n">
        <f aca="false">E1287/$G$2</f>
        <v>0.0228911478600044</v>
      </c>
      <c r="H1287" s="6" t="n">
        <f aca="false">ABS(G1287)</f>
        <v>0.0228911478600044</v>
      </c>
      <c r="J1287" s="11" t="n">
        <f aca="false">E1287*E1287</f>
        <v>352.340726894388</v>
      </c>
      <c r="K1287" s="6" t="n">
        <f aca="false">J1287/$G$2</f>
        <v>0.429683813285839</v>
      </c>
      <c r="M1287" s="8" t="n">
        <f aca="false">IF(H1287&gt;0,$E$2,0)</f>
        <v>5.1</v>
      </c>
      <c r="N1287" s="6" t="n">
        <f aca="false">M1287*H1287</f>
        <v>0.116744854086022</v>
      </c>
      <c r="P1287" s="8" t="n">
        <f aca="false">IF(H1287&gt;0,$F$2,0)</f>
        <v>0</v>
      </c>
      <c r="Q1287" s="6" t="n">
        <f aca="false">P1287*H1287</f>
        <v>0</v>
      </c>
    </row>
    <row r="1288" customFormat="false" ht="15" hidden="false" customHeight="false" outlineLevel="0" collapsed="false">
      <c r="A1288" s="0" t="n">
        <f aca="false">A1287+0.01</f>
        <v>12.8399999999998</v>
      </c>
      <c r="B1288" s="6" t="n">
        <f aca="false">SIN(A1288)</f>
        <v>0.270227568511616</v>
      </c>
      <c r="C1288" s="6" t="n">
        <f aca="false">ABS(B1288)</f>
        <v>0.270227568511616</v>
      </c>
      <c r="D1288" s="6" t="n">
        <f aca="false">B1288*$D$2*SQRT(2)</f>
        <v>91.7182781558958</v>
      </c>
      <c r="E1288" s="6" t="n">
        <f aca="false">IF(ABS(D1288-F1288)-($I$2+$I$2+$F$2+$E$2)&lt;0,0,SIGN(D1288-F1288)*(ABS(D1288-F1288)-($I$2+$I$2+$F$2+$E$2)))</f>
        <v>18.7293965998535</v>
      </c>
      <c r="F1288" s="6" t="n">
        <f aca="false">F1287+G1287/($H$2/1000000)*(1/$C$2/COUNT($A$5:$A$632))</f>
        <v>66.4888815560423</v>
      </c>
      <c r="G1288" s="6" t="n">
        <f aca="false">E1288/$G$2</f>
        <v>0.0228407275607969</v>
      </c>
      <c r="H1288" s="6" t="n">
        <f aca="false">ABS(G1288)</f>
        <v>0.0228407275607969</v>
      </c>
      <c r="J1288" s="11" t="n">
        <f aca="false">E1288*E1288</f>
        <v>350.790296994603</v>
      </c>
      <c r="K1288" s="6" t="n">
        <f aca="false">J1288/$G$2</f>
        <v>0.42779304511537</v>
      </c>
      <c r="M1288" s="8" t="n">
        <f aca="false">IF(H1288&gt;0,$E$2,0)</f>
        <v>5.1</v>
      </c>
      <c r="N1288" s="6" t="n">
        <f aca="false">M1288*H1288</f>
        <v>0.116487710560064</v>
      </c>
      <c r="P1288" s="8" t="n">
        <f aca="false">IF(H1288&gt;0,$F$2,0)</f>
        <v>0</v>
      </c>
      <c r="Q1288" s="6" t="n">
        <f aca="false">P1288*H1288</f>
        <v>0</v>
      </c>
    </row>
    <row r="1289" customFormat="false" ht="15" hidden="false" customHeight="false" outlineLevel="0" collapsed="false">
      <c r="A1289" s="0" t="n">
        <f aca="false">A1288+0.01</f>
        <v>12.8499999999998</v>
      </c>
      <c r="B1289" s="6" t="n">
        <f aca="false">SIN(A1289)</f>
        <v>0.279841861576954</v>
      </c>
      <c r="C1289" s="6" t="n">
        <f aca="false">ABS(B1289)</f>
        <v>0.279841861576954</v>
      </c>
      <c r="D1289" s="6" t="n">
        <f aca="false">B1289*$D$2*SQRT(2)</f>
        <v>94.9814774308472</v>
      </c>
      <c r="E1289" s="6" t="n">
        <f aca="false">IF(ABS(D1289-F1289)-($I$2+$I$2+$F$2+$E$2)&lt;0,0,SIGN(D1289-F1289)*(ABS(D1289-F1289)-($I$2+$I$2+$F$2+$E$2)))</f>
        <v>18.686179030451</v>
      </c>
      <c r="F1289" s="6" t="n">
        <f aca="false">F1288+G1288/($H$2/1000000)*(1/$C$2/COUNT($A$5:$A$632))</f>
        <v>69.7952984003963</v>
      </c>
      <c r="G1289" s="6" t="n">
        <f aca="false">E1289/$G$2</f>
        <v>0.022788023207867</v>
      </c>
      <c r="H1289" s="6" t="n">
        <f aca="false">ABS(G1289)</f>
        <v>0.022788023207867</v>
      </c>
      <c r="J1289" s="11" t="n">
        <f aca="false">E1289*E1289</f>
        <v>349.173286758065</v>
      </c>
      <c r="K1289" s="6" t="n">
        <f aca="false">J1289/$G$2</f>
        <v>0.425821081412275</v>
      </c>
      <c r="M1289" s="8" t="n">
        <f aca="false">IF(H1289&gt;0,$E$2,0)</f>
        <v>5.1</v>
      </c>
      <c r="N1289" s="6" t="n">
        <f aca="false">M1289*H1289</f>
        <v>0.116218918360122</v>
      </c>
      <c r="P1289" s="8" t="n">
        <f aca="false">IF(H1289&gt;0,$F$2,0)</f>
        <v>0</v>
      </c>
      <c r="Q1289" s="6" t="n">
        <f aca="false">P1289*H1289</f>
        <v>0</v>
      </c>
    </row>
    <row r="1290" customFormat="false" ht="15" hidden="false" customHeight="false" outlineLevel="0" collapsed="false">
      <c r="A1290" s="0" t="n">
        <f aca="false">A1289+0.01</f>
        <v>12.8599999999998</v>
      </c>
      <c r="B1290" s="6" t="n">
        <f aca="false">SIN(A1290)</f>
        <v>0.289428170689336</v>
      </c>
      <c r="C1290" s="6" t="n">
        <f aca="false">ABS(B1290)</f>
        <v>0.289428170689336</v>
      </c>
      <c r="D1290" s="6" t="n">
        <f aca="false">B1290*$D$2*SQRT(2)</f>
        <v>98.2351786372066</v>
      </c>
      <c r="E1290" s="6" t="n">
        <f aca="false">IF(ABS(D1290-F1290)-($I$2+$I$2+$F$2+$E$2)&lt;0,0,SIGN(D1290-F1290)*(ABS(D1290-F1290)-($I$2+$I$2+$F$2+$E$2)))</f>
        <v>18.6410928587173</v>
      </c>
      <c r="F1290" s="6" t="n">
        <f aca="false">F1289+G1289/($H$2/1000000)*(1/$C$2/COUNT($A$5:$A$632))</f>
        <v>73.0940857784893</v>
      </c>
      <c r="G1290" s="6" t="n">
        <f aca="false">E1290/$G$2</f>
        <v>0.0227330400716064</v>
      </c>
      <c r="H1290" s="6" t="n">
        <f aca="false">ABS(G1290)</f>
        <v>0.0227330400716064</v>
      </c>
      <c r="J1290" s="11" t="n">
        <f aca="false">E1290*E1290</f>
        <v>347.49034296732</v>
      </c>
      <c r="K1290" s="6" t="n">
        <f aca="false">J1290/$G$2</f>
        <v>0.423768710935756</v>
      </c>
      <c r="M1290" s="8" t="n">
        <f aca="false">IF(H1290&gt;0,$E$2,0)</f>
        <v>5.1</v>
      </c>
      <c r="N1290" s="6" t="n">
        <f aca="false">M1290*H1290</f>
        <v>0.115938504365193</v>
      </c>
      <c r="P1290" s="8" t="n">
        <f aca="false">IF(H1290&gt;0,$F$2,0)</f>
        <v>0</v>
      </c>
      <c r="Q1290" s="6" t="n">
        <f aca="false">P1290*H1290</f>
        <v>0</v>
      </c>
    </row>
    <row r="1291" customFormat="false" ht="15" hidden="false" customHeight="false" outlineLevel="0" collapsed="false">
      <c r="A1291" s="0" t="n">
        <f aca="false">A1290+0.01</f>
        <v>12.8699999999998</v>
      </c>
      <c r="B1291" s="6" t="n">
        <f aca="false">SIN(A1291)</f>
        <v>0.298985537225838</v>
      </c>
      <c r="C1291" s="6" t="n">
        <f aca="false">ABS(B1291)</f>
        <v>0.298985537225838</v>
      </c>
      <c r="D1291" s="6" t="n">
        <f aca="false">B1291*$D$2*SQRT(2)</f>
        <v>101.479056407565</v>
      </c>
      <c r="E1291" s="6" t="n">
        <f aca="false">IF(ABS(D1291-F1291)-($I$2+$I$2+$F$2+$E$2)&lt;0,0,SIGN(D1291-F1291)*(ABS(D1291-F1291)-($I$2+$I$2+$F$2+$E$2)))</f>
        <v>18.5941425932322</v>
      </c>
      <c r="F1291" s="6" t="n">
        <f aca="false">F1290+G1290/($H$2/1000000)*(1/$C$2/COUNT($A$5:$A$632))</f>
        <v>76.3849138143328</v>
      </c>
      <c r="G1291" s="6" t="n">
        <f aca="false">E1291/$G$2</f>
        <v>0.0226757836502832</v>
      </c>
      <c r="H1291" s="6" t="n">
        <f aca="false">ABS(G1291)</f>
        <v>0.0226757836502832</v>
      </c>
      <c r="J1291" s="11" t="n">
        <f aca="false">E1291*E1291</f>
        <v>345.742138777453</v>
      </c>
      <c r="K1291" s="6" t="n">
        <f aca="false">J1291/$G$2</f>
        <v>0.42163675460665</v>
      </c>
      <c r="M1291" s="8" t="n">
        <f aca="false">IF(H1291&gt;0,$E$2,0)</f>
        <v>5.1</v>
      </c>
      <c r="N1291" s="6" t="n">
        <f aca="false">M1291*H1291</f>
        <v>0.115646496616444</v>
      </c>
      <c r="P1291" s="8" t="n">
        <f aca="false">IF(H1291&gt;0,$F$2,0)</f>
        <v>0</v>
      </c>
      <c r="Q1291" s="6" t="n">
        <f aca="false">P1291*H1291</f>
        <v>0</v>
      </c>
    </row>
    <row r="1292" customFormat="false" ht="15" hidden="false" customHeight="false" outlineLevel="0" collapsed="false">
      <c r="A1292" s="0" t="n">
        <f aca="false">A1291+0.01</f>
        <v>12.8799999999998</v>
      </c>
      <c r="B1292" s="6" t="n">
        <f aca="false">SIN(A1292)</f>
        <v>0.308513005457771</v>
      </c>
      <c r="C1292" s="6" t="n">
        <f aca="false">ABS(B1292)</f>
        <v>0.308513005457771</v>
      </c>
      <c r="D1292" s="6" t="n">
        <f aca="false">B1292*$D$2*SQRT(2)</f>
        <v>104.712786356848</v>
      </c>
      <c r="E1292" s="6" t="n">
        <f aca="false">IF(ABS(D1292-F1292)-($I$2+$I$2+$F$2+$E$2)&lt;0,0,SIGN(D1292-F1292)*(ABS(D1292-F1292)-($I$2+$I$2+$F$2+$E$2)))</f>
        <v>18.5453329289826</v>
      </c>
      <c r="F1292" s="6" t="n">
        <f aca="false">F1291+G1291/($H$2/1000000)*(1/$C$2/COUNT($A$5:$A$632))</f>
        <v>79.6674534278654</v>
      </c>
      <c r="G1292" s="6" t="n">
        <f aca="false">E1292/$G$2</f>
        <v>0.022616259669491</v>
      </c>
      <c r="H1292" s="6" t="n">
        <f aca="false">ABS(G1292)</f>
        <v>0.022616259669491</v>
      </c>
      <c r="J1292" s="11" t="n">
        <f aca="false">E1292*E1292</f>
        <v>343.929373446807</v>
      </c>
      <c r="K1292" s="6" t="n">
        <f aca="false">J1292/$G$2</f>
        <v>0.419426065179034</v>
      </c>
      <c r="M1292" s="8" t="n">
        <f aca="false">IF(H1292&gt;0,$E$2,0)</f>
        <v>5.1</v>
      </c>
      <c r="N1292" s="6" t="n">
        <f aca="false">M1292*H1292</f>
        <v>0.115342924314404</v>
      </c>
      <c r="P1292" s="8" t="n">
        <f aca="false">IF(H1292&gt;0,$F$2,0)</f>
        <v>0</v>
      </c>
      <c r="Q1292" s="6" t="n">
        <f aca="false">P1292*H1292</f>
        <v>0</v>
      </c>
    </row>
    <row r="1293" customFormat="false" ht="15" hidden="false" customHeight="false" outlineLevel="0" collapsed="false">
      <c r="A1293" s="0" t="n">
        <f aca="false">A1292+0.01</f>
        <v>12.8899999999998</v>
      </c>
      <c r="B1293" s="6" t="n">
        <f aca="false">SIN(A1293)</f>
        <v>0.318009622646252</v>
      </c>
      <c r="C1293" s="6" t="n">
        <f aca="false">ABS(B1293)</f>
        <v>0.318009622646252</v>
      </c>
      <c r="D1293" s="6" t="n">
        <f aca="false">B1293*$D$2*SQRT(2)</f>
        <v>107.936045114755</v>
      </c>
      <c r="E1293" s="6" t="n">
        <f aca="false">IF(ABS(D1293-F1293)-($I$2+$I$2+$F$2+$E$2)&lt;0,0,SIGN(D1293-F1293)*(ABS(D1293-F1293)-($I$2+$I$2+$F$2+$E$2)))</f>
        <v>18.4946687468938</v>
      </c>
      <c r="F1293" s="6" t="n">
        <f aca="false">F1292+G1292/($H$2/1000000)*(1/$C$2/COUNT($A$5:$A$632))</f>
        <v>82.9413763678612</v>
      </c>
      <c r="G1293" s="6" t="n">
        <f aca="false">E1293/$G$2</f>
        <v>0.0225544740815778</v>
      </c>
      <c r="H1293" s="6" t="n">
        <f aca="false">ABS(G1293)</f>
        <v>0.0225544740815778</v>
      </c>
      <c r="J1293" s="11" t="n">
        <f aca="false">E1293*E1293</f>
        <v>342.052772057332</v>
      </c>
      <c r="K1293" s="6" t="n">
        <f aca="false">J1293/$G$2</f>
        <v>0.417137526899185</v>
      </c>
      <c r="M1293" s="8" t="n">
        <f aca="false">IF(H1293&gt;0,$E$2,0)</f>
        <v>5.1</v>
      </c>
      <c r="N1293" s="6" t="n">
        <f aca="false">M1293*H1293</f>
        <v>0.115027817816047</v>
      </c>
      <c r="P1293" s="8" t="n">
        <f aca="false">IF(H1293&gt;0,$F$2,0)</f>
        <v>0</v>
      </c>
      <c r="Q1293" s="6" t="n">
        <f aca="false">P1293*H1293</f>
        <v>0</v>
      </c>
    </row>
    <row r="1294" customFormat="false" ht="15" hidden="false" customHeight="false" outlineLevel="0" collapsed="false">
      <c r="A1294" s="0" t="n">
        <f aca="false">A1293+0.01</f>
        <v>12.8999999999998</v>
      </c>
      <c r="B1294" s="6" t="n">
        <f aca="false">SIN(A1294)</f>
        <v>0.327474439137475</v>
      </c>
      <c r="C1294" s="6" t="n">
        <f aca="false">ABS(B1294)</f>
        <v>0.327474439137475</v>
      </c>
      <c r="D1294" s="6" t="n">
        <f aca="false">B1294*$D$2*SQRT(2)</f>
        <v>111.148510358098</v>
      </c>
      <c r="E1294" s="6" t="n">
        <f aca="false">IF(ABS(D1294-F1294)-($I$2+$I$2+$F$2+$E$2)&lt;0,0,SIGN(D1294-F1294)*(ABS(D1294-F1294)-($I$2+$I$2+$F$2+$E$2)))</f>
        <v>18.4421551133437</v>
      </c>
      <c r="F1294" s="6" t="n">
        <f aca="false">F1293+G1293/($H$2/1000000)*(1/$C$2/COUNT($A$5:$A$632))</f>
        <v>86.2063552447543</v>
      </c>
      <c r="G1294" s="6" t="n">
        <f aca="false">E1294/$G$2</f>
        <v>0.0224904330650533</v>
      </c>
      <c r="H1294" s="6" t="n">
        <f aca="false">ABS(G1294)</f>
        <v>0.0224904330650533</v>
      </c>
      <c r="J1294" s="11" t="n">
        <f aca="false">E1294*E1294</f>
        <v>340.113085224628</v>
      </c>
      <c r="K1294" s="6" t="n">
        <f aca="false">J1294/$G$2</f>
        <v>0.414772055151986</v>
      </c>
      <c r="M1294" s="8" t="n">
        <f aca="false">IF(H1294&gt;0,$E$2,0)</f>
        <v>5.1</v>
      </c>
      <c r="N1294" s="6" t="n">
        <f aca="false">M1294*H1294</f>
        <v>0.114701208631772</v>
      </c>
      <c r="P1294" s="8" t="n">
        <f aca="false">IF(H1294&gt;0,$F$2,0)</f>
        <v>0</v>
      </c>
      <c r="Q1294" s="6" t="n">
        <f aca="false">P1294*H1294</f>
        <v>0</v>
      </c>
    </row>
    <row r="1295" customFormat="false" ht="15" hidden="false" customHeight="false" outlineLevel="0" collapsed="false">
      <c r="A1295" s="0" t="n">
        <f aca="false">A1294+0.01</f>
        <v>12.9099999999998</v>
      </c>
      <c r="B1295" s="6" t="n">
        <f aca="false">SIN(A1295)</f>
        <v>0.336906508457679</v>
      </c>
      <c r="C1295" s="6" t="n">
        <f aca="false">ABS(B1295)</f>
        <v>0.336906508457679</v>
      </c>
      <c r="D1295" s="6" t="n">
        <f aca="false">B1295*$D$2*SQRT(2)</f>
        <v>114.349860843028</v>
      </c>
      <c r="E1295" s="6" t="n">
        <f aca="false">IF(ABS(D1295-F1295)-($I$2+$I$2+$F$2+$E$2)&lt;0,0,SIGN(D1295-F1295)*(ABS(D1295-F1295)-($I$2+$I$2+$F$2+$E$2)))</f>
        <v>18.3877972796499</v>
      </c>
      <c r="F1295" s="6" t="n">
        <f aca="false">F1294+G1294/($H$2/1000000)*(1/$C$2/COUNT($A$5:$A$632))</f>
        <v>89.4620635633781</v>
      </c>
      <c r="G1295" s="6" t="n">
        <f aca="false">E1295/$G$2</f>
        <v>0.0224241430239633</v>
      </c>
      <c r="H1295" s="6" t="n">
        <f aca="false">ABS(G1295)</f>
        <v>0.0224241430239633</v>
      </c>
      <c r="J1295" s="11" t="n">
        <f aca="false">E1295*E1295</f>
        <v>338.111088797499</v>
      </c>
      <c r="K1295" s="6" t="n">
        <f aca="false">J1295/$G$2</f>
        <v>0.412330596094511</v>
      </c>
      <c r="M1295" s="8" t="n">
        <f aca="false">IF(H1295&gt;0,$E$2,0)</f>
        <v>5.1</v>
      </c>
      <c r="N1295" s="6" t="n">
        <f aca="false">M1295*H1295</f>
        <v>0.114363129422213</v>
      </c>
      <c r="P1295" s="8" t="n">
        <f aca="false">IF(H1295&gt;0,$F$2,0)</f>
        <v>0</v>
      </c>
      <c r="Q1295" s="6" t="n">
        <f aca="false">P1295*H1295</f>
        <v>0</v>
      </c>
    </row>
    <row r="1296" customFormat="false" ht="15" hidden="false" customHeight="false" outlineLevel="0" collapsed="false">
      <c r="A1296" s="0" t="n">
        <f aca="false">A1295+0.01</f>
        <v>12.9199999999998</v>
      </c>
      <c r="B1296" s="6" t="n">
        <f aca="false">SIN(A1296)</f>
        <v>0.346304887407791</v>
      </c>
      <c r="C1296" s="6" t="n">
        <f aca="false">ABS(B1296)</f>
        <v>0.346304887407791</v>
      </c>
      <c r="D1296" s="6" t="n">
        <f aca="false">B1296*$D$2*SQRT(2)</f>
        <v>117.539776437165</v>
      </c>
      <c r="E1296" s="6" t="n">
        <f aca="false">IF(ABS(D1296-F1296)-($I$2+$I$2+$F$2+$E$2)&lt;0,0,SIGN(D1296-F1296)*(ABS(D1296-F1296)-($I$2+$I$2+$F$2+$E$2)))</f>
        <v>18.3316006815513</v>
      </c>
      <c r="F1296" s="6" t="n">
        <f aca="false">F1295+G1295/($H$2/1000000)*(1/$C$2/COUNT($A$5:$A$632))</f>
        <v>92.7081757556137</v>
      </c>
      <c r="G1296" s="6" t="n">
        <f aca="false">E1296/$G$2</f>
        <v>0.0223556105872577</v>
      </c>
      <c r="H1296" s="6" t="n">
        <f aca="false">ABS(G1296)</f>
        <v>0.0223556105872577</v>
      </c>
      <c r="J1296" s="11" t="n">
        <f aca="false">E1296*E1296</f>
        <v>336.047583547853</v>
      </c>
      <c r="K1296" s="6" t="n">
        <f aca="false">J1296/$G$2</f>
        <v>0.409814126277869</v>
      </c>
      <c r="M1296" s="8" t="n">
        <f aca="false">IF(H1296&gt;0,$E$2,0)</f>
        <v>5.1</v>
      </c>
      <c r="N1296" s="6" t="n">
        <f aca="false">M1296*H1296</f>
        <v>0.114013613995014</v>
      </c>
      <c r="P1296" s="8" t="n">
        <f aca="false">IF(H1296&gt;0,$F$2,0)</f>
        <v>0</v>
      </c>
      <c r="Q1296" s="6" t="n">
        <f aca="false">P1296*H1296</f>
        <v>0</v>
      </c>
    </row>
    <row r="1297" customFormat="false" ht="15" hidden="false" customHeight="false" outlineLevel="0" collapsed="false">
      <c r="A1297" s="0" t="n">
        <f aca="false">A1296+0.01</f>
        <v>12.9299999999998</v>
      </c>
      <c r="B1297" s="6" t="n">
        <f aca="false">SIN(A1297)</f>
        <v>0.35566863615775</v>
      </c>
      <c r="C1297" s="6" t="n">
        <f aca="false">ABS(B1297)</f>
        <v>0.35566863615775</v>
      </c>
      <c r="D1297" s="6" t="n">
        <f aca="false">B1297*$D$2*SQRT(2)</f>
        <v>120.717938151608</v>
      </c>
      <c r="E1297" s="6" t="n">
        <f aca="false">IF(ABS(D1297-F1297)-($I$2+$I$2+$F$2+$E$2)&lt;0,0,SIGN(D1297-F1297)*(ABS(D1297-F1297)-($I$2+$I$2+$F$2+$E$2)))</f>
        <v>18.2735709386611</v>
      </c>
      <c r="F1297" s="6" t="n">
        <f aca="false">F1296+G1296/($H$2/1000000)*(1/$C$2/COUNT($A$5:$A$632))</f>
        <v>95.9443672129469</v>
      </c>
      <c r="G1297" s="6" t="n">
        <f aca="false">E1297/$G$2</f>
        <v>0.0222848426081233</v>
      </c>
      <c r="H1297" s="6" t="n">
        <f aca="false">ABS(G1297)</f>
        <v>0.0222848426081233</v>
      </c>
      <c r="J1297" s="11" t="n">
        <f aca="false">E1297*E1297</f>
        <v>333.92339485028</v>
      </c>
      <c r="K1297" s="6" t="n">
        <f aca="false">J1297/$G$2</f>
        <v>0.407223652256439</v>
      </c>
      <c r="M1297" s="8" t="n">
        <f aca="false">IF(H1297&gt;0,$E$2,0)</f>
        <v>5.1</v>
      </c>
      <c r="N1297" s="6" t="n">
        <f aca="false">M1297*H1297</f>
        <v>0.113652697301429</v>
      </c>
      <c r="P1297" s="8" t="n">
        <f aca="false">IF(H1297&gt;0,$F$2,0)</f>
        <v>0</v>
      </c>
      <c r="Q1297" s="6" t="n">
        <f aca="false">P1297*H1297</f>
        <v>0</v>
      </c>
    </row>
    <row r="1298" customFormat="false" ht="15" hidden="false" customHeight="false" outlineLevel="0" collapsed="false">
      <c r="A1298" s="0" t="n">
        <f aca="false">A1297+0.01</f>
        <v>12.9399999999998</v>
      </c>
      <c r="B1298" s="6" t="n">
        <f aca="false">SIN(A1298)</f>
        <v>0.364996818340482</v>
      </c>
      <c r="C1298" s="6" t="n">
        <f aca="false">ABS(B1298)</f>
        <v>0.364996818340482</v>
      </c>
      <c r="D1298" s="6" t="n">
        <f aca="false">B1298*$D$2*SQRT(2)</f>
        <v>123.884028172833</v>
      </c>
      <c r="E1298" s="6" t="n">
        <f aca="false">IF(ABS(D1298-F1298)-($I$2+$I$2+$F$2+$E$2)&lt;0,0,SIGN(D1298-F1298)*(ABS(D1298-F1298)-($I$2+$I$2+$F$2+$E$2)))</f>
        <v>18.2137138539042</v>
      </c>
      <c r="F1298" s="6" t="n">
        <f aca="false">F1297+G1297/($H$2/1000000)*(1/$C$2/COUNT($A$5:$A$632))</f>
        <v>99.1703143189288</v>
      </c>
      <c r="G1298" s="6" t="n">
        <f aca="false">E1298/$G$2</f>
        <v>0.0222118461632978</v>
      </c>
      <c r="H1298" s="6" t="n">
        <f aca="false">ABS(G1298)</f>
        <v>0.0222118461632978</v>
      </c>
      <c r="J1298" s="11" t="n">
        <f aca="false">E1298*E1298</f>
        <v>331.739372351901</v>
      </c>
      <c r="K1298" s="6" t="n">
        <f aca="false">J1298/$G$2</f>
        <v>0.404560210185245</v>
      </c>
      <c r="M1298" s="8" t="n">
        <f aca="false">IF(H1298&gt;0,$E$2,0)</f>
        <v>5.1</v>
      </c>
      <c r="N1298" s="6" t="n">
        <f aca="false">M1298*H1298</f>
        <v>0.113280415432819</v>
      </c>
      <c r="P1298" s="8" t="n">
        <f aca="false">IF(H1298&gt;0,$F$2,0)</f>
        <v>0</v>
      </c>
      <c r="Q1298" s="6" t="n">
        <f aca="false">P1298*H1298</f>
        <v>0</v>
      </c>
    </row>
    <row r="1299" customFormat="false" ht="15" hidden="false" customHeight="false" outlineLevel="0" collapsed="false">
      <c r="A1299" s="0" t="n">
        <f aca="false">A1298+0.01</f>
        <v>12.9499999999998</v>
      </c>
      <c r="B1299" s="6" t="n">
        <f aca="false">SIN(A1299)</f>
        <v>0.374288501145543</v>
      </c>
      <c r="C1299" s="6" t="n">
        <f aca="false">ABS(B1299)</f>
        <v>0.374288501145543</v>
      </c>
      <c r="D1299" s="6" t="n">
        <f aca="false">B1299*$D$2*SQRT(2)</f>
        <v>127.037729894478</v>
      </c>
      <c r="E1299" s="6" t="n">
        <f aca="false">IF(ABS(D1299-F1299)-($I$2+$I$2+$F$2+$E$2)&lt;0,0,SIGN(D1299-F1299)*(ABS(D1299-F1299)-($I$2+$I$2+$F$2+$E$2)))</f>
        <v>18.1520354129409</v>
      </c>
      <c r="F1299" s="6" t="n">
        <f aca="false">F1298+G1298/($H$2/1000000)*(1/$C$2/COUNT($A$5:$A$632))</f>
        <v>102.385694481537</v>
      </c>
      <c r="G1299" s="6" t="n">
        <f aca="false">E1299/$G$2</f>
        <v>0.022136628552367</v>
      </c>
      <c r="H1299" s="6" t="n">
        <f aca="false">ABS(G1299)</f>
        <v>0.022136628552367</v>
      </c>
      <c r="J1299" s="11" t="n">
        <f aca="false">E1299*E1299</f>
        <v>329.496389632662</v>
      </c>
      <c r="K1299" s="6" t="n">
        <f aca="false">J1299/$G$2</f>
        <v>0.401824865405685</v>
      </c>
      <c r="M1299" s="8" t="n">
        <f aca="false">IF(H1299&gt;0,$E$2,0)</f>
        <v>5.1</v>
      </c>
      <c r="N1299" s="6" t="n">
        <f aca="false">M1299*H1299</f>
        <v>0.112896805617072</v>
      </c>
      <c r="P1299" s="8" t="n">
        <f aca="false">IF(H1299&gt;0,$F$2,0)</f>
        <v>0</v>
      </c>
      <c r="Q1299" s="6" t="n">
        <f aca="false">P1299*H1299</f>
        <v>0</v>
      </c>
    </row>
    <row r="1300" customFormat="false" ht="15" hidden="false" customHeight="false" outlineLevel="0" collapsed="false">
      <c r="A1300" s="0" t="n">
        <f aca="false">A1299+0.01</f>
        <v>12.9599999999998</v>
      </c>
      <c r="B1300" s="6" t="n">
        <f aca="false">SIN(A1300)</f>
        <v>0.383542755412395</v>
      </c>
      <c r="C1300" s="6" t="n">
        <f aca="false">ABS(B1300)</f>
        <v>0.383542755412395</v>
      </c>
      <c r="D1300" s="6" t="n">
        <f aca="false">B1300*$D$2*SQRT(2)</f>
        <v>130.178727948997</v>
      </c>
      <c r="E1300" s="6" t="n">
        <f aca="false">IF(ABS(D1300-F1300)-($I$2+$I$2+$F$2+$E$2)&lt;0,0,SIGN(D1300-F1300)*(ABS(D1300-F1300)-($I$2+$I$2+$F$2+$E$2)))</f>
        <v>18.088541783562</v>
      </c>
      <c r="F1300" s="6" t="n">
        <f aca="false">F1299+G1299/($H$2/1000000)*(1/$C$2/COUNT($A$5:$A$632))</f>
        <v>105.590186165435</v>
      </c>
      <c r="G1300" s="6" t="n">
        <f aca="false">E1300/$G$2</f>
        <v>0.0220591972970268</v>
      </c>
      <c r="H1300" s="6" t="n">
        <f aca="false">ABS(G1300)</f>
        <v>0.0220591972970268</v>
      </c>
      <c r="J1300" s="11" t="n">
        <f aca="false">E1300*E1300</f>
        <v>327.195343855668</v>
      </c>
      <c r="K1300" s="6" t="n">
        <f aca="false">J1300/$G$2</f>
        <v>0.399018712019107</v>
      </c>
      <c r="M1300" s="8" t="n">
        <f aca="false">IF(H1300&gt;0,$E$2,0)</f>
        <v>5.1</v>
      </c>
      <c r="N1300" s="6" t="n">
        <f aca="false">M1300*H1300</f>
        <v>0.112501906214837</v>
      </c>
      <c r="P1300" s="8" t="n">
        <f aca="false">IF(H1300&gt;0,$F$2,0)</f>
        <v>0</v>
      </c>
      <c r="Q1300" s="6" t="n">
        <f aca="false">P1300*H1300</f>
        <v>0</v>
      </c>
    </row>
    <row r="1301" customFormat="false" ht="15" hidden="false" customHeight="false" outlineLevel="0" collapsed="false">
      <c r="A1301" s="0" t="n">
        <f aca="false">A1300+0.01</f>
        <v>12.9699999999998</v>
      </c>
      <c r="B1301" s="6" t="n">
        <f aca="false">SIN(A1301)</f>
        <v>0.392758655723324</v>
      </c>
      <c r="C1301" s="6" t="n">
        <f aca="false">ABS(B1301)</f>
        <v>0.392758655723324</v>
      </c>
      <c r="D1301" s="6" t="n">
        <f aca="false">B1301*$D$2*SQRT(2)</f>
        <v>133.306708239204</v>
      </c>
      <c r="E1301" s="6" t="n">
        <f aca="false">IF(ABS(D1301-F1301)-($I$2+$I$2+$F$2+$E$2)&lt;0,0,SIGN(D1301-F1301)*(ABS(D1301-F1301)-($I$2+$I$2+$F$2+$E$2)))</f>
        <v>18.0232393150795</v>
      </c>
      <c r="F1301" s="6" t="n">
        <f aca="false">F1300+G1300/($H$2/1000000)*(1/$C$2/COUNT($A$5:$A$632))</f>
        <v>108.783468924124</v>
      </c>
      <c r="G1301" s="6" t="n">
        <f aca="false">E1301/$G$2</f>
        <v>0.0219795601403409</v>
      </c>
      <c r="H1301" s="6" t="n">
        <f aca="false">ABS(G1301)</f>
        <v>0.0219795601403409</v>
      </c>
      <c r="J1301" s="11" t="n">
        <f aca="false">E1301*E1301</f>
        <v>324.837155408628</v>
      </c>
      <c r="K1301" s="6" t="n">
        <f aca="false">J1301/$G$2</f>
        <v>0.396142872449546</v>
      </c>
      <c r="M1301" s="8" t="n">
        <f aca="false">IF(H1301&gt;0,$E$2,0)</f>
        <v>5.1</v>
      </c>
      <c r="N1301" s="6" t="n">
        <f aca="false">M1301*H1301</f>
        <v>0.112095756715738</v>
      </c>
      <c r="P1301" s="8" t="n">
        <f aca="false">IF(H1301&gt;0,$F$2,0)</f>
        <v>0</v>
      </c>
      <c r="Q1301" s="6" t="n">
        <f aca="false">P1301*H1301</f>
        <v>0</v>
      </c>
    </row>
    <row r="1302" customFormat="false" ht="15" hidden="false" customHeight="false" outlineLevel="0" collapsed="false">
      <c r="A1302" s="0" t="n">
        <f aca="false">A1301+0.01</f>
        <v>12.9799999999998</v>
      </c>
      <c r="B1302" s="6" t="n">
        <f aca="false">SIN(A1302)</f>
        <v>0.401935280495979</v>
      </c>
      <c r="C1302" s="6" t="n">
        <f aca="false">ABS(B1302)</f>
        <v>0.401935280495979</v>
      </c>
      <c r="D1302" s="6" t="n">
        <f aca="false">B1302*$D$2*SQRT(2)</f>
        <v>136.421357969675</v>
      </c>
      <c r="E1302" s="6" t="n">
        <f aca="false">IF(ABS(D1302-F1302)-($I$2+$I$2+$F$2+$E$2)&lt;0,0,SIGN(D1302-F1302)*(ABS(D1302-F1302)-($I$2+$I$2+$F$2+$E$2)))</f>
        <v>17.9561345376842</v>
      </c>
      <c r="F1302" s="6" t="n">
        <f aca="false">F1301+G1301/($H$2/1000000)*(1/$C$2/COUNT($A$5:$A$632))</f>
        <v>111.965223431991</v>
      </c>
      <c r="G1302" s="6" t="n">
        <f aca="false">E1302/$G$2</f>
        <v>0.0218977250459563</v>
      </c>
      <c r="H1302" s="6" t="n">
        <f aca="false">ABS(G1302)</f>
        <v>0.0218977250459563</v>
      </c>
      <c r="J1302" s="11" t="n">
        <f aca="false">E1302*E1302</f>
        <v>322.422767535414</v>
      </c>
      <c r="K1302" s="6" t="n">
        <f aca="false">J1302/$G$2</f>
        <v>0.393198496994407</v>
      </c>
      <c r="M1302" s="8" t="n">
        <f aca="false">IF(H1302&gt;0,$E$2,0)</f>
        <v>5.1</v>
      </c>
      <c r="N1302" s="6" t="n">
        <f aca="false">M1302*H1302</f>
        <v>0.111678397734377</v>
      </c>
      <c r="P1302" s="8" t="n">
        <f aca="false">IF(H1302&gt;0,$F$2,0)</f>
        <v>0</v>
      </c>
      <c r="Q1302" s="6" t="n">
        <f aca="false">P1302*H1302</f>
        <v>0</v>
      </c>
    </row>
    <row r="1303" customFormat="false" ht="15" hidden="false" customHeight="false" outlineLevel="0" collapsed="false">
      <c r="A1303" s="0" t="n">
        <f aca="false">A1302+0.01</f>
        <v>12.9899999999998</v>
      </c>
      <c r="B1303" s="6" t="n">
        <f aca="false">SIN(A1303)</f>
        <v>0.411071712075529</v>
      </c>
      <c r="C1303" s="6" t="n">
        <f aca="false">ABS(B1303)</f>
        <v>0.411071712075529</v>
      </c>
      <c r="D1303" s="6" t="n">
        <f aca="false">B1303*$D$2*SQRT(2)</f>
        <v>139.522365678034</v>
      </c>
      <c r="E1303" s="6" t="n">
        <f aca="false">IF(ABS(D1303-F1303)-($I$2+$I$2+$F$2+$E$2)&lt;0,0,SIGN(D1303-F1303)*(ABS(D1303-F1303)-($I$2+$I$2+$F$2+$E$2)))</f>
        <v>17.8872341617993</v>
      </c>
      <c r="F1303" s="6" t="n">
        <f aca="false">F1302+G1302/($H$2/1000000)*(1/$C$2/COUNT($A$5:$A$632))</f>
        <v>115.135131516235</v>
      </c>
      <c r="G1303" s="6" t="n">
        <f aca="false">E1303/$G$2</f>
        <v>0.0218137001973162</v>
      </c>
      <c r="H1303" s="6" t="n">
        <f aca="false">ABS(G1303)</f>
        <v>0.0218137001973162</v>
      </c>
      <c r="J1303" s="11" t="n">
        <f aca="false">E1303*E1303</f>
        <v>319.953145959041</v>
      </c>
      <c r="K1303" s="6" t="n">
        <f aca="false">J1303/$G$2</f>
        <v>0.390186763364684</v>
      </c>
      <c r="M1303" s="8" t="n">
        <f aca="false">IF(H1303&gt;0,$E$2,0)</f>
        <v>5.1</v>
      </c>
      <c r="N1303" s="6" t="n">
        <f aca="false">M1303*H1303</f>
        <v>0.111249871006313</v>
      </c>
      <c r="P1303" s="8" t="n">
        <f aca="false">IF(H1303&gt;0,$F$2,0)</f>
        <v>0</v>
      </c>
      <c r="Q1303" s="6" t="n">
        <f aca="false">P1303*H1303</f>
        <v>0</v>
      </c>
    </row>
    <row r="1304" customFormat="false" ht="15" hidden="false" customHeight="false" outlineLevel="0" collapsed="false">
      <c r="A1304" s="0" t="n">
        <f aca="false">A1303+0.01</f>
        <v>12.9999999999998</v>
      </c>
      <c r="B1304" s="6" t="n">
        <f aca="false">SIN(A1304)</f>
        <v>0.42016703682643</v>
      </c>
      <c r="C1304" s="6" t="n">
        <f aca="false">ABS(B1304)</f>
        <v>0.42016703682643</v>
      </c>
      <c r="D1304" s="6" t="n">
        <f aca="false">B1304*$D$2*SQRT(2)</f>
        <v>142.609421266093</v>
      </c>
      <c r="E1304" s="6" t="n">
        <f aca="false">IF(ABS(D1304-F1304)-($I$2+$I$2+$F$2+$E$2)&lt;0,0,SIGN(D1304-F1304)*(ABS(D1304-F1304)-($I$2+$I$2+$F$2+$E$2)))</f>
        <v>17.8165450774037</v>
      </c>
      <c r="F1304" s="6" t="n">
        <f aca="false">F1303+G1303/($H$2/1000000)*(1/$C$2/COUNT($A$5:$A$632))</f>
        <v>118.292876188689</v>
      </c>
      <c r="G1304" s="6" t="n">
        <f aca="false">E1304/$G$2</f>
        <v>0.0217274939968338</v>
      </c>
      <c r="H1304" s="6" t="n">
        <f aca="false">ABS(G1304)</f>
        <v>0.0217274939968338</v>
      </c>
      <c r="J1304" s="11" t="n">
        <f aca="false">E1304*E1304</f>
        <v>317.42927849516</v>
      </c>
      <c r="K1304" s="6" t="n">
        <f aca="false">J1304/$G$2</f>
        <v>0.387108876213609</v>
      </c>
      <c r="M1304" s="8" t="n">
        <f aca="false">IF(H1304&gt;0,$E$2,0)</f>
        <v>5.1</v>
      </c>
      <c r="N1304" s="6" t="n">
        <f aca="false">M1304*H1304</f>
        <v>0.110810219383853</v>
      </c>
      <c r="P1304" s="8" t="n">
        <f aca="false">IF(H1304&gt;0,$F$2,0)</f>
        <v>0</v>
      </c>
      <c r="Q1304" s="6" t="n">
        <f aca="false">P1304*H1304</f>
        <v>0</v>
      </c>
    </row>
    <row r="1305" customFormat="false" ht="15" hidden="false" customHeight="false" outlineLevel="0" collapsed="false">
      <c r="A1305" s="0" t="n">
        <f aca="false">A1304+0.01</f>
        <v>13.0099999999998</v>
      </c>
      <c r="B1305" s="6" t="n">
        <f aca="false">SIN(A1305)</f>
        <v>0.429220345223786</v>
      </c>
      <c r="C1305" s="6" t="n">
        <f aca="false">ABS(B1305)</f>
        <v>0.429220345223786</v>
      </c>
      <c r="D1305" s="6" t="n">
        <f aca="false">B1305*$D$2*SQRT(2)</f>
        <v>145.682216030866</v>
      </c>
      <c r="E1305" s="6" t="n">
        <f aca="false">IF(ABS(D1305-F1305)-($I$2+$I$2+$F$2+$E$2)&lt;0,0,SIGN(D1305-F1305)*(ABS(D1305-F1305)-($I$2+$I$2+$F$2+$E$2)))</f>
        <v>17.7440743533473</v>
      </c>
      <c r="F1305" s="6" t="n">
        <f aca="false">F1304+G1304/($H$2/1000000)*(1/$C$2/COUNT($A$5:$A$632))</f>
        <v>121.438141677519</v>
      </c>
      <c r="G1305" s="6" t="n">
        <f aca="false">E1305/$G$2</f>
        <v>0.0216391150650577</v>
      </c>
      <c r="H1305" s="6" t="n">
        <f aca="false">ABS(G1305)</f>
        <v>0.0216391150650577</v>
      </c>
      <c r="J1305" s="11" t="n">
        <f aca="false">E1305*E1305</f>
        <v>314.852174657117</v>
      </c>
      <c r="K1305" s="6" t="n">
        <f aca="false">J1305/$G$2</f>
        <v>0.383966066655021</v>
      </c>
      <c r="M1305" s="8" t="n">
        <f aca="false">IF(H1305&gt;0,$E$2,0)</f>
        <v>5.1</v>
      </c>
      <c r="N1305" s="6" t="n">
        <f aca="false">M1305*H1305</f>
        <v>0.110359486831794</v>
      </c>
      <c r="P1305" s="8" t="n">
        <f aca="false">IF(H1305&gt;0,$F$2,0)</f>
        <v>0</v>
      </c>
      <c r="Q1305" s="6" t="n">
        <f aca="false">P1305*H1305</f>
        <v>0</v>
      </c>
    </row>
    <row r="1306" customFormat="false" ht="15" hidden="false" customHeight="false" outlineLevel="0" collapsed="false">
      <c r="A1306" s="0" t="n">
        <f aca="false">A1305+0.01</f>
        <v>13.0199999999998</v>
      </c>
      <c r="B1306" s="6" t="n">
        <f aca="false">SIN(A1306)</f>
        <v>0.438230731944303</v>
      </c>
      <c r="C1306" s="6" t="n">
        <f aca="false">ABS(B1306)</f>
        <v>0.438230731944303</v>
      </c>
      <c r="D1306" s="6" t="n">
        <f aca="false">B1306*$D$2*SQRT(2)</f>
        <v>148.740442695437</v>
      </c>
      <c r="E1306" s="6" t="n">
        <f aca="false">IF(ABS(D1306-F1306)-($I$2+$I$2+$F$2+$E$2)&lt;0,0,SIGN(D1306-F1306)*(ABS(D1306-F1306)-($I$2+$I$2+$F$2+$E$2)))</f>
        <v>17.6698292366418</v>
      </c>
      <c r="F1306" s="6" t="n">
        <f aca="false">F1305+G1305/($H$2/1000000)*(1/$C$2/COUNT($A$5:$A$632))</f>
        <v>124.570613458795</v>
      </c>
      <c r="G1306" s="6" t="n">
        <f aca="false">E1306/$G$2</f>
        <v>0.0215485722398071</v>
      </c>
      <c r="H1306" s="6" t="n">
        <f aca="false">ABS(G1306)</f>
        <v>0.0215485722398071</v>
      </c>
      <c r="J1306" s="11" t="n">
        <f aca="false">E1306*E1306</f>
        <v>312.222865252083</v>
      </c>
      <c r="K1306" s="6" t="n">
        <f aca="false">J1306/$G$2</f>
        <v>0.380759591770833</v>
      </c>
      <c r="M1306" s="8" t="n">
        <f aca="false">IF(H1306&gt;0,$E$2,0)</f>
        <v>5.1</v>
      </c>
      <c r="N1306" s="6" t="n">
        <f aca="false">M1306*H1306</f>
        <v>0.109897718423016</v>
      </c>
      <c r="P1306" s="8" t="n">
        <f aca="false">IF(H1306&gt;0,$F$2,0)</f>
        <v>0</v>
      </c>
      <c r="Q1306" s="6" t="n">
        <f aca="false">P1306*H1306</f>
        <v>0</v>
      </c>
    </row>
    <row r="1307" customFormat="false" ht="15" hidden="false" customHeight="false" outlineLevel="0" collapsed="false">
      <c r="A1307" s="0" t="n">
        <f aca="false">A1306+0.01</f>
        <v>13.0299999999998</v>
      </c>
      <c r="B1307" s="6" t="n">
        <f aca="false">SIN(A1307)</f>
        <v>0.447197295956816</v>
      </c>
      <c r="C1307" s="6" t="n">
        <f aca="false">ABS(B1307)</f>
        <v>0.447197295956816</v>
      </c>
      <c r="D1307" s="6" t="n">
        <f aca="false">B1307*$D$2*SQRT(2)</f>
        <v>151.783795439689</v>
      </c>
      <c r="E1307" s="6" t="n">
        <f aca="false">IF(ABS(D1307-F1307)-($I$2+$I$2+$F$2+$E$2)&lt;0,0,SIGN(D1307-F1307)*(ABS(D1307-F1307)-($I$2+$I$2+$F$2+$E$2)))</f>
        <v>17.5938171517382</v>
      </c>
      <c r="F1307" s="6" t="n">
        <f aca="false">F1306+G1306/($H$2/1000000)*(1/$C$2/COUNT($A$5:$A$632))</f>
        <v>127.689978287951</v>
      </c>
      <c r="G1307" s="6" t="n">
        <f aca="false">E1307/$G$2</f>
        <v>0.0214558745752905</v>
      </c>
      <c r="H1307" s="6" t="n">
        <f aca="false">ABS(G1307)</f>
        <v>0.0214558745752905</v>
      </c>
      <c r="J1307" s="11" t="n">
        <f aca="false">E1307*E1307</f>
        <v>309.542401968798</v>
      </c>
      <c r="K1307" s="6" t="n">
        <f aca="false">J1307/$G$2</f>
        <v>0.37749073410829</v>
      </c>
      <c r="M1307" s="8" t="n">
        <f aca="false">IF(H1307&gt;0,$E$2,0)</f>
        <v>5.1</v>
      </c>
      <c r="N1307" s="6" t="n">
        <f aca="false">M1307*H1307</f>
        <v>0.109424960333982</v>
      </c>
      <c r="P1307" s="8" t="n">
        <f aca="false">IF(H1307&gt;0,$F$2,0)</f>
        <v>0</v>
      </c>
      <c r="Q1307" s="6" t="n">
        <f aca="false">P1307*H1307</f>
        <v>0</v>
      </c>
    </row>
    <row r="1308" customFormat="false" ht="15" hidden="false" customHeight="false" outlineLevel="0" collapsed="false">
      <c r="A1308" s="0" t="n">
        <f aca="false">A1307+0.01</f>
        <v>13.0399999999998</v>
      </c>
      <c r="B1308" s="6" t="n">
        <f aca="false">SIN(A1308)</f>
        <v>0.456119140612396</v>
      </c>
      <c r="C1308" s="6" t="n">
        <f aca="false">ABS(B1308)</f>
        <v>0.456119140612396</v>
      </c>
      <c r="D1308" s="6" t="n">
        <f aca="false">B1308*$D$2*SQRT(2)</f>
        <v>154.811969930883</v>
      </c>
      <c r="E1308" s="6" t="n">
        <f aca="false">IF(ABS(D1308-F1308)-($I$2+$I$2+$F$2+$E$2)&lt;0,0,SIGN(D1308-F1308)*(ABS(D1308-F1308)-($I$2+$I$2+$F$2+$E$2)))</f>
        <v>17.5160456997807</v>
      </c>
      <c r="F1308" s="6" t="n">
        <f aca="false">F1307+G1307/($H$2/1000000)*(1/$C$2/COUNT($A$5:$A$632))</f>
        <v>130.795924231102</v>
      </c>
      <c r="G1308" s="6" t="n">
        <f aca="false">E1308/$G$2</f>
        <v>0.021361031341196</v>
      </c>
      <c r="H1308" s="6" t="n">
        <f aca="false">ABS(G1308)</f>
        <v>0.021361031341196</v>
      </c>
      <c r="J1308" s="11" t="n">
        <f aca="false">E1308*E1308</f>
        <v>306.811856956807</v>
      </c>
      <c r="K1308" s="6" t="n">
        <f aca="false">J1308/$G$2</f>
        <v>0.374160801166838</v>
      </c>
      <c r="M1308" s="8" t="n">
        <f aca="false">IF(H1308&gt;0,$E$2,0)</f>
        <v>5.1</v>
      </c>
      <c r="N1308" s="6" t="n">
        <f aca="false">M1308*H1308</f>
        <v>0.1089412598401</v>
      </c>
      <c r="P1308" s="8" t="n">
        <f aca="false">IF(H1308&gt;0,$F$2,0)</f>
        <v>0</v>
      </c>
      <c r="Q1308" s="6" t="n">
        <f aca="false">P1308*H1308</f>
        <v>0</v>
      </c>
    </row>
    <row r="1309" customFormat="false" ht="15" hidden="false" customHeight="false" outlineLevel="0" collapsed="false">
      <c r="A1309" s="0" t="n">
        <f aca="false">A1308+0.01</f>
        <v>13.0499999999998</v>
      </c>
      <c r="B1309" s="6" t="n">
        <f aca="false">SIN(A1309)</f>
        <v>0.464995373734014</v>
      </c>
      <c r="C1309" s="6" t="n">
        <f aca="false">ABS(B1309)</f>
        <v>0.464995373734014</v>
      </c>
      <c r="D1309" s="6" t="n">
        <f aca="false">B1309*$D$2*SQRT(2)</f>
        <v>157.824663354093</v>
      </c>
      <c r="E1309" s="6" t="n">
        <f aca="false">IF(ABS(D1309-F1309)-($I$2+$I$2+$F$2+$E$2)&lt;0,0,SIGN(D1309-F1309)*(ABS(D1309-F1309)-($I$2+$I$2+$F$2+$E$2)))</f>
        <v>17.4365226578494</v>
      </c>
      <c r="F1309" s="6" t="n">
        <f aca="false">F1308+G1308/($H$2/1000000)*(1/$C$2/COUNT($A$5:$A$632))</f>
        <v>133.888140696244</v>
      </c>
      <c r="G1309" s="6" t="n">
        <f aca="false">E1309/$G$2</f>
        <v>0.0212640520217676</v>
      </c>
      <c r="H1309" s="6" t="n">
        <f aca="false">ABS(G1309)</f>
        <v>0.0212640520217676</v>
      </c>
      <c r="J1309" s="11" t="n">
        <f aca="false">E1309*E1309</f>
        <v>304.032322397696</v>
      </c>
      <c r="K1309" s="6" t="n">
        <f aca="false">J1309/$G$2</f>
        <v>0.370771124875239</v>
      </c>
      <c r="M1309" s="8" t="n">
        <f aca="false">IF(H1309&gt;0,$E$2,0)</f>
        <v>5.1</v>
      </c>
      <c r="N1309" s="6" t="n">
        <f aca="false">M1309*H1309</f>
        <v>0.108446665311015</v>
      </c>
      <c r="P1309" s="8" t="n">
        <f aca="false">IF(H1309&gt;0,$F$2,0)</f>
        <v>0</v>
      </c>
      <c r="Q1309" s="6" t="n">
        <f aca="false">P1309*H1309</f>
        <v>0</v>
      </c>
    </row>
    <row r="1310" customFormat="false" ht="15" hidden="false" customHeight="false" outlineLevel="0" collapsed="false">
      <c r="A1310" s="0" t="n">
        <f aca="false">A1309+0.01</f>
        <v>13.0599999999998</v>
      </c>
      <c r="B1310" s="6" t="n">
        <f aca="false">SIN(A1310)</f>
        <v>0.473825107705752</v>
      </c>
      <c r="C1310" s="6" t="n">
        <f aca="false">ABS(B1310)</f>
        <v>0.473825107705752</v>
      </c>
      <c r="D1310" s="6" t="n">
        <f aca="false">B1310*$D$2*SQRT(2)</f>
        <v>160.821574442488</v>
      </c>
      <c r="E1310" s="6" t="n">
        <f aca="false">IF(ABS(D1310-F1310)-($I$2+$I$2+$F$2+$E$2)&lt;0,0,SIGN(D1310-F1310)*(ABS(D1310-F1310)-($I$2+$I$2+$F$2+$E$2)))</f>
        <v>17.3552559781831</v>
      </c>
      <c r="F1310" s="6" t="n">
        <f aca="false">F1309+G1309/($H$2/1000000)*(1/$C$2/COUNT($A$5:$A$632))</f>
        <v>136.966318464305</v>
      </c>
      <c r="G1310" s="6" t="n">
        <f aca="false">E1310/$G$2</f>
        <v>0.0211649463148574</v>
      </c>
      <c r="H1310" s="6" t="n">
        <f aca="false">ABS(G1310)</f>
        <v>0.0211649463148574</v>
      </c>
      <c r="J1310" s="11" t="n">
        <f aca="false">E1310*E1310</f>
        <v>301.20491006826</v>
      </c>
      <c r="K1310" s="6" t="n">
        <f aca="false">J1310/$G$2</f>
        <v>0.367323061058854</v>
      </c>
      <c r="M1310" s="8" t="n">
        <f aca="false">IF(H1310&gt;0,$E$2,0)</f>
        <v>5.1</v>
      </c>
      <c r="N1310" s="6" t="n">
        <f aca="false">M1310*H1310</f>
        <v>0.107941226205773</v>
      </c>
      <c r="P1310" s="8" t="n">
        <f aca="false">IF(H1310&gt;0,$F$2,0)</f>
        <v>0</v>
      </c>
      <c r="Q1310" s="6" t="n">
        <f aca="false">P1310*H1310</f>
        <v>0</v>
      </c>
    </row>
    <row r="1311" customFormat="false" ht="15" hidden="false" customHeight="false" outlineLevel="0" collapsed="false">
      <c r="A1311" s="0" t="n">
        <f aca="false">A1310+0.01</f>
        <v>13.0699999999998</v>
      </c>
      <c r="B1311" s="6" t="n">
        <f aca="false">SIN(A1311)</f>
        <v>0.482607459561574</v>
      </c>
      <c r="C1311" s="6" t="n">
        <f aca="false">ABS(B1311)</f>
        <v>0.482607459561574</v>
      </c>
      <c r="D1311" s="6" t="n">
        <f aca="false">B1311*$D$2*SQRT(2)</f>
        <v>163.802403507457</v>
      </c>
      <c r="E1311" s="6" t="n">
        <f aca="false">IF(ABS(D1311-F1311)-($I$2+$I$2+$F$2+$E$2)&lt;0,0,SIGN(D1311-F1311)*(ABS(D1311-F1311)-($I$2+$I$2+$F$2+$E$2)))</f>
        <v>17.2722537873824</v>
      </c>
      <c r="F1311" s="6" t="n">
        <f aca="false">F1310+G1310/($H$2/1000000)*(1/$C$2/COUNT($A$5:$A$632))</f>
        <v>140.030149720075</v>
      </c>
      <c r="G1311" s="6" t="n">
        <f aca="false">E1311/$G$2</f>
        <v>0.0210637241309541</v>
      </c>
      <c r="H1311" s="6" t="n">
        <f aca="false">ABS(G1311)</f>
        <v>0.0210637241309541</v>
      </c>
      <c r="J1311" s="11" t="n">
        <f aca="false">E1311*E1311</f>
        <v>298.330750895745</v>
      </c>
      <c r="K1311" s="6" t="n">
        <f aca="false">J1311/$G$2</f>
        <v>0.363817988897249</v>
      </c>
      <c r="M1311" s="8" t="n">
        <f aca="false">IF(H1311&gt;0,$E$2,0)</f>
        <v>5.1</v>
      </c>
      <c r="N1311" s="6" t="n">
        <f aca="false">M1311*H1311</f>
        <v>0.107424993067866</v>
      </c>
      <c r="P1311" s="8" t="n">
        <f aca="false">IF(H1311&gt;0,$F$2,0)</f>
        <v>0</v>
      </c>
      <c r="Q1311" s="6" t="n">
        <f aca="false">P1311*H1311</f>
        <v>0</v>
      </c>
    </row>
    <row r="1312" customFormat="false" ht="15" hidden="false" customHeight="false" outlineLevel="0" collapsed="false">
      <c r="A1312" s="0" t="n">
        <f aca="false">A1311+0.01</f>
        <v>13.0799999999998</v>
      </c>
      <c r="B1312" s="6" t="n">
        <f aca="false">SIN(A1312)</f>
        <v>0.49134155107361</v>
      </c>
      <c r="C1312" s="6" t="n">
        <f aca="false">ABS(B1312)</f>
        <v>0.49134155107361</v>
      </c>
      <c r="D1312" s="6" t="n">
        <f aca="false">B1312*$D$2*SQRT(2)</f>
        <v>166.766852468576</v>
      </c>
      <c r="E1312" s="6" t="n">
        <f aca="false">IF(ABS(D1312-F1312)-($I$2+$I$2+$F$2+$E$2)&lt;0,0,SIGN(D1312-F1312)*(ABS(D1312-F1312)-($I$2+$I$2+$F$2+$E$2)))</f>
        <v>17.1875243855954</v>
      </c>
      <c r="F1312" s="6" t="n">
        <f aca="false">F1311+G1311/($H$2/1000000)*(1/$C$2/COUNT($A$5:$A$632))</f>
        <v>143.079328082981</v>
      </c>
      <c r="G1312" s="6" t="n">
        <f aca="false">E1312/$G$2</f>
        <v>0.0209603955921895</v>
      </c>
      <c r="H1312" s="6" t="n">
        <f aca="false">ABS(G1312)</f>
        <v>0.0209603955921895</v>
      </c>
      <c r="J1312" s="11" t="n">
        <f aca="false">E1312*E1312</f>
        <v>295.410994505437</v>
      </c>
      <c r="K1312" s="6" t="n">
        <f aca="false">J1312/$G$2</f>
        <v>0.360257310372485</v>
      </c>
      <c r="M1312" s="8" t="n">
        <f aca="false">IF(H1312&gt;0,$E$2,0)</f>
        <v>5.1</v>
      </c>
      <c r="N1312" s="6" t="n">
        <f aca="false">M1312*H1312</f>
        <v>0.106898017520167</v>
      </c>
      <c r="P1312" s="8" t="n">
        <f aca="false">IF(H1312&gt;0,$F$2,0)</f>
        <v>0</v>
      </c>
      <c r="Q1312" s="6" t="n">
        <f aca="false">P1312*H1312</f>
        <v>0</v>
      </c>
    </row>
    <row r="1313" customFormat="false" ht="15" hidden="false" customHeight="false" outlineLevel="0" collapsed="false">
      <c r="A1313" s="0" t="n">
        <f aca="false">A1312+0.01</f>
        <v>13.0899999999998</v>
      </c>
      <c r="B1313" s="6" t="n">
        <f aca="false">SIN(A1313)</f>
        <v>0.500026508839989</v>
      </c>
      <c r="C1313" s="6" t="n">
        <f aca="false">ABS(B1313)</f>
        <v>0.500026508839989</v>
      </c>
      <c r="D1313" s="6" t="n">
        <f aca="false">B1313*$D$2*SQRT(2)</f>
        <v>169.71462488342</v>
      </c>
      <c r="E1313" s="6" t="n">
        <f aca="false">IF(ABS(D1313-F1313)-($I$2+$I$2+$F$2+$E$2)&lt;0,0,SIGN(D1313-F1313)*(ABS(D1313-F1313)-($I$2+$I$2+$F$2+$E$2)))</f>
        <v>17.1010762456928</v>
      </c>
      <c r="F1313" s="6" t="n">
        <f aca="false">F1312+G1312/($H$2/1000000)*(1/$C$2/COUNT($A$5:$A$632))</f>
        <v>146.113548637727</v>
      </c>
      <c r="G1313" s="6" t="n">
        <f aca="false">E1313/$G$2</f>
        <v>0.0208549710313327</v>
      </c>
      <c r="H1313" s="6" t="n">
        <f aca="false">ABS(G1313)</f>
        <v>0.0208549710313327</v>
      </c>
      <c r="J1313" s="11" t="n">
        <f aca="false">E1313*E1313</f>
        <v>292.446808760999</v>
      </c>
      <c r="K1313" s="6" t="n">
        <f aca="false">J1313/$G$2</f>
        <v>0.356642449708535</v>
      </c>
      <c r="M1313" s="8" t="n">
        <f aca="false">IF(H1313&gt;0,$E$2,0)</f>
        <v>5.1</v>
      </c>
      <c r="N1313" s="6" t="n">
        <f aca="false">M1313*H1313</f>
        <v>0.106360352259797</v>
      </c>
      <c r="P1313" s="8" t="n">
        <f aca="false">IF(H1313&gt;0,$F$2,0)</f>
        <v>0</v>
      </c>
      <c r="Q1313" s="6" t="n">
        <f aca="false">P1313*H1313</f>
        <v>0</v>
      </c>
    </row>
    <row r="1314" customFormat="false" ht="15" hidden="false" customHeight="false" outlineLevel="0" collapsed="false">
      <c r="A1314" s="0" t="n">
        <f aca="false">A1313+0.01</f>
        <v>13.0999999999998</v>
      </c>
      <c r="B1314" s="6" t="n">
        <f aca="false">SIN(A1314)</f>
        <v>0.508661464372172</v>
      </c>
      <c r="C1314" s="6" t="n">
        <f aca="false">ABS(B1314)</f>
        <v>0.508661464372172</v>
      </c>
      <c r="D1314" s="6" t="n">
        <f aca="false">B1314*$D$2*SQRT(2)</f>
        <v>172.645425977204</v>
      </c>
      <c r="E1314" s="6" t="n">
        <f aca="false">IF(ABS(D1314-F1314)-($I$2+$I$2+$F$2+$E$2)&lt;0,0,SIGN(D1314-F1314)*(ABS(D1314-F1314)-($I$2+$I$2+$F$2+$E$2)))</f>
        <v>17.0129180124165</v>
      </c>
      <c r="F1314" s="6" t="n">
        <f aca="false">F1313+G1313/($H$2/1000000)*(1/$C$2/COUNT($A$5:$A$632))</f>
        <v>149.132507964788</v>
      </c>
      <c r="G1314" s="6" t="n">
        <f aca="false">E1314/$G$2</f>
        <v>0.0207474609907519</v>
      </c>
      <c r="H1314" s="6" t="n">
        <f aca="false">ABS(G1314)</f>
        <v>0.0207474609907519</v>
      </c>
      <c r="J1314" s="11" t="n">
        <f aca="false">E1314*E1314</f>
        <v>289.439379297206</v>
      </c>
      <c r="K1314" s="6" t="n">
        <f aca="false">J1314/$G$2</f>
        <v>0.352974852801471</v>
      </c>
      <c r="M1314" s="8" t="n">
        <f aca="false">IF(H1314&gt;0,$E$2,0)</f>
        <v>5.1</v>
      </c>
      <c r="N1314" s="6" t="n">
        <f aca="false">M1314*H1314</f>
        <v>0.105812051052834</v>
      </c>
      <c r="P1314" s="8" t="n">
        <f aca="false">IF(H1314&gt;0,$F$2,0)</f>
        <v>0</v>
      </c>
      <c r="Q1314" s="6" t="n">
        <f aca="false">P1314*H1314</f>
        <v>0</v>
      </c>
    </row>
    <row r="1315" customFormat="false" ht="15" hidden="false" customHeight="false" outlineLevel="0" collapsed="false">
      <c r="A1315" s="0" t="n">
        <f aca="false">A1314+0.01</f>
        <v>13.1099999999998</v>
      </c>
      <c r="B1315" s="6" t="n">
        <f aca="false">SIN(A1315)</f>
        <v>0.5172455541818</v>
      </c>
      <c r="C1315" s="6" t="n">
        <f aca="false">ABS(B1315)</f>
        <v>0.5172455541818</v>
      </c>
      <c r="D1315" s="6" t="n">
        <f aca="false">B1315*$D$2*SQRT(2)</f>
        <v>175.558962672262</v>
      </c>
      <c r="E1315" s="6" t="n">
        <f aca="false">IF(ABS(D1315-F1315)-($I$2+$I$2+$F$2+$E$2)&lt;0,0,SIGN(D1315-F1315)*(ABS(D1315-F1315)-($I$2+$I$2+$F$2+$E$2)))</f>
        <v>16.9230585015174</v>
      </c>
      <c r="F1315" s="6" t="n">
        <f aca="false">F1314+G1314/($H$2/1000000)*(1/$C$2/COUNT($A$5:$A$632))</f>
        <v>152.135904170745</v>
      </c>
      <c r="G1315" s="6" t="n">
        <f aca="false">E1315/$G$2</f>
        <v>0.0206378762213627</v>
      </c>
      <c r="H1315" s="6" t="n">
        <f aca="false">ABS(G1315)</f>
        <v>0.0206378762213627</v>
      </c>
      <c r="J1315" s="11" t="n">
        <f aca="false">E1315*E1315</f>
        <v>286.389909045779</v>
      </c>
      <c r="K1315" s="6" t="n">
        <f aca="false">J1315/$G$2</f>
        <v>0.349255986641194</v>
      </c>
      <c r="M1315" s="8" t="n">
        <f aca="false">IF(H1315&gt;0,$E$2,0)</f>
        <v>5.1</v>
      </c>
      <c r="N1315" s="6" t="n">
        <f aca="false">M1315*H1315</f>
        <v>0.10525316872895</v>
      </c>
      <c r="P1315" s="8" t="n">
        <f aca="false">IF(H1315&gt;0,$F$2,0)</f>
        <v>0</v>
      </c>
      <c r="Q1315" s="6" t="n">
        <f aca="false">P1315*H1315</f>
        <v>0</v>
      </c>
    </row>
    <row r="1316" customFormat="false" ht="15" hidden="false" customHeight="false" outlineLevel="0" collapsed="false">
      <c r="A1316" s="0" t="n">
        <f aca="false">A1315+0.01</f>
        <v>13.1199999999998</v>
      </c>
      <c r="B1316" s="6" t="n">
        <f aca="false">SIN(A1316)</f>
        <v>0.525777919867047</v>
      </c>
      <c r="C1316" s="6" t="n">
        <f aca="false">ABS(B1316)</f>
        <v>0.525777919867047</v>
      </c>
      <c r="D1316" s="6" t="n">
        <f aca="false">B1316*$D$2*SQRT(2)</f>
        <v>178.45494361735</v>
      </c>
      <c r="E1316" s="6" t="n">
        <f aca="false">IF(ABS(D1316-F1316)-($I$2+$I$2+$F$2+$E$2)&lt;0,0,SIGN(D1316-F1316)*(ABS(D1316-F1316)-($I$2+$I$2+$F$2+$E$2)))</f>
        <v>16.8315066988691</v>
      </c>
      <c r="F1316" s="6" t="n">
        <f aca="false">F1315+G1315/($H$2/1000000)*(1/$C$2/COUNT($A$5:$A$632))</f>
        <v>155.123436918481</v>
      </c>
      <c r="G1316" s="6" t="n">
        <f aca="false">E1316/$G$2</f>
        <v>0.0205262276815476</v>
      </c>
      <c r="H1316" s="6" t="n">
        <f aca="false">ABS(G1316)</f>
        <v>0.0205262276815476</v>
      </c>
      <c r="J1316" s="11" t="n">
        <f aca="false">E1316*E1316</f>
        <v>283.299617754074</v>
      </c>
      <c r="K1316" s="6" t="n">
        <f aca="false">J1316/$G$2</f>
        <v>0.34548733872448</v>
      </c>
      <c r="M1316" s="8" t="n">
        <f aca="false">IF(H1316&gt;0,$E$2,0)</f>
        <v>5.1</v>
      </c>
      <c r="N1316" s="6" t="n">
        <f aca="false">M1316*H1316</f>
        <v>0.104683761175893</v>
      </c>
      <c r="P1316" s="8" t="n">
        <f aca="false">IF(H1316&gt;0,$F$2,0)</f>
        <v>0</v>
      </c>
      <c r="Q1316" s="6" t="n">
        <f aca="false">P1316*H1316</f>
        <v>0</v>
      </c>
    </row>
    <row r="1317" customFormat="false" ht="15" hidden="false" customHeight="false" outlineLevel="0" collapsed="false">
      <c r="A1317" s="0" t="n">
        <f aca="false">A1316+0.01</f>
        <v>13.1299999999998</v>
      </c>
      <c r="B1317" s="6" t="n">
        <f aca="false">SIN(A1317)</f>
        <v>0.534257708198454</v>
      </c>
      <c r="C1317" s="6" t="n">
        <f aca="false">ABS(B1317)</f>
        <v>0.534257708198454</v>
      </c>
      <c r="D1317" s="6" t="n">
        <f aca="false">B1317*$D$2*SQRT(2)</f>
        <v>181.333079216789</v>
      </c>
      <c r="E1317" s="6" t="n">
        <f aca="false">IF(ABS(D1317-F1317)-($I$2+$I$2+$F$2+$E$2)&lt;0,0,SIGN(D1317-F1317)*(ABS(D1317-F1317)-($I$2+$I$2+$F$2+$E$2)))</f>
        <v>16.7382717595779</v>
      </c>
      <c r="F1317" s="6" t="n">
        <f aca="false">F1316+G1316/($H$2/1000000)*(1/$C$2/COUNT($A$5:$A$632))</f>
        <v>158.094807457211</v>
      </c>
      <c r="G1317" s="6" t="n">
        <f aca="false">E1317/$G$2</f>
        <v>0.0204125265360707</v>
      </c>
      <c r="H1317" s="6" t="n">
        <f aca="false">ABS(G1317)</f>
        <v>0.0204125265360707</v>
      </c>
      <c r="J1317" s="11" t="n">
        <f aca="false">E1317*E1317</f>
        <v>280.169741497484</v>
      </c>
      <c r="K1317" s="6" t="n">
        <f aca="false">J1317/$G$2</f>
        <v>0.341670416460347</v>
      </c>
      <c r="M1317" s="8" t="n">
        <f aca="false">IF(H1317&gt;0,$E$2,0)</f>
        <v>5.1</v>
      </c>
      <c r="N1317" s="6" t="n">
        <f aca="false">M1317*H1317</f>
        <v>0.10410388533396</v>
      </c>
      <c r="P1317" s="8" t="n">
        <f aca="false">IF(H1317&gt;0,$F$2,0)</f>
        <v>0</v>
      </c>
      <c r="Q1317" s="6" t="n">
        <f aca="false">P1317*H1317</f>
        <v>0</v>
      </c>
    </row>
    <row r="1318" customFormat="false" ht="15" hidden="false" customHeight="false" outlineLevel="0" collapsed="false">
      <c r="A1318" s="0" t="n">
        <f aca="false">A1317+0.01</f>
        <v>13.1399999999998</v>
      </c>
      <c r="B1318" s="6" t="n">
        <f aca="false">SIN(A1318)</f>
        <v>0.542684071204254</v>
      </c>
      <c r="C1318" s="6" t="n">
        <f aca="false">ABS(B1318)</f>
        <v>0.542684071204254</v>
      </c>
      <c r="D1318" s="6" t="n">
        <f aca="false">B1318*$D$2*SQRT(2)</f>
        <v>184.193081659417</v>
      </c>
      <c r="E1318" s="6" t="n">
        <f aca="false">IF(ABS(D1318-F1318)-($I$2+$I$2+$F$2+$E$2)&lt;0,0,SIGN(D1318-F1318)*(ABS(D1318-F1318)-($I$2+$I$2+$F$2+$E$2)))</f>
        <v>16.6433630070596</v>
      </c>
      <c r="F1318" s="6" t="n">
        <f aca="false">F1317+G1317/($H$2/1000000)*(1/$C$2/COUNT($A$5:$A$632))</f>
        <v>161.049718652357</v>
      </c>
      <c r="G1318" s="6" t="n">
        <f aca="false">E1318/$G$2</f>
        <v>0.0202967841549508</v>
      </c>
      <c r="H1318" s="6" t="n">
        <f aca="false">ABS(G1318)</f>
        <v>0.0202967841549508</v>
      </c>
      <c r="J1318" s="11" t="n">
        <f aca="false">E1318*E1318</f>
        <v>277.001532184761</v>
      </c>
      <c r="K1318" s="6" t="n">
        <f aca="false">J1318/$G$2</f>
        <v>0.337806746566782</v>
      </c>
      <c r="M1318" s="8" t="n">
        <f aca="false">IF(H1318&gt;0,$E$2,0)</f>
        <v>5.1</v>
      </c>
      <c r="N1318" s="6" t="n">
        <f aca="false">M1318*H1318</f>
        <v>0.103513599190249</v>
      </c>
      <c r="P1318" s="8" t="n">
        <f aca="false">IF(H1318&gt;0,$F$2,0)</f>
        <v>0</v>
      </c>
      <c r="Q1318" s="6" t="n">
        <f aca="false">P1318*H1318</f>
        <v>0</v>
      </c>
    </row>
    <row r="1319" customFormat="false" ht="15" hidden="false" customHeight="false" outlineLevel="0" collapsed="false">
      <c r="A1319" s="0" t="n">
        <f aca="false">A1318+0.01</f>
        <v>13.1499999999998</v>
      </c>
      <c r="B1319" s="6" t="n">
        <f aca="false">SIN(A1319)</f>
        <v>0.551056166255169</v>
      </c>
      <c r="C1319" s="6" t="n">
        <f aca="false">ABS(B1319)</f>
        <v>0.551056166255169</v>
      </c>
      <c r="D1319" s="6" t="n">
        <f aca="false">B1319*$D$2*SQRT(2)</f>
        <v>187.034664947372</v>
      </c>
      <c r="E1319" s="6" t="n">
        <f aca="false">IF(ABS(D1319-F1319)-($I$2+$I$2+$F$2+$E$2)&lt;0,0,SIGN(D1319-F1319)*(ABS(D1319-F1319)-($I$2+$I$2+$F$2+$E$2)))</f>
        <v>16.5467899321092</v>
      </c>
      <c r="F1319" s="6" t="n">
        <f aca="false">F1318+G1318/($H$2/1000000)*(1/$C$2/COUNT($A$5:$A$632))</f>
        <v>163.987875015263</v>
      </c>
      <c r="G1319" s="6" t="n">
        <f aca="false">E1319/$G$2</f>
        <v>0.0201790121123283</v>
      </c>
      <c r="H1319" s="6" t="n">
        <f aca="false">ABS(G1319)</f>
        <v>0.0201790121123283</v>
      </c>
      <c r="J1319" s="11" t="n">
        <f aca="false">E1319*E1319</f>
        <v>273.79625705735</v>
      </c>
      <c r="K1319" s="6" t="n">
        <f aca="false">J1319/$G$2</f>
        <v>0.333897874460183</v>
      </c>
      <c r="M1319" s="8" t="n">
        <f aca="false">IF(H1319&gt;0,$E$2,0)</f>
        <v>5.1</v>
      </c>
      <c r="N1319" s="6" t="n">
        <f aca="false">M1319*H1319</f>
        <v>0.102912961772874</v>
      </c>
      <c r="P1319" s="8" t="n">
        <f aca="false">IF(H1319&gt;0,$F$2,0)</f>
        <v>0</v>
      </c>
      <c r="Q1319" s="6" t="n">
        <f aca="false">P1319*H1319</f>
        <v>0</v>
      </c>
    </row>
    <row r="1320" customFormat="false" ht="15" hidden="false" customHeight="false" outlineLevel="0" collapsed="false">
      <c r="A1320" s="0" t="n">
        <f aca="false">A1319+0.01</f>
        <v>13.1599999999998</v>
      </c>
      <c r="B1320" s="6" t="n">
        <f aca="false">SIN(A1320)</f>
        <v>0.559373156148671</v>
      </c>
      <c r="C1320" s="6" t="n">
        <f aca="false">ABS(B1320)</f>
        <v>0.559373156148671</v>
      </c>
      <c r="D1320" s="6" t="n">
        <f aca="false">B1320*$D$2*SQRT(2)</f>
        <v>189.857544924694</v>
      </c>
      <c r="E1320" s="6" t="n">
        <f aca="false">IF(ABS(D1320-F1320)-($I$2+$I$2+$F$2+$E$2)&lt;0,0,SIGN(D1320-F1320)*(ABS(D1320-F1320)-($I$2+$I$2+$F$2+$E$2)))</f>
        <v>16.4485621919546</v>
      </c>
      <c r="F1320" s="6" t="n">
        <f aca="false">F1319+G1319/($H$2/1000000)*(1/$C$2/COUNT($A$5:$A$632))</f>
        <v>166.908982732739</v>
      </c>
      <c r="G1320" s="6" t="n">
        <f aca="false">E1320/$G$2</f>
        <v>0.0200592221853105</v>
      </c>
      <c r="H1320" s="6" t="n">
        <f aca="false">ABS(G1320)</f>
        <v>0.0200592221853105</v>
      </c>
      <c r="J1320" s="11" t="n">
        <f aca="false">E1320*E1320</f>
        <v>270.555198182599</v>
      </c>
      <c r="K1320" s="6" t="n">
        <f aca="false">J1320/$G$2</f>
        <v>0.329945363637315</v>
      </c>
      <c r="M1320" s="8" t="n">
        <f aca="false">IF(H1320&gt;0,$E$2,0)</f>
        <v>5.1</v>
      </c>
      <c r="N1320" s="6" t="n">
        <f aca="false">M1320*H1320</f>
        <v>0.102302033145084</v>
      </c>
      <c r="P1320" s="8" t="n">
        <f aca="false">IF(H1320&gt;0,$F$2,0)</f>
        <v>0</v>
      </c>
      <c r="Q1320" s="6" t="n">
        <f aca="false">P1320*H1320</f>
        <v>0</v>
      </c>
    </row>
    <row r="1321" customFormat="false" ht="15" hidden="false" customHeight="false" outlineLevel="0" collapsed="false">
      <c r="A1321" s="0" t="n">
        <f aca="false">A1320+0.01</f>
        <v>13.1699999999998</v>
      </c>
      <c r="B1321" s="6" t="n">
        <f aca="false">SIN(A1321)</f>
        <v>0.5676342091927</v>
      </c>
      <c r="C1321" s="6" t="n">
        <f aca="false">ABS(B1321)</f>
        <v>0.5676342091927</v>
      </c>
      <c r="D1321" s="6" t="n">
        <f aca="false">B1321*$D$2*SQRT(2)</f>
        <v>192.661439305738</v>
      </c>
      <c r="E1321" s="6" t="n">
        <f aca="false">IF(ABS(D1321-F1321)-($I$2+$I$2+$F$2+$E$2)&lt;0,0,SIGN(D1321-F1321)*(ABS(D1321-F1321)-($I$2+$I$2+$F$2+$E$2)))</f>
        <v>16.3486896092884</v>
      </c>
      <c r="F1321" s="6" t="n">
        <f aca="false">F1320+G1320/($H$2/1000000)*(1/$C$2/COUNT($A$5:$A$632))</f>
        <v>169.81274969645</v>
      </c>
      <c r="G1321" s="6" t="n">
        <f aca="false">E1321/$G$2</f>
        <v>0.0199374263527907</v>
      </c>
      <c r="H1321" s="6" t="n">
        <f aca="false">ABS(G1321)</f>
        <v>0.0199374263527907</v>
      </c>
      <c r="J1321" s="11" t="n">
        <f aca="false">E1321*E1321</f>
        <v>267.279651940853</v>
      </c>
      <c r="K1321" s="6" t="n">
        <f aca="false">J1321/$G$2</f>
        <v>0.325950795049821</v>
      </c>
      <c r="M1321" s="8" t="n">
        <f aca="false">IF(H1321&gt;0,$E$2,0)</f>
        <v>5.1</v>
      </c>
      <c r="N1321" s="6" t="n">
        <f aca="false">M1321*H1321</f>
        <v>0.101680874399232</v>
      </c>
      <c r="P1321" s="8" t="n">
        <f aca="false">IF(H1321&gt;0,$F$2,0)</f>
        <v>0</v>
      </c>
      <c r="Q1321" s="6" t="n">
        <f aca="false">P1321*H1321</f>
        <v>0</v>
      </c>
    </row>
    <row r="1322" customFormat="false" ht="15" hidden="false" customHeight="false" outlineLevel="0" collapsed="false">
      <c r="A1322" s="0" t="n">
        <f aca="false">A1321+0.01</f>
        <v>13.1799999999998</v>
      </c>
      <c r="B1322" s="6" t="n">
        <f aca="false">SIN(A1322)</f>
        <v>0.575838499288837</v>
      </c>
      <c r="C1322" s="6" t="n">
        <f aca="false">ABS(B1322)</f>
        <v>0.575838499288837</v>
      </c>
      <c r="D1322" s="6" t="n">
        <f aca="false">B1322*$D$2*SQRT(2)</f>
        <v>195.446067703402</v>
      </c>
      <c r="E1322" s="6" t="n">
        <f aca="false">IF(ABS(D1322-F1322)-($I$2+$I$2+$F$2+$E$2)&lt;0,0,SIGN(D1322-F1322)*(ABS(D1322-F1322)-($I$2+$I$2+$F$2+$E$2)))</f>
        <v>16.2471821712849</v>
      </c>
      <c r="F1322" s="6" t="n">
        <f aca="false">F1321+G1321/($H$2/1000000)*(1/$C$2/COUNT($A$5:$A$632))</f>
        <v>172.698885532117</v>
      </c>
      <c r="G1322" s="6" t="n">
        <f aca="false">E1322/$G$2</f>
        <v>0.0198136367942499</v>
      </c>
      <c r="H1322" s="6" t="n">
        <f aca="false">ABS(G1322)</f>
        <v>0.0198136367942499</v>
      </c>
      <c r="J1322" s="11" t="n">
        <f aca="false">E1322*E1322</f>
        <v>263.970928506919</v>
      </c>
      <c r="K1322" s="6" t="n">
        <f aca="false">J1322/$G$2</f>
        <v>0.321915766471852</v>
      </c>
      <c r="M1322" s="8" t="n">
        <f aca="false">IF(H1322&gt;0,$E$2,0)</f>
        <v>5.1</v>
      </c>
      <c r="N1322" s="6" t="n">
        <f aca="false">M1322*H1322</f>
        <v>0.101049547650674</v>
      </c>
      <c r="P1322" s="8" t="n">
        <f aca="false">IF(H1322&gt;0,$F$2,0)</f>
        <v>0</v>
      </c>
      <c r="Q1322" s="6" t="n">
        <f aca="false">P1322*H1322</f>
        <v>0</v>
      </c>
    </row>
    <row r="1323" customFormat="false" ht="15" hidden="false" customHeight="false" outlineLevel="0" collapsed="false">
      <c r="A1323" s="0" t="n">
        <f aca="false">A1322+0.01</f>
        <v>13.1899999999998</v>
      </c>
      <c r="B1323" s="6" t="n">
        <f aca="false">SIN(A1323)</f>
        <v>0.583985206014909</v>
      </c>
      <c r="C1323" s="6" t="n">
        <f aca="false">ABS(B1323)</f>
        <v>0.583985206014909</v>
      </c>
      <c r="D1323" s="6" t="n">
        <f aca="false">B1323*$D$2*SQRT(2)</f>
        <v>198.211151657167</v>
      </c>
      <c r="E1323" s="6" t="n">
        <f aca="false">IF(ABS(D1323-F1323)-($I$2+$I$2+$F$2+$E$2)&lt;0,0,SIGN(D1323-F1323)*(ABS(D1323-F1323)-($I$2+$I$2+$F$2+$E$2)))</f>
        <v>16.1440500286038</v>
      </c>
      <c r="F1323" s="6" t="n">
        <f aca="false">F1322+G1322/($H$2/1000000)*(1/$C$2/COUNT($A$5:$A$632))</f>
        <v>175.567101628563</v>
      </c>
      <c r="G1323" s="6" t="n">
        <f aca="false">E1323/$G$2</f>
        <v>0.0196878658885412</v>
      </c>
      <c r="H1323" s="6" t="n">
        <f aca="false">ABS(G1323)</f>
        <v>0.0196878658885412</v>
      </c>
      <c r="J1323" s="11" t="n">
        <f aca="false">E1323*E1323</f>
        <v>260.630351326061</v>
      </c>
      <c r="K1323" s="6" t="n">
        <f aca="false">J1323/$G$2</f>
        <v>0.31784189186105</v>
      </c>
      <c r="M1323" s="8" t="n">
        <f aca="false">IF(H1323&gt;0,$E$2,0)</f>
        <v>5.1</v>
      </c>
      <c r="N1323" s="6" t="n">
        <f aca="false">M1323*H1323</f>
        <v>0.10040811603156</v>
      </c>
      <c r="P1323" s="8" t="n">
        <f aca="false">IF(H1323&gt;0,$F$2,0)</f>
        <v>0</v>
      </c>
      <c r="Q1323" s="6" t="n">
        <f aca="false">P1323*H1323</f>
        <v>0</v>
      </c>
    </row>
    <row r="1324" customFormat="false" ht="15" hidden="false" customHeight="false" outlineLevel="0" collapsed="false">
      <c r="A1324" s="0" t="n">
        <f aca="false">A1323+0.01</f>
        <v>13.1999999999998</v>
      </c>
      <c r="B1324" s="6" t="n">
        <f aca="false">SIN(A1324)</f>
        <v>0.592073514707033</v>
      </c>
      <c r="C1324" s="6" t="n">
        <f aca="false">ABS(B1324)</f>
        <v>0.592073514707033</v>
      </c>
      <c r="D1324" s="6" t="n">
        <f aca="false">B1324*$D$2*SQRT(2)</f>
        <v>200.956414660942</v>
      </c>
      <c r="E1324" s="6" t="n">
        <f aca="false">IF(ABS(D1324-F1324)-($I$2+$I$2+$F$2+$E$2)&lt;0,0,SIGN(D1324-F1324)*(ABS(D1324-F1324)-($I$2+$I$2+$F$2+$E$2)))</f>
        <v>16.0393034943734</v>
      </c>
      <c r="F1324" s="6" t="n">
        <f aca="false">F1323+G1323/($H$2/1000000)*(1/$C$2/COUNT($A$5:$A$632))</f>
        <v>178.417111166569</v>
      </c>
      <c r="G1324" s="6" t="n">
        <f aca="false">E1324/$G$2</f>
        <v>0.0195601262126505</v>
      </c>
      <c r="H1324" s="6" t="n">
        <f aca="false">ABS(G1324)</f>
        <v>0.0195601262126505</v>
      </c>
      <c r="J1324" s="11" t="n">
        <f aca="false">E1324*E1324</f>
        <v>257.259256584618</v>
      </c>
      <c r="K1324" s="6" t="n">
        <f aca="false">J1324/$G$2</f>
        <v>0.313730800712949</v>
      </c>
      <c r="M1324" s="8" t="n">
        <f aca="false">IF(H1324&gt;0,$E$2,0)</f>
        <v>5.1</v>
      </c>
      <c r="N1324" s="6" t="n">
        <f aca="false">M1324*H1324</f>
        <v>0.0997566436845173</v>
      </c>
      <c r="P1324" s="8" t="n">
        <f aca="false">IF(H1324&gt;0,$F$2,0)</f>
        <v>0</v>
      </c>
      <c r="Q1324" s="6" t="n">
        <f aca="false">P1324*H1324</f>
        <v>0</v>
      </c>
    </row>
    <row r="1325" customFormat="false" ht="15" hidden="false" customHeight="false" outlineLevel="0" collapsed="false">
      <c r="A1325" s="0" t="n">
        <f aca="false">A1324+0.01</f>
        <v>13.2099999999998</v>
      </c>
      <c r="B1325" s="6" t="n">
        <f aca="false">SIN(A1325)</f>
        <v>0.600102616541078</v>
      </c>
      <c r="C1325" s="6" t="n">
        <f aca="false">ABS(B1325)</f>
        <v>0.600102616541078</v>
      </c>
      <c r="D1325" s="6" t="n">
        <f aca="false">B1325*$D$2*SQRT(2)</f>
        <v>203.681582190714</v>
      </c>
      <c r="E1325" s="6" t="n">
        <f aca="false">IF(ABS(D1325-F1325)-($I$2+$I$2+$F$2+$E$2)&lt;0,0,SIGN(D1325-F1325)*(ABS(D1325-F1325)-($I$2+$I$2+$F$2+$E$2)))</f>
        <v>15.9329530431595</v>
      </c>
      <c r="F1325" s="6" t="n">
        <f aca="false">F1324+G1324/($H$2/1000000)*(1/$C$2/COUNT($A$5:$A$632))</f>
        <v>181.248629147555</v>
      </c>
      <c r="G1325" s="6" t="n">
        <f aca="false">E1325/$G$2</f>
        <v>0.0194304305404384</v>
      </c>
      <c r="H1325" s="6" t="n">
        <f aca="false">ABS(G1325)</f>
        <v>0.0194304305404384</v>
      </c>
      <c r="J1325" s="11" t="n">
        <f aca="false">E1325*E1325</f>
        <v>253.858992675526</v>
      </c>
      <c r="K1325" s="6" t="n">
        <f aca="false">J1325/$G$2</f>
        <v>0.309584137409177</v>
      </c>
      <c r="M1325" s="8" t="n">
        <f aca="false">IF(H1325&gt;0,$E$2,0)</f>
        <v>5.1</v>
      </c>
      <c r="N1325" s="6" t="n">
        <f aca="false">M1325*H1325</f>
        <v>0.0990951957562359</v>
      </c>
      <c r="P1325" s="8" t="n">
        <f aca="false">IF(H1325&gt;0,$F$2,0)</f>
        <v>0</v>
      </c>
      <c r="Q1325" s="6" t="n">
        <f aca="false">P1325*H1325</f>
        <v>0</v>
      </c>
    </row>
    <row r="1326" customFormat="false" ht="15" hidden="false" customHeight="false" outlineLevel="0" collapsed="false">
      <c r="A1326" s="0" t="n">
        <f aca="false">A1325+0.01</f>
        <v>13.2199999999998</v>
      </c>
      <c r="B1326" s="6" t="n">
        <f aca="false">SIN(A1326)</f>
        <v>0.608071708613553</v>
      </c>
      <c r="C1326" s="6" t="n">
        <f aca="false">ABS(B1326)</f>
        <v>0.608071708613553</v>
      </c>
      <c r="D1326" s="6" t="n">
        <f aca="false">B1326*$D$2*SQRT(2)</f>
        <v>206.386381732</v>
      </c>
      <c r="E1326" s="6" t="n">
        <f aca="false">IF(ABS(D1326-F1326)-($I$2+$I$2+$F$2+$E$2)&lt;0,0,SIGN(D1326-F1326)*(ABS(D1326-F1326)-($I$2+$I$2+$F$2+$E$2)))</f>
        <v>15.8250093099176</v>
      </c>
      <c r="F1326" s="6" t="n">
        <f aca="false">F1325+G1325/($H$2/1000000)*(1/$C$2/COUNT($A$5:$A$632))</f>
        <v>184.061372422082</v>
      </c>
      <c r="G1326" s="6" t="n">
        <f aca="false">E1326/$G$2</f>
        <v>0.019298791841363</v>
      </c>
      <c r="H1326" s="6" t="n">
        <f aca="false">ABS(G1326)</f>
        <v>0.019298791841363</v>
      </c>
      <c r="J1326" s="11" t="n">
        <f aca="false">E1326*E1326</f>
        <v>250.430919658979</v>
      </c>
      <c r="K1326" s="6" t="n">
        <f aca="false">J1326/$G$2</f>
        <v>0.305403560559731</v>
      </c>
      <c r="M1326" s="8" t="n">
        <f aca="false">IF(H1326&gt;0,$E$2,0)</f>
        <v>5.1</v>
      </c>
      <c r="N1326" s="6" t="n">
        <f aca="false">M1326*H1326</f>
        <v>0.098423838390951</v>
      </c>
      <c r="P1326" s="8" t="n">
        <f aca="false">IF(H1326&gt;0,$F$2,0)</f>
        <v>0</v>
      </c>
      <c r="Q1326" s="6" t="n">
        <f aca="false">P1326*H1326</f>
        <v>0</v>
      </c>
    </row>
    <row r="1327" customFormat="false" ht="15" hidden="false" customHeight="false" outlineLevel="0" collapsed="false">
      <c r="A1327" s="0" t="n">
        <f aca="false">A1326+0.01</f>
        <v>13.2299999999998</v>
      </c>
      <c r="B1327" s="6" t="n">
        <f aca="false">SIN(A1327)</f>
        <v>0.615979994021892</v>
      </c>
      <c r="C1327" s="6" t="n">
        <f aca="false">ABS(B1327)</f>
        <v>0.615979994021892</v>
      </c>
      <c r="D1327" s="6" t="n">
        <f aca="false">B1327*$D$2*SQRT(2)</f>
        <v>209.070542807102</v>
      </c>
      <c r="E1327" s="6" t="n">
        <f aca="false">IF(ABS(D1327-F1327)-($I$2+$I$2+$F$2+$E$2)&lt;0,0,SIGN(D1327-F1327)*(ABS(D1327-F1327)-($I$2+$I$2+$F$2+$E$2)))</f>
        <v>15.7154830889335</v>
      </c>
      <c r="F1327" s="6" t="n">
        <f aca="false">F1326+G1326/($H$2/1000000)*(1/$C$2/COUNT($A$5:$A$632))</f>
        <v>186.855059718168</v>
      </c>
      <c r="G1327" s="6" t="n">
        <f aca="false">E1327/$G$2</f>
        <v>0.0191652232791872</v>
      </c>
      <c r="H1327" s="6" t="n">
        <f aca="false">ABS(G1327)</f>
        <v>0.0191652232791872</v>
      </c>
      <c r="J1327" s="11" t="n">
        <f aca="false">E1327*E1327</f>
        <v>246.976408718555</v>
      </c>
      <c r="K1327" s="6" t="n">
        <f aca="false">J1327/$G$2</f>
        <v>0.301190742339701</v>
      </c>
      <c r="M1327" s="8" t="n">
        <f aca="false">IF(H1327&gt;0,$E$2,0)</f>
        <v>5.1</v>
      </c>
      <c r="N1327" s="6" t="n">
        <f aca="false">M1327*H1327</f>
        <v>0.0977426387238547</v>
      </c>
      <c r="P1327" s="8" t="n">
        <f aca="false">IF(H1327&gt;0,$F$2,0)</f>
        <v>0</v>
      </c>
      <c r="Q1327" s="6" t="n">
        <f aca="false">P1327*H1327</f>
        <v>0</v>
      </c>
    </row>
    <row r="1328" customFormat="false" ht="15" hidden="false" customHeight="false" outlineLevel="0" collapsed="false">
      <c r="A1328" s="0" t="n">
        <f aca="false">A1327+0.01</f>
        <v>13.2399999999998</v>
      </c>
      <c r="B1328" s="6" t="n">
        <f aca="false">SIN(A1328)</f>
        <v>0.623826681944143</v>
      </c>
      <c r="C1328" s="6" t="n">
        <f aca="false">ABS(B1328)</f>
        <v>0.623826681944143</v>
      </c>
      <c r="D1328" s="6" t="n">
        <f aca="false">B1328*$D$2*SQRT(2)</f>
        <v>211.733797002148</v>
      </c>
      <c r="E1328" s="6" t="n">
        <f aca="false">IF(ABS(D1328-F1328)-($I$2+$I$2+$F$2+$E$2)&lt;0,0,SIGN(D1328-F1328)*(ABS(D1328-F1328)-($I$2+$I$2+$F$2+$E$2)))</f>
        <v>15.6043853327364</v>
      </c>
      <c r="F1328" s="6" t="n">
        <f aca="false">F1327+G1327/($H$2/1000000)*(1/$C$2/COUNT($A$5:$A$632))</f>
        <v>189.629411669412</v>
      </c>
      <c r="G1328" s="6" t="n">
        <f aca="false">E1328/$G$2</f>
        <v>0.0190297382106542</v>
      </c>
      <c r="H1328" s="6" t="n">
        <f aca="false">ABS(G1328)</f>
        <v>0.0190297382106542</v>
      </c>
      <c r="J1328" s="11" t="n">
        <f aca="false">E1328*E1328</f>
        <v>243.49684161252</v>
      </c>
      <c r="K1328" s="6" t="n">
        <f aca="false">J1328/$G$2</f>
        <v>0.296947367820146</v>
      </c>
      <c r="M1328" s="8" t="n">
        <f aca="false">IF(H1328&gt;0,$E$2,0)</f>
        <v>5.1</v>
      </c>
      <c r="N1328" s="6" t="n">
        <f aca="false">M1328*H1328</f>
        <v>0.0970516648743363</v>
      </c>
      <c r="P1328" s="8" t="n">
        <f aca="false">IF(H1328&gt;0,$F$2,0)</f>
        <v>0</v>
      </c>
      <c r="Q1328" s="6" t="n">
        <f aca="false">P1328*H1328</f>
        <v>0</v>
      </c>
    </row>
    <row r="1329" customFormat="false" ht="15" hidden="false" customHeight="false" outlineLevel="0" collapsed="false">
      <c r="A1329" s="0" t="n">
        <f aca="false">A1328+0.01</f>
        <v>13.2499999999998</v>
      </c>
      <c r="B1329" s="6" t="n">
        <f aca="false">SIN(A1329)</f>
        <v>0.631610987718054</v>
      </c>
      <c r="C1329" s="6" t="n">
        <f aca="false">ABS(B1329)</f>
        <v>0.631610987718054</v>
      </c>
      <c r="D1329" s="6" t="n">
        <f aca="false">B1329*$D$2*SQRT(2)</f>
        <v>214.375877993937</v>
      </c>
      <c r="E1329" s="6" t="n">
        <f aca="false">IF(ABS(D1329-F1329)-($I$2+$I$2+$F$2+$E$2)&lt;0,0,SIGN(D1329-F1329)*(ABS(D1329-F1329)-($I$2+$I$2+$F$2+$E$2)))</f>
        <v>15.4917271510086</v>
      </c>
      <c r="F1329" s="6" t="n">
        <f aca="false">F1328+G1328/($H$2/1000000)*(1/$C$2/COUNT($A$5:$A$632))</f>
        <v>192.384150842928</v>
      </c>
      <c r="G1329" s="6" t="n">
        <f aca="false">E1329/$G$2</f>
        <v>0.0188923501841568</v>
      </c>
      <c r="H1329" s="6" t="n">
        <f aca="false">ABS(G1329)</f>
        <v>0.0188923501841568</v>
      </c>
      <c r="J1329" s="11" t="n">
        <f aca="false">E1329*E1329</f>
        <v>239.993610121297</v>
      </c>
      <c r="K1329" s="6" t="n">
        <f aca="false">J1329/$G$2</f>
        <v>0.292675134294265</v>
      </c>
      <c r="M1329" s="8" t="n">
        <f aca="false">IF(H1329&gt;0,$E$2,0)</f>
        <v>5.1</v>
      </c>
      <c r="N1329" s="6" t="n">
        <f aca="false">M1329*H1329</f>
        <v>0.0963509859391998</v>
      </c>
      <c r="P1329" s="8" t="n">
        <f aca="false">IF(H1329&gt;0,$F$2,0)</f>
        <v>0</v>
      </c>
      <c r="Q1329" s="6" t="n">
        <f aca="false">P1329*H1329</f>
        <v>0</v>
      </c>
    </row>
    <row r="1330" customFormat="false" ht="15" hidden="false" customHeight="false" outlineLevel="0" collapsed="false">
      <c r="A1330" s="0" t="n">
        <f aca="false">A1329+0.01</f>
        <v>13.2599999999998</v>
      </c>
      <c r="B1330" s="6" t="n">
        <f aca="false">SIN(A1330)</f>
        <v>0.639332132919534</v>
      </c>
      <c r="C1330" s="6" t="n">
        <f aca="false">ABS(B1330)</f>
        <v>0.639332132919534</v>
      </c>
      <c r="D1330" s="6" t="n">
        <f aca="false">B1330*$D$2*SQRT(2)</f>
        <v>216.996521576574</v>
      </c>
      <c r="E1330" s="6" t="n">
        <f aca="false">IF(ABS(D1330-F1330)-($I$2+$I$2+$F$2+$E$2)&lt;0,0,SIGN(D1330-F1330)*(ABS(D1330-F1330)-($I$2+$I$2+$F$2+$E$2)))</f>
        <v>15.377519809477</v>
      </c>
      <c r="F1330" s="6" t="n">
        <f aca="false">F1329+G1329/($H$2/1000000)*(1/$C$2/COUNT($A$5:$A$632))</f>
        <v>195.119001767097</v>
      </c>
      <c r="G1330" s="6" t="n">
        <f aca="false">E1330/$G$2</f>
        <v>0.0187530729383866</v>
      </c>
      <c r="H1330" s="6" t="n">
        <f aca="false">ABS(G1330)</f>
        <v>0.0187530729383866</v>
      </c>
      <c r="J1330" s="11" t="n">
        <f aca="false">E1330*E1330</f>
        <v>236.468115490857</v>
      </c>
      <c r="K1330" s="6" t="n">
        <f aca="false">J1330/$G$2</f>
        <v>0.288375750598606</v>
      </c>
      <c r="M1330" s="8" t="n">
        <f aca="false">IF(H1330&gt;0,$E$2,0)</f>
        <v>5.1</v>
      </c>
      <c r="N1330" s="6" t="n">
        <f aca="false">M1330*H1330</f>
        <v>0.0956406719857714</v>
      </c>
      <c r="P1330" s="8" t="n">
        <f aca="false">IF(H1330&gt;0,$F$2,0)</f>
        <v>0</v>
      </c>
      <c r="Q1330" s="6" t="n">
        <f aca="false">P1330*H1330</f>
        <v>0</v>
      </c>
    </row>
    <row r="1331" customFormat="false" ht="15" hidden="false" customHeight="false" outlineLevel="0" collapsed="false">
      <c r="A1331" s="0" t="n">
        <f aca="false">A1330+0.01</f>
        <v>13.2699999999998</v>
      </c>
      <c r="B1331" s="6" t="n">
        <f aca="false">SIN(A1331)</f>
        <v>0.646989345440497</v>
      </c>
      <c r="C1331" s="6" t="n">
        <f aca="false">ABS(B1331)</f>
        <v>0.646989345440497</v>
      </c>
      <c r="D1331" s="6" t="n">
        <f aca="false">B1331*$D$2*SQRT(2)</f>
        <v>219.595465687882</v>
      </c>
      <c r="E1331" s="6" t="n">
        <f aca="false">IF(ABS(D1331-F1331)-($I$2+$I$2+$F$2+$E$2)&lt;0,0,SIGN(D1331-F1331)*(ABS(D1331-F1331)-($I$2+$I$2+$F$2+$E$2)))</f>
        <v>15.2617747287777</v>
      </c>
      <c r="F1331" s="6" t="n">
        <f aca="false">F1330+G1330/($H$2/1000000)*(1/$C$2/COUNT($A$5:$A$632))</f>
        <v>197.833690959104</v>
      </c>
      <c r="G1331" s="6" t="n">
        <f aca="false">E1331/$G$2</f>
        <v>0.0186119204009484</v>
      </c>
      <c r="H1331" s="6" t="n">
        <f aca="false">ABS(G1331)</f>
        <v>0.0186119204009484</v>
      </c>
      <c r="J1331" s="11" t="n">
        <f aca="false">E1331*E1331</f>
        <v>232.921767871957</v>
      </c>
      <c r="K1331" s="6" t="n">
        <f aca="false">J1331/$G$2</f>
        <v>0.284050936429216</v>
      </c>
      <c r="M1331" s="8" t="n">
        <f aca="false">IF(H1331&gt;0,$E$2,0)</f>
        <v>5.1</v>
      </c>
      <c r="N1331" s="6" t="n">
        <f aca="false">M1331*H1331</f>
        <v>0.0949207940448368</v>
      </c>
      <c r="P1331" s="8" t="n">
        <f aca="false">IF(H1331&gt;0,$F$2,0)</f>
        <v>0</v>
      </c>
      <c r="Q1331" s="6" t="n">
        <f aca="false">P1331*H1331</f>
        <v>0</v>
      </c>
    </row>
    <row r="1332" customFormat="false" ht="15" hidden="false" customHeight="false" outlineLevel="0" collapsed="false">
      <c r="A1332" s="0" t="n">
        <f aca="false">A1331+0.01</f>
        <v>13.2799999999998</v>
      </c>
      <c r="B1332" s="6" t="n">
        <f aca="false">SIN(A1332)</f>
        <v>0.654581859566071</v>
      </c>
      <c r="C1332" s="6" t="n">
        <f aca="false">ABS(B1332)</f>
        <v>0.654581859566071</v>
      </c>
      <c r="D1332" s="6" t="n">
        <f aca="false">B1332*$D$2*SQRT(2)</f>
        <v>222.172450435617</v>
      </c>
      <c r="E1332" s="6" t="n">
        <f aca="false">IF(ABS(D1332-F1332)-($I$2+$I$2+$F$2+$E$2)&lt;0,0,SIGN(D1332-F1332)*(ABS(D1332-F1332)-($I$2+$I$2+$F$2+$E$2)))</f>
        <v>15.1445034833239</v>
      </c>
      <c r="F1332" s="6" t="n">
        <f aca="false">F1331+G1331/($H$2/1000000)*(1/$C$2/COUNT($A$5:$A$632))</f>
        <v>200.527946952293</v>
      </c>
      <c r="G1332" s="6" t="n">
        <f aca="false">E1332/$G$2</f>
        <v>0.0184689066869803</v>
      </c>
      <c r="H1332" s="6" t="n">
        <f aca="false">ABS(G1332)</f>
        <v>0.0184689066869803</v>
      </c>
      <c r="J1332" s="11" t="n">
        <f aca="false">E1332*E1332</f>
        <v>229.355985756409</v>
      </c>
      <c r="K1332" s="6" t="n">
        <f aca="false">J1332/$G$2</f>
        <v>0.279702421654157</v>
      </c>
      <c r="M1332" s="8" t="n">
        <f aca="false">IF(H1332&gt;0,$E$2,0)</f>
        <v>5.1</v>
      </c>
      <c r="N1332" s="6" t="n">
        <f aca="false">M1332*H1332</f>
        <v>0.0941914241035996</v>
      </c>
      <c r="P1332" s="8" t="n">
        <f aca="false">IF(H1332&gt;0,$F$2,0)</f>
        <v>0</v>
      </c>
      <c r="Q1332" s="6" t="n">
        <f aca="false">P1332*H1332</f>
        <v>0</v>
      </c>
    </row>
    <row r="1333" customFormat="false" ht="15" hidden="false" customHeight="false" outlineLevel="0" collapsed="false">
      <c r="A1333" s="0" t="n">
        <f aca="false">A1332+0.01</f>
        <v>13.2899999999998</v>
      </c>
      <c r="B1333" s="6" t="n">
        <f aca="false">SIN(A1333)</f>
        <v>0.662108916051172</v>
      </c>
      <c r="C1333" s="6" t="n">
        <f aca="false">ABS(B1333)</f>
        <v>0.662108916051172</v>
      </c>
      <c r="D1333" s="6" t="n">
        <f aca="false">B1333*$D$2*SQRT(2)</f>
        <v>224.727218123452</v>
      </c>
      <c r="E1333" s="6" t="n">
        <f aca="false">IF(ABS(D1333-F1333)-($I$2+$I$2+$F$2+$E$2)&lt;0,0,SIGN(D1333-F1333)*(ABS(D1333-F1333)-($I$2+$I$2+$F$2+$E$2)))</f>
        <v>15.0257178001426</v>
      </c>
      <c r="F1333" s="6" t="n">
        <f aca="false">F1332+G1332/($H$2/1000000)*(1/$C$2/COUNT($A$5:$A$632))</f>
        <v>203.201500323309</v>
      </c>
      <c r="G1333" s="6" t="n">
        <f aca="false">E1333/$G$2</f>
        <v>0.0183240460977349</v>
      </c>
      <c r="H1333" s="6" t="n">
        <f aca="false">ABS(G1333)</f>
        <v>0.0183240460977349</v>
      </c>
      <c r="J1333" s="11" t="n">
        <f aca="false">E1333*E1333</f>
        <v>225.772195409522</v>
      </c>
      <c r="K1333" s="6" t="n">
        <f aca="false">J1333/$G$2</f>
        <v>0.275331945621368</v>
      </c>
      <c r="M1333" s="8" t="n">
        <f aca="false">IF(H1333&gt;0,$E$2,0)</f>
        <v>5.1</v>
      </c>
      <c r="N1333" s="6" t="n">
        <f aca="false">M1333*H1333</f>
        <v>0.0934526350984478</v>
      </c>
      <c r="P1333" s="8" t="n">
        <f aca="false">IF(H1333&gt;0,$F$2,0)</f>
        <v>0</v>
      </c>
      <c r="Q1333" s="6" t="n">
        <f aca="false">P1333*H1333</f>
        <v>0</v>
      </c>
    </row>
    <row r="1334" customFormat="false" ht="15" hidden="false" customHeight="false" outlineLevel="0" collapsed="false">
      <c r="A1334" s="0" t="n">
        <f aca="false">A1333+0.01</f>
        <v>13.2999999999998</v>
      </c>
      <c r="B1334" s="6" t="n">
        <f aca="false">SIN(A1334)</f>
        <v>0.669569762196424</v>
      </c>
      <c r="C1334" s="6" t="n">
        <f aca="false">ABS(B1334)</f>
        <v>0.669569762196424</v>
      </c>
      <c r="D1334" s="6" t="n">
        <f aca="false">B1334*$D$2*SQRT(2)</f>
        <v>227.259513276747</v>
      </c>
      <c r="E1334" s="6" t="n">
        <f aca="false">IF(ABS(D1334-F1334)-($I$2+$I$2+$F$2+$E$2)&lt;0,0,SIGN(D1334-F1334)*(ABS(D1334-F1334)-($I$2+$I$2+$F$2+$E$2)))</f>
        <v>14.9054295577029</v>
      </c>
      <c r="F1334" s="6" t="n">
        <f aca="false">F1333+G1333/($H$2/1000000)*(1/$C$2/COUNT($A$5:$A$632))</f>
        <v>205.854083719044</v>
      </c>
      <c r="G1334" s="6" t="n">
        <f aca="false">E1334/$G$2</f>
        <v>0.0181773531191499</v>
      </c>
      <c r="H1334" s="6" t="n">
        <f aca="false">ABS(G1334)</f>
        <v>0.0181773531191499</v>
      </c>
      <c r="J1334" s="11" t="n">
        <f aca="false">E1334*E1334</f>
        <v>222.171830299645</v>
      </c>
      <c r="K1334" s="6" t="n">
        <f aca="false">J1334/$G$2</f>
        <v>0.270941256462981</v>
      </c>
      <c r="M1334" s="8" t="n">
        <f aca="false">IF(H1334&gt;0,$E$2,0)</f>
        <v>5.1</v>
      </c>
      <c r="N1334" s="6" t="n">
        <f aca="false">M1334*H1334</f>
        <v>0.0927045009076647</v>
      </c>
      <c r="P1334" s="8" t="n">
        <f aca="false">IF(H1334&gt;0,$F$2,0)</f>
        <v>0</v>
      </c>
      <c r="Q1334" s="6" t="n">
        <f aca="false">P1334*H1334</f>
        <v>0</v>
      </c>
    </row>
    <row r="1335" customFormat="false" ht="15" hidden="false" customHeight="false" outlineLevel="0" collapsed="false">
      <c r="A1335" s="0" t="n">
        <f aca="false">A1334+0.01</f>
        <v>13.3099999999998</v>
      </c>
      <c r="B1335" s="6" t="n">
        <f aca="false">SIN(A1335)</f>
        <v>0.676963651923429</v>
      </c>
      <c r="C1335" s="6" t="n">
        <f aca="false">ABS(B1335)</f>
        <v>0.676963651923429</v>
      </c>
      <c r="D1335" s="6" t="n">
        <f aca="false">B1335*$D$2*SQRT(2)</f>
        <v>229.769082668096</v>
      </c>
      <c r="E1335" s="6" t="n">
        <f aca="false">IF(ABS(D1335-F1335)-($I$2+$I$2+$F$2+$E$2)&lt;0,0,SIGN(D1335-F1335)*(ABS(D1335-F1335)-($I$2+$I$2+$F$2+$E$2)))</f>
        <v>14.783650784728</v>
      </c>
      <c r="F1335" s="6" t="n">
        <f aca="false">F1334+G1334/($H$2/1000000)*(1/$C$2/COUNT($A$5:$A$632))</f>
        <v>208.485431883368</v>
      </c>
      <c r="G1335" s="6" t="n">
        <f aca="false">E1335/$G$2</f>
        <v>0.0180288424204</v>
      </c>
      <c r="H1335" s="6" t="n">
        <f aca="false">ABS(G1335)</f>
        <v>0.0180288424204</v>
      </c>
      <c r="J1335" s="11" t="n">
        <f aca="false">E1335*E1335</f>
        <v>218.556330524789</v>
      </c>
      <c r="K1335" s="6" t="n">
        <f aca="false">J1335/$G$2</f>
        <v>0.266532110396084</v>
      </c>
      <c r="M1335" s="8" t="n">
        <f aca="false">IF(H1335&gt;0,$E$2,0)</f>
        <v>5.1</v>
      </c>
      <c r="N1335" s="6" t="n">
        <f aca="false">M1335*H1335</f>
        <v>0.09194709634404</v>
      </c>
      <c r="P1335" s="8" t="n">
        <f aca="false">IF(H1335&gt;0,$F$2,0)</f>
        <v>0</v>
      </c>
      <c r="Q1335" s="6" t="n">
        <f aca="false">P1335*H1335</f>
        <v>0</v>
      </c>
    </row>
    <row r="1336" customFormat="false" ht="15" hidden="false" customHeight="false" outlineLevel="0" collapsed="false">
      <c r="A1336" s="0" t="n">
        <f aca="false">A1335+0.01</f>
        <v>13.3199999999998</v>
      </c>
      <c r="B1336" s="6" t="n">
        <f aca="false">SIN(A1336)</f>
        <v>0.684289845849376</v>
      </c>
      <c r="C1336" s="6" t="n">
        <f aca="false">ABS(B1336)</f>
        <v>0.684289845849376</v>
      </c>
      <c r="D1336" s="6" t="n">
        <f aca="false">B1336*$D$2*SQRT(2)</f>
        <v>232.255675342652</v>
      </c>
      <c r="E1336" s="6" t="n">
        <f aca="false">IF(ABS(D1336-F1336)-($I$2+$I$2+$F$2+$E$2)&lt;0,0,SIGN(D1336-F1336)*(ABS(D1336-F1336)-($I$2+$I$2+$F$2+$E$2)))</f>
        <v>14.6603936589945</v>
      </c>
      <c r="F1336" s="6" t="n">
        <f aca="false">F1335+G1335/($H$2/1000000)*(1/$C$2/COUNT($A$5:$A$632))</f>
        <v>211.095281683657</v>
      </c>
      <c r="G1336" s="6" t="n">
        <f aca="false">E1336/$G$2</f>
        <v>0.0178785288524323</v>
      </c>
      <c r="H1336" s="6" t="n">
        <f aca="false">ABS(G1336)</f>
        <v>0.0178785288524323</v>
      </c>
      <c r="J1336" s="11" t="n">
        <f aca="false">E1336*E1336</f>
        <v>214.927142236686</v>
      </c>
      <c r="K1336" s="6" t="n">
        <f aca="false">J1336/$G$2</f>
        <v>0.262106271020349</v>
      </c>
      <c r="M1336" s="8" t="n">
        <f aca="false">IF(H1336&gt;0,$E$2,0)</f>
        <v>5.1</v>
      </c>
      <c r="N1336" s="6" t="n">
        <f aca="false">M1336*H1336</f>
        <v>0.0911804971474049</v>
      </c>
      <c r="P1336" s="8" t="n">
        <f aca="false">IF(H1336&gt;0,$F$2,0)</f>
        <v>0</v>
      </c>
      <c r="Q1336" s="6" t="n">
        <f aca="false">P1336*H1336</f>
        <v>0</v>
      </c>
    </row>
    <row r="1337" customFormat="false" ht="15" hidden="false" customHeight="false" outlineLevel="0" collapsed="false">
      <c r="A1337" s="0" t="n">
        <f aca="false">A1336+0.01</f>
        <v>13.3299999999998</v>
      </c>
      <c r="B1337" s="6" t="n">
        <f aca="false">SIN(A1337)</f>
        <v>0.691547611360978</v>
      </c>
      <c r="C1337" s="6" t="n">
        <f aca="false">ABS(B1337)</f>
        <v>0.691547611360978</v>
      </c>
      <c r="D1337" s="6" t="n">
        <f aca="false">B1337*$D$2*SQRT(2)</f>
        <v>234.719042643219</v>
      </c>
      <c r="E1337" s="6" t="n">
        <f aca="false">IF(ABS(D1337-F1337)-($I$2+$I$2+$F$2+$E$2)&lt;0,0,SIGN(D1337-F1337)*(ABS(D1337-F1337)-($I$2+$I$2+$F$2+$E$2)))</f>
        <v>14.5356705061116</v>
      </c>
      <c r="F1337" s="6" t="n">
        <f aca="false">F1336+G1336/($H$2/1000000)*(1/$C$2/COUNT($A$5:$A$632))</f>
        <v>213.683372137107</v>
      </c>
      <c r="G1337" s="6" t="n">
        <f aca="false">E1337/$G$2</f>
        <v>0.0177264274464775</v>
      </c>
      <c r="H1337" s="6" t="n">
        <f aca="false">ABS(G1337)</f>
        <v>0.0177264274464775</v>
      </c>
      <c r="J1337" s="11" t="n">
        <f aca="false">E1337*E1337</f>
        <v>211.285717062241</v>
      </c>
      <c r="K1337" s="6" t="n">
        <f aca="false">J1337/$G$2</f>
        <v>0.25766550861249</v>
      </c>
      <c r="M1337" s="8" t="n">
        <f aca="false">IF(H1337&gt;0,$E$2,0)</f>
        <v>5.1</v>
      </c>
      <c r="N1337" s="6" t="n">
        <f aca="false">M1337*H1337</f>
        <v>0.0904047799770353</v>
      </c>
      <c r="P1337" s="8" t="n">
        <f aca="false">IF(H1337&gt;0,$F$2,0)</f>
        <v>0</v>
      </c>
      <c r="Q1337" s="6" t="n">
        <f aca="false">P1337*H1337</f>
        <v>0</v>
      </c>
    </row>
    <row r="1338" customFormat="false" ht="15" hidden="false" customHeight="false" outlineLevel="0" collapsed="false">
      <c r="A1338" s="0" t="n">
        <f aca="false">A1337+0.01</f>
        <v>13.3399999999998</v>
      </c>
      <c r="B1338" s="6" t="n">
        <f aca="false">SIN(A1338)</f>
        <v>0.698736222687732</v>
      </c>
      <c r="C1338" s="6" t="n">
        <f aca="false">ABS(B1338)</f>
        <v>0.698736222687732</v>
      </c>
      <c r="D1338" s="6" t="n">
        <f aca="false">B1338*$D$2*SQRT(2)</f>
        <v>237.158938235121</v>
      </c>
      <c r="E1338" s="6" t="n">
        <f aca="false">IF(ABS(D1338-F1338)-($I$2+$I$2+$F$2+$E$2)&lt;0,0,SIGN(D1338-F1338)*(ABS(D1338-F1338)-($I$2+$I$2+$F$2+$E$2)))</f>
        <v>14.4094937982919</v>
      </c>
      <c r="F1338" s="6" t="n">
        <f aca="false">F1337+G1337/($H$2/1000000)*(1/$C$2/COUNT($A$5:$A$632))</f>
        <v>216.249444436829</v>
      </c>
      <c r="G1338" s="6" t="n">
        <f aca="false">E1338/$G$2</f>
        <v>0.0175725534125511</v>
      </c>
      <c r="H1338" s="6" t="n">
        <f aca="false">ABS(G1338)</f>
        <v>0.0175725534125511</v>
      </c>
      <c r="J1338" s="11" t="n">
        <f aca="false">E1338*E1338</f>
        <v>207.633511523012</v>
      </c>
      <c r="K1338" s="6" t="n">
        <f aca="false">J1338/$G$2</f>
        <v>0.253211599418307</v>
      </c>
      <c r="M1338" s="8" t="n">
        <f aca="false">IF(H1338&gt;0,$E$2,0)</f>
        <v>5.1</v>
      </c>
      <c r="N1338" s="6" t="n">
        <f aca="false">M1338*H1338</f>
        <v>0.0896200224040103</v>
      </c>
      <c r="P1338" s="8" t="n">
        <f aca="false">IF(H1338&gt;0,$F$2,0)</f>
        <v>0</v>
      </c>
      <c r="Q1338" s="6" t="n">
        <f aca="false">P1338*H1338</f>
        <v>0</v>
      </c>
    </row>
    <row r="1339" customFormat="false" ht="15" hidden="false" customHeight="false" outlineLevel="0" collapsed="false">
      <c r="A1339" s="0" t="n">
        <f aca="false">A1338+0.01</f>
        <v>13.3499999999998</v>
      </c>
      <c r="B1339" s="6" t="n">
        <f aca="false">SIN(A1339)</f>
        <v>0.705854960974494</v>
      </c>
      <c r="C1339" s="6" t="n">
        <f aca="false">ABS(B1339)</f>
        <v>0.705854960974494</v>
      </c>
      <c r="D1339" s="6" t="n">
        <f aca="false">B1339*$D$2*SQRT(2)</f>
        <v>239.575118130831</v>
      </c>
      <c r="E1339" s="6" t="n">
        <f aca="false">IF(ABS(D1339-F1339)-($I$2+$I$2+$F$2+$E$2)&lt;0,0,SIGN(D1339-F1339)*(ABS(D1339-F1339)-($I$2+$I$2+$F$2+$E$2)))</f>
        <v>14.2818761530998</v>
      </c>
      <c r="F1339" s="6" t="n">
        <f aca="false">F1338+G1338/($H$2/1000000)*(1/$C$2/COUNT($A$5:$A$632))</f>
        <v>218.793241977731</v>
      </c>
      <c r="G1339" s="6" t="n">
        <f aca="false">E1339/$G$2</f>
        <v>0.0174169221379266</v>
      </c>
      <c r="H1339" s="6" t="n">
        <f aca="false">ABS(G1339)</f>
        <v>0.0174169221379266</v>
      </c>
      <c r="J1339" s="11" t="n">
        <f aca="false">E1339*E1339</f>
        <v>203.971986452482</v>
      </c>
      <c r="K1339" s="6" t="n">
        <f aca="false">J1339/$G$2</f>
        <v>0.248746324942051</v>
      </c>
      <c r="M1339" s="8" t="n">
        <f aca="false">IF(H1339&gt;0,$E$2,0)</f>
        <v>5.1</v>
      </c>
      <c r="N1339" s="6" t="n">
        <f aca="false">M1339*H1339</f>
        <v>0.0888263029034258</v>
      </c>
      <c r="P1339" s="8" t="n">
        <f aca="false">IF(H1339&gt;0,$F$2,0)</f>
        <v>0</v>
      </c>
      <c r="Q1339" s="6" t="n">
        <f aca="false">P1339*H1339</f>
        <v>0</v>
      </c>
    </row>
    <row r="1340" customFormat="false" ht="15" hidden="false" customHeight="false" outlineLevel="0" collapsed="false">
      <c r="A1340" s="0" t="n">
        <f aca="false">A1339+0.01</f>
        <v>13.3599999999998</v>
      </c>
      <c r="B1340" s="6" t="n">
        <f aca="false">SIN(A1340)</f>
        <v>0.712903114353371</v>
      </c>
      <c r="C1340" s="6" t="n">
        <f aca="false">ABS(B1340)</f>
        <v>0.712903114353371</v>
      </c>
      <c r="D1340" s="6" t="n">
        <f aca="false">B1340*$D$2*SQRT(2)</f>
        <v>241.967340714373</v>
      </c>
      <c r="E1340" s="6" t="n">
        <f aca="false">IF(ABS(D1340-F1340)-($I$2+$I$2+$F$2+$E$2)&lt;0,0,SIGN(D1340-F1340)*(ABS(D1340-F1340)-($I$2+$I$2+$F$2+$E$2)))</f>
        <v>14.1528303321939</v>
      </c>
      <c r="F1340" s="6" t="n">
        <f aca="false">F1339+G1339/($H$2/1000000)*(1/$C$2/COUNT($A$5:$A$632))</f>
        <v>221.314510382179</v>
      </c>
      <c r="G1340" s="6" t="n">
        <f aca="false">E1340/$G$2</f>
        <v>0.0172595491856023</v>
      </c>
      <c r="H1340" s="6" t="n">
        <f aca="false">ABS(G1340)</f>
        <v>0.0172595491856023</v>
      </c>
      <c r="J1340" s="11" t="n">
        <f aca="false">E1340*E1340</f>
        <v>200.302606411867</v>
      </c>
      <c r="K1340" s="6" t="n">
        <f aca="false">J1340/$G$2</f>
        <v>0.244271471233984</v>
      </c>
      <c r="M1340" s="8" t="n">
        <f aca="false">IF(H1340&gt;0,$E$2,0)</f>
        <v>5.1</v>
      </c>
      <c r="N1340" s="6" t="n">
        <f aca="false">M1340*H1340</f>
        <v>0.0880237008465716</v>
      </c>
      <c r="P1340" s="8" t="n">
        <f aca="false">IF(H1340&gt;0,$F$2,0)</f>
        <v>0</v>
      </c>
      <c r="Q1340" s="6" t="n">
        <f aca="false">P1340*H1340</f>
        <v>0</v>
      </c>
    </row>
    <row r="1341" customFormat="false" ht="15" hidden="false" customHeight="false" outlineLevel="0" collapsed="false">
      <c r="A1341" s="0" t="n">
        <f aca="false">A1340+0.01</f>
        <v>13.3699999999998</v>
      </c>
      <c r="B1341" s="6" t="n">
        <f aca="false">SIN(A1341)</f>
        <v>0.719879978014895</v>
      </c>
      <c r="C1341" s="6" t="n">
        <f aca="false">ABS(B1341)</f>
        <v>0.719879978014895</v>
      </c>
      <c r="D1341" s="6" t="n">
        <f aca="false">B1341*$D$2*SQRT(2)</f>
        <v>244.335366765483</v>
      </c>
      <c r="E1341" s="6" t="n">
        <f aca="false">IF(ABS(D1341-F1341)-($I$2+$I$2+$F$2+$E$2)&lt;0,0,SIGN(D1341-F1341)*(ABS(D1341-F1341)-($I$2+$I$2+$F$2+$E$2)))</f>
        <v>14.0223692400494</v>
      </c>
      <c r="F1341" s="6" t="n">
        <f aca="false">F1340+G1340/($H$2/1000000)*(1/$C$2/COUNT($A$5:$A$632))</f>
        <v>223.812997525434</v>
      </c>
      <c r="G1341" s="6" t="n">
        <f aca="false">E1341/$G$2</f>
        <v>0.0171004502927431</v>
      </c>
      <c r="H1341" s="6" t="n">
        <f aca="false">ABS(G1341)</f>
        <v>0.0171004502927431</v>
      </c>
      <c r="J1341" s="11" t="n">
        <f aca="false">E1341*E1341</f>
        <v>196.626839104282</v>
      </c>
      <c r="K1341" s="6" t="n">
        <f aca="false">J1341/$G$2</f>
        <v>0.239788828175954</v>
      </c>
      <c r="M1341" s="8" t="n">
        <f aca="false">IF(H1341&gt;0,$E$2,0)</f>
        <v>5.1</v>
      </c>
      <c r="N1341" s="6" t="n">
        <f aca="false">M1341*H1341</f>
        <v>0.0872122964929899</v>
      </c>
      <c r="P1341" s="8" t="n">
        <f aca="false">IF(H1341&gt;0,$F$2,0)</f>
        <v>0</v>
      </c>
      <c r="Q1341" s="6" t="n">
        <f aca="false">P1341*H1341</f>
        <v>0</v>
      </c>
    </row>
    <row r="1342" customFormat="false" ht="15" hidden="false" customHeight="false" outlineLevel="0" collapsed="false">
      <c r="A1342" s="0" t="n">
        <f aca="false">A1341+0.01</f>
        <v>13.3799999999998</v>
      </c>
      <c r="B1342" s="6" t="n">
        <f aca="false">SIN(A1342)</f>
        <v>0.726784854278516</v>
      </c>
      <c r="C1342" s="6" t="n">
        <f aca="false">ABS(B1342)</f>
        <v>0.726784854278516</v>
      </c>
      <c r="D1342" s="6" t="n">
        <f aca="false">B1342*$D$2*SQRT(2)</f>
        <v>246.678959483528</v>
      </c>
      <c r="E1342" s="6" t="n">
        <f aca="false">IF(ABS(D1342-F1342)-($I$2+$I$2+$F$2+$E$2)&lt;0,0,SIGN(D1342-F1342)*(ABS(D1342-F1342)-($I$2+$I$2+$F$2+$E$2)))</f>
        <v>13.8905059226654</v>
      </c>
      <c r="F1342" s="6" t="n">
        <f aca="false">F1341+G1341/($H$2/1000000)*(1/$C$2/COUNT($A$5:$A$632))</f>
        <v>226.288453560863</v>
      </c>
      <c r="G1342" s="6" t="n">
        <f aca="false">E1342/$G$2</f>
        <v>0.0169396413691041</v>
      </c>
      <c r="H1342" s="6" t="n">
        <f aca="false">ABS(G1342)</f>
        <v>0.0169396413691041</v>
      </c>
      <c r="J1342" s="11" t="n">
        <f aca="false">E1342*E1342</f>
        <v>192.946154787602</v>
      </c>
      <c r="K1342" s="6" t="n">
        <f aca="false">J1342/$G$2</f>
        <v>0.235300188765369</v>
      </c>
      <c r="M1342" s="8" t="n">
        <f aca="false">IF(H1342&gt;0,$E$2,0)</f>
        <v>5.1</v>
      </c>
      <c r="N1342" s="6" t="n">
        <f aca="false">M1342*H1342</f>
        <v>0.0863921709824311</v>
      </c>
      <c r="P1342" s="8" t="n">
        <f aca="false">IF(H1342&gt;0,$F$2,0)</f>
        <v>0</v>
      </c>
      <c r="Q1342" s="6" t="n">
        <f aca="false">P1342*H1342</f>
        <v>0</v>
      </c>
    </row>
    <row r="1343" customFormat="false" ht="15" hidden="false" customHeight="false" outlineLevel="0" collapsed="false">
      <c r="A1343" s="0" t="n">
        <f aca="false">A1342+0.01</f>
        <v>13.3899999999998</v>
      </c>
      <c r="B1343" s="6" t="n">
        <f aca="false">SIN(A1343)</f>
        <v>0.733617052662362</v>
      </c>
      <c r="C1343" s="6" t="n">
        <f aca="false">ABS(B1343)</f>
        <v>0.733617052662362</v>
      </c>
      <c r="D1343" s="6" t="n">
        <f aca="false">B1343*$D$2*SQRT(2)</f>
        <v>248.997884511189</v>
      </c>
      <c r="E1343" s="6" t="n">
        <f aca="false">IF(ABS(D1343-F1343)-($I$2+$I$2+$F$2+$E$2)&lt;0,0,SIGN(D1343-F1343)*(ABS(D1343-F1343)-($I$2+$I$2+$F$2+$E$2)))</f>
        <v>13.7572535662638</v>
      </c>
      <c r="F1343" s="6" t="n">
        <f aca="false">F1342+G1342/($H$2/1000000)*(1/$C$2/COUNT($A$5:$A$632))</f>
        <v>228.740630944925</v>
      </c>
      <c r="G1343" s="6" t="n">
        <f aca="false">E1343/$G$2</f>
        <v>0.0167771384954437</v>
      </c>
      <c r="H1343" s="6" t="n">
        <f aca="false">ABS(G1343)</f>
        <v>0.0167771384954437</v>
      </c>
      <c r="J1343" s="11" t="n">
        <f aca="false">E1343*E1343</f>
        <v>189.262025686479</v>
      </c>
      <c r="K1343" s="6" t="n">
        <f aca="false">J1343/$G$2</f>
        <v>0.230807348398145</v>
      </c>
      <c r="M1343" s="8" t="n">
        <f aca="false">IF(H1343&gt;0,$E$2,0)</f>
        <v>5.1</v>
      </c>
      <c r="N1343" s="6" t="n">
        <f aca="false">M1343*H1343</f>
        <v>0.0855634063267629</v>
      </c>
      <c r="P1343" s="8" t="n">
        <f aca="false">IF(H1343&gt;0,$F$2,0)</f>
        <v>0</v>
      </c>
      <c r="Q1343" s="6" t="n">
        <f aca="false">P1343*H1343</f>
        <v>0</v>
      </c>
    </row>
    <row r="1344" customFormat="false" ht="15" hidden="false" customHeight="false" outlineLevel="0" collapsed="false">
      <c r="A1344" s="0" t="n">
        <f aca="false">A1343+0.01</f>
        <v>13.3999999999998</v>
      </c>
      <c r="B1344" s="6" t="n">
        <f aca="false">SIN(A1344)</f>
        <v>0.740375889952286</v>
      </c>
      <c r="C1344" s="6" t="n">
        <f aca="false">ABS(B1344)</f>
        <v>0.740375889952286</v>
      </c>
      <c r="D1344" s="6" t="n">
        <f aca="false">B1344*$D$2*SQRT(2)</f>
        <v>251.291909957898</v>
      </c>
      <c r="E1344" s="6" t="n">
        <f aca="false">IF(ABS(D1344-F1344)-($I$2+$I$2+$F$2+$E$2)&lt;0,0,SIGN(D1344-F1344)*(ABS(D1344-F1344)-($I$2+$I$2+$F$2+$E$2)))</f>
        <v>13.6226254959717</v>
      </c>
      <c r="F1344" s="6" t="n">
        <f aca="false">F1343+G1343/($H$2/1000000)*(1/$C$2/COUNT($A$5:$A$632))</f>
        <v>231.169284461926</v>
      </c>
      <c r="G1344" s="6" t="n">
        <f aca="false">E1344/$G$2</f>
        <v>0.0166129579219167</v>
      </c>
      <c r="H1344" s="6" t="n">
        <f aca="false">ABS(G1344)</f>
        <v>0.0166129579219167</v>
      </c>
      <c r="J1344" s="11" t="n">
        <f aca="false">E1344*E1344</f>
        <v>185.575925403499</v>
      </c>
      <c r="K1344" s="6" t="n">
        <f aca="false">J1344/$G$2</f>
        <v>0.226312104150609</v>
      </c>
      <c r="M1344" s="8" t="n">
        <f aca="false">IF(H1344&gt;0,$E$2,0)</f>
        <v>5.1</v>
      </c>
      <c r="N1344" s="6" t="n">
        <f aca="false">M1344*H1344</f>
        <v>0.0847260854017754</v>
      </c>
      <c r="P1344" s="8" t="n">
        <f aca="false">IF(H1344&gt;0,$F$2,0)</f>
        <v>0</v>
      </c>
      <c r="Q1344" s="6" t="n">
        <f aca="false">P1344*H1344</f>
        <v>0</v>
      </c>
    </row>
    <row r="1345" customFormat="false" ht="15" hidden="false" customHeight="false" outlineLevel="0" collapsed="false">
      <c r="A1345" s="0" t="n">
        <f aca="false">A1344+0.01</f>
        <v>13.4099999999998</v>
      </c>
      <c r="B1345" s="6" t="n">
        <f aca="false">SIN(A1345)</f>
        <v>0.747060690270193</v>
      </c>
      <c r="C1345" s="6" t="n">
        <f aca="false">ABS(B1345)</f>
        <v>0.747060690270193</v>
      </c>
      <c r="D1345" s="6" t="n">
        <f aca="false">B1345*$D$2*SQRT(2)</f>
        <v>253.560806423019</v>
      </c>
      <c r="E1345" s="6" t="n">
        <f aca="false">IF(ABS(D1345-F1345)-($I$2+$I$2+$F$2+$E$2)&lt;0,0,SIGN(D1345-F1345)*(ABS(D1345-F1345)-($I$2+$I$2+$F$2+$E$2)))</f>
        <v>13.4866351744806</v>
      </c>
      <c r="F1345" s="6" t="n">
        <f aca="false">F1344+G1344/($H$2/1000000)*(1/$C$2/COUNT($A$5:$A$632))</f>
        <v>233.574171248538</v>
      </c>
      <c r="G1345" s="6" t="n">
        <f aca="false">E1345/$G$2</f>
        <v>0.0164471160664397</v>
      </c>
      <c r="H1345" s="6" t="n">
        <f aca="false">ABS(G1345)</f>
        <v>0.0164471160664397</v>
      </c>
      <c r="J1345" s="11" t="n">
        <f aca="false">E1345*E1345</f>
        <v>181.889328329537</v>
      </c>
      <c r="K1345" s="6" t="n">
        <f aca="false">J1345/$G$2</f>
        <v>0.22181625406041</v>
      </c>
      <c r="M1345" s="8" t="n">
        <f aca="false">IF(H1345&gt;0,$E$2,0)</f>
        <v>5.1</v>
      </c>
      <c r="N1345" s="6" t="n">
        <f aca="false">M1345*H1345</f>
        <v>0.0838802919388425</v>
      </c>
      <c r="P1345" s="8" t="n">
        <f aca="false">IF(H1345&gt;0,$F$2,0)</f>
        <v>0</v>
      </c>
      <c r="Q1345" s="6" t="n">
        <f aca="false">P1345*H1345</f>
        <v>0</v>
      </c>
    </row>
    <row r="1346" customFormat="false" ht="15" hidden="false" customHeight="false" outlineLevel="0" collapsed="false">
      <c r="A1346" s="0" t="n">
        <f aca="false">A1345+0.01</f>
        <v>13.4199999999998</v>
      </c>
      <c r="B1346" s="6" t="n">
        <f aca="false">SIN(A1346)</f>
        <v>0.753670785141622</v>
      </c>
      <c r="C1346" s="6" t="n">
        <f aca="false">ABS(B1346)</f>
        <v>0.753670785141622</v>
      </c>
      <c r="D1346" s="6" t="n">
        <f aca="false">B1346*$D$2*SQRT(2)</f>
        <v>255.804347018799</v>
      </c>
      <c r="E1346" s="6" t="n">
        <f aca="false">IF(ABS(D1346-F1346)-($I$2+$I$2+$F$2+$E$2)&lt;0,0,SIGN(D1346-F1346)*(ABS(D1346-F1346)-($I$2+$I$2+$F$2+$E$2)))</f>
        <v>13.3492962007123</v>
      </c>
      <c r="F1346" s="6" t="n">
        <f aca="false">F1345+G1345/($H$2/1000000)*(1/$C$2/COUNT($A$5:$A$632))</f>
        <v>235.955050818087</v>
      </c>
      <c r="G1346" s="6" t="n">
        <f aca="false">E1346/$G$2</f>
        <v>0.0162796295130637</v>
      </c>
      <c r="H1346" s="6" t="n">
        <f aca="false">ABS(G1346)</f>
        <v>0.0162796295130637</v>
      </c>
      <c r="J1346" s="11" t="n">
        <f aca="false">E1346*E1346</f>
        <v>178.203709054351</v>
      </c>
      <c r="K1346" s="6" t="n">
        <f aca="false">J1346/$G$2</f>
        <v>0.217321596407745</v>
      </c>
      <c r="M1346" s="8" t="n">
        <f aca="false">IF(H1346&gt;0,$E$2,0)</f>
        <v>5.1</v>
      </c>
      <c r="N1346" s="6" t="n">
        <f aca="false">M1346*H1346</f>
        <v>0.0830261105166251</v>
      </c>
      <c r="P1346" s="8" t="n">
        <f aca="false">IF(H1346&gt;0,$F$2,0)</f>
        <v>0</v>
      </c>
      <c r="Q1346" s="6" t="n">
        <f aca="false">P1346*H1346</f>
        <v>0</v>
      </c>
    </row>
    <row r="1347" customFormat="false" ht="15" hidden="false" customHeight="false" outlineLevel="0" collapsed="false">
      <c r="A1347" s="0" t="n">
        <f aca="false">A1346+0.01</f>
        <v>13.4299999999998</v>
      </c>
      <c r="B1347" s="6" t="n">
        <f aca="false">SIN(A1347)</f>
        <v>0.760205513562594</v>
      </c>
      <c r="C1347" s="6" t="n">
        <f aca="false">ABS(B1347)</f>
        <v>0.760205513562594</v>
      </c>
      <c r="D1347" s="6" t="n">
        <f aca="false">B1347*$D$2*SQRT(2)</f>
        <v>258.022307393046</v>
      </c>
      <c r="E1347" s="6" t="n">
        <f aca="false">IF(ABS(D1347-F1347)-($I$2+$I$2+$F$2+$E$2)&lt;0,0,SIGN(D1347-F1347)*(ABS(D1347-F1347)-($I$2+$I$2+$F$2+$E$2)))</f>
        <v>13.2106223084474</v>
      </c>
      <c r="F1347" s="6" t="n">
        <f aca="false">F1346+G1346/($H$2/1000000)*(1/$C$2/COUNT($A$5:$A$632))</f>
        <v>238.311685084599</v>
      </c>
      <c r="G1347" s="6" t="n">
        <f aca="false">E1347/$G$2</f>
        <v>0.0161105150103017</v>
      </c>
      <c r="H1347" s="6" t="n">
        <f aca="false">ABS(G1347)</f>
        <v>0.0161105150103017</v>
      </c>
      <c r="J1347" s="11" t="n">
        <f aca="false">E1347*E1347</f>
        <v>174.520541776449</v>
      </c>
      <c r="K1347" s="6" t="n">
        <f aca="false">J1347/$G$2</f>
        <v>0.212829928995669</v>
      </c>
      <c r="M1347" s="8" t="n">
        <f aca="false">IF(H1347&gt;0,$E$2,0)</f>
        <v>5.1</v>
      </c>
      <c r="N1347" s="6" t="n">
        <f aca="false">M1347*H1347</f>
        <v>0.0821636265525389</v>
      </c>
      <c r="P1347" s="8" t="n">
        <f aca="false">IF(H1347&gt;0,$F$2,0)</f>
        <v>0</v>
      </c>
      <c r="Q1347" s="6" t="n">
        <f aca="false">P1347*H1347</f>
        <v>0</v>
      </c>
    </row>
    <row r="1348" customFormat="false" ht="15" hidden="false" customHeight="false" outlineLevel="0" collapsed="false">
      <c r="A1348" s="0" t="n">
        <f aca="false">A1347+0.01</f>
        <v>13.4399999999998</v>
      </c>
      <c r="B1348" s="6" t="n">
        <f aca="false">SIN(A1348)</f>
        <v>0.766664222065711</v>
      </c>
      <c r="C1348" s="6" t="n">
        <f aca="false">ABS(B1348)</f>
        <v>0.766664222065711</v>
      </c>
      <c r="D1348" s="6" t="n">
        <f aca="false">B1348*$D$2*SQRT(2)</f>
        <v>260.214465751571</v>
      </c>
      <c r="E1348" s="6" t="n">
        <f aca="false">IF(ABS(D1348-F1348)-($I$2+$I$2+$F$2+$E$2)&lt;0,0,SIGN(D1348-F1348)*(ABS(D1348-F1348)-($I$2+$I$2+$F$2+$E$2)))</f>
        <v>13.07062736496</v>
      </c>
      <c r="F1348" s="6" t="n">
        <f aca="false">F1347+G1347/($H$2/1000000)*(1/$C$2/COUNT($A$5:$A$632))</f>
        <v>240.643838386611</v>
      </c>
      <c r="G1348" s="6" t="n">
        <f aca="false">E1348/$G$2</f>
        <v>0.0159397894694635</v>
      </c>
      <c r="H1348" s="6" t="n">
        <f aca="false">ABS(G1348)</f>
        <v>0.0159397894694635</v>
      </c>
      <c r="J1348" s="11" t="n">
        <f aca="false">E1348*E1348</f>
        <v>170.841299713642</v>
      </c>
      <c r="K1348" s="6" t="n">
        <f aca="false">J1348/$G$2</f>
        <v>0.208343048431271</v>
      </c>
      <c r="M1348" s="8" t="n">
        <f aca="false">IF(H1348&gt;0,$E$2,0)</f>
        <v>5.1</v>
      </c>
      <c r="N1348" s="6" t="n">
        <f aca="false">M1348*H1348</f>
        <v>0.0812929262942637</v>
      </c>
      <c r="P1348" s="8" t="n">
        <f aca="false">IF(H1348&gt;0,$F$2,0)</f>
        <v>0</v>
      </c>
      <c r="Q1348" s="6" t="n">
        <f aca="false">P1348*H1348</f>
        <v>0</v>
      </c>
    </row>
    <row r="1349" customFormat="false" ht="15" hidden="false" customHeight="false" outlineLevel="0" collapsed="false">
      <c r="A1349" s="0" t="n">
        <f aca="false">A1348+0.01</f>
        <v>13.4499999999998</v>
      </c>
      <c r="B1349" s="6" t="n">
        <f aca="false">SIN(A1349)</f>
        <v>0.773046264785507</v>
      </c>
      <c r="C1349" s="6" t="n">
        <f aca="false">ABS(B1349)</f>
        <v>0.773046264785507</v>
      </c>
      <c r="D1349" s="6" t="n">
        <f aca="false">B1349*$D$2*SQRT(2)</f>
        <v>262.380602880366</v>
      </c>
      <c r="E1349" s="6" t="n">
        <f aca="false">IF(ABS(D1349-F1349)-($I$2+$I$2+$F$2+$E$2)&lt;0,0,SIGN(D1349-F1349)*(ABS(D1349-F1349)-($I$2+$I$2+$F$2+$E$2)))</f>
        <v>12.9293253696289</v>
      </c>
      <c r="F1349" s="6" t="n">
        <f aca="false">F1348+G1348/($H$2/1000000)*(1/$C$2/COUNT($A$5:$A$632))</f>
        <v>242.951277510737</v>
      </c>
      <c r="G1349" s="6" t="n">
        <f aca="false">E1349/$G$2</f>
        <v>0.015767469962962</v>
      </c>
      <c r="H1349" s="6" t="n">
        <f aca="false">ABS(G1349)</f>
        <v>0.015767469962962</v>
      </c>
      <c r="J1349" s="11" t="n">
        <f aca="false">E1349*E1349</f>
        <v>167.167454513728</v>
      </c>
      <c r="K1349" s="6" t="n">
        <f aca="false">J1349/$G$2</f>
        <v>0.203862749406986</v>
      </c>
      <c r="M1349" s="8" t="n">
        <f aca="false">IF(H1349&gt;0,$E$2,0)</f>
        <v>5.1</v>
      </c>
      <c r="N1349" s="6" t="n">
        <f aca="false">M1349*H1349</f>
        <v>0.0804140968111063</v>
      </c>
      <c r="P1349" s="8" t="n">
        <f aca="false">IF(H1349&gt;0,$F$2,0)</f>
        <v>0</v>
      </c>
      <c r="Q1349" s="6" t="n">
        <f aca="false">P1349*H1349</f>
        <v>0</v>
      </c>
    </row>
    <row r="1350" customFormat="false" ht="15" hidden="false" customHeight="false" outlineLevel="0" collapsed="false">
      <c r="A1350" s="0" t="n">
        <f aca="false">A1349+0.01</f>
        <v>13.4599999999998</v>
      </c>
      <c r="B1350" s="6" t="n">
        <f aca="false">SIN(A1350)</f>
        <v>0.779351003523027</v>
      </c>
      <c r="C1350" s="6" t="n">
        <f aca="false">ABS(B1350)</f>
        <v>0.779351003523027</v>
      </c>
      <c r="D1350" s="6" t="n">
        <f aca="false">B1350*$D$2*SQRT(2)</f>
        <v>264.520502167523</v>
      </c>
      <c r="E1350" s="6" t="n">
        <f aca="false">IF(ABS(D1350-F1350)-($I$2+$I$2+$F$2+$E$2)&lt;0,0,SIGN(D1350-F1350)*(ABS(D1350-F1350)-($I$2+$I$2+$F$2+$E$2)))</f>
        <v>12.7867304525354</v>
      </c>
      <c r="F1350" s="6" t="n">
        <f aca="false">F1349+G1349/($H$2/1000000)*(1/$C$2/COUNT($A$5:$A$632))</f>
        <v>245.233771714988</v>
      </c>
      <c r="G1350" s="6" t="n">
        <f aca="false">E1350/$G$2</f>
        <v>0.0155935737226042</v>
      </c>
      <c r="H1350" s="6" t="n">
        <f aca="false">ABS(G1350)</f>
        <v>0.0155935737226042</v>
      </c>
      <c r="J1350" s="11" t="n">
        <f aca="false">E1350*E1350</f>
        <v>163.500475665796</v>
      </c>
      <c r="K1350" s="6" t="n">
        <f aca="false">J1350/$G$2</f>
        <v>0.199390823982679</v>
      </c>
      <c r="M1350" s="8" t="n">
        <f aca="false">IF(H1350&gt;0,$E$2,0)</f>
        <v>5.1</v>
      </c>
      <c r="N1350" s="6" t="n">
        <f aca="false">M1350*H1350</f>
        <v>0.0795272259852812</v>
      </c>
      <c r="P1350" s="8" t="n">
        <f aca="false">IF(H1350&gt;0,$F$2,0)</f>
        <v>0</v>
      </c>
      <c r="Q1350" s="6" t="n">
        <f aca="false">P1350*H1350</f>
        <v>0</v>
      </c>
    </row>
    <row r="1351" customFormat="false" ht="15" hidden="false" customHeight="false" outlineLevel="0" collapsed="false">
      <c r="A1351" s="0" t="n">
        <f aca="false">A1350+0.01</f>
        <v>13.4699999999998</v>
      </c>
      <c r="B1351" s="6" t="n">
        <f aca="false">SIN(A1351)</f>
        <v>0.785577807809652</v>
      </c>
      <c r="C1351" s="6" t="n">
        <f aca="false">ABS(B1351)</f>
        <v>0.785577807809652</v>
      </c>
      <c r="D1351" s="6" t="n">
        <f aca="false">B1351*$D$2*SQRT(2)</f>
        <v>266.633949624896</v>
      </c>
      <c r="E1351" s="6" t="n">
        <f aca="false">IF(ABS(D1351-F1351)-($I$2+$I$2+$F$2+$E$2)&lt;0,0,SIGN(D1351-F1351)*(ABS(D1351-F1351)-($I$2+$I$2+$F$2+$E$2)))</f>
        <v>12.642856873052</v>
      </c>
      <c r="F1351" s="6" t="n">
        <f aca="false">F1350+G1350/($H$2/1000000)*(1/$C$2/COUNT($A$5:$A$632))</f>
        <v>247.491092751844</v>
      </c>
      <c r="G1351" s="6" t="n">
        <f aca="false">E1351/$G$2</f>
        <v>0.0154181181378683</v>
      </c>
      <c r="H1351" s="6" t="n">
        <f aca="false">ABS(G1351)</f>
        <v>0.0154181181378683</v>
      </c>
      <c r="J1351" s="11" t="n">
        <f aca="false">E1351*E1351</f>
        <v>159.841829912478</v>
      </c>
      <c r="K1351" s="6" t="n">
        <f aca="false">J1351/$G$2</f>
        <v>0.194929060868876</v>
      </c>
      <c r="M1351" s="8" t="n">
        <f aca="false">IF(H1351&gt;0,$E$2,0)</f>
        <v>5.1</v>
      </c>
      <c r="N1351" s="6" t="n">
        <f aca="false">M1351*H1351</f>
        <v>0.0786324025031284</v>
      </c>
      <c r="P1351" s="8" t="n">
        <f aca="false">IF(H1351&gt;0,$F$2,0)</f>
        <v>0</v>
      </c>
      <c r="Q1351" s="6" t="n">
        <f aca="false">P1351*H1351</f>
        <v>0</v>
      </c>
    </row>
    <row r="1352" customFormat="false" ht="15" hidden="false" customHeight="false" outlineLevel="0" collapsed="false">
      <c r="A1352" s="0" t="n">
        <f aca="false">A1351+0.01</f>
        <v>13.4799999999998</v>
      </c>
      <c r="B1352" s="6" t="n">
        <f aca="false">SIN(A1352)</f>
        <v>0.791726054970142</v>
      </c>
      <c r="C1352" s="6" t="n">
        <f aca="false">ABS(B1352)</f>
        <v>0.791726054970142</v>
      </c>
      <c r="D1352" s="6" t="n">
        <f aca="false">B1352*$D$2*SQRT(2)</f>
        <v>268.720733909501</v>
      </c>
      <c r="E1352" s="6" t="n">
        <f aca="false">IF(ABS(D1352-F1352)-($I$2+$I$2+$F$2+$E$2)&lt;0,0,SIGN(D1352-F1352)*(ABS(D1352-F1352)-($I$2+$I$2+$F$2+$E$2)))</f>
        <v>12.4977190184173</v>
      </c>
      <c r="F1352" s="6" t="n">
        <f aca="false">F1351+G1351/($H$2/1000000)*(1/$C$2/COUNT($A$5:$A$632))</f>
        <v>249.723014891084</v>
      </c>
      <c r="G1352" s="6" t="n">
        <f aca="false">E1352/$G$2</f>
        <v>0.0152411207541674</v>
      </c>
      <c r="H1352" s="6" t="n">
        <f aca="false">ABS(G1352)</f>
        <v>0.0152411207541674</v>
      </c>
      <c r="J1352" s="11" t="n">
        <f aca="false">E1352*E1352</f>
        <v>156.192980663308</v>
      </c>
      <c r="K1352" s="6" t="n">
        <f aca="false">J1352/$G$2</f>
        <v>0.190479244711352</v>
      </c>
      <c r="M1352" s="8" t="n">
        <f aca="false">IF(H1352&gt;0,$E$2,0)</f>
        <v>5.1</v>
      </c>
      <c r="N1352" s="6" t="n">
        <f aca="false">M1352*H1352</f>
        <v>0.0777297158462537</v>
      </c>
      <c r="P1352" s="8" t="n">
        <f aca="false">IF(H1352&gt;0,$F$2,0)</f>
        <v>0</v>
      </c>
      <c r="Q1352" s="6" t="n">
        <f aca="false">P1352*H1352</f>
        <v>0</v>
      </c>
    </row>
    <row r="1353" customFormat="false" ht="15" hidden="false" customHeight="false" outlineLevel="0" collapsed="false">
      <c r="A1353" s="0" t="n">
        <f aca="false">A1352+0.01</f>
        <v>13.4899999999998</v>
      </c>
      <c r="B1353" s="6" t="n">
        <f aca="false">SIN(A1353)</f>
        <v>0.797795130184905</v>
      </c>
      <c r="C1353" s="6" t="n">
        <f aca="false">ABS(B1353)</f>
        <v>0.797795130184905</v>
      </c>
      <c r="D1353" s="6" t="n">
        <f aca="false">B1353*$D$2*SQRT(2)</f>
        <v>270.780646344648</v>
      </c>
      <c r="E1353" s="6" t="n">
        <f aca="false">IF(ABS(D1353-F1353)-($I$2+$I$2+$F$2+$E$2)&lt;0,0,SIGN(D1353-F1353)*(ABS(D1353-F1353)-($I$2+$I$2+$F$2+$E$2)))</f>
        <v>12.3513314022951</v>
      </c>
      <c r="F1353" s="6" t="n">
        <f aca="false">F1352+G1352/($H$2/1000000)*(1/$C$2/COUNT($A$5:$A$632))</f>
        <v>251.929314942353</v>
      </c>
      <c r="G1353" s="6" t="n">
        <f aca="false">E1353/$G$2</f>
        <v>0.0150625992710916</v>
      </c>
      <c r="H1353" s="6" t="n">
        <f aca="false">ABS(G1353)</f>
        <v>0.0150625992710916</v>
      </c>
      <c r="J1353" s="11" t="n">
        <f aca="false">E1353*E1353</f>
        <v>152.555387409321</v>
      </c>
      <c r="K1353" s="6" t="n">
        <f aca="false">J1353/$G$2</f>
        <v>0.186043155377221</v>
      </c>
      <c r="M1353" s="8" t="n">
        <f aca="false">IF(H1353&gt;0,$E$2,0)</f>
        <v>5.1</v>
      </c>
      <c r="N1353" s="6" t="n">
        <f aca="false">M1353*H1353</f>
        <v>0.0768192562825671</v>
      </c>
      <c r="P1353" s="8" t="n">
        <f aca="false">IF(H1353&gt;0,$F$2,0)</f>
        <v>0</v>
      </c>
      <c r="Q1353" s="6" t="n">
        <f aca="false">P1353*H1353</f>
        <v>0</v>
      </c>
    </row>
    <row r="1354" customFormat="false" ht="15" hidden="false" customHeight="false" outlineLevel="0" collapsed="false">
      <c r="A1354" s="0" t="n">
        <f aca="false">A1353+0.01</f>
        <v>13.4999999999998</v>
      </c>
      <c r="B1354" s="6" t="n">
        <f aca="false">SIN(A1354)</f>
        <v>0.803784426551476</v>
      </c>
      <c r="C1354" s="6" t="n">
        <f aca="false">ABS(B1354)</f>
        <v>0.803784426551476</v>
      </c>
      <c r="D1354" s="6" t="n">
        <f aca="false">B1354*$D$2*SQRT(2)</f>
        <v>272.813480940811</v>
      </c>
      <c r="E1354" s="6" t="n">
        <f aca="false">IF(ABS(D1354-F1354)-($I$2+$I$2+$F$2+$E$2)&lt;0,0,SIGN(D1354-F1354)*(ABS(D1354-F1354)-($I$2+$I$2+$F$2+$E$2)))</f>
        <v>12.2037086633262</v>
      </c>
      <c r="F1354" s="6" t="n">
        <f aca="false">F1353+G1353/($H$2/1000000)*(1/$C$2/COUNT($A$5:$A$632))</f>
        <v>254.109772277485</v>
      </c>
      <c r="G1354" s="6" t="n">
        <f aca="false">E1354/$G$2</f>
        <v>0.0148825715406417</v>
      </c>
      <c r="H1354" s="6" t="n">
        <f aca="false">ABS(G1354)</f>
        <v>0.0148825715406417</v>
      </c>
      <c r="J1354" s="11" t="n">
        <f aca="false">E1354*E1354</f>
        <v>148.930505139342</v>
      </c>
      <c r="K1354" s="6" t="n">
        <f aca="false">J1354/$G$2</f>
        <v>0.1816225672431</v>
      </c>
      <c r="M1354" s="8" t="n">
        <f aca="false">IF(H1354&gt;0,$E$2,0)</f>
        <v>5.1</v>
      </c>
      <c r="N1354" s="6" t="n">
        <f aca="false">M1354*H1354</f>
        <v>0.0759011148572724</v>
      </c>
      <c r="P1354" s="8" t="n">
        <f aca="false">IF(H1354&gt;0,$F$2,0)</f>
        <v>0</v>
      </c>
      <c r="Q1354" s="6" t="n">
        <f aca="false">P1354*H1354</f>
        <v>0</v>
      </c>
    </row>
    <row r="1355" customFormat="false" ht="15" hidden="false" customHeight="false" outlineLevel="0" collapsed="false">
      <c r="A1355" s="0" t="n">
        <f aca="false">A1354+0.01</f>
        <v>13.5099999999998</v>
      </c>
      <c r="B1355" s="6" t="n">
        <f aca="false">SIN(A1355)</f>
        <v>0.80969334514521</v>
      </c>
      <c r="C1355" s="6" t="n">
        <f aca="false">ABS(B1355)</f>
        <v>0.80969334514521</v>
      </c>
      <c r="D1355" s="6" t="n">
        <f aca="false">B1355*$D$2*SQRT(2)</f>
        <v>274.819034416223</v>
      </c>
      <c r="E1355" s="6" t="n">
        <f aca="false">IF(ABS(D1355-F1355)-($I$2+$I$2+$F$2+$E$2)&lt;0,0,SIGN(D1355-F1355)*(ABS(D1355-F1355)-($I$2+$I$2+$F$2+$E$2)))</f>
        <v>12.0548655636597</v>
      </c>
      <c r="F1355" s="6" t="n">
        <f aca="false">F1354+G1354/($H$2/1000000)*(1/$C$2/COUNT($A$5:$A$632))</f>
        <v>256.264168852563</v>
      </c>
      <c r="G1355" s="6" t="n">
        <f aca="false">E1355/$G$2</f>
        <v>0.0147010555654387</v>
      </c>
      <c r="H1355" s="6" t="n">
        <f aca="false">ABS(G1355)</f>
        <v>0.0147010555654387</v>
      </c>
      <c r="J1355" s="11" t="n">
        <f aca="false">E1355*E1355</f>
        <v>145.31978375791</v>
      </c>
      <c r="K1355" s="6" t="n">
        <f aca="false">J1355/$G$2</f>
        <v>0.177219248485256</v>
      </c>
      <c r="M1355" s="8" t="n">
        <f aca="false">IF(H1355&gt;0,$E$2,0)</f>
        <v>5.1</v>
      </c>
      <c r="N1355" s="6" t="n">
        <f aca="false">M1355*H1355</f>
        <v>0.0749753833837374</v>
      </c>
      <c r="P1355" s="8" t="n">
        <f aca="false">IF(H1355&gt;0,$F$2,0)</f>
        <v>0</v>
      </c>
      <c r="Q1355" s="6" t="n">
        <f aca="false">P1355*H1355</f>
        <v>0</v>
      </c>
    </row>
    <row r="1356" customFormat="false" ht="15" hidden="false" customHeight="false" outlineLevel="0" collapsed="false">
      <c r="A1356" s="0" t="n">
        <f aca="false">A1355+0.01</f>
        <v>13.5199999999998</v>
      </c>
      <c r="B1356" s="6" t="n">
        <f aca="false">SIN(A1356)</f>
        <v>0.815521295079172</v>
      </c>
      <c r="C1356" s="6" t="n">
        <f aca="false">ABS(B1356)</f>
        <v>0.815521295079172</v>
      </c>
      <c r="D1356" s="6" t="n">
        <f aca="false">B1356*$D$2*SQRT(2)</f>
        <v>276.797106217209</v>
      </c>
      <c r="E1356" s="6" t="n">
        <f aca="false">IF(ABS(D1356-F1356)-($I$2+$I$2+$F$2+$E$2)&lt;0,0,SIGN(D1356-F1356)*(ABS(D1356-F1356)-($I$2+$I$2+$F$2+$E$2)))</f>
        <v>11.9048169874832</v>
      </c>
      <c r="F1356" s="6" t="n">
        <f aca="false">F1355+G1355/($H$2/1000000)*(1/$C$2/COUNT($A$5:$A$632))</f>
        <v>258.392289229726</v>
      </c>
      <c r="G1356" s="6" t="n">
        <f aca="false">E1356/$G$2</f>
        <v>0.0145180694969307</v>
      </c>
      <c r="H1356" s="6" t="n">
        <f aca="false">ABS(G1356)</f>
        <v>0.0145180694969307</v>
      </c>
      <c r="J1356" s="11" t="n">
        <f aca="false">E1356*E1356</f>
        <v>141.724667505468</v>
      </c>
      <c r="K1356" s="6" t="n">
        <f aca="false">J1356/$G$2</f>
        <v>0.172834960372522</v>
      </c>
      <c r="M1356" s="8" t="n">
        <f aca="false">IF(H1356&gt;0,$E$2,0)</f>
        <v>5.1</v>
      </c>
      <c r="N1356" s="6" t="n">
        <f aca="false">M1356*H1356</f>
        <v>0.0740421544343466</v>
      </c>
      <c r="P1356" s="8" t="n">
        <f aca="false">IF(H1356&gt;0,$F$2,0)</f>
        <v>0</v>
      </c>
      <c r="Q1356" s="6" t="n">
        <f aca="false">P1356*H1356</f>
        <v>0</v>
      </c>
    </row>
    <row r="1357" customFormat="false" ht="15" hidden="false" customHeight="false" outlineLevel="0" collapsed="false">
      <c r="A1357" s="0" t="n">
        <f aca="false">A1356+0.01</f>
        <v>13.5299999999998</v>
      </c>
      <c r="B1357" s="6" t="n">
        <f aca="false">SIN(A1357)</f>
        <v>0.821267693563225</v>
      </c>
      <c r="C1357" s="6" t="n">
        <f aca="false">ABS(B1357)</f>
        <v>0.821267693563225</v>
      </c>
      <c r="D1357" s="6" t="n">
        <f aca="false">B1357*$D$2*SQRT(2)</f>
        <v>278.747498538236</v>
      </c>
      <c r="E1357" s="6" t="n">
        <f aca="false">IF(ABS(D1357-F1357)-($I$2+$I$2+$F$2+$E$2)&lt;0,0,SIGN(D1357-F1357)*(ABS(D1357-F1357)-($I$2+$I$2+$F$2+$E$2)))</f>
        <v>11.7535779395278</v>
      </c>
      <c r="F1357" s="6" t="n">
        <f aca="false">F1356+G1356/($H$2/1000000)*(1/$C$2/COUNT($A$5:$A$632))</f>
        <v>260.493920598708</v>
      </c>
      <c r="G1357" s="6" t="n">
        <f aca="false">E1357/$G$2</f>
        <v>0.0143336316335704</v>
      </c>
      <c r="H1357" s="6" t="n">
        <f aca="false">ABS(G1357)</f>
        <v>0.0143336316335704</v>
      </c>
      <c r="J1357" s="11" t="n">
        <f aca="false">E1357*E1357</f>
        <v>138.146594380554</v>
      </c>
      <c r="K1357" s="6" t="n">
        <f aca="false">J1357/$G$2</f>
        <v>0.168471456561651</v>
      </c>
      <c r="M1357" s="8" t="n">
        <f aca="false">IF(H1357&gt;0,$E$2,0)</f>
        <v>5.1</v>
      </c>
      <c r="N1357" s="6" t="n">
        <f aca="false">M1357*H1357</f>
        <v>0.0731015213312092</v>
      </c>
      <c r="P1357" s="8" t="n">
        <f aca="false">IF(H1357&gt;0,$F$2,0)</f>
        <v>0</v>
      </c>
      <c r="Q1357" s="6" t="n">
        <f aca="false">P1357*H1357</f>
        <v>0</v>
      </c>
    </row>
    <row r="1358" customFormat="false" ht="15" hidden="false" customHeight="false" outlineLevel="0" collapsed="false">
      <c r="A1358" s="0" t="n">
        <f aca="false">A1357+0.01</f>
        <v>13.5399999999998</v>
      </c>
      <c r="B1358" s="6" t="n">
        <f aca="false">SIN(A1358)</f>
        <v>0.826931965962309</v>
      </c>
      <c r="C1358" s="6" t="n">
        <f aca="false">ABS(B1358)</f>
        <v>0.826931965962309</v>
      </c>
      <c r="D1358" s="6" t="n">
        <f aca="false">B1358*$D$2*SQRT(2)</f>
        <v>280.670016341698</v>
      </c>
      <c r="E1358" s="6" t="n">
        <f aca="false">IF(ABS(D1358-F1358)-($I$2+$I$2+$F$2+$E$2)&lt;0,0,SIGN(D1358-F1358)*(ABS(D1358-F1358)-($I$2+$I$2+$F$2+$E$2)))</f>
        <v>11.601163543573</v>
      </c>
      <c r="F1358" s="6" t="n">
        <f aca="false">F1357+G1357/($H$2/1000000)*(1/$C$2/COUNT($A$5:$A$632))</f>
        <v>262.568852798125</v>
      </c>
      <c r="G1358" s="6" t="n">
        <f aca="false">E1358/$G$2</f>
        <v>0.0141477604189915</v>
      </c>
      <c r="H1358" s="6" t="n">
        <f aca="false">ABS(G1358)</f>
        <v>0.0141477604189915</v>
      </c>
      <c r="J1358" s="11" t="n">
        <f aca="false">E1358*E1358</f>
        <v>134.586995564728</v>
      </c>
      <c r="K1358" s="6" t="n">
        <f aca="false">J1358/$G$2</f>
        <v>0.164130482396009</v>
      </c>
      <c r="M1358" s="8" t="n">
        <f aca="false">IF(H1358&gt;0,$E$2,0)</f>
        <v>5.1</v>
      </c>
      <c r="N1358" s="6" t="n">
        <f aca="false">M1358*H1358</f>
        <v>0.0721535781368566</v>
      </c>
      <c r="P1358" s="8" t="n">
        <f aca="false">IF(H1358&gt;0,$F$2,0)</f>
        <v>0</v>
      </c>
      <c r="Q1358" s="6" t="n">
        <f aca="false">P1358*H1358</f>
        <v>0</v>
      </c>
    </row>
    <row r="1359" customFormat="false" ht="15" hidden="false" customHeight="false" outlineLevel="0" collapsed="false">
      <c r="A1359" s="0" t="n">
        <f aca="false">A1358+0.01</f>
        <v>13.5499999999998</v>
      </c>
      <c r="B1359" s="6" t="n">
        <f aca="false">SIN(A1359)</f>
        <v>0.832513545853904</v>
      </c>
      <c r="C1359" s="6" t="n">
        <f aca="false">ABS(B1359)</f>
        <v>0.832513545853904</v>
      </c>
      <c r="D1359" s="6" t="n">
        <f aca="false">B1359*$D$2*SQRT(2)</f>
        <v>282.564467377418</v>
      </c>
      <c r="E1359" s="6" t="n">
        <f aca="false">IF(ABS(D1359-F1359)-($I$2+$I$2+$F$2+$E$2)&lt;0,0,SIGN(D1359-F1359)*(ABS(D1359-F1359)-($I$2+$I$2+$F$2+$E$2)))</f>
        <v>11.4475890409329</v>
      </c>
      <c r="F1359" s="6" t="n">
        <f aca="false">F1358+G1358/($H$2/1000000)*(1/$C$2/COUNT($A$5:$A$632))</f>
        <v>264.616878336485</v>
      </c>
      <c r="G1359" s="6" t="n">
        <f aca="false">E1359/$G$2</f>
        <v>0.0139604744401621</v>
      </c>
      <c r="H1359" s="6" t="n">
        <f aca="false">ABS(G1359)</f>
        <v>0.0139604744401621</v>
      </c>
      <c r="J1359" s="11" t="n">
        <f aca="false">E1359*E1359</f>
        <v>131.047294850088</v>
      </c>
      <c r="K1359" s="6" t="n">
        <f aca="false">J1359/$G$2</f>
        <v>0.159813774207424</v>
      </c>
      <c r="M1359" s="8" t="n">
        <f aca="false">IF(H1359&gt;0,$E$2,0)</f>
        <v>5.1</v>
      </c>
      <c r="N1359" s="6" t="n">
        <f aca="false">M1359*H1359</f>
        <v>0.0711984196448268</v>
      </c>
      <c r="P1359" s="8" t="n">
        <f aca="false">IF(H1359&gt;0,$F$2,0)</f>
        <v>0</v>
      </c>
      <c r="Q1359" s="6" t="n">
        <f aca="false">P1359*H1359</f>
        <v>0</v>
      </c>
    </row>
    <row r="1360" customFormat="false" ht="15" hidden="false" customHeight="false" outlineLevel="0" collapsed="false">
      <c r="A1360" s="0" t="n">
        <f aca="false">A1359+0.01</f>
        <v>13.5599999999998</v>
      </c>
      <c r="B1360" s="6" t="n">
        <f aca="false">SIN(A1360)</f>
        <v>0.838011875084673</v>
      </c>
      <c r="C1360" s="6" t="n">
        <f aca="false">ABS(B1360)</f>
        <v>0.838011875084673</v>
      </c>
      <c r="D1360" s="6" t="n">
        <f aca="false">B1360*$D$2*SQRT(2)</f>
        <v>284.430662201869</v>
      </c>
      <c r="E1360" s="6" t="n">
        <f aca="false">IF(ABS(D1360-F1360)-($I$2+$I$2+$F$2+$E$2)&lt;0,0,SIGN(D1360-F1360)*(ABS(D1360-F1360)-($I$2+$I$2+$F$2+$E$2)))</f>
        <v>11.2928697889274</v>
      </c>
      <c r="F1360" s="6" t="n">
        <f aca="false">F1359+G1359/($H$2/1000000)*(1/$C$2/COUNT($A$5:$A$632))</f>
        <v>266.637792412942</v>
      </c>
      <c r="G1360" s="6" t="n">
        <f aca="false">E1360/$G$2</f>
        <v>0.0137717924255212</v>
      </c>
      <c r="H1360" s="6" t="n">
        <f aca="false">ABS(G1360)</f>
        <v>0.0137717924255212</v>
      </c>
      <c r="J1360" s="11" t="n">
        <f aca="false">E1360*E1360</f>
        <v>127.528908069668</v>
      </c>
      <c r="K1360" s="6" t="n">
        <f aca="false">J1360/$G$2</f>
        <v>0.155523058621547</v>
      </c>
      <c r="M1360" s="8" t="n">
        <f aca="false">IF(H1360&gt;0,$E$2,0)</f>
        <v>5.1</v>
      </c>
      <c r="N1360" s="6" t="n">
        <f aca="false">M1360*H1360</f>
        <v>0.070236141370158</v>
      </c>
      <c r="P1360" s="8" t="n">
        <f aca="false">IF(H1360&gt;0,$F$2,0)</f>
        <v>0</v>
      </c>
      <c r="Q1360" s="6" t="n">
        <f aca="false">P1360*H1360</f>
        <v>0</v>
      </c>
    </row>
    <row r="1361" customFormat="false" ht="15" hidden="false" customHeight="false" outlineLevel="0" collapsed="false">
      <c r="A1361" s="0" t="n">
        <f aca="false">A1360+0.01</f>
        <v>13.5699999999998</v>
      </c>
      <c r="B1361" s="6" t="n">
        <f aca="false">SIN(A1361)</f>
        <v>0.843426403826274</v>
      </c>
      <c r="C1361" s="6" t="n">
        <f aca="false">ABS(B1361)</f>
        <v>0.843426403826274</v>
      </c>
      <c r="D1361" s="6" t="n">
        <f aca="false">B1361*$D$2*SQRT(2)</f>
        <v>286.268414197124</v>
      </c>
      <c r="E1361" s="6" t="n">
        <f aca="false">IF(ABS(D1361-F1361)-($I$2+$I$2+$F$2+$E$2)&lt;0,0,SIGN(D1361-F1361)*(ABS(D1361-F1361)-($I$2+$I$2+$F$2+$E$2)))</f>
        <v>11.137021259353</v>
      </c>
      <c r="F1361" s="6" t="n">
        <f aca="false">F1360+G1360/($H$2/1000000)*(1/$C$2/COUNT($A$5:$A$632))</f>
        <v>268.631392937771</v>
      </c>
      <c r="G1361" s="6" t="n">
        <f aca="false">E1361/$G$2</f>
        <v>0.0135817332431135</v>
      </c>
      <c r="H1361" s="6" t="n">
        <f aca="false">ABS(G1361)</f>
        <v>0.0135817332431135</v>
      </c>
      <c r="J1361" s="11" t="n">
        <f aca="false">E1361*E1361</f>
        <v>124.033242531282</v>
      </c>
      <c r="K1361" s="6" t="n">
        <f aca="false">J1361/$G$2</f>
        <v>0.151260051867417</v>
      </c>
      <c r="M1361" s="8" t="n">
        <f aca="false">IF(H1361&gt;0,$E$2,0)</f>
        <v>5.1</v>
      </c>
      <c r="N1361" s="6" t="n">
        <f aca="false">M1361*H1361</f>
        <v>0.0692668395398787</v>
      </c>
      <c r="P1361" s="8" t="n">
        <f aca="false">IF(H1361&gt;0,$F$2,0)</f>
        <v>0</v>
      </c>
      <c r="Q1361" s="6" t="n">
        <f aca="false">P1361*H1361</f>
        <v>0</v>
      </c>
    </row>
    <row r="1362" customFormat="false" ht="15" hidden="false" customHeight="false" outlineLevel="0" collapsed="false">
      <c r="A1362" s="0" t="n">
        <f aca="false">A1361+0.01</f>
        <v>13.5799999999998</v>
      </c>
      <c r="B1362" s="6" t="n">
        <f aca="false">SIN(A1362)</f>
        <v>0.848756590630346</v>
      </c>
      <c r="C1362" s="6" t="n">
        <f aca="false">ABS(B1362)</f>
        <v>0.848756590630346</v>
      </c>
      <c r="D1362" s="6" t="n">
        <f aca="false">B1362*$D$2*SQRT(2)</f>
        <v>288.077539589516</v>
      </c>
      <c r="E1362" s="6" t="n">
        <f aca="false">IF(ABS(D1362-F1362)-($I$2+$I$2+$F$2+$E$2)&lt;0,0,SIGN(D1362-F1362)*(ABS(D1362-F1362)-($I$2+$I$2+$F$2+$E$2)))</f>
        <v>10.9800590369342</v>
      </c>
      <c r="F1362" s="6" t="n">
        <f aca="false">F1361+G1361/($H$2/1000000)*(1/$C$2/COUNT($A$5:$A$632))</f>
        <v>270.597480552582</v>
      </c>
      <c r="G1362" s="6" t="n">
        <f aca="false">E1362/$G$2</f>
        <v>0.0133903158987002</v>
      </c>
      <c r="H1362" s="6" t="n">
        <f aca="false">ABS(G1362)</f>
        <v>0.0133903158987002</v>
      </c>
      <c r="J1362" s="11" t="n">
        <f aca="false">E1362*E1362</f>
        <v>120.56169645456</v>
      </c>
      <c r="K1362" s="6" t="n">
        <f aca="false">J1362/$G$2</f>
        <v>0.147026459090926</v>
      </c>
      <c r="M1362" s="8" t="n">
        <f aca="false">IF(H1362&gt;0,$E$2,0)</f>
        <v>5.1</v>
      </c>
      <c r="N1362" s="6" t="n">
        <f aca="false">M1362*H1362</f>
        <v>0.068290611083371</v>
      </c>
      <c r="P1362" s="8" t="n">
        <f aca="false">IF(H1362&gt;0,$F$2,0)</f>
        <v>0</v>
      </c>
      <c r="Q1362" s="6" t="n">
        <f aca="false">P1362*H1362</f>
        <v>0</v>
      </c>
    </row>
    <row r="1363" customFormat="false" ht="15" hidden="false" customHeight="false" outlineLevel="0" collapsed="false">
      <c r="A1363" s="0" t="n">
        <f aca="false">A1362+0.01</f>
        <v>13.5899999999998</v>
      </c>
      <c r="B1363" s="6" t="n">
        <f aca="false">SIN(A1363)</f>
        <v>0.854001902482649</v>
      </c>
      <c r="C1363" s="6" t="n">
        <f aca="false">ABS(B1363)</f>
        <v>0.854001902482649</v>
      </c>
      <c r="D1363" s="6" t="n">
        <f aca="false">B1363*$D$2*SQRT(2)</f>
        <v>289.857857468013</v>
      </c>
      <c r="E1363" s="6" t="n">
        <f aca="false">IF(ABS(D1363-F1363)-($I$2+$I$2+$F$2+$E$2)&lt;0,0,SIGN(D1363-F1363)*(ABS(D1363-F1363)-($I$2+$I$2+$F$2+$E$2)))</f>
        <v>10.8219988177618</v>
      </c>
      <c r="F1363" s="6" t="n">
        <f aca="false">F1362+G1362/($H$2/1000000)*(1/$C$2/COUNT($A$5:$A$632))</f>
        <v>272.535858650251</v>
      </c>
      <c r="G1363" s="6" t="n">
        <f aca="false">E1363/$G$2</f>
        <v>0.0131975595338558</v>
      </c>
      <c r="H1363" s="6" t="n">
        <f aca="false">ABS(G1363)</f>
        <v>0.0131975595338558</v>
      </c>
      <c r="J1363" s="11" t="n">
        <f aca="false">E1363*E1363</f>
        <v>117.115658411637</v>
      </c>
      <c r="K1363" s="6" t="n">
        <f aca="false">J1363/$G$2</f>
        <v>0.142823973672728</v>
      </c>
      <c r="M1363" s="8" t="n">
        <f aca="false">IF(H1363&gt;0,$E$2,0)</f>
        <v>5.1</v>
      </c>
      <c r="N1363" s="6" t="n">
        <f aca="false">M1363*H1363</f>
        <v>0.0673075536226647</v>
      </c>
      <c r="P1363" s="8" t="n">
        <f aca="false">IF(H1363&gt;0,$F$2,0)</f>
        <v>0</v>
      </c>
      <c r="Q1363" s="6" t="n">
        <f aca="false">P1363*H1363</f>
        <v>0</v>
      </c>
    </row>
    <row r="1364" customFormat="false" ht="15" hidden="false" customHeight="false" outlineLevel="0" collapsed="false">
      <c r="A1364" s="0" t="n">
        <f aca="false">A1363+0.01</f>
        <v>13.5999999999998</v>
      </c>
      <c r="B1364" s="6" t="n">
        <f aca="false">SIN(A1364)</f>
        <v>0.85916181485637</v>
      </c>
      <c r="C1364" s="6" t="n">
        <f aca="false">ABS(B1364)</f>
        <v>0.85916181485637</v>
      </c>
      <c r="D1364" s="6" t="n">
        <f aca="false">B1364*$D$2*SQRT(2)</f>
        <v>291.609189802311</v>
      </c>
      <c r="E1364" s="6" t="n">
        <f aca="false">IF(ABS(D1364-F1364)-($I$2+$I$2+$F$2+$E$2)&lt;0,0,SIGN(D1364-F1364)*(ABS(D1364-F1364)-($I$2+$I$2+$F$2+$E$2)))</f>
        <v>10.6628564077263</v>
      </c>
      <c r="F1364" s="6" t="n">
        <f aca="false">F1363+G1363/($H$2/1000000)*(1/$C$2/COUNT($A$5:$A$632))</f>
        <v>274.446333394585</v>
      </c>
      <c r="G1364" s="6" t="n">
        <f aca="false">E1364/$G$2</f>
        <v>0.0130034834240564</v>
      </c>
      <c r="H1364" s="6" t="n">
        <f aca="false">ABS(G1364)</f>
        <v>0.0130034834240564</v>
      </c>
      <c r="J1364" s="11" t="n">
        <f aca="false">E1364*E1364</f>
        <v>113.696506771789</v>
      </c>
      <c r="K1364" s="6" t="n">
        <f aca="false">J1364/$G$2</f>
        <v>0.138654276550963</v>
      </c>
      <c r="M1364" s="8" t="n">
        <f aca="false">IF(H1364&gt;0,$E$2,0)</f>
        <v>5.1</v>
      </c>
      <c r="N1364" s="6" t="n">
        <f aca="false">M1364*H1364</f>
        <v>0.0663177654626878</v>
      </c>
      <c r="P1364" s="8" t="n">
        <f aca="false">IF(H1364&gt;0,$F$2,0)</f>
        <v>0</v>
      </c>
      <c r="Q1364" s="6" t="n">
        <f aca="false">P1364*H1364</f>
        <v>0</v>
      </c>
    </row>
    <row r="1365" customFormat="false" ht="15" hidden="false" customHeight="false" outlineLevel="0" collapsed="false">
      <c r="A1365" s="0" t="n">
        <f aca="false">A1364+0.01</f>
        <v>13.6099999999998</v>
      </c>
      <c r="B1365" s="6" t="n">
        <f aca="false">SIN(A1365)</f>
        <v>0.864235811764572</v>
      </c>
      <c r="C1365" s="6" t="n">
        <f aca="false">ABS(B1365)</f>
        <v>0.864235811764572</v>
      </c>
      <c r="D1365" s="6" t="n">
        <f aca="false">B1365*$D$2*SQRT(2)</f>
        <v>293.331361460635</v>
      </c>
      <c r="E1365" s="6" t="n">
        <f aca="false">IF(ABS(D1365-F1365)-($I$2+$I$2+$F$2+$E$2)&lt;0,0,SIGN(D1365-F1365)*(ABS(D1365-F1365)-($I$2+$I$2+$F$2+$E$2)))</f>
        <v>10.502647720935</v>
      </c>
      <c r="F1365" s="6" t="n">
        <f aca="false">F1364+G1364/($H$2/1000000)*(1/$C$2/COUNT($A$5:$A$632))</f>
        <v>276.3287137397</v>
      </c>
      <c r="G1365" s="6" t="n">
        <f aca="false">E1365/$G$2</f>
        <v>0.01280810697675</v>
      </c>
      <c r="H1365" s="6" t="n">
        <f aca="false">ABS(G1365)</f>
        <v>0.01280810697675</v>
      </c>
      <c r="J1365" s="11" t="n">
        <f aca="false">E1365*E1365</f>
        <v>110.305609150061</v>
      </c>
      <c r="K1365" s="6" t="n">
        <f aca="false">J1365/$G$2</f>
        <v>0.134519035548855</v>
      </c>
      <c r="M1365" s="8" t="n">
        <f aca="false">IF(H1365&gt;0,$E$2,0)</f>
        <v>5.1</v>
      </c>
      <c r="N1365" s="6" t="n">
        <f aca="false">M1365*H1365</f>
        <v>0.0653213455814249</v>
      </c>
      <c r="P1365" s="8" t="n">
        <f aca="false">IF(H1365&gt;0,$F$2,0)</f>
        <v>0</v>
      </c>
      <c r="Q1365" s="6" t="n">
        <f aca="false">P1365*H1365</f>
        <v>0</v>
      </c>
    </row>
    <row r="1366" customFormat="false" ht="15" hidden="false" customHeight="false" outlineLevel="0" collapsed="false">
      <c r="A1366" s="0" t="n">
        <f aca="false">A1365+0.01</f>
        <v>13.6199999999998</v>
      </c>
      <c r="B1366" s="6" t="n">
        <f aca="false">SIN(A1366)</f>
        <v>0.86922338581179</v>
      </c>
      <c r="C1366" s="6" t="n">
        <f aca="false">ABS(B1366)</f>
        <v>0.86922338581179</v>
      </c>
      <c r="D1366" s="6" t="n">
        <f aca="false">B1366*$D$2*SQRT(2)</f>
        <v>295.024200227255</v>
      </c>
      <c r="E1366" s="6" t="n">
        <f aca="false">IF(ABS(D1366-F1366)-($I$2+$I$2+$F$2+$E$2)&lt;0,0,SIGN(D1366-F1366)*(ABS(D1366-F1366)-($I$2+$I$2+$F$2+$E$2)))</f>
        <v>10.3413887781239</v>
      </c>
      <c r="F1366" s="6" t="n">
        <f aca="false">F1365+G1365/($H$2/1000000)*(1/$C$2/COUNT($A$5:$A$632))</f>
        <v>278.182811449131</v>
      </c>
      <c r="G1366" s="6" t="n">
        <f aca="false">E1366/$G$2</f>
        <v>0.0126114497294194</v>
      </c>
      <c r="H1366" s="6" t="n">
        <f aca="false">ABS(G1366)</f>
        <v>0.0126114497294194</v>
      </c>
      <c r="J1366" s="11" t="n">
        <f aca="false">E1366*E1366</f>
        <v>106.944321860308</v>
      </c>
      <c r="K1366" s="6" t="n">
        <f aca="false">J1366/$G$2</f>
        <v>0.130419904707692</v>
      </c>
      <c r="M1366" s="8" t="n">
        <f aca="false">IF(H1366&gt;0,$E$2,0)</f>
        <v>5.1</v>
      </c>
      <c r="N1366" s="6" t="n">
        <f aca="false">M1366*H1366</f>
        <v>0.0643183936200391</v>
      </c>
      <c r="P1366" s="8" t="n">
        <f aca="false">IF(H1366&gt;0,$F$2,0)</f>
        <v>0</v>
      </c>
      <c r="Q1366" s="6" t="n">
        <f aca="false">P1366*H1366</f>
        <v>0</v>
      </c>
    </row>
    <row r="1367" customFormat="false" ht="15" hidden="false" customHeight="false" outlineLevel="0" collapsed="false">
      <c r="A1367" s="0" t="n">
        <f aca="false">A1366+0.01</f>
        <v>13.6299999999998</v>
      </c>
      <c r="B1367" s="6" t="n">
        <f aca="false">SIN(A1367)</f>
        <v>0.874124038244779</v>
      </c>
      <c r="C1367" s="6" t="n">
        <f aca="false">ABS(B1367)</f>
        <v>0.874124038244779</v>
      </c>
      <c r="D1367" s="6" t="n">
        <f aca="false">B1367*$D$2*SQRT(2)</f>
        <v>296.687536819705</v>
      </c>
      <c r="E1367" s="6" t="n">
        <f aca="false">IF(ABS(D1367-F1367)-($I$2+$I$2+$F$2+$E$2)&lt;0,0,SIGN(D1367-F1367)*(ABS(D1367-F1367)-($I$2+$I$2+$F$2+$E$2)))</f>
        <v>10.1790957050529</v>
      </c>
      <c r="F1367" s="6" t="n">
        <f aca="false">F1366+G1366/($H$2/1000000)*(1/$C$2/COUNT($A$5:$A$632))</f>
        <v>280.008441114652</v>
      </c>
      <c r="G1367" s="6" t="n">
        <f aca="false">E1367/$G$2</f>
        <v>0.0124135313476255</v>
      </c>
      <c r="H1367" s="6" t="n">
        <f aca="false">ABS(G1367)</f>
        <v>0.0124135313476255</v>
      </c>
      <c r="J1367" s="11" t="n">
        <f aca="false">E1367*E1367</f>
        <v>103.613989372626</v>
      </c>
      <c r="K1367" s="6" t="n">
        <f aca="false">J1367/$G$2</f>
        <v>0.126358523625153</v>
      </c>
      <c r="M1367" s="8" t="n">
        <f aca="false">IF(H1367&gt;0,$E$2,0)</f>
        <v>5.1</v>
      </c>
      <c r="N1367" s="6" t="n">
        <f aca="false">M1367*H1367</f>
        <v>0.0633090098728898</v>
      </c>
      <c r="P1367" s="8" t="n">
        <f aca="false">IF(H1367&gt;0,$F$2,0)</f>
        <v>0</v>
      </c>
      <c r="Q1367" s="6" t="n">
        <f aca="false">P1367*H1367</f>
        <v>0</v>
      </c>
    </row>
    <row r="1368" customFormat="false" ht="15" hidden="false" customHeight="false" outlineLevel="0" collapsed="false">
      <c r="A1368" s="0" t="n">
        <f aca="false">A1367+0.01</f>
        <v>13.6399999999998</v>
      </c>
      <c r="B1368" s="6" t="n">
        <f aca="false">SIN(A1368)</f>
        <v>0.878937279002377</v>
      </c>
      <c r="C1368" s="6" t="n">
        <f aca="false">ABS(B1368)</f>
        <v>0.878937279002377</v>
      </c>
      <c r="D1368" s="6" t="n">
        <f aca="false">B1368*$D$2*SQRT(2)</f>
        <v>298.321204905712</v>
      </c>
      <c r="E1368" s="6" t="n">
        <f aca="false">IF(ABS(D1368-F1368)-($I$2+$I$2+$F$2+$E$2)&lt;0,0,SIGN(D1368-F1368)*(ABS(D1368-F1368)-($I$2+$I$2+$F$2+$E$2)))</f>
        <v>10.0157847308941</v>
      </c>
      <c r="F1368" s="6" t="n">
        <f aca="false">F1367+G1367/($H$2/1000000)*(1/$C$2/COUNT($A$5:$A$632))</f>
        <v>281.805420174818</v>
      </c>
      <c r="G1368" s="6" t="n">
        <f aca="false">E1368/$G$2</f>
        <v>0.0122143716230416</v>
      </c>
      <c r="H1368" s="6" t="n">
        <f aca="false">ABS(G1368)</f>
        <v>0.0122143716230416</v>
      </c>
      <c r="J1368" s="11" t="n">
        <f aca="false">E1368*E1368</f>
        <v>100.315943775611</v>
      </c>
      <c r="K1368" s="6" t="n">
        <f aca="false">J1368/$G$2</f>
        <v>0.122336516799526</v>
      </c>
      <c r="M1368" s="8" t="n">
        <f aca="false">IF(H1368&gt;0,$E$2,0)</f>
        <v>5.1</v>
      </c>
      <c r="N1368" s="6" t="n">
        <f aca="false">M1368*H1368</f>
        <v>0.0622932952775121</v>
      </c>
      <c r="P1368" s="8" t="n">
        <f aca="false">IF(H1368&gt;0,$F$2,0)</f>
        <v>0</v>
      </c>
      <c r="Q1368" s="6" t="n">
        <f aca="false">P1368*H1368</f>
        <v>0</v>
      </c>
    </row>
    <row r="1369" customFormat="false" ht="15" hidden="false" customHeight="false" outlineLevel="0" collapsed="false">
      <c r="A1369" s="0" t="n">
        <f aca="false">A1368+0.01</f>
        <v>13.6499999999998</v>
      </c>
      <c r="B1369" s="6" t="n">
        <f aca="false">SIN(A1369)</f>
        <v>0.88366262676452</v>
      </c>
      <c r="C1369" s="6" t="n">
        <f aca="false">ABS(B1369)</f>
        <v>0.88366262676452</v>
      </c>
      <c r="D1369" s="6" t="n">
        <f aca="false">B1369*$D$2*SQRT(2)</f>
        <v>299.925041119828</v>
      </c>
      <c r="E1369" s="6" t="n">
        <f aca="false">IF(ABS(D1369-F1369)-($I$2+$I$2+$F$2+$E$2)&lt;0,0,SIGN(D1369-F1369)*(ABS(D1369-F1369)-($I$2+$I$2+$F$2+$E$2)))</f>
        <v>9.85147218660796</v>
      </c>
      <c r="F1369" s="6" t="n">
        <f aca="false">F1368+G1368/($H$2/1000000)*(1/$C$2/COUNT($A$5:$A$632))</f>
        <v>283.57356893322</v>
      </c>
      <c r="G1369" s="6" t="n">
        <f aca="false">E1369/$G$2</f>
        <v>0.0120139904714731</v>
      </c>
      <c r="H1369" s="6" t="n">
        <f aca="false">ABS(G1369)</f>
        <v>0.0120139904714731</v>
      </c>
      <c r="J1369" s="11" t="n">
        <f aca="false">E1369*E1369</f>
        <v>97.0515042435103</v>
      </c>
      <c r="K1369" s="6" t="n">
        <f aca="false">J1369/$G$2</f>
        <v>0.118355492979891</v>
      </c>
      <c r="M1369" s="8" t="n">
        <f aca="false">IF(H1369&gt;0,$E$2,0)</f>
        <v>5.1</v>
      </c>
      <c r="N1369" s="6" t="n">
        <f aca="false">M1369*H1369</f>
        <v>0.0612713514045129</v>
      </c>
      <c r="P1369" s="8" t="n">
        <f aca="false">IF(H1369&gt;0,$F$2,0)</f>
        <v>0</v>
      </c>
      <c r="Q1369" s="6" t="n">
        <f aca="false">P1369*H1369</f>
        <v>0</v>
      </c>
    </row>
    <row r="1370" customFormat="false" ht="15" hidden="false" customHeight="false" outlineLevel="0" collapsed="false">
      <c r="A1370" s="0" t="n">
        <f aca="false">A1369+0.01</f>
        <v>13.6599999999998</v>
      </c>
      <c r="B1370" s="6" t="n">
        <f aca="false">SIN(A1370)</f>
        <v>0.888299609000369</v>
      </c>
      <c r="C1370" s="6" t="n">
        <f aca="false">ABS(B1370)</f>
        <v>0.888299609000369</v>
      </c>
      <c r="D1370" s="6" t="n">
        <f aca="false">B1370*$D$2*SQRT(2)</f>
        <v>301.498885079769</v>
      </c>
      <c r="E1370" s="6" t="n">
        <f aca="false">IF(ABS(D1370-F1370)-($I$2+$I$2+$F$2+$E$2)&lt;0,0,SIGN(D1370-F1370)*(ABS(D1370-F1370)-($I$2+$I$2+$F$2+$E$2)))</f>
        <v>9.68617450331317</v>
      </c>
      <c r="F1370" s="6" t="n">
        <f aca="false">F1369+G1369/($H$2/1000000)*(1/$C$2/COUNT($A$5:$A$632))</f>
        <v>285.312710576456</v>
      </c>
      <c r="G1370" s="6" t="n">
        <f aca="false">E1370/$G$2</f>
        <v>0.0118124079308697</v>
      </c>
      <c r="H1370" s="6" t="n">
        <f aca="false">ABS(G1370)</f>
        <v>0.0118124079308697</v>
      </c>
      <c r="J1370" s="11" t="n">
        <f aca="false">E1370*E1370</f>
        <v>93.8219765086341</v>
      </c>
      <c r="K1370" s="6" t="n">
        <f aca="false">J1370/$G$2</f>
        <v>0.114417044522725</v>
      </c>
      <c r="M1370" s="8" t="n">
        <f aca="false">IF(H1370&gt;0,$E$2,0)</f>
        <v>5.1</v>
      </c>
      <c r="N1370" s="6" t="n">
        <f aca="false">M1370*H1370</f>
        <v>0.0602432804474356</v>
      </c>
      <c r="P1370" s="8" t="n">
        <f aca="false">IF(H1370&gt;0,$F$2,0)</f>
        <v>0</v>
      </c>
      <c r="Q1370" s="6" t="n">
        <f aca="false">P1370*H1370</f>
        <v>0</v>
      </c>
    </row>
    <row r="1371" customFormat="false" ht="15" hidden="false" customHeight="false" outlineLevel="0" collapsed="false">
      <c r="A1371" s="0" t="n">
        <f aca="false">A1370+0.01</f>
        <v>13.6699999999998</v>
      </c>
      <c r="B1371" s="6" t="n">
        <f aca="false">SIN(A1371)</f>
        <v>0.892847762015566</v>
      </c>
      <c r="C1371" s="6" t="n">
        <f aca="false">ABS(B1371)</f>
        <v>0.892847762015566</v>
      </c>
      <c r="D1371" s="6" t="n">
        <f aca="false">B1371*$D$2*SQRT(2)</f>
        <v>303.042579402451</v>
      </c>
      <c r="E1371" s="6" t="n">
        <f aca="false">IF(ABS(D1371-F1371)-($I$2+$I$2+$F$2+$E$2)&lt;0,0,SIGN(D1371-F1371)*(ABS(D1371-F1371)-($I$2+$I$2+$F$2+$E$2)))</f>
        <v>9.51990821064049</v>
      </c>
      <c r="F1371" s="6" t="n">
        <f aca="false">F1370+G1370/($H$2/1000000)*(1/$C$2/COUNT($A$5:$A$632))</f>
        <v>287.02267119181</v>
      </c>
      <c r="G1371" s="6" t="n">
        <f aca="false">E1371/$G$2</f>
        <v>0.0116096441593177</v>
      </c>
      <c r="H1371" s="6" t="n">
        <f aca="false">ABS(G1371)</f>
        <v>0.0116096441593177</v>
      </c>
      <c r="J1371" s="11" t="n">
        <f aca="false">E1371*E1371</f>
        <v>90.6286523390203</v>
      </c>
      <c r="K1371" s="6" t="n">
        <f aca="false">J1371/$G$2</f>
        <v>0.110522746754903</v>
      </c>
      <c r="M1371" s="8" t="n">
        <f aca="false">IF(H1371&gt;0,$E$2,0)</f>
        <v>5.1</v>
      </c>
      <c r="N1371" s="6" t="n">
        <f aca="false">M1371*H1371</f>
        <v>0.0592091852125201</v>
      </c>
      <c r="P1371" s="8" t="n">
        <f aca="false">IF(H1371&gt;0,$F$2,0)</f>
        <v>0</v>
      </c>
      <c r="Q1371" s="6" t="n">
        <f aca="false">P1371*H1371</f>
        <v>0</v>
      </c>
    </row>
    <row r="1372" customFormat="false" ht="15" hidden="false" customHeight="false" outlineLevel="0" collapsed="false">
      <c r="A1372" s="0" t="n">
        <f aca="false">A1371+0.01</f>
        <v>13.6799999999998</v>
      </c>
      <c r="B1372" s="6" t="n">
        <f aca="false">SIN(A1372)</f>
        <v>0.897306630998598</v>
      </c>
      <c r="C1372" s="6" t="n">
        <f aca="false">ABS(B1372)</f>
        <v>0.897306630998598</v>
      </c>
      <c r="D1372" s="6" t="n">
        <f aca="false">B1372*$D$2*SQRT(2)</f>
        <v>304.555969719727</v>
      </c>
      <c r="E1372" s="6" t="n">
        <f aca="false">IF(ABS(D1372-F1372)-($I$2+$I$2+$F$2+$E$2)&lt;0,0,SIGN(D1372-F1372)*(ABS(D1372-F1372)-($I$2+$I$2+$F$2+$E$2)))</f>
        <v>9.35268993507953</v>
      </c>
      <c r="F1372" s="6" t="n">
        <f aca="false">F1371+G1371/($H$2/1000000)*(1/$C$2/COUNT($A$5:$A$632))</f>
        <v>288.703279784647</v>
      </c>
      <c r="G1372" s="6" t="n">
        <f aca="false">E1372/$G$2</f>
        <v>0.0114057194330238</v>
      </c>
      <c r="H1372" s="6" t="n">
        <f aca="false">ABS(G1372)</f>
        <v>0.0114057194330238</v>
      </c>
      <c r="J1372" s="11" t="n">
        <f aca="false">E1372*E1372</f>
        <v>87.4728090217378</v>
      </c>
      <c r="K1372" s="6" t="n">
        <f aca="false">J1372/$G$2</f>
        <v>0.106674157343583</v>
      </c>
      <c r="M1372" s="8" t="n">
        <f aca="false">IF(H1372&gt;0,$E$2,0)</f>
        <v>5.1</v>
      </c>
      <c r="N1372" s="6" t="n">
        <f aca="false">M1372*H1372</f>
        <v>0.0581691691084214</v>
      </c>
      <c r="P1372" s="8" t="n">
        <f aca="false">IF(H1372&gt;0,$F$2,0)</f>
        <v>0</v>
      </c>
      <c r="Q1372" s="6" t="n">
        <f aca="false">P1372*H1372</f>
        <v>0</v>
      </c>
    </row>
    <row r="1373" customFormat="false" ht="15" hidden="false" customHeight="false" outlineLevel="0" collapsed="false">
      <c r="A1373" s="0" t="n">
        <f aca="false">A1372+0.01</f>
        <v>13.6899999999998</v>
      </c>
      <c r="B1373" s="6" t="n">
        <f aca="false">SIN(A1373)</f>
        <v>0.901675770066284</v>
      </c>
      <c r="C1373" s="6" t="n">
        <f aca="false">ABS(B1373)</f>
        <v>0.901675770066284</v>
      </c>
      <c r="D1373" s="6" t="n">
        <f aca="false">B1373*$D$2*SQRT(2)</f>
        <v>306.038904693826</v>
      </c>
      <c r="E1373" s="6" t="n">
        <f aca="false">IF(ABS(D1373-F1373)-($I$2+$I$2+$F$2+$E$2)&lt;0,0,SIGN(D1373-F1373)*(ABS(D1373-F1373)-($I$2+$I$2+$F$2+$E$2)))</f>
        <v>9.18453639831813</v>
      </c>
      <c r="F1373" s="6" t="n">
        <f aca="false">F1372+G1372/($H$2/1000000)*(1/$C$2/COUNT($A$5:$A$632))</f>
        <v>290.354368295508</v>
      </c>
      <c r="G1373" s="6" t="n">
        <f aca="false">E1373/$G$2</f>
        <v>0.0112006541442904</v>
      </c>
      <c r="H1373" s="6" t="n">
        <f aca="false">ABS(G1373)</f>
        <v>0.0112006541442904</v>
      </c>
      <c r="J1373" s="11" t="n">
        <f aca="false">E1373*E1373</f>
        <v>84.3557088520306</v>
      </c>
      <c r="K1373" s="6" t="n">
        <f aca="false">J1373/$G$2</f>
        <v>0.102872815673208</v>
      </c>
      <c r="M1373" s="8" t="n">
        <f aca="false">IF(H1373&gt;0,$E$2,0)</f>
        <v>5.1</v>
      </c>
      <c r="N1373" s="6" t="n">
        <f aca="false">M1373*H1373</f>
        <v>0.0571233361358811</v>
      </c>
      <c r="P1373" s="8" t="n">
        <f aca="false">IF(H1373&gt;0,$F$2,0)</f>
        <v>0</v>
      </c>
      <c r="Q1373" s="6" t="n">
        <f aca="false">P1373*H1373</f>
        <v>0</v>
      </c>
    </row>
    <row r="1374" customFormat="false" ht="15" hidden="false" customHeight="false" outlineLevel="0" collapsed="false">
      <c r="A1374" s="0" t="n">
        <f aca="false">A1373+0.01</f>
        <v>13.6999999999998</v>
      </c>
      <c r="B1374" s="6" t="n">
        <f aca="false">SIN(A1374)</f>
        <v>0.905954742308357</v>
      </c>
      <c r="C1374" s="6" t="n">
        <f aca="false">ABS(B1374)</f>
        <v>0.905954742308357</v>
      </c>
      <c r="D1374" s="6" t="n">
        <f aca="false">B1374*$D$2*SQRT(2)</f>
        <v>307.491236032488</v>
      </c>
      <c r="E1374" s="6" t="n">
        <f aca="false">IF(ABS(D1374-F1374)-($I$2+$I$2+$F$2+$E$2)&lt;0,0,SIGN(D1374-F1374)*(ABS(D1374-F1374)-($I$2+$I$2+$F$2+$E$2)))</f>
        <v>9.01546441557156</v>
      </c>
      <c r="F1374" s="6" t="n">
        <f aca="false">F1373+G1373/($H$2/1000000)*(1/$C$2/COUNT($A$5:$A$632))</f>
        <v>291.975771616916</v>
      </c>
      <c r="G1374" s="6" t="n">
        <f aca="false">E1374/$G$2</f>
        <v>0.0109944687994775</v>
      </c>
      <c r="H1374" s="6" t="n">
        <f aca="false">ABS(G1374)</f>
        <v>0.0109944687994775</v>
      </c>
      <c r="J1374" s="11" t="n">
        <f aca="false">E1374*E1374</f>
        <v>81.278598628437</v>
      </c>
      <c r="K1374" s="6" t="n">
        <f aca="false">J1374/$G$2</f>
        <v>0.0991202422298012</v>
      </c>
      <c r="M1374" s="8" t="n">
        <f aca="false">IF(H1374&gt;0,$E$2,0)</f>
        <v>5.1</v>
      </c>
      <c r="N1374" s="6" t="n">
        <f aca="false">M1374*H1374</f>
        <v>0.0560717908773353</v>
      </c>
      <c r="P1374" s="8" t="n">
        <f aca="false">IF(H1374&gt;0,$F$2,0)</f>
        <v>0</v>
      </c>
      <c r="Q1374" s="6" t="n">
        <f aca="false">P1374*H1374</f>
        <v>0</v>
      </c>
    </row>
    <row r="1375" customFormat="false" ht="15" hidden="false" customHeight="false" outlineLevel="0" collapsed="false">
      <c r="A1375" s="0" t="n">
        <f aca="false">A1374+0.01</f>
        <v>13.7099999999998</v>
      </c>
      <c r="B1375" s="6" t="n">
        <f aca="false">SIN(A1375)</f>
        <v>0.910143119831159</v>
      </c>
      <c r="C1375" s="6" t="n">
        <f aca="false">ABS(B1375)</f>
        <v>0.910143119831159</v>
      </c>
      <c r="D1375" s="6" t="n">
        <f aca="false">B1375*$D$2*SQRT(2)</f>
        <v>308.912818503789</v>
      </c>
      <c r="E1375" s="6" t="n">
        <f aca="false">IF(ABS(D1375-F1375)-($I$2+$I$2+$F$2+$E$2)&lt;0,0,SIGN(D1375-F1375)*(ABS(D1375-F1375)-($I$2+$I$2+$F$2+$E$2)))</f>
        <v>8.84549089389668</v>
      </c>
      <c r="F1375" s="6" t="n">
        <f aca="false">F1374+G1374/($H$2/1000000)*(1/$C$2/COUNT($A$5:$A$632))</f>
        <v>293.567327609892</v>
      </c>
      <c r="G1375" s="6" t="n">
        <f aca="false">E1375/$G$2</f>
        <v>0.0107871840169472</v>
      </c>
      <c r="H1375" s="6" t="n">
        <f aca="false">ABS(G1375)</f>
        <v>0.0107871840169472</v>
      </c>
      <c r="J1375" s="11" t="n">
        <f aca="false">E1375*E1375</f>
        <v>78.2427091540091</v>
      </c>
      <c r="K1375" s="6" t="n">
        <f aca="false">J1375/$G$2</f>
        <v>0.095417937992694</v>
      </c>
      <c r="M1375" s="8" t="n">
        <f aca="false">IF(H1375&gt;0,$E$2,0)</f>
        <v>5.1</v>
      </c>
      <c r="N1375" s="6" t="n">
        <f aca="false">M1375*H1375</f>
        <v>0.0550146384864306</v>
      </c>
      <c r="P1375" s="8" t="n">
        <f aca="false">IF(H1375&gt;0,$F$2,0)</f>
        <v>0</v>
      </c>
      <c r="Q1375" s="6" t="n">
        <f aca="false">P1375*H1375</f>
        <v>0</v>
      </c>
    </row>
    <row r="1376" customFormat="false" ht="15" hidden="false" customHeight="false" outlineLevel="0" collapsed="false">
      <c r="A1376" s="0" t="n">
        <f aca="false">A1375+0.01</f>
        <v>13.7199999999998</v>
      </c>
      <c r="B1376" s="6" t="n">
        <f aca="false">SIN(A1376)</f>
        <v>0.914240483800428</v>
      </c>
      <c r="C1376" s="6" t="n">
        <f aca="false">ABS(B1376)</f>
        <v>0.914240483800428</v>
      </c>
      <c r="D1376" s="6" t="n">
        <f aca="false">B1376*$D$2*SQRT(2)</f>
        <v>310.303509950665</v>
      </c>
      <c r="E1376" s="6" t="n">
        <f aca="false">IF(ABS(D1376-F1376)-($I$2+$I$2+$F$2+$E$2)&lt;0,0,SIGN(D1376-F1376)*(ABS(D1376-F1376)-($I$2+$I$2+$F$2+$E$2)))</f>
        <v>8.67463283050233</v>
      </c>
      <c r="F1376" s="6" t="n">
        <f aca="false">F1375+G1375/($H$2/1000000)*(1/$C$2/COUNT($A$5:$A$632))</f>
        <v>295.128877120163</v>
      </c>
      <c r="G1376" s="6" t="n">
        <f aca="false">E1376/$G$2</f>
        <v>0.0105788205250028</v>
      </c>
      <c r="H1376" s="6" t="n">
        <f aca="false">ABS(G1376)</f>
        <v>0.0105788205250028</v>
      </c>
      <c r="J1376" s="11" t="n">
        <f aca="false">E1376*E1376</f>
        <v>75.2492547440289</v>
      </c>
      <c r="K1376" s="6" t="n">
        <f aca="false">J1376/$G$2</f>
        <v>0.0917673838341816</v>
      </c>
      <c r="M1376" s="8" t="n">
        <f aca="false">IF(H1376&gt;0,$E$2,0)</f>
        <v>5.1</v>
      </c>
      <c r="N1376" s="6" t="n">
        <f aca="false">M1376*H1376</f>
        <v>0.0539519846775145</v>
      </c>
      <c r="P1376" s="8" t="n">
        <f aca="false">IF(H1376&gt;0,$F$2,0)</f>
        <v>0</v>
      </c>
      <c r="Q1376" s="6" t="n">
        <f aca="false">P1376*H1376</f>
        <v>0</v>
      </c>
    </row>
    <row r="1377" customFormat="false" ht="15" hidden="false" customHeight="false" outlineLevel="0" collapsed="false">
      <c r="A1377" s="0" t="n">
        <f aca="false">A1376+0.01</f>
        <v>13.7299999999998</v>
      </c>
      <c r="B1377" s="6" t="n">
        <f aca="false">SIN(A1377)</f>
        <v>0.918246424483182</v>
      </c>
      <c r="C1377" s="6" t="n">
        <f aca="false">ABS(B1377)</f>
        <v>0.918246424483182</v>
      </c>
      <c r="D1377" s="6" t="n">
        <f aca="false">B1377*$D$2*SQRT(2)</f>
        <v>311.663171305132</v>
      </c>
      <c r="E1377" s="6" t="n">
        <f aca="false">IF(ABS(D1377-F1377)-($I$2+$I$2+$F$2+$E$2)&lt;0,0,SIGN(D1377-F1377)*(ABS(D1377-F1377)-($I$2+$I$2+$F$2+$E$2)))</f>
        <v>8.50290731105463</v>
      </c>
      <c r="F1377" s="6" t="n">
        <f aca="false">F1376+G1376/($H$2/1000000)*(1/$C$2/COUNT($A$5:$A$632))</f>
        <v>296.660263994077</v>
      </c>
      <c r="G1377" s="6" t="n">
        <f aca="false">E1377/$G$2</f>
        <v>0.0103693991598227</v>
      </c>
      <c r="H1377" s="6" t="n">
        <f aca="false">ABS(G1377)</f>
        <v>0.0103693991598227</v>
      </c>
      <c r="J1377" s="11" t="n">
        <f aca="false">E1377*E1377</f>
        <v>72.2994327403862</v>
      </c>
      <c r="K1377" s="6" t="n">
        <f aca="false">J1377/$G$2</f>
        <v>0.0881700399273003</v>
      </c>
      <c r="M1377" s="8" t="n">
        <f aca="false">IF(H1377&gt;0,$E$2,0)</f>
        <v>5.1</v>
      </c>
      <c r="N1377" s="6" t="n">
        <f aca="false">M1377*H1377</f>
        <v>0.0528839357150958</v>
      </c>
      <c r="P1377" s="8" t="n">
        <f aca="false">IF(H1377&gt;0,$F$2,0)</f>
        <v>0</v>
      </c>
      <c r="Q1377" s="6" t="n">
        <f aca="false">P1377*H1377</f>
        <v>0</v>
      </c>
    </row>
    <row r="1378" customFormat="false" ht="15" hidden="false" customHeight="false" outlineLevel="0" collapsed="false">
      <c r="A1378" s="0" t="n">
        <f aca="false">A1377+0.01</f>
        <v>13.7399999999998</v>
      </c>
      <c r="B1378" s="6" t="n">
        <f aca="false">SIN(A1378)</f>
        <v>0.92216054128869</v>
      </c>
      <c r="C1378" s="6" t="n">
        <f aca="false">ABS(B1378)</f>
        <v>0.92216054128869</v>
      </c>
      <c r="D1378" s="6" t="n">
        <f aca="false">B1378*$D$2*SQRT(2)</f>
        <v>312.991666602187</v>
      </c>
      <c r="E1378" s="6" t="n">
        <f aca="false">IF(ABS(D1378-F1378)-($I$2+$I$2+$F$2+$E$2)&lt;0,0,SIGN(D1378-F1378)*(ABS(D1378-F1378)-($I$2+$I$2+$F$2+$E$2)))</f>
        <v>8.3303315079616</v>
      </c>
      <c r="F1378" s="6" t="n">
        <f aca="false">F1377+G1377/($H$2/1000000)*(1/$C$2/COUNT($A$5:$A$632))</f>
        <v>298.161335094225</v>
      </c>
      <c r="G1378" s="6" t="n">
        <f aca="false">E1378/$G$2</f>
        <v>0.0101589408633678</v>
      </c>
      <c r="H1378" s="6" t="n">
        <f aca="false">ABS(G1378)</f>
        <v>0.0101589408633678</v>
      </c>
      <c r="J1378" s="11" t="n">
        <f aca="false">E1378*E1378</f>
        <v>69.3944230325378</v>
      </c>
      <c r="K1378" s="6" t="n">
        <f aca="false">J1378/$G$2</f>
        <v>0.0846273451616315</v>
      </c>
      <c r="M1378" s="8" t="n">
        <f aca="false">IF(H1378&gt;0,$E$2,0)</f>
        <v>5.1</v>
      </c>
      <c r="N1378" s="6" t="n">
        <f aca="false">M1378*H1378</f>
        <v>0.0518105984031758</v>
      </c>
      <c r="P1378" s="8" t="n">
        <f aca="false">IF(H1378&gt;0,$F$2,0)</f>
        <v>0</v>
      </c>
      <c r="Q1378" s="6" t="n">
        <f aca="false">P1378*H1378</f>
        <v>0</v>
      </c>
    </row>
    <row r="1379" customFormat="false" ht="15" hidden="false" customHeight="false" outlineLevel="0" collapsed="false">
      <c r="A1379" s="0" t="n">
        <f aca="false">A1378+0.01</f>
        <v>13.7499999999998</v>
      </c>
      <c r="B1379" s="6" t="n">
        <f aca="false">SIN(A1379)</f>
        <v>0.925982442808533</v>
      </c>
      <c r="C1379" s="6" t="n">
        <f aca="false">ABS(B1379)</f>
        <v>0.925982442808533</v>
      </c>
      <c r="D1379" s="6" t="n">
        <f aca="false">B1379*$D$2*SQRT(2)</f>
        <v>314.288862993407</v>
      </c>
      <c r="E1379" s="6" t="n">
        <f aca="false">IF(ABS(D1379-F1379)-($I$2+$I$2+$F$2+$E$2)&lt;0,0,SIGN(D1379-F1379)*(ABS(D1379-F1379)-($I$2+$I$2+$F$2+$E$2)))</f>
        <v>8.15692267865933</v>
      </c>
      <c r="F1379" s="6" t="n">
        <f aca="false">F1378+G1378/($H$2/1000000)*(1/$C$2/COUNT($A$5:$A$632))</f>
        <v>299.631940314748</v>
      </c>
      <c r="G1379" s="6" t="n">
        <f aca="false">E1379/$G$2</f>
        <v>0.00994746668129186</v>
      </c>
      <c r="H1379" s="6" t="n">
        <f aca="false">ABS(G1379)</f>
        <v>0.00994746668129186</v>
      </c>
      <c r="J1379" s="11" t="n">
        <f aca="false">E1379*E1379</f>
        <v>66.5353875856269</v>
      </c>
      <c r="K1379" s="6" t="n">
        <f aca="false">J1379/$G$2</f>
        <v>0.0811407165678376</v>
      </c>
      <c r="M1379" s="8" t="n">
        <f aca="false">IF(H1379&gt;0,$E$2,0)</f>
        <v>5.1</v>
      </c>
      <c r="N1379" s="6" t="n">
        <f aca="false">M1379*H1379</f>
        <v>0.0507320800745885</v>
      </c>
      <c r="P1379" s="8" t="n">
        <f aca="false">IF(H1379&gt;0,$F$2,0)</f>
        <v>0</v>
      </c>
      <c r="Q1379" s="6" t="n">
        <f aca="false">P1379*H1379</f>
        <v>0</v>
      </c>
    </row>
    <row r="1380" customFormat="false" ht="15" hidden="false" customHeight="false" outlineLevel="0" collapsed="false">
      <c r="A1380" s="0" t="n">
        <f aca="false">A1379+0.01</f>
        <v>13.7599999999998</v>
      </c>
      <c r="B1380" s="6" t="n">
        <f aca="false">SIN(A1380)</f>
        <v>0.929711746855745</v>
      </c>
      <c r="C1380" s="6" t="n">
        <f aca="false">ABS(B1380)</f>
        <v>0.929711746855745</v>
      </c>
      <c r="D1380" s="6" t="n">
        <f aca="false">B1380*$D$2*SQRT(2)</f>
        <v>315.554630760234</v>
      </c>
      <c r="E1380" s="6" t="n">
        <f aca="false">IF(ABS(D1380-F1380)-($I$2+$I$2+$F$2+$E$2)&lt;0,0,SIGN(D1380-F1380)*(ABS(D1380-F1380)-($I$2+$I$2+$F$2+$E$2)))</f>
        <v>7.98269816388643</v>
      </c>
      <c r="F1380" s="6" t="n">
        <f aca="false">F1379+G1379/($H$2/1000000)*(1/$C$2/COUNT($A$5:$A$632))</f>
        <v>301.071932596348</v>
      </c>
      <c r="G1380" s="6" t="n">
        <f aca="false">E1380/$G$2</f>
        <v>0.0097349977608371</v>
      </c>
      <c r="H1380" s="6" t="n">
        <f aca="false">ABS(G1380)</f>
        <v>0.0097349977608371</v>
      </c>
      <c r="J1380" s="11" t="n">
        <f aca="false">E1380*E1380</f>
        <v>63.7234699757157</v>
      </c>
      <c r="K1380" s="6" t="n">
        <f aca="false">J1380/$G$2</f>
        <v>0.0777115487508728</v>
      </c>
      <c r="M1380" s="8" t="n">
        <f aca="false">IF(H1380&gt;0,$E$2,0)</f>
        <v>5.1</v>
      </c>
      <c r="N1380" s="6" t="n">
        <f aca="false">M1380*H1380</f>
        <v>0.0496484885802692</v>
      </c>
      <c r="P1380" s="8" t="n">
        <f aca="false">IF(H1380&gt;0,$F$2,0)</f>
        <v>0</v>
      </c>
      <c r="Q1380" s="6" t="n">
        <f aca="false">P1380*H1380</f>
        <v>0</v>
      </c>
    </row>
    <row r="1381" customFormat="false" ht="15" hidden="false" customHeight="false" outlineLevel="0" collapsed="false">
      <c r="A1381" s="0" t="n">
        <f aca="false">A1380+0.01</f>
        <v>13.7699999999998</v>
      </c>
      <c r="B1381" s="6" t="n">
        <f aca="false">SIN(A1381)</f>
        <v>0.933348080503029</v>
      </c>
      <c r="C1381" s="6" t="n">
        <f aca="false">ABS(B1381)</f>
        <v>0.933348080503029</v>
      </c>
      <c r="D1381" s="6" t="n">
        <f aca="false">B1381*$D$2*SQRT(2)</f>
        <v>316.788843326947</v>
      </c>
      <c r="E1381" s="6" t="n">
        <f aca="false">IF(ABS(D1381-F1381)-($I$2+$I$2+$F$2+$E$2)&lt;0,0,SIGN(D1381-F1381)*(ABS(D1381-F1381)-($I$2+$I$2+$F$2+$E$2)))</f>
        <v>7.80767538595018</v>
      </c>
      <c r="F1381" s="6" t="n">
        <f aca="false">F1380+G1380/($H$2/1000000)*(1/$C$2/COUNT($A$5:$A$632))</f>
        <v>302.481167940997</v>
      </c>
      <c r="G1381" s="6" t="n">
        <f aca="false">E1381/$G$2</f>
        <v>0.00952155534871973</v>
      </c>
      <c r="H1381" s="6" t="n">
        <f aca="false">ABS(G1381)</f>
        <v>0.00952155534871973</v>
      </c>
      <c r="J1381" s="11" t="n">
        <f aca="false">E1381*E1381</f>
        <v>60.9597949323722</v>
      </c>
      <c r="K1381" s="6" t="n">
        <f aca="false">J1381/$G$2</f>
        <v>0.0743412133321613</v>
      </c>
      <c r="M1381" s="8" t="n">
        <f aca="false">IF(H1381&gt;0,$E$2,0)</f>
        <v>5.1</v>
      </c>
      <c r="N1381" s="6" t="n">
        <f aca="false">M1381*H1381</f>
        <v>0.0485599322784706</v>
      </c>
      <c r="P1381" s="8" t="n">
        <f aca="false">IF(H1381&gt;0,$F$2,0)</f>
        <v>0</v>
      </c>
      <c r="Q1381" s="6" t="n">
        <f aca="false">P1381*H1381</f>
        <v>0</v>
      </c>
    </row>
    <row r="1382" customFormat="false" ht="15" hidden="false" customHeight="false" outlineLevel="0" collapsed="false">
      <c r="A1382" s="0" t="n">
        <f aca="false">A1381+0.01</f>
        <v>13.7799999999998</v>
      </c>
      <c r="B1382" s="6" t="n">
        <f aca="false">SIN(A1382)</f>
        <v>0.936891080120051</v>
      </c>
      <c r="C1382" s="6" t="n">
        <f aca="false">ABS(B1382)</f>
        <v>0.936891080120051</v>
      </c>
      <c r="D1382" s="6" t="n">
        <f aca="false">B1382*$D$2*SQRT(2)</f>
        <v>317.991377273317</v>
      </c>
      <c r="E1382" s="6" t="n">
        <f aca="false">IF(ABS(D1382-F1382)-($I$2+$I$2+$F$2+$E$2)&lt;0,0,SIGN(D1382-F1382)*(ABS(D1382-F1382)-($I$2+$I$2+$F$2+$E$2)))</f>
        <v>7.63187184698148</v>
      </c>
      <c r="F1382" s="6" t="n">
        <f aca="false">F1381+G1381/($H$2/1000000)*(1/$C$2/COUNT($A$5:$A$632))</f>
        <v>303.859505426336</v>
      </c>
      <c r="G1382" s="6" t="n">
        <f aca="false">E1382/$G$2</f>
        <v>0.00930716078900181</v>
      </c>
      <c r="H1382" s="6" t="n">
        <f aca="false">ABS(G1382)</f>
        <v>0.00930716078900181</v>
      </c>
      <c r="J1382" s="11" t="n">
        <f aca="false">E1382*E1382</f>
        <v>58.2454678887485</v>
      </c>
      <c r="K1382" s="6" t="n">
        <f aca="false">J1382/$G$2</f>
        <v>0.0710310584009129</v>
      </c>
      <c r="M1382" s="8" t="n">
        <f aca="false">IF(H1382&gt;0,$E$2,0)</f>
        <v>5.1</v>
      </c>
      <c r="N1382" s="6" t="n">
        <f aca="false">M1382*H1382</f>
        <v>0.0474665200239092</v>
      </c>
      <c r="P1382" s="8" t="n">
        <f aca="false">IF(H1382&gt;0,$F$2,0)</f>
        <v>0</v>
      </c>
      <c r="Q1382" s="6" t="n">
        <f aca="false">P1382*H1382</f>
        <v>0</v>
      </c>
    </row>
    <row r="1383" customFormat="false" ht="15" hidden="false" customHeight="false" outlineLevel="0" collapsed="false">
      <c r="A1383" s="0" t="n">
        <f aca="false">A1382+0.01</f>
        <v>13.7899999999998</v>
      </c>
      <c r="B1383" s="6" t="n">
        <f aca="false">SIN(A1383)</f>
        <v>0.940340391409799</v>
      </c>
      <c r="C1383" s="6" t="n">
        <f aca="false">ABS(B1383)</f>
        <v>0.940340391409799</v>
      </c>
      <c r="D1383" s="6" t="n">
        <f aca="false">B1383*$D$2*SQRT(2)</f>
        <v>319.162112346951</v>
      </c>
      <c r="E1383" s="6" t="n">
        <f aca="false">IF(ABS(D1383-F1383)-($I$2+$I$2+$F$2+$E$2)&lt;0,0,SIGN(D1383-F1383)*(ABS(D1383-F1383)-($I$2+$I$2+$F$2+$E$2)))</f>
        <v>7.45530512718727</v>
      </c>
      <c r="F1383" s="6" t="n">
        <f aca="false">F1382+G1382/($H$2/1000000)*(1/$C$2/COUNT($A$5:$A$632))</f>
        <v>305.206807219764</v>
      </c>
      <c r="G1383" s="6" t="n">
        <f aca="false">E1383/$G$2</f>
        <v>0.00909183552096009</v>
      </c>
      <c r="H1383" s="6" t="n">
        <f aca="false">ABS(G1383)</f>
        <v>0.00909183552096009</v>
      </c>
      <c r="J1383" s="11" t="n">
        <f aca="false">E1383*E1383</f>
        <v>55.5815745394648</v>
      </c>
      <c r="K1383" s="6" t="n">
        <f aca="false">J1383/$G$2</f>
        <v>0.0677824079749571</v>
      </c>
      <c r="M1383" s="8" t="n">
        <f aca="false">IF(H1383&gt;0,$E$2,0)</f>
        <v>5.1</v>
      </c>
      <c r="N1383" s="6" t="n">
        <f aca="false">M1383*H1383</f>
        <v>0.0463683611568965</v>
      </c>
      <c r="P1383" s="8" t="n">
        <f aca="false">IF(H1383&gt;0,$F$2,0)</f>
        <v>0</v>
      </c>
      <c r="Q1383" s="6" t="n">
        <f aca="false">P1383*H1383</f>
        <v>0</v>
      </c>
    </row>
    <row r="1384" customFormat="false" ht="15" hidden="false" customHeight="false" outlineLevel="0" collapsed="false">
      <c r="A1384" s="0" t="n">
        <f aca="false">A1383+0.01</f>
        <v>13.7999999999998</v>
      </c>
      <c r="B1384" s="6" t="n">
        <f aca="false">SIN(A1384)</f>
        <v>0.943695669444022</v>
      </c>
      <c r="C1384" s="6" t="n">
        <f aca="false">ABS(B1384)</f>
        <v>0.943695669444022</v>
      </c>
      <c r="D1384" s="6" t="n">
        <f aca="false">B1384*$D$2*SQRT(2)</f>
        <v>320.300931475318</v>
      </c>
      <c r="E1384" s="6" t="n">
        <f aca="false">IF(ABS(D1384-F1384)-($I$2+$I$2+$F$2+$E$2)&lt;0,0,SIGN(D1384-F1384)*(ABS(D1384-F1384)-($I$2+$I$2+$F$2+$E$2)))</f>
        <v>7.27799288309336</v>
      </c>
      <c r="F1384" s="6" t="n">
        <f aca="false">F1383+G1383/($H$2/1000000)*(1/$C$2/COUNT($A$5:$A$632))</f>
        <v>306.522938592225</v>
      </c>
      <c r="G1384" s="6" t="n">
        <f aca="false">E1384/$G$2</f>
        <v>0.00887560107694312</v>
      </c>
      <c r="H1384" s="6" t="n">
        <f aca="false">ABS(G1384)</f>
        <v>0.00887560107694312</v>
      </c>
      <c r="J1384" s="11" t="n">
        <f aca="false">E1384*E1384</f>
        <v>52.9691804063576</v>
      </c>
      <c r="K1384" s="6" t="n">
        <f aca="false">J1384/$G$2</f>
        <v>0.0645965614711678</v>
      </c>
      <c r="M1384" s="8" t="n">
        <f aca="false">IF(H1384&gt;0,$E$2,0)</f>
        <v>5.1</v>
      </c>
      <c r="N1384" s="6" t="n">
        <f aca="false">M1384*H1384</f>
        <v>0.0452655654924099</v>
      </c>
      <c r="P1384" s="8" t="n">
        <f aca="false">IF(H1384&gt;0,$F$2,0)</f>
        <v>0</v>
      </c>
      <c r="Q1384" s="6" t="n">
        <f aca="false">P1384*H1384</f>
        <v>0</v>
      </c>
    </row>
    <row r="1385" customFormat="false" ht="15" hidden="false" customHeight="false" outlineLevel="0" collapsed="false">
      <c r="A1385" s="0" t="n">
        <f aca="false">A1384+0.01</f>
        <v>13.8099999999998</v>
      </c>
      <c r="B1385" s="6" t="n">
        <f aca="false">SIN(A1385)</f>
        <v>0.94695657869771</v>
      </c>
      <c r="C1385" s="6" t="n">
        <f aca="false">ABS(B1385)</f>
        <v>0.94695657869771</v>
      </c>
      <c r="D1385" s="6" t="n">
        <f aca="false">B1385*$D$2*SQRT(2)</f>
        <v>321.407720777455</v>
      </c>
      <c r="E1385" s="6" t="n">
        <f aca="false">IF(ABS(D1385-F1385)-($I$2+$I$2+$F$2+$E$2)&lt;0,0,SIGN(D1385-F1385)*(ABS(D1385-F1385)-($I$2+$I$2+$F$2+$E$2)))</f>
        <v>7.09995284577707</v>
      </c>
      <c r="F1385" s="6" t="n">
        <f aca="false">F1384+G1384/($H$2/1000000)*(1/$C$2/COUNT($A$5:$A$632))</f>
        <v>307.807767931678</v>
      </c>
      <c r="G1385" s="6" t="n">
        <f aca="false">E1385/$G$2</f>
        <v>0.00865847908021594</v>
      </c>
      <c r="H1385" s="6" t="n">
        <f aca="false">ABS(G1385)</f>
        <v>0.00865847908021594</v>
      </c>
      <c r="J1385" s="11" t="n">
        <f aca="false">E1385*E1385</f>
        <v>50.4093304122579</v>
      </c>
      <c r="K1385" s="6" t="n">
        <f aca="false">J1385/$G$2</f>
        <v>0.0614747931856804</v>
      </c>
      <c r="M1385" s="8" t="n">
        <f aca="false">IF(H1385&gt;0,$E$2,0)</f>
        <v>5.1</v>
      </c>
      <c r="N1385" s="6" t="n">
        <f aca="false">M1385*H1385</f>
        <v>0.0441582433091013</v>
      </c>
      <c r="P1385" s="8" t="n">
        <f aca="false">IF(H1385&gt;0,$F$2,0)</f>
        <v>0</v>
      </c>
      <c r="Q1385" s="6" t="n">
        <f aca="false">P1385*H1385</f>
        <v>0</v>
      </c>
    </row>
    <row r="1386" customFormat="false" ht="15" hidden="false" customHeight="false" outlineLevel="0" collapsed="false">
      <c r="A1386" s="0" t="n">
        <f aca="false">A1385+0.01</f>
        <v>13.8199999999998</v>
      </c>
      <c r="B1386" s="6" t="n">
        <f aca="false">SIN(A1386)</f>
        <v>0.950122793082657</v>
      </c>
      <c r="C1386" s="6" t="n">
        <f aca="false">ABS(B1386)</f>
        <v>0.950122793082657</v>
      </c>
      <c r="D1386" s="6" t="n">
        <f aca="false">B1386*$D$2*SQRT(2)</f>
        <v>322.482369575352</v>
      </c>
      <c r="E1386" s="6" t="n">
        <f aca="false">IF(ABS(D1386-F1386)-($I$2+$I$2+$F$2+$E$2)&lt;0,0,SIGN(D1386-F1386)*(ABS(D1386-F1386)-($I$2+$I$2+$F$2+$E$2)))</f>
        <v>6.92120281909155</v>
      </c>
      <c r="F1386" s="6" t="n">
        <f aca="false">F1385+G1385/($H$2/1000000)*(1/$C$2/COUNT($A$5:$A$632))</f>
        <v>309.06116675626</v>
      </c>
      <c r="G1386" s="6" t="n">
        <f aca="false">E1386/$G$2</f>
        <v>0.00844049124279457</v>
      </c>
      <c r="H1386" s="6" t="n">
        <f aca="false">ABS(G1386)</f>
        <v>0.00844049124279457</v>
      </c>
      <c r="J1386" s="11" t="n">
        <f aca="false">E1386*E1386</f>
        <v>47.9030484630008</v>
      </c>
      <c r="K1386" s="6" t="n">
        <f aca="false">J1386/$G$2</f>
        <v>0.0584183517841473</v>
      </c>
      <c r="M1386" s="8" t="n">
        <f aca="false">IF(H1386&gt;0,$E$2,0)</f>
        <v>5.1</v>
      </c>
      <c r="N1386" s="6" t="n">
        <f aca="false">M1386*H1386</f>
        <v>0.0430465053382523</v>
      </c>
      <c r="P1386" s="8" t="n">
        <f aca="false">IF(H1386&gt;0,$F$2,0)</f>
        <v>0</v>
      </c>
      <c r="Q1386" s="6" t="n">
        <f aca="false">P1386*H1386</f>
        <v>0</v>
      </c>
    </row>
    <row r="1387" customFormat="false" ht="15" hidden="false" customHeight="false" outlineLevel="0" collapsed="false">
      <c r="A1387" s="0" t="n">
        <f aca="false">A1386+0.01</f>
        <v>13.8299999999998</v>
      </c>
      <c r="B1387" s="6" t="n">
        <f aca="false">SIN(A1387)</f>
        <v>0.953193995980062</v>
      </c>
      <c r="C1387" s="6" t="n">
        <f aca="false">ABS(B1387)</f>
        <v>0.953193995980062</v>
      </c>
      <c r="D1387" s="6" t="n">
        <f aca="false">B1387*$D$2*SQRT(2)</f>
        <v>323.524770405026</v>
      </c>
      <c r="E1387" s="6" t="n">
        <f aca="false">IF(ABS(D1387-F1387)-($I$2+$I$2+$F$2+$E$2)&lt;0,0,SIGN(D1387-F1387)*(ABS(D1387-F1387)-($I$2+$I$2+$F$2+$E$2)))</f>
        <v>6.74176067789199</v>
      </c>
      <c r="F1387" s="6" t="n">
        <f aca="false">F1386+G1386/($H$2/1000000)*(1/$C$2/COUNT($A$5:$A$632))</f>
        <v>310.283009727134</v>
      </c>
      <c r="G1387" s="6" t="n">
        <f aca="false">E1387/$G$2</f>
        <v>0.00822165936328291</v>
      </c>
      <c r="H1387" s="6" t="n">
        <f aca="false">ABS(G1387)</f>
        <v>0.00822165936328291</v>
      </c>
      <c r="J1387" s="11" t="n">
        <f aca="false">E1387*E1387</f>
        <v>45.4513370379707</v>
      </c>
      <c r="K1387" s="6" t="n">
        <f aca="false">J1387/$G$2</f>
        <v>0.0554284598024032</v>
      </c>
      <c r="M1387" s="8" t="n">
        <f aca="false">IF(H1387&gt;0,$E$2,0)</f>
        <v>5.1</v>
      </c>
      <c r="N1387" s="6" t="n">
        <f aca="false">M1387*H1387</f>
        <v>0.0419304627527429</v>
      </c>
      <c r="P1387" s="8" t="n">
        <f aca="false">IF(H1387&gt;0,$F$2,0)</f>
        <v>0</v>
      </c>
      <c r="Q1387" s="6" t="n">
        <f aca="false">P1387*H1387</f>
        <v>0</v>
      </c>
    </row>
    <row r="1388" customFormat="false" ht="15" hidden="false" customHeight="false" outlineLevel="0" collapsed="false">
      <c r="A1388" s="0" t="n">
        <f aca="false">A1387+0.01</f>
        <v>13.8399999999998</v>
      </c>
      <c r="B1388" s="6" t="n">
        <f aca="false">SIN(A1388)</f>
        <v>0.956169880272194</v>
      </c>
      <c r="C1388" s="6" t="n">
        <f aca="false">ABS(B1388)</f>
        <v>0.956169880272194</v>
      </c>
      <c r="D1388" s="6" t="n">
        <f aca="false">B1388*$D$2*SQRT(2)</f>
        <v>324.534819027263</v>
      </c>
      <c r="E1388" s="6" t="n">
        <f aca="false">IF(ABS(D1388-F1388)-($I$2+$I$2+$F$2+$E$2)&lt;0,0,SIGN(D1388-F1388)*(ABS(D1388-F1388)-($I$2+$I$2+$F$2+$E$2)))</f>
        <v>6.56164436624317</v>
      </c>
      <c r="F1388" s="6" t="n">
        <f aca="false">F1387+G1387/($H$2/1000000)*(1/$C$2/COUNT($A$5:$A$632))</f>
        <v>311.47317466102</v>
      </c>
      <c r="G1388" s="6" t="n">
        <f aca="false">E1388/$G$2</f>
        <v>0.00800200532468679</v>
      </c>
      <c r="H1388" s="6" t="n">
        <f aca="false">ABS(G1388)</f>
        <v>0.00800200532468679</v>
      </c>
      <c r="J1388" s="11" t="n">
        <f aca="false">E1388*E1388</f>
        <v>43.0551767890508</v>
      </c>
      <c r="K1388" s="6" t="n">
        <f aca="false">J1388/$G$2</f>
        <v>0.052506313157379</v>
      </c>
      <c r="M1388" s="8" t="n">
        <f aca="false">IF(H1388&gt;0,$E$2,0)</f>
        <v>5.1</v>
      </c>
      <c r="N1388" s="6" t="n">
        <f aca="false">M1388*H1388</f>
        <v>0.0408102271559027</v>
      </c>
      <c r="P1388" s="8" t="n">
        <f aca="false">IF(H1388&gt;0,$F$2,0)</f>
        <v>0</v>
      </c>
      <c r="Q1388" s="6" t="n">
        <f aca="false">P1388*H1388</f>
        <v>0</v>
      </c>
    </row>
    <row r="1389" customFormat="false" ht="15" hidden="false" customHeight="false" outlineLevel="0" collapsed="false">
      <c r="A1389" s="0" t="n">
        <f aca="false">A1388+0.01</f>
        <v>13.8499999999998</v>
      </c>
      <c r="B1389" s="6" t="n">
        <f aca="false">SIN(A1389)</f>
        <v>0.959050148373105</v>
      </c>
      <c r="C1389" s="6" t="n">
        <f aca="false">ABS(B1389)</f>
        <v>0.959050148373105</v>
      </c>
      <c r="D1389" s="6" t="n">
        <f aca="false">B1389*$D$2*SQRT(2)</f>
        <v>325.512414438042</v>
      </c>
      <c r="E1389" s="6" t="n">
        <f aca="false">IF(ABS(D1389-F1389)-($I$2+$I$2+$F$2+$E$2)&lt;0,0,SIGN(D1389-F1389)*(ABS(D1389-F1389)-($I$2+$I$2+$F$2+$E$2)))</f>
        <v>6.38087189562572</v>
      </c>
      <c r="F1389" s="6" t="n">
        <f aca="false">F1388+G1388/($H$2/1000000)*(1/$C$2/COUNT($A$5:$A$632))</f>
        <v>312.631542542416</v>
      </c>
      <c r="G1389" s="6" t="n">
        <f aca="false">E1389/$G$2</f>
        <v>0.00778155109222648</v>
      </c>
      <c r="H1389" s="6" t="n">
        <f aca="false">ABS(G1389)</f>
        <v>0.00778155109222648</v>
      </c>
      <c r="J1389" s="11" t="n">
        <f aca="false">E1389*E1389</f>
        <v>40.7155261483861</v>
      </c>
      <c r="K1389" s="6" t="n">
        <f aca="false">J1389/$G$2</f>
        <v>0.0496530806687636</v>
      </c>
      <c r="M1389" s="8" t="n">
        <f aca="false">IF(H1389&gt;0,$E$2,0)</f>
        <v>5.1</v>
      </c>
      <c r="N1389" s="6" t="n">
        <f aca="false">M1389*H1389</f>
        <v>0.0396859105703551</v>
      </c>
      <c r="P1389" s="8" t="n">
        <f aca="false">IF(H1389&gt;0,$F$2,0)</f>
        <v>0</v>
      </c>
      <c r="Q1389" s="6" t="n">
        <f aca="false">P1389*H1389</f>
        <v>0</v>
      </c>
    </row>
    <row r="1390" customFormat="false" ht="15" hidden="false" customHeight="false" outlineLevel="0" collapsed="false">
      <c r="A1390" s="0" t="n">
        <f aca="false">A1389+0.01</f>
        <v>13.8599999999997</v>
      </c>
      <c r="B1390" s="6" t="n">
        <f aca="false">SIN(A1390)</f>
        <v>0.961834512258384</v>
      </c>
      <c r="C1390" s="6" t="n">
        <f aca="false">ABS(B1390)</f>
        <v>0.961834512258384</v>
      </c>
      <c r="D1390" s="6" t="n">
        <f aca="false">B1390*$D$2*SQRT(2)</f>
        <v>326.457458878636</v>
      </c>
      <c r="E1390" s="6" t="n">
        <f aca="false">IF(ABS(D1390-F1390)-($I$2+$I$2+$F$2+$E$2)&lt;0,0,SIGN(D1390-F1390)*(ABS(D1390-F1390)-($I$2+$I$2+$F$2+$E$2)))</f>
        <v>6.19946134313534</v>
      </c>
      <c r="F1390" s="6" t="n">
        <f aca="false">F1389+G1389/($H$2/1000000)*(1/$C$2/COUNT($A$5:$A$632))</f>
        <v>313.757997535501</v>
      </c>
      <c r="G1390" s="6" t="n">
        <f aca="false">E1390/$G$2</f>
        <v>0.00756031871114066</v>
      </c>
      <c r="H1390" s="6" t="n">
        <f aca="false">ABS(G1390)</f>
        <v>0.00756031871114066</v>
      </c>
      <c r="J1390" s="11" t="n">
        <f aca="false">E1390*E1390</f>
        <v>38.4333209450294</v>
      </c>
      <c r="K1390" s="6" t="n">
        <f aca="false">J1390/$G$2</f>
        <v>0.0468699035914993</v>
      </c>
      <c r="M1390" s="8" t="n">
        <f aca="false">IF(H1390&gt;0,$E$2,0)</f>
        <v>5.1</v>
      </c>
      <c r="N1390" s="6" t="n">
        <f aca="false">M1390*H1390</f>
        <v>0.0385576254268174</v>
      </c>
      <c r="P1390" s="8" t="n">
        <f aca="false">IF(H1390&gt;0,$F$2,0)</f>
        <v>0</v>
      </c>
      <c r="Q1390" s="6" t="n">
        <f aca="false">P1390*H1390</f>
        <v>0</v>
      </c>
    </row>
    <row r="1391" customFormat="false" ht="15" hidden="false" customHeight="false" outlineLevel="0" collapsed="false">
      <c r="A1391" s="0" t="n">
        <f aca="false">A1390+0.01</f>
        <v>13.8699999999998</v>
      </c>
      <c r="B1391" s="6" t="n">
        <f aca="false">SIN(A1391)</f>
        <v>0.964522693493963</v>
      </c>
      <c r="C1391" s="6" t="n">
        <f aca="false">ABS(B1391)</f>
        <v>0.964522693493963</v>
      </c>
      <c r="D1391" s="6" t="n">
        <f aca="false">B1391*$D$2*SQRT(2)</f>
        <v>327.36985784539</v>
      </c>
      <c r="E1391" s="6" t="n">
        <f aca="false">IF(ABS(D1391-F1391)-($I$2+$I$2+$F$2+$E$2)&lt;0,0,SIGN(D1391-F1391)*(ABS(D1391-F1391)-($I$2+$I$2+$F$2+$E$2)))</f>
        <v>6.01743084967791</v>
      </c>
      <c r="F1391" s="6" t="n">
        <f aca="false">F1390+G1390/($H$2/1000000)*(1/$C$2/COUNT($A$5:$A$632))</f>
        <v>314.852426995712</v>
      </c>
      <c r="G1391" s="6" t="n">
        <f aca="false">E1391/$G$2</f>
        <v>0.00733833030448525</v>
      </c>
      <c r="H1391" s="6" t="n">
        <f aca="false">ABS(G1391)</f>
        <v>0.00733833030448525</v>
      </c>
      <c r="J1391" s="11" t="n">
        <f aca="false">E1391*E1391</f>
        <v>36.2094740306554</v>
      </c>
      <c r="K1391" s="6" t="n">
        <f aca="false">J1391/$G$2</f>
        <v>0.0441578951593358</v>
      </c>
      <c r="M1391" s="8" t="n">
        <f aca="false">IF(H1391&gt;0,$E$2,0)</f>
        <v>5.1</v>
      </c>
      <c r="N1391" s="6" t="n">
        <f aca="false">M1391*H1391</f>
        <v>0.0374254845528748</v>
      </c>
      <c r="P1391" s="8" t="n">
        <f aca="false">IF(H1391&gt;0,$F$2,0)</f>
        <v>0</v>
      </c>
      <c r="Q1391" s="6" t="n">
        <f aca="false">P1391*H1391</f>
        <v>0</v>
      </c>
    </row>
    <row r="1392" customFormat="false" ht="15" hidden="false" customHeight="false" outlineLevel="0" collapsed="false">
      <c r="A1392" s="0" t="n">
        <f aca="false">A1391+0.01</f>
        <v>13.8799999999997</v>
      </c>
      <c r="B1392" s="6" t="n">
        <f aca="false">SIN(A1392)</f>
        <v>0.967114423263959</v>
      </c>
      <c r="C1392" s="6" t="n">
        <f aca="false">ABS(B1392)</f>
        <v>0.967114423263959</v>
      </c>
      <c r="D1392" s="6" t="n">
        <f aca="false">B1392*$D$2*SQRT(2)</f>
        <v>328.249520099166</v>
      </c>
      <c r="E1392" s="6" t="n">
        <f aca="false">IF(ABS(D1392-F1392)-($I$2+$I$2+$F$2+$E$2)&lt;0,0,SIGN(D1392-F1392)*(ABS(D1392-F1392)-($I$2+$I$2+$F$2+$E$2)))</f>
        <v>5.83479861814914</v>
      </c>
      <c r="F1392" s="6" t="n">
        <f aca="false">F1391+G1391/($H$2/1000000)*(1/$C$2/COUNT($A$5:$A$632))</f>
        <v>315.914721481017</v>
      </c>
      <c r="G1392" s="6" t="n">
        <f aca="false">E1392/$G$2</f>
        <v>0.00711560807091358</v>
      </c>
      <c r="H1392" s="6" t="n">
        <f aca="false">ABS(G1392)</f>
        <v>0.00711560807091358</v>
      </c>
      <c r="J1392" s="11" t="n">
        <f aca="false">E1392*E1392</f>
        <v>34.0448749143551</v>
      </c>
      <c r="K1392" s="6" t="n">
        <f aca="false">J1392/$G$2</f>
        <v>0.0415181401394574</v>
      </c>
      <c r="M1392" s="8" t="n">
        <f aca="false">IF(H1392&gt;0,$E$2,0)</f>
        <v>5.1</v>
      </c>
      <c r="N1392" s="6" t="n">
        <f aca="false">M1392*H1392</f>
        <v>0.0362896011616593</v>
      </c>
      <c r="P1392" s="8" t="n">
        <f aca="false">IF(H1392&gt;0,$F$2,0)</f>
        <v>0</v>
      </c>
      <c r="Q1392" s="6" t="n">
        <f aca="false">P1392*H1392</f>
        <v>0</v>
      </c>
    </row>
    <row r="1393" customFormat="false" ht="15" hidden="false" customHeight="false" outlineLevel="0" collapsed="false">
      <c r="A1393" s="0" t="n">
        <f aca="false">A1392+0.01</f>
        <v>13.8899999999998</v>
      </c>
      <c r="B1393" s="6" t="n">
        <f aca="false">SIN(A1393)</f>
        <v>0.969609442397555</v>
      </c>
      <c r="C1393" s="6" t="n">
        <f aca="false">ABS(B1393)</f>
        <v>0.969609442397555</v>
      </c>
      <c r="D1393" s="6" t="n">
        <f aca="false">B1393*$D$2*SQRT(2)</f>
        <v>329.096357674473</v>
      </c>
      <c r="E1393" s="6" t="n">
        <f aca="false">IF(ABS(D1393-F1393)-($I$2+$I$2+$F$2+$E$2)&lt;0,0,SIGN(D1393-F1393)*(ABS(D1393-F1393)-($I$2+$I$2+$F$2+$E$2)))</f>
        <v>5.65158291162152</v>
      </c>
      <c r="F1393" s="6" t="n">
        <f aca="false">F1392+G1392/($H$2/1000000)*(1/$C$2/COUNT($A$5:$A$632))</f>
        <v>316.944774762851</v>
      </c>
      <c r="G1393" s="6" t="n">
        <f aca="false">E1393/$G$2</f>
        <v>0.00689217428246526</v>
      </c>
      <c r="H1393" s="6" t="n">
        <f aca="false">ABS(G1393)</f>
        <v>0.00689217428246526</v>
      </c>
      <c r="J1393" s="11" t="n">
        <f aca="false">E1393*E1393</f>
        <v>31.9403894069323</v>
      </c>
      <c r="K1393" s="6" t="n">
        <f aca="false">J1393/$G$2</f>
        <v>0.038951694398698</v>
      </c>
      <c r="M1393" s="8" t="n">
        <f aca="false">IF(H1393&gt;0,$E$2,0)</f>
        <v>5.1</v>
      </c>
      <c r="N1393" s="6" t="n">
        <f aca="false">M1393*H1393</f>
        <v>0.0351500888405728</v>
      </c>
      <c r="P1393" s="8" t="n">
        <f aca="false">IF(H1393&gt;0,$F$2,0)</f>
        <v>0</v>
      </c>
      <c r="Q1393" s="6" t="n">
        <f aca="false">P1393*H1393</f>
        <v>0</v>
      </c>
    </row>
    <row r="1394" customFormat="false" ht="15" hidden="false" customHeight="false" outlineLevel="0" collapsed="false">
      <c r="A1394" s="0" t="n">
        <f aca="false">A1393+0.01</f>
        <v>13.8999999999997</v>
      </c>
      <c r="B1394" s="6" t="n">
        <f aca="false">SIN(A1394)</f>
        <v>0.972007501394917</v>
      </c>
      <c r="C1394" s="6" t="n">
        <f aca="false">ABS(B1394)</f>
        <v>0.972007501394917</v>
      </c>
      <c r="D1394" s="6" t="n">
        <f aca="false">B1394*$D$2*SQRT(2)</f>
        <v>329.910285888258</v>
      </c>
      <c r="E1394" s="6" t="n">
        <f aca="false">IF(ABS(D1394-F1394)-($I$2+$I$2+$F$2+$E$2)&lt;0,0,SIGN(D1394-F1394)*(ABS(D1394-F1394)-($I$2+$I$2+$F$2+$E$2)))</f>
        <v>5.46780205151174</v>
      </c>
      <c r="F1394" s="6" t="n">
        <f aca="false">F1393+G1393/($H$2/1000000)*(1/$C$2/COUNT($A$5:$A$632))</f>
        <v>317.942483836746</v>
      </c>
      <c r="G1394" s="6" t="n">
        <f aca="false">E1394/$G$2</f>
        <v>0.00666805128233139</v>
      </c>
      <c r="H1394" s="6" t="n">
        <f aca="false">ABS(G1394)</f>
        <v>0.00666805128233139</v>
      </c>
      <c r="J1394" s="11" t="n">
        <f aca="false">E1394*E1394</f>
        <v>29.896859274516</v>
      </c>
      <c r="K1394" s="6" t="n">
        <f aca="false">J1394/$G$2</f>
        <v>0.0364595844811171</v>
      </c>
      <c r="M1394" s="8" t="n">
        <f aca="false">IF(H1394&gt;0,$E$2,0)</f>
        <v>5.1</v>
      </c>
      <c r="N1394" s="6" t="n">
        <f aca="false">M1394*H1394</f>
        <v>0.0340070615398901</v>
      </c>
      <c r="P1394" s="8" t="n">
        <f aca="false">IF(H1394&gt;0,$F$2,0)</f>
        <v>0</v>
      </c>
      <c r="Q1394" s="6" t="n">
        <f aca="false">P1394*H1394</f>
        <v>0</v>
      </c>
    </row>
    <row r="1395" customFormat="false" ht="15" hidden="false" customHeight="false" outlineLevel="0" collapsed="false">
      <c r="A1395" s="0" t="n">
        <f aca="false">A1394+0.01</f>
        <v>13.9099999999997</v>
      </c>
      <c r="B1395" s="6" t="n">
        <f aca="false">SIN(A1395)</f>
        <v>0.974308360452142</v>
      </c>
      <c r="C1395" s="6" t="n">
        <f aca="false">ABS(B1395)</f>
        <v>0.974308360452142</v>
      </c>
      <c r="D1395" s="6" t="n">
        <f aca="false">B1395*$D$2*SQRT(2)</f>
        <v>330.691223348379</v>
      </c>
      <c r="E1395" s="6" t="n">
        <f aca="false">IF(ABS(D1395-F1395)-($I$2+$I$2+$F$2+$E$2)&lt;0,0,SIGN(D1395-F1395)*(ABS(D1395-F1395)-($I$2+$I$2+$F$2+$E$2)))</f>
        <v>5.28347441575386</v>
      </c>
      <c r="F1395" s="6" t="n">
        <f aca="false">F1394+G1394/($H$2/1000000)*(1/$C$2/COUNT($A$5:$A$632))</f>
        <v>318.907748932625</v>
      </c>
      <c r="G1395" s="6" t="n">
        <f aca="false">E1395/$G$2</f>
        <v>0.00644326148262666</v>
      </c>
      <c r="H1395" s="6" t="n">
        <f aca="false">ABS(G1395)</f>
        <v>0.00644326148262666</v>
      </c>
      <c r="J1395" s="11" t="n">
        <f aca="false">E1395*E1395</f>
        <v>27.9151019019256</v>
      </c>
      <c r="K1395" s="6" t="n">
        <f aca="false">J1395/$G$2</f>
        <v>0.0340428071974702</v>
      </c>
      <c r="M1395" s="8" t="n">
        <f aca="false">IF(H1395&gt;0,$E$2,0)</f>
        <v>5.1</v>
      </c>
      <c r="N1395" s="6" t="n">
        <f aca="false">M1395*H1395</f>
        <v>0.0328606335613959</v>
      </c>
      <c r="P1395" s="8" t="n">
        <f aca="false">IF(H1395&gt;0,$F$2,0)</f>
        <v>0</v>
      </c>
      <c r="Q1395" s="6" t="n">
        <f aca="false">P1395*H1395</f>
        <v>0</v>
      </c>
    </row>
    <row r="1396" customFormat="false" ht="15" hidden="false" customHeight="false" outlineLevel="0" collapsed="false">
      <c r="A1396" s="0" t="n">
        <f aca="false">A1395+0.01</f>
        <v>13.9199999999997</v>
      </c>
      <c r="B1396" s="6" t="n">
        <f aca="false">SIN(A1396)</f>
        <v>0.976511789485243</v>
      </c>
      <c r="C1396" s="6" t="n">
        <f aca="false">ABS(B1396)</f>
        <v>0.976511789485243</v>
      </c>
      <c r="D1396" s="6" t="n">
        <f aca="false">B1396*$D$2*SQRT(2)</f>
        <v>331.43909196174</v>
      </c>
      <c r="E1396" s="6" t="n">
        <f aca="false">IF(ABS(D1396-F1396)-($I$2+$I$2+$F$2+$E$2)&lt;0,0,SIGN(D1396-F1396)*(ABS(D1396-F1396)-($I$2+$I$2+$F$2+$E$2)))</f>
        <v>5.09861843695694</v>
      </c>
      <c r="F1396" s="6" t="n">
        <f aca="false">F1395+G1395/($H$2/1000000)*(1/$C$2/COUNT($A$5:$A$632))</f>
        <v>319.840473524783</v>
      </c>
      <c r="G1396" s="6" t="n">
        <f aca="false">E1396/$G$2</f>
        <v>0.00621782736214261</v>
      </c>
      <c r="H1396" s="6" t="n">
        <f aca="false">ABS(G1396)</f>
        <v>0.00621782736214261</v>
      </c>
      <c r="J1396" s="11" t="n">
        <f aca="false">E1396*E1396</f>
        <v>25.9959099656772</v>
      </c>
      <c r="K1396" s="6" t="n">
        <f aca="false">J1396/$G$2</f>
        <v>0.0317023292264356</v>
      </c>
      <c r="M1396" s="8" t="n">
        <f aca="false">IF(H1396&gt;0,$E$2,0)</f>
        <v>5.1</v>
      </c>
      <c r="N1396" s="6" t="n">
        <f aca="false">M1396*H1396</f>
        <v>0.0317109195469273</v>
      </c>
      <c r="P1396" s="8" t="n">
        <f aca="false">IF(H1396&gt;0,$F$2,0)</f>
        <v>0</v>
      </c>
      <c r="Q1396" s="6" t="n">
        <f aca="false">P1396*H1396</f>
        <v>0</v>
      </c>
    </row>
    <row r="1397" customFormat="false" ht="15" hidden="false" customHeight="false" outlineLevel="0" collapsed="false">
      <c r="A1397" s="0" t="n">
        <f aca="false">A1396+0.01</f>
        <v>13.9299999999997</v>
      </c>
      <c r="B1397" s="6" t="n">
        <f aca="false">SIN(A1397)</f>
        <v>0.978617568153153</v>
      </c>
      <c r="C1397" s="6" t="n">
        <f aca="false">ABS(B1397)</f>
        <v>0.978617568153153</v>
      </c>
      <c r="D1397" s="6" t="n">
        <f aca="false">B1397*$D$2*SQRT(2)</f>
        <v>332.153816942104</v>
      </c>
      <c r="E1397" s="6" t="n">
        <f aca="false">IF(ABS(D1397-F1397)-($I$2+$I$2+$F$2+$E$2)&lt;0,0,SIGN(D1397-F1397)*(ABS(D1397-F1397)-($I$2+$I$2+$F$2+$E$2)))</f>
        <v>4.91325260056607</v>
      </c>
      <c r="F1397" s="6" t="n">
        <f aca="false">F1396+G1396/($H$2/1000000)*(1/$C$2/COUNT($A$5:$A$632))</f>
        <v>320.740564341538</v>
      </c>
      <c r="G1397" s="6" t="n">
        <f aca="false">E1397/$G$2</f>
        <v>0.00599177146410496</v>
      </c>
      <c r="H1397" s="6" t="n">
        <f aca="false">ABS(G1397)</f>
        <v>0.00599177146410496</v>
      </c>
      <c r="J1397" s="11" t="n">
        <f aca="false">E1397*E1397</f>
        <v>24.1400511169692</v>
      </c>
      <c r="K1397" s="6" t="n">
        <f aca="false">J1397/$G$2</f>
        <v>0.0294390867280113</v>
      </c>
      <c r="M1397" s="8" t="n">
        <f aca="false">IF(H1397&gt;0,$E$2,0)</f>
        <v>5.1</v>
      </c>
      <c r="N1397" s="6" t="n">
        <f aca="false">M1397*H1397</f>
        <v>0.0305580344669353</v>
      </c>
      <c r="P1397" s="8" t="n">
        <f aca="false">IF(H1397&gt;0,$F$2,0)</f>
        <v>0</v>
      </c>
      <c r="Q1397" s="6" t="n">
        <f aca="false">P1397*H1397</f>
        <v>0</v>
      </c>
    </row>
    <row r="1398" customFormat="false" ht="15" hidden="false" customHeight="false" outlineLevel="0" collapsed="false">
      <c r="A1398" s="0" t="n">
        <f aca="false">A1397+0.01</f>
        <v>13.9399999999997</v>
      </c>
      <c r="B1398" s="6" t="n">
        <f aca="false">SIN(A1398)</f>
        <v>0.980625485879759</v>
      </c>
      <c r="C1398" s="6" t="n">
        <f aca="false">ABS(B1398)</f>
        <v>0.980625485879759</v>
      </c>
      <c r="D1398" s="6" t="n">
        <f aca="false">B1398*$D$2*SQRT(2)</f>
        <v>332.835326817567</v>
      </c>
      <c r="E1398" s="6" t="n">
        <f aca="false">IF(ABS(D1398-F1398)-($I$2+$I$2+$F$2+$E$2)&lt;0,0,SIGN(D1398-F1398)*(ABS(D1398-F1398)-($I$2+$I$2+$F$2+$E$2)))</f>
        <v>4.72739544300867</v>
      </c>
      <c r="F1398" s="6" t="n">
        <f aca="false">F1397+G1397/($H$2/1000000)*(1/$C$2/COUNT($A$5:$A$632))</f>
        <v>321.607931374558</v>
      </c>
      <c r="G1398" s="6" t="n">
        <f aca="false">E1398/$G$2</f>
        <v>0.00576511639391302</v>
      </c>
      <c r="H1398" s="6" t="n">
        <f aca="false">ABS(G1398)</f>
        <v>0.00576511639391302</v>
      </c>
      <c r="J1398" s="11" t="n">
        <f aca="false">E1398*E1398</f>
        <v>22.3482676745792</v>
      </c>
      <c r="K1398" s="6" t="n">
        <f aca="false">J1398/$G$2</f>
        <v>0.027253984968999</v>
      </c>
      <c r="M1398" s="8" t="n">
        <f aca="false">IF(H1398&gt;0,$E$2,0)</f>
        <v>5.1</v>
      </c>
      <c r="N1398" s="6" t="n">
        <f aca="false">M1398*H1398</f>
        <v>0.0294020936089564</v>
      </c>
      <c r="P1398" s="8" t="n">
        <f aca="false">IF(H1398&gt;0,$F$2,0)</f>
        <v>0</v>
      </c>
      <c r="Q1398" s="6" t="n">
        <f aca="false">P1398*H1398</f>
        <v>0</v>
      </c>
    </row>
    <row r="1399" customFormat="false" ht="15" hidden="false" customHeight="false" outlineLevel="0" collapsed="false">
      <c r="A1399" s="0" t="n">
        <f aca="false">A1398+0.01</f>
        <v>13.9499999999997</v>
      </c>
      <c r="B1399" s="6" t="n">
        <f aca="false">SIN(A1399)</f>
        <v>0.982535341874963</v>
      </c>
      <c r="C1399" s="6" t="n">
        <f aca="false">ABS(B1399)</f>
        <v>0.982535341874963</v>
      </c>
      <c r="D1399" s="6" t="n">
        <f aca="false">B1399*$D$2*SQRT(2)</f>
        <v>333.48355343771</v>
      </c>
      <c r="E1399" s="6" t="n">
        <f aca="false">IF(ABS(D1399-F1399)-($I$2+$I$2+$F$2+$E$2)&lt;0,0,SIGN(D1399-F1399)*(ABS(D1399-F1399)-($I$2+$I$2+$F$2+$E$2)))</f>
        <v>4.54106554984634</v>
      </c>
      <c r="F1399" s="6" t="n">
        <f aca="false">F1398+G1398/($H$2/1000000)*(1/$C$2/COUNT($A$5:$A$632))</f>
        <v>322.442487887864</v>
      </c>
      <c r="G1399" s="6" t="n">
        <f aca="false">E1399/$G$2</f>
        <v>0.00553788481688578</v>
      </c>
      <c r="H1399" s="6" t="n">
        <f aca="false">ABS(G1399)</f>
        <v>0.00553788481688578</v>
      </c>
      <c r="J1399" s="11" t="n">
        <f aca="false">E1399*E1399</f>
        <v>20.6212763280012</v>
      </c>
      <c r="K1399" s="6" t="n">
        <f aca="false">J1399/$G$2</f>
        <v>0.0251478979609771</v>
      </c>
      <c r="M1399" s="8" t="n">
        <f aca="false">IF(H1399&gt;0,$E$2,0)</f>
        <v>5.1</v>
      </c>
      <c r="N1399" s="6" t="n">
        <f aca="false">M1399*H1399</f>
        <v>0.0282432125661175</v>
      </c>
      <c r="P1399" s="8" t="n">
        <f aca="false">IF(H1399&gt;0,$F$2,0)</f>
        <v>0</v>
      </c>
      <c r="Q1399" s="6" t="n">
        <f aca="false">P1399*H1399</f>
        <v>0</v>
      </c>
    </row>
    <row r="1400" customFormat="false" ht="15" hidden="false" customHeight="false" outlineLevel="0" collapsed="false">
      <c r="A1400" s="0" t="n">
        <f aca="false">A1399+0.01</f>
        <v>13.9599999999997</v>
      </c>
      <c r="B1400" s="6" t="n">
        <f aca="false">SIN(A1400)</f>
        <v>0.984346945154755</v>
      </c>
      <c r="C1400" s="6" t="n">
        <f aca="false">ABS(B1400)</f>
        <v>0.984346945154755</v>
      </c>
      <c r="D1400" s="6" t="n">
        <f aca="false">B1400*$D$2*SQRT(2)</f>
        <v>334.098431980411</v>
      </c>
      <c r="E1400" s="6" t="n">
        <f aca="false">IF(ABS(D1400-F1400)-($I$2+$I$2+$F$2+$E$2)&lt;0,0,SIGN(D1400-F1400)*(ABS(D1400-F1400)-($I$2+$I$2+$F$2+$E$2)))</f>
        <v>4.35428155391304</v>
      </c>
      <c r="F1400" s="6" t="n">
        <f aca="false">F1399+G1399/($H$2/1000000)*(1/$C$2/COUNT($A$5:$A$632))</f>
        <v>323.244150426498</v>
      </c>
      <c r="G1400" s="6" t="n">
        <f aca="false">E1400/$G$2</f>
        <v>0.00531009945599151</v>
      </c>
      <c r="H1400" s="6" t="n">
        <f aca="false">ABS(G1400)</f>
        <v>0.00531009945599151</v>
      </c>
      <c r="J1400" s="11" t="n">
        <f aca="false">E1400*E1400</f>
        <v>18.9597678507474</v>
      </c>
      <c r="K1400" s="6" t="n">
        <f aca="false">J1400/$G$2</f>
        <v>0.0231216681106675</v>
      </c>
      <c r="M1400" s="8" t="n">
        <f aca="false">IF(H1400&gt;0,$E$2,0)</f>
        <v>5.1</v>
      </c>
      <c r="N1400" s="6" t="n">
        <f aca="false">M1400*H1400</f>
        <v>0.0270815072255567</v>
      </c>
      <c r="P1400" s="8" t="n">
        <f aca="false">IF(H1400&gt;0,$F$2,0)</f>
        <v>0</v>
      </c>
      <c r="Q1400" s="6" t="n">
        <f aca="false">P1400*H1400</f>
        <v>0</v>
      </c>
    </row>
    <row r="1401" customFormat="false" ht="15" hidden="false" customHeight="false" outlineLevel="0" collapsed="false">
      <c r="A1401" s="0" t="n">
        <f aca="false">A1400+0.01</f>
        <v>13.9699999999997</v>
      </c>
      <c r="B1401" s="6" t="n">
        <f aca="false">SIN(A1401)</f>
        <v>0.986060114560319</v>
      </c>
      <c r="C1401" s="6" t="n">
        <f aca="false">ABS(B1401)</f>
        <v>0.986060114560319</v>
      </c>
      <c r="D1401" s="6" t="n">
        <f aca="false">B1401*$D$2*SQRT(2)</f>
        <v>334.679900958329</v>
      </c>
      <c r="E1401" s="6" t="n">
        <f aca="false">IF(ABS(D1401-F1401)-($I$2+$I$2+$F$2+$E$2)&lt;0,0,SIGN(D1401-F1401)*(ABS(D1401-F1401)-($I$2+$I$2+$F$2+$E$2)))</f>
        <v>4.16706213345356</v>
      </c>
      <c r="F1401" s="6" t="n">
        <f aca="false">F1400+G1400/($H$2/1000000)*(1/$C$2/COUNT($A$5:$A$632))</f>
        <v>324.012838824875</v>
      </c>
      <c r="G1401" s="6" t="n">
        <f aca="false">E1401/$G$2</f>
        <v>0.00508178308957751</v>
      </c>
      <c r="H1401" s="6" t="n">
        <f aca="false">ABS(G1401)</f>
        <v>0.00508178308957751</v>
      </c>
      <c r="J1401" s="11" t="n">
        <f aca="false">E1401*E1401</f>
        <v>17.3644068240625</v>
      </c>
      <c r="K1401" s="6" t="n">
        <f aca="false">J1401/$G$2</f>
        <v>0.021176105883003</v>
      </c>
      <c r="M1401" s="8" t="n">
        <f aca="false">IF(H1401&gt;0,$E$2,0)</f>
        <v>5.1</v>
      </c>
      <c r="N1401" s="6" t="n">
        <f aca="false">M1401*H1401</f>
        <v>0.0259170937568453</v>
      </c>
      <c r="P1401" s="8" t="n">
        <f aca="false">IF(H1401&gt;0,$F$2,0)</f>
        <v>0</v>
      </c>
      <c r="Q1401" s="6" t="n">
        <f aca="false">P1401*H1401</f>
        <v>0</v>
      </c>
    </row>
    <row r="1402" customFormat="false" ht="15" hidden="false" customHeight="false" outlineLevel="0" collapsed="false">
      <c r="A1402" s="0" t="n">
        <f aca="false">A1401+0.01</f>
        <v>13.9799999999997</v>
      </c>
      <c r="B1402" s="6" t="n">
        <f aca="false">SIN(A1402)</f>
        <v>0.987674678776141</v>
      </c>
      <c r="C1402" s="6" t="n">
        <f aca="false">ABS(B1402)</f>
        <v>0.987674678776141</v>
      </c>
      <c r="D1402" s="6" t="n">
        <f aca="false">B1402*$D$2*SQRT(2)</f>
        <v>335.22790222505</v>
      </c>
      <c r="E1402" s="6" t="n">
        <f aca="false">IF(ABS(D1402-F1402)-($I$2+$I$2+$F$2+$E$2)&lt;0,0,SIGN(D1402-F1402)*(ABS(D1402-F1402)-($I$2+$I$2+$F$2+$E$2)))</f>
        <v>3.97942601025312</v>
      </c>
      <c r="F1402" s="6" t="n">
        <f aca="false">F1401+G1401/($H$2/1000000)*(1/$C$2/COUNT($A$5:$A$632))</f>
        <v>324.748476214797</v>
      </c>
      <c r="G1402" s="6" t="n">
        <f aca="false">E1402/$G$2</f>
        <v>0.00485295854908917</v>
      </c>
      <c r="H1402" s="6" t="n">
        <f aca="false">ABS(G1402)</f>
        <v>0.00485295854908917</v>
      </c>
      <c r="J1402" s="11" t="n">
        <f aca="false">E1402*E1402</f>
        <v>15.8358313710791</v>
      </c>
      <c r="K1402" s="6" t="n">
        <f aca="false">J1402/$G$2</f>
        <v>0.0193119894769257</v>
      </c>
      <c r="M1402" s="8" t="n">
        <f aca="false">IF(H1402&gt;0,$E$2,0)</f>
        <v>5.1</v>
      </c>
      <c r="N1402" s="6" t="n">
        <f aca="false">M1402*H1402</f>
        <v>0.0247500886003548</v>
      </c>
      <c r="P1402" s="8" t="n">
        <f aca="false">IF(H1402&gt;0,$F$2,0)</f>
        <v>0</v>
      </c>
      <c r="Q1402" s="6" t="n">
        <f aca="false">P1402*H1402</f>
        <v>0</v>
      </c>
    </row>
    <row r="1403" customFormat="false" ht="15" hidden="false" customHeight="false" outlineLevel="0" collapsed="false">
      <c r="A1403" s="0" t="n">
        <f aca="false">A1402+0.01</f>
        <v>13.9899999999997</v>
      </c>
      <c r="B1403" s="6" t="n">
        <f aca="false">SIN(A1403)</f>
        <v>0.989190476347144</v>
      </c>
      <c r="C1403" s="6" t="n">
        <f aca="false">ABS(B1403)</f>
        <v>0.989190476347144</v>
      </c>
      <c r="D1403" s="6" t="n">
        <f aca="false">B1403*$D$2*SQRT(2)</f>
        <v>335.742380980904</v>
      </c>
      <c r="E1403" s="6" t="n">
        <f aca="false">IF(ABS(D1403-F1403)-($I$2+$I$2+$F$2+$E$2)&lt;0,0,SIGN(D1403-F1403)*(ABS(D1403-F1403)-($I$2+$I$2+$F$2+$E$2)))</f>
        <v>3.79139194776764</v>
      </c>
      <c r="F1403" s="6" t="n">
        <f aca="false">F1402+G1402/($H$2/1000000)*(1/$C$2/COUNT($A$5:$A$632))</f>
        <v>325.450989033136</v>
      </c>
      <c r="G1403" s="6" t="n">
        <f aca="false">E1403/$G$2</f>
        <v>0.0046236487167898</v>
      </c>
      <c r="H1403" s="6" t="n">
        <f aca="false">ABS(G1403)</f>
        <v>0.0046236487167898</v>
      </c>
      <c r="J1403" s="11" t="n">
        <f aca="false">E1403*E1403</f>
        <v>14.3746529015973</v>
      </c>
      <c r="K1403" s="6" t="n">
        <f aca="false">J1403/$G$2</f>
        <v>0.017530064514143</v>
      </c>
      <c r="M1403" s="8" t="n">
        <f aca="false">IF(H1403&gt;0,$E$2,0)</f>
        <v>5.1</v>
      </c>
      <c r="N1403" s="6" t="n">
        <f aca="false">M1403*H1403</f>
        <v>0.023580608455628</v>
      </c>
      <c r="P1403" s="8" t="n">
        <f aca="false">IF(H1403&gt;0,$F$2,0)</f>
        <v>0</v>
      </c>
      <c r="Q1403" s="6" t="n">
        <f aca="false">P1403*H1403</f>
        <v>0</v>
      </c>
    </row>
    <row r="1404" customFormat="false" ht="15" hidden="false" customHeight="false" outlineLevel="0" collapsed="false">
      <c r="A1404" s="0" t="n">
        <f aca="false">A1403+0.01</f>
        <v>13.9999999999997</v>
      </c>
      <c r="B1404" s="6" t="n">
        <f aca="false">SIN(A1404)</f>
        <v>0.990607355694836</v>
      </c>
      <c r="C1404" s="6" t="n">
        <f aca="false">ABS(B1404)</f>
        <v>0.990607355694836</v>
      </c>
      <c r="D1404" s="6" t="n">
        <f aca="false">B1404*$D$2*SQRT(2)</f>
        <v>336.223285778444</v>
      </c>
      <c r="E1404" s="6" t="n">
        <f aca="false">IF(ABS(D1404-F1404)-($I$2+$I$2+$F$2+$E$2)&lt;0,0,SIGN(D1404-F1404)*(ABS(D1404-F1404)-($I$2+$I$2+$F$2+$E$2)))</f>
        <v>3.60297874924657</v>
      </c>
      <c r="F1404" s="6" t="n">
        <f aca="false">F1403+G1403/($H$2/1000000)*(1/$C$2/COUNT($A$5:$A$632))</f>
        <v>326.120307029197</v>
      </c>
      <c r="G1404" s="6" t="n">
        <f aca="false">E1404/$G$2</f>
        <v>0.00439387652347143</v>
      </c>
      <c r="H1404" s="6" t="n">
        <f aca="false">ABS(G1404)</f>
        <v>0.00439387652347143</v>
      </c>
      <c r="J1404" s="11" t="n">
        <f aca="false">E1404*E1404</f>
        <v>12.9814558675224</v>
      </c>
      <c r="K1404" s="6" t="n">
        <f aca="false">J1404/$G$2</f>
        <v>0.015831043740881</v>
      </c>
      <c r="M1404" s="8" t="n">
        <f aca="false">IF(H1404&gt;0,$E$2,0)</f>
        <v>5.1</v>
      </c>
      <c r="N1404" s="6" t="n">
        <f aca="false">M1404*H1404</f>
        <v>0.0224087702697043</v>
      </c>
      <c r="P1404" s="8" t="n">
        <f aca="false">IF(H1404&gt;0,$F$2,0)</f>
        <v>0</v>
      </c>
      <c r="Q1404" s="6" t="n">
        <f aca="false">P1404*H1404</f>
        <v>0</v>
      </c>
    </row>
    <row r="1405" customFormat="false" ht="15" hidden="false" customHeight="false" outlineLevel="0" collapsed="false">
      <c r="A1405" s="0" t="n">
        <f aca="false">A1404+0.01</f>
        <v>14.0099999999997</v>
      </c>
      <c r="B1405" s="6" t="n">
        <f aca="false">SIN(A1405)</f>
        <v>0.991925175132461</v>
      </c>
      <c r="C1405" s="6" t="n">
        <f aca="false">ABS(B1405)</f>
        <v>0.991925175132461</v>
      </c>
      <c r="D1405" s="6" t="n">
        <f aca="false">B1405*$D$2*SQRT(2)</f>
        <v>336.670568527592</v>
      </c>
      <c r="E1405" s="6" t="n">
        <f aca="false">IF(ABS(D1405-F1405)-($I$2+$I$2+$F$2+$E$2)&lt;0,0,SIGN(D1405-F1405)*(ABS(D1405-F1405)-($I$2+$I$2+$F$2+$E$2)))</f>
        <v>3.41420525585386</v>
      </c>
      <c r="F1405" s="6" t="n">
        <f aca="false">F1404+G1404/($H$2/1000000)*(1/$C$2/COUNT($A$5:$A$632))</f>
        <v>326.756363271738</v>
      </c>
      <c r="G1405" s="6" t="n">
        <f aca="false">E1405/$G$2</f>
        <v>0.00416366494616324</v>
      </c>
      <c r="H1405" s="6" t="n">
        <f aca="false">ABS(G1405)</f>
        <v>0.00416366494616324</v>
      </c>
      <c r="J1405" s="11" t="n">
        <f aca="false">E1405*E1405</f>
        <v>11.6567975291001</v>
      </c>
      <c r="K1405" s="6" t="n">
        <f aca="false">J1405/$G$2</f>
        <v>0.014215606742805</v>
      </c>
      <c r="M1405" s="8" t="n">
        <f aca="false">IF(H1405&gt;0,$E$2,0)</f>
        <v>5.1</v>
      </c>
      <c r="N1405" s="6" t="n">
        <f aca="false">M1405*H1405</f>
        <v>0.0212346912254325</v>
      </c>
      <c r="P1405" s="8" t="n">
        <f aca="false">IF(H1405&gt;0,$F$2,0)</f>
        <v>0</v>
      </c>
      <c r="Q1405" s="6" t="n">
        <f aca="false">P1405*H1405</f>
        <v>0</v>
      </c>
    </row>
    <row r="1406" customFormat="false" ht="15" hidden="false" customHeight="false" outlineLevel="0" collapsed="false">
      <c r="A1406" s="0" t="n">
        <f aca="false">A1405+0.01</f>
        <v>14.0199999999997</v>
      </c>
      <c r="B1406" s="6" t="n">
        <f aca="false">SIN(A1406)</f>
        <v>0.993143802879175</v>
      </c>
      <c r="C1406" s="6" t="n">
        <f aca="false">ABS(B1406)</f>
        <v>0.993143802879175</v>
      </c>
      <c r="D1406" s="6" t="n">
        <f aca="false">B1406*$D$2*SQRT(2)</f>
        <v>337.084184500445</v>
      </c>
      <c r="E1406" s="6" t="n">
        <f aca="false">IF(ABS(D1406-F1406)-($I$2+$I$2+$F$2+$E$2)&lt;0,0,SIGN(D1406-F1406)*(ABS(D1406-F1406)-($I$2+$I$2+$F$2+$E$2)))</f>
        <v>3.22509034478048</v>
      </c>
      <c r="F1406" s="6" t="n">
        <f aca="false">F1405+G1405/($H$2/1000000)*(1/$C$2/COUNT($A$5:$A$632))</f>
        <v>327.359094155665</v>
      </c>
      <c r="G1406" s="6" t="n">
        <f aca="false">E1406/$G$2</f>
        <v>0.00393303700582986</v>
      </c>
      <c r="H1406" s="6" t="n">
        <f aca="false">ABS(G1406)</f>
        <v>0.00393303700582986</v>
      </c>
      <c r="J1406" s="11" t="n">
        <f aca="false">E1406*E1406</f>
        <v>10.4012077319963</v>
      </c>
      <c r="K1406" s="6" t="n">
        <f aca="false">J1406/$G$2</f>
        <v>0.0126843996731662</v>
      </c>
      <c r="M1406" s="8" t="n">
        <f aca="false">IF(H1406&gt;0,$E$2,0)</f>
        <v>5.1</v>
      </c>
      <c r="N1406" s="6" t="n">
        <f aca="false">M1406*H1406</f>
        <v>0.0200584887297323</v>
      </c>
      <c r="P1406" s="8" t="n">
        <f aca="false">IF(H1406&gt;0,$F$2,0)</f>
        <v>0</v>
      </c>
      <c r="Q1406" s="6" t="n">
        <f aca="false">P1406*H1406</f>
        <v>0</v>
      </c>
    </row>
    <row r="1407" customFormat="false" ht="15" hidden="false" customHeight="false" outlineLevel="0" collapsed="false">
      <c r="A1407" s="0" t="n">
        <f aca="false">A1406+0.01</f>
        <v>14.0299999999997</v>
      </c>
      <c r="B1407" s="6" t="n">
        <f aca="false">SIN(A1407)</f>
        <v>0.994263117073217</v>
      </c>
      <c r="C1407" s="6" t="n">
        <f aca="false">ABS(B1407)</f>
        <v>0.994263117073217</v>
      </c>
      <c r="D1407" s="6" t="n">
        <f aca="false">B1407*$D$2*SQRT(2)</f>
        <v>337.46409233575</v>
      </c>
      <c r="E1407" s="6" t="n">
        <f aca="false">IF(ABS(D1407-F1407)-($I$2+$I$2+$F$2+$E$2)&lt;0,0,SIGN(D1407-F1407)*(ABS(D1407-F1407)-($I$2+$I$2+$F$2+$E$2)))</f>
        <v>3.03565292735971</v>
      </c>
      <c r="F1407" s="6" t="n">
        <f aca="false">F1406+G1406/($H$2/1000000)*(1/$C$2/COUNT($A$5:$A$632))</f>
        <v>327.92843940839</v>
      </c>
      <c r="G1407" s="6" t="n">
        <f aca="false">E1407/$G$2</f>
        <v>0.00370201576507281</v>
      </c>
      <c r="H1407" s="6" t="n">
        <f aca="false">ABS(G1407)</f>
        <v>0.00370201576507281</v>
      </c>
      <c r="J1407" s="11" t="n">
        <f aca="false">E1407*E1407</f>
        <v>9.21518869538755</v>
      </c>
      <c r="K1407" s="6" t="n">
        <f aca="false">J1407/$G$2</f>
        <v>0.0112380349943751</v>
      </c>
      <c r="M1407" s="8" t="n">
        <f aca="false">IF(H1407&gt;0,$E$2,0)</f>
        <v>5.1</v>
      </c>
      <c r="N1407" s="6" t="n">
        <f aca="false">M1407*H1407</f>
        <v>0.0188802804018713</v>
      </c>
      <c r="P1407" s="8" t="n">
        <f aca="false">IF(H1407&gt;0,$F$2,0)</f>
        <v>0</v>
      </c>
      <c r="Q1407" s="6" t="n">
        <f aca="false">P1407*H1407</f>
        <v>0</v>
      </c>
    </row>
    <row r="1408" customFormat="false" ht="15" hidden="false" customHeight="false" outlineLevel="0" collapsed="false">
      <c r="A1408" s="0" t="n">
        <f aca="false">A1407+0.01</f>
        <v>14.0399999999997</v>
      </c>
      <c r="B1408" s="6" t="n">
        <f aca="false">SIN(A1408)</f>
        <v>0.995283005784103</v>
      </c>
      <c r="C1408" s="6" t="n">
        <f aca="false">ABS(B1408)</f>
        <v>0.995283005784103</v>
      </c>
      <c r="D1408" s="6" t="n">
        <f aca="false">B1408*$D$2*SQRT(2)</f>
        <v>337.810254043041</v>
      </c>
      <c r="E1408" s="6" t="n">
        <f aca="false">IF(ABS(D1408-F1408)-($I$2+$I$2+$F$2+$E$2)&lt;0,0,SIGN(D1408-F1408)*(ABS(D1408-F1408)-($I$2+$I$2+$F$2+$E$2)))</f>
        <v>2.84591194717638</v>
      </c>
      <c r="F1408" s="6" t="n">
        <f aca="false">F1407+G1407/($H$2/1000000)*(1/$C$2/COUNT($A$5:$A$632))</f>
        <v>328.464342095865</v>
      </c>
      <c r="G1408" s="6" t="n">
        <f aca="false">E1408/$G$2</f>
        <v>0.00347062432582485</v>
      </c>
      <c r="H1408" s="6" t="n">
        <f aca="false">ABS(G1408)</f>
        <v>0.00347062432582485</v>
      </c>
      <c r="J1408" s="11" t="n">
        <f aca="false">E1408*E1408</f>
        <v>8.09921481108123</v>
      </c>
      <c r="K1408" s="6" t="n">
        <f aca="false">J1408/$G$2</f>
        <v>0.00987709123302589</v>
      </c>
      <c r="M1408" s="8" t="n">
        <f aca="false">IF(H1408&gt;0,$E$2,0)</f>
        <v>5.1</v>
      </c>
      <c r="N1408" s="6" t="n">
        <f aca="false">M1408*H1408</f>
        <v>0.0177001840617067</v>
      </c>
      <c r="P1408" s="8" t="n">
        <f aca="false">IF(H1408&gt;0,$F$2,0)</f>
        <v>0</v>
      </c>
      <c r="Q1408" s="6" t="n">
        <f aca="false">P1408*H1408</f>
        <v>0</v>
      </c>
    </row>
    <row r="1409" customFormat="false" ht="15" hidden="false" customHeight="false" outlineLevel="0" collapsed="false">
      <c r="A1409" s="0" t="n">
        <f aca="false">A1408+0.01</f>
        <v>14.0499999999997</v>
      </c>
      <c r="B1409" s="6" t="n">
        <f aca="false">SIN(A1409)</f>
        <v>0.996203367023809</v>
      </c>
      <c r="C1409" s="6" t="n">
        <f aca="false">ABS(B1409)</f>
        <v>0.996203367023809</v>
      </c>
      <c r="D1409" s="6" t="n">
        <f aca="false">B1409*$D$2*SQRT(2)</f>
        <v>338.122635006435</v>
      </c>
      <c r="E1409" s="6" t="n">
        <f aca="false">IF(ABS(D1409-F1409)-($I$2+$I$2+$F$2+$E$2)&lt;0,0,SIGN(D1409-F1409)*(ABS(D1409-F1409)-($I$2+$I$2+$F$2+$E$2)))</f>
        <v>2.65588637816955</v>
      </c>
      <c r="F1409" s="6" t="n">
        <f aca="false">F1408+G1408/($H$2/1000000)*(1/$C$2/COUNT($A$5:$A$632))</f>
        <v>328.966748628265</v>
      </c>
      <c r="G1409" s="6" t="n">
        <f aca="false">E1409/$G$2</f>
        <v>0.00323888582703604</v>
      </c>
      <c r="H1409" s="6" t="n">
        <f aca="false">ABS(G1409)</f>
        <v>0.00323888582703604</v>
      </c>
      <c r="J1409" s="11" t="n">
        <f aca="false">E1409*E1409</f>
        <v>7.0537324537466</v>
      </c>
      <c r="K1409" s="6" t="n">
        <f aca="false">J1409/$G$2</f>
        <v>0.00860211274847146</v>
      </c>
      <c r="M1409" s="8" t="n">
        <f aca="false">IF(H1409&gt;0,$E$2,0)</f>
        <v>5.1</v>
      </c>
      <c r="N1409" s="6" t="n">
        <f aca="false">M1409*H1409</f>
        <v>0.0165183177178838</v>
      </c>
      <c r="P1409" s="8" t="n">
        <f aca="false">IF(H1409&gt;0,$F$2,0)</f>
        <v>0</v>
      </c>
      <c r="Q1409" s="6" t="n">
        <f aca="false">P1409*H1409</f>
        <v>0</v>
      </c>
    </row>
    <row r="1410" customFormat="false" ht="15" hidden="false" customHeight="false" outlineLevel="0" collapsed="false">
      <c r="A1410" s="0" t="n">
        <f aca="false">A1409+0.01</f>
        <v>14.0599999999997</v>
      </c>
      <c r="B1410" s="6" t="n">
        <f aca="false">SIN(A1410)</f>
        <v>0.99702410875698</v>
      </c>
      <c r="C1410" s="6" t="n">
        <f aca="false">ABS(B1410)</f>
        <v>0.99702410875698</v>
      </c>
      <c r="D1410" s="6" t="n">
        <f aca="false">B1410*$D$2*SQRT(2)</f>
        <v>338.401203988097</v>
      </c>
      <c r="E1410" s="6" t="n">
        <f aca="false">IF(ABS(D1410-F1410)-($I$2+$I$2+$F$2+$E$2)&lt;0,0,SIGN(D1410-F1410)*(ABS(D1410-F1410)-($I$2+$I$2+$F$2+$E$2)))</f>
        <v>2.4655952227389</v>
      </c>
      <c r="F1410" s="6" t="n">
        <f aca="false">F1409+G1409/($H$2/1000000)*(1/$C$2/COUNT($A$5:$A$632))</f>
        <v>329.435608765358</v>
      </c>
      <c r="G1410" s="6" t="n">
        <f aca="false">E1410/$G$2</f>
        <v>0.00300682344236451</v>
      </c>
      <c r="H1410" s="6" t="n">
        <f aca="false">ABS(G1410)</f>
        <v>0.00300682344236451</v>
      </c>
      <c r="J1410" s="11" t="n">
        <f aca="false">E1410*E1410</f>
        <v>6.07915980239288</v>
      </c>
      <c r="K1410" s="6" t="n">
        <f aca="false">J1410/$G$2</f>
        <v>0.00741360951511326</v>
      </c>
      <c r="M1410" s="8" t="n">
        <f aca="false">IF(H1410&gt;0,$E$2,0)</f>
        <v>5.1</v>
      </c>
      <c r="N1410" s="6" t="n">
        <f aca="false">M1410*H1410</f>
        <v>0.015334799556059</v>
      </c>
      <c r="P1410" s="8" t="n">
        <f aca="false">IF(H1410&gt;0,$F$2,0)</f>
        <v>0</v>
      </c>
      <c r="Q1410" s="6" t="n">
        <f aca="false">P1410*H1410</f>
        <v>0</v>
      </c>
    </row>
    <row r="1411" customFormat="false" ht="15" hidden="false" customHeight="false" outlineLevel="0" collapsed="false">
      <c r="A1411" s="0" t="n">
        <f aca="false">A1410+0.01</f>
        <v>14.0699999999997</v>
      </c>
      <c r="B1411" s="6" t="n">
        <f aca="false">SIN(A1411)</f>
        <v>0.997745148910126</v>
      </c>
      <c r="C1411" s="6" t="n">
        <f aca="false">ABS(B1411)</f>
        <v>0.997745148910126</v>
      </c>
      <c r="D1411" s="6" t="n">
        <f aca="false">B1411*$D$2*SQRT(2)</f>
        <v>338.645933131359</v>
      </c>
      <c r="E1411" s="6" t="n">
        <f aca="false">IF(ABS(D1411-F1411)-($I$2+$I$2+$F$2+$E$2)&lt;0,0,SIGN(D1411-F1411)*(ABS(D1411-F1411)-($I$2+$I$2+$F$2+$E$2)))</f>
        <v>2.27505750983931</v>
      </c>
      <c r="F1411" s="6" t="n">
        <f aca="false">F1410+G1410/($H$2/1000000)*(1/$C$2/COUNT($A$5:$A$632))</f>
        <v>329.87087562152</v>
      </c>
      <c r="G1411" s="6" t="n">
        <f aca="false">E1411/$G$2</f>
        <v>0.00277446037785282</v>
      </c>
      <c r="H1411" s="6" t="n">
        <f aca="false">ABS(G1411)</f>
        <v>0.00277446037785282</v>
      </c>
      <c r="J1411" s="11" t="n">
        <f aca="false">E1411*E1411</f>
        <v>5.17588667307626</v>
      </c>
      <c r="K1411" s="6" t="n">
        <f aca="false">J1411/$G$2</f>
        <v>0.00631205691838569</v>
      </c>
      <c r="M1411" s="8" t="n">
        <f aca="false">IF(H1411&gt;0,$E$2,0)</f>
        <v>5.1</v>
      </c>
      <c r="N1411" s="6" t="n">
        <f aca="false">M1411*H1411</f>
        <v>0.0141497479270494</v>
      </c>
      <c r="P1411" s="8" t="n">
        <f aca="false">IF(H1411&gt;0,$F$2,0)</f>
        <v>0</v>
      </c>
      <c r="Q1411" s="6" t="n">
        <f aca="false">P1411*H1411</f>
        <v>0</v>
      </c>
    </row>
    <row r="1412" customFormat="false" ht="15" hidden="false" customHeight="false" outlineLevel="0" collapsed="false">
      <c r="A1412" s="0" t="n">
        <f aca="false">A1411+0.01</f>
        <v>14.0799999999997</v>
      </c>
      <c r="B1412" s="6" t="n">
        <f aca="false">SIN(A1412)</f>
        <v>0.998366415379833</v>
      </c>
      <c r="C1412" s="6" t="n">
        <f aca="false">ABS(B1412)</f>
        <v>0.998366415379833</v>
      </c>
      <c r="D1412" s="6" t="n">
        <f aca="false">B1412*$D$2*SQRT(2)</f>
        <v>338.856797963513</v>
      </c>
      <c r="E1412" s="6" t="n">
        <f aca="false">IF(ABS(D1412-F1412)-($I$2+$I$2+$F$2+$E$2)&lt;0,0,SIGN(D1412-F1412)*(ABS(D1412-F1412)-($I$2+$I$2+$F$2+$E$2)))</f>
        <v>2.08429229308581</v>
      </c>
      <c r="F1412" s="6" t="n">
        <f aca="false">F1411+G1411/($H$2/1000000)*(1/$C$2/COUNT($A$5:$A$632))</f>
        <v>330.272505670427</v>
      </c>
      <c r="G1412" s="6" t="n">
        <f aca="false">E1412/$G$2</f>
        <v>0.00254181986961684</v>
      </c>
      <c r="H1412" s="6" t="n">
        <f aca="false">ABS(G1412)</f>
        <v>0.00254181986961684</v>
      </c>
      <c r="J1412" s="11" t="n">
        <f aca="false">E1412*E1412</f>
        <v>4.3442743630169</v>
      </c>
      <c r="K1412" s="6" t="n">
        <f aca="false">J1412/$G$2</f>
        <v>0.00529789556465476</v>
      </c>
      <c r="M1412" s="8" t="n">
        <f aca="false">IF(H1412&gt;0,$E$2,0)</f>
        <v>5.1</v>
      </c>
      <c r="N1412" s="6" t="n">
        <f aca="false">M1412*H1412</f>
        <v>0.0129632813350459</v>
      </c>
      <c r="P1412" s="8" t="n">
        <f aca="false">IF(H1412&gt;0,$F$2,0)</f>
        <v>0</v>
      </c>
      <c r="Q1412" s="6" t="n">
        <f aca="false">P1412*H1412</f>
        <v>0</v>
      </c>
    </row>
    <row r="1413" customFormat="false" ht="15" hidden="false" customHeight="false" outlineLevel="0" collapsed="false">
      <c r="A1413" s="0" t="n">
        <f aca="false">A1412+0.01</f>
        <v>14.0899999999997</v>
      </c>
      <c r="B1413" s="6" t="n">
        <f aca="false">SIN(A1413)</f>
        <v>0.998887846039971</v>
      </c>
      <c r="C1413" s="6" t="n">
        <f aca="false">ABS(B1413)</f>
        <v>0.998887846039971</v>
      </c>
      <c r="D1413" s="6" t="n">
        <f aca="false">B1413*$D$2*SQRT(2)</f>
        <v>339.03377739825</v>
      </c>
      <c r="E1413" s="6" t="n">
        <f aca="false">IF(ABS(D1413-F1413)-($I$2+$I$2+$F$2+$E$2)&lt;0,0,SIGN(D1413-F1413)*(ABS(D1413-F1413)-($I$2+$I$2+$F$2+$E$2)))</f>
        <v>1.89331864883951</v>
      </c>
      <c r="F1413" s="6" t="n">
        <f aca="false">F1412+G1412/($H$2/1000000)*(1/$C$2/COUNT($A$5:$A$632))</f>
        <v>330.64045874941</v>
      </c>
      <c r="G1413" s="6" t="n">
        <f aca="false">E1413/$G$2</f>
        <v>0.0023089251815116</v>
      </c>
      <c r="H1413" s="6" t="n">
        <f aca="false">ABS(G1413)</f>
        <v>0.0023089251815116</v>
      </c>
      <c r="J1413" s="11" t="n">
        <f aca="false">E1413*E1413</f>
        <v>3.58465550604347</v>
      </c>
      <c r="K1413" s="6" t="n">
        <f aca="false">J1413/$G$2</f>
        <v>0.00437153110493106</v>
      </c>
      <c r="M1413" s="8" t="n">
        <f aca="false">IF(H1413&gt;0,$E$2,0)</f>
        <v>5.1</v>
      </c>
      <c r="N1413" s="6" t="n">
        <f aca="false">M1413*H1413</f>
        <v>0.0117755184257092</v>
      </c>
      <c r="P1413" s="8" t="n">
        <f aca="false">IF(H1413&gt;0,$F$2,0)</f>
        <v>0</v>
      </c>
      <c r="Q1413" s="6" t="n">
        <f aca="false">P1413*H1413</f>
        <v>0</v>
      </c>
    </row>
    <row r="1414" customFormat="false" ht="15" hidden="false" customHeight="false" outlineLevel="0" collapsed="false">
      <c r="A1414" s="0" t="n">
        <f aca="false">A1413+0.01</f>
        <v>14.0999999999997</v>
      </c>
      <c r="B1414" s="6" t="n">
        <f aca="false">SIN(A1414)</f>
        <v>0.999309388747908</v>
      </c>
      <c r="C1414" s="6" t="n">
        <f aca="false">ABS(B1414)</f>
        <v>0.999309388747908</v>
      </c>
      <c r="D1414" s="6" t="n">
        <f aca="false">B1414*$D$2*SQRT(2)</f>
        <v>339.176853737774</v>
      </c>
      <c r="E1414" s="6" t="n">
        <f aca="false">IF(ABS(D1414-F1414)-($I$2+$I$2+$F$2+$E$2)&lt;0,0,SIGN(D1414-F1414)*(ABS(D1414-F1414)-($I$2+$I$2+$F$2+$E$2)))</f>
        <v>1.70215567430569</v>
      </c>
      <c r="F1414" s="6" t="n">
        <f aca="false">F1413+G1413/($H$2/1000000)*(1/$C$2/COUNT($A$5:$A$632))</f>
        <v>330.974698063468</v>
      </c>
      <c r="G1414" s="6" t="n">
        <f aca="false">E1414/$G$2</f>
        <v>0.00207579960281181</v>
      </c>
      <c r="H1414" s="6" t="n">
        <f aca="false">ABS(G1414)</f>
        <v>0.00207579960281181</v>
      </c>
      <c r="J1414" s="11" t="n">
        <f aca="false">E1414*E1414</f>
        <v>2.89733393957105</v>
      </c>
      <c r="K1414" s="6" t="n">
        <f aca="false">J1414/$G$2</f>
        <v>0.00353333407264762</v>
      </c>
      <c r="M1414" s="8" t="n">
        <f aca="false">IF(H1414&gt;0,$E$2,0)</f>
        <v>5.1</v>
      </c>
      <c r="N1414" s="6" t="n">
        <f aca="false">M1414*H1414</f>
        <v>0.0105865779743402</v>
      </c>
      <c r="P1414" s="8" t="n">
        <f aca="false">IF(H1414&gt;0,$F$2,0)</f>
        <v>0</v>
      </c>
      <c r="Q1414" s="6" t="n">
        <f aca="false">P1414*H1414</f>
        <v>0</v>
      </c>
    </row>
    <row r="1415" customFormat="false" ht="15" hidden="false" customHeight="false" outlineLevel="0" collapsed="false">
      <c r="A1415" s="0" t="n">
        <f aca="false">A1414+0.01</f>
        <v>14.1099999999997</v>
      </c>
      <c r="B1415" s="6" t="n">
        <f aca="false">SIN(A1415)</f>
        <v>0.999631001349726</v>
      </c>
      <c r="C1415" s="6" t="n">
        <f aca="false">ABS(B1415)</f>
        <v>0.999631001349726</v>
      </c>
      <c r="D1415" s="6" t="n">
        <f aca="false">B1415*$D$2*SQRT(2)</f>
        <v>339.286012674571</v>
      </c>
      <c r="E1415" s="6" t="n">
        <f aca="false">IF(ABS(D1415-F1415)-($I$2+$I$2+$F$2+$E$2)&lt;0,0,SIGN(D1415-F1415)*(ABS(D1415-F1415)-($I$2+$I$2+$F$2+$E$2)))</f>
        <v>1.51082248562324</v>
      </c>
      <c r="F1415" s="6" t="n">
        <f aca="false">F1414+G1414/($H$2/1000000)*(1/$C$2/COUNT($A$5:$A$632))</f>
        <v>331.275190188948</v>
      </c>
      <c r="G1415" s="6" t="n">
        <f aca="false">E1415/$G$2</f>
        <v>0.001842466445882</v>
      </c>
      <c r="H1415" s="6" t="n">
        <f aca="false">ABS(G1415)</f>
        <v>0.001842466445882</v>
      </c>
      <c r="J1415" s="11" t="n">
        <f aca="false">E1415*E1415</f>
        <v>2.28258458306478</v>
      </c>
      <c r="K1415" s="6" t="n">
        <f aca="false">J1415/$G$2</f>
        <v>0.00278363973544485</v>
      </c>
      <c r="M1415" s="8" t="n">
        <f aca="false">IF(H1415&gt;0,$E$2,0)</f>
        <v>5.1</v>
      </c>
      <c r="N1415" s="6" t="n">
        <f aca="false">M1415*H1415</f>
        <v>0.00939657887399818</v>
      </c>
      <c r="P1415" s="8" t="n">
        <f aca="false">IF(H1415&gt;0,$F$2,0)</f>
        <v>0</v>
      </c>
      <c r="Q1415" s="6" t="n">
        <f aca="false">P1415*H1415</f>
        <v>0</v>
      </c>
    </row>
    <row r="1416" customFormat="false" ht="15" hidden="false" customHeight="false" outlineLevel="0" collapsed="false">
      <c r="A1416" s="0" t="n">
        <f aca="false">A1415+0.01</f>
        <v>14.1199999999997</v>
      </c>
      <c r="B1416" s="6" t="n">
        <f aca="false">SIN(A1416)</f>
        <v>0.999852651684432</v>
      </c>
      <c r="C1416" s="6" t="n">
        <f aca="false">ABS(B1416)</f>
        <v>0.999852651684432</v>
      </c>
      <c r="D1416" s="6" t="n">
        <f aca="false">B1416*$D$2*SQRT(2)</f>
        <v>339.361243292838</v>
      </c>
      <c r="E1416" s="6" t="n">
        <f aca="false">IF(ABS(D1416-F1416)-($I$2+$I$2+$F$2+$E$2)&lt;0,0,SIGN(D1416-F1416)*(ABS(D1416-F1416)-($I$2+$I$2+$F$2+$E$2)))</f>
        <v>1.31933821595135</v>
      </c>
      <c r="F1416" s="6" t="n">
        <f aca="false">F1415+G1415/($H$2/1000000)*(1/$C$2/COUNT($A$5:$A$632))</f>
        <v>331.541905076887</v>
      </c>
      <c r="G1416" s="6" t="n">
        <f aca="false">E1416/$G$2</f>
        <v>0.00160894904384311</v>
      </c>
      <c r="H1416" s="6" t="n">
        <f aca="false">ABS(G1416)</f>
        <v>0.00160894904384311</v>
      </c>
      <c r="J1416" s="11" t="n">
        <f aca="false">E1416*E1416</f>
        <v>1.74065332806968</v>
      </c>
      <c r="K1416" s="6" t="n">
        <f aca="false">J1416/$G$2</f>
        <v>0.00212274796106059</v>
      </c>
      <c r="M1416" s="8" t="n">
        <f aca="false">IF(H1416&gt;0,$E$2,0)</f>
        <v>5.1</v>
      </c>
      <c r="N1416" s="6" t="n">
        <f aca="false">M1416*H1416</f>
        <v>0.00820564012359984</v>
      </c>
      <c r="P1416" s="8" t="n">
        <f aca="false">IF(H1416&gt;0,$F$2,0)</f>
        <v>0</v>
      </c>
      <c r="Q1416" s="6" t="n">
        <f aca="false">P1416*H1416</f>
        <v>0</v>
      </c>
    </row>
    <row r="1417" customFormat="false" ht="15" hidden="false" customHeight="false" outlineLevel="0" collapsed="false">
      <c r="A1417" s="0" t="n">
        <f aca="false">A1416+0.01</f>
        <v>14.1299999999997</v>
      </c>
      <c r="B1417" s="6" t="n">
        <f aca="false">SIN(A1417)</f>
        <v>0.999974317587177</v>
      </c>
      <c r="C1417" s="6" t="n">
        <f aca="false">ABS(B1417)</f>
        <v>0.999974317587177</v>
      </c>
      <c r="D1417" s="6" t="n">
        <f aca="false">B1417*$D$2*SQRT(2)</f>
        <v>339.402538069576</v>
      </c>
      <c r="E1417" s="6" t="n">
        <f aca="false">IF(ABS(D1417-F1417)-($I$2+$I$2+$F$2+$E$2)&lt;0,0,SIGN(D1417-F1417)*(ABS(D1417-F1417)-($I$2+$I$2+$F$2+$E$2)))</f>
        <v>1.12772201355745</v>
      </c>
      <c r="F1417" s="6" t="n">
        <f aca="false">F1416+G1416/($H$2/1000000)*(1/$C$2/COUNT($A$5:$A$632))</f>
        <v>331.774816056019</v>
      </c>
      <c r="G1417" s="6" t="n">
        <f aca="false">E1417/$G$2</f>
        <v>0.00137527074824079</v>
      </c>
      <c r="H1417" s="6" t="n">
        <f aca="false">ABS(G1417)</f>
        <v>0.00137527074824079</v>
      </c>
      <c r="J1417" s="11" t="n">
        <f aca="false">E1417*E1417</f>
        <v>1.27175693986206</v>
      </c>
      <c r="K1417" s="6" t="n">
        <f aca="false">J1417/$G$2</f>
        <v>0.00155092309739275</v>
      </c>
      <c r="M1417" s="8" t="n">
        <f aca="false">IF(H1417&gt;0,$E$2,0)</f>
        <v>5.1</v>
      </c>
      <c r="N1417" s="6" t="n">
        <f aca="false">M1417*H1417</f>
        <v>0.00701388081602801</v>
      </c>
      <c r="P1417" s="8" t="n">
        <f aca="false">IF(H1417&gt;0,$F$2,0)</f>
        <v>0</v>
      </c>
      <c r="Q1417" s="6" t="n">
        <f aca="false">P1417*H1417</f>
        <v>0</v>
      </c>
    </row>
    <row r="1418" customFormat="false" ht="15" hidden="false" customHeight="false" outlineLevel="0" collapsed="false">
      <c r="A1418" s="0" t="n">
        <f aca="false">A1417+0.01</f>
        <v>14.1399999999997</v>
      </c>
      <c r="B1418" s="6" t="n">
        <f aca="false">SIN(A1418)</f>
        <v>0.999995986891473</v>
      </c>
      <c r="C1418" s="6" t="n">
        <f aca="false">ABS(B1418)</f>
        <v>0.999995986891473</v>
      </c>
      <c r="D1418" s="6" t="n">
        <f aca="false">B1418*$D$2*SQRT(2)</f>
        <v>339.409892875341</v>
      </c>
      <c r="E1418" s="6" t="n">
        <f aca="false">IF(ABS(D1418-F1418)-($I$2+$I$2+$F$2+$E$2)&lt;0,0,SIGN(D1418-F1418)*(ABS(D1418-F1418)-($I$2+$I$2+$F$2+$E$2)))</f>
        <v>0.935993039901348</v>
      </c>
      <c r="F1418" s="6" t="n">
        <f aca="false">F1417+G1417/($H$2/1000000)*(1/$C$2/COUNT($A$5:$A$632))</f>
        <v>331.97389983544</v>
      </c>
      <c r="G1418" s="6" t="n">
        <f aca="false">E1418/$G$2</f>
        <v>0.00114145492670896</v>
      </c>
      <c r="H1418" s="6" t="n">
        <f aca="false">ABS(G1418)</f>
        <v>0.00114145492670896</v>
      </c>
      <c r="J1418" s="11" t="n">
        <f aca="false">E1418*E1418</f>
        <v>0.876082970743766</v>
      </c>
      <c r="K1418" s="6" t="n">
        <f aca="false">J1418/$G$2</f>
        <v>0.00106839386676069</v>
      </c>
      <c r="M1418" s="8" t="n">
        <f aca="false">IF(H1418&gt;0,$E$2,0)</f>
        <v>5.1</v>
      </c>
      <c r="N1418" s="6" t="n">
        <f aca="false">M1418*H1418</f>
        <v>0.0058214201262157</v>
      </c>
      <c r="P1418" s="8" t="n">
        <f aca="false">IF(H1418&gt;0,$F$2,0)</f>
        <v>0</v>
      </c>
      <c r="Q1418" s="6" t="n">
        <f aca="false">P1418*H1418</f>
        <v>0</v>
      </c>
    </row>
    <row r="1419" customFormat="false" ht="15" hidden="false" customHeight="false" outlineLevel="0" collapsed="false">
      <c r="A1419" s="0" t="n">
        <f aca="false">A1418+0.01</f>
        <v>14.1499999999997</v>
      </c>
      <c r="B1419" s="6" t="n">
        <f aca="false">SIN(A1419)</f>
        <v>0.999917657430406</v>
      </c>
      <c r="C1419" s="6" t="n">
        <f aca="false">ABS(B1419)</f>
        <v>0.999917657430406</v>
      </c>
      <c r="D1419" s="6" t="n">
        <f aca="false">B1419*$D$2*SQRT(2)</f>
        <v>339.38330697466</v>
      </c>
      <c r="E1419" s="6" t="n">
        <f aca="false">IF(ABS(D1419-F1419)-($I$2+$I$2+$F$2+$E$2)&lt;0,0,SIGN(D1419-F1419)*(ABS(D1419-F1419)-($I$2+$I$2+$F$2+$E$2)))</f>
        <v>0.744170467722256</v>
      </c>
      <c r="F1419" s="6" t="n">
        <f aca="false">F1418+G1418/($H$2/1000000)*(1/$C$2/COUNT($A$5:$A$632))</f>
        <v>332.139136506938</v>
      </c>
      <c r="G1419" s="6" t="n">
        <f aca="false">E1419/$G$2</f>
        <v>0.000907524960636898</v>
      </c>
      <c r="H1419" s="6" t="n">
        <f aca="false">ABS(G1419)</f>
        <v>0.000907524960636898</v>
      </c>
      <c r="J1419" s="11" t="n">
        <f aca="false">E1419*E1419</f>
        <v>0.553789685029961</v>
      </c>
      <c r="K1419" s="6" t="n">
        <f aca="false">J1419/$G$2</f>
        <v>0.000675353274426782</v>
      </c>
      <c r="M1419" s="8" t="n">
        <f aca="false">IF(H1419&gt;0,$E$2,0)</f>
        <v>5.1</v>
      </c>
      <c r="N1419" s="6" t="n">
        <f aca="false">M1419*H1419</f>
        <v>0.00462837729924818</v>
      </c>
      <c r="P1419" s="8" t="n">
        <f aca="false">IF(H1419&gt;0,$F$2,0)</f>
        <v>0</v>
      </c>
      <c r="Q1419" s="6" t="n">
        <f aca="false">P1419*H1419</f>
        <v>0</v>
      </c>
    </row>
    <row r="1420" customFormat="false" ht="15" hidden="false" customHeight="false" outlineLevel="0" collapsed="false">
      <c r="A1420" s="0" t="n">
        <f aca="false">A1419+0.01</f>
        <v>14.1599999999997</v>
      </c>
      <c r="B1420" s="6" t="n">
        <f aca="false">SIN(A1420)</f>
        <v>0.999739337036859</v>
      </c>
      <c r="C1420" s="6" t="n">
        <f aca="false">ABS(B1420)</f>
        <v>0.999739337036859</v>
      </c>
      <c r="D1420" s="6" t="n">
        <f aca="false">B1420*$D$2*SQRT(2)</f>
        <v>339.322783026099</v>
      </c>
      <c r="E1420" s="6" t="n">
        <f aca="false">IF(ABS(D1420-F1420)-($I$2+$I$2+$F$2+$E$2)&lt;0,0,SIGN(D1420-F1420)*(ABS(D1420-F1420)-($I$2+$I$2+$F$2+$E$2)))</f>
        <v>0.552273479115343</v>
      </c>
      <c r="F1420" s="6" t="n">
        <f aca="false">F1419+G1419/($H$2/1000000)*(1/$C$2/COUNT($A$5:$A$632))</f>
        <v>332.270509546984</v>
      </c>
      <c r="G1420" s="6" t="n">
        <f aca="false">E1420/$G$2</f>
        <v>0.000673504242823588</v>
      </c>
      <c r="H1420" s="6" t="n">
        <f aca="false">ABS(G1420)</f>
        <v>0.000673504242823588</v>
      </c>
      <c r="J1420" s="11" t="n">
        <f aca="false">E1420*E1420</f>
        <v>0.305005995734165</v>
      </c>
      <c r="K1420" s="6" t="n">
        <f aca="false">J1420/$G$2</f>
        <v>0.000371958531383128</v>
      </c>
      <c r="M1420" s="8" t="n">
        <f aca="false">IF(H1420&gt;0,$E$2,0)</f>
        <v>5.1</v>
      </c>
      <c r="N1420" s="6" t="n">
        <f aca="false">M1420*H1420</f>
        <v>0.0034348716384003</v>
      </c>
      <c r="P1420" s="8" t="n">
        <f aca="false">IF(H1420&gt;0,$F$2,0)</f>
        <v>0</v>
      </c>
      <c r="Q1420" s="6" t="n">
        <f aca="false">P1420*H1420</f>
        <v>0</v>
      </c>
    </row>
    <row r="1421" customFormat="false" ht="15" hidden="false" customHeight="false" outlineLevel="0" collapsed="false">
      <c r="A1421" s="0" t="n">
        <f aca="false">A1420+0.01</f>
        <v>14.1699999999997</v>
      </c>
      <c r="B1421" s="6" t="n">
        <f aca="false">SIN(A1421)</f>
        <v>0.999461043542721</v>
      </c>
      <c r="C1421" s="6" t="n">
        <f aca="false">ABS(B1421)</f>
        <v>0.999461043542721</v>
      </c>
      <c r="D1421" s="6" t="n">
        <f aca="false">B1421*$D$2*SQRT(2)</f>
        <v>339.228327082004</v>
      </c>
      <c r="E1421" s="6" t="n">
        <f aca="false">IF(ABS(D1421-F1421)-($I$2+$I$2+$F$2+$E$2)&lt;0,0,SIGN(D1421-F1421)*(ABS(D1421-F1421)-($I$2+$I$2+$F$2+$E$2)))</f>
        <v>0.360321263621472</v>
      </c>
      <c r="F1421" s="6" t="n">
        <f aca="false">F1420+G1420/($H$2/1000000)*(1/$C$2/COUNT($A$5:$A$632))</f>
        <v>332.368005818383</v>
      </c>
      <c r="G1421" s="6" t="n">
        <f aca="false">E1421/$G$2</f>
        <v>0.000439416175148137</v>
      </c>
      <c r="H1421" s="6" t="n">
        <f aca="false">ABS(G1421)</f>
        <v>0.000439416175148137</v>
      </c>
      <c r="J1421" s="11" t="n">
        <f aca="false">E1421*E1421</f>
        <v>0.129831413017774</v>
      </c>
      <c r="K1421" s="6" t="n">
        <f aca="false">J1421/$G$2</f>
        <v>0.000158330991485091</v>
      </c>
      <c r="M1421" s="8" t="n">
        <f aca="false">IF(H1421&gt;0,$E$2,0)</f>
        <v>5.1</v>
      </c>
      <c r="N1421" s="6" t="n">
        <f aca="false">M1421*H1421</f>
        <v>0.0022410224932555</v>
      </c>
      <c r="P1421" s="8" t="n">
        <f aca="false">IF(H1421&gt;0,$F$2,0)</f>
        <v>0</v>
      </c>
      <c r="Q1421" s="6" t="n">
        <f aca="false">P1421*H1421</f>
        <v>0</v>
      </c>
    </row>
    <row r="1422" customFormat="false" ht="15" hidden="false" customHeight="false" outlineLevel="0" collapsed="false">
      <c r="A1422" s="0" t="n">
        <f aca="false">A1421+0.01</f>
        <v>14.1799999999997</v>
      </c>
      <c r="B1422" s="6" t="n">
        <f aca="false">SIN(A1422)</f>
        <v>0.999082804777111</v>
      </c>
      <c r="C1422" s="6" t="n">
        <f aca="false">ABS(B1422)</f>
        <v>0.999082804777111</v>
      </c>
      <c r="D1422" s="6" t="n">
        <f aca="false">B1422*$D$2*SQRT(2)</f>
        <v>339.09994858789</v>
      </c>
      <c r="E1422" s="6" t="n">
        <f aca="false">IF(ABS(D1422-F1422)-($I$2+$I$2+$F$2+$E$2)&lt;0,0,SIGN(D1422-F1422)*(ABS(D1422-F1422)-($I$2+$I$2+$F$2+$E$2)))</f>
        <v>0.168333016301347</v>
      </c>
      <c r="F1422" s="6" t="n">
        <f aca="false">F1421+G1421/($H$2/1000000)*(1/$C$2/COUNT($A$5:$A$632))</f>
        <v>332.431615571589</v>
      </c>
      <c r="G1422" s="6" t="n">
        <f aca="false">E1422/$G$2</f>
        <v>0.000205284166221154</v>
      </c>
      <c r="H1422" s="6" t="n">
        <f aca="false">ABS(G1422)</f>
        <v>0.000205284166221154</v>
      </c>
      <c r="J1422" s="11" t="n">
        <f aca="false">E1422*E1422</f>
        <v>0.0283360043771094</v>
      </c>
      <c r="K1422" s="6" t="n">
        <f aca="false">J1422/$G$2</f>
        <v>3.45561028989139E-005</v>
      </c>
      <c r="M1422" s="8" t="n">
        <f aca="false">IF(H1422&gt;0,$E$2,0)</f>
        <v>5.1</v>
      </c>
      <c r="N1422" s="6" t="n">
        <f aca="false">M1422*H1422</f>
        <v>0.00104694924772789</v>
      </c>
      <c r="P1422" s="8" t="n">
        <f aca="false">IF(H1422&gt;0,$F$2,0)</f>
        <v>0</v>
      </c>
      <c r="Q1422" s="6" t="n">
        <f aca="false">P1422*H1422</f>
        <v>0</v>
      </c>
    </row>
    <row r="1423" customFormat="false" ht="15" hidden="false" customHeight="false" outlineLevel="0" collapsed="false">
      <c r="A1423" s="0" t="n">
        <f aca="false">A1422+0.01</f>
        <v>14.1899999999997</v>
      </c>
      <c r="B1423" s="6" t="n">
        <f aca="false">SIN(A1423)</f>
        <v>0.998604658563588</v>
      </c>
      <c r="C1423" s="6" t="n">
        <f aca="false">ABS(B1423)</f>
        <v>0.998604658563588</v>
      </c>
      <c r="D1423" s="6" t="n">
        <f aca="false">B1423*$D$2*SQRT(2)</f>
        <v>338.937660381499</v>
      </c>
      <c r="E1423" s="6" t="n">
        <f aca="false">IF(ABS(D1423-F1423)-($I$2+$I$2+$F$2+$E$2)&lt;0,0,SIGN(D1423-F1423)*(ABS(D1423-F1423)-($I$2+$I$2+$F$2+$E$2)))</f>
        <v>0</v>
      </c>
      <c r="F1423" s="6" t="n">
        <f aca="false">F1422+G1422/($H$2/1000000)*(1/$C$2/COUNT($A$5:$A$632))</f>
        <v>332.46133244568</v>
      </c>
      <c r="G1423" s="6" t="n">
        <f aca="false">E1423/$G$2</f>
        <v>0</v>
      </c>
      <c r="H1423" s="6" t="n">
        <f aca="false">ABS(G1423)</f>
        <v>0</v>
      </c>
      <c r="J1423" s="11" t="n">
        <f aca="false">E1423*E1423</f>
        <v>0</v>
      </c>
      <c r="K1423" s="6" t="n">
        <f aca="false">J1423/$G$2</f>
        <v>0</v>
      </c>
      <c r="M1423" s="8" t="n">
        <f aca="false">IF(H1423&gt;0,$E$2,0)</f>
        <v>0</v>
      </c>
      <c r="N1423" s="6" t="n">
        <f aca="false">M1423*H1423</f>
        <v>0</v>
      </c>
      <c r="P1423" s="8" t="n">
        <f aca="false">IF(H1423&gt;0,$F$2,0)</f>
        <v>0</v>
      </c>
      <c r="Q1423" s="6" t="n">
        <f aca="false">P1423*H1423</f>
        <v>0</v>
      </c>
    </row>
    <row r="1424" customFormat="false" ht="15" hidden="false" customHeight="false" outlineLevel="0" collapsed="false">
      <c r="A1424" s="0" t="n">
        <f aca="false">A1423+0.01</f>
        <v>14.1999999999997</v>
      </c>
      <c r="B1424" s="6" t="n">
        <f aca="false">SIN(A1424)</f>
        <v>0.998026652716378</v>
      </c>
      <c r="C1424" s="6" t="n">
        <f aca="false">ABS(B1424)</f>
        <v>0.998026652716378</v>
      </c>
      <c r="D1424" s="6" t="n">
        <f aca="false">B1424*$D$2*SQRT(2)</f>
        <v>338.741478691518</v>
      </c>
      <c r="E1424" s="6" t="n">
        <f aca="false">IF(ABS(D1424-F1424)-($I$2+$I$2+$F$2+$E$2)&lt;0,0,SIGN(D1424-F1424)*(ABS(D1424-F1424)-($I$2+$I$2+$F$2+$E$2)))</f>
        <v>0</v>
      </c>
      <c r="F1424" s="6" t="n">
        <f aca="false">F1423+G1423/($H$2/1000000)*(1/$C$2/COUNT($A$5:$A$632))</f>
        <v>332.46133244568</v>
      </c>
      <c r="G1424" s="6" t="n">
        <f aca="false">E1424/$G$2</f>
        <v>0</v>
      </c>
      <c r="H1424" s="6" t="n">
        <f aca="false">ABS(G1424)</f>
        <v>0</v>
      </c>
      <c r="J1424" s="11" t="n">
        <f aca="false">E1424*E1424</f>
        <v>0</v>
      </c>
      <c r="K1424" s="6" t="n">
        <f aca="false">J1424/$G$2</f>
        <v>0</v>
      </c>
      <c r="M1424" s="8" t="n">
        <f aca="false">IF(H1424&gt;0,$E$2,0)</f>
        <v>0</v>
      </c>
      <c r="N1424" s="6" t="n">
        <f aca="false">M1424*H1424</f>
        <v>0</v>
      </c>
      <c r="P1424" s="8" t="n">
        <f aca="false">IF(H1424&gt;0,$F$2,0)</f>
        <v>0</v>
      </c>
      <c r="Q1424" s="6" t="n">
        <f aca="false">P1424*H1424</f>
        <v>0</v>
      </c>
    </row>
    <row r="1425" customFormat="false" ht="15" hidden="false" customHeight="false" outlineLevel="0" collapsed="false">
      <c r="A1425" s="0" t="n">
        <f aca="false">A1424+0.01</f>
        <v>14.2099999999997</v>
      </c>
      <c r="B1425" s="6" t="n">
        <f aca="false">SIN(A1425)</f>
        <v>0.997348845035582</v>
      </c>
      <c r="C1425" s="6" t="n">
        <f aca="false">ABS(B1425)</f>
        <v>0.997348845035582</v>
      </c>
      <c r="D1425" s="6" t="n">
        <f aca="false">B1425*$D$2*SQRT(2)</f>
        <v>338.511423135951</v>
      </c>
      <c r="E1425" s="6" t="n">
        <f aca="false">IF(ABS(D1425-F1425)-($I$2+$I$2+$F$2+$E$2)&lt;0,0,SIGN(D1425-F1425)*(ABS(D1425-F1425)-($I$2+$I$2+$F$2+$E$2)))</f>
        <v>0</v>
      </c>
      <c r="F1425" s="6" t="n">
        <f aca="false">F1424+G1424/($H$2/1000000)*(1/$C$2/COUNT($A$5:$A$632))</f>
        <v>332.46133244568</v>
      </c>
      <c r="G1425" s="6" t="n">
        <f aca="false">E1425/$G$2</f>
        <v>0</v>
      </c>
      <c r="H1425" s="6" t="n">
        <f aca="false">ABS(G1425)</f>
        <v>0</v>
      </c>
      <c r="J1425" s="11" t="n">
        <f aca="false">E1425*E1425</f>
        <v>0</v>
      </c>
      <c r="K1425" s="6" t="n">
        <f aca="false">J1425/$G$2</f>
        <v>0</v>
      </c>
      <c r="M1425" s="8" t="n">
        <f aca="false">IF(H1425&gt;0,$E$2,0)</f>
        <v>0</v>
      </c>
      <c r="N1425" s="6" t="n">
        <f aca="false">M1425*H1425</f>
        <v>0</v>
      </c>
      <c r="P1425" s="8" t="n">
        <f aca="false">IF(H1425&gt;0,$F$2,0)</f>
        <v>0</v>
      </c>
      <c r="Q1425" s="6" t="n">
        <f aca="false">P1425*H1425</f>
        <v>0</v>
      </c>
    </row>
    <row r="1426" customFormat="false" ht="15" hidden="false" customHeight="false" outlineLevel="0" collapsed="false">
      <c r="A1426" s="0" t="n">
        <f aca="false">A1425+0.01</f>
        <v>14.2199999999997</v>
      </c>
      <c r="B1426" s="6" t="n">
        <f aca="false">SIN(A1426)</f>
        <v>0.996571303301403</v>
      </c>
      <c r="C1426" s="6" t="n">
        <f aca="false">ABS(B1426)</f>
        <v>0.996571303301403</v>
      </c>
      <c r="D1426" s="6" t="n">
        <f aca="false">B1426*$D$2*SQRT(2)</f>
        <v>338.247516720162</v>
      </c>
      <c r="E1426" s="6" t="n">
        <f aca="false">IF(ABS(D1426-F1426)-($I$2+$I$2+$F$2+$E$2)&lt;0,0,SIGN(D1426-F1426)*(ABS(D1426-F1426)-($I$2+$I$2+$F$2+$E$2)))</f>
        <v>0</v>
      </c>
      <c r="F1426" s="6" t="n">
        <f aca="false">F1425+G1425/($H$2/1000000)*(1/$C$2/COUNT($A$5:$A$632))</f>
        <v>332.46133244568</v>
      </c>
      <c r="G1426" s="6" t="n">
        <f aca="false">E1426/$G$2</f>
        <v>0</v>
      </c>
      <c r="H1426" s="6" t="n">
        <f aca="false">ABS(G1426)</f>
        <v>0</v>
      </c>
      <c r="J1426" s="11" t="n">
        <f aca="false">E1426*E1426</f>
        <v>0</v>
      </c>
      <c r="K1426" s="6" t="n">
        <f aca="false">J1426/$G$2</f>
        <v>0</v>
      </c>
      <c r="M1426" s="8" t="n">
        <f aca="false">IF(H1426&gt;0,$E$2,0)</f>
        <v>0</v>
      </c>
      <c r="N1426" s="6" t="n">
        <f aca="false">M1426*H1426</f>
        <v>0</v>
      </c>
      <c r="P1426" s="8" t="n">
        <f aca="false">IF(H1426&gt;0,$F$2,0)</f>
        <v>0</v>
      </c>
      <c r="Q1426" s="6" t="n">
        <f aca="false">P1426*H1426</f>
        <v>0</v>
      </c>
    </row>
    <row r="1427" customFormat="false" ht="15" hidden="false" customHeight="false" outlineLevel="0" collapsed="false">
      <c r="A1427" s="0" t="n">
        <f aca="false">A1426+0.01</f>
        <v>14.2299999999997</v>
      </c>
      <c r="B1427" s="6" t="n">
        <f aca="false">SIN(A1427)</f>
        <v>0.995694105267368</v>
      </c>
      <c r="C1427" s="6" t="n">
        <f aca="false">ABS(B1427)</f>
        <v>0.995694105267368</v>
      </c>
      <c r="D1427" s="6" t="n">
        <f aca="false">B1427*$D$2*SQRT(2)</f>
        <v>337.949785834573</v>
      </c>
      <c r="E1427" s="6" t="n">
        <f aca="false">IF(ABS(D1427-F1427)-($I$2+$I$2+$F$2+$E$2)&lt;0,0,SIGN(D1427-F1427)*(ABS(D1427-F1427)-($I$2+$I$2+$F$2+$E$2)))</f>
        <v>0</v>
      </c>
      <c r="F1427" s="6" t="n">
        <f aca="false">F1426+G1426/($H$2/1000000)*(1/$C$2/COUNT($A$5:$A$632))</f>
        <v>332.46133244568</v>
      </c>
      <c r="G1427" s="6" t="n">
        <f aca="false">E1427/$G$2</f>
        <v>0</v>
      </c>
      <c r="H1427" s="6" t="n">
        <f aca="false">ABS(G1427)</f>
        <v>0</v>
      </c>
      <c r="J1427" s="11" t="n">
        <f aca="false">E1427*E1427</f>
        <v>0</v>
      </c>
      <c r="K1427" s="6" t="n">
        <f aca="false">J1427/$G$2</f>
        <v>0</v>
      </c>
      <c r="M1427" s="8" t="n">
        <f aca="false">IF(H1427&gt;0,$E$2,0)</f>
        <v>0</v>
      </c>
      <c r="N1427" s="6" t="n">
        <f aca="false">M1427*H1427</f>
        <v>0</v>
      </c>
      <c r="P1427" s="8" t="n">
        <f aca="false">IF(H1427&gt;0,$F$2,0)</f>
        <v>0</v>
      </c>
      <c r="Q1427" s="6" t="n">
        <f aca="false">P1427*H1427</f>
        <v>0</v>
      </c>
    </row>
    <row r="1428" customFormat="false" ht="15" hidden="false" customHeight="false" outlineLevel="0" collapsed="false">
      <c r="A1428" s="0" t="n">
        <f aca="false">A1427+0.01</f>
        <v>14.2399999999997</v>
      </c>
      <c r="B1428" s="6" t="n">
        <f aca="false">SIN(A1428)</f>
        <v>0.994717338652548</v>
      </c>
      <c r="C1428" s="6" t="n">
        <f aca="false">ABS(B1428)</f>
        <v>0.994717338652548</v>
      </c>
      <c r="D1428" s="6" t="n">
        <f aca="false">B1428*$D$2*SQRT(2)</f>
        <v>337.618260252025</v>
      </c>
      <c r="E1428" s="6" t="n">
        <f aca="false">IF(ABS(D1428-F1428)-($I$2+$I$2+$F$2+$E$2)&lt;0,0,SIGN(D1428-F1428)*(ABS(D1428-F1428)-($I$2+$I$2+$F$2+$E$2)))</f>
        <v>0</v>
      </c>
      <c r="F1428" s="6" t="n">
        <f aca="false">F1427+G1427/($H$2/1000000)*(1/$C$2/COUNT($A$5:$A$632))</f>
        <v>332.46133244568</v>
      </c>
      <c r="G1428" s="6" t="n">
        <f aca="false">E1428/$G$2</f>
        <v>0</v>
      </c>
      <c r="H1428" s="6" t="n">
        <f aca="false">ABS(G1428)</f>
        <v>0</v>
      </c>
      <c r="J1428" s="11" t="n">
        <f aca="false">E1428*E1428</f>
        <v>0</v>
      </c>
      <c r="K1428" s="6" t="n">
        <f aca="false">J1428/$G$2</f>
        <v>0</v>
      </c>
      <c r="M1428" s="8" t="n">
        <f aca="false">IF(H1428&gt;0,$E$2,0)</f>
        <v>0</v>
      </c>
      <c r="N1428" s="6" t="n">
        <f aca="false">M1428*H1428</f>
        <v>0</v>
      </c>
      <c r="P1428" s="8" t="n">
        <f aca="false">IF(H1428&gt;0,$F$2,0)</f>
        <v>0</v>
      </c>
      <c r="Q1428" s="6" t="n">
        <f aca="false">P1428*H1428</f>
        <v>0</v>
      </c>
    </row>
    <row r="1429" customFormat="false" ht="15" hidden="false" customHeight="false" outlineLevel="0" collapsed="false">
      <c r="A1429" s="0" t="n">
        <f aca="false">A1428+0.01</f>
        <v>14.2499999999997</v>
      </c>
      <c r="B1429" s="6" t="n">
        <f aca="false">SIN(A1429)</f>
        <v>0.993641101132792</v>
      </c>
      <c r="C1429" s="6" t="n">
        <f aca="false">ABS(B1429)</f>
        <v>0.993641101132792</v>
      </c>
      <c r="D1429" s="6" t="n">
        <f aca="false">B1429*$D$2*SQRT(2)</f>
        <v>337.252973124799</v>
      </c>
      <c r="E1429" s="6" t="n">
        <f aca="false">IF(ABS(D1429-F1429)-($I$2+$I$2+$F$2+$E$2)&lt;0,0,SIGN(D1429-F1429)*(ABS(D1429-F1429)-($I$2+$I$2+$F$2+$E$2)))</f>
        <v>0</v>
      </c>
      <c r="F1429" s="6" t="n">
        <f aca="false">F1428+G1428/($H$2/1000000)*(1/$C$2/COUNT($A$5:$A$632))</f>
        <v>332.46133244568</v>
      </c>
      <c r="G1429" s="6" t="n">
        <f aca="false">E1429/$G$2</f>
        <v>0</v>
      </c>
      <c r="H1429" s="6" t="n">
        <f aca="false">ABS(G1429)</f>
        <v>0</v>
      </c>
      <c r="J1429" s="11" t="n">
        <f aca="false">E1429*E1429</f>
        <v>0</v>
      </c>
      <c r="K1429" s="6" t="n">
        <f aca="false">J1429/$G$2</f>
        <v>0</v>
      </c>
      <c r="M1429" s="8" t="n">
        <f aca="false">IF(H1429&gt;0,$E$2,0)</f>
        <v>0</v>
      </c>
      <c r="N1429" s="6" t="n">
        <f aca="false">M1429*H1429</f>
        <v>0</v>
      </c>
      <c r="P1429" s="8" t="n">
        <f aca="false">IF(H1429&gt;0,$F$2,0)</f>
        <v>0</v>
      </c>
      <c r="Q1429" s="6" t="n">
        <f aca="false">P1429*H1429</f>
        <v>0</v>
      </c>
    </row>
    <row r="1430" customFormat="false" ht="15" hidden="false" customHeight="false" outlineLevel="0" collapsed="false">
      <c r="A1430" s="0" t="n">
        <f aca="false">A1429+0.01</f>
        <v>14.2599999999997</v>
      </c>
      <c r="B1430" s="6" t="n">
        <f aca="false">SIN(A1430)</f>
        <v>0.992465500330953</v>
      </c>
      <c r="C1430" s="6" t="n">
        <f aca="false">ABS(B1430)</f>
        <v>0.992465500330953</v>
      </c>
      <c r="D1430" s="6" t="n">
        <f aca="false">B1430*$D$2*SQRT(2)</f>
        <v>336.853960981304</v>
      </c>
      <c r="E1430" s="6" t="n">
        <f aca="false">IF(ABS(D1430-F1430)-($I$2+$I$2+$F$2+$E$2)&lt;0,0,SIGN(D1430-F1430)*(ABS(D1430-F1430)-($I$2+$I$2+$F$2+$E$2)))</f>
        <v>0</v>
      </c>
      <c r="F1430" s="6" t="n">
        <f aca="false">F1429+G1429/($H$2/1000000)*(1/$C$2/COUNT($A$5:$A$632))</f>
        <v>332.46133244568</v>
      </c>
      <c r="G1430" s="6" t="n">
        <f aca="false">E1430/$G$2</f>
        <v>0</v>
      </c>
      <c r="H1430" s="6" t="n">
        <f aca="false">ABS(G1430)</f>
        <v>0</v>
      </c>
      <c r="J1430" s="11" t="n">
        <f aca="false">E1430*E1430</f>
        <v>0</v>
      </c>
      <c r="K1430" s="6" t="n">
        <f aca="false">J1430/$G$2</f>
        <v>0</v>
      </c>
      <c r="M1430" s="8" t="n">
        <f aca="false">IF(H1430&gt;0,$E$2,0)</f>
        <v>0</v>
      </c>
      <c r="N1430" s="6" t="n">
        <f aca="false">M1430*H1430</f>
        <v>0</v>
      </c>
      <c r="P1430" s="8" t="n">
        <f aca="false">IF(H1430&gt;0,$F$2,0)</f>
        <v>0</v>
      </c>
      <c r="Q1430" s="6" t="n">
        <f aca="false">P1430*H1430</f>
        <v>0</v>
      </c>
    </row>
    <row r="1431" customFormat="false" ht="15" hidden="false" customHeight="false" outlineLevel="0" collapsed="false">
      <c r="A1431" s="0" t="n">
        <f aca="false">A1430+0.01</f>
        <v>14.2699999999997</v>
      </c>
      <c r="B1431" s="6" t="n">
        <f aca="false">SIN(A1431)</f>
        <v>0.991190653806134</v>
      </c>
      <c r="C1431" s="6" t="n">
        <f aca="false">ABS(B1431)</f>
        <v>0.991190653806134</v>
      </c>
      <c r="D1431" s="6" t="n">
        <f aca="false">B1431*$D$2*SQRT(2)</f>
        <v>336.421263722422</v>
      </c>
      <c r="E1431" s="6" t="n">
        <f aca="false">IF(ABS(D1431-F1431)-($I$2+$I$2+$F$2+$E$2)&lt;0,0,SIGN(D1431-F1431)*(ABS(D1431-F1431)-($I$2+$I$2+$F$2+$E$2)))</f>
        <v>0</v>
      </c>
      <c r="F1431" s="6" t="n">
        <f aca="false">F1430+G1430/($H$2/1000000)*(1/$C$2/COUNT($A$5:$A$632))</f>
        <v>332.46133244568</v>
      </c>
      <c r="G1431" s="6" t="n">
        <f aca="false">E1431/$G$2</f>
        <v>0</v>
      </c>
      <c r="H1431" s="6" t="n">
        <f aca="false">ABS(G1431)</f>
        <v>0</v>
      </c>
      <c r="J1431" s="11" t="n">
        <f aca="false">E1431*E1431</f>
        <v>0</v>
      </c>
      <c r="K1431" s="6" t="n">
        <f aca="false">J1431/$G$2</f>
        <v>0</v>
      </c>
      <c r="M1431" s="8" t="n">
        <f aca="false">IF(H1431&gt;0,$E$2,0)</f>
        <v>0</v>
      </c>
      <c r="N1431" s="6" t="n">
        <f aca="false">M1431*H1431</f>
        <v>0</v>
      </c>
      <c r="P1431" s="8" t="n">
        <f aca="false">IF(H1431&gt;0,$F$2,0)</f>
        <v>0</v>
      </c>
      <c r="Q1431" s="6" t="n">
        <f aca="false">P1431*H1431</f>
        <v>0</v>
      </c>
    </row>
    <row r="1432" customFormat="false" ht="15" hidden="false" customHeight="false" outlineLevel="0" collapsed="false">
      <c r="A1432" s="0" t="n">
        <f aca="false">A1431+0.01</f>
        <v>14.2799999999997</v>
      </c>
      <c r="B1432" s="6" t="n">
        <f aca="false">SIN(A1432)</f>
        <v>0.989816689041923</v>
      </c>
      <c r="C1432" s="6" t="n">
        <f aca="false">ABS(B1432)</f>
        <v>0.989816689041923</v>
      </c>
      <c r="D1432" s="6" t="n">
        <f aca="false">B1432*$D$2*SQRT(2)</f>
        <v>335.954924617517</v>
      </c>
      <c r="E1432" s="6" t="n">
        <f aca="false">IF(ABS(D1432-F1432)-($I$2+$I$2+$F$2+$E$2)&lt;0,0,SIGN(D1432-F1432)*(ABS(D1432-F1432)-($I$2+$I$2+$F$2+$E$2)))</f>
        <v>0</v>
      </c>
      <c r="F1432" s="6" t="n">
        <f aca="false">F1431+G1431/($H$2/1000000)*(1/$C$2/COUNT($A$5:$A$632))</f>
        <v>332.46133244568</v>
      </c>
      <c r="G1432" s="6" t="n">
        <f aca="false">E1432/$G$2</f>
        <v>0</v>
      </c>
      <c r="H1432" s="6" t="n">
        <f aca="false">ABS(G1432)</f>
        <v>0</v>
      </c>
      <c r="J1432" s="11" t="n">
        <f aca="false">E1432*E1432</f>
        <v>0</v>
      </c>
      <c r="K1432" s="6" t="n">
        <f aca="false">J1432/$G$2</f>
        <v>0</v>
      </c>
      <c r="M1432" s="8" t="n">
        <f aca="false">IF(H1432&gt;0,$E$2,0)</f>
        <v>0</v>
      </c>
      <c r="N1432" s="6" t="n">
        <f aca="false">M1432*H1432</f>
        <v>0</v>
      </c>
      <c r="P1432" s="8" t="n">
        <f aca="false">IF(H1432&gt;0,$F$2,0)</f>
        <v>0</v>
      </c>
      <c r="Q1432" s="6" t="n">
        <f aca="false">P1432*H1432</f>
        <v>0</v>
      </c>
    </row>
    <row r="1433" customFormat="false" ht="15" hidden="false" customHeight="false" outlineLevel="0" collapsed="false">
      <c r="A1433" s="0" t="n">
        <f aca="false">A1432+0.01</f>
        <v>14.2899999999997</v>
      </c>
      <c r="B1433" s="6" t="n">
        <f aca="false">SIN(A1433)</f>
        <v>0.988343743433653</v>
      </c>
      <c r="C1433" s="6" t="n">
        <f aca="false">ABS(B1433)</f>
        <v>0.988343743433653</v>
      </c>
      <c r="D1433" s="6" t="n">
        <f aca="false">B1433*$D$2*SQRT(2)</f>
        <v>335.454990300112</v>
      </c>
      <c r="E1433" s="6" t="n">
        <f aca="false">IF(ABS(D1433-F1433)-($I$2+$I$2+$F$2+$E$2)&lt;0,0,SIGN(D1433-F1433)*(ABS(D1433-F1433)-($I$2+$I$2+$F$2+$E$2)))</f>
        <v>0</v>
      </c>
      <c r="F1433" s="6" t="n">
        <f aca="false">F1432+G1432/($H$2/1000000)*(1/$C$2/COUNT($A$5:$A$632))</f>
        <v>332.46133244568</v>
      </c>
      <c r="G1433" s="6" t="n">
        <f aca="false">E1433/$G$2</f>
        <v>0</v>
      </c>
      <c r="H1433" s="6" t="n">
        <f aca="false">ABS(G1433)</f>
        <v>0</v>
      </c>
      <c r="J1433" s="11" t="n">
        <f aca="false">E1433*E1433</f>
        <v>0</v>
      </c>
      <c r="K1433" s="6" t="n">
        <f aca="false">J1433/$G$2</f>
        <v>0</v>
      </c>
      <c r="M1433" s="8" t="n">
        <f aca="false">IF(H1433&gt;0,$E$2,0)</f>
        <v>0</v>
      </c>
      <c r="N1433" s="6" t="n">
        <f aca="false">M1433*H1433</f>
        <v>0</v>
      </c>
      <c r="P1433" s="8" t="n">
        <f aca="false">IF(H1433&gt;0,$F$2,0)</f>
        <v>0</v>
      </c>
      <c r="Q1433" s="6" t="n">
        <f aca="false">P1433*H1433</f>
        <v>0</v>
      </c>
    </row>
    <row r="1434" customFormat="false" ht="15" hidden="false" customHeight="false" outlineLevel="0" collapsed="false">
      <c r="A1434" s="0" t="n">
        <f aca="false">A1433+0.01</f>
        <v>14.2999999999997</v>
      </c>
      <c r="B1434" s="6" t="n">
        <f aca="false">SIN(A1434)</f>
        <v>0.986771964274656</v>
      </c>
      <c r="C1434" s="6" t="n">
        <f aca="false">ABS(B1434)</f>
        <v>0.986771964274656</v>
      </c>
      <c r="D1434" s="6" t="n">
        <f aca="false">B1434*$D$2*SQRT(2)</f>
        <v>334.921510763222</v>
      </c>
      <c r="E1434" s="6" t="n">
        <f aca="false">IF(ABS(D1434-F1434)-($I$2+$I$2+$F$2+$E$2)&lt;0,0,SIGN(D1434-F1434)*(ABS(D1434-F1434)-($I$2+$I$2+$F$2+$E$2)))</f>
        <v>0</v>
      </c>
      <c r="F1434" s="6" t="n">
        <f aca="false">F1433+G1433/($H$2/1000000)*(1/$C$2/COUNT($A$5:$A$632))</f>
        <v>332.46133244568</v>
      </c>
      <c r="G1434" s="6" t="n">
        <f aca="false">E1434/$G$2</f>
        <v>0</v>
      </c>
      <c r="H1434" s="6" t="n">
        <f aca="false">ABS(G1434)</f>
        <v>0</v>
      </c>
      <c r="J1434" s="11" t="n">
        <f aca="false">E1434*E1434</f>
        <v>0</v>
      </c>
      <c r="K1434" s="6" t="n">
        <f aca="false">J1434/$G$2</f>
        <v>0</v>
      </c>
      <c r="M1434" s="8" t="n">
        <f aca="false">IF(H1434&gt;0,$E$2,0)</f>
        <v>0</v>
      </c>
      <c r="N1434" s="6" t="n">
        <f aca="false">M1434*H1434</f>
        <v>0</v>
      </c>
      <c r="P1434" s="8" t="n">
        <f aca="false">IF(H1434&gt;0,$F$2,0)</f>
        <v>0</v>
      </c>
      <c r="Q1434" s="6" t="n">
        <f aca="false">P1434*H1434</f>
        <v>0</v>
      </c>
    </row>
    <row r="1435" customFormat="false" ht="15" hidden="false" customHeight="false" outlineLevel="0" collapsed="false">
      <c r="A1435" s="0" t="n">
        <f aca="false">A1434+0.01</f>
        <v>14.3099999999997</v>
      </c>
      <c r="B1435" s="6" t="n">
        <f aca="false">SIN(A1435)</f>
        <v>0.985101508741539</v>
      </c>
      <c r="C1435" s="6" t="n">
        <f aca="false">ABS(B1435)</f>
        <v>0.985101508741539</v>
      </c>
      <c r="D1435" s="6" t="n">
        <f aca="false">B1435*$D$2*SQRT(2)</f>
        <v>334.354539354356</v>
      </c>
      <c r="E1435" s="6" t="n">
        <f aca="false">IF(ABS(D1435-F1435)-($I$2+$I$2+$F$2+$E$2)&lt;0,0,SIGN(D1435-F1435)*(ABS(D1435-F1435)-($I$2+$I$2+$F$2+$E$2)))</f>
        <v>0</v>
      </c>
      <c r="F1435" s="6" t="n">
        <f aca="false">F1434+G1434/($H$2/1000000)*(1/$C$2/COUNT($A$5:$A$632))</f>
        <v>332.46133244568</v>
      </c>
      <c r="G1435" s="6" t="n">
        <f aca="false">E1435/$G$2</f>
        <v>0</v>
      </c>
      <c r="H1435" s="6" t="n">
        <f aca="false">ABS(G1435)</f>
        <v>0</v>
      </c>
      <c r="J1435" s="11" t="n">
        <f aca="false">E1435*E1435</f>
        <v>0</v>
      </c>
      <c r="K1435" s="6" t="n">
        <f aca="false">J1435/$G$2</f>
        <v>0</v>
      </c>
      <c r="M1435" s="8" t="n">
        <f aca="false">IF(H1435&gt;0,$E$2,0)</f>
        <v>0</v>
      </c>
      <c r="N1435" s="6" t="n">
        <f aca="false">M1435*H1435</f>
        <v>0</v>
      </c>
      <c r="P1435" s="8" t="n">
        <f aca="false">IF(H1435&gt;0,$F$2,0)</f>
        <v>0</v>
      </c>
      <c r="Q1435" s="6" t="n">
        <f aca="false">P1435*H1435</f>
        <v>0</v>
      </c>
    </row>
    <row r="1436" customFormat="false" ht="15" hidden="false" customHeight="false" outlineLevel="0" collapsed="false">
      <c r="A1436" s="0" t="n">
        <f aca="false">A1435+0.01</f>
        <v>14.3199999999997</v>
      </c>
      <c r="B1436" s="6" t="n">
        <f aca="false">SIN(A1436)</f>
        <v>0.983332543878463</v>
      </c>
      <c r="C1436" s="6" t="n">
        <f aca="false">ABS(B1436)</f>
        <v>0.983332543878463</v>
      </c>
      <c r="D1436" s="6" t="n">
        <f aca="false">B1436*$D$2*SQRT(2)</f>
        <v>333.754132770182</v>
      </c>
      <c r="E1436" s="6" t="n">
        <f aca="false">IF(ABS(D1436-F1436)-($I$2+$I$2+$F$2+$E$2)&lt;0,0,SIGN(D1436-F1436)*(ABS(D1436-F1436)-($I$2+$I$2+$F$2+$E$2)))</f>
        <v>0</v>
      </c>
      <c r="F1436" s="6" t="n">
        <f aca="false">F1435+G1435/($H$2/1000000)*(1/$C$2/COUNT($A$5:$A$632))</f>
        <v>332.46133244568</v>
      </c>
      <c r="G1436" s="6" t="n">
        <f aca="false">E1436/$G$2</f>
        <v>0</v>
      </c>
      <c r="H1436" s="6" t="n">
        <f aca="false">ABS(G1436)</f>
        <v>0</v>
      </c>
      <c r="J1436" s="11" t="n">
        <f aca="false">E1436*E1436</f>
        <v>0</v>
      </c>
      <c r="K1436" s="6" t="n">
        <f aca="false">J1436/$G$2</f>
        <v>0</v>
      </c>
      <c r="M1436" s="8" t="n">
        <f aca="false">IF(H1436&gt;0,$E$2,0)</f>
        <v>0</v>
      </c>
      <c r="N1436" s="6" t="n">
        <f aca="false">M1436*H1436</f>
        <v>0</v>
      </c>
      <c r="P1436" s="8" t="n">
        <f aca="false">IF(H1436&gt;0,$F$2,0)</f>
        <v>0</v>
      </c>
      <c r="Q1436" s="6" t="n">
        <f aca="false">P1436*H1436</f>
        <v>0</v>
      </c>
    </row>
    <row r="1437" customFormat="false" ht="15" hidden="false" customHeight="false" outlineLevel="0" collapsed="false">
      <c r="A1437" s="0" t="n">
        <f aca="false">A1436+0.01</f>
        <v>14.3299999999997</v>
      </c>
      <c r="B1437" s="6" t="n">
        <f aca="false">SIN(A1437)</f>
        <v>0.98146524658044</v>
      </c>
      <c r="C1437" s="6" t="n">
        <f aca="false">ABS(B1437)</f>
        <v>0.98146524658044</v>
      </c>
      <c r="D1437" s="6" t="n">
        <f aca="false">B1437*$D$2*SQRT(2)</f>
        <v>333.120351050859</v>
      </c>
      <c r="E1437" s="6" t="n">
        <f aca="false">IF(ABS(D1437-F1437)-($I$2+$I$2+$F$2+$E$2)&lt;0,0,SIGN(D1437-F1437)*(ABS(D1437-F1437)-($I$2+$I$2+$F$2+$E$2)))</f>
        <v>0</v>
      </c>
      <c r="F1437" s="6" t="n">
        <f aca="false">F1436+G1436/($H$2/1000000)*(1/$C$2/COUNT($A$5:$A$632))</f>
        <v>332.46133244568</v>
      </c>
      <c r="G1437" s="6" t="n">
        <f aca="false">E1437/$G$2</f>
        <v>0</v>
      </c>
      <c r="H1437" s="6" t="n">
        <f aca="false">ABS(G1437)</f>
        <v>0</v>
      </c>
      <c r="J1437" s="11" t="n">
        <f aca="false">E1437*E1437</f>
        <v>0</v>
      </c>
      <c r="K1437" s="6" t="n">
        <f aca="false">J1437/$G$2</f>
        <v>0</v>
      </c>
      <c r="M1437" s="8" t="n">
        <f aca="false">IF(H1437&gt;0,$E$2,0)</f>
        <v>0</v>
      </c>
      <c r="N1437" s="6" t="n">
        <f aca="false">M1437*H1437</f>
        <v>0</v>
      </c>
      <c r="P1437" s="8" t="n">
        <f aca="false">IF(H1437&gt;0,$F$2,0)</f>
        <v>0</v>
      </c>
      <c r="Q1437" s="6" t="n">
        <f aca="false">P1437*H1437</f>
        <v>0</v>
      </c>
    </row>
    <row r="1438" customFormat="false" ht="15" hidden="false" customHeight="false" outlineLevel="0" collapsed="false">
      <c r="A1438" s="0" t="n">
        <f aca="false">A1437+0.01</f>
        <v>14.3399999999997</v>
      </c>
      <c r="B1438" s="6" t="n">
        <f aca="false">SIN(A1438)</f>
        <v>0.979499803575644</v>
      </c>
      <c r="C1438" s="6" t="n">
        <f aca="false">ABS(B1438)</f>
        <v>0.979499803575644</v>
      </c>
      <c r="D1438" s="6" t="n">
        <f aca="false">B1438*$D$2*SQRT(2)</f>
        <v>332.45325757403</v>
      </c>
      <c r="E1438" s="6" t="n">
        <f aca="false">IF(ABS(D1438-F1438)-($I$2+$I$2+$F$2+$E$2)&lt;0,0,SIGN(D1438-F1438)*(ABS(D1438-F1438)-($I$2+$I$2+$F$2+$E$2)))</f>
        <v>0</v>
      </c>
      <c r="F1438" s="6" t="n">
        <f aca="false">F1437+G1437/($H$2/1000000)*(1/$C$2/COUNT($A$5:$A$632))</f>
        <v>332.46133244568</v>
      </c>
      <c r="G1438" s="6" t="n">
        <f aca="false">E1438/$G$2</f>
        <v>0</v>
      </c>
      <c r="H1438" s="6" t="n">
        <f aca="false">ABS(G1438)</f>
        <v>0</v>
      </c>
      <c r="J1438" s="11" t="n">
        <f aca="false">E1438*E1438</f>
        <v>0</v>
      </c>
      <c r="K1438" s="6" t="n">
        <f aca="false">J1438/$G$2</f>
        <v>0</v>
      </c>
      <c r="M1438" s="8" t="n">
        <f aca="false">IF(H1438&gt;0,$E$2,0)</f>
        <v>0</v>
      </c>
      <c r="N1438" s="6" t="n">
        <f aca="false">M1438*H1438</f>
        <v>0</v>
      </c>
      <c r="P1438" s="8" t="n">
        <f aca="false">IF(H1438&gt;0,$F$2,0)</f>
        <v>0</v>
      </c>
      <c r="Q1438" s="6" t="n">
        <f aca="false">P1438*H1438</f>
        <v>0</v>
      </c>
    </row>
    <row r="1439" customFormat="false" ht="15" hidden="false" customHeight="false" outlineLevel="0" collapsed="false">
      <c r="A1439" s="0" t="n">
        <f aca="false">A1438+0.01</f>
        <v>14.3499999999997</v>
      </c>
      <c r="B1439" s="6" t="n">
        <f aca="false">SIN(A1439)</f>
        <v>0.977436411406738</v>
      </c>
      <c r="C1439" s="6" t="n">
        <f aca="false">ABS(B1439)</f>
        <v>0.977436411406738</v>
      </c>
      <c r="D1439" s="6" t="n">
        <f aca="false">B1439*$D$2*SQRT(2)</f>
        <v>331.752919048487</v>
      </c>
      <c r="E1439" s="6" t="n">
        <f aca="false">IF(ABS(D1439-F1439)-($I$2+$I$2+$F$2+$E$2)&lt;0,0,SIGN(D1439-F1439)*(ABS(D1439-F1439)-($I$2+$I$2+$F$2+$E$2)))</f>
        <v>0</v>
      </c>
      <c r="F1439" s="6" t="n">
        <f aca="false">F1438+G1438/($H$2/1000000)*(1/$C$2/COUNT($A$5:$A$632))</f>
        <v>332.46133244568</v>
      </c>
      <c r="G1439" s="6" t="n">
        <f aca="false">E1439/$G$2</f>
        <v>0</v>
      </c>
      <c r="H1439" s="6" t="n">
        <f aca="false">ABS(G1439)</f>
        <v>0</v>
      </c>
      <c r="J1439" s="11" t="n">
        <f aca="false">E1439*E1439</f>
        <v>0</v>
      </c>
      <c r="K1439" s="6" t="n">
        <f aca="false">J1439/$G$2</f>
        <v>0</v>
      </c>
      <c r="M1439" s="8" t="n">
        <f aca="false">IF(H1439&gt;0,$E$2,0)</f>
        <v>0</v>
      </c>
      <c r="N1439" s="6" t="n">
        <f aca="false">M1439*H1439</f>
        <v>0</v>
      </c>
      <c r="P1439" s="8" t="n">
        <f aca="false">IF(H1439&gt;0,$F$2,0)</f>
        <v>0</v>
      </c>
      <c r="Q1439" s="6" t="n">
        <f aca="false">P1439*H1439</f>
        <v>0</v>
      </c>
    </row>
    <row r="1440" customFormat="false" ht="15" hidden="false" customHeight="false" outlineLevel="0" collapsed="false">
      <c r="A1440" s="0" t="n">
        <f aca="false">A1439+0.01</f>
        <v>14.3599999999997</v>
      </c>
      <c r="B1440" s="6" t="n">
        <f aca="false">SIN(A1440)</f>
        <v>0.975275276411218</v>
      </c>
      <c r="C1440" s="6" t="n">
        <f aca="false">ABS(B1440)</f>
        <v>0.975275276411218</v>
      </c>
      <c r="D1440" s="6" t="n">
        <f aca="false">B1440*$D$2*SQRT(2)</f>
        <v>331.019405507499</v>
      </c>
      <c r="E1440" s="6" t="n">
        <f aca="false">IF(ABS(D1440-F1440)-($I$2+$I$2+$F$2+$E$2)&lt;0,0,SIGN(D1440-F1440)*(ABS(D1440-F1440)-($I$2+$I$2+$F$2+$E$2)))</f>
        <v>0</v>
      </c>
      <c r="F1440" s="6" t="n">
        <f aca="false">F1439+G1439/($H$2/1000000)*(1/$C$2/COUNT($A$5:$A$632))</f>
        <v>332.46133244568</v>
      </c>
      <c r="G1440" s="6" t="n">
        <f aca="false">E1440/$G$2</f>
        <v>0</v>
      </c>
      <c r="H1440" s="6" t="n">
        <f aca="false">ABS(G1440)</f>
        <v>0</v>
      </c>
      <c r="J1440" s="11" t="n">
        <f aca="false">E1440*E1440</f>
        <v>0</v>
      </c>
      <c r="K1440" s="6" t="n">
        <f aca="false">J1440/$G$2</f>
        <v>0</v>
      </c>
      <c r="M1440" s="8" t="n">
        <f aca="false">IF(H1440&gt;0,$E$2,0)</f>
        <v>0</v>
      </c>
      <c r="N1440" s="6" t="n">
        <f aca="false">M1440*H1440</f>
        <v>0</v>
      </c>
      <c r="P1440" s="8" t="n">
        <f aca="false">IF(H1440&gt;0,$F$2,0)</f>
        <v>0</v>
      </c>
      <c r="Q1440" s="6" t="n">
        <f aca="false">P1440*H1440</f>
        <v>0</v>
      </c>
    </row>
    <row r="1441" customFormat="false" ht="15" hidden="false" customHeight="false" outlineLevel="0" collapsed="false">
      <c r="A1441" s="0" t="n">
        <f aca="false">A1440+0.01</f>
        <v>14.3699999999997</v>
      </c>
      <c r="B1441" s="6" t="n">
        <f aca="false">SIN(A1441)</f>
        <v>0.973016614700785</v>
      </c>
      <c r="C1441" s="6" t="n">
        <f aca="false">ABS(B1441)</f>
        <v>0.973016614700785</v>
      </c>
      <c r="D1441" s="6" t="n">
        <f aca="false">B1441*$D$2*SQRT(2)</f>
        <v>330.252790301809</v>
      </c>
      <c r="E1441" s="6" t="n">
        <f aca="false">IF(ABS(D1441-F1441)-($I$2+$I$2+$F$2+$E$2)&lt;0,0,SIGN(D1441-F1441)*(ABS(D1441-F1441)-($I$2+$I$2+$F$2+$E$2)))</f>
        <v>0</v>
      </c>
      <c r="F1441" s="6" t="n">
        <f aca="false">F1440+G1440/($H$2/1000000)*(1/$C$2/COUNT($A$5:$A$632))</f>
        <v>332.46133244568</v>
      </c>
      <c r="G1441" s="6" t="n">
        <f aca="false">E1441/$G$2</f>
        <v>0</v>
      </c>
      <c r="H1441" s="6" t="n">
        <f aca="false">ABS(G1441)</f>
        <v>0</v>
      </c>
      <c r="J1441" s="11" t="n">
        <f aca="false">E1441*E1441</f>
        <v>0</v>
      </c>
      <c r="K1441" s="6" t="n">
        <f aca="false">J1441/$G$2</f>
        <v>0</v>
      </c>
      <c r="M1441" s="8" t="n">
        <f aca="false">IF(H1441&gt;0,$E$2,0)</f>
        <v>0</v>
      </c>
      <c r="N1441" s="6" t="n">
        <f aca="false">M1441*H1441</f>
        <v>0</v>
      </c>
      <c r="P1441" s="8" t="n">
        <f aca="false">IF(H1441&gt;0,$F$2,0)</f>
        <v>0</v>
      </c>
      <c r="Q1441" s="6" t="n">
        <f aca="false">P1441*H1441</f>
        <v>0</v>
      </c>
    </row>
    <row r="1442" customFormat="false" ht="15" hidden="false" customHeight="false" outlineLevel="0" collapsed="false">
      <c r="A1442" s="0" t="n">
        <f aca="false">A1441+0.01</f>
        <v>14.3799999999997</v>
      </c>
      <c r="B1442" s="6" t="n">
        <f aca="false">SIN(A1442)</f>
        <v>0.970660652139725</v>
      </c>
      <c r="C1442" s="6" t="n">
        <f aca="false">ABS(B1442)</f>
        <v>0.970660652139725</v>
      </c>
      <c r="D1442" s="6" t="n">
        <f aca="false">B1442*$D$2*SQRT(2)</f>
        <v>329.453150092299</v>
      </c>
      <c r="E1442" s="6" t="n">
        <f aca="false">IF(ABS(D1442-F1442)-($I$2+$I$2+$F$2+$E$2)&lt;0,0,SIGN(D1442-F1442)*(ABS(D1442-F1442)-($I$2+$I$2+$F$2+$E$2)))</f>
        <v>0</v>
      </c>
      <c r="F1442" s="6" t="n">
        <f aca="false">F1441+G1441/($H$2/1000000)*(1/$C$2/COUNT($A$5:$A$632))</f>
        <v>332.46133244568</v>
      </c>
      <c r="G1442" s="6" t="n">
        <f aca="false">E1442/$G$2</f>
        <v>0</v>
      </c>
      <c r="H1442" s="6" t="n">
        <f aca="false">ABS(G1442)</f>
        <v>0</v>
      </c>
      <c r="J1442" s="11" t="n">
        <f aca="false">E1442*E1442</f>
        <v>0</v>
      </c>
      <c r="K1442" s="6" t="n">
        <f aca="false">J1442/$G$2</f>
        <v>0</v>
      </c>
      <c r="M1442" s="8" t="n">
        <f aca="false">IF(H1442&gt;0,$E$2,0)</f>
        <v>0</v>
      </c>
      <c r="N1442" s="6" t="n">
        <f aca="false">M1442*H1442</f>
        <v>0</v>
      </c>
      <c r="P1442" s="8" t="n">
        <f aca="false">IF(H1442&gt;0,$F$2,0)</f>
        <v>0</v>
      </c>
      <c r="Q1442" s="6" t="n">
        <f aca="false">P1442*H1442</f>
        <v>0</v>
      </c>
    </row>
    <row r="1443" customFormat="false" ht="15" hidden="false" customHeight="false" outlineLevel="0" collapsed="false">
      <c r="A1443" s="0" t="n">
        <f aca="false">A1442+0.01</f>
        <v>14.3899999999997</v>
      </c>
      <c r="B1443" s="6" t="n">
        <f aca="false">SIN(A1443)</f>
        <v>0.968207624322333</v>
      </c>
      <c r="C1443" s="6" t="n">
        <f aca="false">ABS(B1443)</f>
        <v>0.968207624322333</v>
      </c>
      <c r="D1443" s="6" t="n">
        <f aca="false">B1443*$D$2*SQRT(2)</f>
        <v>328.620564842323</v>
      </c>
      <c r="E1443" s="6" t="n">
        <f aca="false">IF(ABS(D1443-F1443)-($I$2+$I$2+$F$2+$E$2)&lt;0,0,SIGN(D1443-F1443)*(ABS(D1443-F1443)-($I$2+$I$2+$F$2+$E$2)))</f>
        <v>0</v>
      </c>
      <c r="F1443" s="6" t="n">
        <f aca="false">F1442+G1442/($H$2/1000000)*(1/$C$2/COUNT($A$5:$A$632))</f>
        <v>332.46133244568</v>
      </c>
      <c r="G1443" s="6" t="n">
        <f aca="false">E1443/$G$2</f>
        <v>0</v>
      </c>
      <c r="H1443" s="6" t="n">
        <f aca="false">ABS(G1443)</f>
        <v>0</v>
      </c>
      <c r="J1443" s="11" t="n">
        <f aca="false">E1443*E1443</f>
        <v>0</v>
      </c>
      <c r="K1443" s="6" t="n">
        <f aca="false">J1443/$G$2</f>
        <v>0</v>
      </c>
      <c r="M1443" s="8" t="n">
        <f aca="false">IF(H1443&gt;0,$E$2,0)</f>
        <v>0</v>
      </c>
      <c r="N1443" s="6" t="n">
        <f aca="false">M1443*H1443</f>
        <v>0</v>
      </c>
      <c r="P1443" s="8" t="n">
        <f aca="false">IF(H1443&gt;0,$F$2,0)</f>
        <v>0</v>
      </c>
      <c r="Q1443" s="6" t="n">
        <f aca="false">P1443*H1443</f>
        <v>0</v>
      </c>
    </row>
    <row r="1444" customFormat="false" ht="15" hidden="false" customHeight="false" outlineLevel="0" collapsed="false">
      <c r="A1444" s="0" t="n">
        <f aca="false">A1443+0.01</f>
        <v>14.3999999999997</v>
      </c>
      <c r="B1444" s="6" t="n">
        <f aca="false">SIN(A1444)</f>
        <v>0.965657776549346</v>
      </c>
      <c r="C1444" s="6" t="n">
        <f aca="false">ABS(B1444)</f>
        <v>0.965657776549346</v>
      </c>
      <c r="D1444" s="6" t="n">
        <f aca="false">B1444*$D$2*SQRT(2)</f>
        <v>327.755117809712</v>
      </c>
      <c r="E1444" s="6" t="n">
        <f aca="false">IF(ABS(D1444-F1444)-($I$2+$I$2+$F$2+$E$2)&lt;0,0,SIGN(D1444-F1444)*(ABS(D1444-F1444)-($I$2+$I$2+$F$2+$E$2)))</f>
        <v>0</v>
      </c>
      <c r="F1444" s="6" t="n">
        <f aca="false">F1443+G1443/($H$2/1000000)*(1/$C$2/COUNT($A$5:$A$632))</f>
        <v>332.46133244568</v>
      </c>
      <c r="G1444" s="6" t="n">
        <f aca="false">E1444/$G$2</f>
        <v>0</v>
      </c>
      <c r="H1444" s="6" t="n">
        <f aca="false">ABS(G1444)</f>
        <v>0</v>
      </c>
      <c r="J1444" s="11" t="n">
        <f aca="false">E1444*E1444</f>
        <v>0</v>
      </c>
      <c r="K1444" s="6" t="n">
        <f aca="false">J1444/$G$2</f>
        <v>0</v>
      </c>
      <c r="M1444" s="8" t="n">
        <f aca="false">IF(H1444&gt;0,$E$2,0)</f>
        <v>0</v>
      </c>
      <c r="N1444" s="6" t="n">
        <f aca="false">M1444*H1444</f>
        <v>0</v>
      </c>
      <c r="P1444" s="8" t="n">
        <f aca="false">IF(H1444&gt;0,$F$2,0)</f>
        <v>0</v>
      </c>
      <c r="Q1444" s="6" t="n">
        <f aca="false">P1444*H1444</f>
        <v>0</v>
      </c>
    </row>
    <row r="1445" customFormat="false" ht="15" hidden="false" customHeight="false" outlineLevel="0" collapsed="false">
      <c r="A1445" s="0" t="n">
        <f aca="false">A1444+0.01</f>
        <v>14.4099999999997</v>
      </c>
      <c r="B1445" s="6" t="n">
        <f aca="false">SIN(A1445)</f>
        <v>0.963011363803416</v>
      </c>
      <c r="C1445" s="6" t="n">
        <f aca="false">ABS(B1445)</f>
        <v>0.963011363803416</v>
      </c>
      <c r="D1445" s="6" t="n">
        <f aca="false">B1445*$D$2*SQRT(2)</f>
        <v>326.856895538448</v>
      </c>
      <c r="E1445" s="6" t="n">
        <f aca="false">IF(ABS(D1445-F1445)-($I$2+$I$2+$F$2+$E$2)&lt;0,0,SIGN(D1445-F1445)*(ABS(D1445-F1445)-($I$2+$I$2+$F$2+$E$2)))</f>
        <v>0</v>
      </c>
      <c r="F1445" s="6" t="n">
        <f aca="false">F1444+G1444/($H$2/1000000)*(1/$C$2/COUNT($A$5:$A$632))</f>
        <v>332.46133244568</v>
      </c>
      <c r="G1445" s="6" t="n">
        <f aca="false">E1445/$G$2</f>
        <v>0</v>
      </c>
      <c r="H1445" s="6" t="n">
        <f aca="false">ABS(G1445)</f>
        <v>0</v>
      </c>
      <c r="J1445" s="11" t="n">
        <f aca="false">E1445*E1445</f>
        <v>0</v>
      </c>
      <c r="K1445" s="6" t="n">
        <f aca="false">J1445/$G$2</f>
        <v>0</v>
      </c>
      <c r="M1445" s="8" t="n">
        <f aca="false">IF(H1445&gt;0,$E$2,0)</f>
        <v>0</v>
      </c>
      <c r="N1445" s="6" t="n">
        <f aca="false">M1445*H1445</f>
        <v>0</v>
      </c>
      <c r="P1445" s="8" t="n">
        <f aca="false">IF(H1445&gt;0,$F$2,0)</f>
        <v>0</v>
      </c>
      <c r="Q1445" s="6" t="n">
        <f aca="false">P1445*H1445</f>
        <v>0</v>
      </c>
    </row>
    <row r="1446" customFormat="false" ht="15" hidden="false" customHeight="false" outlineLevel="0" collapsed="false">
      <c r="A1446" s="0" t="n">
        <f aca="false">A1445+0.01</f>
        <v>14.4199999999997</v>
      </c>
      <c r="B1446" s="6" t="n">
        <f aca="false">SIN(A1446)</f>
        <v>0.960268650723612</v>
      </c>
      <c r="C1446" s="6" t="n">
        <f aca="false">ABS(B1446)</f>
        <v>0.960268650723612</v>
      </c>
      <c r="D1446" s="6" t="n">
        <f aca="false">B1446*$D$2*SQRT(2)</f>
        <v>325.925987850011</v>
      </c>
      <c r="E1446" s="6" t="n">
        <f aca="false">IF(ABS(D1446-F1446)-($I$2+$I$2+$F$2+$E$2)&lt;0,0,SIGN(D1446-F1446)*(ABS(D1446-F1446)-($I$2+$I$2+$F$2+$E$2)))</f>
        <v>-0.0353445956687892</v>
      </c>
      <c r="F1446" s="6" t="n">
        <f aca="false">F1445+G1445/($H$2/1000000)*(1/$C$2/COUNT($A$5:$A$632))</f>
        <v>332.46133244568</v>
      </c>
      <c r="G1446" s="6" t="n">
        <f aca="false">E1446/$G$2</f>
        <v>-4.3103165449743E-005</v>
      </c>
      <c r="H1446" s="6" t="n">
        <f aca="false">ABS(G1446)</f>
        <v>4.3103165449743E-005</v>
      </c>
      <c r="J1446" s="11" t="n">
        <f aca="false">E1446*E1446</f>
        <v>0.00124924044299019</v>
      </c>
      <c r="K1446" s="6" t="n">
        <f aca="false">J1446/$G$2</f>
        <v>1.52346395486609E-006</v>
      </c>
      <c r="M1446" s="8" t="n">
        <f aca="false">IF(H1446&gt;0,$E$2,0)</f>
        <v>5.1</v>
      </c>
      <c r="N1446" s="6" t="n">
        <f aca="false">M1446*H1446</f>
        <v>0.000219826143793689</v>
      </c>
      <c r="P1446" s="8" t="n">
        <f aca="false">IF(H1446&gt;0,$F$2,0)</f>
        <v>0</v>
      </c>
      <c r="Q1446" s="6" t="n">
        <f aca="false">P1446*H1446</f>
        <v>0</v>
      </c>
    </row>
    <row r="1447" customFormat="false" ht="15" hidden="false" customHeight="false" outlineLevel="0" collapsed="false">
      <c r="A1447" s="0" t="n">
        <f aca="false">A1446+0.01</f>
        <v>14.4299999999997</v>
      </c>
      <c r="B1447" s="6" t="n">
        <f aca="false">SIN(A1447)</f>
        <v>0.957429911578957</v>
      </c>
      <c r="C1447" s="6" t="n">
        <f aca="false">ABS(B1447)</f>
        <v>0.957429911578957</v>
      </c>
      <c r="D1447" s="6" t="n">
        <f aca="false">B1447*$D$2*SQRT(2)</f>
        <v>324.962487834392</v>
      </c>
      <c r="E1447" s="6" t="n">
        <f aca="false">IF(ABS(D1447-F1447)-($I$2+$I$2+$F$2+$E$2)&lt;0,0,SIGN(D1447-F1447)*(ABS(D1447-F1447)-($I$2+$I$2+$F$2+$E$2)))</f>
        <v>-0.992605010035618</v>
      </c>
      <c r="F1447" s="6" t="n">
        <f aca="false">F1446+G1446/($H$2/1000000)*(1/$C$2/COUNT($A$5:$A$632))</f>
        <v>332.455092844428</v>
      </c>
      <c r="G1447" s="6" t="n">
        <f aca="false">E1447/$G$2</f>
        <v>-0.00121049391467758</v>
      </c>
      <c r="H1447" s="6" t="n">
        <f aca="false">ABS(G1447)</f>
        <v>0.00121049391467758</v>
      </c>
      <c r="J1447" s="11" t="n">
        <f aca="false">E1447*E1447</f>
        <v>0.985264705947809</v>
      </c>
      <c r="K1447" s="6" t="n">
        <f aca="false">J1447/$G$2</f>
        <v>0.0012015423243266</v>
      </c>
      <c r="M1447" s="8" t="n">
        <f aca="false">IF(H1447&gt;0,$E$2,0)</f>
        <v>5.1</v>
      </c>
      <c r="N1447" s="6" t="n">
        <f aca="false">M1447*H1447</f>
        <v>0.00617351896485567</v>
      </c>
      <c r="P1447" s="8" t="n">
        <f aca="false">IF(H1447&gt;0,$F$2,0)</f>
        <v>0</v>
      </c>
      <c r="Q1447" s="6" t="n">
        <f aca="false">P1447*H1447</f>
        <v>0</v>
      </c>
    </row>
    <row r="1448" customFormat="false" ht="15" hidden="false" customHeight="false" outlineLevel="0" collapsed="false">
      <c r="A1448" s="0" t="n">
        <f aca="false">A1447+0.01</f>
        <v>14.4399999999997</v>
      </c>
      <c r="B1448" s="6" t="n">
        <f aca="false">SIN(A1448)</f>
        <v>0.954495430241</v>
      </c>
      <c r="C1448" s="6" t="n">
        <f aca="false">ABS(B1448)</f>
        <v>0.954495430241</v>
      </c>
      <c r="D1448" s="6" t="n">
        <f aca="false">B1448*$D$2*SQRT(2)</f>
        <v>323.966491840791</v>
      </c>
      <c r="E1448" s="6" t="n">
        <f aca="false">IF(ABS(D1448-F1448)-($I$2+$I$2+$F$2+$E$2)&lt;0,0,SIGN(D1448-F1448)*(ABS(D1448-F1448)-($I$2+$I$2+$F$2+$E$2)))</f>
        <v>-1.81337026902781</v>
      </c>
      <c r="F1448" s="6" t="n">
        <f aca="false">F1447+G1447/($H$2/1000000)*(1/$C$2/COUNT($A$5:$A$632))</f>
        <v>332.279862109819</v>
      </c>
      <c r="G1448" s="6" t="n">
        <f aca="false">E1448/$G$2</f>
        <v>-0.00221142715735099</v>
      </c>
      <c r="H1448" s="6" t="n">
        <f aca="false">ABS(G1448)</f>
        <v>0.00221142715735099</v>
      </c>
      <c r="J1448" s="11" t="n">
        <f aca="false">E1448*E1448</f>
        <v>3.28831173259401</v>
      </c>
      <c r="K1448" s="6" t="n">
        <f aca="false">J1448/$G$2</f>
        <v>0.00401013625926098</v>
      </c>
      <c r="M1448" s="8" t="n">
        <f aca="false">IF(H1448&gt;0,$E$2,0)</f>
        <v>5.1</v>
      </c>
      <c r="N1448" s="6" t="n">
        <f aca="false">M1448*H1448</f>
        <v>0.0112782785024901</v>
      </c>
      <c r="P1448" s="8" t="n">
        <f aca="false">IF(H1448&gt;0,$F$2,0)</f>
        <v>0</v>
      </c>
      <c r="Q1448" s="6" t="n">
        <f aca="false">P1448*H1448</f>
        <v>0</v>
      </c>
    </row>
    <row r="1449" customFormat="false" ht="15" hidden="false" customHeight="false" outlineLevel="0" collapsed="false">
      <c r="A1449" s="0" t="n">
        <f aca="false">A1448+0.01</f>
        <v>14.4499999999997</v>
      </c>
      <c r="B1449" s="6" t="n">
        <f aca="false">SIN(A1449)</f>
        <v>0.951465500155429</v>
      </c>
      <c r="C1449" s="6" t="n">
        <f aca="false">ABS(B1449)</f>
        <v>0.951465500155429</v>
      </c>
      <c r="D1449" s="6" t="n">
        <f aca="false">B1449*$D$2*SQRT(2)</f>
        <v>322.938099467978</v>
      </c>
      <c r="E1449" s="6" t="n">
        <f aca="false">IF(ABS(D1449-F1449)-($I$2+$I$2+$F$2+$E$2)&lt;0,0,SIGN(D1449-F1449)*(ABS(D1449-F1449)-($I$2+$I$2+$F$2+$E$2)))</f>
        <v>-2.52163711240377</v>
      </c>
      <c r="F1449" s="6" t="n">
        <f aca="false">F1448+G1448/($H$2/1000000)*(1/$C$2/COUNT($A$5:$A$632))</f>
        <v>331.959736580382</v>
      </c>
      <c r="G1449" s="6" t="n">
        <f aca="false">E1449/$G$2</f>
        <v>-0.0030751672102485</v>
      </c>
      <c r="H1449" s="6" t="n">
        <f aca="false">ABS(G1449)</f>
        <v>0.0030751672102485</v>
      </c>
      <c r="J1449" s="11" t="n">
        <f aca="false">E1449*E1449</f>
        <v>6.35865372665201</v>
      </c>
      <c r="K1449" s="6" t="n">
        <f aca="false">J1449/$G$2</f>
        <v>0.00775445576420976</v>
      </c>
      <c r="M1449" s="8" t="n">
        <f aca="false">IF(H1449&gt;0,$E$2,0)</f>
        <v>5.1</v>
      </c>
      <c r="N1449" s="6" t="n">
        <f aca="false">M1449*H1449</f>
        <v>0.0156833527722673</v>
      </c>
      <c r="P1449" s="8" t="n">
        <f aca="false">IF(H1449&gt;0,$F$2,0)</f>
        <v>0</v>
      </c>
      <c r="Q1449" s="6" t="n">
        <f aca="false">P1449*H1449</f>
        <v>0</v>
      </c>
    </row>
    <row r="1450" customFormat="false" ht="15" hidden="false" customHeight="false" outlineLevel="0" collapsed="false">
      <c r="A1450" s="0" t="n">
        <f aca="false">A1449+0.01</f>
        <v>14.4599999999997</v>
      </c>
      <c r="B1450" s="6" t="n">
        <f aca="false">SIN(A1450)</f>
        <v>0.948340424312728</v>
      </c>
      <c r="C1450" s="6" t="n">
        <f aca="false">ABS(B1450)</f>
        <v>0.948340424312728</v>
      </c>
      <c r="D1450" s="6" t="n">
        <f aca="false">B1450*$D$2*SQRT(2)</f>
        <v>321.877413554332</v>
      </c>
      <c r="E1450" s="6" t="n">
        <f aca="false">IF(ABS(D1450-F1450)-($I$2+$I$2+$F$2+$E$2)&lt;0,0,SIGN(D1450-F1450)*(ABS(D1450-F1450)-($I$2+$I$2+$F$2+$E$2)))</f>
        <v>-3.13716274662761</v>
      </c>
      <c r="F1450" s="6" t="n">
        <f aca="false">F1449+G1449/($H$2/1000000)*(1/$C$2/COUNT($A$5:$A$632))</f>
        <v>331.51457630096</v>
      </c>
      <c r="G1450" s="6" t="n">
        <f aca="false">E1450/$G$2</f>
        <v>-0.00382580822759465</v>
      </c>
      <c r="H1450" s="6" t="n">
        <f aca="false">ABS(G1450)</f>
        <v>0.00382580822759465</v>
      </c>
      <c r="J1450" s="11" t="n">
        <f aca="false">E1450*E1450</f>
        <v>9.84179009882809</v>
      </c>
      <c r="K1450" s="6" t="n">
        <f aca="false">J1450/$G$2</f>
        <v>0.0120021830473513</v>
      </c>
      <c r="M1450" s="8" t="n">
        <f aca="false">IF(H1450&gt;0,$E$2,0)</f>
        <v>5.1</v>
      </c>
      <c r="N1450" s="6" t="n">
        <f aca="false">M1450*H1450</f>
        <v>0.0195116219607327</v>
      </c>
      <c r="P1450" s="8" t="n">
        <f aca="false">IF(H1450&gt;0,$F$2,0)</f>
        <v>0</v>
      </c>
      <c r="Q1450" s="6" t="n">
        <f aca="false">P1450*H1450</f>
        <v>0</v>
      </c>
    </row>
    <row r="1451" customFormat="false" ht="15" hidden="false" customHeight="false" outlineLevel="0" collapsed="false">
      <c r="A1451" s="0" t="n">
        <f aca="false">A1450+0.01</f>
        <v>14.4699999999997</v>
      </c>
      <c r="B1451" s="6" t="n">
        <f aca="false">SIN(A1451)</f>
        <v>0.945120515217876</v>
      </c>
      <c r="C1451" s="6" t="n">
        <f aca="false">ABS(B1451)</f>
        <v>0.945120515217876</v>
      </c>
      <c r="D1451" s="6" t="n">
        <f aca="false">B1451*$D$2*SQRT(2)</f>
        <v>320.78454016756</v>
      </c>
      <c r="E1451" s="6" t="n">
        <f aca="false">IF(ABS(D1451-F1451)-($I$2+$I$2+$F$2+$E$2)&lt;0,0,SIGN(D1451-F1451)*(ABS(D1451-F1451)-($I$2+$I$2+$F$2+$E$2)))</f>
        <v>-3.67621328632453</v>
      </c>
      <c r="F1451" s="6" t="n">
        <f aca="false">F1450+G1450/($H$2/1000000)*(1/$C$2/COUNT($A$5:$A$632))</f>
        <v>330.960753453885</v>
      </c>
      <c r="G1451" s="6" t="n">
        <f aca="false">E1451/$G$2</f>
        <v>-0.0044831869345421</v>
      </c>
      <c r="H1451" s="6" t="n">
        <f aca="false">ABS(G1451)</f>
        <v>0.0044831869345421</v>
      </c>
      <c r="J1451" s="11" t="n">
        <f aca="false">E1451*E1451</f>
        <v>13.514544126549</v>
      </c>
      <c r="K1451" s="6" t="n">
        <f aca="false">J1451/$G$2</f>
        <v>0.0164811513738402</v>
      </c>
      <c r="M1451" s="8" t="n">
        <f aca="false">IF(H1451&gt;0,$E$2,0)</f>
        <v>5.1</v>
      </c>
      <c r="N1451" s="6" t="n">
        <f aca="false">M1451*H1451</f>
        <v>0.0228642533661647</v>
      </c>
      <c r="P1451" s="8" t="n">
        <f aca="false">IF(H1451&gt;0,$F$2,0)</f>
        <v>0</v>
      </c>
      <c r="Q1451" s="6" t="n">
        <f aca="false">P1451*H1451</f>
        <v>0</v>
      </c>
    </row>
    <row r="1452" customFormat="false" ht="15" hidden="false" customHeight="false" outlineLevel="0" collapsed="false">
      <c r="A1452" s="0" t="n">
        <f aca="false">A1451+0.01</f>
        <v>14.4799999999997</v>
      </c>
      <c r="B1452" s="6" t="n">
        <f aca="false">SIN(A1452)</f>
        <v>0.9418060948591</v>
      </c>
      <c r="C1452" s="6" t="n">
        <f aca="false">ABS(B1452)</f>
        <v>0.9418060948591</v>
      </c>
      <c r="D1452" s="6" t="n">
        <f aca="false">B1452*$D$2*SQRT(2)</f>
        <v>319.659588594092</v>
      </c>
      <c r="E1452" s="6" t="n">
        <f aca="false">IF(ABS(D1452-F1452)-($I$2+$I$2+$F$2+$E$2)&lt;0,0,SIGN(D1452-F1452)*(ABS(D1452-F1452)-($I$2+$I$2+$F$2+$E$2)))</f>
        <v>-4.1521800690366</v>
      </c>
      <c r="F1452" s="6" t="n">
        <f aca="false">F1451+G1451/($H$2/1000000)*(1/$C$2/COUNT($A$5:$A$632))</f>
        <v>330.311768663129</v>
      </c>
      <c r="G1452" s="6" t="n">
        <f aca="false">E1452/$G$2</f>
        <v>-0.00506363423053244</v>
      </c>
      <c r="H1452" s="6" t="n">
        <f aca="false">ABS(G1452)</f>
        <v>0.00506363423053244</v>
      </c>
      <c r="J1452" s="11" t="n">
        <f aca="false">E1452*E1452</f>
        <v>17.2405993257048</v>
      </c>
      <c r="K1452" s="6" t="n">
        <f aca="false">J1452/$G$2</f>
        <v>0.0210251211289083</v>
      </c>
      <c r="M1452" s="8" t="n">
        <f aca="false">IF(H1452&gt;0,$E$2,0)</f>
        <v>5.1</v>
      </c>
      <c r="N1452" s="6" t="n">
        <f aca="false">M1452*H1452</f>
        <v>0.0258245345757155</v>
      </c>
      <c r="P1452" s="8" t="n">
        <f aca="false">IF(H1452&gt;0,$F$2,0)</f>
        <v>0</v>
      </c>
      <c r="Q1452" s="6" t="n">
        <f aca="false">P1452*H1452</f>
        <v>0</v>
      </c>
    </row>
    <row r="1453" customFormat="false" ht="15" hidden="false" customHeight="false" outlineLevel="0" collapsed="false">
      <c r="A1453" s="0" t="n">
        <f aca="false">A1452+0.01</f>
        <v>14.4899999999997</v>
      </c>
      <c r="B1453" s="6" t="n">
        <f aca="false">SIN(A1453)</f>
        <v>0.938397494675675</v>
      </c>
      <c r="C1453" s="6" t="n">
        <f aca="false">ABS(B1453)</f>
        <v>0.938397494675675</v>
      </c>
      <c r="D1453" s="6" t="n">
        <f aca="false">B1453*$D$2*SQRT(2)</f>
        <v>318.502671328146</v>
      </c>
      <c r="E1453" s="6" t="n">
        <f aca="false">IF(ABS(D1453-F1453)-($I$2+$I$2+$F$2+$E$2)&lt;0,0,SIGN(D1453-F1453)*(ABS(D1453-F1453)-($I$2+$I$2+$F$2+$E$2)))</f>
        <v>-4.57608716843185</v>
      </c>
      <c r="F1453" s="6" t="n">
        <f aca="false">F1452+G1452/($H$2/1000000)*(1/$C$2/COUNT($A$5:$A$632))</f>
        <v>329.578758496578</v>
      </c>
      <c r="G1453" s="6" t="n">
        <f aca="false">E1453/$G$2</f>
        <v>-0.00558059410784373</v>
      </c>
      <c r="H1453" s="6" t="n">
        <f aca="false">ABS(G1453)</f>
        <v>0.00558059410784373</v>
      </c>
      <c r="J1453" s="11" t="n">
        <f aca="false">E1453*E1453</f>
        <v>20.9405737730867</v>
      </c>
      <c r="K1453" s="6" t="n">
        <f aca="false">J1453/$G$2</f>
        <v>0.0255372850891301</v>
      </c>
      <c r="M1453" s="8" t="n">
        <f aca="false">IF(H1453&gt;0,$E$2,0)</f>
        <v>5.1</v>
      </c>
      <c r="N1453" s="6" t="n">
        <f aca="false">M1453*H1453</f>
        <v>0.028461029950003</v>
      </c>
      <c r="P1453" s="8" t="n">
        <f aca="false">IF(H1453&gt;0,$F$2,0)</f>
        <v>0</v>
      </c>
      <c r="Q1453" s="6" t="n">
        <f aca="false">P1453*H1453</f>
        <v>0</v>
      </c>
    </row>
    <row r="1454" customFormat="false" ht="15" hidden="false" customHeight="false" outlineLevel="0" collapsed="false">
      <c r="A1454" s="0" t="n">
        <f aca="false">A1453+0.01</f>
        <v>14.4999999999997</v>
      </c>
      <c r="B1454" s="6" t="n">
        <f aca="false">SIN(A1454)</f>
        <v>0.934895055524777</v>
      </c>
      <c r="C1454" s="6" t="n">
        <f aca="false">ABS(B1454)</f>
        <v>0.934895055524777</v>
      </c>
      <c r="D1454" s="6" t="n">
        <f aca="false">B1454*$D$2*SQRT(2)</f>
        <v>317.313904060485</v>
      </c>
      <c r="E1454" s="6" t="n">
        <f aca="false">IF(ABS(D1454-F1454)-($I$2+$I$2+$F$2+$E$2)&lt;0,0,SIGN(D1454-F1454)*(ABS(D1454-F1454)-($I$2+$I$2+$F$2+$E$2)))</f>
        <v>-4.95700931335921</v>
      </c>
      <c r="F1454" s="6" t="n">
        <f aca="false">F1453+G1453/($H$2/1000000)*(1/$C$2/COUNT($A$5:$A$632))</f>
        <v>328.770913373844</v>
      </c>
      <c r="G1454" s="6" t="n">
        <f aca="false">E1454/$G$2</f>
        <v>-0.00604513330897464</v>
      </c>
      <c r="H1454" s="6" t="n">
        <f aca="false">ABS(G1454)</f>
        <v>0.00604513330897464</v>
      </c>
      <c r="J1454" s="11" t="n">
        <f aca="false">E1454*E1454</f>
        <v>24.5719413327299</v>
      </c>
      <c r="K1454" s="6" t="n">
        <f aca="false">J1454/$G$2</f>
        <v>0.0299657821130853</v>
      </c>
      <c r="M1454" s="8" t="n">
        <f aca="false">IF(H1454&gt;0,$E$2,0)</f>
        <v>5.1</v>
      </c>
      <c r="N1454" s="6" t="n">
        <f aca="false">M1454*H1454</f>
        <v>0.0308301798757707</v>
      </c>
      <c r="P1454" s="8" t="n">
        <f aca="false">IF(H1454&gt;0,$F$2,0)</f>
        <v>0</v>
      </c>
      <c r="Q1454" s="6" t="n">
        <f aca="false">P1454*H1454</f>
        <v>0</v>
      </c>
    </row>
    <row r="1455" customFormat="false" ht="15" hidden="false" customHeight="false" outlineLevel="0" collapsed="false">
      <c r="A1455" s="0" t="n">
        <f aca="false">A1454+0.01</f>
        <v>14.5099999999997</v>
      </c>
      <c r="B1455" s="6" t="n">
        <f aca="false">SIN(A1455)</f>
        <v>0.931299127647403</v>
      </c>
      <c r="C1455" s="6" t="n">
        <f aca="false">ABS(B1455)</f>
        <v>0.931299127647403</v>
      </c>
      <c r="D1455" s="6" t="n">
        <f aca="false">B1455*$D$2*SQRT(2)</f>
        <v>316.093405666846</v>
      </c>
      <c r="E1455" s="6" t="n">
        <f aca="false">IF(ABS(D1455-F1455)-($I$2+$I$2+$F$2+$E$2)&lt;0,0,SIGN(D1455-F1455)*(ABS(D1455-F1455)-($I$2+$I$2+$F$2+$E$2)))</f>
        <v>-5.30241602938173</v>
      </c>
      <c r="F1455" s="6" t="n">
        <f aca="false">F1454+G1454/($H$2/1000000)*(1/$C$2/COUNT($A$5:$A$632))</f>
        <v>327.895821696228</v>
      </c>
      <c r="G1455" s="6" t="n">
        <f aca="false">E1455/$G$2</f>
        <v>-0.00646636101144114</v>
      </c>
      <c r="H1455" s="6" t="n">
        <f aca="false">ABS(G1455)</f>
        <v>0.00646636101144114</v>
      </c>
      <c r="J1455" s="11" t="n">
        <f aca="false">E1455*E1455</f>
        <v>28.1156157486443</v>
      </c>
      <c r="K1455" s="6" t="n">
        <f aca="false">J1455/$G$2</f>
        <v>0.0342873362788345</v>
      </c>
      <c r="M1455" s="8" t="n">
        <f aca="false">IF(H1455&gt;0,$E$2,0)</f>
        <v>5.1</v>
      </c>
      <c r="N1455" s="6" t="n">
        <f aca="false">M1455*H1455</f>
        <v>0.0329784411583498</v>
      </c>
      <c r="P1455" s="8" t="n">
        <f aca="false">IF(H1455&gt;0,$F$2,0)</f>
        <v>0</v>
      </c>
      <c r="Q1455" s="6" t="n">
        <f aca="false">P1455*H1455</f>
        <v>0</v>
      </c>
    </row>
    <row r="1456" customFormat="false" ht="15" hidden="false" customHeight="false" outlineLevel="0" collapsed="false">
      <c r="A1456" s="0" t="n">
        <f aca="false">A1455+0.01</f>
        <v>14.5199999999997</v>
      </c>
      <c r="B1456" s="6" t="n">
        <f aca="false">SIN(A1456)</f>
        <v>0.927610070633345</v>
      </c>
      <c r="C1456" s="6" t="n">
        <f aca="false">ABS(B1456)</f>
        <v>0.927610070633345</v>
      </c>
      <c r="D1456" s="6" t="n">
        <f aca="false">B1456*$D$2*SQRT(2)</f>
        <v>314.84129819605</v>
      </c>
      <c r="E1456" s="6" t="n">
        <f aca="false">IF(ABS(D1456-F1456)-($I$2+$I$2+$F$2+$E$2)&lt;0,0,SIGN(D1456-F1456)*(ABS(D1456-F1456)-($I$2+$I$2+$F$2+$E$2)))</f>
        <v>-5.61845502718398</v>
      </c>
      <c r="F1456" s="6" t="n">
        <f aca="false">F1455+G1455/($H$2/1000000)*(1/$C$2/COUNT($A$5:$A$632))</f>
        <v>326.959753223234</v>
      </c>
      <c r="G1456" s="6" t="n">
        <f aca="false">E1456/$G$2</f>
        <v>-0.0068517744233951</v>
      </c>
      <c r="H1456" s="6" t="n">
        <f aca="false">ABS(G1456)</f>
        <v>0.0068517744233951</v>
      </c>
      <c r="J1456" s="11" t="n">
        <f aca="false">E1456*E1456</f>
        <v>31.567036892489</v>
      </c>
      <c r="K1456" s="6" t="n">
        <f aca="false">J1456/$G$2</f>
        <v>0.0384963864542549</v>
      </c>
      <c r="M1456" s="8" t="n">
        <f aca="false">IF(H1456&gt;0,$E$2,0)</f>
        <v>5.1</v>
      </c>
      <c r="N1456" s="6" t="n">
        <f aca="false">M1456*H1456</f>
        <v>0.034944049559315</v>
      </c>
      <c r="P1456" s="8" t="n">
        <f aca="false">IF(H1456&gt;0,$F$2,0)</f>
        <v>0</v>
      </c>
      <c r="Q1456" s="6" t="n">
        <f aca="false">P1456*H1456</f>
        <v>0</v>
      </c>
    </row>
    <row r="1457" customFormat="false" ht="15" hidden="false" customHeight="false" outlineLevel="0" collapsed="false">
      <c r="A1457" s="0" t="n">
        <f aca="false">A1456+0.01</f>
        <v>14.5299999999997</v>
      </c>
      <c r="B1457" s="6" t="n">
        <f aca="false">SIN(A1457)</f>
        <v>0.923828253385229</v>
      </c>
      <c r="C1457" s="6" t="n">
        <f aca="false">ABS(B1457)</f>
        <v>0.923828253385229</v>
      </c>
      <c r="D1457" s="6" t="n">
        <f aca="false">B1457*$D$2*SQRT(2)</f>
        <v>313.557706857801</v>
      </c>
      <c r="E1457" s="6" t="n">
        <f aca="false">IF(ABS(D1457-F1457)-($I$2+$I$2+$F$2+$E$2)&lt;0,0,SIGN(D1457-F1457)*(ABS(D1457-F1457)-($I$2+$I$2+$F$2+$E$2)))</f>
        <v>-5.91018556297274</v>
      </c>
      <c r="F1457" s="6" t="n">
        <f aca="false">F1456+G1456/($H$2/1000000)*(1/$C$2/COUNT($A$5:$A$632))</f>
        <v>325.967892420774</v>
      </c>
      <c r="G1457" s="6" t="n">
        <f aca="false">E1457/$G$2</f>
        <v>-0.00720754336947895</v>
      </c>
      <c r="H1457" s="6" t="n">
        <f aca="false">ABS(G1457)</f>
        <v>0.00720754336947895</v>
      </c>
      <c r="J1457" s="11" t="n">
        <f aca="false">E1457*E1457</f>
        <v>34.9302933887714</v>
      </c>
      <c r="K1457" s="6" t="n">
        <f aca="false">J1457/$G$2</f>
        <v>0.0425979187667944</v>
      </c>
      <c r="M1457" s="8" t="n">
        <f aca="false">IF(H1457&gt;0,$E$2,0)</f>
        <v>5.1</v>
      </c>
      <c r="N1457" s="6" t="n">
        <f aca="false">M1457*H1457</f>
        <v>0.0367584711843427</v>
      </c>
      <c r="P1457" s="8" t="n">
        <f aca="false">IF(H1457&gt;0,$F$2,0)</f>
        <v>0</v>
      </c>
      <c r="Q1457" s="6" t="n">
        <f aca="false">P1457*H1457</f>
        <v>0</v>
      </c>
    </row>
    <row r="1458" customFormat="false" ht="15" hidden="false" customHeight="false" outlineLevel="0" collapsed="false">
      <c r="A1458" s="0" t="n">
        <f aca="false">A1457+0.01</f>
        <v>14.5399999999997</v>
      </c>
      <c r="B1458" s="6" t="n">
        <f aca="false">SIN(A1458)</f>
        <v>0.919954054081629</v>
      </c>
      <c r="C1458" s="6" t="n">
        <f aca="false">ABS(B1458)</f>
        <v>0.919954054081629</v>
      </c>
      <c r="D1458" s="6" t="n">
        <f aca="false">B1458*$D$2*SQRT(2)</f>
        <v>312.242760010164</v>
      </c>
      <c r="E1458" s="6" t="n">
        <f aca="false">IF(ABS(D1458-F1458)-($I$2+$I$2+$F$2+$E$2)&lt;0,0,SIGN(D1458-F1458)*(ABS(D1458-F1458)-($I$2+$I$2+$F$2+$E$2)))</f>
        <v>-6.18177060263656</v>
      </c>
      <c r="F1458" s="6" t="n">
        <f aca="false">F1457+G1457/($H$2/1000000)*(1/$C$2/COUNT($A$5:$A$632))</f>
        <v>324.924530612801</v>
      </c>
      <c r="G1458" s="6" t="n">
        <f aca="false">E1458/$G$2</f>
        <v>-0.00753874463736166</v>
      </c>
      <c r="H1458" s="6" t="n">
        <f aca="false">ABS(G1458)</f>
        <v>0.00753874463736166</v>
      </c>
      <c r="J1458" s="11" t="n">
        <f aca="false">E1458*E1458</f>
        <v>38.2142877836216</v>
      </c>
      <c r="K1458" s="6" t="n">
        <f aca="false">J1458/$G$2</f>
        <v>0.0466027899800263</v>
      </c>
      <c r="M1458" s="8" t="n">
        <f aca="false">IF(H1458&gt;0,$E$2,0)</f>
        <v>5.1</v>
      </c>
      <c r="N1458" s="6" t="n">
        <f aca="false">M1458*H1458</f>
        <v>0.0384475976505445</v>
      </c>
      <c r="P1458" s="8" t="n">
        <f aca="false">IF(H1458&gt;0,$F$2,0)</f>
        <v>0</v>
      </c>
      <c r="Q1458" s="6" t="n">
        <f aca="false">P1458*H1458</f>
        <v>0</v>
      </c>
    </row>
    <row r="1459" customFormat="false" ht="15" hidden="false" customHeight="false" outlineLevel="0" collapsed="false">
      <c r="A1459" s="0" t="n">
        <f aca="false">A1458+0.01</f>
        <v>14.5499999999997</v>
      </c>
      <c r="B1459" s="6" t="n">
        <f aca="false">SIN(A1459)</f>
        <v>0.915987860139246</v>
      </c>
      <c r="C1459" s="6" t="n">
        <f aca="false">ABS(B1459)</f>
        <v>0.915987860139246</v>
      </c>
      <c r="D1459" s="6" t="n">
        <f aca="false">B1459*$D$2*SQRT(2)</f>
        <v>310.896589146728</v>
      </c>
      <c r="E1459" s="6" t="n">
        <f aca="false">IF(ABS(D1459-F1459)-($I$2+$I$2+$F$2+$E$2)&lt;0,0,SIGN(D1459-F1459)*(ABS(D1459-F1459)-($I$2+$I$2+$F$2+$E$2)))</f>
        <v>-6.4366350622854</v>
      </c>
      <c r="F1459" s="6" t="n">
        <f aca="false">F1458+G1458/($H$2/1000000)*(1/$C$2/COUNT($A$5:$A$632))</f>
        <v>323.833224209013</v>
      </c>
      <c r="G1459" s="6" t="n">
        <f aca="false">E1459/$G$2</f>
        <v>-0.00784955495400659</v>
      </c>
      <c r="H1459" s="6" t="n">
        <f aca="false">ABS(G1459)</f>
        <v>0.00784955495400659</v>
      </c>
      <c r="J1459" s="11" t="n">
        <f aca="false">E1459*E1459</f>
        <v>41.4302709250418</v>
      </c>
      <c r="K1459" s="6" t="n">
        <f aca="false">J1459/$G$2</f>
        <v>0.0505247206402949</v>
      </c>
      <c r="M1459" s="8" t="n">
        <f aca="false">IF(H1459&gt;0,$E$2,0)</f>
        <v>5.1</v>
      </c>
      <c r="N1459" s="6" t="n">
        <f aca="false">M1459*H1459</f>
        <v>0.0400327302654336</v>
      </c>
      <c r="P1459" s="8" t="n">
        <f aca="false">IF(H1459&gt;0,$F$2,0)</f>
        <v>0</v>
      </c>
      <c r="Q1459" s="6" t="n">
        <f aca="false">P1459*H1459</f>
        <v>0</v>
      </c>
    </row>
    <row r="1460" customFormat="false" ht="15" hidden="false" customHeight="false" outlineLevel="0" collapsed="false">
      <c r="A1460" s="0" t="n">
        <f aca="false">A1459+0.01</f>
        <v>14.5599999999997</v>
      </c>
      <c r="B1460" s="6" t="n">
        <f aca="false">SIN(A1460)</f>
        <v>0.91193006817417</v>
      </c>
      <c r="C1460" s="6" t="n">
        <f aca="false">ABS(B1460)</f>
        <v>0.91193006817417</v>
      </c>
      <c r="D1460" s="6" t="n">
        <f aca="false">B1460*$D$2*SQRT(2)</f>
        <v>309.519328883456</v>
      </c>
      <c r="E1460" s="6" t="n">
        <f aca="false">IF(ABS(D1460-F1460)-($I$2+$I$2+$F$2+$E$2)&lt;0,0,SIGN(D1460-F1460)*(ABS(D1460-F1460)-($I$2+$I$2+$F$2+$E$2)))</f>
        <v>-6.67759611391773</v>
      </c>
      <c r="F1460" s="6" t="n">
        <f aca="false">F1459+G1459/($H$2/1000000)*(1/$C$2/COUNT($A$5:$A$632))</f>
        <v>322.696924997374</v>
      </c>
      <c r="G1460" s="6" t="n">
        <f aca="false">E1460/$G$2</f>
        <v>-0.00814340989502162</v>
      </c>
      <c r="H1460" s="6" t="n">
        <f aca="false">ABS(G1460)</f>
        <v>0.00814340989502162</v>
      </c>
      <c r="J1460" s="11" t="n">
        <f aca="false">E1460*E1460</f>
        <v>44.5902898606092</v>
      </c>
      <c r="K1460" s="6" t="n">
        <f aca="false">J1460/$G$2</f>
        <v>0.0543784022690356</v>
      </c>
      <c r="M1460" s="8" t="n">
        <f aca="false">IF(H1460&gt;0,$E$2,0)</f>
        <v>5.1</v>
      </c>
      <c r="N1460" s="6" t="n">
        <f aca="false">M1460*H1460</f>
        <v>0.0415313904646103</v>
      </c>
      <c r="P1460" s="8" t="n">
        <f aca="false">IF(H1460&gt;0,$F$2,0)</f>
        <v>0</v>
      </c>
      <c r="Q1460" s="6" t="n">
        <f aca="false">P1460*H1460</f>
        <v>0</v>
      </c>
    </row>
    <row r="1461" customFormat="false" ht="15" hidden="false" customHeight="false" outlineLevel="0" collapsed="false">
      <c r="A1461" s="0" t="n">
        <f aca="false">A1460+0.01</f>
        <v>14.5699999999997</v>
      </c>
      <c r="B1461" s="6" t="n">
        <f aca="false">SIN(A1461)</f>
        <v>0.907781083962216</v>
      </c>
      <c r="C1461" s="6" t="n">
        <f aca="false">ABS(B1461)</f>
        <v>0.907781083962216</v>
      </c>
      <c r="D1461" s="6" t="n">
        <f aca="false">B1461*$D$2*SQRT(2)</f>
        <v>308.111116945228</v>
      </c>
      <c r="E1461" s="6" t="n">
        <f aca="false">IF(ABS(D1461-F1461)-($I$2+$I$2+$F$2+$E$2)&lt;0,0,SIGN(D1461-F1461)*(ABS(D1461-F1461)-($I$2+$I$2+$F$2+$E$2)))</f>
        <v>-6.90697048772455</v>
      </c>
      <c r="F1461" s="6" t="n">
        <f aca="false">F1460+G1460/($H$2/1000000)*(1/$C$2/COUNT($A$5:$A$632))</f>
        <v>321.518087432953</v>
      </c>
      <c r="G1461" s="6" t="n">
        <f aca="false">E1461/$G$2</f>
        <v>-0.0084231347411275</v>
      </c>
      <c r="H1461" s="6" t="n">
        <f aca="false">ABS(G1461)</f>
        <v>0.0084231347411275</v>
      </c>
      <c r="J1461" s="11" t="n">
        <f aca="false">E1461*E1461</f>
        <v>47.7062413182979</v>
      </c>
      <c r="K1461" s="6" t="n">
        <f aca="false">J1461/$G$2</f>
        <v>0.058178343071095</v>
      </c>
      <c r="M1461" s="8" t="n">
        <f aca="false">IF(H1461&gt;0,$E$2,0)</f>
        <v>5.1</v>
      </c>
      <c r="N1461" s="6" t="n">
        <f aca="false">M1461*H1461</f>
        <v>0.0429579871797503</v>
      </c>
      <c r="P1461" s="8" t="n">
        <f aca="false">IF(H1461&gt;0,$F$2,0)</f>
        <v>0</v>
      </c>
      <c r="Q1461" s="6" t="n">
        <f aca="false">P1461*H1461</f>
        <v>0</v>
      </c>
    </row>
    <row r="1462" customFormat="false" ht="15" hidden="false" customHeight="false" outlineLevel="0" collapsed="false">
      <c r="A1462" s="0" t="n">
        <f aca="false">A1461+0.01</f>
        <v>14.5799999999997</v>
      </c>
      <c r="B1462" s="6" t="n">
        <f aca="false">SIN(A1462)</f>
        <v>0.903541322398348</v>
      </c>
      <c r="C1462" s="6" t="n">
        <f aca="false">ABS(B1462)</f>
        <v>0.903541322398348</v>
      </c>
      <c r="D1462" s="6" t="n">
        <f aca="false">B1462*$D$2*SQRT(2)</f>
        <v>306.672094152064</v>
      </c>
      <c r="E1462" s="6" t="n">
        <f aca="false">IF(ABS(D1462-F1462)-($I$2+$I$2+$F$2+$E$2)&lt;0,0,SIGN(D1462-F1462)*(ABS(D1462-F1462)-($I$2+$I$2+$F$2+$E$2)))</f>
        <v>-7.12666283197024</v>
      </c>
      <c r="F1462" s="6" t="n">
        <f aca="false">F1461+G1461/($H$2/1000000)*(1/$C$2/COUNT($A$5:$A$632))</f>
        <v>320.298756984034</v>
      </c>
      <c r="G1462" s="6" t="n">
        <f aca="false">E1462/$G$2</f>
        <v>-0.00869105223411004</v>
      </c>
      <c r="H1462" s="6" t="n">
        <f aca="false">ABS(G1462)</f>
        <v>0.00869105223411004</v>
      </c>
      <c r="J1462" s="11" t="n">
        <f aca="false">E1462*E1462</f>
        <v>50.789323120586</v>
      </c>
      <c r="K1462" s="6" t="n">
        <f aca="false">J1462/$G$2</f>
        <v>0.0619381989275439</v>
      </c>
      <c r="M1462" s="8" t="n">
        <f aca="false">IF(H1462&gt;0,$E$2,0)</f>
        <v>5.1</v>
      </c>
      <c r="N1462" s="6" t="n">
        <f aca="false">M1462*H1462</f>
        <v>0.0443243663939612</v>
      </c>
      <c r="P1462" s="8" t="n">
        <f aca="false">IF(H1462&gt;0,$F$2,0)</f>
        <v>0</v>
      </c>
      <c r="Q1462" s="6" t="n">
        <f aca="false">P1462*H1462</f>
        <v>0</v>
      </c>
    </row>
    <row r="1463" customFormat="false" ht="15" hidden="false" customHeight="false" outlineLevel="0" collapsed="false">
      <c r="A1463" s="0" t="n">
        <f aca="false">A1462+0.01</f>
        <v>14.5899999999997</v>
      </c>
      <c r="B1463" s="6" t="n">
        <f aca="false">SIN(A1463)</f>
        <v>0.899211207455188</v>
      </c>
      <c r="C1463" s="6" t="n">
        <f aca="false">ABS(B1463)</f>
        <v>0.899211207455188</v>
      </c>
      <c r="D1463" s="6" t="n">
        <f aca="false">B1463*$D$2*SQRT(2)</f>
        <v>305.202404405043</v>
      </c>
      <c r="E1463" s="6" t="n">
        <f aca="false">IF(ABS(D1463-F1463)-($I$2+$I$2+$F$2+$E$2)&lt;0,0,SIGN(D1463-F1463)*(ABS(D1463-F1463)-($I$2+$I$2+$F$2+$E$2)))</f>
        <v>-7.33823847445882</v>
      </c>
      <c r="F1463" s="6" t="n">
        <f aca="false">F1462+G1462/($H$2/1000000)*(1/$C$2/COUNT($A$5:$A$632))</f>
        <v>319.040642879502</v>
      </c>
      <c r="G1463" s="6" t="n">
        <f aca="false">E1463/$G$2</f>
        <v>-0.00894907131031563</v>
      </c>
      <c r="H1463" s="6" t="n">
        <f aca="false">ABS(G1463)</f>
        <v>0.00894907131031563</v>
      </c>
      <c r="J1463" s="11" t="n">
        <f aca="false">E1463*E1463</f>
        <v>53.8497439080277</v>
      </c>
      <c r="K1463" s="6" t="n">
        <f aca="false">J1463/$G$2</f>
        <v>0.0656704194000338</v>
      </c>
      <c r="M1463" s="8" t="n">
        <f aca="false">IF(H1463&gt;0,$E$2,0)</f>
        <v>5.1</v>
      </c>
      <c r="N1463" s="6" t="n">
        <f aca="false">M1463*H1463</f>
        <v>0.0456402636826097</v>
      </c>
      <c r="P1463" s="8" t="n">
        <f aca="false">IF(H1463&gt;0,$F$2,0)</f>
        <v>0</v>
      </c>
      <c r="Q1463" s="6" t="n">
        <f aca="false">P1463*H1463</f>
        <v>0</v>
      </c>
    </row>
    <row r="1464" customFormat="false" ht="15" hidden="false" customHeight="false" outlineLevel="0" collapsed="false">
      <c r="A1464" s="0" t="n">
        <f aca="false">A1463+0.01</f>
        <v>14.5999999999997</v>
      </c>
      <c r="B1464" s="6" t="n">
        <f aca="false">SIN(A1464)</f>
        <v>0.894791172140623</v>
      </c>
      <c r="C1464" s="6" t="n">
        <f aca="false">ABS(B1464)</f>
        <v>0.894791172140623</v>
      </c>
      <c r="D1464" s="6" t="n">
        <f aca="false">B1464*$D$2*SQRT(2)</f>
        <v>303.702194671917</v>
      </c>
      <c r="E1464" s="6" t="n">
        <f aca="false">IF(ABS(D1464-F1464)-($I$2+$I$2+$F$2+$E$2)&lt;0,0,SIGN(D1464-F1464)*(ABS(D1464-F1464)-($I$2+$I$2+$F$2+$E$2)))</f>
        <v>-7.54298333927045</v>
      </c>
      <c r="F1464" s="6" t="n">
        <f aca="false">F1463+G1463/($H$2/1000000)*(1/$C$2/COUNT($A$5:$A$632))</f>
        <v>317.745178011187</v>
      </c>
      <c r="G1464" s="6" t="n">
        <f aca="false">E1464/$G$2</f>
        <v>-0.00919876016984201</v>
      </c>
      <c r="H1464" s="6" t="n">
        <f aca="false">ABS(G1464)</f>
        <v>0.00919876016984201</v>
      </c>
      <c r="J1464" s="11" t="n">
        <f aca="false">E1464*E1464</f>
        <v>56.8965976565116</v>
      </c>
      <c r="K1464" s="6" t="n">
        <f aca="false">J1464/$G$2</f>
        <v>0.0693860947030629</v>
      </c>
      <c r="M1464" s="8" t="n">
        <f aca="false">IF(H1464&gt;0,$E$2,0)</f>
        <v>5.1</v>
      </c>
      <c r="N1464" s="6" t="n">
        <f aca="false">M1464*H1464</f>
        <v>0.0469136768661943</v>
      </c>
      <c r="P1464" s="8" t="n">
        <f aca="false">IF(H1464&gt;0,$F$2,0)</f>
        <v>0</v>
      </c>
      <c r="Q1464" s="6" t="n">
        <f aca="false">P1464*H1464</f>
        <v>0</v>
      </c>
    </row>
    <row r="1465" customFormat="false" ht="15" hidden="false" customHeight="false" outlineLevel="0" collapsed="false">
      <c r="A1465" s="0" t="n">
        <f aca="false">A1464+0.01</f>
        <v>14.6099999999997</v>
      </c>
      <c r="B1465" s="6" t="n">
        <f aca="false">SIN(A1465)</f>
        <v>0.890281658454501</v>
      </c>
      <c r="C1465" s="6" t="n">
        <f aca="false">ABS(B1465)</f>
        <v>0.890281658454501</v>
      </c>
      <c r="D1465" s="6" t="n">
        <f aca="false">B1465*$D$2*SQRT(2)</f>
        <v>302.171614972408</v>
      </c>
      <c r="E1465" s="6" t="n">
        <f aca="false">IF(ABS(D1465-F1465)-($I$2+$I$2+$F$2+$E$2)&lt;0,0,SIGN(D1465-F1465)*(ABS(D1465-F1465)-($I$2+$I$2+$F$2+$E$2)))</f>
        <v>-7.74195328634141</v>
      </c>
      <c r="F1465" s="6" t="n">
        <f aca="false">F1464+G1464/($H$2/1000000)*(1/$C$2/COUNT($A$5:$A$632))</f>
        <v>316.413568258749</v>
      </c>
      <c r="G1465" s="6" t="n">
        <f aca="false">E1465/$G$2</f>
        <v>-0.00944140644675782</v>
      </c>
      <c r="H1465" s="6" t="n">
        <f aca="false">ABS(G1465)</f>
        <v>0.00944140644675782</v>
      </c>
      <c r="J1465" s="11" t="n">
        <f aca="false">E1465*E1465</f>
        <v>59.9378406878926</v>
      </c>
      <c r="K1465" s="6" t="n">
        <f aca="false">J1465/$G$2</f>
        <v>0.0730949276681617</v>
      </c>
      <c r="M1465" s="8" t="n">
        <f aca="false">IF(H1465&gt;0,$E$2,0)</f>
        <v>5.1</v>
      </c>
      <c r="N1465" s="6" t="n">
        <f aca="false">M1465*H1465</f>
        <v>0.0481511728784649</v>
      </c>
      <c r="P1465" s="8" t="n">
        <f aca="false">IF(H1465&gt;0,$F$2,0)</f>
        <v>0</v>
      </c>
      <c r="Q1465" s="6" t="n">
        <f aca="false">P1465*H1465</f>
        <v>0</v>
      </c>
    </row>
    <row r="1466" customFormat="false" ht="15" hidden="false" customHeight="false" outlineLevel="0" collapsed="false">
      <c r="A1466" s="0" t="n">
        <f aca="false">A1465+0.01</f>
        <v>14.6199999999997</v>
      </c>
      <c r="B1466" s="6" t="n">
        <f aca="false">SIN(A1466)</f>
        <v>0.885683117344432</v>
      </c>
      <c r="C1466" s="6" t="n">
        <f aca="false">ABS(B1466)</f>
        <v>0.885683117344432</v>
      </c>
      <c r="D1466" s="6" t="n">
        <f aca="false">B1466*$D$2*SQRT(2)</f>
        <v>300.610818363211</v>
      </c>
      <c r="E1466" s="6" t="n">
        <f aca="false">IF(ABS(D1466-F1466)-($I$2+$I$2+$F$2+$E$2)&lt;0,0,SIGN(D1466-F1466)*(ABS(D1466-F1466)-($I$2+$I$2+$F$2+$E$2)))</f>
        <v>-7.93601474111483</v>
      </c>
      <c r="F1466" s="6" t="n">
        <f aca="false">F1465+G1465/($H$2/1000000)*(1/$C$2/COUNT($A$5:$A$632))</f>
        <v>315.046833104326</v>
      </c>
      <c r="G1466" s="6" t="n">
        <f aca="false">E1466/$G$2</f>
        <v>-0.00967806675745711</v>
      </c>
      <c r="H1466" s="6" t="n">
        <f aca="false">ABS(G1466)</f>
        <v>0.00967806675745711</v>
      </c>
      <c r="J1466" s="11" t="n">
        <f aca="false">E1466*E1466</f>
        <v>62.9803299711919</v>
      </c>
      <c r="K1466" s="6" t="n">
        <f aca="false">J1466/$G$2</f>
        <v>0.0768052804526731</v>
      </c>
      <c r="M1466" s="8" t="n">
        <f aca="false">IF(H1466&gt;0,$E$2,0)</f>
        <v>5.1</v>
      </c>
      <c r="N1466" s="6" t="n">
        <f aca="false">M1466*H1466</f>
        <v>0.0493581404630313</v>
      </c>
      <c r="P1466" s="8" t="n">
        <f aca="false">IF(H1466&gt;0,$F$2,0)</f>
        <v>0</v>
      </c>
      <c r="Q1466" s="6" t="n">
        <f aca="false">P1466*H1466</f>
        <v>0</v>
      </c>
    </row>
    <row r="1467" customFormat="false" ht="15" hidden="false" customHeight="false" outlineLevel="0" collapsed="false">
      <c r="A1467" s="0" t="n">
        <f aca="false">A1466+0.01</f>
        <v>14.6299999999997</v>
      </c>
      <c r="B1467" s="6" t="n">
        <f aca="false">SIN(A1467)</f>
        <v>0.880996008660696</v>
      </c>
      <c r="C1467" s="6" t="n">
        <f aca="false">ABS(B1467)</f>
        <v>0.880996008660696</v>
      </c>
      <c r="D1467" s="6" t="n">
        <f aca="false">B1467*$D$2*SQRT(2)</f>
        <v>299.019960922685</v>
      </c>
      <c r="E1467" s="6" t="n">
        <f aca="false">IF(ABS(D1467-F1467)-($I$2+$I$2+$F$2+$E$2)&lt;0,0,SIGN(D1467-F1467)*(ABS(D1467-F1467)-($I$2+$I$2+$F$2+$E$2)))</f>
        <v>-8.12587815189892</v>
      </c>
      <c r="F1467" s="6" t="n">
        <f aca="false">F1466+G1466/($H$2/1000000)*(1/$C$2/COUNT($A$5:$A$632))</f>
        <v>313.645839074584</v>
      </c>
      <c r="G1467" s="6" t="n">
        <f aca="false">E1467/$G$2</f>
        <v>-0.00990960750231575</v>
      </c>
      <c r="H1467" s="6" t="n">
        <f aca="false">ABS(G1467)</f>
        <v>0.00990960750231575</v>
      </c>
      <c r="J1467" s="11" t="n">
        <f aca="false">E1467*E1467</f>
        <v>66.0298957395082</v>
      </c>
      <c r="K1467" s="6" t="n">
        <f aca="false">J1467/$G$2</f>
        <v>0.0805242630969612</v>
      </c>
      <c r="M1467" s="8" t="n">
        <f aca="false">IF(H1467&gt;0,$E$2,0)</f>
        <v>5.1</v>
      </c>
      <c r="N1467" s="6" t="n">
        <f aca="false">M1467*H1467</f>
        <v>0.0505389982618103</v>
      </c>
      <c r="P1467" s="8" t="n">
        <f aca="false">IF(H1467&gt;0,$F$2,0)</f>
        <v>0</v>
      </c>
      <c r="Q1467" s="6" t="n">
        <f aca="false">P1467*H1467</f>
        <v>0</v>
      </c>
    </row>
    <row r="1468" customFormat="false" ht="15" hidden="false" customHeight="false" outlineLevel="0" collapsed="false">
      <c r="A1468" s="0" t="n">
        <f aca="false">A1467+0.01</f>
        <v>14.6399999999997</v>
      </c>
      <c r="B1468" s="6" t="n">
        <f aca="false">SIN(A1468)</f>
        <v>0.876220801110254</v>
      </c>
      <c r="C1468" s="6" t="n">
        <f aca="false">ABS(B1468)</f>
        <v>0.876220801110254</v>
      </c>
      <c r="D1468" s="6" t="n">
        <f aca="false">B1468*$D$2*SQRT(2)</f>
        <v>297.399201735249</v>
      </c>
      <c r="E1468" s="6" t="n">
        <f aca="false">IF(ABS(D1468-F1468)-($I$2+$I$2+$F$2+$E$2)&lt;0,0,SIGN(D1468-F1468)*(ABS(D1468-F1468)-($I$2+$I$2+$F$2+$E$2)))</f>
        <v>-8.31212554108424</v>
      </c>
      <c r="F1468" s="6" t="n">
        <f aca="false">F1467+G1467/($H$2/1000000)*(1/$C$2/COUNT($A$5:$A$632))</f>
        <v>312.211327276333</v>
      </c>
      <c r="G1468" s="6" t="n">
        <f aca="false">E1468/$G$2</f>
        <v>-0.0101367384647369</v>
      </c>
      <c r="H1468" s="6" t="n">
        <f aca="false">ABS(G1468)</f>
        <v>0.0101367384647369</v>
      </c>
      <c r="J1468" s="11" t="n">
        <f aca="false">E1468*E1468</f>
        <v>69.091431010745</v>
      </c>
      <c r="K1468" s="6" t="n">
        <f aca="false">J1468/$G$2</f>
        <v>0.0842578426960305</v>
      </c>
      <c r="M1468" s="8" t="n">
        <f aca="false">IF(H1468&gt;0,$E$2,0)</f>
        <v>5.1</v>
      </c>
      <c r="N1468" s="6" t="n">
        <f aca="false">M1468*H1468</f>
        <v>0.0516973661701581</v>
      </c>
      <c r="P1468" s="8" t="n">
        <f aca="false">IF(H1468&gt;0,$F$2,0)</f>
        <v>0</v>
      </c>
      <c r="Q1468" s="6" t="n">
        <f aca="false">P1468*H1468</f>
        <v>0</v>
      </c>
    </row>
    <row r="1469" customFormat="false" ht="15" hidden="false" customHeight="false" outlineLevel="0" collapsed="false">
      <c r="A1469" s="0" t="n">
        <f aca="false">A1468+0.01</f>
        <v>14.6499999999997</v>
      </c>
      <c r="B1469" s="6" t="n">
        <f aca="false">SIN(A1469)</f>
        <v>0.871357972209883</v>
      </c>
      <c r="C1469" s="6" t="n">
        <f aca="false">ABS(B1469)</f>
        <v>0.871357972209883</v>
      </c>
      <c r="D1469" s="6" t="n">
        <f aca="false">B1469*$D$2*SQRT(2)</f>
        <v>295.748702875472</v>
      </c>
      <c r="E1469" s="6" t="n">
        <f aca="false">IF(ABS(D1469-F1469)-($I$2+$I$2+$F$2+$E$2)&lt;0,0,SIGN(D1469-F1469)*(ABS(D1469-F1469)-($I$2+$I$2+$F$2+$E$2)))</f>
        <v>-8.4952331928796</v>
      </c>
      <c r="F1469" s="6" t="n">
        <f aca="false">F1468+G1468/($H$2/1000000)*(1/$C$2/COUNT($A$5:$A$632))</f>
        <v>310.743936068352</v>
      </c>
      <c r="G1469" s="6" t="n">
        <f aca="false">E1469/$G$2</f>
        <v>-0.0103600404791215</v>
      </c>
      <c r="H1469" s="6" t="n">
        <f aca="false">ABS(G1469)</f>
        <v>0.0103600404791215</v>
      </c>
      <c r="J1469" s="11" t="n">
        <f aca="false">E1469*E1469</f>
        <v>72.1689870014033</v>
      </c>
      <c r="K1469" s="6" t="n">
        <f aca="false">J1469/$G$2</f>
        <v>0.0880109597578088</v>
      </c>
      <c r="M1469" s="8" t="n">
        <f aca="false">IF(H1469&gt;0,$E$2,0)</f>
        <v>5.1</v>
      </c>
      <c r="N1469" s="6" t="n">
        <f aca="false">M1469*H1469</f>
        <v>0.0528362064435194</v>
      </c>
      <c r="P1469" s="8" t="n">
        <f aca="false">IF(H1469&gt;0,$F$2,0)</f>
        <v>0</v>
      </c>
      <c r="Q1469" s="6" t="n">
        <f aca="false">P1469*H1469</f>
        <v>0</v>
      </c>
    </row>
    <row r="1470" customFormat="false" ht="15" hidden="false" customHeight="false" outlineLevel="0" collapsed="false">
      <c r="A1470" s="0" t="n">
        <f aca="false">A1469+0.01</f>
        <v>14.6599999999997</v>
      </c>
      <c r="B1470" s="6" t="n">
        <f aca="false">SIN(A1470)</f>
        <v>0.86640800823842</v>
      </c>
      <c r="C1470" s="6" t="n">
        <f aca="false">ABS(B1470)</f>
        <v>0.86640800823842</v>
      </c>
      <c r="D1470" s="6" t="n">
        <f aca="false">B1470*$D$2*SQRT(2)</f>
        <v>294.068629391864</v>
      </c>
      <c r="E1470" s="6" t="n">
        <f aca="false">IF(ABS(D1470-F1470)-($I$2+$I$2+$F$2+$E$2)&lt;0,0,SIGN(D1470-F1470)*(ABS(D1470-F1470)-($I$2+$I$2+$F$2+$E$2)))</f>
        <v>-8.67559033613998</v>
      </c>
      <c r="F1470" s="6" t="n">
        <f aca="false">F1469+G1469/($H$2/1000000)*(1/$C$2/COUNT($A$5:$A$632))</f>
        <v>309.244219728004</v>
      </c>
      <c r="G1470" s="6" t="n">
        <f aca="false">E1470/$G$2</f>
        <v>-0.0105799882148049</v>
      </c>
      <c r="H1470" s="6" t="n">
        <f aca="false">ABS(G1470)</f>
        <v>0.0105799882148049</v>
      </c>
      <c r="J1470" s="11" t="n">
        <f aca="false">E1470*E1470</f>
        <v>75.2658676805253</v>
      </c>
      <c r="K1470" s="6" t="n">
        <f aca="false">J1470/$G$2</f>
        <v>0.0917876435128358</v>
      </c>
      <c r="M1470" s="8" t="n">
        <f aca="false">IF(H1470&gt;0,$E$2,0)</f>
        <v>5.1</v>
      </c>
      <c r="N1470" s="6" t="n">
        <f aca="false">M1470*H1470</f>
        <v>0.0539579398955047</v>
      </c>
      <c r="P1470" s="8" t="n">
        <f aca="false">IF(H1470&gt;0,$F$2,0)</f>
        <v>0</v>
      </c>
      <c r="Q1470" s="6" t="n">
        <f aca="false">P1470*H1470</f>
        <v>0</v>
      </c>
    </row>
    <row r="1471" customFormat="false" ht="15" hidden="false" customHeight="false" outlineLevel="0" collapsed="false">
      <c r="A1471" s="0" t="n">
        <f aca="false">A1470+0.01</f>
        <v>14.6699999999997</v>
      </c>
      <c r="B1471" s="6" t="n">
        <f aca="false">SIN(A1471)</f>
        <v>0.861371404188138</v>
      </c>
      <c r="C1471" s="6" t="n">
        <f aca="false">ABS(B1471)</f>
        <v>0.861371404188138</v>
      </c>
      <c r="D1471" s="6" t="n">
        <f aca="false">B1471*$D$2*SQRT(2)</f>
        <v>292.359149290373</v>
      </c>
      <c r="E1471" s="6" t="n">
        <f aca="false">IF(ABS(D1471-F1471)-($I$2+$I$2+$F$2+$E$2)&lt;0,0,SIGN(D1471-F1471)*(ABS(D1471-F1471)-($I$2+$I$2+$F$2+$E$2)))</f>
        <v>-8.85351452929211</v>
      </c>
      <c r="F1471" s="6" t="n">
        <f aca="false">F1470+G1470/($H$2/1000000)*(1/$C$2/COUNT($A$5:$A$632))</f>
        <v>307.712663819665</v>
      </c>
      <c r="G1471" s="6" t="n">
        <f aca="false">E1471/$G$2</f>
        <v>-0.0107969689381611</v>
      </c>
      <c r="H1471" s="6" t="n">
        <f aca="false">ABS(G1471)</f>
        <v>0.0107969689381611</v>
      </c>
      <c r="J1471" s="11" t="n">
        <f aca="false">E1471*E1471</f>
        <v>78.3847195203865</v>
      </c>
      <c r="K1471" s="6" t="n">
        <f aca="false">J1471/$G$2</f>
        <v>0.0955911213663251</v>
      </c>
      <c r="M1471" s="8" t="n">
        <f aca="false">IF(H1471&gt;0,$E$2,0)</f>
        <v>5.1</v>
      </c>
      <c r="N1471" s="6" t="n">
        <f aca="false">M1471*H1471</f>
        <v>0.0550645415846217</v>
      </c>
      <c r="P1471" s="8" t="n">
        <f aca="false">IF(H1471&gt;0,$F$2,0)</f>
        <v>0</v>
      </c>
      <c r="Q1471" s="6" t="n">
        <f aca="false">P1471*H1471</f>
        <v>0</v>
      </c>
    </row>
    <row r="1472" customFormat="false" ht="15" hidden="false" customHeight="false" outlineLevel="0" collapsed="false">
      <c r="A1472" s="0" t="n">
        <f aca="false">A1471+0.01</f>
        <v>14.6799999999997</v>
      </c>
      <c r="B1472" s="6" t="n">
        <f aca="false">SIN(A1472)</f>
        <v>0.856248663715243</v>
      </c>
      <c r="C1472" s="6" t="n">
        <f aca="false">ABS(B1472)</f>
        <v>0.856248663715243</v>
      </c>
      <c r="D1472" s="6" t="n">
        <f aca="false">B1472*$D$2*SQRT(2)</f>
        <v>290.620433517585</v>
      </c>
      <c r="E1472" s="6" t="n">
        <f aca="false">IF(ABS(D1472-F1472)-($I$2+$I$2+$F$2+$E$2)&lt;0,0,SIGN(D1472-F1472)*(ABS(D1472-F1472)-($I$2+$I$2+$F$2+$E$2)))</f>
        <v>-9.02926432956116</v>
      </c>
      <c r="F1472" s="6" t="n">
        <f aca="false">F1471+G1471/($H$2/1000000)*(1/$C$2/COUNT($A$5:$A$632))</f>
        <v>306.149697847146</v>
      </c>
      <c r="G1472" s="6" t="n">
        <f aca="false">E1472/$G$2</f>
        <v>-0.0110112979628795</v>
      </c>
      <c r="H1472" s="6" t="n">
        <f aca="false">ABS(G1472)</f>
        <v>0.0110112979628795</v>
      </c>
      <c r="J1472" s="11" t="n">
        <f aca="false">E1472*E1472</f>
        <v>81.5276143330855</v>
      </c>
      <c r="K1472" s="6" t="n">
        <f aca="false">J1472/$G$2</f>
        <v>0.099423919918397</v>
      </c>
      <c r="M1472" s="8" t="n">
        <f aca="false">IF(H1472&gt;0,$E$2,0)</f>
        <v>5.1</v>
      </c>
      <c r="N1472" s="6" t="n">
        <f aca="false">M1472*H1472</f>
        <v>0.0561576196106853</v>
      </c>
      <c r="P1472" s="8" t="n">
        <f aca="false">IF(H1472&gt;0,$F$2,0)</f>
        <v>0</v>
      </c>
      <c r="Q1472" s="6" t="n">
        <f aca="false">P1472*H1472</f>
        <v>0</v>
      </c>
    </row>
    <row r="1473" customFormat="false" ht="15" hidden="false" customHeight="false" outlineLevel="0" collapsed="false">
      <c r="A1473" s="0" t="n">
        <f aca="false">A1472+0.01</f>
        <v>14.6899999999997</v>
      </c>
      <c r="B1473" s="6" t="n">
        <f aca="false">SIN(A1473)</f>
        <v>0.851040299089516</v>
      </c>
      <c r="C1473" s="6" t="n">
        <f aca="false">ABS(B1473)</f>
        <v>0.851040299089516</v>
      </c>
      <c r="D1473" s="6" t="n">
        <f aca="false">B1473*$D$2*SQRT(2)</f>
        <v>288.852655943628</v>
      </c>
      <c r="E1473" s="6" t="n">
        <f aca="false">IF(ABS(D1473-F1473)-($I$2+$I$2+$F$2+$E$2)&lt;0,0,SIGN(D1473-F1473)*(ABS(D1473-F1473)-($I$2+$I$2+$F$2+$E$2)))</f>
        <v>-9.20304972591543</v>
      </c>
      <c r="F1473" s="6" t="n">
        <f aca="false">F1472+G1472/($H$2/1000000)*(1/$C$2/COUNT($A$5:$A$632))</f>
        <v>304.555705669543</v>
      </c>
      <c r="G1473" s="6" t="n">
        <f aca="false">E1473/$G$2</f>
        <v>-0.0112232313730676</v>
      </c>
      <c r="H1473" s="6" t="n">
        <f aca="false">ABS(G1473)</f>
        <v>0.0112232313730676</v>
      </c>
      <c r="J1473" s="11" t="n">
        <f aca="false">E1473*E1473</f>
        <v>84.6961242576722</v>
      </c>
      <c r="K1473" s="6" t="n">
        <f aca="false">J1473/$G$2</f>
        <v>0.103287956411795</v>
      </c>
      <c r="M1473" s="8" t="n">
        <f aca="false">IF(H1473&gt;0,$E$2,0)</f>
        <v>5.1</v>
      </c>
      <c r="N1473" s="6" t="n">
        <f aca="false">M1473*H1473</f>
        <v>0.0572384800026448</v>
      </c>
      <c r="P1473" s="8" t="n">
        <f aca="false">IF(H1473&gt;0,$F$2,0)</f>
        <v>0</v>
      </c>
      <c r="Q1473" s="6" t="n">
        <f aca="false">P1473*H1473</f>
        <v>0</v>
      </c>
    </row>
    <row r="1474" customFormat="false" ht="15" hidden="false" customHeight="false" outlineLevel="0" collapsed="false">
      <c r="A1474" s="0" t="n">
        <f aca="false">A1473+0.01</f>
        <v>14.6999999999997</v>
      </c>
      <c r="B1474" s="6" t="n">
        <f aca="false">SIN(A1474)</f>
        <v>0.845746831143077</v>
      </c>
      <c r="C1474" s="6" t="n">
        <f aca="false">ABS(B1474)</f>
        <v>0.845746831143077</v>
      </c>
      <c r="D1474" s="6" t="n">
        <f aca="false">B1474*$D$2*SQRT(2)</f>
        <v>287.055993344786</v>
      </c>
      <c r="E1474" s="6" t="n">
        <f aca="false">IF(ABS(D1474-F1474)-($I$2+$I$2+$F$2+$E$2)&lt;0,0,SIGN(D1474-F1474)*(ABS(D1474-F1474)-($I$2+$I$2+$F$2+$E$2)))</f>
        <v>-9.37504073050911</v>
      </c>
      <c r="F1474" s="6" t="n">
        <f aca="false">F1473+G1473/($H$2/1000000)*(1/$C$2/COUNT($A$5:$A$632))</f>
        <v>302.931034075295</v>
      </c>
      <c r="G1474" s="6" t="n">
        <f aca="false">E1474/$G$2</f>
        <v>-0.0114329765006209</v>
      </c>
      <c r="H1474" s="6" t="n">
        <f aca="false">ABS(G1474)</f>
        <v>0.0114329765006209</v>
      </c>
      <c r="J1474" s="11" t="n">
        <f aca="false">E1474*E1474</f>
        <v>87.8913886987048</v>
      </c>
      <c r="K1474" s="6" t="n">
        <f aca="false">J1474/$G$2</f>
        <v>0.107184620364274</v>
      </c>
      <c r="M1474" s="8" t="n">
        <f aca="false">IF(H1474&gt;0,$E$2,0)</f>
        <v>5.1</v>
      </c>
      <c r="N1474" s="6" t="n">
        <f aca="false">M1474*H1474</f>
        <v>0.0583081801531664</v>
      </c>
      <c r="P1474" s="8" t="n">
        <f aca="false">IF(H1474&gt;0,$F$2,0)</f>
        <v>0</v>
      </c>
      <c r="Q1474" s="6" t="n">
        <f aca="false">P1474*H1474</f>
        <v>0</v>
      </c>
    </row>
    <row r="1475" customFormat="false" ht="15" hidden="false" customHeight="false" outlineLevel="0" collapsed="false">
      <c r="A1475" s="0" t="n">
        <f aca="false">A1474+0.01</f>
        <v>14.7099999999997</v>
      </c>
      <c r="B1475" s="6" t="n">
        <f aca="false">SIN(A1475)</f>
        <v>0.840368789218311</v>
      </c>
      <c r="C1475" s="6" t="n">
        <f aca="false">ABS(B1475)</f>
        <v>0.840368789218311</v>
      </c>
      <c r="D1475" s="6" t="n">
        <f aca="false">B1475*$D$2*SQRT(2)</f>
        <v>285.230625385822</v>
      </c>
      <c r="E1475" s="6" t="n">
        <f aca="false">IF(ABS(D1475-F1475)-($I$2+$I$2+$F$2+$E$2)&lt;0,0,SIGN(D1475-F1475)*(ABS(D1475-F1475)-($I$2+$I$2+$F$2+$E$2)))</f>
        <v>-9.54537445371443</v>
      </c>
      <c r="F1475" s="6" t="n">
        <f aca="false">F1474+G1474/($H$2/1000000)*(1/$C$2/COUNT($A$5:$A$632))</f>
        <v>301.275999839536</v>
      </c>
      <c r="G1475" s="6" t="n">
        <f aca="false">E1475/$G$2</f>
        <v>-0.0116407005533103</v>
      </c>
      <c r="H1475" s="6" t="n">
        <f aca="false">ABS(G1475)</f>
        <v>0.0116407005533103</v>
      </c>
      <c r="J1475" s="11" t="n">
        <f aca="false">E1475*E1475</f>
        <v>91.1141734616241</v>
      </c>
      <c r="K1475" s="6" t="n">
        <f aca="false">J1475/$G$2</f>
        <v>0.111114845684907</v>
      </c>
      <c r="M1475" s="8" t="n">
        <f aca="false">IF(H1475&gt;0,$E$2,0)</f>
        <v>5.1</v>
      </c>
      <c r="N1475" s="6" t="n">
        <f aca="false">M1475*H1475</f>
        <v>0.0593675728218824</v>
      </c>
      <c r="P1475" s="8" t="n">
        <f aca="false">IF(H1475&gt;0,$F$2,0)</f>
        <v>0</v>
      </c>
      <c r="Q1475" s="6" t="n">
        <f aca="false">P1475*H1475</f>
        <v>0</v>
      </c>
    </row>
    <row r="1476" customFormat="false" ht="15" hidden="false" customHeight="false" outlineLevel="0" collapsed="false">
      <c r="A1476" s="0" t="n">
        <f aca="false">A1475+0.01</f>
        <v>14.7199999999997</v>
      </c>
      <c r="B1476" s="6" t="n">
        <f aca="false">SIN(A1476)</f>
        <v>0.834906711114928</v>
      </c>
      <c r="C1476" s="6" t="n">
        <f aca="false">ABS(B1476)</f>
        <v>0.834906711114928</v>
      </c>
      <c r="D1476" s="6" t="n">
        <f aca="false">B1476*$D$2*SQRT(2)</f>
        <v>283.376734602011</v>
      </c>
      <c r="E1476" s="6" t="n">
        <f aca="false">IF(ABS(D1476-F1476)-($I$2+$I$2+$F$2+$E$2)&lt;0,0,SIGN(D1476-F1476)*(ABS(D1476-F1476)-($I$2+$I$2+$F$2+$E$2)))</f>
        <v>-9.71416093044519</v>
      </c>
      <c r="F1476" s="6" t="n">
        <f aca="false">F1475+G1475/($H$2/1000000)*(1/$C$2/COUNT($A$5:$A$632))</f>
        <v>299.590895532456</v>
      </c>
      <c r="G1476" s="6" t="n">
        <f aca="false">E1476/$G$2</f>
        <v>-0.0118465377200551</v>
      </c>
      <c r="H1476" s="6" t="n">
        <f aca="false">ABS(G1476)</f>
        <v>0.0118465377200551</v>
      </c>
      <c r="J1476" s="11" t="n">
        <f aca="false">E1476*E1476</f>
        <v>94.3649225825877</v>
      </c>
      <c r="K1476" s="6" t="n">
        <f aca="false">J1476/$G$2</f>
        <v>0.115079173881205</v>
      </c>
      <c r="M1476" s="8" t="n">
        <f aca="false">IF(H1476&gt;0,$E$2,0)</f>
        <v>5.1</v>
      </c>
      <c r="N1476" s="6" t="n">
        <f aca="false">M1476*H1476</f>
        <v>0.060417342372281</v>
      </c>
      <c r="P1476" s="8" t="n">
        <f aca="false">IF(H1476&gt;0,$F$2,0)</f>
        <v>0</v>
      </c>
      <c r="Q1476" s="6" t="n">
        <f aca="false">P1476*H1476</f>
        <v>0</v>
      </c>
    </row>
    <row r="1477" customFormat="false" ht="15" hidden="false" customHeight="false" outlineLevel="0" collapsed="false">
      <c r="A1477" s="0" t="n">
        <f aca="false">A1476+0.01</f>
        <v>14.7299999999997</v>
      </c>
      <c r="B1477" s="6" t="n">
        <f aca="false">SIN(A1477)</f>
        <v>0.829361143036187</v>
      </c>
      <c r="C1477" s="6" t="n">
        <f aca="false">ABS(B1477)</f>
        <v>0.829361143036187</v>
      </c>
      <c r="D1477" s="6" t="n">
        <f aca="false">B1477*$D$2*SQRT(2)</f>
        <v>281.494506380887</v>
      </c>
      <c r="E1477" s="6" t="n">
        <f aca="false">IF(ABS(D1477-F1477)-($I$2+$I$2+$F$2+$E$2)&lt;0,0,SIGN(D1477-F1477)*(ABS(D1477-F1477)-($I$2+$I$2+$F$2+$E$2)))</f>
        <v>-9.88148791820862</v>
      </c>
      <c r="F1477" s="6" t="n">
        <f aca="false">F1476+G1476/($H$2/1000000)*(1/$C$2/COUNT($A$5:$A$632))</f>
        <v>297.875994299096</v>
      </c>
      <c r="G1477" s="6" t="n">
        <f aca="false">E1477/$G$2</f>
        <v>-0.0120505950222056</v>
      </c>
      <c r="H1477" s="6" t="n">
        <f aca="false">ABS(G1477)</f>
        <v>0.0120505950222056</v>
      </c>
      <c r="J1477" s="11" t="n">
        <f aca="false">E1477*E1477</f>
        <v>97.6438034777029</v>
      </c>
      <c r="K1477" s="6" t="n">
        <f aca="false">J1477/$G$2</f>
        <v>0.11907780911915</v>
      </c>
      <c r="M1477" s="8" t="n">
        <f aca="false">IF(H1477&gt;0,$E$2,0)</f>
        <v>5.1</v>
      </c>
      <c r="N1477" s="6" t="n">
        <f aca="false">M1477*H1477</f>
        <v>0.0614580346132487</v>
      </c>
      <c r="P1477" s="8" t="n">
        <f aca="false">IF(H1477&gt;0,$F$2,0)</f>
        <v>0</v>
      </c>
      <c r="Q1477" s="6" t="n">
        <f aca="false">P1477*H1477</f>
        <v>0</v>
      </c>
    </row>
    <row r="1478" customFormat="false" ht="15" hidden="false" customHeight="false" outlineLevel="0" collapsed="false">
      <c r="A1478" s="0" t="n">
        <f aca="false">A1477+0.01</f>
        <v>14.7399999999997</v>
      </c>
      <c r="B1478" s="6" t="n">
        <f aca="false">SIN(A1478)</f>
        <v>0.823732639534274</v>
      </c>
      <c r="C1478" s="6" t="n">
        <f aca="false">ABS(B1478)</f>
        <v>0.823732639534274</v>
      </c>
      <c r="D1478" s="6" t="n">
        <f aca="false">B1478*$D$2*SQRT(2)</f>
        <v>279.584128943702</v>
      </c>
      <c r="E1478" s="6" t="n">
        <f aca="false">IF(ABS(D1478-F1478)-($I$2+$I$2+$F$2+$E$2)&lt;0,0,SIGN(D1478-F1478)*(ABS(D1478-F1478)-($I$2+$I$2+$F$2+$E$2)))</f>
        <v>-10.0474248484154</v>
      </c>
      <c r="F1478" s="6" t="n">
        <f aca="false">F1477+G1477/($H$2/1000000)*(1/$C$2/COUNT($A$5:$A$632))</f>
        <v>296.131553792117</v>
      </c>
      <c r="G1478" s="6" t="n">
        <f aca="false">E1478/$G$2</f>
        <v>-0.0122529571322139</v>
      </c>
      <c r="H1478" s="6" t="n">
        <f aca="false">ABS(G1478)</f>
        <v>0.0122529571322139</v>
      </c>
      <c r="J1478" s="11" t="n">
        <f aca="false">E1478*E1478</f>
        <v>100.950746084555</v>
      </c>
      <c r="K1478" s="6" t="n">
        <f aca="false">J1478/$G$2</f>
        <v>0.123110665956775</v>
      </c>
      <c r="M1478" s="8" t="n">
        <f aca="false">IF(H1478&gt;0,$E$2,0)</f>
        <v>5.1</v>
      </c>
      <c r="N1478" s="6" t="n">
        <f aca="false">M1478*H1478</f>
        <v>0.0624900813742909</v>
      </c>
      <c r="P1478" s="8" t="n">
        <f aca="false">IF(H1478&gt;0,$F$2,0)</f>
        <v>0</v>
      </c>
      <c r="Q1478" s="6" t="n">
        <f aca="false">P1478*H1478</f>
        <v>0</v>
      </c>
    </row>
    <row r="1479" customFormat="false" ht="15" hidden="false" customHeight="false" outlineLevel="0" collapsed="false">
      <c r="A1479" s="0" t="n">
        <f aca="false">A1478+0.01</f>
        <v>14.7499999999997</v>
      </c>
      <c r="B1479" s="6" t="n">
        <f aca="false">SIN(A1479)</f>
        <v>0.818021763454849</v>
      </c>
      <c r="C1479" s="6" t="n">
        <f aca="false">ABS(B1479)</f>
        <v>0.818021763454849</v>
      </c>
      <c r="D1479" s="6" t="n">
        <f aca="false">B1479*$D$2*SQRT(2)</f>
        <v>277.645793326609</v>
      </c>
      <c r="E1479" s="6" t="n">
        <f aca="false">IF(ABS(D1479-F1479)-($I$2+$I$2+$F$2+$E$2)&lt;0,0,SIGN(D1479-F1479)*(ABS(D1479-F1479)-($I$2+$I$2+$F$2+$E$2)))</f>
        <v>-10.2120260804167</v>
      </c>
      <c r="F1479" s="6" t="n">
        <f aca="false">F1478+G1478/($H$2/1000000)*(1/$C$2/COUNT($A$5:$A$632))</f>
        <v>294.357819407026</v>
      </c>
      <c r="G1479" s="6" t="n">
        <f aca="false">E1479/$G$2</f>
        <v>-0.0124536903419715</v>
      </c>
      <c r="H1479" s="6" t="n">
        <f aca="false">ABS(G1479)</f>
        <v>0.0124536903419715</v>
      </c>
      <c r="J1479" s="11" t="n">
        <f aca="false">E1479*E1479</f>
        <v>104.28547666711</v>
      </c>
      <c r="K1479" s="6" t="n">
        <f aca="false">J1479/$G$2</f>
        <v>0.127177410569646</v>
      </c>
      <c r="M1479" s="8" t="n">
        <f aca="false">IF(H1479&gt;0,$E$2,0)</f>
        <v>5.1</v>
      </c>
      <c r="N1479" s="6" t="n">
        <f aca="false">M1479*H1479</f>
        <v>0.0635138207440548</v>
      </c>
      <c r="P1479" s="8" t="n">
        <f aca="false">IF(H1479&gt;0,$F$2,0)</f>
        <v>0</v>
      </c>
      <c r="Q1479" s="6" t="n">
        <f aca="false">P1479*H1479</f>
        <v>0</v>
      </c>
    </row>
    <row r="1480" customFormat="false" ht="15" hidden="false" customHeight="false" outlineLevel="0" collapsed="false">
      <c r="A1480" s="0" t="n">
        <f aca="false">A1479+0.01</f>
        <v>14.7599999999997</v>
      </c>
      <c r="B1480" s="6" t="n">
        <f aca="false">SIN(A1480)</f>
        <v>0.812229085880762</v>
      </c>
      <c r="C1480" s="6" t="n">
        <f aca="false">ABS(B1480)</f>
        <v>0.812229085880762</v>
      </c>
      <c r="D1480" s="6" t="n">
        <f aca="false">B1480*$D$2*SQRT(2)</f>
        <v>275.679693361554</v>
      </c>
      <c r="E1480" s="6" t="n">
        <f aca="false">IF(ABS(D1480-F1480)-($I$2+$I$2+$F$2+$E$2)&lt;0,0,SIGN(D1480-F1480)*(ABS(D1480-F1480)-($I$2+$I$2+$F$2+$E$2)))</f>
        <v>-10.3753335813762</v>
      </c>
      <c r="F1480" s="6" t="n">
        <f aca="false">F1479+G1479/($H$2/1000000)*(1/$C$2/COUNT($A$5:$A$632))</f>
        <v>292.55502694293</v>
      </c>
      <c r="G1480" s="6" t="n">
        <f aca="false">E1480/$G$2</f>
        <v>-0.0126528458309466</v>
      </c>
      <c r="H1480" s="6" t="n">
        <f aca="false">ABS(G1480)</f>
        <v>0.0126528458309466</v>
      </c>
      <c r="J1480" s="11" t="n">
        <f aca="false">E1480*E1480</f>
        <v>107.647546924833</v>
      </c>
      <c r="K1480" s="6" t="n">
        <f aca="false">J1480/$G$2</f>
        <v>0.131277496249796</v>
      </c>
      <c r="M1480" s="8" t="n">
        <f aca="false">IF(H1480&gt;0,$E$2,0)</f>
        <v>5.1</v>
      </c>
      <c r="N1480" s="6" t="n">
        <f aca="false">M1480*H1480</f>
        <v>0.0645295137378276</v>
      </c>
      <c r="P1480" s="8" t="n">
        <f aca="false">IF(H1480&gt;0,$F$2,0)</f>
        <v>0</v>
      </c>
      <c r="Q1480" s="6" t="n">
        <f aca="false">P1480*H1480</f>
        <v>0</v>
      </c>
    </row>
    <row r="1481" customFormat="false" ht="15" hidden="false" customHeight="false" outlineLevel="0" collapsed="false">
      <c r="A1481" s="0" t="n">
        <f aca="false">A1480+0.01</f>
        <v>14.7699999999997</v>
      </c>
      <c r="B1481" s="6" t="n">
        <f aca="false">SIN(A1481)</f>
        <v>0.806355186074941</v>
      </c>
      <c r="C1481" s="6" t="n">
        <f aca="false">ABS(B1481)</f>
        <v>0.806355186074941</v>
      </c>
      <c r="D1481" s="6" t="n">
        <f aca="false">B1481*$D$2*SQRT(2)</f>
        <v>273.686025656895</v>
      </c>
      <c r="E1481" s="6" t="n">
        <f aca="false">IF(ABS(D1481-F1481)-($I$2+$I$2+$F$2+$E$2)&lt;0,0,SIGN(D1481-F1481)*(ABS(D1481-F1481)-($I$2+$I$2+$F$2+$E$2)))</f>
        <v>-10.5373791333214</v>
      </c>
      <c r="F1481" s="6" t="n">
        <f aca="false">F1480+G1480/($H$2/1000000)*(1/$C$2/COUNT($A$5:$A$632))</f>
        <v>290.723404790216</v>
      </c>
      <c r="G1481" s="6" t="n">
        <f aca="false">E1481/$G$2</f>
        <v>-0.012850462357709</v>
      </c>
      <c r="H1481" s="6" t="n">
        <f aca="false">ABS(G1481)</f>
        <v>0.012850462357709</v>
      </c>
      <c r="J1481" s="11" t="n">
        <f aca="false">E1481*E1481</f>
        <v>111.036358999357</v>
      </c>
      <c r="K1481" s="6" t="n">
        <f aca="false">J1481/$G$2</f>
        <v>0.135410193901655</v>
      </c>
      <c r="M1481" s="8" t="n">
        <f aca="false">IF(H1481&gt;0,$E$2,0)</f>
        <v>5.1</v>
      </c>
      <c r="N1481" s="6" t="n">
        <f aca="false">M1481*H1481</f>
        <v>0.065537358024316</v>
      </c>
      <c r="P1481" s="8" t="n">
        <f aca="false">IF(H1481&gt;0,$F$2,0)</f>
        <v>0</v>
      </c>
      <c r="Q1481" s="6" t="n">
        <f aca="false">P1481*H1481</f>
        <v>0</v>
      </c>
    </row>
    <row r="1482" customFormat="false" ht="15" hidden="false" customHeight="false" outlineLevel="0" collapsed="false">
      <c r="A1482" s="0" t="n">
        <f aca="false">A1481+0.01</f>
        <v>14.7799999999997</v>
      </c>
      <c r="B1482" s="6" t="n">
        <f aca="false">SIN(A1482)</f>
        <v>0.800400651422474</v>
      </c>
      <c r="C1482" s="6" t="n">
        <f aca="false">ABS(B1482)</f>
        <v>0.800400651422474</v>
      </c>
      <c r="D1482" s="6" t="n">
        <f aca="false">B1482*$D$2*SQRT(2)</f>
        <v>271.664989577741</v>
      </c>
      <c r="E1482" s="6" t="n">
        <f aca="false">IF(ABS(D1482-F1482)-($I$2+$I$2+$F$2+$E$2)&lt;0,0,SIGN(D1482-F1482)*(ABS(D1482-F1482)-($I$2+$I$2+$F$2+$E$2)))</f>
        <v>-10.6981861508499</v>
      </c>
      <c r="F1482" s="6" t="n">
        <f aca="false">F1481+G1481/($H$2/1000000)*(1/$C$2/COUNT($A$5:$A$632))</f>
        <v>288.863175728591</v>
      </c>
      <c r="G1482" s="6" t="n">
        <f aca="false">E1482/$G$2</f>
        <v>-0.0130465684766463</v>
      </c>
      <c r="H1482" s="6" t="n">
        <f aca="false">ABS(G1482)</f>
        <v>0.0130465684766463</v>
      </c>
      <c r="J1482" s="11" t="n">
        <f aca="false">E1482*E1482</f>
        <v>114.451186918238</v>
      </c>
      <c r="K1482" s="6" t="n">
        <f aca="false">J1482/$G$2</f>
        <v>0.139574618192973</v>
      </c>
      <c r="M1482" s="8" t="n">
        <f aca="false">IF(H1482&gt;0,$E$2,0)</f>
        <v>5.1</v>
      </c>
      <c r="N1482" s="6" t="n">
        <f aca="false">M1482*H1482</f>
        <v>0.066537499230896</v>
      </c>
      <c r="P1482" s="8" t="n">
        <f aca="false">IF(H1482&gt;0,$F$2,0)</f>
        <v>0</v>
      </c>
      <c r="Q1482" s="6" t="n">
        <f aca="false">P1482*H1482</f>
        <v>0</v>
      </c>
    </row>
    <row r="1483" customFormat="false" ht="15" hidden="false" customHeight="false" outlineLevel="0" collapsed="false">
      <c r="A1483" s="0" t="n">
        <f aca="false">A1482+0.01</f>
        <v>14.7899999999997</v>
      </c>
      <c r="B1483" s="6" t="n">
        <f aca="false">SIN(A1483)</f>
        <v>0.794366077371862</v>
      </c>
      <c r="C1483" s="6" t="n">
        <f aca="false">ABS(B1483)</f>
        <v>0.794366077371862</v>
      </c>
      <c r="D1483" s="6" t="n">
        <f aca="false">B1483*$D$2*SQRT(2)</f>
        <v>269.616787226017</v>
      </c>
      <c r="E1483" s="6" t="n">
        <f aca="false">IF(ABS(D1483-F1483)-($I$2+$I$2+$F$2+$E$2)&lt;0,0,SIGN(D1483-F1483)*(ABS(D1483-F1483)-($I$2+$I$2+$F$2+$E$2)))</f>
        <v>-10.8577711782187</v>
      </c>
      <c r="F1483" s="6" t="n">
        <f aca="false">F1482+G1482/($H$2/1000000)*(1/$C$2/COUNT($A$5:$A$632))</f>
        <v>286.974558404236</v>
      </c>
      <c r="G1483" s="6" t="n">
        <f aca="false">E1483/$G$2</f>
        <v>-0.0132411843636813</v>
      </c>
      <c r="H1483" s="6" t="n">
        <f aca="false">ABS(G1483)</f>
        <v>0.0132411843636813</v>
      </c>
      <c r="J1483" s="11" t="n">
        <f aca="false">E1483*E1483</f>
        <v>117.891194958556</v>
      </c>
      <c r="K1483" s="6" t="n">
        <f aca="false">J1483/$G$2</f>
        <v>0.143769749949459</v>
      </c>
      <c r="M1483" s="8" t="n">
        <f aca="false">IF(H1483&gt;0,$E$2,0)</f>
        <v>5.1</v>
      </c>
      <c r="N1483" s="6" t="n">
        <f aca="false">M1483*H1483</f>
        <v>0.0675300402547747</v>
      </c>
      <c r="P1483" s="8" t="n">
        <f aca="false">IF(H1483&gt;0,$F$2,0)</f>
        <v>0</v>
      </c>
      <c r="Q1483" s="6" t="n">
        <f aca="false">P1483*H1483</f>
        <v>0</v>
      </c>
    </row>
    <row r="1484" customFormat="false" ht="15" hidden="false" customHeight="false" outlineLevel="0" collapsed="false">
      <c r="A1484" s="0" t="n">
        <f aca="false">A1483+0.01</f>
        <v>14.7999999999997</v>
      </c>
      <c r="B1484" s="6" t="n">
        <f aca="false">SIN(A1484)</f>
        <v>0.788252067375483</v>
      </c>
      <c r="C1484" s="6" t="n">
        <f aca="false">ABS(B1484)</f>
        <v>0.788252067375483</v>
      </c>
      <c r="D1484" s="6" t="n">
        <f aca="false">B1484*$D$2*SQRT(2)</f>
        <v>267.541623420249</v>
      </c>
      <c r="E1484" s="6" t="n">
        <f aca="false">IF(ABS(D1484-F1484)-($I$2+$I$2+$F$2+$E$2)&lt;0,0,SIGN(D1484-F1484)*(ABS(D1484-F1484)-($I$2+$I$2+$F$2+$E$2)))</f>
        <v>-11.0161451224231</v>
      </c>
      <c r="F1484" s="6" t="n">
        <f aca="false">F1483+G1483/($H$2/1000000)*(1/$C$2/COUNT($A$5:$A$632))</f>
        <v>285.057768542672</v>
      </c>
      <c r="G1484" s="6" t="n">
        <f aca="false">E1484/$G$2</f>
        <v>-0.0134343233200282</v>
      </c>
      <c r="H1484" s="6" t="n">
        <f aca="false">ABS(G1484)</f>
        <v>0.0134343233200282</v>
      </c>
      <c r="J1484" s="11" t="n">
        <f aca="false">E1484*E1484</f>
        <v>121.355453358286</v>
      </c>
      <c r="K1484" s="6" t="n">
        <f aca="false">J1484/$G$2</f>
        <v>0.147994455314983</v>
      </c>
      <c r="M1484" s="8" t="n">
        <f aca="false">IF(H1484&gt;0,$E$2,0)</f>
        <v>5.1</v>
      </c>
      <c r="N1484" s="6" t="n">
        <f aca="false">M1484*H1484</f>
        <v>0.0685150489321437</v>
      </c>
      <c r="P1484" s="8" t="n">
        <f aca="false">IF(H1484&gt;0,$F$2,0)</f>
        <v>0</v>
      </c>
      <c r="Q1484" s="6" t="n">
        <f aca="false">P1484*H1484</f>
        <v>0</v>
      </c>
    </row>
    <row r="1485" customFormat="false" ht="15" hidden="false" customHeight="false" outlineLevel="0" collapsed="false">
      <c r="A1485" s="0" t="n">
        <f aca="false">A1484+0.01</f>
        <v>14.8099999999997</v>
      </c>
      <c r="B1485" s="6" t="n">
        <f aca="false">SIN(A1485)</f>
        <v>0.782059232829241</v>
      </c>
      <c r="C1485" s="6" t="n">
        <f aca="false">ABS(B1485)</f>
        <v>0.782059232829241</v>
      </c>
      <c r="D1485" s="6" t="n">
        <f aca="false">B1485*$D$2*SQRT(2)</f>
        <v>265.439705675091</v>
      </c>
      <c r="E1485" s="6" t="n">
        <f aca="false">IF(ABS(D1485-F1485)-($I$2+$I$2+$F$2+$E$2)&lt;0,0,SIGN(D1485-F1485)*(ABS(D1485-F1485)-($I$2+$I$2+$F$2+$E$2)))</f>
        <v>-11.1733142688509</v>
      </c>
      <c r="F1485" s="6" t="n">
        <f aca="false">F1484+G1484/($H$2/1000000)*(1/$C$2/COUNT($A$5:$A$632))</f>
        <v>283.113019943942</v>
      </c>
      <c r="G1485" s="6" t="n">
        <f aca="false">E1485/$G$2</f>
        <v>-0.0136259930107938</v>
      </c>
      <c r="H1485" s="6" t="n">
        <f aca="false">ABS(G1485)</f>
        <v>0.0136259930107938</v>
      </c>
      <c r="J1485" s="11" t="n">
        <f aca="false">E1485*E1485</f>
        <v>124.842951750507</v>
      </c>
      <c r="K1485" s="6" t="n">
        <f aca="false">J1485/$G$2</f>
        <v>0.152247502134765</v>
      </c>
      <c r="M1485" s="8" t="n">
        <f aca="false">IF(H1485&gt;0,$E$2,0)</f>
        <v>5.1</v>
      </c>
      <c r="N1485" s="6" t="n">
        <f aca="false">M1485*H1485</f>
        <v>0.0694925643550483</v>
      </c>
      <c r="P1485" s="8" t="n">
        <f aca="false">IF(H1485&gt;0,$F$2,0)</f>
        <v>0</v>
      </c>
      <c r="Q1485" s="6" t="n">
        <f aca="false">P1485*H1485</f>
        <v>0</v>
      </c>
    </row>
    <row r="1486" customFormat="false" ht="15" hidden="false" customHeight="false" outlineLevel="0" collapsed="false">
      <c r="A1486" s="0" t="n">
        <f aca="false">A1485+0.01</f>
        <v>14.8199999999997</v>
      </c>
      <c r="B1486" s="6" t="n">
        <f aca="false">SIN(A1486)</f>
        <v>0.77578819301143</v>
      </c>
      <c r="C1486" s="6" t="n">
        <f aca="false">ABS(B1486)</f>
        <v>0.77578819301143</v>
      </c>
      <c r="D1486" s="6" t="n">
        <f aca="false">B1486*$D$2*SQRT(2)</f>
        <v>263.311244180563</v>
      </c>
      <c r="E1486" s="6" t="n">
        <f aca="false">IF(ABS(D1486-F1486)-($I$2+$I$2+$F$2+$E$2)&lt;0,0,SIGN(D1486-F1486)*(ABS(D1486-F1486)-($I$2+$I$2+$F$2+$E$2)))</f>
        <v>-11.3292811179252</v>
      </c>
      <c r="F1486" s="6" t="n">
        <f aca="false">F1485+G1485/($H$2/1000000)*(1/$C$2/COUNT($A$5:$A$632))</f>
        <v>281.140525298488</v>
      </c>
      <c r="G1486" s="6" t="n">
        <f aca="false">E1486/$G$2</f>
        <v>-0.0138161964852747</v>
      </c>
      <c r="H1486" s="6" t="n">
        <f aca="false">ABS(G1486)</f>
        <v>0.0138161964852747</v>
      </c>
      <c r="J1486" s="11" t="n">
        <f aca="false">E1486*E1486</f>
        <v>128.352610648977</v>
      </c>
      <c r="K1486" s="6" t="n">
        <f aca="false">J1486/$G$2</f>
        <v>0.156527573962167</v>
      </c>
      <c r="M1486" s="8" t="n">
        <f aca="false">IF(H1486&gt;0,$E$2,0)</f>
        <v>5.1</v>
      </c>
      <c r="N1486" s="6" t="n">
        <f aca="false">M1486*H1486</f>
        <v>0.0704626020749008</v>
      </c>
      <c r="P1486" s="8" t="n">
        <f aca="false">IF(H1486&gt;0,$F$2,0)</f>
        <v>0</v>
      </c>
      <c r="Q1486" s="6" t="n">
        <f aca="false">P1486*H1486</f>
        <v>0</v>
      </c>
    </row>
    <row r="1487" customFormat="false" ht="15" hidden="false" customHeight="false" outlineLevel="0" collapsed="false">
      <c r="A1487" s="0" t="n">
        <f aca="false">A1486+0.01</f>
        <v>14.8299999999997</v>
      </c>
      <c r="B1487" s="6" t="n">
        <f aca="false">SIN(A1487)</f>
        <v>0.769439575020806</v>
      </c>
      <c r="C1487" s="6" t="n">
        <f aca="false">ABS(B1487)</f>
        <v>0.769439575020806</v>
      </c>
      <c r="D1487" s="6" t="n">
        <f aca="false">B1487*$D$2*SQRT(2)</f>
        <v>261.156451781043</v>
      </c>
      <c r="E1487" s="6" t="n">
        <f aca="false">IF(ABS(D1487-F1487)-($I$2+$I$2+$F$2+$E$2)&lt;0,0,SIGN(D1487-F1487)*(ABS(D1487-F1487)-($I$2+$I$2+$F$2+$E$2)))</f>
        <v>-11.484045074296</v>
      </c>
      <c r="F1487" s="6" t="n">
        <f aca="false">F1486+G1486/($H$2/1000000)*(1/$C$2/COUNT($A$5:$A$632))</f>
        <v>279.140496855339</v>
      </c>
      <c r="G1487" s="6" t="n">
        <f aca="false">E1487/$G$2</f>
        <v>-0.0140049330174342</v>
      </c>
      <c r="H1487" s="6" t="n">
        <f aca="false">ABS(G1487)</f>
        <v>0.0140049330174342</v>
      </c>
      <c r="J1487" s="11" t="n">
        <f aca="false">E1487*E1487</f>
        <v>131.883291268463</v>
      </c>
      <c r="K1487" s="6" t="n">
        <f aca="false">J1487/$G$2</f>
        <v>0.160833282034711</v>
      </c>
      <c r="M1487" s="8" t="n">
        <f aca="false">IF(H1487&gt;0,$E$2,0)</f>
        <v>5.1</v>
      </c>
      <c r="N1487" s="6" t="n">
        <f aca="false">M1487*H1487</f>
        <v>0.0714251583889144</v>
      </c>
      <c r="P1487" s="8" t="n">
        <f aca="false">IF(H1487&gt;0,$F$2,0)</f>
        <v>0</v>
      </c>
      <c r="Q1487" s="6" t="n">
        <f aca="false">P1487*H1487</f>
        <v>0</v>
      </c>
    </row>
    <row r="1488" customFormat="false" ht="15" hidden="false" customHeight="false" outlineLevel="0" collapsed="false">
      <c r="A1488" s="0" t="n">
        <f aca="false">A1487+0.01</f>
        <v>14.8399999999997</v>
      </c>
      <c r="B1488" s="6" t="n">
        <f aca="false">SIN(A1488)</f>
        <v>0.763014013713877</v>
      </c>
      <c r="C1488" s="6" t="n">
        <f aca="false">ABS(B1488)</f>
        <v>0.763014013713877</v>
      </c>
      <c r="D1488" s="6" t="n">
        <f aca="false">B1488*$D$2*SQRT(2)</f>
        <v>258.975543953975</v>
      </c>
      <c r="E1488" s="6" t="n">
        <f aca="false">IF(ABS(D1488-F1488)-($I$2+$I$2+$F$2+$E$2)&lt;0,0,SIGN(D1488-F1488)*(ABS(D1488-F1488)-($I$2+$I$2+$F$2+$E$2)))</f>
        <v>-11.6376030146481</v>
      </c>
      <c r="F1488" s="6" t="n">
        <f aca="false">F1487+G1487/($H$2/1000000)*(1/$C$2/COUNT($A$5:$A$632))</f>
        <v>277.113146968623</v>
      </c>
      <c r="G1488" s="6" t="n">
        <f aca="false">E1488/$G$2</f>
        <v>-0.0141921987983513</v>
      </c>
      <c r="H1488" s="6" t="n">
        <f aca="false">ABS(G1488)</f>
        <v>0.0141921987983513</v>
      </c>
      <c r="J1488" s="11" t="n">
        <f aca="false">E1488*E1488</f>
        <v>135.433803926545</v>
      </c>
      <c r="K1488" s="6" t="n">
        <f aca="false">J1488/$G$2</f>
        <v>0.165163175520177</v>
      </c>
      <c r="M1488" s="8" t="n">
        <f aca="false">IF(H1488&gt;0,$E$2,0)</f>
        <v>5.1</v>
      </c>
      <c r="N1488" s="6" t="n">
        <f aca="false">M1488*H1488</f>
        <v>0.0723802138715915</v>
      </c>
      <c r="P1488" s="8" t="n">
        <f aca="false">IF(H1488&gt;0,$F$2,0)</f>
        <v>0</v>
      </c>
      <c r="Q1488" s="6" t="n">
        <f aca="false">P1488*H1488</f>
        <v>0</v>
      </c>
    </row>
    <row r="1489" customFormat="false" ht="15" hidden="false" customHeight="false" outlineLevel="0" collapsed="false">
      <c r="A1489" s="0" t="n">
        <f aca="false">A1488+0.01</f>
        <v>14.8499999999997</v>
      </c>
      <c r="B1489" s="6" t="n">
        <f aca="false">SIN(A1489)</f>
        <v>0.75651215164142</v>
      </c>
      <c r="C1489" s="6" t="n">
        <f aca="false">ABS(B1489)</f>
        <v>0.75651215164142</v>
      </c>
      <c r="D1489" s="6" t="n">
        <f aca="false">B1489*$D$2*SQRT(2)</f>
        <v>256.768738788323</v>
      </c>
      <c r="E1489" s="6" t="n">
        <f aca="false">IF(ABS(D1489-F1489)-($I$2+$I$2+$F$2+$E$2)&lt;0,0,SIGN(D1489-F1489)*(ABS(D1489-F1489)-($I$2+$I$2+$F$2+$E$2)))</f>
        <v>-11.7899497555242</v>
      </c>
      <c r="F1489" s="6" t="n">
        <f aca="false">F1488+G1488/($H$2/1000000)*(1/$C$2/COUNT($A$5:$A$632))</f>
        <v>275.058688543847</v>
      </c>
      <c r="G1489" s="6" t="n">
        <f aca="false">E1489/$G$2</f>
        <v>-0.0143779875067369</v>
      </c>
      <c r="H1489" s="6" t="n">
        <f aca="false">ABS(G1489)</f>
        <v>0.0143779875067369</v>
      </c>
      <c r="J1489" s="11" t="n">
        <f aca="false">E1489*E1489</f>
        <v>139.002915237786</v>
      </c>
      <c r="K1489" s="6" t="n">
        <f aca="false">J1489/$G$2</f>
        <v>0.169515750289982</v>
      </c>
      <c r="M1489" s="8" t="n">
        <f aca="false">IF(H1489&gt;0,$E$2,0)</f>
        <v>5.1</v>
      </c>
      <c r="N1489" s="6" t="n">
        <f aca="false">M1489*H1489</f>
        <v>0.0733277362843579</v>
      </c>
      <c r="P1489" s="8" t="n">
        <f aca="false">IF(H1489&gt;0,$F$2,0)</f>
        <v>0</v>
      </c>
      <c r="Q1489" s="6" t="n">
        <f aca="false">P1489*H1489</f>
        <v>0</v>
      </c>
    </row>
    <row r="1490" customFormat="false" ht="15" hidden="false" customHeight="false" outlineLevel="0" collapsed="false">
      <c r="A1490" s="0" t="n">
        <f aca="false">A1489+0.01</f>
        <v>14.8599999999997</v>
      </c>
      <c r="B1490" s="6" t="n">
        <f aca="false">SIN(A1490)</f>
        <v>0.749934638984223</v>
      </c>
      <c r="C1490" s="6" t="n">
        <f aca="false">ABS(B1490)</f>
        <v>0.749934638984223</v>
      </c>
      <c r="D1490" s="6" t="n">
        <f aca="false">B1490*$D$2*SQRT(2)</f>
        <v>254.536256962766</v>
      </c>
      <c r="E1490" s="6" t="n">
        <f aca="false">IF(ABS(D1490-F1490)-($I$2+$I$2+$F$2+$E$2)&lt;0,0,SIGN(D1490-F1490)*(ABS(D1490-F1490)-($I$2+$I$2+$F$2+$E$2)))</f>
        <v>-11.9410784388205</v>
      </c>
      <c r="F1490" s="6" t="n">
        <f aca="false">F1489+G1489/($H$2/1000000)*(1/$C$2/COUNT($A$5:$A$632))</f>
        <v>272.977335401587</v>
      </c>
      <c r="G1490" s="6" t="n">
        <f aca="false">E1490/$G$2</f>
        <v>-0.0145622907790494</v>
      </c>
      <c r="H1490" s="6" t="n">
        <f aca="false">ABS(G1490)</f>
        <v>0.0145622907790494</v>
      </c>
      <c r="J1490" s="11" t="n">
        <f aca="false">E1490*E1490</f>
        <v>142.589354282064</v>
      </c>
      <c r="K1490" s="6" t="n">
        <f aca="false">J1490/$G$2</f>
        <v>0.173889456441542</v>
      </c>
      <c r="M1490" s="8" t="n">
        <f aca="false">IF(H1490&gt;0,$E$2,0)</f>
        <v>5.1</v>
      </c>
      <c r="N1490" s="6" t="n">
        <f aca="false">M1490*H1490</f>
        <v>0.074267682973152</v>
      </c>
      <c r="P1490" s="8" t="n">
        <f aca="false">IF(H1490&gt;0,$F$2,0)</f>
        <v>0</v>
      </c>
      <c r="Q1490" s="6" t="n">
        <f aca="false">P1490*H1490</f>
        <v>0</v>
      </c>
    </row>
    <row r="1491" customFormat="false" ht="15" hidden="false" customHeight="false" outlineLevel="0" collapsed="false">
      <c r="A1491" s="0" t="n">
        <f aca="false">A1490+0.01</f>
        <v>14.8699999999997</v>
      </c>
      <c r="B1491" s="6" t="n">
        <f aca="false">SIN(A1491)</f>
        <v>0.743282133488071</v>
      </c>
      <c r="C1491" s="6" t="n">
        <f aca="false">ABS(B1491)</f>
        <v>0.743282133488071</v>
      </c>
      <c r="D1491" s="6" t="n">
        <f aca="false">B1491*$D$2*SQRT(2)</f>
        <v>252.278321723626</v>
      </c>
      <c r="E1491" s="6" t="n">
        <f aca="false">IF(ABS(D1491-F1491)-($I$2+$I$2+$F$2+$E$2)&lt;0,0,SIGN(D1491-F1491)*(ABS(D1491-F1491)-($I$2+$I$2+$F$2+$E$2)))</f>
        <v>-12.0909808494936</v>
      </c>
      <c r="F1491" s="6" t="n">
        <f aca="false">F1490+G1490/($H$2/1000000)*(1/$C$2/COUNT($A$5:$A$632))</f>
        <v>270.86930257312</v>
      </c>
      <c r="G1491" s="6" t="n">
        <f aca="false">E1491/$G$2</f>
        <v>-0.0147450985969435</v>
      </c>
      <c r="H1491" s="6" t="n">
        <f aca="false">ABS(G1491)</f>
        <v>0.0147450985969435</v>
      </c>
      <c r="J1491" s="11" t="n">
        <f aca="false">E1491*E1491</f>
        <v>146.191817902822</v>
      </c>
      <c r="K1491" s="6" t="n">
        <f aca="false">J1491/$G$2</f>
        <v>0.178282704759539</v>
      </c>
      <c r="M1491" s="8" t="n">
        <f aca="false">IF(H1491&gt;0,$E$2,0)</f>
        <v>5.1</v>
      </c>
      <c r="N1491" s="6" t="n">
        <f aca="false">M1491*H1491</f>
        <v>0.0752000028444116</v>
      </c>
      <c r="P1491" s="8" t="n">
        <f aca="false">IF(H1491&gt;0,$F$2,0)</f>
        <v>0</v>
      </c>
      <c r="Q1491" s="6" t="n">
        <f aca="false">P1491*H1491</f>
        <v>0</v>
      </c>
    </row>
    <row r="1492" customFormat="false" ht="15" hidden="false" customHeight="false" outlineLevel="0" collapsed="false">
      <c r="A1492" s="0" t="n">
        <f aca="false">A1491+0.01</f>
        <v>14.8799999999997</v>
      </c>
      <c r="B1492" s="6" t="n">
        <f aca="false">SIN(A1492)</f>
        <v>0.73655530039797</v>
      </c>
      <c r="C1492" s="6" t="n">
        <f aca="false">ABS(B1492)</f>
        <v>0.73655530039797</v>
      </c>
      <c r="D1492" s="6" t="n">
        <f aca="false">B1492*$D$2*SQRT(2)</f>
        <v>249.995158862544</v>
      </c>
      <c r="E1492" s="6" t="n">
        <f aca="false">IF(ABS(D1492-F1492)-($I$2+$I$2+$F$2+$E$2)&lt;0,0,SIGN(D1492-F1492)*(ABS(D1492-F1492)-($I$2+$I$2+$F$2+$E$2)))</f>
        <v>-12.2396476774339</v>
      </c>
      <c r="F1492" s="6" t="n">
        <f aca="false">F1491+G1491/($H$2/1000000)*(1/$C$2/COUNT($A$5:$A$632))</f>
        <v>268.734806539978</v>
      </c>
      <c r="G1492" s="6" t="n">
        <f aca="false">E1492/$G$2</f>
        <v>-0.0149263996066266</v>
      </c>
      <c r="H1492" s="6" t="n">
        <f aca="false">ABS(G1492)</f>
        <v>0.0149263996066266</v>
      </c>
      <c r="J1492" s="11" t="n">
        <f aca="false">E1492*E1492</f>
        <v>149.808975267712</v>
      </c>
      <c r="K1492" s="6" t="n">
        <f aca="false">J1492/$G$2</f>
        <v>0.182693872277697</v>
      </c>
      <c r="M1492" s="8" t="n">
        <f aca="false">IF(H1492&gt;0,$E$2,0)</f>
        <v>5.1</v>
      </c>
      <c r="N1492" s="6" t="n">
        <f aca="false">M1492*H1492</f>
        <v>0.0761246379937959</v>
      </c>
      <c r="P1492" s="8" t="n">
        <f aca="false">IF(H1492&gt;0,$F$2,0)</f>
        <v>0</v>
      </c>
      <c r="Q1492" s="6" t="n">
        <f aca="false">P1492*H1492</f>
        <v>0</v>
      </c>
    </row>
    <row r="1493" customFormat="false" ht="15" hidden="false" customHeight="false" outlineLevel="0" collapsed="false">
      <c r="A1493" s="0" t="n">
        <f aca="false">A1492+0.01</f>
        <v>14.8899999999997</v>
      </c>
      <c r="B1493" s="6" t="n">
        <f aca="false">SIN(A1493)</f>
        <v>0.729754812391624</v>
      </c>
      <c r="C1493" s="6" t="n">
        <f aca="false">ABS(B1493)</f>
        <v>0.729754812391624</v>
      </c>
      <c r="D1493" s="6" t="n">
        <f aca="false">B1493*$D$2*SQRT(2)</f>
        <v>247.686996693904</v>
      </c>
      <c r="E1493" s="6" t="n">
        <f aca="false">IF(ABS(D1493-F1493)-($I$2+$I$2+$F$2+$E$2)&lt;0,0,SIGN(D1493-F1493)*(ABS(D1493-F1493)-($I$2+$I$2+$F$2+$E$2)))</f>
        <v>-12.3870687333601</v>
      </c>
      <c r="F1493" s="6" t="n">
        <f aca="false">F1492+G1492/($H$2/1000000)*(1/$C$2/COUNT($A$5:$A$632))</f>
        <v>266.574065427264</v>
      </c>
      <c r="G1493" s="6" t="n">
        <f aca="false">E1493/$G$2</f>
        <v>-0.0151061813821464</v>
      </c>
      <c r="H1493" s="6" t="n">
        <f aca="false">ABS(G1493)</f>
        <v>0.0151061813821464</v>
      </c>
      <c r="J1493" s="11" t="n">
        <f aca="false">E1493*E1493</f>
        <v>153.439471804987</v>
      </c>
      <c r="K1493" s="6" t="n">
        <f aca="false">J1493/$G$2</f>
        <v>0.187121307079252</v>
      </c>
      <c r="M1493" s="8" t="n">
        <f aca="false">IF(H1493&gt;0,$E$2,0)</f>
        <v>5.1</v>
      </c>
      <c r="N1493" s="6" t="n">
        <f aca="false">M1493*H1493</f>
        <v>0.0770415250489469</v>
      </c>
      <c r="P1493" s="8" t="n">
        <f aca="false">IF(H1493&gt;0,$F$2,0)</f>
        <v>0</v>
      </c>
      <c r="Q1493" s="6" t="n">
        <f aca="false">P1493*H1493</f>
        <v>0</v>
      </c>
    </row>
    <row r="1494" customFormat="false" ht="15" hidden="false" customHeight="false" outlineLevel="0" collapsed="false">
      <c r="A1494" s="0" t="n">
        <f aca="false">A1493+0.01</f>
        <v>14.8999999999997</v>
      </c>
      <c r="B1494" s="6" t="n">
        <f aca="false">SIN(A1494)</f>
        <v>0.722881349512165</v>
      </c>
      <c r="C1494" s="6" t="n">
        <f aca="false">ABS(B1494)</f>
        <v>0.722881349512165</v>
      </c>
      <c r="D1494" s="6" t="n">
        <f aca="false">B1494*$D$2*SQRT(2)</f>
        <v>245.354066032001</v>
      </c>
      <c r="E1494" s="6" t="n">
        <f aca="false">IF(ABS(D1494-F1494)-($I$2+$I$2+$F$2+$E$2)&lt;0,0,SIGN(D1494-F1494)*(ABS(D1494-F1494)-($I$2+$I$2+$F$2+$E$2)))</f>
        <v>-12.5332331268574</v>
      </c>
      <c r="F1494" s="6" t="n">
        <f aca="false">F1493+G1493/($H$2/1000000)*(1/$C$2/COUNT($A$5:$A$632))</f>
        <v>264.387299158858</v>
      </c>
      <c r="G1494" s="6" t="n">
        <f aca="false">E1494/$G$2</f>
        <v>-0.0152844306425091</v>
      </c>
      <c r="H1494" s="6" t="n">
        <f aca="false">ABS(G1494)</f>
        <v>0.0152844306425091</v>
      </c>
      <c r="J1494" s="11" t="n">
        <f aca="false">E1494*E1494</f>
        <v>157.081932612156</v>
      </c>
      <c r="K1494" s="6" t="n">
        <f aca="false">J1494/$G$2</f>
        <v>0.191563332453849</v>
      </c>
      <c r="M1494" s="8" t="n">
        <f aca="false">IF(H1494&gt;0,$E$2,0)</f>
        <v>5.1</v>
      </c>
      <c r="N1494" s="6" t="n">
        <f aca="false">M1494*H1494</f>
        <v>0.0779505962767962</v>
      </c>
      <c r="P1494" s="8" t="n">
        <f aca="false">IF(H1494&gt;0,$F$2,0)</f>
        <v>0</v>
      </c>
      <c r="Q1494" s="6" t="n">
        <f aca="false">P1494*H1494</f>
        <v>0</v>
      </c>
    </row>
    <row r="1495" customFormat="false" ht="15" hidden="false" customHeight="false" outlineLevel="0" collapsed="false">
      <c r="A1495" s="0" t="n">
        <f aca="false">A1494+0.01</f>
        <v>14.9099999999997</v>
      </c>
      <c r="B1495" s="6" t="n">
        <f aca="false">SIN(A1495)</f>
        <v>0.715935599100154</v>
      </c>
      <c r="C1495" s="6" t="n">
        <f aca="false">ABS(B1495)</f>
        <v>0.715935599100154</v>
      </c>
      <c r="D1495" s="6" t="n">
        <f aca="false">B1495*$D$2*SQRT(2)</f>
        <v>242.996600167955</v>
      </c>
      <c r="E1495" s="6" t="n">
        <f aca="false">IF(ABS(D1495-F1495)-($I$2+$I$2+$F$2+$E$2)&lt;0,0,SIGN(D1495-F1495)*(ABS(D1495-F1495)-($I$2+$I$2+$F$2+$E$2)))</f>
        <v>-12.6781294132385</v>
      </c>
      <c r="F1495" s="6" t="n">
        <f aca="false">F1494+G1494/($H$2/1000000)*(1/$C$2/COUNT($A$5:$A$632))</f>
        <v>262.174729581193</v>
      </c>
      <c r="G1495" s="6" t="n">
        <f aca="false">E1495/$G$2</f>
        <v>-0.0154611334307787</v>
      </c>
      <c r="H1495" s="6" t="n">
        <f aca="false">ABS(G1495)</f>
        <v>0.0154611334307787</v>
      </c>
      <c r="J1495" s="11" t="n">
        <f aca="false">E1495*E1495</f>
        <v>160.734965418823</v>
      </c>
      <c r="K1495" s="6" t="n">
        <f aca="false">J1495/$G$2</f>
        <v>0.19601825051076</v>
      </c>
      <c r="M1495" s="8" t="n">
        <f aca="false">IF(H1495&gt;0,$E$2,0)</f>
        <v>5.1</v>
      </c>
      <c r="N1495" s="6" t="n">
        <f aca="false">M1495*H1495</f>
        <v>0.0788517804969712</v>
      </c>
      <c r="P1495" s="8" t="n">
        <f aca="false">IF(H1495&gt;0,$F$2,0)</f>
        <v>0</v>
      </c>
      <c r="Q1495" s="6" t="n">
        <f aca="false">P1495*H1495</f>
        <v>0</v>
      </c>
    </row>
    <row r="1496" customFormat="false" ht="15" hidden="false" customHeight="false" outlineLevel="0" collapsed="false">
      <c r="A1496" s="0" t="n">
        <f aca="false">A1495+0.01</f>
        <v>14.9199999999997</v>
      </c>
      <c r="B1496" s="6" t="n">
        <f aca="false">SIN(A1496)</f>
        <v>0.708918255724844</v>
      </c>
      <c r="C1496" s="6" t="n">
        <f aca="false">ABS(B1496)</f>
        <v>0.708918255724844</v>
      </c>
      <c r="D1496" s="6" t="n">
        <f aca="false">B1496*$D$2*SQRT(2)</f>
        <v>240.614834846389</v>
      </c>
      <c r="E1496" s="6" t="n">
        <f aca="false">IF(ABS(D1496-F1496)-($I$2+$I$2+$F$2+$E$2)&lt;0,0,SIGN(D1496-F1496)*(ABS(D1496-F1496)-($I$2+$I$2+$F$2+$E$2)))</f>
        <v>-12.821745714715</v>
      </c>
      <c r="F1496" s="6" t="n">
        <f aca="false">F1495+G1495/($H$2/1000000)*(1/$C$2/COUNT($A$5:$A$632))</f>
        <v>259.936580561104</v>
      </c>
      <c r="G1496" s="6" t="n">
        <f aca="false">E1496/$G$2</f>
        <v>-0.0156362752618475</v>
      </c>
      <c r="H1496" s="6" t="n">
        <f aca="false">ABS(G1496)</f>
        <v>0.0156362752618475</v>
      </c>
      <c r="J1496" s="11" t="n">
        <f aca="false">E1496*E1496</f>
        <v>164.397163172811</v>
      </c>
      <c r="K1496" s="6" t="n">
        <f aca="false">J1496/$G$2</f>
        <v>0.200484345332697</v>
      </c>
      <c r="M1496" s="8" t="n">
        <f aca="false">IF(H1496&gt;0,$E$2,0)</f>
        <v>5.1</v>
      </c>
      <c r="N1496" s="6" t="n">
        <f aca="false">M1496*H1496</f>
        <v>0.0797450038354222</v>
      </c>
      <c r="P1496" s="8" t="n">
        <f aca="false">IF(H1496&gt;0,$F$2,0)</f>
        <v>0</v>
      </c>
      <c r="Q1496" s="6" t="n">
        <f aca="false">P1496*H1496</f>
        <v>0</v>
      </c>
    </row>
    <row r="1497" customFormat="false" ht="15" hidden="false" customHeight="false" outlineLevel="0" collapsed="false">
      <c r="A1497" s="0" t="n">
        <f aca="false">A1496+0.01</f>
        <v>14.9299999999997</v>
      </c>
      <c r="B1497" s="6" t="n">
        <f aca="false">SIN(A1497)</f>
        <v>0.701830021114725</v>
      </c>
      <c r="C1497" s="6" t="n">
        <f aca="false">ABS(B1497)</f>
        <v>0.701830021114725</v>
      </c>
      <c r="D1497" s="6" t="n">
        <f aca="false">B1497*$D$2*SQRT(2)</f>
        <v>238.20900824185</v>
      </c>
      <c r="E1497" s="6" t="n">
        <f aca="false">IF(ABS(D1497-F1497)-($I$2+$I$2+$F$2+$E$2)&lt;0,0,SIGN(D1497-F1497)*(ABS(D1497-F1497)-($I$2+$I$2+$F$2+$E$2)))</f>
        <v>-12.9640698204341</v>
      </c>
      <c r="F1497" s="6" t="n">
        <f aca="false">F1496+G1496/($H$2/1000000)*(1/$C$2/COUNT($A$5:$A$632))</f>
        <v>257.673078062284</v>
      </c>
      <c r="G1497" s="6" t="n">
        <f aca="false">E1497/$G$2</f>
        <v>-0.0158098412444318</v>
      </c>
      <c r="H1497" s="6" t="n">
        <f aca="false">ABS(G1497)</f>
        <v>0.0158098412444318</v>
      </c>
      <c r="J1497" s="11" t="n">
        <f aca="false">E1497*E1497</f>
        <v>168.06710630909</v>
      </c>
      <c r="K1497" s="6" t="n">
        <f aca="false">J1497/$G$2</f>
        <v>0.204959885742793</v>
      </c>
      <c r="M1497" s="8" t="n">
        <f aca="false">IF(H1497&gt;0,$E$2,0)</f>
        <v>5.1</v>
      </c>
      <c r="N1497" s="6" t="n">
        <f aca="false">M1497*H1497</f>
        <v>0.0806301903466023</v>
      </c>
      <c r="P1497" s="8" t="n">
        <f aca="false">IF(H1497&gt;0,$F$2,0)</f>
        <v>0</v>
      </c>
      <c r="Q1497" s="6" t="n">
        <f aca="false">P1497*H1497</f>
        <v>0</v>
      </c>
    </row>
    <row r="1498" customFormat="false" ht="15" hidden="false" customHeight="false" outlineLevel="0" collapsed="false">
      <c r="A1498" s="0" t="n">
        <f aca="false">A1497+0.01</f>
        <v>14.9399999999997</v>
      </c>
      <c r="B1498" s="6" t="n">
        <f aca="false">SIN(A1498)</f>
        <v>0.694671604087351</v>
      </c>
      <c r="C1498" s="6" t="n">
        <f aca="false">ABS(B1498)</f>
        <v>0.694671604087351</v>
      </c>
      <c r="D1498" s="6" t="n">
        <f aca="false">B1498*$D$2*SQRT(2)</f>
        <v>235.779360934993</v>
      </c>
      <c r="E1498" s="6" t="n">
        <f aca="false">IF(ABS(D1498-F1498)-($I$2+$I$2+$F$2+$E$2)&lt;0,0,SIGN(D1498-F1498)*(ABS(D1498-F1498)-($I$2+$I$2+$F$2+$E$2)))</f>
        <v>-13.1050892690931</v>
      </c>
      <c r="F1498" s="6" t="n">
        <f aca="false">F1497+G1497/($H$2/1000000)*(1/$C$2/COUNT($A$5:$A$632))</f>
        <v>255.384450204086</v>
      </c>
      <c r="G1498" s="6" t="n">
        <f aca="false">E1498/$G$2</f>
        <v>-0.0159818161818209</v>
      </c>
      <c r="H1498" s="6" t="n">
        <f aca="false">ABS(G1498)</f>
        <v>0.0159818161818209</v>
      </c>
      <c r="J1498" s="11" t="n">
        <f aca="false">E1498*E1498</f>
        <v>171.743364750899</v>
      </c>
      <c r="K1498" s="6" t="n">
        <f aca="false">J1498/$G$2</f>
        <v>0.209443127744999</v>
      </c>
      <c r="M1498" s="8" t="n">
        <f aca="false">IF(H1498&gt;0,$E$2,0)</f>
        <v>5.1</v>
      </c>
      <c r="N1498" s="6" t="n">
        <f aca="false">M1498*H1498</f>
        <v>0.0815072625272864</v>
      </c>
      <c r="P1498" s="8" t="n">
        <f aca="false">IF(H1498&gt;0,$F$2,0)</f>
        <v>0</v>
      </c>
      <c r="Q1498" s="6" t="n">
        <f aca="false">P1498*H1498</f>
        <v>0</v>
      </c>
    </row>
    <row r="1499" customFormat="false" ht="15" hidden="false" customHeight="false" outlineLevel="0" collapsed="false">
      <c r="A1499" s="0" t="n">
        <f aca="false">A1498+0.01</f>
        <v>14.9499999999997</v>
      </c>
      <c r="B1499" s="6" t="n">
        <f aca="false">SIN(A1499)</f>
        <v>0.687443720478459</v>
      </c>
      <c r="C1499" s="6" t="n">
        <f aca="false">ABS(B1499)</f>
        <v>0.687443720478459</v>
      </c>
      <c r="D1499" s="6" t="n">
        <f aca="false">B1499*$D$2*SQRT(2)</f>
        <v>233.326135888525</v>
      </c>
      <c r="E1499" s="6" t="n">
        <f aca="false">IF(ABS(D1499-F1499)-($I$2+$I$2+$F$2+$E$2)&lt;0,0,SIGN(D1499-F1499)*(ABS(D1499-F1499)-($I$2+$I$2+$F$2+$E$2)))</f>
        <v>-13.2447914172083</v>
      </c>
      <c r="F1499" s="6" t="n">
        <f aca="false">F1498+G1498/($H$2/1000000)*(1/$C$2/COUNT($A$5:$A$632))</f>
        <v>253.070927305733</v>
      </c>
      <c r="G1499" s="6" t="n">
        <f aca="false">E1499/$G$2</f>
        <v>-0.0161521846551321</v>
      </c>
      <c r="H1499" s="6" t="n">
        <f aca="false">ABS(G1499)</f>
        <v>0.0161521846551321</v>
      </c>
      <c r="J1499" s="11" t="n">
        <f aca="false">E1499*E1499</f>
        <v>175.424499685356</v>
      </c>
      <c r="K1499" s="6" t="n">
        <f aca="false">J1499/$G$2</f>
        <v>0.213932316689458</v>
      </c>
      <c r="M1499" s="8" t="n">
        <f aca="false">IF(H1499&gt;0,$E$2,0)</f>
        <v>5.1</v>
      </c>
      <c r="N1499" s="6" t="n">
        <f aca="false">M1499*H1499</f>
        <v>0.0823761417411739</v>
      </c>
      <c r="P1499" s="8" t="n">
        <f aca="false">IF(H1499&gt;0,$F$2,0)</f>
        <v>0</v>
      </c>
      <c r="Q1499" s="6" t="n">
        <f aca="false">P1499*H1499</f>
        <v>0</v>
      </c>
    </row>
    <row r="1500" customFormat="false" ht="15" hidden="false" customHeight="false" outlineLevel="0" collapsed="false">
      <c r="A1500" s="0" t="n">
        <f aca="false">A1499+0.01</f>
        <v>14.9599999999997</v>
      </c>
      <c r="B1500" s="6" t="n">
        <f aca="false">SIN(A1500)</f>
        <v>0.680147093070387</v>
      </c>
      <c r="C1500" s="6" t="n">
        <f aca="false">ABS(B1500)</f>
        <v>0.680147093070387</v>
      </c>
      <c r="D1500" s="6" t="n">
        <f aca="false">B1500*$D$2*SQRT(2)</f>
        <v>230.849578422907</v>
      </c>
      <c r="E1500" s="6" t="n">
        <f aca="false">IF(ABS(D1500-F1500)-($I$2+$I$2+$F$2+$E$2)&lt;0,0,SIGN(D1500-F1500)*(ABS(D1500-F1500)-($I$2+$I$2+$F$2+$E$2)))</f>
        <v>-13.383163495575</v>
      </c>
      <c r="F1500" s="6" t="n">
        <f aca="false">F1499+G1499/($H$2/1000000)*(1/$C$2/COUNT($A$5:$A$632))</f>
        <v>250.732741918482</v>
      </c>
      <c r="G1500" s="6" t="n">
        <f aca="false">E1500/$G$2</f>
        <v>-0.0163209310921647</v>
      </c>
      <c r="H1500" s="6" t="n">
        <f aca="false">ABS(G1500)</f>
        <v>0.0163209310921647</v>
      </c>
      <c r="J1500" s="11" t="n">
        <f aca="false">E1500*E1500</f>
        <v>179.109065149292</v>
      </c>
      <c r="K1500" s="6" t="n">
        <f aca="false">J1500/$G$2</f>
        <v>0.218425689206453</v>
      </c>
      <c r="M1500" s="8" t="n">
        <f aca="false">IF(H1500&gt;0,$E$2,0)</f>
        <v>5.1</v>
      </c>
      <c r="N1500" s="6" t="n">
        <f aca="false">M1500*H1500</f>
        <v>0.0832367485700397</v>
      </c>
      <c r="P1500" s="8" t="n">
        <f aca="false">IF(H1500&gt;0,$F$2,0)</f>
        <v>0</v>
      </c>
      <c r="Q1500" s="6" t="n">
        <f aca="false">P1500*H1500</f>
        <v>0</v>
      </c>
    </row>
    <row r="1501" customFormat="false" ht="15" hidden="false" customHeight="false" outlineLevel="0" collapsed="false">
      <c r="A1501" s="0" t="n">
        <f aca="false">A1500+0.01</f>
        <v>14.9699999999997</v>
      </c>
      <c r="B1501" s="6" t="n">
        <f aca="false">SIN(A1501)</f>
        <v>0.672782451519796</v>
      </c>
      <c r="C1501" s="6" t="n">
        <f aca="false">ABS(B1501)</f>
        <v>0.672782451519796</v>
      </c>
      <c r="D1501" s="6" t="n">
        <f aca="false">B1501*$D$2*SQRT(2)</f>
        <v>228.34993619182</v>
      </c>
      <c r="E1501" s="6" t="n">
        <f aca="false">IF(ABS(D1501-F1501)-($I$2+$I$2+$F$2+$E$2)&lt;0,0,SIGN(D1501-F1501)*(ABS(D1501-F1501)-($I$2+$I$2+$F$2+$E$2)))</f>
        <v>-13.5201926559955</v>
      </c>
      <c r="F1501" s="6" t="n">
        <f aca="false">F1500+G1500/($H$2/1000000)*(1/$C$2/COUNT($A$5:$A$632))</f>
        <v>248.370128847815</v>
      </c>
      <c r="G1501" s="6" t="n">
        <f aca="false">E1501/$G$2</f>
        <v>-0.0164880398243847</v>
      </c>
      <c r="H1501" s="6" t="n">
        <f aca="false">ABS(G1501)</f>
        <v>0.0164880398243847</v>
      </c>
      <c r="J1501" s="11" t="n">
        <f aca="false">E1501*E1501</f>
        <v>182.795609455234</v>
      </c>
      <c r="K1501" s="6" t="n">
        <f aca="false">J1501/$G$2</f>
        <v>0.222921474945407</v>
      </c>
      <c r="M1501" s="8" t="n">
        <f aca="false">IF(H1501&gt;0,$E$2,0)</f>
        <v>5.1</v>
      </c>
      <c r="N1501" s="6" t="n">
        <f aca="false">M1501*H1501</f>
        <v>0.084089003104362</v>
      </c>
      <c r="P1501" s="8" t="n">
        <f aca="false">IF(H1501&gt;0,$F$2,0)</f>
        <v>0</v>
      </c>
      <c r="Q1501" s="6" t="n">
        <f aca="false">P1501*H1501</f>
        <v>0</v>
      </c>
    </row>
    <row r="1502" customFormat="false" ht="15" hidden="false" customHeight="false" outlineLevel="0" collapsed="false">
      <c r="A1502" s="0" t="n">
        <f aca="false">A1501+0.01</f>
        <v>14.9799999999997</v>
      </c>
      <c r="B1502" s="6" t="n">
        <f aca="false">SIN(A1502)</f>
        <v>0.665350532284703</v>
      </c>
      <c r="C1502" s="6" t="n">
        <f aca="false">ABS(B1502)</f>
        <v>0.665350532284703</v>
      </c>
      <c r="D1502" s="6" t="n">
        <f aca="false">B1502*$D$2*SQRT(2)</f>
        <v>225.827459157404</v>
      </c>
      <c r="E1502" s="6" t="n">
        <f aca="false">IF(ABS(D1502-F1502)-($I$2+$I$2+$F$2+$E$2)&lt;0,0,SIGN(D1502-F1502)*(ABS(D1502-F1502)-($I$2+$I$2+$F$2+$E$2)))</f>
        <v>-13.6558660099852</v>
      </c>
      <c r="F1502" s="6" t="n">
        <f aca="false">F1501+G1501/($H$2/1000000)*(1/$C$2/COUNT($A$5:$A$632))</f>
        <v>245.983325167389</v>
      </c>
      <c r="G1502" s="6" t="n">
        <f aca="false">E1502/$G$2</f>
        <v>-0.0166534951341283</v>
      </c>
      <c r="H1502" s="6" t="n">
        <f aca="false">ABS(G1502)</f>
        <v>0.0166534951341283</v>
      </c>
      <c r="J1502" s="11" t="n">
        <f aca="false">E1502*E1502</f>
        <v>186.482676482668</v>
      </c>
      <c r="K1502" s="6" t="n">
        <f aca="false">J1502/$G$2</f>
        <v>0.227417898149596</v>
      </c>
      <c r="M1502" s="8" t="n">
        <f aca="false">IF(H1502&gt;0,$E$2,0)</f>
        <v>5.1</v>
      </c>
      <c r="N1502" s="6" t="n">
        <f aca="false">M1502*H1502</f>
        <v>0.0849328251840541</v>
      </c>
      <c r="P1502" s="8" t="n">
        <f aca="false">IF(H1502&gt;0,$F$2,0)</f>
        <v>0</v>
      </c>
      <c r="Q1502" s="6" t="n">
        <f aca="false">P1502*H1502</f>
        <v>0</v>
      </c>
    </row>
    <row r="1503" customFormat="false" ht="15" hidden="false" customHeight="false" outlineLevel="0" collapsed="false">
      <c r="A1503" s="0" t="n">
        <f aca="false">A1502+0.01</f>
        <v>14.9899999999997</v>
      </c>
      <c r="B1503" s="6" t="n">
        <f aca="false">SIN(A1503)</f>
        <v>0.657852078550838</v>
      </c>
      <c r="C1503" s="6" t="n">
        <f aca="false">ABS(B1503)</f>
        <v>0.657852078550838</v>
      </c>
      <c r="D1503" s="6" t="n">
        <f aca="false">B1503*$D$2*SQRT(2)</f>
        <v>223.282399565262</v>
      </c>
      <c r="E1503" s="6" t="n">
        <f aca="false">IF(ABS(D1503-F1503)-($I$2+$I$2+$F$2+$E$2)&lt;0,0,SIGN(D1503-F1503)*(ABS(D1503-F1503)-($I$2+$I$2+$F$2+$E$2)))</f>
        <v>-13.790170660881</v>
      </c>
      <c r="F1503" s="6" t="n">
        <f aca="false">F1502+G1502/($H$2/1000000)*(1/$C$2/COUNT($A$5:$A$632))</f>
        <v>243.572570226143</v>
      </c>
      <c r="G1503" s="6" t="n">
        <f aca="false">E1503/$G$2</f>
        <v>-0.0168172812937574</v>
      </c>
      <c r="H1503" s="6" t="n">
        <f aca="false">ABS(G1503)</f>
        <v>0.0168172812937574</v>
      </c>
      <c r="J1503" s="11" t="n">
        <f aca="false">E1503*E1503</f>
        <v>190.168806856224</v>
      </c>
      <c r="K1503" s="6" t="n">
        <f aca="false">J1503/$G$2</f>
        <v>0.231913179092956</v>
      </c>
      <c r="M1503" s="8" t="n">
        <f aca="false">IF(H1503&gt;0,$E$2,0)</f>
        <v>5.1</v>
      </c>
      <c r="N1503" s="6" t="n">
        <f aca="false">M1503*H1503</f>
        <v>0.0857681345981626</v>
      </c>
      <c r="P1503" s="8" t="n">
        <f aca="false">IF(H1503&gt;0,$F$2,0)</f>
        <v>0</v>
      </c>
      <c r="Q1503" s="6" t="n">
        <f aca="false">P1503*H1503</f>
        <v>0</v>
      </c>
    </row>
    <row r="1504" customFormat="false" ht="15" hidden="false" customHeight="false" outlineLevel="0" collapsed="false">
      <c r="A1504" s="0" t="n">
        <f aca="false">A1503+0.01</f>
        <v>14.9999999999997</v>
      </c>
      <c r="B1504" s="6" t="n">
        <f aca="false">SIN(A1504)</f>
        <v>0.650287840157326</v>
      </c>
      <c r="C1504" s="6" t="n">
        <f aca="false">ABS(B1504)</f>
        <v>0.650287840157326</v>
      </c>
      <c r="D1504" s="6" t="n">
        <f aca="false">B1504*$D$2*SQRT(2)</f>
        <v>220.715011919231</v>
      </c>
      <c r="E1504" s="6" t="n">
        <f aca="false">IF(ABS(D1504-F1504)-($I$2+$I$2+$F$2+$E$2)&lt;0,0,SIGN(D1504-F1504)*(ABS(D1504-F1504)-($I$2+$I$2+$F$2+$E$2)))</f>
        <v>-13.9230937305141</v>
      </c>
      <c r="F1504" s="6" t="n">
        <f aca="false">F1503+G1503/($H$2/1000000)*(1/$C$2/COUNT($A$5:$A$632))</f>
        <v>241.138105649745</v>
      </c>
      <c r="G1504" s="6" t="n">
        <f aca="false">E1504/$G$2</f>
        <v>-0.0169793825981879</v>
      </c>
      <c r="H1504" s="6" t="n">
        <f aca="false">ABS(G1504)</f>
        <v>0.0169793825981879</v>
      </c>
      <c r="J1504" s="11" t="n">
        <f aca="false">E1504*E1504</f>
        <v>193.85253902868</v>
      </c>
      <c r="K1504" s="6" t="n">
        <f aca="false">J1504/$G$2</f>
        <v>0.236405535400829</v>
      </c>
      <c r="M1504" s="8" t="n">
        <f aca="false">IF(H1504&gt;0,$E$2,0)</f>
        <v>5.1</v>
      </c>
      <c r="N1504" s="6" t="n">
        <f aca="false">M1504*H1504</f>
        <v>0.0865948512507582</v>
      </c>
      <c r="P1504" s="8" t="n">
        <f aca="false">IF(H1504&gt;0,$F$2,0)</f>
        <v>0</v>
      </c>
      <c r="Q1504" s="6" t="n">
        <f aca="false">P1504*H1504</f>
        <v>0</v>
      </c>
    </row>
    <row r="1505" customFormat="false" ht="15" hidden="false" customHeight="false" outlineLevel="0" collapsed="false">
      <c r="A1505" s="0" t="n">
        <f aca="false">A1504+0.01</f>
        <v>15.0099999999997</v>
      </c>
      <c r="B1505" s="6" t="n">
        <f aca="false">SIN(A1505)</f>
        <v>0.642658573521703</v>
      </c>
      <c r="C1505" s="6" t="n">
        <f aca="false">ABS(B1505)</f>
        <v>0.642658573521703</v>
      </c>
      <c r="D1505" s="6" t="n">
        <f aca="false">B1505*$D$2*SQRT(2)</f>
        <v>218.125552955938</v>
      </c>
      <c r="E1505" s="6" t="n">
        <f aca="false">IF(ABS(D1505-F1505)-($I$2+$I$2+$F$2+$E$2)&lt;0,0,SIGN(D1505-F1505)*(ABS(D1505-F1505)-($I$2+$I$2+$F$2+$E$2)))</f>
        <v>-14.0546223813884</v>
      </c>
      <c r="F1505" s="6" t="n">
        <f aca="false">F1504+G1504/($H$2/1000000)*(1/$C$2/COUNT($A$5:$A$632))</f>
        <v>238.680175337326</v>
      </c>
      <c r="G1505" s="6" t="n">
        <f aca="false">E1505/$G$2</f>
        <v>-0.0171397833919371</v>
      </c>
      <c r="H1505" s="6" t="n">
        <f aca="false">ABS(G1505)</f>
        <v>0.0171397833919371</v>
      </c>
      <c r="J1505" s="11" t="n">
        <f aca="false">E1505*E1505</f>
        <v>197.532410283425</v>
      </c>
      <c r="K1505" s="6" t="n">
        <f aca="false">J1505/$G$2</f>
        <v>0.240893183272469</v>
      </c>
      <c r="M1505" s="8" t="n">
        <f aca="false">IF(H1505&gt;0,$E$2,0)</f>
        <v>5.1</v>
      </c>
      <c r="N1505" s="6" t="n">
        <f aca="false">M1505*H1505</f>
        <v>0.0874128952988793</v>
      </c>
      <c r="P1505" s="8" t="n">
        <f aca="false">IF(H1505&gt;0,$F$2,0)</f>
        <v>0</v>
      </c>
      <c r="Q1505" s="6" t="n">
        <f aca="false">P1505*H1505</f>
        <v>0</v>
      </c>
    </row>
    <row r="1506" customFormat="false" ht="15" hidden="false" customHeight="false" outlineLevel="0" collapsed="false">
      <c r="A1506" s="0" t="n">
        <f aca="false">A1505+0.01</f>
        <v>15.0199999999997</v>
      </c>
      <c r="B1506" s="6" t="n">
        <f aca="false">SIN(A1506)</f>
        <v>0.634965041564275</v>
      </c>
      <c r="C1506" s="6" t="n">
        <f aca="false">ABS(B1506)</f>
        <v>0.634965041564275</v>
      </c>
      <c r="D1506" s="6" t="n">
        <f aca="false">B1506*$D$2*SQRT(2)</f>
        <v>215.514281619119</v>
      </c>
      <c r="E1506" s="6" t="n">
        <f aca="false">IF(ABS(D1506-F1506)-($I$2+$I$2+$F$2+$E$2)&lt;0,0,SIGN(D1506-F1506)*(ABS(D1506-F1506)-($I$2+$I$2+$F$2+$E$2)))</f>
        <v>-14.1847438351824</v>
      </c>
      <c r="F1506" s="6" t="n">
        <f aca="false">F1505+G1505/($H$2/1000000)*(1/$C$2/COUNT($A$5:$A$632))</f>
        <v>236.199025454301</v>
      </c>
      <c r="G1506" s="6" t="n">
        <f aca="false">E1506/$G$2</f>
        <v>-0.0172984680916858</v>
      </c>
      <c r="H1506" s="6" t="n">
        <f aca="false">ABS(G1506)</f>
        <v>0.0172984680916858</v>
      </c>
      <c r="J1506" s="11" t="n">
        <f aca="false">E1506*E1506</f>
        <v>201.206957669744</v>
      </c>
      <c r="K1506" s="6" t="n">
        <f aca="false">J1506/$G$2</f>
        <v>0.245374338621639</v>
      </c>
      <c r="M1506" s="8" t="n">
        <f aca="false">IF(H1506&gt;0,$E$2,0)</f>
        <v>5.1</v>
      </c>
      <c r="N1506" s="6" t="n">
        <f aca="false">M1506*H1506</f>
        <v>0.0882221872675976</v>
      </c>
      <c r="P1506" s="8" t="n">
        <f aca="false">IF(H1506&gt;0,$F$2,0)</f>
        <v>0</v>
      </c>
      <c r="Q1506" s="6" t="n">
        <f aca="false">P1506*H1506</f>
        <v>0</v>
      </c>
    </row>
    <row r="1507" customFormat="false" ht="15" hidden="false" customHeight="false" outlineLevel="0" collapsed="false">
      <c r="A1507" s="0" t="n">
        <f aca="false">A1506+0.01</f>
        <v>15.0299999999997</v>
      </c>
      <c r="B1507" s="6" t="n">
        <f aca="false">SIN(A1507)</f>
        <v>0.627208013631827</v>
      </c>
      <c r="C1507" s="6" t="n">
        <f aca="false">ABS(B1507)</f>
        <v>0.627208013631827</v>
      </c>
      <c r="D1507" s="6" t="n">
        <f aca="false">B1507*$D$2*SQRT(2)</f>
        <v>212.881459033732</v>
      </c>
      <c r="E1507" s="6" t="n">
        <f aca="false">IF(ABS(D1507-F1507)-($I$2+$I$2+$F$2+$E$2)&lt;0,0,SIGN(D1507-F1507)*(ABS(D1507-F1507)-($I$2+$I$2+$F$2+$E$2)))</f>
        <v>-14.3134453881887</v>
      </c>
      <c r="F1507" s="6" t="n">
        <f aca="false">F1506+G1506/($H$2/1000000)*(1/$C$2/COUNT($A$5:$A$632))</f>
        <v>233.694904421921</v>
      </c>
      <c r="G1507" s="6" t="n">
        <f aca="false">E1507/$G$2</f>
        <v>-0.0174554212051081</v>
      </c>
      <c r="H1507" s="6" t="n">
        <f aca="false">ABS(G1507)</f>
        <v>0.0174554212051081</v>
      </c>
      <c r="J1507" s="11" t="n">
        <f aca="false">E1507*E1507</f>
        <v>204.87471888066</v>
      </c>
      <c r="K1507" s="6" t="n">
        <f aca="false">J1507/$G$2</f>
        <v>0.249847218147146</v>
      </c>
      <c r="M1507" s="8" t="n">
        <f aca="false">IF(H1507&gt;0,$E$2,0)</f>
        <v>5.1</v>
      </c>
      <c r="N1507" s="6" t="n">
        <f aca="false">M1507*H1507</f>
        <v>0.0890226481460515</v>
      </c>
      <c r="P1507" s="8" t="n">
        <f aca="false">IF(H1507&gt;0,$F$2,0)</f>
        <v>0</v>
      </c>
      <c r="Q1507" s="6" t="n">
        <f aca="false">P1507*H1507</f>
        <v>0</v>
      </c>
    </row>
    <row r="1508" customFormat="false" ht="15" hidden="false" customHeight="false" outlineLevel="0" collapsed="false">
      <c r="A1508" s="0" t="n">
        <f aca="false">A1507+0.01</f>
        <v>15.0399999999997</v>
      </c>
      <c r="B1508" s="6" t="n">
        <f aca="false">SIN(A1508)</f>
        <v>0.619388265420687</v>
      </c>
      <c r="C1508" s="6" t="n">
        <f aca="false">ABS(B1508)</f>
        <v>0.619388265420687</v>
      </c>
      <c r="D1508" s="6" t="n">
        <f aca="false">B1508*$D$2*SQRT(2)</f>
        <v>210.227348479844</v>
      </c>
      <c r="E1508" s="6" t="n">
        <f aca="false">IF(ABS(D1508-F1508)-($I$2+$I$2+$F$2+$E$2)&lt;0,0,SIGN(D1508-F1508)*(ABS(D1508-F1508)-($I$2+$I$2+$F$2+$E$2)))</f>
        <v>-14.4407144242556</v>
      </c>
      <c r="F1508" s="6" t="n">
        <f aca="false">F1507+G1507/($H$2/1000000)*(1/$C$2/COUNT($A$5:$A$632))</f>
        <v>231.1680629041</v>
      </c>
      <c r="G1508" s="6" t="n">
        <f aca="false">E1508/$G$2</f>
        <v>-0.0176106273466531</v>
      </c>
      <c r="H1508" s="6" t="n">
        <f aca="false">ABS(G1508)</f>
        <v>0.0176106273466531</v>
      </c>
      <c r="J1508" s="11" t="n">
        <f aca="false">E1508*E1508</f>
        <v>208.534233082903</v>
      </c>
      <c r="K1508" s="6" t="n">
        <f aca="false">J1508/$G$2</f>
        <v>0.254310040345003</v>
      </c>
      <c r="M1508" s="8" t="n">
        <f aca="false">IF(H1508&gt;0,$E$2,0)</f>
        <v>5.1</v>
      </c>
      <c r="N1508" s="6" t="n">
        <f aca="false">M1508*H1508</f>
        <v>0.0898141994679309</v>
      </c>
      <c r="P1508" s="8" t="n">
        <f aca="false">IF(H1508&gt;0,$F$2,0)</f>
        <v>0</v>
      </c>
      <c r="Q1508" s="6" t="n">
        <f aca="false">P1508*H1508</f>
        <v>0</v>
      </c>
    </row>
    <row r="1509" customFormat="false" ht="15" hidden="false" customHeight="false" outlineLevel="0" collapsed="false">
      <c r="A1509" s="0" t="n">
        <f aca="false">A1508+0.01</f>
        <v>15.0499999999997</v>
      </c>
      <c r="B1509" s="6" t="n">
        <f aca="false">SIN(A1509)</f>
        <v>0.61150657889916</v>
      </c>
      <c r="C1509" s="6" t="n">
        <f aca="false">ABS(B1509)</f>
        <v>0.61150657889916</v>
      </c>
      <c r="D1509" s="6" t="n">
        <f aca="false">B1509*$D$2*SQRT(2)</f>
        <v>207.552215366296</v>
      </c>
      <c r="E1509" s="6" t="n">
        <f aca="false">IF(ABS(D1509-F1509)-($I$2+$I$2+$F$2+$E$2)&lt;0,0,SIGN(D1509-F1509)*(ABS(D1509-F1509)-($I$2+$I$2+$F$2+$E$2)))</f>
        <v>-14.566538425665</v>
      </c>
      <c r="F1509" s="6" t="n">
        <f aca="false">F1508+G1508/($H$2/1000000)*(1/$C$2/COUNT($A$5:$A$632))</f>
        <v>228.618753791961</v>
      </c>
      <c r="G1509" s="6" t="n">
        <f aca="false">E1509/$G$2</f>
        <v>-0.017764071250811</v>
      </c>
      <c r="H1509" s="6" t="n">
        <f aca="false">ABS(G1509)</f>
        <v>0.017764071250811</v>
      </c>
      <c r="J1509" s="11" t="n">
        <f aca="false">E1509*E1509</f>
        <v>212.184041706375</v>
      </c>
      <c r="K1509" s="6" t="n">
        <f aca="false">J1509/$G$2</f>
        <v>0.25876102647119</v>
      </c>
      <c r="M1509" s="8" t="n">
        <f aca="false">IF(H1509&gt;0,$E$2,0)</f>
        <v>5.1</v>
      </c>
      <c r="N1509" s="6" t="n">
        <f aca="false">M1509*H1509</f>
        <v>0.0905967633791361</v>
      </c>
      <c r="P1509" s="8" t="n">
        <f aca="false">IF(H1509&gt;0,$F$2,0)</f>
        <v>0</v>
      </c>
      <c r="Q1509" s="6" t="n">
        <f aca="false">P1509*H1509</f>
        <v>0</v>
      </c>
    </row>
    <row r="1510" customFormat="false" ht="15" hidden="false" customHeight="false" outlineLevel="0" collapsed="false">
      <c r="A1510" s="0" t="n">
        <f aca="false">A1509+0.01</f>
        <v>15.0599999999997</v>
      </c>
      <c r="B1510" s="6" t="n">
        <f aca="false">SIN(A1510)</f>
        <v>0.60356374222933</v>
      </c>
      <c r="C1510" s="6" t="n">
        <f aca="false">ABS(B1510)</f>
        <v>0.60356374222933</v>
      </c>
      <c r="D1510" s="6" t="n">
        <f aca="false">B1510*$D$2*SQRT(2)</f>
        <v>204.856327204171</v>
      </c>
      <c r="E1510" s="6" t="n">
        <f aca="false">IF(ABS(D1510-F1510)-($I$2+$I$2+$F$2+$E$2)&lt;0,0,SIGN(D1510-F1510)*(ABS(D1510-F1510)-($I$2+$I$2+$F$2+$E$2)))</f>
        <v>-14.6909049822876</v>
      </c>
      <c r="F1510" s="6" t="n">
        <f aca="false">F1509+G1509/($H$2/1000000)*(1/$C$2/COUNT($A$5:$A$632))</f>
        <v>226.047232186459</v>
      </c>
      <c r="G1510" s="6" t="n">
        <f aca="false">E1510/$G$2</f>
        <v>-0.0179157377832775</v>
      </c>
      <c r="H1510" s="6" t="n">
        <f aca="false">ABS(G1510)</f>
        <v>0.0179157377832775</v>
      </c>
      <c r="J1510" s="11" t="n">
        <f aca="false">E1510*E1510</f>
        <v>215.822689198601</v>
      </c>
      <c r="K1510" s="6" t="n">
        <f aca="false">J1510/$G$2</f>
        <v>0.263198401461709</v>
      </c>
      <c r="M1510" s="8" t="n">
        <f aca="false">IF(H1510&gt;0,$E$2,0)</f>
        <v>5.1</v>
      </c>
      <c r="N1510" s="6" t="n">
        <f aca="false">M1510*H1510</f>
        <v>0.0913702626947152</v>
      </c>
      <c r="P1510" s="8" t="n">
        <f aca="false">IF(H1510&gt;0,$F$2,0)</f>
        <v>0</v>
      </c>
      <c r="Q1510" s="6" t="n">
        <f aca="false">P1510*H1510</f>
        <v>0</v>
      </c>
    </row>
    <row r="1511" customFormat="false" ht="15" hidden="false" customHeight="false" outlineLevel="0" collapsed="false">
      <c r="A1511" s="0" t="n">
        <f aca="false">A1510+0.01</f>
        <v>15.0699999999997</v>
      </c>
      <c r="B1511" s="6" t="n">
        <f aca="false">SIN(A1511)</f>
        <v>0.595560549688246</v>
      </c>
      <c r="C1511" s="6" t="n">
        <f aca="false">ABS(B1511)</f>
        <v>0.595560549688246</v>
      </c>
      <c r="D1511" s="6" t="n">
        <f aca="false">B1511*$D$2*SQRT(2)</f>
        <v>202.139953580038</v>
      </c>
      <c r="E1511" s="6" t="n">
        <f aca="false">IF(ABS(D1511-F1511)-($I$2+$I$2+$F$2+$E$2)&lt;0,0,SIGN(D1511-F1511)*(ABS(D1511-F1511)-($I$2+$I$2+$F$2+$E$2)))</f>
        <v>-14.8138017993451</v>
      </c>
      <c r="F1511" s="6" t="n">
        <f aca="false">F1510+G1510/($H$2/1000000)*(1/$C$2/COUNT($A$5:$A$632))</f>
        <v>223.453755379383</v>
      </c>
      <c r="G1511" s="6" t="n">
        <f aca="false">E1511/$G$2</f>
        <v>-0.0180656119504208</v>
      </c>
      <c r="H1511" s="6" t="n">
        <f aca="false">ABS(G1511)</f>
        <v>0.0180656119504208</v>
      </c>
      <c r="J1511" s="11" t="n">
        <f aca="false">E1511*E1511</f>
        <v>219.448723750279</v>
      </c>
      <c r="K1511" s="6" t="n">
        <f aca="false">J1511/$G$2</f>
        <v>0.267620394817414</v>
      </c>
      <c r="M1511" s="8" t="n">
        <f aca="false">IF(H1511&gt;0,$E$2,0)</f>
        <v>5.1</v>
      </c>
      <c r="N1511" s="6" t="n">
        <f aca="false">M1511*H1511</f>
        <v>0.0921346209471462</v>
      </c>
      <c r="P1511" s="8" t="n">
        <f aca="false">IF(H1511&gt;0,$F$2,0)</f>
        <v>0</v>
      </c>
      <c r="Q1511" s="6" t="n">
        <f aca="false">P1511*H1511</f>
        <v>0</v>
      </c>
    </row>
    <row r="1512" customFormat="false" ht="15" hidden="false" customHeight="false" outlineLevel="0" collapsed="false">
      <c r="A1512" s="0" t="n">
        <f aca="false">A1511+0.01</f>
        <v>15.0799999999997</v>
      </c>
      <c r="B1512" s="6" t="n">
        <f aca="false">SIN(A1512)</f>
        <v>0.587497801588491</v>
      </c>
      <c r="C1512" s="6" t="n">
        <f aca="false">ABS(B1512)</f>
        <v>0.587497801588491</v>
      </c>
      <c r="D1512" s="6" t="n">
        <f aca="false">B1512*$D$2*SQRT(2)</f>
        <v>199.403366128997</v>
      </c>
      <c r="E1512" s="6" t="n">
        <f aca="false">IF(ABS(D1512-F1512)-($I$2+$I$2+$F$2+$E$2)&lt;0,0,SIGN(D1512-F1512)*(ABS(D1512-F1512)-($I$2+$I$2+$F$2+$E$2)))</f>
        <v>-14.935216704002</v>
      </c>
      <c r="F1512" s="6" t="n">
        <f aca="false">F1511+G1511/($H$2/1000000)*(1/$C$2/COUNT($A$5:$A$632))</f>
        <v>220.838582832999</v>
      </c>
      <c r="G1512" s="6" t="n">
        <f aca="false">E1512/$G$2</f>
        <v>-0.0182136789073196</v>
      </c>
      <c r="H1512" s="6" t="n">
        <f aca="false">ABS(G1512)</f>
        <v>0.0182136789073196</v>
      </c>
      <c r="J1512" s="11" t="n">
        <f aca="false">E1512*E1512</f>
        <v>223.060697995502</v>
      </c>
      <c r="K1512" s="6" t="n">
        <f aca="false">J1512/$G$2</f>
        <v>0.272025241457929</v>
      </c>
      <c r="M1512" s="8" t="n">
        <f aca="false">IF(H1512&gt;0,$E$2,0)</f>
        <v>5.1</v>
      </c>
      <c r="N1512" s="6" t="n">
        <f aca="false">M1512*H1512</f>
        <v>0.0928897624273298</v>
      </c>
      <c r="P1512" s="8" t="n">
        <f aca="false">IF(H1512&gt;0,$F$2,0)</f>
        <v>0</v>
      </c>
      <c r="Q1512" s="6" t="n">
        <f aca="false">P1512*H1512</f>
        <v>0</v>
      </c>
    </row>
    <row r="1513" customFormat="false" ht="15" hidden="false" customHeight="false" outlineLevel="0" collapsed="false">
      <c r="A1513" s="0" t="n">
        <f aca="false">A1512+0.01</f>
        <v>15.0899999999997</v>
      </c>
      <c r="B1513" s="6" t="n">
        <f aca="false">SIN(A1513)</f>
        <v>0.579376304198157</v>
      </c>
      <c r="C1513" s="6" t="n">
        <f aca="false">ABS(B1513)</f>
        <v>0.579376304198157</v>
      </c>
      <c r="D1513" s="6" t="n">
        <f aca="false">B1513*$D$2*SQRT(2)</f>
        <v>196.646838507512</v>
      </c>
      <c r="E1513" s="6" t="n">
        <f aca="false">IF(ABS(D1513-F1513)-($I$2+$I$2+$F$2+$E$2)&lt;0,0,SIGN(D1513-F1513)*(ABS(D1513-F1513)-($I$2+$I$2+$F$2+$E$2)))</f>
        <v>-15.0551376510053</v>
      </c>
      <c r="F1513" s="6" t="n">
        <f aca="false">F1512+G1512/($H$2/1000000)*(1/$C$2/COUNT($A$5:$A$632))</f>
        <v>218.201976158517</v>
      </c>
      <c r="G1513" s="6" t="n">
        <f aca="false">E1513/$G$2</f>
        <v>-0.0183599239646407</v>
      </c>
      <c r="H1513" s="6" t="n">
        <f aca="false">ABS(G1513)</f>
        <v>0.0183599239646407</v>
      </c>
      <c r="J1513" s="11" t="n">
        <f aca="false">E1513*E1513</f>
        <v>226.657169690719</v>
      </c>
      <c r="K1513" s="6" t="n">
        <f aca="false">J1513/$G$2</f>
        <v>0.276411182549657</v>
      </c>
      <c r="M1513" s="8" t="n">
        <f aca="false">IF(H1513&gt;0,$E$2,0)</f>
        <v>5.1</v>
      </c>
      <c r="N1513" s="6" t="n">
        <f aca="false">M1513*H1513</f>
        <v>0.0936356122196673</v>
      </c>
      <c r="P1513" s="8" t="n">
        <f aca="false">IF(H1513&gt;0,$F$2,0)</f>
        <v>0</v>
      </c>
      <c r="Q1513" s="6" t="n">
        <f aca="false">P1513*H1513</f>
        <v>0</v>
      </c>
    </row>
    <row r="1514" customFormat="false" ht="15" hidden="false" customHeight="false" outlineLevel="0" collapsed="false">
      <c r="A1514" s="0" t="n">
        <f aca="false">A1513+0.01</f>
        <v>15.0999999999997</v>
      </c>
      <c r="B1514" s="6" t="n">
        <f aca="false">SIN(A1514)</f>
        <v>0.571196869660216</v>
      </c>
      <c r="C1514" s="6" t="n">
        <f aca="false">ABS(B1514)</f>
        <v>0.571196869660216</v>
      </c>
      <c r="D1514" s="6" t="n">
        <f aca="false">B1514*$D$2*SQRT(2)</f>
        <v>193.870646366048</v>
      </c>
      <c r="E1514" s="6" t="n">
        <f aca="false">IF(ABS(D1514-F1514)-($I$2+$I$2+$F$2+$E$2)&lt;0,0,SIGN(D1514-F1514)*(ABS(D1514-F1514)-($I$2+$I$2+$F$2+$E$2)))</f>
        <v>-15.1735527275243</v>
      </c>
      <c r="F1514" s="6" t="n">
        <f aca="false">F1513+G1513/($H$2/1000000)*(1/$C$2/COUNT($A$5:$A$632))</f>
        <v>215.544199093572</v>
      </c>
      <c r="G1514" s="6" t="n">
        <f aca="false">E1514/$G$2</f>
        <v>-0.0185043325945418</v>
      </c>
      <c r="H1514" s="6" t="n">
        <f aca="false">ABS(G1514)</f>
        <v>0.0185043325945418</v>
      </c>
      <c r="J1514" s="11" t="n">
        <f aca="false">E1514*E1514</f>
        <v>230.236702374959</v>
      </c>
      <c r="K1514" s="6" t="n">
        <f aca="false">J1514/$G$2</f>
        <v>0.280776466310925</v>
      </c>
      <c r="M1514" s="8" t="n">
        <f aca="false">IF(H1514&gt;0,$E$2,0)</f>
        <v>5.1</v>
      </c>
      <c r="N1514" s="6" t="n">
        <f aca="false">M1514*H1514</f>
        <v>0.094372096232163</v>
      </c>
      <c r="P1514" s="8" t="n">
        <f aca="false">IF(H1514&gt;0,$F$2,0)</f>
        <v>0</v>
      </c>
      <c r="Q1514" s="6" t="n">
        <f aca="false">P1514*H1514</f>
        <v>0</v>
      </c>
    </row>
    <row r="1515" customFormat="false" ht="15" hidden="false" customHeight="false" outlineLevel="0" collapsed="false">
      <c r="A1515" s="0" t="n">
        <f aca="false">A1514+0.01</f>
        <v>15.1099999999997</v>
      </c>
      <c r="B1515" s="6" t="n">
        <f aca="false">SIN(A1515)</f>
        <v>0.562960315911304</v>
      </c>
      <c r="C1515" s="6" t="n">
        <f aca="false">ABS(B1515)</f>
        <v>0.562960315911304</v>
      </c>
      <c r="D1515" s="6" t="n">
        <f aca="false">B1515*$D$2*SQRT(2)</f>
        <v>191.075067321506</v>
      </c>
      <c r="E1515" s="6" t="n">
        <f aca="false">IF(ABS(D1515-F1515)-($I$2+$I$2+$F$2+$E$2)&lt;0,0,SIGN(D1515-F1515)*(ABS(D1515-F1515)-($I$2+$I$2+$F$2+$E$2)))</f>
        <v>-15.2904501573381</v>
      </c>
      <c r="F1515" s="6" t="n">
        <f aca="false">F1514+G1514/($H$2/1000000)*(1/$C$2/COUNT($A$5:$A$632))</f>
        <v>212.865517478844</v>
      </c>
      <c r="G1515" s="6" t="n">
        <f aca="false">E1515/$G$2</f>
        <v>-0.0186468904357782</v>
      </c>
      <c r="H1515" s="6" t="n">
        <f aca="false">ABS(G1515)</f>
        <v>0.0186468904357782</v>
      </c>
      <c r="J1515" s="11" t="n">
        <f aca="false">E1515*E1515</f>
        <v>233.797866014042</v>
      </c>
      <c r="K1515" s="6" t="n">
        <f aca="false">J1515/$G$2</f>
        <v>0.285119348797612</v>
      </c>
      <c r="M1515" s="8" t="n">
        <f aca="false">IF(H1515&gt;0,$E$2,0)</f>
        <v>5.1</v>
      </c>
      <c r="N1515" s="6" t="n">
        <f aca="false">M1515*H1515</f>
        <v>0.0950991412224689</v>
      </c>
      <c r="P1515" s="8" t="n">
        <f aca="false">IF(H1515&gt;0,$F$2,0)</f>
        <v>0</v>
      </c>
      <c r="Q1515" s="6" t="n">
        <f aca="false">P1515*H1515</f>
        <v>0</v>
      </c>
    </row>
    <row r="1516" customFormat="false" ht="15" hidden="false" customHeight="false" outlineLevel="0" collapsed="false">
      <c r="A1516" s="0" t="n">
        <f aca="false">A1515+0.01</f>
        <v>15.1199999999997</v>
      </c>
      <c r="B1516" s="6" t="n">
        <f aca="false">SIN(A1516)</f>
        <v>0.554667466599934</v>
      </c>
      <c r="C1516" s="6" t="n">
        <f aca="false">ABS(B1516)</f>
        <v>0.554667466599934</v>
      </c>
      <c r="D1516" s="6" t="n">
        <f aca="false">B1516*$D$2*SQRT(2)</f>
        <v>188.26038092946</v>
      </c>
      <c r="E1516" s="6" t="n">
        <f aca="false">IF(ABS(D1516-F1516)-($I$2+$I$2+$F$2+$E$2)&lt;0,0,SIGN(D1516-F1516)*(ABS(D1516-F1516)-($I$2+$I$2+$F$2+$E$2)))</f>
        <v>-15.4058183044828</v>
      </c>
      <c r="F1516" s="6" t="n">
        <f aca="false">F1515+G1515/($H$2/1000000)*(1/$C$2/COUNT($A$5:$A$632))</f>
        <v>210.166199233943</v>
      </c>
      <c r="G1516" s="6" t="n">
        <f aca="false">E1516/$G$2</f>
        <v>-0.0187875832981498</v>
      </c>
      <c r="H1516" s="6" t="n">
        <f aca="false">ABS(G1516)</f>
        <v>0.0187875832981498</v>
      </c>
      <c r="J1516" s="11" t="n">
        <f aca="false">E1516*E1516</f>
        <v>237.339237630738</v>
      </c>
      <c r="K1516" s="6" t="n">
        <f aca="false">J1516/$G$2</f>
        <v>0.289438094671632</v>
      </c>
      <c r="M1516" s="8" t="n">
        <f aca="false">IF(H1516&gt;0,$E$2,0)</f>
        <v>5.1</v>
      </c>
      <c r="N1516" s="6" t="n">
        <f aca="false">M1516*H1516</f>
        <v>0.095816674820564</v>
      </c>
      <c r="P1516" s="8" t="n">
        <f aca="false">IF(H1516&gt;0,$F$2,0)</f>
        <v>0</v>
      </c>
      <c r="Q1516" s="6" t="n">
        <f aca="false">P1516*H1516</f>
        <v>0</v>
      </c>
    </row>
    <row r="1517" customFormat="false" ht="15" hidden="false" customHeight="false" outlineLevel="0" collapsed="false">
      <c r="A1517" s="0" t="n">
        <f aca="false">A1516+0.01</f>
        <v>15.1299999999997</v>
      </c>
      <c r="B1517" s="6" t="n">
        <f aca="false">SIN(A1517)</f>
        <v>0.546319151004124</v>
      </c>
      <c r="C1517" s="6" t="n">
        <f aca="false">ABS(B1517)</f>
        <v>0.546319151004124</v>
      </c>
      <c r="D1517" s="6" t="n">
        <f aca="false">B1517*$D$2*SQRT(2)</f>
        <v>185.426868656205</v>
      </c>
      <c r="E1517" s="6" t="n">
        <f aca="false">IF(ABS(D1517-F1517)-($I$2+$I$2+$F$2+$E$2)&lt;0,0,SIGN(D1517-F1517)*(ABS(D1517-F1517)-($I$2+$I$2+$F$2+$E$2)))</f>
        <v>-15.5196456764423</v>
      </c>
      <c r="F1517" s="6" t="n">
        <f aca="false">F1516+G1516/($H$2/1000000)*(1/$C$2/COUNT($A$5:$A$632))</f>
        <v>207.446514332647</v>
      </c>
      <c r="G1517" s="6" t="n">
        <f aca="false">E1517/$G$2</f>
        <v>-0.018926397166393</v>
      </c>
      <c r="H1517" s="6" t="n">
        <f aca="false">ABS(G1517)</f>
        <v>0.018926397166393</v>
      </c>
      <c r="J1517" s="11" t="n">
        <f aca="false">E1517*E1517</f>
        <v>240.859401922314</v>
      </c>
      <c r="K1517" s="6" t="n">
        <f aca="false">J1517/$G$2</f>
        <v>0.293730977954041</v>
      </c>
      <c r="M1517" s="8" t="n">
        <f aca="false">IF(H1517&gt;0,$E$2,0)</f>
        <v>5.1</v>
      </c>
      <c r="N1517" s="6" t="n">
        <f aca="false">M1517*H1517</f>
        <v>0.0965246255486044</v>
      </c>
      <c r="P1517" s="8" t="n">
        <f aca="false">IF(H1517&gt;0,$F$2,0)</f>
        <v>0</v>
      </c>
      <c r="Q1517" s="6" t="n">
        <f aca="false">P1517*H1517</f>
        <v>0</v>
      </c>
    </row>
    <row r="1518" customFormat="false" ht="15" hidden="false" customHeight="false" outlineLevel="0" collapsed="false">
      <c r="A1518" s="0" t="n">
        <f aca="false">A1517+0.01</f>
        <v>15.1399999999997</v>
      </c>
      <c r="B1518" s="6" t="n">
        <f aca="false">SIN(A1518)</f>
        <v>0.537916203948479</v>
      </c>
      <c r="C1518" s="6" t="n">
        <f aca="false">ABS(B1518)</f>
        <v>0.537916203948479</v>
      </c>
      <c r="D1518" s="6" t="n">
        <f aca="false">B1518*$D$2*SQRT(2)</f>
        <v>182.574813850606</v>
      </c>
      <c r="E1518" s="6" t="n">
        <f aca="false">IF(ABS(D1518-F1518)-($I$2+$I$2+$F$2+$E$2)&lt;0,0,SIGN(D1518-F1518)*(ABS(D1518-F1518)-($I$2+$I$2+$F$2+$E$2)))</f>
        <v>-15.6319209269757</v>
      </c>
      <c r="F1518" s="6" t="n">
        <f aca="false">F1517+G1517/($H$2/1000000)*(1/$C$2/COUNT($A$5:$A$632))</f>
        <v>204.706734777582</v>
      </c>
      <c r="G1518" s="6" t="n">
        <f aca="false">E1518/$G$2</f>
        <v>-0.0190633182036289</v>
      </c>
      <c r="H1518" s="6" t="n">
        <f aca="false">ABS(G1518)</f>
        <v>0.0190633182036289</v>
      </c>
      <c r="J1518" s="11" t="n">
        <f aca="false">E1518*E1518</f>
        <v>244.35695186722</v>
      </c>
      <c r="K1518" s="6" t="n">
        <f aca="false">J1518/$G$2</f>
        <v>0.297996282764903</v>
      </c>
      <c r="M1518" s="8" t="n">
        <f aca="false">IF(H1518&gt;0,$E$2,0)</f>
        <v>5.1</v>
      </c>
      <c r="N1518" s="6" t="n">
        <f aca="false">M1518*H1518</f>
        <v>0.0972229228385073</v>
      </c>
      <c r="P1518" s="8" t="n">
        <f aca="false">IF(H1518&gt;0,$F$2,0)</f>
        <v>0</v>
      </c>
      <c r="Q1518" s="6" t="n">
        <f aca="false">P1518*H1518</f>
        <v>0</v>
      </c>
    </row>
    <row r="1519" customFormat="false" ht="15" hidden="false" customHeight="false" outlineLevel="0" collapsed="false">
      <c r="A1519" s="0" t="n">
        <f aca="false">A1518+0.01</f>
        <v>15.1499999999997</v>
      </c>
      <c r="B1519" s="6" t="n">
        <f aca="false">SIN(A1519)</f>
        <v>0.529459465720701</v>
      </c>
      <c r="C1519" s="6" t="n">
        <f aca="false">ABS(B1519)</f>
        <v>0.529459465720701</v>
      </c>
      <c r="D1519" s="6" t="n">
        <f aca="false">B1519*$D$2*SQRT(2)</f>
        <v>179.704501715767</v>
      </c>
      <c r="E1519" s="6" t="n">
        <f aca="false">IF(ABS(D1519-F1519)-($I$2+$I$2+$F$2+$E$2)&lt;0,0,SIGN(D1519-F1519)*(ABS(D1519-F1519)-($I$2+$I$2+$F$2+$E$2)))</f>
        <v>-15.7426328586258</v>
      </c>
      <c r="F1519" s="6" t="n">
        <f aca="false">F1518+G1518/($H$2/1000000)*(1/$C$2/COUNT($A$5:$A$632))</f>
        <v>201.947134574393</v>
      </c>
      <c r="G1519" s="6" t="n">
        <f aca="false">E1519/$G$2</f>
        <v>-0.0191983327544217</v>
      </c>
      <c r="H1519" s="6" t="n">
        <f aca="false">ABS(G1519)</f>
        <v>0.0191983327544217</v>
      </c>
      <c r="J1519" s="11" t="n">
        <f aca="false">E1519*E1519</f>
        <v>247.830489321485</v>
      </c>
      <c r="K1519" s="6" t="n">
        <f aca="false">J1519/$G$2</f>
        <v>0.302232304050591</v>
      </c>
      <c r="M1519" s="8" t="n">
        <f aca="false">IF(H1519&gt;0,$E$2,0)</f>
        <v>5.1</v>
      </c>
      <c r="N1519" s="6" t="n">
        <f aca="false">M1519*H1519</f>
        <v>0.0979114970475507</v>
      </c>
      <c r="P1519" s="8" t="n">
        <f aca="false">IF(H1519&gt;0,$F$2,0)</f>
        <v>0</v>
      </c>
      <c r="Q1519" s="6" t="n">
        <f aca="false">P1519*H1519</f>
        <v>0</v>
      </c>
    </row>
    <row r="1520" customFormat="false" ht="15" hidden="false" customHeight="false" outlineLevel="0" collapsed="false">
      <c r="A1520" s="0" t="n">
        <f aca="false">A1519+0.01</f>
        <v>15.1599999999997</v>
      </c>
      <c r="B1520" s="6" t="n">
        <f aca="false">SIN(A1520)</f>
        <v>0.520949781987565</v>
      </c>
      <c r="C1520" s="6" t="n">
        <f aca="false">ABS(B1520)</f>
        <v>0.520949781987565</v>
      </c>
      <c r="D1520" s="6" t="n">
        <f aca="false">B1520*$D$2*SQRT(2)</f>
        <v>176.816219280509</v>
      </c>
      <c r="E1520" s="6" t="n">
        <f aca="false">IF(ABS(D1520-F1520)-($I$2+$I$2+$F$2+$E$2)&lt;0,0,SIGN(D1520-F1520)*(ABS(D1520-F1520)-($I$2+$I$2+$F$2+$E$2)))</f>
        <v>-15.8517704249751</v>
      </c>
      <c r="F1520" s="6" t="n">
        <f aca="false">F1519+G1519/($H$2/1000000)*(1/$C$2/COUNT($A$5:$A$632))</f>
        <v>199.167989705484</v>
      </c>
      <c r="G1520" s="6" t="n">
        <f aca="false">E1520/$G$2</f>
        <v>-0.0193314273475306</v>
      </c>
      <c r="H1520" s="6" t="n">
        <f aca="false">ABS(G1520)</f>
        <v>0.0193314273475306</v>
      </c>
      <c r="J1520" s="11" t="n">
        <f aca="false">E1520*E1520</f>
        <v>251.278625606114</v>
      </c>
      <c r="K1520" s="6" t="n">
        <f aca="false">J1520/$G$2</f>
        <v>0.306437348300139</v>
      </c>
      <c r="M1520" s="8" t="n">
        <f aca="false">IF(H1520&gt;0,$E$2,0)</f>
        <v>5.1</v>
      </c>
      <c r="N1520" s="6" t="n">
        <f aca="false">M1520*H1520</f>
        <v>0.0985902794724058</v>
      </c>
      <c r="P1520" s="8" t="n">
        <f aca="false">IF(H1520&gt;0,$F$2,0)</f>
        <v>0</v>
      </c>
      <c r="Q1520" s="6" t="n">
        <f aca="false">P1520*H1520</f>
        <v>0</v>
      </c>
    </row>
    <row r="1521" customFormat="false" ht="15" hidden="false" customHeight="false" outlineLevel="0" collapsed="false">
      <c r="A1521" s="0" t="n">
        <f aca="false">A1520+0.01</f>
        <v>15.1699999999997</v>
      </c>
      <c r="B1521" s="6" t="n">
        <f aca="false">SIN(A1521)</f>
        <v>0.512388003710355</v>
      </c>
      <c r="C1521" s="6" t="n">
        <f aca="false">ABS(B1521)</f>
        <v>0.512388003710355</v>
      </c>
      <c r="D1521" s="6" t="n">
        <f aca="false">B1521*$D$2*SQRT(2)</f>
        <v>173.91025537067</v>
      </c>
      <c r="E1521" s="6" t="n">
        <f aca="false">IF(ABS(D1521-F1521)-($I$2+$I$2+$F$2+$E$2)&lt;0,0,SIGN(D1521-F1521)*(ABS(D1521-F1521)-($I$2+$I$2+$F$2+$E$2)))</f>
        <v>-15.9593227326816</v>
      </c>
      <c r="F1521" s="6" t="n">
        <f aca="false">F1520+G1520/($H$2/1000000)*(1/$C$2/COUNT($A$5:$A$632))</f>
        <v>196.369578103352</v>
      </c>
      <c r="G1521" s="6" t="n">
        <f aca="false">E1521/$G$2</f>
        <v>-0.0194625886983922</v>
      </c>
      <c r="H1521" s="6" t="n">
        <f aca="false">ABS(G1521)</f>
        <v>0.0194625886983922</v>
      </c>
      <c r="J1521" s="11" t="n">
        <f aca="false">E1521*E1521</f>
        <v>254.699982085889</v>
      </c>
      <c r="K1521" s="6" t="n">
        <f aca="false">J1521/$G$2</f>
        <v>0.310609734251084</v>
      </c>
      <c r="M1521" s="8" t="n">
        <f aca="false">IF(H1521&gt;0,$E$2,0)</f>
        <v>5.1</v>
      </c>
      <c r="N1521" s="6" t="n">
        <f aca="false">M1521*H1521</f>
        <v>0.0992592023618005</v>
      </c>
      <c r="P1521" s="8" t="n">
        <f aca="false">IF(H1521&gt;0,$F$2,0)</f>
        <v>0</v>
      </c>
      <c r="Q1521" s="6" t="n">
        <f aca="false">P1521*H1521</f>
        <v>0</v>
      </c>
    </row>
    <row r="1522" customFormat="false" ht="15" hidden="false" customHeight="false" outlineLevel="0" collapsed="false">
      <c r="A1522" s="0" t="n">
        <f aca="false">A1521+0.01</f>
        <v>15.1799999999997</v>
      </c>
      <c r="B1522" s="6" t="n">
        <f aca="false">SIN(A1522)</f>
        <v>0.503774987059761</v>
      </c>
      <c r="C1522" s="6" t="n">
        <f aca="false">ABS(B1522)</f>
        <v>0.503774987059761</v>
      </c>
      <c r="D1522" s="6" t="n">
        <f aca="false">B1522*$D$2*SQRT(2)</f>
        <v>170.986900580219</v>
      </c>
      <c r="E1522" s="6" t="n">
        <f aca="false">IF(ABS(D1522-F1522)-($I$2+$I$2+$F$2+$E$2)&lt;0,0,SIGN(D1522-F1522)*(ABS(D1522-F1522)-($I$2+$I$2+$F$2+$E$2)))</f>
        <v>-16.0652790433422</v>
      </c>
      <c r="F1522" s="6" t="n">
        <f aca="false">F1521+G1521/($H$2/1000000)*(1/$C$2/COUNT($A$5:$A$632))</f>
        <v>193.552179623561</v>
      </c>
      <c r="G1522" s="6" t="n">
        <f aca="false">E1522/$G$2</f>
        <v>-0.019591803711393</v>
      </c>
      <c r="H1522" s="6" t="n">
        <f aca="false">ABS(G1522)</f>
        <v>0.019591803711393</v>
      </c>
      <c r="J1522" s="11" t="n">
        <f aca="false">E1522*E1522</f>
        <v>258.093190740451</v>
      </c>
      <c r="K1522" s="6" t="n">
        <f aca="false">J1522/$G$2</f>
        <v>0.314747793585916</v>
      </c>
      <c r="M1522" s="8" t="n">
        <f aca="false">IF(H1522&gt;0,$E$2,0)</f>
        <v>5.1</v>
      </c>
      <c r="N1522" s="6" t="n">
        <f aca="false">M1522*H1522</f>
        <v>0.0999181989281041</v>
      </c>
      <c r="P1522" s="8" t="n">
        <f aca="false">IF(H1522&gt;0,$F$2,0)</f>
        <v>0</v>
      </c>
      <c r="Q1522" s="6" t="n">
        <f aca="false">P1522*H1522</f>
        <v>0</v>
      </c>
    </row>
    <row r="1523" customFormat="false" ht="15" hidden="false" customHeight="false" outlineLevel="0" collapsed="false">
      <c r="A1523" s="0" t="n">
        <f aca="false">A1522+0.01</f>
        <v>15.1899999999997</v>
      </c>
      <c r="B1523" s="6" t="n">
        <f aca="false">SIN(A1523)</f>
        <v>0.495111593330273</v>
      </c>
      <c r="C1523" s="6" t="n">
        <f aca="false">ABS(B1523)</f>
        <v>0.495111593330273</v>
      </c>
      <c r="D1523" s="6" t="n">
        <f aca="false">B1523*$D$2*SQRT(2)</f>
        <v>168.046447242198</v>
      </c>
      <c r="E1523" s="6" t="n">
        <f aca="false">IF(ABS(D1523-F1523)-($I$2+$I$2+$F$2+$E$2)&lt;0,0,SIGN(D1523-F1523)*(ABS(D1523-F1523)-($I$2+$I$2+$F$2+$E$2)))</f>
        <v>-16.1696287751975</v>
      </c>
      <c r="F1523" s="6" t="n">
        <f aca="false">F1522+G1522/($H$2/1000000)*(1/$C$2/COUNT($A$5:$A$632))</f>
        <v>190.716076017395</v>
      </c>
      <c r="G1523" s="6" t="n">
        <f aca="false">E1523/$G$2</f>
        <v>-0.0197190594819481</v>
      </c>
      <c r="H1523" s="6" t="n">
        <f aca="false">ABS(G1523)</f>
        <v>0.0197190594819481</v>
      </c>
      <c r="J1523" s="11" t="n">
        <f aca="false">E1523*E1523</f>
        <v>261.456894727693</v>
      </c>
      <c r="K1523" s="6" t="n">
        <f aca="false">J1523/$G$2</f>
        <v>0.318849871619138</v>
      </c>
      <c r="M1523" s="8" t="n">
        <f aca="false">IF(H1523&gt;0,$E$2,0)</f>
        <v>5.1</v>
      </c>
      <c r="N1523" s="6" t="n">
        <f aca="false">M1523*H1523</f>
        <v>0.100567203357935</v>
      </c>
      <c r="P1523" s="8" t="n">
        <f aca="false">IF(H1523&gt;0,$F$2,0)</f>
        <v>0</v>
      </c>
      <c r="Q1523" s="6" t="n">
        <f aca="false">P1523*H1523</f>
        <v>0</v>
      </c>
    </row>
    <row r="1524" customFormat="false" ht="15" hidden="false" customHeight="false" outlineLevel="0" collapsed="false">
      <c r="A1524" s="0" t="n">
        <f aca="false">A1523+0.01</f>
        <v>15.1999999999997</v>
      </c>
      <c r="B1524" s="6" t="n">
        <f aca="false">SIN(A1524)</f>
        <v>0.486398688854043</v>
      </c>
      <c r="C1524" s="6" t="n">
        <f aca="false">ABS(B1524)</f>
        <v>0.486398688854043</v>
      </c>
      <c r="D1524" s="6" t="n">
        <f aca="false">B1524*$D$2*SQRT(2)</f>
        <v>165.089189399491</v>
      </c>
      <c r="E1524" s="6" t="n">
        <f aca="false">IF(ABS(D1524-F1524)-($I$2+$I$2+$F$2+$E$2)&lt;0,0,SIGN(D1524-F1524)*(ABS(D1524-F1524)-($I$2+$I$2+$F$2+$E$2)))</f>
        <v>-16.2723615047099</v>
      </c>
      <c r="F1524" s="6" t="n">
        <f aca="false">F1523+G1523/($H$2/1000000)*(1/$C$2/COUNT($A$5:$A$632))</f>
        <v>187.861550904201</v>
      </c>
      <c r="G1524" s="6" t="n">
        <f aca="false">E1524/$G$2</f>
        <v>-0.0198443432984267</v>
      </c>
      <c r="H1524" s="6" t="n">
        <f aca="false">ABS(G1524)</f>
        <v>0.0198443432984267</v>
      </c>
      <c r="J1524" s="11" t="n">
        <f aca="false">E1524*E1524</f>
        <v>264.789748939964</v>
      </c>
      <c r="K1524" s="6" t="n">
        <f aca="false">J1524/$G$2</f>
        <v>0.322914327975566</v>
      </c>
      <c r="M1524" s="8" t="n">
        <f aca="false">IF(H1524&gt;0,$E$2,0)</f>
        <v>5.1</v>
      </c>
      <c r="N1524" s="6" t="n">
        <f aca="false">M1524*H1524</f>
        <v>0.101206150821976</v>
      </c>
      <c r="P1524" s="8" t="n">
        <f aca="false">IF(H1524&gt;0,$F$2,0)</f>
        <v>0</v>
      </c>
      <c r="Q1524" s="6" t="n">
        <f aca="false">P1524*H1524</f>
        <v>0</v>
      </c>
    </row>
    <row r="1525" customFormat="false" ht="15" hidden="false" customHeight="false" outlineLevel="0" collapsed="false">
      <c r="A1525" s="0" t="n">
        <f aca="false">A1524+0.01</f>
        <v>15.2099999999997</v>
      </c>
      <c r="B1525" s="6" t="n">
        <f aca="false">SIN(A1525)</f>
        <v>0.477637144914259</v>
      </c>
      <c r="C1525" s="6" t="n">
        <f aca="false">ABS(B1525)</f>
        <v>0.477637144914259</v>
      </c>
      <c r="D1525" s="6" t="n">
        <f aca="false">B1525*$D$2*SQRT(2)</f>
        <v>162.115422775418</v>
      </c>
      <c r="E1525" s="6" t="n">
        <f aca="false">IF(ABS(D1525-F1525)-($I$2+$I$2+$F$2+$E$2)&lt;0,0,SIGN(D1525-F1525)*(ABS(D1525-F1525)-($I$2+$I$2+$F$2+$E$2)))</f>
        <v>-16.3734669680379</v>
      </c>
      <c r="F1525" s="6" t="n">
        <f aca="false">F1524+G1524/($H$2/1000000)*(1/$C$2/COUNT($A$5:$A$632))</f>
        <v>184.988889743456</v>
      </c>
      <c r="G1525" s="6" t="n">
        <f aca="false">E1525/$G$2</f>
        <v>-0.0199676426439486</v>
      </c>
      <c r="H1525" s="6" t="n">
        <f aca="false">ABS(G1525)</f>
        <v>0.0199676426439486</v>
      </c>
      <c r="J1525" s="11" t="n">
        <f aca="false">E1525*E1525</f>
        <v>268.090420553427</v>
      </c>
      <c r="K1525" s="6" t="n">
        <f aca="false">J1525/$G$2</f>
        <v>0.326939537260277</v>
      </c>
      <c r="M1525" s="8" t="n">
        <f aca="false">IF(H1525&gt;0,$E$2,0)</f>
        <v>5.1</v>
      </c>
      <c r="N1525" s="6" t="n">
        <f aca="false">M1525*H1525</f>
        <v>0.101834977484138</v>
      </c>
      <c r="P1525" s="8" t="n">
        <f aca="false">IF(H1525&gt;0,$F$2,0)</f>
        <v>0</v>
      </c>
      <c r="Q1525" s="6" t="n">
        <f aca="false">P1525*H1525</f>
        <v>0</v>
      </c>
    </row>
    <row r="1526" customFormat="false" ht="15" hidden="false" customHeight="false" outlineLevel="0" collapsed="false">
      <c r="A1526" s="0" t="n">
        <f aca="false">A1525+0.01</f>
        <v>15.2199999999997</v>
      </c>
      <c r="B1526" s="6" t="n">
        <f aca="false">SIN(A1526)</f>
        <v>0.468827837658013</v>
      </c>
      <c r="C1526" s="6" t="n">
        <f aca="false">ABS(B1526)</f>
        <v>0.468827837658013</v>
      </c>
      <c r="D1526" s="6" t="n">
        <f aca="false">B1526*$D$2*SQRT(2)</f>
        <v>159.125444744163</v>
      </c>
      <c r="E1526" s="6" t="n">
        <f aca="false">IF(ABS(D1526-F1526)-($I$2+$I$2+$F$2+$E$2)&lt;0,0,SIGN(D1526-F1526)*(ABS(D1526-F1526)-($I$2+$I$2+$F$2+$E$2)))</f>
        <v>-16.4729350624156</v>
      </c>
      <c r="F1526" s="6" t="n">
        <f aca="false">F1525+G1525/($H$2/1000000)*(1/$C$2/COUNT($A$5:$A$632))</f>
        <v>182.098379806579</v>
      </c>
      <c r="G1526" s="6" t="n">
        <f aca="false">E1526/$G$2</f>
        <v>-0.0200889451980678</v>
      </c>
      <c r="H1526" s="6" t="n">
        <f aca="false">ABS(G1526)</f>
        <v>0.0200889451980678</v>
      </c>
      <c r="J1526" s="11" t="n">
        <f aca="false">E1526*E1526</f>
        <v>271.35758957056</v>
      </c>
      <c r="K1526" s="6" t="n">
        <f aca="false">J1526/$G$2</f>
        <v>0.330923889720195</v>
      </c>
      <c r="M1526" s="8" t="n">
        <f aca="false">IF(H1526&gt;0,$E$2,0)</f>
        <v>5.1</v>
      </c>
      <c r="N1526" s="6" t="n">
        <f aca="false">M1526*H1526</f>
        <v>0.102453620510146</v>
      </c>
      <c r="P1526" s="8" t="n">
        <f aca="false">IF(H1526&gt;0,$F$2,0)</f>
        <v>0</v>
      </c>
      <c r="Q1526" s="6" t="n">
        <f aca="false">P1526*H1526</f>
        <v>0</v>
      </c>
    </row>
    <row r="1527" customFormat="false" ht="15" hidden="false" customHeight="false" outlineLevel="0" collapsed="false">
      <c r="A1527" s="0" t="n">
        <f aca="false">A1526+0.01</f>
        <v>15.2299999999997</v>
      </c>
      <c r="B1527" s="6" t="n">
        <f aca="false">SIN(A1527)</f>
        <v>0.45997164800869</v>
      </c>
      <c r="C1527" s="6" t="n">
        <f aca="false">ABS(B1527)</f>
        <v>0.45997164800869</v>
      </c>
      <c r="D1527" s="6" t="n">
        <f aca="false">B1527*$D$2*SQRT(2)</f>
        <v>156.119554301038</v>
      </c>
      <c r="E1527" s="6" t="n">
        <f aca="false">IF(ABS(D1527-F1527)-($I$2+$I$2+$F$2+$E$2)&lt;0,0,SIGN(D1527-F1527)*(ABS(D1527-F1527)-($I$2+$I$2+$F$2+$E$2)))</f>
        <v>-16.5707558474531</v>
      </c>
      <c r="F1527" s="6" t="n">
        <f aca="false">F1526+G1526/($H$2/1000000)*(1/$C$2/COUNT($A$5:$A$632))</f>
        <v>179.190310148491</v>
      </c>
      <c r="G1527" s="6" t="n">
        <f aca="false">E1527/$G$2</f>
        <v>-0.0202082388383575</v>
      </c>
      <c r="H1527" s="6" t="n">
        <f aca="false">ABS(G1527)</f>
        <v>0.0202082388383575</v>
      </c>
      <c r="J1527" s="11" t="n">
        <f aca="false">E1527*E1527</f>
        <v>274.589949355902</v>
      </c>
      <c r="K1527" s="6" t="n">
        <f aca="false">J1527/$G$2</f>
        <v>0.334865791897442</v>
      </c>
      <c r="M1527" s="8" t="n">
        <f aca="false">IF(H1527&gt;0,$E$2,0)</f>
        <v>5.1</v>
      </c>
      <c r="N1527" s="6" t="n">
        <f aca="false">M1527*H1527</f>
        <v>0.103062018075623</v>
      </c>
      <c r="P1527" s="8" t="n">
        <f aca="false">IF(H1527&gt;0,$F$2,0)</f>
        <v>0</v>
      </c>
      <c r="Q1527" s="6" t="n">
        <f aca="false">P1527*H1527</f>
        <v>0</v>
      </c>
    </row>
    <row r="1528" customFormat="false" ht="15" hidden="false" customHeight="false" outlineLevel="0" collapsed="false">
      <c r="A1528" s="0" t="n">
        <f aca="false">A1527+0.01</f>
        <v>15.2399999999997</v>
      </c>
      <c r="B1528" s="6" t="n">
        <f aca="false">SIN(A1528)</f>
        <v>0.451069461577875</v>
      </c>
      <c r="C1528" s="6" t="n">
        <f aca="false">ABS(B1528)</f>
        <v>0.451069461577875</v>
      </c>
      <c r="D1528" s="6" t="n">
        <f aca="false">B1528*$D$2*SQRT(2)</f>
        <v>153.098052032582</v>
      </c>
      <c r="E1528" s="6" t="n">
        <f aca="false">IF(ABS(D1528-F1528)-($I$2+$I$2+$F$2+$E$2)&lt;0,0,SIGN(D1528-F1528)*(ABS(D1528-F1528)-($I$2+$I$2+$F$2+$E$2)))</f>
        <v>-16.6669195463728</v>
      </c>
      <c r="F1528" s="6" t="n">
        <f aca="false">F1527+G1527/($H$2/1000000)*(1/$C$2/COUNT($A$5:$A$632))</f>
        <v>176.264971578955</v>
      </c>
      <c r="G1528" s="6" t="n">
        <f aca="false">E1528/$G$2</f>
        <v>-0.020325511641918</v>
      </c>
      <c r="H1528" s="6" t="n">
        <f aca="false">ABS(G1528)</f>
        <v>0.020325511641918</v>
      </c>
      <c r="J1528" s="11" t="n">
        <f aca="false">E1528*E1528</f>
        <v>277.786207165262</v>
      </c>
      <c r="K1528" s="6" t="n">
        <f aca="false">J1528/$G$2</f>
        <v>0.33876366727471</v>
      </c>
      <c r="M1528" s="8" t="n">
        <f aca="false">IF(H1528&gt;0,$E$2,0)</f>
        <v>5.1</v>
      </c>
      <c r="N1528" s="6" t="n">
        <f aca="false">M1528*H1528</f>
        <v>0.103660109373782</v>
      </c>
      <c r="P1528" s="8" t="n">
        <f aca="false">IF(H1528&gt;0,$F$2,0)</f>
        <v>0</v>
      </c>
      <c r="Q1528" s="6" t="n">
        <f aca="false">P1528*H1528</f>
        <v>0</v>
      </c>
    </row>
    <row r="1529" customFormat="false" ht="15" hidden="false" customHeight="false" outlineLevel="0" collapsed="false">
      <c r="A1529" s="0" t="n">
        <f aca="false">A1528+0.01</f>
        <v>15.2499999999997</v>
      </c>
      <c r="B1529" s="6" t="n">
        <f aca="false">SIN(A1529)</f>
        <v>0.442122168576791</v>
      </c>
      <c r="C1529" s="6" t="n">
        <f aca="false">ABS(B1529)</f>
        <v>0.442122168576791</v>
      </c>
      <c r="D1529" s="6" t="n">
        <f aca="false">B1529*$D$2*SQRT(2)</f>
        <v>150.061240086504</v>
      </c>
      <c r="E1529" s="6" t="n">
        <f aca="false">IF(ABS(D1529-F1529)-($I$2+$I$2+$F$2+$E$2)&lt;0,0,SIGN(D1529-F1529)*(ABS(D1529-F1529)-($I$2+$I$2+$F$2+$E$2)))</f>
        <v>-16.7614165471818</v>
      </c>
      <c r="F1529" s="6" t="n">
        <f aca="false">F1528+G1528/($H$2/1000000)*(1/$C$2/COUNT($A$5:$A$632))</f>
        <v>173.322656633686</v>
      </c>
      <c r="G1529" s="6" t="n">
        <f aca="false">E1529/$G$2</f>
        <v>-0.020440751886807</v>
      </c>
      <c r="H1529" s="6" t="n">
        <f aca="false">ABS(G1529)</f>
        <v>0.020440751886807</v>
      </c>
      <c r="J1529" s="11" t="n">
        <f aca="false">E1529*E1529</f>
        <v>280.945084668139</v>
      </c>
      <c r="K1529" s="6" t="n">
        <f aca="false">J1529/$G$2</f>
        <v>0.342615956912364</v>
      </c>
      <c r="M1529" s="8" t="n">
        <f aca="false">IF(H1529&gt;0,$E$2,0)</f>
        <v>5.1</v>
      </c>
      <c r="N1529" s="6" t="n">
        <f aca="false">M1529*H1529</f>
        <v>0.104247834622716</v>
      </c>
      <c r="P1529" s="8" t="n">
        <f aca="false">IF(H1529&gt;0,$F$2,0)</f>
        <v>0</v>
      </c>
      <c r="Q1529" s="6" t="n">
        <f aca="false">P1529*H1529</f>
        <v>0</v>
      </c>
    </row>
    <row r="1530" customFormat="false" ht="15" hidden="false" customHeight="false" outlineLevel="0" collapsed="false">
      <c r="A1530" s="0" t="n">
        <f aca="false">A1529+0.01</f>
        <v>15.2599999999997</v>
      </c>
      <c r="B1530" s="6" t="n">
        <f aca="false">SIN(A1530)</f>
        <v>0.433130663727284</v>
      </c>
      <c r="C1530" s="6" t="n">
        <f aca="false">ABS(B1530)</f>
        <v>0.433130663727284</v>
      </c>
      <c r="D1530" s="6" t="n">
        <f aca="false">B1530*$D$2*SQRT(2)</f>
        <v>147.009422141468</v>
      </c>
      <c r="E1530" s="6" t="n">
        <f aca="false">IF(ABS(D1530-F1530)-($I$2+$I$2+$F$2+$E$2)&lt;0,0,SIGN(D1530-F1530)*(ABS(D1530-F1530)-($I$2+$I$2+$F$2+$E$2)))</f>
        <v>-16.8542374037975</v>
      </c>
      <c r="F1530" s="6" t="n">
        <f aca="false">F1529+G1529/($H$2/1000000)*(1/$C$2/COUNT($A$5:$A$632))</f>
        <v>170.363659545266</v>
      </c>
      <c r="G1530" s="6" t="n">
        <f aca="false">E1530/$G$2</f>
        <v>-0.0205539480534116</v>
      </c>
      <c r="H1530" s="6" t="n">
        <f aca="false">ABS(G1530)</f>
        <v>0.0205539480534116</v>
      </c>
      <c r="J1530" s="11" t="n">
        <f aca="false">E1530*E1530</f>
        <v>284.065318463568</v>
      </c>
      <c r="K1530" s="6" t="n">
        <f aca="false">J1530/$G$2</f>
        <v>0.346421120077521</v>
      </c>
      <c r="M1530" s="8" t="n">
        <f aca="false">IF(H1530&gt;0,$E$2,0)</f>
        <v>5.1</v>
      </c>
      <c r="N1530" s="6" t="n">
        <f aca="false">M1530*H1530</f>
        <v>0.104825135072399</v>
      </c>
      <c r="P1530" s="8" t="n">
        <f aca="false">IF(H1530&gt;0,$F$2,0)</f>
        <v>0</v>
      </c>
      <c r="Q1530" s="6" t="n">
        <f aca="false">P1530*H1530</f>
        <v>0</v>
      </c>
    </row>
    <row r="1531" customFormat="false" ht="15" hidden="false" customHeight="false" outlineLevel="0" collapsed="false">
      <c r="A1531" s="0" t="n">
        <f aca="false">A1530+0.01</f>
        <v>15.2699999999997</v>
      </c>
      <c r="B1531" s="6" t="n">
        <f aca="false">SIN(A1531)</f>
        <v>0.424095846172345</v>
      </c>
      <c r="C1531" s="6" t="n">
        <f aca="false">ABS(B1531)</f>
        <v>0.424095846172345</v>
      </c>
      <c r="D1531" s="6" t="n">
        <f aca="false">B1531*$D$2*SQRT(2)</f>
        <v>143.942903376726</v>
      </c>
      <c r="E1531" s="6" t="n">
        <f aca="false">IF(ABS(D1531-F1531)-($I$2+$I$2+$F$2+$E$2)&lt;0,0,SIGN(D1531-F1531)*(ABS(D1531-F1531)-($I$2+$I$2+$F$2+$E$2)))</f>
        <v>-16.945372837125</v>
      </c>
      <c r="F1531" s="6" t="n">
        <f aca="false">F1530+G1530/($H$2/1000000)*(1/$C$2/COUNT($A$5:$A$632))</f>
        <v>167.388276213851</v>
      </c>
      <c r="G1531" s="6" t="n">
        <f aca="false">E1531/$G$2</f>
        <v>-0.0206650888257622</v>
      </c>
      <c r="H1531" s="6" t="n">
        <f aca="false">ABS(G1531)</f>
        <v>0.0206650888257622</v>
      </c>
      <c r="J1531" s="11" t="n">
        <f aca="false">E1531*E1531</f>
        <v>287.145660589173</v>
      </c>
      <c r="K1531" s="6" t="n">
        <f aca="false">J1531/$G$2</f>
        <v>0.350177634864845</v>
      </c>
      <c r="M1531" s="8" t="n">
        <f aca="false">IF(H1531&gt;0,$E$2,0)</f>
        <v>5.1</v>
      </c>
      <c r="N1531" s="6" t="n">
        <f aca="false">M1531*H1531</f>
        <v>0.105391953011387</v>
      </c>
      <c r="P1531" s="8" t="n">
        <f aca="false">IF(H1531&gt;0,$F$2,0)</f>
        <v>0</v>
      </c>
      <c r="Q1531" s="6" t="n">
        <f aca="false">P1531*H1531</f>
        <v>0</v>
      </c>
    </row>
    <row r="1532" customFormat="false" ht="15" hidden="false" customHeight="false" outlineLevel="0" collapsed="false">
      <c r="A1532" s="0" t="n">
        <f aca="false">A1531+0.01</f>
        <v>15.2799999999997</v>
      </c>
      <c r="B1532" s="6" t="n">
        <f aca="false">SIN(A1532)</f>
        <v>0.415018619386201</v>
      </c>
      <c r="C1532" s="6" t="n">
        <f aca="false">ABS(B1532)</f>
        <v>0.415018619386201</v>
      </c>
      <c r="D1532" s="6" t="n">
        <f aca="false">B1532*$D$2*SQRT(2)</f>
        <v>140.861990441598</v>
      </c>
      <c r="E1532" s="6" t="n">
        <f aca="false">IF(ABS(D1532-F1532)-($I$2+$I$2+$F$2+$E$2)&lt;0,0,SIGN(D1532-F1532)*(ABS(D1532-F1532)-($I$2+$I$2+$F$2+$E$2)))</f>
        <v>-17.0348137360975</v>
      </c>
      <c r="F1532" s="6" t="n">
        <f aca="false">F1531+G1531/($H$2/1000000)*(1/$C$2/COUNT($A$5:$A$632))</f>
        <v>164.396804177695</v>
      </c>
      <c r="G1532" s="6" t="n">
        <f aca="false">E1532/$G$2</f>
        <v>-0.0207741630928018</v>
      </c>
      <c r="H1532" s="6" t="n">
        <f aca="false">ABS(G1532)</f>
        <v>0.0207741630928018</v>
      </c>
      <c r="J1532" s="11" t="n">
        <f aca="false">E1532*E1532</f>
        <v>290.184879023535</v>
      </c>
      <c r="K1532" s="6" t="n">
        <f aca="false">J1532/$G$2</f>
        <v>0.353883998809189</v>
      </c>
      <c r="M1532" s="8" t="n">
        <f aca="false">IF(H1532&gt;0,$E$2,0)</f>
        <v>5.1</v>
      </c>
      <c r="N1532" s="6" t="n">
        <f aca="false">M1532*H1532</f>
        <v>0.105948231773289</v>
      </c>
      <c r="P1532" s="8" t="n">
        <f aca="false">IF(H1532&gt;0,$F$2,0)</f>
        <v>0</v>
      </c>
      <c r="Q1532" s="6" t="n">
        <f aca="false">P1532*H1532</f>
        <v>0</v>
      </c>
    </row>
    <row r="1533" customFormat="false" ht="15" hidden="false" customHeight="false" outlineLevel="0" collapsed="false">
      <c r="A1533" s="0" t="n">
        <f aca="false">A1532+0.01</f>
        <v>15.2899999999997</v>
      </c>
      <c r="B1533" s="6" t="n">
        <f aca="false">SIN(A1533)</f>
        <v>0.405899891083966</v>
      </c>
      <c r="C1533" s="6" t="n">
        <f aca="false">ABS(B1533)</f>
        <v>0.405899891083966</v>
      </c>
      <c r="D1533" s="6" t="n">
        <f aca="false">B1533*$D$2*SQRT(2)</f>
        <v>137.76699142481</v>
      </c>
      <c r="E1533" s="6" t="n">
        <f aca="false">IF(ABS(D1533-F1533)-($I$2+$I$2+$F$2+$E$2)&lt;0,0,SIGN(D1533-F1533)*(ABS(D1533-F1533)-($I$2+$I$2+$F$2+$E$2)))</f>
        <v>-17.1225511586756</v>
      </c>
      <c r="F1533" s="6" t="n">
        <f aca="false">F1532+G1532/($H$2/1000000)*(1/$C$2/COUNT($A$5:$A$632))</f>
        <v>161.389542583486</v>
      </c>
      <c r="G1533" s="6" t="n">
        <f aca="false">E1533/$G$2</f>
        <v>-0.0208811599496044</v>
      </c>
      <c r="H1533" s="6" t="n">
        <f aca="false">ABS(G1533)</f>
        <v>0.0208811599496044</v>
      </c>
      <c r="J1533" s="11" t="n">
        <f aca="false">E1533*E1533</f>
        <v>293.181758181464</v>
      </c>
      <c r="K1533" s="6" t="n">
        <f aca="false">J1533/$G$2</f>
        <v>0.357538729489591</v>
      </c>
      <c r="M1533" s="8" t="n">
        <f aca="false">IF(H1533&gt;0,$E$2,0)</f>
        <v>5.1</v>
      </c>
      <c r="N1533" s="6" t="n">
        <f aca="false">M1533*H1533</f>
        <v>0.106493915742983</v>
      </c>
      <c r="P1533" s="8" t="n">
        <f aca="false">IF(H1533&gt;0,$F$2,0)</f>
        <v>0</v>
      </c>
      <c r="Q1533" s="6" t="n">
        <f aca="false">P1533*H1533</f>
        <v>0</v>
      </c>
    </row>
    <row r="1534" customFormat="false" ht="15" hidden="false" customHeight="false" outlineLevel="0" collapsed="false">
      <c r="A1534" s="0" t="n">
        <f aca="false">A1533+0.01</f>
        <v>15.2999999999997</v>
      </c>
      <c r="B1534" s="6" t="n">
        <f aca="false">SIN(A1534)</f>
        <v>0.396740573130871</v>
      </c>
      <c r="C1534" s="6" t="n">
        <f aca="false">ABS(B1534)</f>
        <v>0.396740573130871</v>
      </c>
      <c r="D1534" s="6" t="n">
        <f aca="false">B1534*$D$2*SQRT(2)</f>
        <v>134.658215823685</v>
      </c>
      <c r="E1534" s="6" t="n">
        <f aca="false">IF(ABS(D1534-F1534)-($I$2+$I$2+$F$2+$E$2)&lt;0,0,SIGN(D1534-F1534)*(ABS(D1534-F1534)-($I$2+$I$2+$F$2+$E$2)))</f>
        <v>-17.2085763328168</v>
      </c>
      <c r="F1534" s="6" t="n">
        <f aca="false">F1533+G1533/($H$2/1000000)*(1/$C$2/COUNT($A$5:$A$632))</f>
        <v>158.366792156502</v>
      </c>
      <c r="G1534" s="6" t="n">
        <f aca="false">E1534/$G$2</f>
        <v>-0.020986068698557</v>
      </c>
      <c r="H1534" s="6" t="n">
        <f aca="false">ABS(G1534)</f>
        <v>0.020986068698557</v>
      </c>
      <c r="J1534" s="11" t="n">
        <f aca="false">E1534*E1534</f>
        <v>296.135099402381</v>
      </c>
      <c r="K1534" s="6" t="n">
        <f aca="false">J1534/$G$2</f>
        <v>0.361140365124855</v>
      </c>
      <c r="M1534" s="8" t="n">
        <f aca="false">IF(H1534&gt;0,$E$2,0)</f>
        <v>5.1</v>
      </c>
      <c r="N1534" s="6" t="n">
        <f aca="false">M1534*H1534</f>
        <v>0.107028950362641</v>
      </c>
      <c r="P1534" s="8" t="n">
        <f aca="false">IF(H1534&gt;0,$F$2,0)</f>
        <v>0</v>
      </c>
      <c r="Q1534" s="6" t="n">
        <f aca="false">P1534*H1534</f>
        <v>0</v>
      </c>
    </row>
    <row r="1535" customFormat="false" ht="15" hidden="false" customHeight="false" outlineLevel="0" collapsed="false">
      <c r="A1535" s="0" t="n">
        <f aca="false">A1534+0.01</f>
        <v>15.3099999999997</v>
      </c>
      <c r="B1535" s="6" t="n">
        <f aca="false">SIN(A1535)</f>
        <v>0.38754158145108</v>
      </c>
      <c r="C1535" s="6" t="n">
        <f aca="false">ABS(B1535)</f>
        <v>0.38754158145108</v>
      </c>
      <c r="D1535" s="6" t="n">
        <f aca="false">B1535*$D$2*SQRT(2)</f>
        <v>131.535974513192</v>
      </c>
      <c r="E1535" s="6" t="n">
        <f aca="false">IF(ABS(D1535-F1535)-($I$2+$I$2+$F$2+$E$2)&lt;0,0,SIGN(D1535-F1535)*(ABS(D1535-F1535)-($I$2+$I$2+$F$2+$E$2)))</f>
        <v>-17.2928806574156</v>
      </c>
      <c r="F1535" s="6" t="n">
        <f aca="false">F1534+G1534/($H$2/1000000)*(1/$C$2/COUNT($A$5:$A$632))</f>
        <v>155.328855170608</v>
      </c>
      <c r="G1535" s="6" t="n">
        <f aca="false">E1535/$G$2</f>
        <v>-0.0210888788505068</v>
      </c>
      <c r="H1535" s="6" t="n">
        <f aca="false">ABS(G1535)</f>
        <v>0.0210888788505068</v>
      </c>
      <c r="J1535" s="11" t="n">
        <f aca="false">E1535*E1535</f>
        <v>299.043721431617</v>
      </c>
      <c r="K1535" s="6" t="n">
        <f aca="false">J1535/$G$2</f>
        <v>0.364687465160509</v>
      </c>
      <c r="M1535" s="8" t="n">
        <f aca="false">IF(H1535&gt;0,$E$2,0)</f>
        <v>5.1</v>
      </c>
      <c r="N1535" s="6" t="n">
        <f aca="false">M1535*H1535</f>
        <v>0.107553282137585</v>
      </c>
      <c r="P1535" s="8" t="n">
        <f aca="false">IF(H1535&gt;0,$F$2,0)</f>
        <v>0</v>
      </c>
      <c r="Q1535" s="6" t="n">
        <f aca="false">P1535*H1535</f>
        <v>0</v>
      </c>
    </row>
    <row r="1536" customFormat="false" ht="15" hidden="false" customHeight="false" outlineLevel="0" collapsed="false">
      <c r="A1536" s="0" t="n">
        <f aca="false">A1535+0.01</f>
        <v>15.3199999999997</v>
      </c>
      <c r="B1536" s="6" t="n">
        <f aca="false">SIN(A1536)</f>
        <v>0.378303835936093</v>
      </c>
      <c r="C1536" s="6" t="n">
        <f aca="false">ABS(B1536)</f>
        <v>0.378303835936093</v>
      </c>
      <c r="D1536" s="6" t="n">
        <f aca="false">B1536*$D$2*SQRT(2)</f>
        <v>128.400579714861</v>
      </c>
      <c r="E1536" s="6" t="n">
        <f aca="false">IF(ABS(D1536-F1536)-($I$2+$I$2+$F$2+$E$2)&lt;0,0,SIGN(D1536-F1536)*(ABS(D1536-F1536)-($I$2+$I$2+$F$2+$E$2)))</f>
        <v>-17.3754557032123</v>
      </c>
      <c r="F1536" s="6" t="n">
        <f aca="false">F1535+G1535/($H$2/1000000)*(1/$C$2/COUNT($A$5:$A$632))</f>
        <v>152.276035418073</v>
      </c>
      <c r="G1536" s="6" t="n">
        <f aca="false">E1536/$G$2</f>
        <v>-0.0211895801258686</v>
      </c>
      <c r="H1536" s="6" t="n">
        <f aca="false">ABS(G1536)</f>
        <v>0.0211895801258686</v>
      </c>
      <c r="J1536" s="11" t="n">
        <f aca="false">E1536*E1536</f>
        <v>301.906460894292</v>
      </c>
      <c r="K1536" s="6" t="n">
        <f aca="false">J1536/$G$2</f>
        <v>0.368178610846698</v>
      </c>
      <c r="M1536" s="8" t="n">
        <f aca="false">IF(H1536&gt;0,$E$2,0)</f>
        <v>5.1</v>
      </c>
      <c r="N1536" s="6" t="n">
        <f aca="false">M1536*H1536</f>
        <v>0.10806685864193</v>
      </c>
      <c r="P1536" s="8" t="n">
        <f aca="false">IF(H1536&gt;0,$F$2,0)</f>
        <v>0</v>
      </c>
      <c r="Q1536" s="6" t="n">
        <f aca="false">P1536*H1536</f>
        <v>0</v>
      </c>
    </row>
    <row r="1537" customFormat="false" ht="15" hidden="false" customHeight="false" outlineLevel="0" collapsed="false">
      <c r="A1537" s="0" t="n">
        <f aca="false">A1536+0.01</f>
        <v>15.3299999999997</v>
      </c>
      <c r="B1537" s="6" t="n">
        <f aca="false">SIN(A1537)</f>
        <v>0.369028260352765</v>
      </c>
      <c r="C1537" s="6" t="n">
        <f aca="false">ABS(B1537)</f>
        <v>0.369028260352765</v>
      </c>
      <c r="D1537" s="6" t="n">
        <f aca="false">B1537*$D$2*SQRT(2)</f>
        <v>125.252344965559</v>
      </c>
      <c r="E1537" s="6" t="n">
        <f aca="false">IF(ABS(D1537-F1537)-($I$2+$I$2+$F$2+$E$2)&lt;0,0,SIGN(D1537-F1537)*(ABS(D1537-F1537)-($I$2+$I$2+$F$2+$E$2)))</f>
        <v>-17.4562932136798</v>
      </c>
      <c r="F1537" s="6" t="n">
        <f aca="false">F1536+G1536/($H$2/1000000)*(1/$C$2/COUNT($A$5:$A$632))</f>
        <v>149.208638179239</v>
      </c>
      <c r="G1537" s="6" t="n">
        <f aca="false">E1537/$G$2</f>
        <v>-0.0212881624557071</v>
      </c>
      <c r="H1537" s="6" t="n">
        <f aca="false">ABS(G1537)</f>
        <v>0.0212881624557071</v>
      </c>
      <c r="J1537" s="11" t="n">
        <f aca="false">E1537*E1537</f>
        <v>304.722172761964</v>
      </c>
      <c r="K1537" s="6" t="n">
        <f aca="false">J1537/$G$2</f>
        <v>0.371612405807273</v>
      </c>
      <c r="M1537" s="8" t="n">
        <f aca="false">IF(H1537&gt;0,$E$2,0)</f>
        <v>5.1</v>
      </c>
      <c r="N1537" s="6" t="n">
        <f aca="false">M1537*H1537</f>
        <v>0.108569628524106</v>
      </c>
      <c r="P1537" s="8" t="n">
        <f aca="false">IF(H1537&gt;0,$F$2,0)</f>
        <v>0</v>
      </c>
      <c r="Q1537" s="6" t="n">
        <f aca="false">P1537*H1537</f>
        <v>0</v>
      </c>
    </row>
    <row r="1538" customFormat="false" ht="15" hidden="false" customHeight="false" outlineLevel="0" collapsed="false">
      <c r="A1538" s="0" t="n">
        <f aca="false">A1537+0.01</f>
        <v>15.3399999999997</v>
      </c>
      <c r="B1538" s="6" t="n">
        <f aca="false">SIN(A1538)</f>
        <v>0.359715782250924</v>
      </c>
      <c r="C1538" s="6" t="n">
        <f aca="false">ABS(B1538)</f>
        <v>0.359715782250924</v>
      </c>
      <c r="D1538" s="6" t="n">
        <f aca="false">B1538*$D$2*SQRT(2)</f>
        <v>122.091585086137</v>
      </c>
      <c r="E1538" s="6" t="n">
        <f aca="false">IF(ABS(D1538-F1538)-($I$2+$I$2+$F$2+$E$2)&lt;0,0,SIGN(D1538-F1538)*(ABS(D1538-F1538)-($I$2+$I$2+$F$2+$E$2)))</f>
        <v>-17.5353851058831</v>
      </c>
      <c r="F1538" s="6" t="n">
        <f aca="false">F1537+G1537/($H$2/1000000)*(1/$C$2/COUNT($A$5:$A$632))</f>
        <v>146.12697019202</v>
      </c>
      <c r="G1538" s="6" t="n">
        <f aca="false">E1538/$G$2</f>
        <v>-0.0213846159827842</v>
      </c>
      <c r="H1538" s="6" t="n">
        <f aca="false">ABS(G1538)</f>
        <v>0.0213846159827842</v>
      </c>
      <c r="J1538" s="11" t="n">
        <f aca="false">E1538*E1538</f>
        <v>307.489730811626</v>
      </c>
      <c r="K1538" s="6" t="n">
        <f aca="false">J1538/$G$2</f>
        <v>0.374987476599544</v>
      </c>
      <c r="M1538" s="8" t="n">
        <f aca="false">IF(H1538&gt;0,$E$2,0)</f>
        <v>5.1</v>
      </c>
      <c r="N1538" s="6" t="n">
        <f aca="false">M1538*H1538</f>
        <v>0.1090615415122</v>
      </c>
      <c r="P1538" s="8" t="n">
        <f aca="false">IF(H1538&gt;0,$F$2,0)</f>
        <v>0</v>
      </c>
      <c r="Q1538" s="6" t="n">
        <f aca="false">P1538*H1538</f>
        <v>0</v>
      </c>
    </row>
    <row r="1539" customFormat="false" ht="15" hidden="false" customHeight="false" outlineLevel="0" collapsed="false">
      <c r="A1539" s="0" t="n">
        <f aca="false">A1538+0.01</f>
        <v>15.3499999999997</v>
      </c>
      <c r="B1539" s="6" t="n">
        <f aca="false">SIN(A1539)</f>
        <v>0.350367332870621</v>
      </c>
      <c r="C1539" s="6" t="n">
        <f aca="false">ABS(B1539)</f>
        <v>0.350367332870621</v>
      </c>
      <c r="D1539" s="6" t="n">
        <f aca="false">B1539*$D$2*SQRT(2)</f>
        <v>118.918616149949</v>
      </c>
      <c r="E1539" s="6" t="n">
        <f aca="false">IF(ABS(D1539-F1539)-($I$2+$I$2+$F$2+$E$2)&lt;0,0,SIGN(D1539-F1539)*(ABS(D1539-F1539)-($I$2+$I$2+$F$2+$E$2)))</f>
        <v>-17.6127234713148</v>
      </c>
      <c r="F1539" s="6" t="n">
        <f aca="false">F1538+G1538/($H$2/1000000)*(1/$C$2/COUNT($A$5:$A$632))</f>
        <v>143.031339621264</v>
      </c>
      <c r="G1539" s="6" t="n">
        <f aca="false">E1539/$G$2</f>
        <v>-0.021478931062579</v>
      </c>
      <c r="H1539" s="6" t="n">
        <f aca="false">ABS(G1539)</f>
        <v>0.021478931062579</v>
      </c>
      <c r="J1539" s="11" t="n">
        <f aca="false">E1539*E1539</f>
        <v>310.208028077004</v>
      </c>
      <c r="K1539" s="6" t="n">
        <f aca="false">J1539/$G$2</f>
        <v>0.378302473264638</v>
      </c>
      <c r="M1539" s="8" t="n">
        <f aca="false">IF(H1539&gt;0,$E$2,0)</f>
        <v>5.1</v>
      </c>
      <c r="N1539" s="6" t="n">
        <f aca="false">M1539*H1539</f>
        <v>0.109542548419153</v>
      </c>
      <c r="P1539" s="8" t="n">
        <f aca="false">IF(H1539&gt;0,$F$2,0)</f>
        <v>0</v>
      </c>
      <c r="Q1539" s="6" t="n">
        <f aca="false">P1539*H1539</f>
        <v>0</v>
      </c>
    </row>
    <row r="1540" customFormat="false" ht="15" hidden="false" customHeight="false" outlineLevel="0" collapsed="false">
      <c r="A1540" s="0" t="n">
        <f aca="false">A1539+0.01</f>
        <v>15.3599999999997</v>
      </c>
      <c r="B1540" s="6" t="n">
        <f aca="false">SIN(A1540)</f>
        <v>0.340983847049002</v>
      </c>
      <c r="C1540" s="6" t="n">
        <f aca="false">ABS(B1540)</f>
        <v>0.340983847049002</v>
      </c>
      <c r="D1540" s="6" t="n">
        <f aca="false">B1540*$D$2*SQRT(2)</f>
        <v>115.733755451244</v>
      </c>
      <c r="E1540" s="6" t="n">
        <f aca="false">IF(ABS(D1540-F1540)-($I$2+$I$2+$F$2+$E$2)&lt;0,0,SIGN(D1540-F1540)*(ABS(D1540-F1540)-($I$2+$I$2+$F$2+$E$2)))</f>
        <v>-17.6883005767107</v>
      </c>
      <c r="F1540" s="6" t="n">
        <f aca="false">F1539+G1539/($H$2/1000000)*(1/$C$2/COUNT($A$5:$A$632))</f>
        <v>139.922056027955</v>
      </c>
      <c r="G1540" s="6" t="n">
        <f aca="false">E1540/$G$2</f>
        <v>-0.0215710982642814</v>
      </c>
      <c r="H1540" s="6" t="n">
        <f aca="false">ABS(G1540)</f>
        <v>0.0215710982642814</v>
      </c>
      <c r="J1540" s="11" t="n">
        <f aca="false">E1540*E1540</f>
        <v>312.875977292066</v>
      </c>
      <c r="K1540" s="6" t="n">
        <f aca="false">J1540/$G$2</f>
        <v>0.381556069868373</v>
      </c>
      <c r="M1540" s="8" t="n">
        <f aca="false">IF(H1540&gt;0,$E$2,0)</f>
        <v>5.1</v>
      </c>
      <c r="N1540" s="6" t="n">
        <f aca="false">M1540*H1540</f>
        <v>0.110012601147835</v>
      </c>
      <c r="P1540" s="8" t="n">
        <f aca="false">IF(H1540&gt;0,$F$2,0)</f>
        <v>0</v>
      </c>
      <c r="Q1540" s="6" t="n">
        <f aca="false">P1540*H1540</f>
        <v>0</v>
      </c>
    </row>
    <row r="1541" customFormat="false" ht="15" hidden="false" customHeight="false" outlineLevel="0" collapsed="false">
      <c r="A1541" s="0" t="n">
        <f aca="false">A1540+0.01</f>
        <v>15.3699999999997</v>
      </c>
      <c r="B1541" s="6" t="n">
        <f aca="false">SIN(A1541)</f>
        <v>0.33156626312683</v>
      </c>
      <c r="C1541" s="6" t="n">
        <f aca="false">ABS(B1541)</f>
        <v>0.33156626312683</v>
      </c>
      <c r="D1541" s="6" t="n">
        <f aca="false">B1541*$D$2*SQRT(2)</f>
        <v>112.537321473439</v>
      </c>
      <c r="E1541" s="6" t="n">
        <f aca="false">IF(ABS(D1541-F1541)-($I$2+$I$2+$F$2+$E$2)&lt;0,0,SIGN(D1541-F1541)*(ABS(D1541-F1541)-($I$2+$I$2+$F$2+$E$2)))</f>
        <v>-17.7621088648398</v>
      </c>
      <c r="F1541" s="6" t="n">
        <f aca="false">F1540+G1540/($H$2/1000000)*(1/$C$2/COUNT($A$5:$A$632))</f>
        <v>136.799430338279</v>
      </c>
      <c r="G1541" s="6" t="n">
        <f aca="false">E1541/$G$2</f>
        <v>-0.0216611083717559</v>
      </c>
      <c r="H1541" s="6" t="n">
        <f aca="false">ABS(G1541)</f>
        <v>0.0216611083717559</v>
      </c>
      <c r="J1541" s="11" t="n">
        <f aca="false">E1541*E1541</f>
        <v>315.492511326421</v>
      </c>
      <c r="K1541" s="6" t="n">
        <f aca="false">J1541/$G$2</f>
        <v>0.38474696503222</v>
      </c>
      <c r="M1541" s="8" t="n">
        <f aca="false">IF(H1541&gt;0,$E$2,0)</f>
        <v>5.1</v>
      </c>
      <c r="N1541" s="6" t="n">
        <f aca="false">M1541*H1541</f>
        <v>0.110471652695955</v>
      </c>
      <c r="P1541" s="8" t="n">
        <f aca="false">IF(H1541&gt;0,$F$2,0)</f>
        <v>0</v>
      </c>
      <c r="Q1541" s="6" t="n">
        <f aca="false">P1541*H1541</f>
        <v>0</v>
      </c>
    </row>
    <row r="1542" customFormat="false" ht="15" hidden="false" customHeight="false" outlineLevel="0" collapsed="false">
      <c r="A1542" s="0" t="n">
        <f aca="false">A1541+0.01</f>
        <v>15.3799999999997</v>
      </c>
      <c r="B1542" s="6" t="n">
        <f aca="false">SIN(A1542)</f>
        <v>0.32211552285465</v>
      </c>
      <c r="C1542" s="6" t="n">
        <f aca="false">ABS(B1542)</f>
        <v>0.32211552285465</v>
      </c>
      <c r="D1542" s="6" t="n">
        <f aca="false">B1542*$D$2*SQRT(2)</f>
        <v>109.329633857267</v>
      </c>
      <c r="E1542" s="6" t="n">
        <f aca="false">IF(ABS(D1542-F1542)-($I$2+$I$2+$F$2+$E$2)&lt;0,0,SIGN(D1542-F1542)*(ABS(D1542-F1542)-($I$2+$I$2+$F$2+$E$2)))</f>
        <v>-17.8341409552799</v>
      </c>
      <c r="F1542" s="6" t="n">
        <f aca="false">F1541+G1541/($H$2/1000000)*(1/$C$2/COUNT($A$5:$A$632))</f>
        <v>133.663774812547</v>
      </c>
      <c r="G1542" s="6" t="n">
        <f aca="false">E1542/$G$2</f>
        <v>-0.0217489523844877</v>
      </c>
      <c r="H1542" s="6" t="n">
        <f aca="false">ABS(G1542)</f>
        <v>0.0217489523844877</v>
      </c>
      <c r="J1542" s="11" t="n">
        <f aca="false">E1542*E1542</f>
        <v>318.056583612792</v>
      </c>
      <c r="K1542" s="6" t="n">
        <f aca="false">J1542/$G$2</f>
        <v>0.387873882454624</v>
      </c>
      <c r="M1542" s="8" t="n">
        <f aca="false">IF(H1542&gt;0,$E$2,0)</f>
        <v>5.1</v>
      </c>
      <c r="N1542" s="6" t="n">
        <f aca="false">M1542*H1542</f>
        <v>0.110919657160887</v>
      </c>
      <c r="P1542" s="8" t="n">
        <f aca="false">IF(H1542&gt;0,$F$2,0)</f>
        <v>0</v>
      </c>
      <c r="Q1542" s="6" t="n">
        <f aca="false">P1542*H1542</f>
        <v>0</v>
      </c>
    </row>
    <row r="1543" customFormat="false" ht="15" hidden="false" customHeight="false" outlineLevel="0" collapsed="false">
      <c r="A1543" s="0" t="n">
        <f aca="false">A1542+0.01</f>
        <v>15.3899999999997</v>
      </c>
      <c r="B1543" s="6" t="n">
        <f aca="false">SIN(A1543)</f>
        <v>0.312632571298613</v>
      </c>
      <c r="C1543" s="6" t="n">
        <f aca="false">ABS(B1543)</f>
        <v>0.312632571298613</v>
      </c>
      <c r="D1543" s="6" t="n">
        <f aca="false">B1543*$D$2*SQRT(2)</f>
        <v>106.111013368817</v>
      </c>
      <c r="E1543" s="6" t="n">
        <f aca="false">IF(ABS(D1543-F1543)-($I$2+$I$2+$F$2+$E$2)&lt;0,0,SIGN(D1543-F1543)*(ABS(D1543-F1543)-($I$2+$I$2+$F$2+$E$2)))</f>
        <v>-17.9043896451648</v>
      </c>
      <c r="F1543" s="6" t="n">
        <f aca="false">F1542+G1542/($H$2/1000000)*(1/$C$2/COUNT($A$5:$A$632))</f>
        <v>130.515403013982</v>
      </c>
      <c r="G1543" s="6" t="n">
        <f aca="false">E1543/$G$2</f>
        <v>-0.0218346215184937</v>
      </c>
      <c r="H1543" s="6" t="n">
        <f aca="false">ABS(G1543)</f>
        <v>0.0218346215184937</v>
      </c>
      <c r="J1543" s="11" t="n">
        <f aca="false">E1543*E1543</f>
        <v>320.567168565884</v>
      </c>
      <c r="K1543" s="6" t="n">
        <f aca="false">J1543/$G$2</f>
        <v>0.39093557142181</v>
      </c>
      <c r="M1543" s="8" t="n">
        <f aca="false">IF(H1543&gt;0,$E$2,0)</f>
        <v>5.1</v>
      </c>
      <c r="N1543" s="6" t="n">
        <f aca="false">M1543*H1543</f>
        <v>0.111356569744318</v>
      </c>
      <c r="P1543" s="8" t="n">
        <f aca="false">IF(H1543&gt;0,$F$2,0)</f>
        <v>0</v>
      </c>
      <c r="Q1543" s="6" t="n">
        <f aca="false">P1543*H1543</f>
        <v>0</v>
      </c>
    </row>
    <row r="1544" customFormat="false" ht="15" hidden="false" customHeight="false" outlineLevel="0" collapsed="false">
      <c r="A1544" s="0" t="n">
        <f aca="false">A1543+0.01</f>
        <v>15.3999999999997</v>
      </c>
      <c r="B1544" s="6" t="n">
        <f aca="false">SIN(A1544)</f>
        <v>0.303118356745973</v>
      </c>
      <c r="C1544" s="6" t="n">
        <f aca="false">ABS(B1544)</f>
        <v>0.303118356745973</v>
      </c>
      <c r="D1544" s="6" t="n">
        <f aca="false">B1544*$D$2*SQRT(2)</f>
        <v>102.881781867456</v>
      </c>
      <c r="E1544" s="6" t="n">
        <f aca="false">IF(ABS(D1544-F1544)-($I$2+$I$2+$F$2+$E$2)&lt;0,0,SIGN(D1544-F1544)*(ABS(D1544-F1544)-($I$2+$I$2+$F$2+$E$2)))</f>
        <v>-17.972847909917</v>
      </c>
      <c r="F1544" s="6" t="n">
        <f aca="false">F1543+G1543/($H$2/1000000)*(1/$C$2/COUNT($A$5:$A$632))</f>
        <v>127.354629777373</v>
      </c>
      <c r="G1544" s="6" t="n">
        <f aca="false">E1544/$G$2</f>
        <v>-0.0219181072072158</v>
      </c>
      <c r="H1544" s="6" t="n">
        <f aca="false">ABS(G1544)</f>
        <v>0.0219181072072158</v>
      </c>
      <c r="J1544" s="11" t="n">
        <f aca="false">E1544*E1544</f>
        <v>323.023261993008</v>
      </c>
      <c r="K1544" s="6" t="n">
        <f aca="false">J1544/$G$2</f>
        <v>0.393930807308546</v>
      </c>
      <c r="M1544" s="8" t="n">
        <f aca="false">IF(H1544&gt;0,$E$2,0)</f>
        <v>5.1</v>
      </c>
      <c r="N1544" s="6" t="n">
        <f aca="false">M1544*H1544</f>
        <v>0.111782346756801</v>
      </c>
      <c r="P1544" s="8" t="n">
        <f aca="false">IF(H1544&gt;0,$F$2,0)</f>
        <v>0</v>
      </c>
      <c r="Q1544" s="6" t="n">
        <f aca="false">P1544*H1544</f>
        <v>0</v>
      </c>
    </row>
    <row r="1545" customFormat="false" ht="15" hidden="false" customHeight="false" outlineLevel="0" collapsed="false">
      <c r="A1545" s="0" t="n">
        <f aca="false">A1544+0.01</f>
        <v>15.4099999999997</v>
      </c>
      <c r="B1545" s="6" t="n">
        <f aca="false">SIN(A1545)</f>
        <v>0.293573830610256</v>
      </c>
      <c r="C1545" s="6" t="n">
        <f aca="false">ABS(B1545)</f>
        <v>0.293573830610256</v>
      </c>
      <c r="D1545" s="6" t="n">
        <f aca="false">B1545*$D$2*SQRT(2)</f>
        <v>99.642262273643</v>
      </c>
      <c r="E1545" s="6" t="n">
        <f aca="false">IF(ABS(D1545-F1545)-($I$2+$I$2+$F$2+$E$2)&lt;0,0,SIGN(D1545-F1545)*(ABS(D1545-F1545)-($I$2+$I$2+$F$2+$E$2)))</f>
        <v>-18.0395089039593</v>
      </c>
      <c r="F1545" s="6" t="n">
        <f aca="false">F1544+G1544/($H$2/1000000)*(1/$C$2/COUNT($A$5:$A$632))</f>
        <v>124.181771177602</v>
      </c>
      <c r="G1545" s="6" t="n">
        <f aca="false">E1545/$G$2</f>
        <v>-0.0219994011023894</v>
      </c>
      <c r="H1545" s="6" t="n">
        <f aca="false">ABS(G1545)</f>
        <v>0.0219994011023894</v>
      </c>
      <c r="J1545" s="11" t="n">
        <f aca="false">E1545*E1545</f>
        <v>325.423881496027</v>
      </c>
      <c r="K1545" s="6" t="n">
        <f aca="false">J1545/$G$2</f>
        <v>0.396858392068326</v>
      </c>
      <c r="M1545" s="8" t="n">
        <f aca="false">IF(H1545&gt;0,$E$2,0)</f>
        <v>5.1</v>
      </c>
      <c r="N1545" s="6" t="n">
        <f aca="false">M1545*H1545</f>
        <v>0.112196945622186</v>
      </c>
      <c r="P1545" s="8" t="n">
        <f aca="false">IF(H1545&gt;0,$F$2,0)</f>
        <v>0</v>
      </c>
      <c r="Q1545" s="6" t="n">
        <f aca="false">P1545*H1545</f>
        <v>0</v>
      </c>
    </row>
    <row r="1546" customFormat="false" ht="15" hidden="false" customHeight="false" outlineLevel="0" collapsed="false">
      <c r="A1546" s="0" t="n">
        <f aca="false">A1545+0.01</f>
        <v>15.4199999999997</v>
      </c>
      <c r="B1546" s="6" t="n">
        <f aca="false">SIN(A1546)</f>
        <v>0.283999947336122</v>
      </c>
      <c r="C1546" s="6" t="n">
        <f aca="false">ABS(B1546)</f>
        <v>0.283999947336122</v>
      </c>
      <c r="D1546" s="6" t="n">
        <f aca="false">B1546*$D$2*SQRT(2)</f>
        <v>96.3927785366372</v>
      </c>
      <c r="E1546" s="6" t="n">
        <f aca="false">IF(ABS(D1546-F1546)-($I$2+$I$2+$F$2+$E$2)&lt;0,0,SIGN(D1546-F1546)*(ABS(D1546-F1546)-($I$2+$I$2+$F$2+$E$2)))</f>
        <v>-18.1043659614067</v>
      </c>
      <c r="F1546" s="6" t="n">
        <f aca="false">F1545+G1545/($H$2/1000000)*(1/$C$2/COUNT($A$5:$A$632))</f>
        <v>120.997144498044</v>
      </c>
      <c r="G1546" s="6" t="n">
        <f aca="false">E1546/$G$2</f>
        <v>-0.0220784950748863</v>
      </c>
      <c r="H1546" s="6" t="n">
        <f aca="false">ABS(G1546)</f>
        <v>0.0220784950748863</v>
      </c>
      <c r="J1546" s="11" t="n">
        <f aca="false">E1546*E1546</f>
        <v>327.768066864543</v>
      </c>
      <c r="K1546" s="6" t="n">
        <f aca="false">J1546/$G$2</f>
        <v>0.399717154712857</v>
      </c>
      <c r="M1546" s="8" t="n">
        <f aca="false">IF(H1546&gt;0,$E$2,0)</f>
        <v>5.1</v>
      </c>
      <c r="N1546" s="6" t="n">
        <f aca="false">M1546*H1546</f>
        <v>0.11260032488192</v>
      </c>
      <c r="P1546" s="8" t="n">
        <f aca="false">IF(H1546&gt;0,$F$2,0)</f>
        <v>0</v>
      </c>
      <c r="Q1546" s="6" t="n">
        <f aca="false">P1546*H1546</f>
        <v>0</v>
      </c>
    </row>
    <row r="1547" customFormat="false" ht="15" hidden="false" customHeight="false" outlineLevel="0" collapsed="false">
      <c r="A1547" s="0" t="n">
        <f aca="false">A1546+0.01</f>
        <v>15.4299999999997</v>
      </c>
      <c r="B1547" s="6" t="n">
        <f aca="false">SIN(A1547)</f>
        <v>0.27439766430392</v>
      </c>
      <c r="C1547" s="6" t="n">
        <f aca="false">ABS(B1547)</f>
        <v>0.27439766430392</v>
      </c>
      <c r="D1547" s="6" t="n">
        <f aca="false">B1547*$D$2*SQRT(2)</f>
        <v>93.1336556021048</v>
      </c>
      <c r="E1547" s="6" t="n">
        <f aca="false">IF(ABS(D1547-F1547)-($I$2+$I$2+$F$2+$E$2)&lt;0,0,SIGN(D1547-F1547)*(ABS(D1547-F1547)-($I$2+$I$2+$F$2+$E$2)))</f>
        <v>-18.1674125967373</v>
      </c>
      <c r="F1547" s="6" t="n">
        <f aca="false">F1546+G1546/($H$2/1000000)*(1/$C$2/COUNT($A$5:$A$632))</f>
        <v>117.801068198842</v>
      </c>
      <c r="G1547" s="6" t="n">
        <f aca="false">E1547/$G$2</f>
        <v>-0.0221553812155333</v>
      </c>
      <c r="H1547" s="6" t="n">
        <f aca="false">ABS(G1547)</f>
        <v>0.0221553812155333</v>
      </c>
      <c r="J1547" s="11" t="n">
        <f aca="false">E1547*E1547</f>
        <v>330.054880460089</v>
      </c>
      <c r="K1547" s="6" t="n">
        <f aca="false">J1547/$G$2</f>
        <v>0.402505951780596</v>
      </c>
      <c r="M1547" s="8" t="n">
        <f aca="false">IF(H1547&gt;0,$E$2,0)</f>
        <v>5.1</v>
      </c>
      <c r="N1547" s="6" t="n">
        <f aca="false">M1547*H1547</f>
        <v>0.11299244419922</v>
      </c>
      <c r="P1547" s="8" t="n">
        <f aca="false">IF(H1547&gt;0,$F$2,0)</f>
        <v>0</v>
      </c>
      <c r="Q1547" s="6" t="n">
        <f aca="false">P1547*H1547</f>
        <v>0</v>
      </c>
    </row>
    <row r="1548" customFormat="false" ht="15" hidden="false" customHeight="false" outlineLevel="0" collapsed="false">
      <c r="A1548" s="0" t="n">
        <f aca="false">A1547+0.01</f>
        <v>15.4399999999997</v>
      </c>
      <c r="B1548" s="6" t="n">
        <f aca="false">SIN(A1548)</f>
        <v>0.264767941733952</v>
      </c>
      <c r="C1548" s="6" t="n">
        <f aca="false">ABS(B1548)</f>
        <v>0.264767941733952</v>
      </c>
      <c r="D1548" s="6" t="n">
        <f aca="false">B1548*$D$2*SQRT(2)</f>
        <v>89.8652193796233</v>
      </c>
      <c r="E1548" s="6" t="n">
        <f aca="false">IF(ABS(D1548-F1548)-($I$2+$I$2+$F$2+$E$2)&lt;0,0,SIGN(D1548-F1548)*(ABS(D1548-F1548)-($I$2+$I$2+$F$2+$E$2)))</f>
        <v>-18.2286425054473</v>
      </c>
      <c r="F1548" s="6" t="n">
        <f aca="false">F1547+G1547/($H$2/1000000)*(1/$C$2/COUNT($A$5:$A$632))</f>
        <v>114.593861885071</v>
      </c>
      <c r="G1548" s="6" t="n">
        <f aca="false">E1548/$G$2</f>
        <v>-0.0222300518359114</v>
      </c>
      <c r="H1548" s="6" t="n">
        <f aca="false">ABS(G1548)</f>
        <v>0.0222300518359114</v>
      </c>
      <c r="J1548" s="11" t="n">
        <f aca="false">E1548*E1548</f>
        <v>332.283407591401</v>
      </c>
      <c r="K1548" s="6" t="n">
        <f aca="false">J1548/$G$2</f>
        <v>0.405223667794391</v>
      </c>
      <c r="M1548" s="8" t="n">
        <f aca="false">IF(H1548&gt;0,$E$2,0)</f>
        <v>5.1</v>
      </c>
      <c r="N1548" s="6" t="n">
        <f aca="false">M1548*H1548</f>
        <v>0.113373264363148</v>
      </c>
      <c r="P1548" s="8" t="n">
        <f aca="false">IF(H1548&gt;0,$F$2,0)</f>
        <v>0</v>
      </c>
      <c r="Q1548" s="6" t="n">
        <f aca="false">P1548*H1548</f>
        <v>0</v>
      </c>
    </row>
    <row r="1549" customFormat="false" ht="15" hidden="false" customHeight="false" outlineLevel="0" collapsed="false">
      <c r="A1549" s="0" t="n">
        <f aca="false">A1548+0.01</f>
        <v>15.4499999999997</v>
      </c>
      <c r="B1549" s="6" t="n">
        <f aca="false">SIN(A1549)</f>
        <v>0.255111742590449</v>
      </c>
      <c r="C1549" s="6" t="n">
        <f aca="false">ABS(B1549)</f>
        <v>0.255111742590449</v>
      </c>
      <c r="D1549" s="6" t="n">
        <f aca="false">B1549*$D$2*SQRT(2)</f>
        <v>86.5877967100913</v>
      </c>
      <c r="E1549" s="6" t="n">
        <f aca="false">IF(ABS(D1549-F1549)-($I$2+$I$2+$F$2+$E$2)&lt;0,0,SIGN(D1549-F1549)*(ABS(D1549-F1549)-($I$2+$I$2+$F$2+$E$2)))</f>
        <v>-18.2880495646853</v>
      </c>
      <c r="F1549" s="6" t="n">
        <f aca="false">F1548+G1548/($H$2/1000000)*(1/$C$2/COUNT($A$5:$A$632))</f>
        <v>111.375846274777</v>
      </c>
      <c r="G1549" s="6" t="n">
        <f aca="false">E1549/$G$2</f>
        <v>-0.0223024994691284</v>
      </c>
      <c r="H1549" s="6" t="n">
        <f aca="false">ABS(G1549)</f>
        <v>0.0223024994691284</v>
      </c>
      <c r="J1549" s="11" t="n">
        <f aca="false">E1549*E1549</f>
        <v>334.452756880385</v>
      </c>
      <c r="K1549" s="6" t="n">
        <f aca="false">J1549/$G$2</f>
        <v>0.407869215707787</v>
      </c>
      <c r="M1549" s="8" t="n">
        <f aca="false">IF(H1549&gt;0,$E$2,0)</f>
        <v>5.1</v>
      </c>
      <c r="N1549" s="6" t="n">
        <f aca="false">M1549*H1549</f>
        <v>0.113742747292555</v>
      </c>
      <c r="P1549" s="8" t="n">
        <f aca="false">IF(H1549&gt;0,$F$2,0)</f>
        <v>0</v>
      </c>
      <c r="Q1549" s="6" t="n">
        <f aca="false">P1549*H1549</f>
        <v>0</v>
      </c>
    </row>
    <row r="1550" customFormat="false" ht="15" hidden="false" customHeight="false" outlineLevel="0" collapsed="false">
      <c r="A1550" s="0" t="n">
        <f aca="false">A1549+0.01</f>
        <v>15.4599999999997</v>
      </c>
      <c r="B1550" s="6" t="n">
        <f aca="false">SIN(A1550)</f>
        <v>0.24543003248528</v>
      </c>
      <c r="C1550" s="6" t="n">
        <f aca="false">ABS(B1550)</f>
        <v>0.24543003248528</v>
      </c>
      <c r="D1550" s="6" t="n">
        <f aca="false">B1550*$D$2*SQRT(2)</f>
        <v>83.3017153330446</v>
      </c>
      <c r="E1550" s="6" t="n">
        <f aca="false">IF(ABS(D1550-F1550)-($I$2+$I$2+$F$2+$E$2)&lt;0,0,SIGN(D1550-F1550)*(ABS(D1550-F1550)-($I$2+$I$2+$F$2+$E$2)))</f>
        <v>-18.3456278338674</v>
      </c>
      <c r="F1550" s="6" t="n">
        <f aca="false">F1549+G1549/($H$2/1000000)*(1/$C$2/COUNT($A$5:$A$632))</f>
        <v>108.147343166912</v>
      </c>
      <c r="G1550" s="6" t="n">
        <f aca="false">E1550/$G$2</f>
        <v>-0.02237271687057</v>
      </c>
      <c r="H1550" s="6" t="n">
        <f aca="false">ABS(G1550)</f>
        <v>0.02237271687057</v>
      </c>
      <c r="J1550" s="11" t="n">
        <f aca="false">E1550*E1550</f>
        <v>336.562060618771</v>
      </c>
      <c r="K1550" s="6" t="n">
        <f aca="false">J1550/$G$2</f>
        <v>0.410441537339964</v>
      </c>
      <c r="M1550" s="8" t="n">
        <f aca="false">IF(H1550&gt;0,$E$2,0)</f>
        <v>5.1</v>
      </c>
      <c r="N1550" s="6" t="n">
        <f aca="false">M1550*H1550</f>
        <v>0.114100856039907</v>
      </c>
      <c r="P1550" s="8" t="n">
        <f aca="false">IF(H1550&gt;0,$F$2,0)</f>
        <v>0</v>
      </c>
      <c r="Q1550" s="6" t="n">
        <f aca="false">P1550*H1550</f>
        <v>0</v>
      </c>
    </row>
    <row r="1551" customFormat="false" ht="15" hidden="false" customHeight="false" outlineLevel="0" collapsed="false">
      <c r="A1551" s="0" t="n">
        <f aca="false">A1550+0.01</f>
        <v>15.4699999999997</v>
      </c>
      <c r="B1551" s="6" t="n">
        <f aca="false">SIN(A1551)</f>
        <v>0.235723779581387</v>
      </c>
      <c r="C1551" s="6" t="n">
        <f aca="false">ABS(B1551)</f>
        <v>0.235723779581387</v>
      </c>
      <c r="D1551" s="6" t="n">
        <f aca="false">B1551*$D$2*SQRT(2)</f>
        <v>80.0073038538824</v>
      </c>
      <c r="E1551" s="6" t="n">
        <f aca="false">IF(ABS(D1551-F1551)-($I$2+$I$2+$F$2+$E$2)&lt;0,0,SIGN(D1551-F1551)*(ABS(D1551-F1551)-($I$2+$I$2+$F$2+$E$2)))</f>
        <v>-18.4013715552748</v>
      </c>
      <c r="F1551" s="6" t="n">
        <f aca="false">F1550+G1550/($H$2/1000000)*(1/$C$2/COUNT($A$5:$A$632))</f>
        <v>104.908675409157</v>
      </c>
      <c r="G1551" s="6" t="n">
        <f aca="false">E1551/$G$2</f>
        <v>-0.0224406970186278</v>
      </c>
      <c r="H1551" s="6" t="n">
        <f aca="false">ABS(G1551)</f>
        <v>0.0224406970186278</v>
      </c>
      <c r="J1551" s="11" t="n">
        <f aca="false">E1551*E1551</f>
        <v>338.610475115277</v>
      </c>
      <c r="K1551" s="6" t="n">
        <f aca="false">J1551/$G$2</f>
        <v>0.412939603799119</v>
      </c>
      <c r="M1551" s="8" t="n">
        <f aca="false">IF(H1551&gt;0,$E$2,0)</f>
        <v>5.1</v>
      </c>
      <c r="N1551" s="6" t="n">
        <f aca="false">M1551*H1551</f>
        <v>0.114447554795002</v>
      </c>
      <c r="P1551" s="8" t="n">
        <f aca="false">IF(H1551&gt;0,$F$2,0)</f>
        <v>0</v>
      </c>
      <c r="Q1551" s="6" t="n">
        <f aca="false">P1551*H1551</f>
        <v>0</v>
      </c>
    </row>
    <row r="1552" customFormat="false" ht="15" hidden="false" customHeight="false" outlineLevel="0" collapsed="false">
      <c r="A1552" s="0" t="n">
        <f aca="false">A1551+0.01</f>
        <v>15.4799999999997</v>
      </c>
      <c r="B1552" s="6" t="n">
        <f aca="false">SIN(A1552)</f>
        <v>0.225993954495971</v>
      </c>
      <c r="C1552" s="6" t="n">
        <f aca="false">ABS(B1552)</f>
        <v>0.225993954495971</v>
      </c>
      <c r="D1552" s="6" t="n">
        <f aca="false">B1552*$D$2*SQRT(2)</f>
        <v>76.7048917110073</v>
      </c>
      <c r="E1552" s="6" t="n">
        <f aca="false">IF(ABS(D1552-F1552)-($I$2+$I$2+$F$2+$E$2)&lt;0,0,SIGN(D1552-F1552)*(ABS(D1552-F1552)-($I$2+$I$2+$F$2+$E$2)))</f>
        <v>-18.4552751546311</v>
      </c>
      <c r="F1552" s="6" t="n">
        <f aca="false">F1551+G1551/($H$2/1000000)*(1/$C$2/COUNT($A$5:$A$632))</f>
        <v>101.660166865638</v>
      </c>
      <c r="G1552" s="6" t="n">
        <f aca="false">E1552/$G$2</f>
        <v>-0.0225064331154038</v>
      </c>
      <c r="H1552" s="6" t="n">
        <f aca="false">ABS(G1552)</f>
        <v>0.0225064331154038</v>
      </c>
      <c r="J1552" s="11" t="n">
        <f aca="false">E1552*E1552</f>
        <v>340.597181033145</v>
      </c>
      <c r="K1552" s="6" t="n">
        <f aca="false">J1552/$G$2</f>
        <v>0.415362415894079</v>
      </c>
      <c r="M1552" s="8" t="n">
        <f aca="false">IF(H1552&gt;0,$E$2,0)</f>
        <v>5.1</v>
      </c>
      <c r="N1552" s="6" t="n">
        <f aca="false">M1552*H1552</f>
        <v>0.114782808888559</v>
      </c>
      <c r="P1552" s="8" t="n">
        <f aca="false">IF(H1552&gt;0,$F$2,0)</f>
        <v>0</v>
      </c>
      <c r="Q1552" s="6" t="n">
        <f aca="false">P1552*H1552</f>
        <v>0</v>
      </c>
    </row>
    <row r="1553" customFormat="false" ht="15" hidden="false" customHeight="false" outlineLevel="0" collapsed="false">
      <c r="A1553" s="0" t="n">
        <f aca="false">A1552+0.01</f>
        <v>15.4899999999997</v>
      </c>
      <c r="B1553" s="6" t="n">
        <f aca="false">SIN(A1553)</f>
        <v>0.216241530203434</v>
      </c>
      <c r="C1553" s="6" t="n">
        <f aca="false">ABS(B1553)</f>
        <v>0.216241530203434</v>
      </c>
      <c r="D1553" s="6" t="n">
        <f aca="false">B1553*$D$2*SQRT(2)</f>
        <v>73.3948091428817</v>
      </c>
      <c r="E1553" s="6" t="n">
        <f aca="false">IF(ABS(D1553-F1553)-($I$2+$I$2+$F$2+$E$2)&lt;0,0,SIGN(D1553-F1553)*(ABS(D1553-F1553)-($I$2+$I$2+$F$2+$E$2)))</f>
        <v>-18.5073332416618</v>
      </c>
      <c r="F1553" s="6" t="n">
        <f aca="false">F1552+G1552/($H$2/1000000)*(1/$C$2/COUNT($A$5:$A$632))</f>
        <v>98.4021423845435</v>
      </c>
      <c r="G1553" s="6" t="n">
        <f aca="false">E1553/$G$2</f>
        <v>-0.0225699185873924</v>
      </c>
      <c r="H1553" s="6" t="n">
        <f aca="false">ABS(G1553)</f>
        <v>0.0225699185873924</v>
      </c>
      <c r="J1553" s="11" t="n">
        <f aca="false">E1553*E1553</f>
        <v>342.52138371792</v>
      </c>
      <c r="K1553" s="6" t="n">
        <f aca="false">J1553/$G$2</f>
        <v>0.417709004534049</v>
      </c>
      <c r="M1553" s="8" t="n">
        <f aca="false">IF(H1553&gt;0,$E$2,0)</f>
        <v>5.1</v>
      </c>
      <c r="N1553" s="6" t="n">
        <f aca="false">M1553*H1553</f>
        <v>0.115106584795701</v>
      </c>
      <c r="P1553" s="8" t="n">
        <f aca="false">IF(H1553&gt;0,$F$2,0)</f>
        <v>0</v>
      </c>
      <c r="Q1553" s="6" t="n">
        <f aca="false">P1553*H1553</f>
        <v>0</v>
      </c>
    </row>
    <row r="1554" customFormat="false" ht="15" hidden="false" customHeight="false" outlineLevel="0" collapsed="false">
      <c r="A1554" s="0" t="n">
        <f aca="false">A1553+0.01</f>
        <v>15.4999999999997</v>
      </c>
      <c r="B1554" s="6" t="n">
        <f aca="false">SIN(A1554)</f>
        <v>0.206467481938076</v>
      </c>
      <c r="C1554" s="6" t="n">
        <f aca="false">ABS(B1554)</f>
        <v>0.206467481938076</v>
      </c>
      <c r="D1554" s="6" t="n">
        <f aca="false">B1554*$D$2*SQRT(2)</f>
        <v>70.0773871550039</v>
      </c>
      <c r="E1554" s="6" t="n">
        <f aca="false">IF(ABS(D1554-F1554)-($I$2+$I$2+$F$2+$E$2)&lt;0,0,SIGN(D1554-F1554)*(ABS(D1554-F1554)-($I$2+$I$2+$F$2+$E$2)))</f>
        <v>-18.5575406106351</v>
      </c>
      <c r="F1554" s="6" t="n">
        <f aca="false">F1553+G1553/($H$2/1000000)*(1/$C$2/COUNT($A$5:$A$632))</f>
        <v>95.134927765639</v>
      </c>
      <c r="G1554" s="6" t="n">
        <f aca="false">E1554/$G$2</f>
        <v>-0.0226311470861403</v>
      </c>
      <c r="H1554" s="6" t="n">
        <f aca="false">ABS(G1554)</f>
        <v>0.0226311470861403</v>
      </c>
      <c r="J1554" s="11" t="n">
        <f aca="false">E1554*E1554</f>
        <v>344.38231351537</v>
      </c>
      <c r="K1554" s="6" t="n">
        <f aca="false">J1554/$G$2</f>
        <v>0.419978431116305</v>
      </c>
      <c r="M1554" s="8" t="n">
        <f aca="false">IF(H1554&gt;0,$E$2,0)</f>
        <v>5.1</v>
      </c>
      <c r="N1554" s="6" t="n">
        <f aca="false">M1554*H1554</f>
        <v>0.115418850139316</v>
      </c>
      <c r="P1554" s="8" t="n">
        <f aca="false">IF(H1554&gt;0,$F$2,0)</f>
        <v>0</v>
      </c>
      <c r="Q1554" s="6" t="n">
        <f aca="false">P1554*H1554</f>
        <v>0</v>
      </c>
    </row>
    <row r="1555" customFormat="false" ht="15" hidden="false" customHeight="false" outlineLevel="0" collapsed="false">
      <c r="A1555" s="0" t="n">
        <f aca="false">A1554+0.01</f>
        <v>15.5099999999997</v>
      </c>
      <c r="B1555" s="6" t="n">
        <f aca="false">SIN(A1555)</f>
        <v>0.196672787096581</v>
      </c>
      <c r="C1555" s="6" t="n">
        <f aca="false">ABS(B1555)</f>
        <v>0.196672787096581</v>
      </c>
      <c r="D1555" s="6" t="n">
        <f aca="false">B1555*$D$2*SQRT(2)</f>
        <v>66.7529574868083</v>
      </c>
      <c r="E1555" s="6" t="n">
        <f aca="false">IF(ABS(D1555-F1555)-($I$2+$I$2+$F$2+$E$2)&lt;0,0,SIGN(D1555-F1555)*(ABS(D1555-F1555)-($I$2+$I$2+$F$2+$E$2)))</f>
        <v>-18.6058922408833</v>
      </c>
      <c r="F1555" s="6" t="n">
        <f aca="false">F1554+G1554/($H$2/1000000)*(1/$C$2/COUNT($A$5:$A$632))</f>
        <v>91.8588497276916</v>
      </c>
      <c r="G1555" s="6" t="n">
        <f aca="false">E1555/$G$2</f>
        <v>-0.0226901124888821</v>
      </c>
      <c r="H1555" s="6" t="n">
        <f aca="false">ABS(G1555)</f>
        <v>0.0226901124888821</v>
      </c>
      <c r="J1555" s="11" t="n">
        <f aca="false">E1555*E1555</f>
        <v>346.179226079362</v>
      </c>
      <c r="K1555" s="6" t="n">
        <f aca="false">J1555/$G$2</f>
        <v>0.422169787901661</v>
      </c>
      <c r="M1555" s="8" t="n">
        <f aca="false">IF(H1555&gt;0,$E$2,0)</f>
        <v>5.1</v>
      </c>
      <c r="N1555" s="6" t="n">
        <f aca="false">M1555*H1555</f>
        <v>0.115719573693299</v>
      </c>
      <c r="P1555" s="8" t="n">
        <f aca="false">IF(H1555&gt;0,$F$2,0)</f>
        <v>0</v>
      </c>
      <c r="Q1555" s="6" t="n">
        <f aca="false">P1555*H1555</f>
        <v>0</v>
      </c>
    </row>
    <row r="1556" customFormat="false" ht="15" hidden="false" customHeight="false" outlineLevel="0" collapsed="false">
      <c r="A1556" s="0" t="n">
        <f aca="false">A1555+0.01</f>
        <v>15.5199999999997</v>
      </c>
      <c r="B1556" s="6" t="n">
        <f aca="false">SIN(A1556)</f>
        <v>0.186858425140269</v>
      </c>
      <c r="C1556" s="6" t="n">
        <f aca="false">ABS(B1556)</f>
        <v>0.186858425140269</v>
      </c>
      <c r="D1556" s="6" t="n">
        <f aca="false">B1556*$D$2*SQRT(2)</f>
        <v>63.4218525784912</v>
      </c>
      <c r="E1556" s="6" t="n">
        <f aca="false">IF(ABS(D1556-F1556)-($I$2+$I$2+$F$2+$E$2)&lt;0,0,SIGN(D1556-F1556)*(ABS(D1556-F1556)-($I$2+$I$2+$F$2+$E$2)))</f>
        <v>-18.6523832973067</v>
      </c>
      <c r="F1556" s="6" t="n">
        <f aca="false">F1555+G1555/($H$2/1000000)*(1/$C$2/COUNT($A$5:$A$632))</f>
        <v>88.5742358757978</v>
      </c>
      <c r="G1556" s="6" t="n">
        <f aca="false">E1556/$G$2</f>
        <v>-0.0227468088991545</v>
      </c>
      <c r="H1556" s="6" t="n">
        <f aca="false">ABS(G1556)</f>
        <v>0.0227468088991545</v>
      </c>
      <c r="J1556" s="11" t="n">
        <f aca="false">E1556*E1556</f>
        <v>347.911402669644</v>
      </c>
      <c r="K1556" s="6" t="n">
        <f aca="false">J1556/$G$2</f>
        <v>0.424282198377615</v>
      </c>
      <c r="M1556" s="8" t="n">
        <f aca="false">IF(H1556&gt;0,$E$2,0)</f>
        <v>5.1</v>
      </c>
      <c r="N1556" s="6" t="n">
        <f aca="false">M1556*H1556</f>
        <v>0.116008725385688</v>
      </c>
      <c r="P1556" s="8" t="n">
        <f aca="false">IF(H1556&gt;0,$F$2,0)</f>
        <v>0</v>
      </c>
      <c r="Q1556" s="6" t="n">
        <f aca="false">P1556*H1556</f>
        <v>0</v>
      </c>
    </row>
    <row r="1557" customFormat="false" ht="15" hidden="false" customHeight="false" outlineLevel="0" collapsed="false">
      <c r="A1557" s="0" t="n">
        <f aca="false">A1556+0.01</f>
        <v>15.5299999999997</v>
      </c>
      <c r="B1557" s="6" t="n">
        <f aca="false">SIN(A1557)</f>
        <v>0.177025377497159</v>
      </c>
      <c r="C1557" s="6" t="n">
        <f aca="false">ABS(B1557)</f>
        <v>0.177025377497159</v>
      </c>
      <c r="D1557" s="6" t="n">
        <f aca="false">B1557*$D$2*SQRT(2)</f>
        <v>60.0844055377677</v>
      </c>
      <c r="E1557" s="6" t="n">
        <f aca="false">IF(ABS(D1557-F1557)-($I$2+$I$2+$F$2+$E$2)&lt;0,0,SIGN(D1557-F1557)*(ABS(D1557-F1557)-($I$2+$I$2+$F$2+$E$2)))</f>
        <v>-18.6970091308567</v>
      </c>
      <c r="F1557" s="6" t="n">
        <f aca="false">F1556+G1556/($H$2/1000000)*(1/$C$2/COUNT($A$5:$A$632))</f>
        <v>85.2814146686244</v>
      </c>
      <c r="G1557" s="6" t="n">
        <f aca="false">E1557/$G$2</f>
        <v>-0.0228012306473862</v>
      </c>
      <c r="H1557" s="6" t="n">
        <f aca="false">ABS(G1557)</f>
        <v>0.0228012306473862</v>
      </c>
      <c r="J1557" s="11" t="n">
        <f aca="false">E1557*E1557</f>
        <v>349.578150439337</v>
      </c>
      <c r="K1557" s="6" t="n">
        <f aca="false">J1557/$G$2</f>
        <v>0.426314817608948</v>
      </c>
      <c r="M1557" s="8" t="n">
        <f aca="false">IF(H1557&gt;0,$E$2,0)</f>
        <v>5.1</v>
      </c>
      <c r="N1557" s="6" t="n">
        <f aca="false">M1557*H1557</f>
        <v>0.116286276301669</v>
      </c>
      <c r="P1557" s="8" t="n">
        <f aca="false">IF(H1557&gt;0,$F$2,0)</f>
        <v>0</v>
      </c>
      <c r="Q1557" s="6" t="n">
        <f aca="false">P1557*H1557</f>
        <v>0</v>
      </c>
    </row>
    <row r="1558" customFormat="false" ht="15" hidden="false" customHeight="false" outlineLevel="0" collapsed="false">
      <c r="A1558" s="0" t="n">
        <f aca="false">A1557+0.01</f>
        <v>15.5399999999997</v>
      </c>
      <c r="B1558" s="6" t="n">
        <f aca="false">SIN(A1558)</f>
        <v>0.167174627463819</v>
      </c>
      <c r="C1558" s="6" t="n">
        <f aca="false">ABS(B1558)</f>
        <v>0.167174627463819</v>
      </c>
      <c r="D1558" s="6" t="n">
        <f aca="false">B1558*$D$2*SQRT(2)</f>
        <v>56.7409501065606</v>
      </c>
      <c r="E1558" s="6" t="n">
        <f aca="false">IF(ABS(D1558-F1558)-($I$2+$I$2+$F$2+$E$2)&lt;0,0,SIGN(D1558-F1558)*(ABS(D1558-F1558)-($I$2+$I$2+$F$2+$E$2)))</f>
        <v>-18.7397652790026</v>
      </c>
      <c r="F1558" s="6" t="n">
        <f aca="false">F1557+G1557/($H$2/1000000)*(1/$C$2/COUNT($A$5:$A$632))</f>
        <v>81.9807153855632</v>
      </c>
      <c r="G1558" s="6" t="n">
        <f aca="false">E1558/$G$2</f>
        <v>-0.0228533722914666</v>
      </c>
      <c r="H1558" s="6" t="n">
        <f aca="false">ABS(G1558)</f>
        <v>0.0228533722914666</v>
      </c>
      <c r="J1558" s="11" t="n">
        <f aca="false">E1558*E1558</f>
        <v>351.178802712113</v>
      </c>
      <c r="K1558" s="6" t="n">
        <f aca="false">J1558/$G$2</f>
        <v>0.428266832575748</v>
      </c>
      <c r="M1558" s="8" t="n">
        <f aca="false">IF(H1558&gt;0,$E$2,0)</f>
        <v>5.1</v>
      </c>
      <c r="N1558" s="6" t="n">
        <f aca="false">M1558*H1558</f>
        <v>0.11655219868648</v>
      </c>
      <c r="P1558" s="8" t="n">
        <f aca="false">IF(H1558&gt;0,$F$2,0)</f>
        <v>0</v>
      </c>
      <c r="Q1558" s="6" t="n">
        <f aca="false">P1558*H1558</f>
        <v>0</v>
      </c>
    </row>
    <row r="1559" customFormat="false" ht="15" hidden="false" customHeight="false" outlineLevel="0" collapsed="false">
      <c r="A1559" s="0" t="n">
        <f aca="false">A1558+0.01</f>
        <v>15.5499999999997</v>
      </c>
      <c r="B1559" s="6" t="n">
        <f aca="false">SIN(A1559)</f>
        <v>0.157307160107044</v>
      </c>
      <c r="C1559" s="6" t="n">
        <f aca="false">ABS(B1559)</f>
        <v>0.157307160107044</v>
      </c>
      <c r="D1559" s="6" t="n">
        <f aca="false">B1559*$D$2*SQRT(2)</f>
        <v>53.3918206276268</v>
      </c>
      <c r="E1559" s="6" t="n">
        <f aca="false">IF(ABS(D1559-F1559)-($I$2+$I$2+$F$2+$E$2)&lt;0,0,SIGN(D1559-F1559)*(ABS(D1559-F1559)-($I$2+$I$2+$F$2+$E$2)))</f>
        <v>-18.7806474661781</v>
      </c>
      <c r="F1559" s="6" t="n">
        <f aca="false">F1558+G1558/($H$2/1000000)*(1/$C$2/COUNT($A$5:$A$632))</f>
        <v>78.6724680938049</v>
      </c>
      <c r="G1559" s="6" t="n">
        <f aca="false">E1559/$G$2</f>
        <v>-0.0229032286172904</v>
      </c>
      <c r="H1559" s="6" t="n">
        <f aca="false">ABS(G1559)</f>
        <v>0.0229032286172904</v>
      </c>
      <c r="J1559" s="11" t="n">
        <f aca="false">E1559*E1559</f>
        <v>352.712719248862</v>
      </c>
      <c r="K1559" s="6" t="n">
        <f aca="false">J1559/$G$2</f>
        <v>0.430137462498612</v>
      </c>
      <c r="M1559" s="8" t="n">
        <f aca="false">IF(H1559&gt;0,$E$2,0)</f>
        <v>5.1</v>
      </c>
      <c r="N1559" s="6" t="n">
        <f aca="false">M1559*H1559</f>
        <v>0.116806465948181</v>
      </c>
      <c r="P1559" s="8" t="n">
        <f aca="false">IF(H1559&gt;0,$F$2,0)</f>
        <v>0</v>
      </c>
      <c r="Q1559" s="6" t="n">
        <f aca="false">P1559*H1559</f>
        <v>0</v>
      </c>
    </row>
    <row r="1560" customFormat="false" ht="15" hidden="false" customHeight="false" outlineLevel="0" collapsed="false">
      <c r="A1560" s="0" t="n">
        <f aca="false">A1559+0.01</f>
        <v>15.5599999999997</v>
      </c>
      <c r="B1560" s="6" t="n">
        <f aca="false">SIN(A1560)</f>
        <v>0.147423962165348</v>
      </c>
      <c r="C1560" s="6" t="n">
        <f aca="false">ABS(B1560)</f>
        <v>0.147423962165348</v>
      </c>
      <c r="D1560" s="6" t="n">
        <f aca="false">B1560*$D$2*SQRT(2)</f>
        <v>50.0373520111232</v>
      </c>
      <c r="E1560" s="6" t="n">
        <f aca="false">IF(ABS(D1560-F1560)-($I$2+$I$2+$F$2+$E$2)&lt;0,0,SIGN(D1560-F1560)*(ABS(D1560-F1560)-($I$2+$I$2+$F$2+$E$2)))</f>
        <v>-18.8196516042089</v>
      </c>
      <c r="F1560" s="6" t="n">
        <f aca="false">F1559+G1559/($H$2/1000000)*(1/$C$2/COUNT($A$5:$A$632))</f>
        <v>75.3570036153321</v>
      </c>
      <c r="G1560" s="6" t="n">
        <f aca="false">E1560/$G$2</f>
        <v>-0.0229507946392791</v>
      </c>
      <c r="H1560" s="6" t="n">
        <f aca="false">ABS(G1560)</f>
        <v>0.0229507946392791</v>
      </c>
      <c r="J1560" s="11" t="n">
        <f aca="false">E1560*E1560</f>
        <v>354.179286503801</v>
      </c>
      <c r="K1560" s="6" t="n">
        <f aca="false">J1560/$G$2</f>
        <v>0.431925959150977</v>
      </c>
      <c r="M1560" s="8" t="n">
        <f aca="false">IF(H1560&gt;0,$E$2,0)</f>
        <v>5.1</v>
      </c>
      <c r="N1560" s="6" t="n">
        <f aca="false">M1560*H1560</f>
        <v>0.117049052660323</v>
      </c>
      <c r="P1560" s="8" t="n">
        <f aca="false">IF(H1560&gt;0,$F$2,0)</f>
        <v>0</v>
      </c>
      <c r="Q1560" s="6" t="n">
        <f aca="false">P1560*H1560</f>
        <v>0</v>
      </c>
    </row>
    <row r="1561" customFormat="false" ht="15" hidden="false" customHeight="false" outlineLevel="0" collapsed="false">
      <c r="A1561" s="0" t="n">
        <f aca="false">A1560+0.01</f>
        <v>15.5699999999997</v>
      </c>
      <c r="B1561" s="6" t="n">
        <f aca="false">SIN(A1561)</f>
        <v>0.137526021950288</v>
      </c>
      <c r="C1561" s="6" t="n">
        <f aca="false">ABS(B1561)</f>
        <v>0.137526021950288</v>
      </c>
      <c r="D1561" s="6" t="n">
        <f aca="false">B1561*$D$2*SQRT(2)</f>
        <v>46.6778797011162</v>
      </c>
      <c r="E1561" s="6" t="n">
        <f aca="false">IF(ABS(D1561-F1561)-($I$2+$I$2+$F$2+$E$2)&lt;0,0,SIGN(D1561-F1561)*(ABS(D1561-F1561)-($I$2+$I$2+$F$2+$E$2)))</f>
        <v>-18.8567737927221</v>
      </c>
      <c r="F1561" s="6" t="n">
        <f aca="false">F1560+G1560/($H$2/1000000)*(1/$C$2/COUNT($A$5:$A$632))</f>
        <v>72.0346534938383</v>
      </c>
      <c r="G1561" s="6" t="n">
        <f aca="false">E1561/$G$2</f>
        <v>-0.0229960656008806</v>
      </c>
      <c r="H1561" s="6" t="n">
        <f aca="false">ABS(G1561)</f>
        <v>0.0229960656008806</v>
      </c>
      <c r="J1561" s="11" t="n">
        <f aca="false">E1561*E1561</f>
        <v>355.57791786989</v>
      </c>
      <c r="K1561" s="6" t="n">
        <f aca="false">J1561/$G$2</f>
        <v>0.433631607158403</v>
      </c>
      <c r="M1561" s="8" t="n">
        <f aca="false">IF(H1561&gt;0,$E$2,0)</f>
        <v>5.1</v>
      </c>
      <c r="N1561" s="6" t="n">
        <f aca="false">M1561*H1561</f>
        <v>0.117279934564491</v>
      </c>
      <c r="P1561" s="8" t="n">
        <f aca="false">IF(H1561&gt;0,$F$2,0)</f>
        <v>0</v>
      </c>
      <c r="Q1561" s="6" t="n">
        <f aca="false">P1561*H1561</f>
        <v>0</v>
      </c>
    </row>
    <row r="1562" customFormat="false" ht="15" hidden="false" customHeight="false" outlineLevel="0" collapsed="false">
      <c r="A1562" s="0" t="n">
        <f aca="false">A1561+0.01</f>
        <v>15.5799999999997</v>
      </c>
      <c r="B1562" s="6" t="n">
        <f aca="false">SIN(A1562)</f>
        <v>0.127614329247638</v>
      </c>
      <c r="C1562" s="6" t="n">
        <f aca="false">ABS(B1562)</f>
        <v>0.127614329247638</v>
      </c>
      <c r="D1562" s="6" t="n">
        <f aca="false">B1562*$D$2*SQRT(2)</f>
        <v>43.3137396420372</v>
      </c>
      <c r="E1562" s="6" t="n">
        <f aca="false">IF(ABS(D1562-F1562)-($I$2+$I$2+$F$2+$E$2)&lt;0,0,SIGN(D1562-F1562)*(ABS(D1562-F1562)-($I$2+$I$2+$F$2+$E$2)))</f>
        <v>-18.892010319537</v>
      </c>
      <c r="F1562" s="6" t="n">
        <f aca="false">F1561+G1561/($H$2/1000000)*(1/$C$2/COUNT($A$5:$A$632))</f>
        <v>68.7057499615742</v>
      </c>
      <c r="G1562" s="6" t="n">
        <f aca="false">E1562/$G$2</f>
        <v>-0.0230390369750451</v>
      </c>
      <c r="H1562" s="6" t="n">
        <f aca="false">ABS(G1562)</f>
        <v>0.0230390369750451</v>
      </c>
      <c r="J1562" s="11" t="n">
        <f aca="false">E1562*E1562</f>
        <v>356.908053913491</v>
      </c>
      <c r="K1562" s="6" t="n">
        <f aca="false">J1562/$G$2</f>
        <v>0.435253724284745</v>
      </c>
      <c r="M1562" s="8" t="n">
        <f aca="false">IF(H1562&gt;0,$E$2,0)</f>
        <v>5.1</v>
      </c>
      <c r="N1562" s="6" t="n">
        <f aca="false">M1562*H1562</f>
        <v>0.11749908857273</v>
      </c>
      <c r="P1562" s="8" t="n">
        <f aca="false">IF(H1562&gt;0,$F$2,0)</f>
        <v>0</v>
      </c>
      <c r="Q1562" s="6" t="n">
        <f aca="false">P1562*H1562</f>
        <v>0</v>
      </c>
    </row>
    <row r="1563" customFormat="false" ht="15" hidden="false" customHeight="false" outlineLevel="0" collapsed="false">
      <c r="A1563" s="0" t="n">
        <f aca="false">A1562+0.01</f>
        <v>15.5899999999997</v>
      </c>
      <c r="B1563" s="6" t="n">
        <f aca="false">SIN(A1563)</f>
        <v>0.117689875218408</v>
      </c>
      <c r="C1563" s="6" t="n">
        <f aca="false">ABS(B1563)</f>
        <v>0.117689875218408</v>
      </c>
      <c r="D1563" s="6" t="n">
        <f aca="false">B1563*$D$2*SQRT(2)</f>
        <v>39.9452682450886</v>
      </c>
      <c r="E1563" s="6" t="n">
        <f aca="false">IF(ABS(D1563-F1563)-($I$2+$I$2+$F$2+$E$2)&lt;0,0,SIGN(D1563-F1563)*(ABS(D1563-F1563)-($I$2+$I$2+$F$2+$E$2)))</f>
        <v>-18.9253576610361</v>
      </c>
      <c r="F1563" s="6" t="n">
        <f aca="false">F1562+G1562/($H$2/1000000)*(1/$C$2/COUNT($A$5:$A$632))</f>
        <v>65.3706259061247</v>
      </c>
      <c r="G1563" s="6" t="n">
        <f aca="false">E1563/$G$2</f>
        <v>-0.0230797044646781</v>
      </c>
      <c r="H1563" s="6" t="n">
        <f aca="false">ABS(G1563)</f>
        <v>0.0230797044646781</v>
      </c>
      <c r="J1563" s="11" t="n">
        <f aca="false">E1563*E1563</f>
        <v>358.169162598137</v>
      </c>
      <c r="K1563" s="6" t="n">
        <f aca="false">J1563/$G$2</f>
        <v>0.436791661705045</v>
      </c>
      <c r="M1563" s="8" t="n">
        <f aca="false">IF(H1563&gt;0,$E$2,0)</f>
        <v>5.1</v>
      </c>
      <c r="N1563" s="6" t="n">
        <f aca="false">M1563*H1563</f>
        <v>0.117706492769859</v>
      </c>
      <c r="P1563" s="8" t="n">
        <f aca="false">IF(H1563&gt;0,$F$2,0)</f>
        <v>0</v>
      </c>
      <c r="Q1563" s="6" t="n">
        <f aca="false">P1563*H1563</f>
        <v>0</v>
      </c>
    </row>
    <row r="1564" customFormat="false" ht="15" hidden="false" customHeight="false" outlineLevel="0" collapsed="false">
      <c r="A1564" s="0" t="n">
        <f aca="false">A1563+0.01</f>
        <v>15.5999999999997</v>
      </c>
      <c r="B1564" s="6" t="n">
        <f aca="false">SIN(A1564)</f>
        <v>0.10775365229973</v>
      </c>
      <c r="C1564" s="6" t="n">
        <f aca="false">ABS(B1564)</f>
        <v>0.10775365229973</v>
      </c>
      <c r="D1564" s="6" t="n">
        <f aca="false">B1564*$D$2*SQRT(2)</f>
        <v>36.5728023546032</v>
      </c>
      <c r="E1564" s="6" t="n">
        <f aca="false">IF(ABS(D1564-F1564)-($I$2+$I$2+$F$2+$E$2)&lt;0,0,SIGN(D1564-F1564)*(ABS(D1564-F1564)-($I$2+$I$2+$F$2+$E$2)))</f>
        <v>-18.9568124825177</v>
      </c>
      <c r="F1564" s="6" t="n">
        <f aca="false">F1563+G1563/($H$2/1000000)*(1/$C$2/COUNT($A$5:$A$632))</f>
        <v>62.0296148371209</v>
      </c>
      <c r="G1564" s="6" t="n">
        <f aca="false">E1564/$G$2</f>
        <v>-0.0231180640030704</v>
      </c>
      <c r="H1564" s="6" t="n">
        <f aca="false">ABS(G1564)</f>
        <v>0.0231180640030704</v>
      </c>
      <c r="J1564" s="11" t="n">
        <f aca="false">E1564*E1564</f>
        <v>359.360739497339</v>
      </c>
      <c r="K1564" s="6" t="n">
        <f aca="false">J1564/$G$2</f>
        <v>0.438244804265047</v>
      </c>
      <c r="M1564" s="8" t="n">
        <f aca="false">IF(H1564&gt;0,$E$2,0)</f>
        <v>5.1</v>
      </c>
      <c r="N1564" s="6" t="n">
        <f aca="false">M1564*H1564</f>
        <v>0.117902126415659</v>
      </c>
      <c r="P1564" s="8" t="n">
        <f aca="false">IF(H1564&gt;0,$F$2,0)</f>
        <v>0</v>
      </c>
      <c r="Q1564" s="6" t="n">
        <f aca="false">P1564*H1564</f>
        <v>0</v>
      </c>
    </row>
    <row r="1565" customFormat="false" ht="15" hidden="false" customHeight="false" outlineLevel="0" collapsed="false">
      <c r="A1565" s="0" t="n">
        <f aca="false">A1564+0.01</f>
        <v>15.6099999999997</v>
      </c>
      <c r="B1565" s="6" t="n">
        <f aca="false">SIN(A1565)</f>
        <v>0.0978066541056171</v>
      </c>
      <c r="C1565" s="6" t="n">
        <f aca="false">ABS(B1565)</f>
        <v>0.0978066541056171</v>
      </c>
      <c r="D1565" s="6" t="n">
        <f aca="false">B1565*$D$2*SQRT(2)</f>
        <v>33.1966792143595</v>
      </c>
      <c r="E1565" s="6" t="n">
        <f aca="false">IF(ABS(D1565-F1565)-($I$2+$I$2+$F$2+$E$2)&lt;0,0,SIGN(D1565-F1565)*(ABS(D1565-F1565)-($I$2+$I$2+$F$2+$E$2)))</f>
        <v>-18.98637163853</v>
      </c>
      <c r="F1565" s="6" t="n">
        <f aca="false">F1564+G1564/($H$2/1000000)*(1/$C$2/COUNT($A$5:$A$632))</f>
        <v>58.6830508528895</v>
      </c>
      <c r="G1565" s="6" t="n">
        <f aca="false">E1565/$G$2</f>
        <v>-0.0231541117543049</v>
      </c>
      <c r="H1565" s="6" t="n">
        <f aca="false">ABS(G1565)</f>
        <v>0.0231541117543049</v>
      </c>
      <c r="J1565" s="11" t="n">
        <f aca="false">E1565*E1565</f>
        <v>360.482307996377</v>
      </c>
      <c r="K1565" s="6" t="n">
        <f aca="false">J1565/$G$2</f>
        <v>0.439612570727289</v>
      </c>
      <c r="M1565" s="8" t="n">
        <f aca="false">IF(H1565&gt;0,$E$2,0)</f>
        <v>5.1</v>
      </c>
      <c r="N1565" s="6" t="n">
        <f aca="false">M1565*H1565</f>
        <v>0.118085969946955</v>
      </c>
      <c r="P1565" s="8" t="n">
        <f aca="false">IF(H1565&gt;0,$F$2,0)</f>
        <v>0</v>
      </c>
      <c r="Q1565" s="6" t="n">
        <f aca="false">P1565*H1565</f>
        <v>0</v>
      </c>
    </row>
    <row r="1566" customFormat="false" ht="15" hidden="false" customHeight="false" outlineLevel="0" collapsed="false">
      <c r="A1566" s="0" t="n">
        <f aca="false">A1565+0.01</f>
        <v>15.6199999999997</v>
      </c>
      <c r="B1566" s="6" t="n">
        <f aca="false">SIN(A1566)</f>
        <v>0.0878498753275988</v>
      </c>
      <c r="C1566" s="6" t="n">
        <f aca="false">ABS(B1566)</f>
        <v>0.0878498753275988</v>
      </c>
      <c r="D1566" s="6" t="n">
        <f aca="false">B1566*$D$2*SQRT(2)</f>
        <v>29.8172364338582</v>
      </c>
      <c r="E1566" s="6" t="n">
        <f aca="false">IF(ABS(D1566-F1566)-($I$2+$I$2+$F$2+$E$2)&lt;0,0,SIGN(D1566-F1566)*(ABS(D1566-F1566)-($I$2+$I$2+$F$2+$E$2)))</f>
        <v>-19.0140321731852</v>
      </c>
      <c r="F1566" s="6" t="n">
        <f aca="false">F1565+G1565/($H$2/1000000)*(1/$C$2/COUNT($A$5:$A$632))</f>
        <v>55.3312686070434</v>
      </c>
      <c r="G1566" s="6" t="n">
        <f aca="false">E1566/$G$2</f>
        <v>-0.0231878441136405</v>
      </c>
      <c r="H1566" s="6" t="n">
        <f aca="false">ABS(G1566)</f>
        <v>0.0231878441136405</v>
      </c>
      <c r="J1566" s="11" t="n">
        <f aca="false">E1566*E1566</f>
        <v>361.533419482922</v>
      </c>
      <c r="K1566" s="6" t="n">
        <f aca="false">J1566/$G$2</f>
        <v>0.440894414003564</v>
      </c>
      <c r="M1566" s="8" t="n">
        <f aca="false">IF(H1566&gt;0,$E$2,0)</f>
        <v>5.1</v>
      </c>
      <c r="N1566" s="6" t="n">
        <f aca="false">M1566*H1566</f>
        <v>0.118258004979567</v>
      </c>
      <c r="P1566" s="8" t="n">
        <f aca="false">IF(H1566&gt;0,$F$2,0)</f>
        <v>0</v>
      </c>
      <c r="Q1566" s="6" t="n">
        <f aca="false">P1566*H1566</f>
        <v>0</v>
      </c>
    </row>
    <row r="1567" customFormat="false" ht="15" hidden="false" customHeight="false" outlineLevel="0" collapsed="false">
      <c r="A1567" s="0" t="n">
        <f aca="false">A1566+0.01</f>
        <v>15.6299999999997</v>
      </c>
      <c r="B1567" s="6" t="n">
        <f aca="false">SIN(A1567)</f>
        <v>0.0778843116352557</v>
      </c>
      <c r="C1567" s="6" t="n">
        <f aca="false">ABS(B1567)</f>
        <v>0.0778843116352557</v>
      </c>
      <c r="D1567" s="6" t="n">
        <f aca="false">B1567*$D$2*SQRT(2)</f>
        <v>26.4348119545611</v>
      </c>
      <c r="E1567" s="6" t="n">
        <f aca="false">IF(ABS(D1567-F1567)-($I$2+$I$2+$F$2+$E$2)&lt;0,0,SIGN(D1567-F1567)*(ABS(D1567-F1567)-($I$2+$I$2+$F$2+$E$2)))</f>
        <v>-19.0397913204556</v>
      </c>
      <c r="F1567" s="6" t="n">
        <f aca="false">F1566+G1566/($H$2/1000000)*(1/$C$2/COUNT($A$5:$A$632))</f>
        <v>51.9746032750167</v>
      </c>
      <c r="G1567" s="6" t="n">
        <f aca="false">E1567/$G$2</f>
        <v>-0.0232192577078727</v>
      </c>
      <c r="H1567" s="6" t="n">
        <f aca="false">ABS(G1567)</f>
        <v>0.0232192577078727</v>
      </c>
      <c r="J1567" s="11" t="n">
        <f aca="false">E1567*E1567</f>
        <v>362.513653526496</v>
      </c>
      <c r="K1567" s="6" t="n">
        <f aca="false">J1567/$G$2</f>
        <v>0.442089821373776</v>
      </c>
      <c r="M1567" s="8" t="n">
        <f aca="false">IF(H1567&gt;0,$E$2,0)</f>
        <v>5.1</v>
      </c>
      <c r="N1567" s="6" t="n">
        <f aca="false">M1567*H1567</f>
        <v>0.118418214310151</v>
      </c>
      <c r="P1567" s="8" t="n">
        <f aca="false">IF(H1567&gt;0,$F$2,0)</f>
        <v>0</v>
      </c>
      <c r="Q1567" s="6" t="n">
        <f aca="false">P1567*H1567</f>
        <v>0</v>
      </c>
    </row>
    <row r="1568" customFormat="false" ht="15" hidden="false" customHeight="false" outlineLevel="0" collapsed="false">
      <c r="A1568" s="0" t="n">
        <f aca="false">A1567+0.01</f>
        <v>15.6399999999997</v>
      </c>
      <c r="B1568" s="6" t="n">
        <f aca="false">SIN(A1568)</f>
        <v>0.0679109595766525</v>
      </c>
      <c r="C1568" s="6" t="n">
        <f aca="false">ABS(B1568)</f>
        <v>0.0679109595766525</v>
      </c>
      <c r="D1568" s="6" t="n">
        <f aca="false">B1568*$D$2*SQRT(2)</f>
        <v>23.0497440160975</v>
      </c>
      <c r="E1568" s="6" t="n">
        <f aca="false">IF(ABS(D1568-F1568)-($I$2+$I$2+$F$2+$E$2)&lt;0,0,SIGN(D1568-F1568)*(ABS(D1568-F1568)-($I$2+$I$2+$F$2+$E$2)))</f>
        <v>-19.0636465044501</v>
      </c>
      <c r="F1568" s="6" t="n">
        <f aca="false">F1567+G1567/($H$2/1000000)*(1/$C$2/COUNT($A$5:$A$632))</f>
        <v>48.6133905205476</v>
      </c>
      <c r="G1568" s="6" t="n">
        <f aca="false">E1568/$G$2</f>
        <v>-0.0232483493956708</v>
      </c>
      <c r="H1568" s="6" t="n">
        <f aca="false">ABS(G1568)</f>
        <v>0.0232483493956708</v>
      </c>
      <c r="J1568" s="11" t="n">
        <f aca="false">E1568*E1568</f>
        <v>363.422618046632</v>
      </c>
      <c r="K1568" s="6" t="n">
        <f aca="false">J1568/$G$2</f>
        <v>0.443198314691014</v>
      </c>
      <c r="M1568" s="8" t="n">
        <f aca="false">IF(H1568&gt;0,$E$2,0)</f>
        <v>5.1</v>
      </c>
      <c r="N1568" s="6" t="n">
        <f aca="false">M1568*H1568</f>
        <v>0.118566581917921</v>
      </c>
      <c r="P1568" s="8" t="n">
        <f aca="false">IF(H1568&gt;0,$F$2,0)</f>
        <v>0</v>
      </c>
      <c r="Q1568" s="6" t="n">
        <f aca="false">P1568*H1568</f>
        <v>0</v>
      </c>
    </row>
    <row r="1569" customFormat="false" ht="15" hidden="false" customHeight="false" outlineLevel="0" collapsed="false">
      <c r="A1569" s="0" t="n">
        <f aca="false">A1568+0.01</f>
        <v>15.6499999999997</v>
      </c>
      <c r="B1569" s="6" t="n">
        <f aca="false">SIN(A1569)</f>
        <v>0.0579308164786839</v>
      </c>
      <c r="C1569" s="6" t="n">
        <f aca="false">ABS(B1569)</f>
        <v>0.0579308164786839</v>
      </c>
      <c r="D1569" s="6" t="n">
        <f aca="false">B1569*$D$2*SQRT(2)</f>
        <v>19.6623711224404</v>
      </c>
      <c r="E1569" s="6" t="n">
        <f aca="false">IF(ABS(D1569-F1569)-($I$2+$I$2+$F$2+$E$2)&lt;0,0,SIGN(D1569-F1569)*(ABS(D1569-F1569)-($I$2+$I$2+$F$2+$E$2)))</f>
        <v>-19.0855953396719</v>
      </c>
      <c r="F1569" s="6" t="n">
        <f aca="false">F1568+G1568/($H$2/1000000)*(1/$C$2/COUNT($A$5:$A$632))</f>
        <v>45.2479664621123</v>
      </c>
      <c r="G1569" s="6" t="n">
        <f aca="false">E1569/$G$2</f>
        <v>-0.0232751162678926</v>
      </c>
      <c r="H1569" s="6" t="n">
        <f aca="false">ABS(G1569)</f>
        <v>0.0232751162678926</v>
      </c>
      <c r="J1569" s="11" t="n">
        <f aca="false">E1569*E1569</f>
        <v>364.259949469706</v>
      </c>
      <c r="K1569" s="6" t="n">
        <f aca="false">J1569/$G$2</f>
        <v>0.444219450572812</v>
      </c>
      <c r="M1569" s="8" t="n">
        <f aca="false">IF(H1569&gt;0,$E$2,0)</f>
        <v>5.1</v>
      </c>
      <c r="N1569" s="6" t="n">
        <f aca="false">M1569*H1569</f>
        <v>0.118703092966252</v>
      </c>
      <c r="P1569" s="8" t="n">
        <f aca="false">IF(H1569&gt;0,$F$2,0)</f>
        <v>0</v>
      </c>
      <c r="Q1569" s="6" t="n">
        <f aca="false">P1569*H1569</f>
        <v>0</v>
      </c>
    </row>
    <row r="1570" customFormat="false" ht="15" hidden="false" customHeight="false" outlineLevel="0" collapsed="false">
      <c r="A1570" s="0" t="n">
        <f aca="false">A1569+0.01</f>
        <v>15.6599999999997</v>
      </c>
      <c r="B1570" s="6" t="n">
        <f aca="false">SIN(A1570)</f>
        <v>0.0479448803473429</v>
      </c>
      <c r="C1570" s="6" t="n">
        <f aca="false">ABS(B1570)</f>
        <v>0.0479448803473429</v>
      </c>
      <c r="D1570" s="6" t="n">
        <f aca="false">B1570*$D$2*SQRT(2)</f>
        <v>16.2730320080562</v>
      </c>
      <c r="E1570" s="6" t="n">
        <f aca="false">IF(ABS(D1570-F1570)-($I$2+$I$2+$F$2+$E$2)&lt;0,0,SIGN(D1570-F1570)*(ABS(D1570-F1570)-($I$2+$I$2+$F$2+$E$2)))</f>
        <v>-19.1056356312575</v>
      </c>
      <c r="F1570" s="6" t="n">
        <f aca="false">F1569+G1569/($H$2/1000000)*(1/$C$2/COUNT($A$5:$A$632))</f>
        <v>41.8786676393137</v>
      </c>
      <c r="G1570" s="6" t="n">
        <f aca="false">E1570/$G$2</f>
        <v>-0.023299555647875</v>
      </c>
      <c r="H1570" s="6" t="n">
        <f aca="false">ABS(G1570)</f>
        <v>0.023299555647875</v>
      </c>
      <c r="J1570" s="11" t="n">
        <f aca="false">E1570*E1570</f>
        <v>365.025312874377</v>
      </c>
      <c r="K1570" s="6" t="n">
        <f aca="false">J1570/$G$2</f>
        <v>0.445152820578509</v>
      </c>
      <c r="M1570" s="8" t="n">
        <f aca="false">IF(H1570&gt;0,$E$2,0)</f>
        <v>5.1</v>
      </c>
      <c r="N1570" s="6" t="n">
        <f aca="false">M1570*H1570</f>
        <v>0.118827733804163</v>
      </c>
      <c r="P1570" s="8" t="n">
        <f aca="false">IF(H1570&gt;0,$F$2,0)</f>
        <v>0</v>
      </c>
      <c r="Q1570" s="6" t="n">
        <f aca="false">P1570*H1570</f>
        <v>0</v>
      </c>
    </row>
    <row r="1571" customFormat="false" ht="15" hidden="false" customHeight="false" outlineLevel="0" collapsed="false">
      <c r="A1571" s="0" t="n">
        <f aca="false">A1570+0.01</f>
        <v>15.6699999999997</v>
      </c>
      <c r="B1571" s="6" t="n">
        <f aca="false">SIN(A1571)</f>
        <v>0.0379541497679211</v>
      </c>
      <c r="C1571" s="6" t="n">
        <f aca="false">ABS(B1571)</f>
        <v>0.0379541497679211</v>
      </c>
      <c r="D1571" s="6" t="n">
        <f aca="false">B1571*$D$2*SQRT(2)</f>
        <v>12.8820656040321</v>
      </c>
      <c r="E1571" s="6" t="n">
        <f aca="false">IF(ABS(D1571-F1571)-($I$2+$I$2+$F$2+$E$2)&lt;0,0,SIGN(D1571-F1571)*(ABS(D1571-F1571)-($I$2+$I$2+$F$2+$E$2)))</f>
        <v>-19.1237653751955</v>
      </c>
      <c r="F1571" s="6" t="n">
        <f aca="false">F1570+G1570/($H$2/1000000)*(1/$C$2/COUNT($A$5:$A$632))</f>
        <v>38.5058309792276</v>
      </c>
      <c r="G1571" s="6" t="n">
        <f aca="false">E1571/$G$2</f>
        <v>-0.0233216650917018</v>
      </c>
      <c r="H1571" s="6" t="n">
        <f aca="false">ABS(G1571)</f>
        <v>0.0233216650917018</v>
      </c>
      <c r="J1571" s="11" t="n">
        <f aca="false">E1571*E1571</f>
        <v>365.718402125526</v>
      </c>
      <c r="K1571" s="6" t="n">
        <f aca="false">J1571/$G$2</f>
        <v>0.445998051372593</v>
      </c>
      <c r="M1571" s="8" t="n">
        <f aca="false">IF(H1571&gt;0,$E$2,0)</f>
        <v>5.1</v>
      </c>
      <c r="N1571" s="6" t="n">
        <f aca="false">M1571*H1571</f>
        <v>0.118940491967679</v>
      </c>
      <c r="P1571" s="8" t="n">
        <f aca="false">IF(H1571&gt;0,$F$2,0)</f>
        <v>0</v>
      </c>
      <c r="Q1571" s="6" t="n">
        <f aca="false">P1571*H1571</f>
        <v>0</v>
      </c>
    </row>
    <row r="1572" customFormat="false" ht="15" hidden="false" customHeight="false" outlineLevel="0" collapsed="false">
      <c r="A1572" s="0" t="n">
        <f aca="false">A1571+0.01</f>
        <v>15.6799999999997</v>
      </c>
      <c r="B1572" s="6" t="n">
        <f aca="false">SIN(A1572)</f>
        <v>0.0279596238051509</v>
      </c>
      <c r="C1572" s="6" t="n">
        <f aca="false">ABS(B1572)</f>
        <v>0.0279596238051509</v>
      </c>
      <c r="D1572" s="6" t="n">
        <f aca="false">B1572*$D$2*SQRT(2)</f>
        <v>9.48981100418257</v>
      </c>
      <c r="E1572" s="6" t="n">
        <f aca="false">IF(ABS(D1572-F1572)-($I$2+$I$2+$F$2+$E$2)&lt;0,0,SIGN(D1572-F1572)*(ABS(D1572-F1572)-($I$2+$I$2+$F$2+$E$2)))</f>
        <v>-19.1399827585277</v>
      </c>
      <c r="F1572" s="6" t="n">
        <f aca="false">F1571+G1571/($H$2/1000000)*(1/$C$2/COUNT($A$5:$A$632))</f>
        <v>35.1297937627102</v>
      </c>
      <c r="G1572" s="6" t="n">
        <f aca="false">E1572/$G$2</f>
        <v>-0.0233414423884484</v>
      </c>
      <c r="H1572" s="6" t="n">
        <f aca="false">ABS(G1572)</f>
        <v>0.0233414423884484</v>
      </c>
      <c r="J1572" s="11" t="n">
        <f aca="false">E1572*E1572</f>
        <v>366.338939996737</v>
      </c>
      <c r="K1572" s="6" t="n">
        <f aca="false">J1572/$G$2</f>
        <v>0.446754804874069</v>
      </c>
      <c r="M1572" s="8" t="n">
        <f aca="false">IF(H1572&gt;0,$E$2,0)</f>
        <v>5.1</v>
      </c>
      <c r="N1572" s="6" t="n">
        <f aca="false">M1572*H1572</f>
        <v>0.119041356181087</v>
      </c>
      <c r="P1572" s="8" t="n">
        <f aca="false">IF(H1572&gt;0,$F$2,0)</f>
        <v>0</v>
      </c>
      <c r="Q1572" s="6" t="n">
        <f aca="false">P1572*H1572</f>
        <v>0</v>
      </c>
    </row>
    <row r="1573" customFormat="false" ht="15" hidden="false" customHeight="false" outlineLevel="0" collapsed="false">
      <c r="A1573" s="0" t="n">
        <f aca="false">A1572+0.01</f>
        <v>15.6899999999997</v>
      </c>
      <c r="B1573" s="6" t="n">
        <f aca="false">SIN(A1573)</f>
        <v>0.0179623019032998</v>
      </c>
      <c r="C1573" s="6" t="n">
        <f aca="false">ABS(B1573)</f>
        <v>0.0179623019032998</v>
      </c>
      <c r="D1573" s="6" t="n">
        <f aca="false">B1573*$D$2*SQRT(2)</f>
        <v>6.09660743114079</v>
      </c>
      <c r="E1573" s="6" t="n">
        <f aca="false">IF(ABS(D1573-F1573)-($I$2+$I$2+$F$2+$E$2)&lt;0,0,SIGN(D1573-F1573)*(ABS(D1573-F1573)-($I$2+$I$2+$F$2+$E$2)))</f>
        <v>-19.15428615953</v>
      </c>
      <c r="F1573" s="6" t="n">
        <f aca="false">F1572+G1572/($H$2/1000000)*(1/$C$2/COUNT($A$5:$A$632))</f>
        <v>31.7508935906708</v>
      </c>
      <c r="G1573" s="6" t="n">
        <f aca="false">E1573/$G$2</f>
        <v>-0.0233588855604025</v>
      </c>
      <c r="H1573" s="6" t="n">
        <f aca="false">ABS(G1573)</f>
        <v>0.0233588855604025</v>
      </c>
      <c r="J1573" s="11" t="n">
        <f aca="false">E1573*E1573</f>
        <v>366.886678281164</v>
      </c>
      <c r="K1573" s="6" t="n">
        <f aca="false">J1573/$G$2</f>
        <v>0.447422778391663</v>
      </c>
      <c r="M1573" s="8" t="n">
        <f aca="false">IF(H1573&gt;0,$E$2,0)</f>
        <v>5.1</v>
      </c>
      <c r="N1573" s="6" t="n">
        <f aca="false">M1573*H1573</f>
        <v>0.119130316358053</v>
      </c>
      <c r="P1573" s="8" t="n">
        <f aca="false">IF(H1573&gt;0,$F$2,0)</f>
        <v>0</v>
      </c>
      <c r="Q1573" s="6" t="n">
        <f aca="false">P1573*H1573</f>
        <v>0</v>
      </c>
    </row>
    <row r="1574" customFormat="false" ht="15" hidden="false" customHeight="false" outlineLevel="0" collapsed="false">
      <c r="A1574" s="0" t="n">
        <f aca="false">A1573+0.01</f>
        <v>15.6999999999997</v>
      </c>
      <c r="B1574" s="6" t="n">
        <f aca="false">SIN(A1574)</f>
        <v>0.00796318378622688</v>
      </c>
      <c r="C1574" s="6" t="n">
        <f aca="false">ABS(B1574)</f>
        <v>0.00796318378622688</v>
      </c>
      <c r="D1574" s="6" t="n">
        <f aca="false">B1574*$D$2*SQRT(2)</f>
        <v>2.70279420243638</v>
      </c>
      <c r="E1574" s="6" t="n">
        <f aca="false">IF(ABS(D1574-F1574)-($I$2+$I$2+$F$2+$E$2)&lt;0,0,SIGN(D1574-F1574)*(ABS(D1574-F1574)-($I$2+$I$2+$F$2+$E$2)))</f>
        <v>-19.1666741478751</v>
      </c>
      <c r="F1574" s="6" t="n">
        <f aca="false">F1573+G1573/($H$2/1000000)*(1/$C$2/COUNT($A$5:$A$632))</f>
        <v>28.3694683503115</v>
      </c>
      <c r="G1574" s="6" t="n">
        <f aca="false">E1574/$G$2</f>
        <v>-0.0233739928632623</v>
      </c>
      <c r="H1574" s="6" t="n">
        <f aca="false">ABS(G1574)</f>
        <v>0.0233739928632623</v>
      </c>
      <c r="J1574" s="11" t="n">
        <f aca="false">E1574*E1574</f>
        <v>367.361397890823</v>
      </c>
      <c r="K1574" s="6" t="n">
        <f aca="false">J1574/$G$2</f>
        <v>0.448001704744906</v>
      </c>
      <c r="M1574" s="8" t="n">
        <f aca="false">IF(H1574&gt;0,$E$2,0)</f>
        <v>5.1</v>
      </c>
      <c r="N1574" s="6" t="n">
        <f aca="false">M1574*H1574</f>
        <v>0.119207363602638</v>
      </c>
      <c r="P1574" s="8" t="n">
        <f aca="false">IF(H1574&gt;0,$F$2,0)</f>
        <v>0</v>
      </c>
      <c r="Q1574" s="6" t="n">
        <f aca="false">P1574*H1574</f>
        <v>0</v>
      </c>
    </row>
    <row r="1575" customFormat="false" ht="15" hidden="false" customHeight="false" outlineLevel="0" collapsed="false">
      <c r="A1575" s="0" t="n">
        <f aca="false">A1574+0.01</f>
        <v>15.7099999999997</v>
      </c>
      <c r="B1575" s="6" t="n">
        <f aca="false">SIN(A1575)</f>
        <v>-0.00203673064258869</v>
      </c>
      <c r="C1575" s="6" t="n">
        <f aca="false">ABS(B1575)</f>
        <v>0.00203673064258869</v>
      </c>
      <c r="D1575" s="6" t="n">
        <f aca="false">B1575*$D$2*SQRT(2)</f>
        <v>-0.691289303435951</v>
      </c>
      <c r="E1575" s="6" t="n">
        <f aca="false">IF(ABS(D1575-F1575)-($I$2+$I$2+$F$2+$E$2)&lt;0,0,SIGN(D1575-F1575)*(ABS(D1575-F1575)-($I$2+$I$2+$F$2+$E$2)))</f>
        <v>-19.1771454847749</v>
      </c>
      <c r="F1575" s="6" t="n">
        <f aca="false">F1574+G1574/($H$2/1000000)*(1/$C$2/COUNT($A$5:$A$632))</f>
        <v>24.9858561813389</v>
      </c>
      <c r="G1575" s="6" t="n">
        <f aca="false">E1575/$G$2</f>
        <v>-0.0233867627863108</v>
      </c>
      <c r="H1575" s="6" t="n">
        <f aca="false">ABS(G1575)</f>
        <v>0.0233867627863108</v>
      </c>
      <c r="J1575" s="11" t="n">
        <f aca="false">E1575*E1575</f>
        <v>367.762908944221</v>
      </c>
      <c r="K1575" s="6" t="n">
        <f aca="false">J1575/$G$2</f>
        <v>0.448491352371001</v>
      </c>
      <c r="M1575" s="8" t="n">
        <f aca="false">IF(H1575&gt;0,$E$2,0)</f>
        <v>5.1</v>
      </c>
      <c r="N1575" s="6" t="n">
        <f aca="false">M1575*H1575</f>
        <v>0.119272490210185</v>
      </c>
      <c r="P1575" s="8" t="n">
        <f aca="false">IF(H1575&gt;0,$F$2,0)</f>
        <v>0</v>
      </c>
      <c r="Q1575" s="6" t="n">
        <f aca="false">P1575*H1575</f>
        <v>0</v>
      </c>
    </row>
    <row r="1576" customFormat="false" ht="15" hidden="false" customHeight="false" outlineLevel="0" collapsed="false">
      <c r="A1576" s="0" t="n">
        <f aca="false">A1575+0.01</f>
        <v>15.7199999999997</v>
      </c>
      <c r="B1576" s="6" t="n">
        <f aca="false">SIN(A1576)</f>
        <v>-0.0120364414000373</v>
      </c>
      <c r="C1576" s="6" t="n">
        <f aca="false">ABS(B1576)</f>
        <v>0.0120364414000373</v>
      </c>
      <c r="D1576" s="6" t="n">
        <f aca="false">B1576*$D$2*SQRT(2)</f>
        <v>-4.08530368095401</v>
      </c>
      <c r="E1576" s="6" t="n">
        <f aca="false">IF(ABS(D1576-F1576)-($I$2+$I$2+$F$2+$E$2)&lt;0,0,SIGN(D1576-F1576)*(ABS(D1576-F1576)-($I$2+$I$2+$F$2+$E$2)))</f>
        <v>-19.1856991231049</v>
      </c>
      <c r="F1576" s="6" t="n">
        <f aca="false">F1575+G1575/($H$2/1000000)*(1/$C$2/COUNT($A$5:$A$632))</f>
        <v>21.6003954421509</v>
      </c>
      <c r="G1576" s="6" t="n">
        <f aca="false">E1576/$G$2</f>
        <v>-0.023397194052567</v>
      </c>
      <c r="H1576" s="6" t="n">
        <f aca="false">ABS(G1576)</f>
        <v>0.023397194052567</v>
      </c>
      <c r="J1576" s="11" t="n">
        <f aca="false">E1576*E1576</f>
        <v>368.091050842309</v>
      </c>
      <c r="K1576" s="6" t="n">
        <f aca="false">J1576/$G$2</f>
        <v>0.44889152541745</v>
      </c>
      <c r="M1576" s="8" t="n">
        <f aca="false">IF(H1576&gt;0,$E$2,0)</f>
        <v>5.1</v>
      </c>
      <c r="N1576" s="6" t="n">
        <f aca="false">M1576*H1576</f>
        <v>0.119325689668092</v>
      </c>
      <c r="P1576" s="8" t="n">
        <f aca="false">IF(H1576&gt;0,$F$2,0)</f>
        <v>0</v>
      </c>
      <c r="Q1576" s="6" t="n">
        <f aca="false">P1576*H1576</f>
        <v>0</v>
      </c>
    </row>
    <row r="1577" customFormat="false" ht="15" hidden="false" customHeight="false" outlineLevel="0" collapsed="false">
      <c r="A1577" s="0" t="n">
        <f aca="false">A1576+0.01</f>
        <v>15.7299999999997</v>
      </c>
      <c r="B1577" s="6" t="n">
        <f aca="false">SIN(A1577)</f>
        <v>-0.0220349485233762</v>
      </c>
      <c r="C1577" s="6" t="n">
        <f aca="false">ABS(B1577)</f>
        <v>0.0220349485233762</v>
      </c>
      <c r="D1577" s="6" t="n">
        <f aca="false">B1577*$D$2*SQRT(2)</f>
        <v>-7.47890953150839</v>
      </c>
      <c r="E1577" s="6" t="n">
        <f aca="false">IF(ABS(D1577-F1577)-($I$2+$I$2+$F$2+$E$2)&lt;0,0,SIGN(D1577-F1577)*(ABS(D1577-F1577)-($I$2+$I$2+$F$2+$E$2)))</f>
        <v>-19.1923342075089</v>
      </c>
      <c r="F1577" s="6" t="n">
        <f aca="false">F1576+G1576/($H$2/1000000)*(1/$C$2/COUNT($A$5:$A$632))</f>
        <v>18.2134246760005</v>
      </c>
      <c r="G1577" s="6" t="n">
        <f aca="false">E1577/$G$2</f>
        <v>-0.0234052856189133</v>
      </c>
      <c r="H1577" s="6" t="n">
        <f aca="false">ABS(G1577)</f>
        <v>0.0234052856189133</v>
      </c>
      <c r="J1577" s="11" t="n">
        <f aca="false">E1577*E1577</f>
        <v>368.345692332716</v>
      </c>
      <c r="K1577" s="6" t="n">
        <f aca="false">J1577/$G$2</f>
        <v>0.449202063820385</v>
      </c>
      <c r="M1577" s="8" t="n">
        <f aca="false">IF(H1577&gt;0,$E$2,0)</f>
        <v>5.1</v>
      </c>
      <c r="N1577" s="6" t="n">
        <f aca="false">M1577*H1577</f>
        <v>0.119366956656458</v>
      </c>
      <c r="P1577" s="8" t="n">
        <f aca="false">IF(H1577&gt;0,$F$2,0)</f>
        <v>0</v>
      </c>
      <c r="Q1577" s="6" t="n">
        <f aca="false">P1577*H1577</f>
        <v>0</v>
      </c>
    </row>
    <row r="1578" customFormat="false" ht="15" hidden="false" customHeight="false" outlineLevel="0" collapsed="false">
      <c r="A1578" s="0" t="n">
        <f aca="false">A1577+0.01</f>
        <v>15.7399999999997</v>
      </c>
      <c r="B1578" s="6" t="n">
        <f aca="false">SIN(A1578)</f>
        <v>-0.0320312521702252</v>
      </c>
      <c r="C1578" s="6" t="n">
        <f aca="false">ABS(B1578)</f>
        <v>0.0320312521702252</v>
      </c>
      <c r="D1578" s="6" t="n">
        <f aca="false">B1578*$D$2*SQRT(2)</f>
        <v>-10.871767497342</v>
      </c>
      <c r="E1578" s="6" t="n">
        <f aca="false">IF(ABS(D1578-F1578)-($I$2+$I$2+$F$2+$E$2)&lt;0,0,SIGN(D1578-F1578)*(ABS(D1578-F1578)-($I$2+$I$2+$F$2+$E$2)))</f>
        <v>-19.1970500744842</v>
      </c>
      <c r="F1578" s="6" t="n">
        <f aca="false">F1577+G1577/($H$2/1000000)*(1/$C$2/COUNT($A$5:$A$632))</f>
        <v>14.8252825771422</v>
      </c>
      <c r="G1578" s="6" t="n">
        <f aca="false">E1578/$G$2</f>
        <v>-0.0234110366762002</v>
      </c>
      <c r="H1578" s="6" t="n">
        <f aca="false">ABS(G1578)</f>
        <v>0.0234110366762002</v>
      </c>
      <c r="J1578" s="11" t="n">
        <f aca="false">E1578*E1578</f>
        <v>368.526731562253</v>
      </c>
      <c r="K1578" s="6" t="n">
        <f aca="false">J1578/$G$2</f>
        <v>0.449422843368601</v>
      </c>
      <c r="M1578" s="8" t="n">
        <f aca="false">IF(H1578&gt;0,$E$2,0)</f>
        <v>5.1</v>
      </c>
      <c r="N1578" s="6" t="n">
        <f aca="false">M1578*H1578</f>
        <v>0.119396287048621</v>
      </c>
      <c r="P1578" s="8" t="n">
        <f aca="false">IF(H1578&gt;0,$F$2,0)</f>
        <v>0</v>
      </c>
      <c r="Q1578" s="6" t="n">
        <f aca="false">P1578*H1578</f>
        <v>0</v>
      </c>
    </row>
    <row r="1579" customFormat="false" ht="15" hidden="false" customHeight="false" outlineLevel="0" collapsed="false">
      <c r="A1579" s="0" t="n">
        <f aca="false">A1578+0.01</f>
        <v>15.7499999999997</v>
      </c>
      <c r="B1579" s="6" t="n">
        <f aca="false">SIN(A1579)</f>
        <v>-0.0420243527185497</v>
      </c>
      <c r="C1579" s="6" t="n">
        <f aca="false">ABS(B1579)</f>
        <v>0.0420243527185497</v>
      </c>
      <c r="D1579" s="6" t="n">
        <f aca="false">B1579*$D$2*SQRT(2)</f>
        <v>-14.2635382954857</v>
      </c>
      <c r="E1579" s="6" t="n">
        <f aca="false">IF(ABS(D1579-F1579)-($I$2+$I$2+$F$2+$E$2)&lt;0,0,SIGN(D1579-F1579)*(ABS(D1579-F1579)-($I$2+$I$2+$F$2+$E$2)))</f>
        <v>-19.1998462524484</v>
      </c>
      <c r="F1579" s="6" t="n">
        <f aca="false">F1578+G1578/($H$2/1000000)*(1/$C$2/COUNT($A$5:$A$632))</f>
        <v>11.4363079569626</v>
      </c>
      <c r="G1579" s="6" t="n">
        <f aca="false">E1579/$G$2</f>
        <v>-0.0234144466493273</v>
      </c>
      <c r="H1579" s="6" t="n">
        <f aca="false">ABS(G1579)</f>
        <v>0.0234144466493273</v>
      </c>
      <c r="J1579" s="11" t="n">
        <f aca="false">E1579*E1579</f>
        <v>368.634096117655</v>
      </c>
      <c r="K1579" s="6" t="n">
        <f aca="false">J1579/$G$2</f>
        <v>0.449553775753238</v>
      </c>
      <c r="M1579" s="8" t="n">
        <f aca="false">IF(H1579&gt;0,$E$2,0)</f>
        <v>5.1</v>
      </c>
      <c r="N1579" s="6" t="n">
        <f aca="false">M1579*H1579</f>
        <v>0.119413677911569</v>
      </c>
      <c r="P1579" s="8" t="n">
        <f aca="false">IF(H1579&gt;0,$F$2,0)</f>
        <v>0</v>
      </c>
      <c r="Q1579" s="6" t="n">
        <f aca="false">P1579*H1579</f>
        <v>0</v>
      </c>
    </row>
    <row r="1580" customFormat="false" ht="15" hidden="false" customHeight="false" outlineLevel="0" collapsed="false">
      <c r="A1580" s="0" t="n">
        <f aca="false">A1579+0.01</f>
        <v>15.7599999999997</v>
      </c>
      <c r="B1580" s="6" t="n">
        <f aca="false">SIN(A1580)</f>
        <v>-0.0520132508666226</v>
      </c>
      <c r="C1580" s="6" t="n">
        <f aca="false">ABS(B1580)</f>
        <v>0.0520132508666226</v>
      </c>
      <c r="D1580" s="6" t="n">
        <f aca="false">B1580*$D$2*SQRT(2)</f>
        <v>-17.653882751686</v>
      </c>
      <c r="E1580" s="6" t="n">
        <f aca="false">IF(ABS(D1580-F1580)-($I$2+$I$2+$F$2+$E$2)&lt;0,0,SIGN(D1580-F1580)*(ABS(D1580-F1580)-($I$2+$I$2+$F$2+$E$2)))</f>
        <v>-19.200722461786</v>
      </c>
      <c r="F1580" s="6" t="n">
        <f aca="false">F1579+G1579/($H$2/1000000)*(1/$C$2/COUNT($A$5:$A$632))</f>
        <v>8.04683971009999</v>
      </c>
      <c r="G1580" s="6" t="n">
        <f aca="false">E1580/$G$2</f>
        <v>-0.0234155151973</v>
      </c>
      <c r="H1580" s="6" t="n">
        <f aca="false">ABS(G1580)</f>
        <v>0.0234155151973</v>
      </c>
      <c r="J1580" s="11" t="n">
        <f aca="false">E1580*E1580</f>
        <v>368.667743054533</v>
      </c>
      <c r="K1580" s="6" t="n">
        <f aca="false">J1580/$G$2</f>
        <v>0.449594808603089</v>
      </c>
      <c r="M1580" s="8" t="n">
        <f aca="false">IF(H1580&gt;0,$E$2,0)</f>
        <v>5.1</v>
      </c>
      <c r="N1580" s="6" t="n">
        <f aca="false">M1580*H1580</f>
        <v>0.11941912750623</v>
      </c>
      <c r="P1580" s="8" t="n">
        <f aca="false">IF(H1580&gt;0,$F$2,0)</f>
        <v>0</v>
      </c>
      <c r="Q1580" s="6" t="n">
        <f aca="false">P1580*H1580</f>
        <v>0</v>
      </c>
    </row>
    <row r="1581" customFormat="false" ht="15" hidden="false" customHeight="false" outlineLevel="0" collapsed="false">
      <c r="A1581" s="0" t="n">
        <f aca="false">A1580+0.01</f>
        <v>15.7699999999997</v>
      </c>
      <c r="B1581" s="6" t="n">
        <f aca="false">SIN(A1581)</f>
        <v>-0.0619969477329531</v>
      </c>
      <c r="C1581" s="6" t="n">
        <f aca="false">ABS(B1581)</f>
        <v>0.0619969477329531</v>
      </c>
      <c r="D1581" s="6" t="n">
        <f aca="false">B1581*$D$2*SQRT(2)</f>
        <v>-21.0424618343228</v>
      </c>
      <c r="E1581" s="6" t="n">
        <f aca="false">IF(ABS(D1581-F1581)-($I$2+$I$2+$F$2+$E$2)&lt;0,0,SIGN(D1581-F1581)*(ABS(D1581-F1581)-($I$2+$I$2+$F$2+$E$2)))</f>
        <v>-19.1996786148773</v>
      </c>
      <c r="F1581" s="6" t="n">
        <f aca="false">F1580+G1580/($H$2/1000000)*(1/$C$2/COUNT($A$5:$A$632))</f>
        <v>4.65721678055454</v>
      </c>
      <c r="G1581" s="6" t="n">
        <f aca="false">E1581/$G$2</f>
        <v>-0.023414242213265</v>
      </c>
      <c r="H1581" s="6" t="n">
        <f aca="false">ABS(G1581)</f>
        <v>0.023414242213265</v>
      </c>
      <c r="J1581" s="11" t="n">
        <f aca="false">E1581*E1581</f>
        <v>368.627658914578</v>
      </c>
      <c r="K1581" s="6" t="n">
        <f aca="false">J1581/$G$2</f>
        <v>0.449545925505583</v>
      </c>
      <c r="M1581" s="8" t="n">
        <f aca="false">IF(H1581&gt;0,$E$2,0)</f>
        <v>5.1</v>
      </c>
      <c r="N1581" s="6" t="n">
        <f aca="false">M1581*H1581</f>
        <v>0.119412635287652</v>
      </c>
      <c r="P1581" s="8" t="n">
        <f aca="false">IF(H1581&gt;0,$F$2,0)</f>
        <v>0</v>
      </c>
      <c r="Q1581" s="6" t="n">
        <f aca="false">P1581*H1581</f>
        <v>0</v>
      </c>
    </row>
    <row r="1582" customFormat="false" ht="15" hidden="false" customHeight="false" outlineLevel="0" collapsed="false">
      <c r="A1582" s="0" t="n">
        <f aca="false">A1581+0.01</f>
        <v>15.7799999999997</v>
      </c>
      <c r="B1582" s="6" t="n">
        <f aca="false">SIN(A1582)</f>
        <v>-0.0719744449561742</v>
      </c>
      <c r="C1582" s="6" t="n">
        <f aca="false">ABS(B1582)</f>
        <v>0.0719744449561742</v>
      </c>
      <c r="D1582" s="6" t="n">
        <f aca="false">B1582*$D$2*SQRT(2)</f>
        <v>-24.4289366883114</v>
      </c>
      <c r="E1582" s="6" t="n">
        <f aca="false">IF(ABS(D1582-F1582)-($I$2+$I$2+$F$2+$E$2)&lt;0,0,SIGN(D1582-F1582)*(ABS(D1582-F1582)-($I$2+$I$2+$F$2+$E$2)))</f>
        <v>-19.1967148161061</v>
      </c>
      <c r="F1582" s="6" t="n">
        <f aca="false">F1581+G1581/($H$2/1000000)*(1/$C$2/COUNT($A$5:$A$632))</f>
        <v>1.26777812779469</v>
      </c>
      <c r="G1582" s="6" t="n">
        <f aca="false">E1582/$G$2</f>
        <v>-0.0234106278245196</v>
      </c>
      <c r="H1582" s="6" t="n">
        <f aca="false">ABS(G1582)</f>
        <v>0.0234106278245196</v>
      </c>
      <c r="J1582" s="11" t="n">
        <f aca="false">E1582*E1582</f>
        <v>368.513859730907</v>
      </c>
      <c r="K1582" s="6" t="n">
        <f aca="false">J1582/$G$2</f>
        <v>0.449407146013301</v>
      </c>
      <c r="M1582" s="8" t="n">
        <f aca="false">IF(H1582&gt;0,$E$2,0)</f>
        <v>5.1</v>
      </c>
      <c r="N1582" s="6" t="n">
        <f aca="false">M1582*H1582</f>
        <v>0.11939420190505</v>
      </c>
      <c r="P1582" s="8" t="n">
        <f aca="false">IF(H1582&gt;0,$F$2,0)</f>
        <v>0</v>
      </c>
      <c r="Q1582" s="6" t="n">
        <f aca="false">P1582*H1582</f>
        <v>0</v>
      </c>
    </row>
    <row r="1583" customFormat="false" ht="15" hidden="false" customHeight="false" outlineLevel="0" collapsed="false">
      <c r="A1583" s="0" t="n">
        <f aca="false">A1582+0.01</f>
        <v>15.7899999999997</v>
      </c>
      <c r="B1583" s="6" t="n">
        <f aca="false">SIN(A1583)</f>
        <v>-0.0819447447948782</v>
      </c>
      <c r="C1583" s="6" t="n">
        <f aca="false">ABS(B1583)</f>
        <v>0.0819447447948782</v>
      </c>
      <c r="D1583" s="6" t="n">
        <f aca="false">B1583*$D$2*SQRT(2)</f>
        <v>-27.8129686689885</v>
      </c>
      <c r="E1583" s="6" t="n">
        <f aca="false">IF(ABS(D1583-F1583)-($I$2+$I$2+$F$2+$E$2)&lt;0,0,SIGN(D1583-F1583)*(ABS(D1583-F1583)-($I$2+$I$2+$F$2+$E$2)))</f>
        <v>-19.1918313618498</v>
      </c>
      <c r="F1583" s="6" t="n">
        <f aca="false">F1582+G1582/($H$2/1000000)*(1/$C$2/COUNT($A$5:$A$632))</f>
        <v>-2.12113730713867</v>
      </c>
      <c r="G1583" s="6" t="n">
        <f aca="false">E1583/$G$2</f>
        <v>-0.0234046723924998</v>
      </c>
      <c r="H1583" s="6" t="n">
        <f aca="false">ABS(G1583)</f>
        <v>0.0234046723924998</v>
      </c>
      <c r="J1583" s="11" t="n">
        <f aca="false">E1583*E1583</f>
        <v>368.326391021683</v>
      </c>
      <c r="K1583" s="6" t="n">
        <f aca="false">J1583/$G$2</f>
        <v>0.449178525636198</v>
      </c>
      <c r="M1583" s="8" t="n">
        <f aca="false">IF(H1583&gt;0,$E$2,0)</f>
        <v>5.1</v>
      </c>
      <c r="N1583" s="6" t="n">
        <f aca="false">M1583*H1583</f>
        <v>0.119363829201749</v>
      </c>
      <c r="P1583" s="8" t="n">
        <f aca="false">IF(H1583&gt;0,$F$2,0)</f>
        <v>0</v>
      </c>
      <c r="Q1583" s="6" t="n">
        <f aca="false">P1583*H1583</f>
        <v>0</v>
      </c>
    </row>
    <row r="1584" customFormat="false" ht="15" hidden="false" customHeight="false" outlineLevel="0" collapsed="false">
      <c r="A1584" s="0" t="n">
        <f aca="false">A1583+0.01</f>
        <v>15.7999999999997</v>
      </c>
      <c r="B1584" s="6" t="n">
        <f aca="false">SIN(A1584)</f>
        <v>-0.0919068502273898</v>
      </c>
      <c r="C1584" s="6" t="n">
        <f aca="false">ABS(B1584)</f>
        <v>0.0919068502273898</v>
      </c>
      <c r="D1584" s="6" t="n">
        <f aca="false">B1584*$D$2*SQRT(2)</f>
        <v>-31.1942193759762</v>
      </c>
      <c r="E1584" s="6" t="n">
        <f aca="false">IF(ABS(D1584-F1584)-($I$2+$I$2+$F$2+$E$2)&lt;0,0,SIGN(D1584-F1584)*(ABS(D1584-F1584)-($I$2+$I$2+$F$2+$E$2)))</f>
        <v>-19.1850287404502</v>
      </c>
      <c r="F1584" s="6" t="n">
        <f aca="false">F1583+G1583/($H$2/1000000)*(1/$C$2/COUNT($A$5:$A$632))</f>
        <v>-5.50919063552602</v>
      </c>
      <c r="G1584" s="6" t="n">
        <f aca="false">E1584/$G$2</f>
        <v>-0.0233963765127441</v>
      </c>
      <c r="H1584" s="6" t="n">
        <f aca="false">ABS(G1584)</f>
        <v>0.0233963765127441</v>
      </c>
      <c r="J1584" s="11" t="n">
        <f aca="false">E1584*E1584</f>
        <v>368.0653277719</v>
      </c>
      <c r="K1584" s="6" t="n">
        <f aca="false">J1584/$G$2</f>
        <v>0.44886015581939</v>
      </c>
      <c r="M1584" s="8" t="n">
        <f aca="false">IF(H1584&gt;0,$E$2,0)</f>
        <v>5.1</v>
      </c>
      <c r="N1584" s="6" t="n">
        <f aca="false">M1584*H1584</f>
        <v>0.119321520214995</v>
      </c>
      <c r="P1584" s="8" t="n">
        <f aca="false">IF(H1584&gt;0,$F$2,0)</f>
        <v>0</v>
      </c>
      <c r="Q1584" s="6" t="n">
        <f aca="false">P1584*H1584</f>
        <v>0</v>
      </c>
    </row>
    <row r="1585" customFormat="false" ht="15" hidden="false" customHeight="false" outlineLevel="0" collapsed="false">
      <c r="A1585" s="0" t="n">
        <f aca="false">A1584+0.01</f>
        <v>15.8099999999997</v>
      </c>
      <c r="B1585" s="6" t="n">
        <f aca="false">SIN(A1585)</f>
        <v>-0.101859765051467</v>
      </c>
      <c r="C1585" s="6" t="n">
        <f aca="false">ABS(B1585)</f>
        <v>0.101859765051467</v>
      </c>
      <c r="D1585" s="6" t="n">
        <f aca="false">B1585*$D$2*SQRT(2)</f>
        <v>-34.5723506870213</v>
      </c>
      <c r="E1585" s="6" t="n">
        <f aca="false">IF(ABS(D1585-F1585)-($I$2+$I$2+$F$2+$E$2)&lt;0,0,SIGN(D1585-F1585)*(ABS(D1585-F1585)-($I$2+$I$2+$F$2+$E$2)))</f>
        <v>-19.1763076321635</v>
      </c>
      <c r="F1585" s="6" t="n">
        <f aca="false">F1584+G1584/($H$2/1000000)*(1/$C$2/COUNT($A$5:$A$632))</f>
        <v>-8.89604305485782</v>
      </c>
      <c r="G1585" s="6" t="n">
        <f aca="false">E1585/$G$2</f>
        <v>-0.0233857410148335</v>
      </c>
      <c r="H1585" s="6" t="n">
        <f aca="false">ABS(G1585)</f>
        <v>0.0233857410148335</v>
      </c>
      <c r="J1585" s="11" t="n">
        <f aca="false">E1585*E1585</f>
        <v>367.730774403371</v>
      </c>
      <c r="K1585" s="6" t="n">
        <f aca="false">J1585/$G$2</f>
        <v>0.44845216390655</v>
      </c>
      <c r="M1585" s="8" t="n">
        <f aca="false">IF(H1585&gt;0,$E$2,0)</f>
        <v>5.1</v>
      </c>
      <c r="N1585" s="6" t="n">
        <f aca="false">M1585*H1585</f>
        <v>0.119267279175651</v>
      </c>
      <c r="P1585" s="8" t="n">
        <f aca="false">IF(H1585&gt;0,$F$2,0)</f>
        <v>0</v>
      </c>
      <c r="Q1585" s="6" t="n">
        <f aca="false">P1585*H1585</f>
        <v>0</v>
      </c>
    </row>
    <row r="1586" customFormat="false" ht="15" hidden="false" customHeight="false" outlineLevel="0" collapsed="false">
      <c r="A1586" s="0" t="n">
        <f aca="false">A1585+0.01</f>
        <v>15.8199999999997</v>
      </c>
      <c r="B1586" s="6" t="n">
        <f aca="false">SIN(A1586)</f>
        <v>-0.111802493983923</v>
      </c>
      <c r="C1586" s="6" t="n">
        <f aca="false">ABS(B1586)</f>
        <v>0.111802493983923</v>
      </c>
      <c r="D1586" s="6" t="n">
        <f aca="false">B1586*$D$2*SQRT(2)</f>
        <v>-37.947024791808</v>
      </c>
      <c r="E1586" s="6" t="n">
        <f aca="false">IF(ABS(D1586-F1586)-($I$2+$I$2+$F$2+$E$2)&lt;0,0,SIGN(D1586-F1586)*(ABS(D1586-F1586)-($I$2+$I$2+$F$2+$E$2)))</f>
        <v>-19.1656689090936</v>
      </c>
      <c r="F1586" s="6" t="n">
        <f aca="false">F1585+G1585/($H$2/1000000)*(1/$C$2/COUNT($A$5:$A$632))</f>
        <v>-12.2813558827144</v>
      </c>
      <c r="G1586" s="6" t="n">
        <f aca="false">E1586/$G$2</f>
        <v>-0.0233727669623092</v>
      </c>
      <c r="H1586" s="6" t="n">
        <f aca="false">ABS(G1586)</f>
        <v>0.0233727669623092</v>
      </c>
      <c r="J1586" s="11" t="n">
        <f aca="false">E1586*E1586</f>
        <v>367.322864732995</v>
      </c>
      <c r="K1586" s="6" t="n">
        <f aca="false">J1586/$G$2</f>
        <v>0.447954713089019</v>
      </c>
      <c r="M1586" s="8" t="n">
        <f aca="false">IF(H1586&gt;0,$E$2,0)</f>
        <v>5.1</v>
      </c>
      <c r="N1586" s="6" t="n">
        <f aca="false">M1586*H1586</f>
        <v>0.119201111507777</v>
      </c>
      <c r="P1586" s="8" t="n">
        <f aca="false">IF(H1586&gt;0,$F$2,0)</f>
        <v>0</v>
      </c>
      <c r="Q1586" s="6" t="n">
        <f aca="false">P1586*H1586</f>
        <v>0</v>
      </c>
    </row>
    <row r="1587" customFormat="false" ht="15" hidden="false" customHeight="false" outlineLevel="0" collapsed="false">
      <c r="A1587" s="0" t="n">
        <f aca="false">A1586+0.01</f>
        <v>15.8299999999997</v>
      </c>
      <c r="B1587" s="6" t="n">
        <f aca="false">SIN(A1587)</f>
        <v>-0.121734042760148</v>
      </c>
      <c r="C1587" s="6" t="n">
        <f aca="false">ABS(B1587)</f>
        <v>0.121734042760148</v>
      </c>
      <c r="D1587" s="6" t="n">
        <f aca="false">B1587*$D$2*SQRT(2)</f>
        <v>-41.3179042257379</v>
      </c>
      <c r="E1587" s="6" t="n">
        <f aca="false">IF(ABS(D1587-F1587)-($I$2+$I$2+$F$2+$E$2)&lt;0,0,SIGN(D1587-F1587)*(ABS(D1587-F1587)-($I$2+$I$2+$F$2+$E$2)))</f>
        <v>-19.1531136351038</v>
      </c>
      <c r="F1587" s="6" t="n">
        <f aca="false">F1586+G1586/($H$2/1000000)*(1/$C$2/COUNT($A$5:$A$632))</f>
        <v>-15.6647905906341</v>
      </c>
      <c r="G1587" s="6" t="n">
        <f aca="false">E1587/$G$2</f>
        <v>-0.0233574556525656</v>
      </c>
      <c r="H1587" s="6" t="n">
        <f aca="false">ABS(G1587)</f>
        <v>0.0233574556525656</v>
      </c>
      <c r="J1587" s="11" t="n">
        <f aca="false">E1587*E1587</f>
        <v>366.841761919198</v>
      </c>
      <c r="K1587" s="6" t="n">
        <f aca="false">J1587/$G$2</f>
        <v>0.447368002340485</v>
      </c>
      <c r="M1587" s="8" t="n">
        <f aca="false">IF(H1587&gt;0,$E$2,0)</f>
        <v>5.1</v>
      </c>
      <c r="N1587" s="6" t="n">
        <f aca="false">M1587*H1587</f>
        <v>0.119123023828084</v>
      </c>
      <c r="P1587" s="8" t="n">
        <f aca="false">IF(H1587&gt;0,$F$2,0)</f>
        <v>0</v>
      </c>
      <c r="Q1587" s="6" t="n">
        <f aca="false">P1587*H1587</f>
        <v>0</v>
      </c>
    </row>
    <row r="1588" customFormat="false" ht="15" hidden="false" customHeight="false" outlineLevel="0" collapsed="false">
      <c r="A1588" s="0" t="n">
        <f aca="false">A1587+0.01</f>
        <v>15.8399999999997</v>
      </c>
      <c r="B1588" s="6" t="n">
        <f aca="false">SIN(A1588)</f>
        <v>-0.131653418233542</v>
      </c>
      <c r="C1588" s="6" t="n">
        <f aca="false">ABS(B1588)</f>
        <v>0.131653418233542</v>
      </c>
      <c r="D1588" s="6" t="n">
        <f aca="false">B1588*$D$2*SQRT(2)</f>
        <v>-44.6846519036767</v>
      </c>
      <c r="E1588" s="6" t="n">
        <f aca="false">IF(ABS(D1588-F1588)-($I$2+$I$2+$F$2+$E$2)&lt;0,0,SIGN(D1588-F1588)*(ABS(D1588-F1588)-($I$2+$I$2+$F$2+$E$2)))</f>
        <v>-19.1386430657111</v>
      </c>
      <c r="F1588" s="6" t="n">
        <f aca="false">F1587+G1587/($H$2/1000000)*(1/$C$2/COUNT($A$5:$A$632))</f>
        <v>-19.0460088379656</v>
      </c>
      <c r="G1588" s="6" t="n">
        <f aca="false">E1588/$G$2</f>
        <v>-0.0233398086167209</v>
      </c>
      <c r="H1588" s="6" t="n">
        <f aca="false">ABS(G1588)</f>
        <v>0.0233398086167209</v>
      </c>
      <c r="J1588" s="11" t="n">
        <f aca="false">E1588*E1588</f>
        <v>366.287658396693</v>
      </c>
      <c r="K1588" s="6" t="n">
        <f aca="false">J1588/$G$2</f>
        <v>0.44669226633743</v>
      </c>
      <c r="M1588" s="8" t="n">
        <f aca="false">IF(H1588&gt;0,$E$2,0)</f>
        <v>5.1</v>
      </c>
      <c r="N1588" s="6" t="n">
        <f aca="false">M1588*H1588</f>
        <v>0.119033023945277</v>
      </c>
      <c r="P1588" s="8" t="n">
        <f aca="false">IF(H1588&gt;0,$F$2,0)</f>
        <v>0</v>
      </c>
      <c r="Q1588" s="6" t="n">
        <f aca="false">P1588*H1588</f>
        <v>0</v>
      </c>
    </row>
    <row r="1589" customFormat="false" ht="15" hidden="false" customHeight="false" outlineLevel="0" collapsed="false">
      <c r="A1589" s="0" t="n">
        <f aca="false">A1588+0.01</f>
        <v>15.8499999999997</v>
      </c>
      <c r="B1589" s="6" t="n">
        <f aca="false">SIN(A1589)</f>
        <v>-0.141559628474824</v>
      </c>
      <c r="C1589" s="6" t="n">
        <f aca="false">ABS(B1589)</f>
        <v>0.141559628474824</v>
      </c>
      <c r="D1589" s="6" t="n">
        <f aca="false">B1589*$D$2*SQRT(2)</f>
        <v>-48.0469311536622</v>
      </c>
      <c r="E1589" s="6" t="n">
        <f aca="false">IF(ABS(D1589-F1589)-($I$2+$I$2+$F$2+$E$2)&lt;0,0,SIGN(D1589-F1589)*(ABS(D1589-F1589)-($I$2+$I$2+$F$2+$E$2)))</f>
        <v>-19.1222586479605</v>
      </c>
      <c r="F1589" s="6" t="n">
        <f aca="false">F1588+G1588/($H$2/1000000)*(1/$C$2/COUNT($A$5:$A$632))</f>
        <v>-22.4246725057017</v>
      </c>
      <c r="G1589" s="6" t="n">
        <f aca="false">E1589/$G$2</f>
        <v>-0.0233198276194641</v>
      </c>
      <c r="H1589" s="6" t="n">
        <f aca="false">ABS(G1589)</f>
        <v>0.0233198276194641</v>
      </c>
      <c r="J1589" s="11" t="n">
        <f aca="false">E1589*E1589</f>
        <v>365.660775799502</v>
      </c>
      <c r="K1589" s="6" t="n">
        <f aca="false">J1589/$G$2</f>
        <v>0.445927775365246</v>
      </c>
      <c r="M1589" s="8" t="n">
        <f aca="false">IF(H1589&gt;0,$E$2,0)</f>
        <v>5.1</v>
      </c>
      <c r="N1589" s="6" t="n">
        <f aca="false">M1589*H1589</f>
        <v>0.118931120859267</v>
      </c>
      <c r="P1589" s="8" t="n">
        <f aca="false">IF(H1589&gt;0,$F$2,0)</f>
        <v>0</v>
      </c>
      <c r="Q1589" s="6" t="n">
        <f aca="false">P1589*H1589</f>
        <v>0</v>
      </c>
    </row>
    <row r="1590" customFormat="false" ht="15" hidden="false" customHeight="false" outlineLevel="0" collapsed="false">
      <c r="A1590" s="0" t="n">
        <f aca="false">A1589+0.01</f>
        <v>15.8599999999997</v>
      </c>
      <c r="B1590" s="6" t="n">
        <f aca="false">SIN(A1590)</f>
        <v>-0.151451682871224</v>
      </c>
      <c r="C1590" s="6" t="n">
        <f aca="false">ABS(B1590)</f>
        <v>0.151451682871224</v>
      </c>
      <c r="D1590" s="6" t="n">
        <f aca="false">B1590*$D$2*SQRT(2)</f>
        <v>-51.4044057505713</v>
      </c>
      <c r="E1590" s="6" t="n">
        <f aca="false">IF(ABS(D1590-F1590)-($I$2+$I$2+$F$2+$E$2)&lt;0,0,SIGN(D1590-F1590)*(ABS(D1590-F1590)-($I$2+$I$2+$F$2+$E$2)))</f>
        <v>-19.1039620202802</v>
      </c>
      <c r="F1590" s="6" t="n">
        <f aca="false">F1589+G1589/($H$2/1000000)*(1/$C$2/COUNT($A$5:$A$632))</f>
        <v>-25.8004437302911</v>
      </c>
      <c r="G1590" s="6" t="n">
        <f aca="false">E1590/$G$2</f>
        <v>-0.0232975146588783</v>
      </c>
      <c r="H1590" s="6" t="n">
        <f aca="false">ABS(G1590)</f>
        <v>0.0232975146588783</v>
      </c>
      <c r="J1590" s="11" t="n">
        <f aca="false">E1590*E1590</f>
        <v>364.961364872307</v>
      </c>
      <c r="K1590" s="6" t="n">
        <f aca="false">J1590/$G$2</f>
        <v>0.445074835210131</v>
      </c>
      <c r="M1590" s="8" t="n">
        <f aca="false">IF(H1590&gt;0,$E$2,0)</f>
        <v>5.1</v>
      </c>
      <c r="N1590" s="6" t="n">
        <f aca="false">M1590*H1590</f>
        <v>0.118817324760279</v>
      </c>
      <c r="P1590" s="8" t="n">
        <f aca="false">IF(H1590&gt;0,$F$2,0)</f>
        <v>0</v>
      </c>
      <c r="Q1590" s="6" t="n">
        <f aca="false">P1590*H1590</f>
        <v>0</v>
      </c>
    </row>
    <row r="1591" customFormat="false" ht="15" hidden="false" customHeight="false" outlineLevel="0" collapsed="false">
      <c r="A1591" s="0" t="n">
        <f aca="false">A1590+0.01</f>
        <v>15.8699999999997</v>
      </c>
      <c r="B1591" s="6" t="n">
        <f aca="false">SIN(A1591)</f>
        <v>-0.161328592225546</v>
      </c>
      <c r="C1591" s="6" t="n">
        <f aca="false">ABS(B1591)</f>
        <v>0.161328592225546</v>
      </c>
      <c r="D1591" s="6" t="n">
        <f aca="false">B1591*$D$2*SQRT(2)</f>
        <v>-54.7567399497422</v>
      </c>
      <c r="E1591" s="6" t="n">
        <f aca="false">IF(ABS(D1591-F1591)-($I$2+$I$2+$F$2+$E$2)&lt;0,0,SIGN(D1591-F1591)*(ABS(D1591-F1591)-($I$2+$I$2+$F$2+$E$2)))</f>
        <v>-19.0837550123176</v>
      </c>
      <c r="F1591" s="6" t="n">
        <f aca="false">F1590+G1590/($H$2/1000000)*(1/$C$2/COUNT($A$5:$A$632))</f>
        <v>-29.1729849374246</v>
      </c>
      <c r="G1591" s="6" t="n">
        <f aca="false">E1591/$G$2</f>
        <v>-0.0232728719662409</v>
      </c>
      <c r="H1591" s="6" t="n">
        <f aca="false">ABS(G1591)</f>
        <v>0.0232728719662409</v>
      </c>
      <c r="J1591" s="11" t="n">
        <f aca="false">E1591*E1591</f>
        <v>364.189705370156</v>
      </c>
      <c r="K1591" s="6" t="n">
        <f aca="false">J1591/$G$2</f>
        <v>0.444133787036775</v>
      </c>
      <c r="M1591" s="8" t="n">
        <f aca="false">IF(H1591&gt;0,$E$2,0)</f>
        <v>5.1</v>
      </c>
      <c r="N1591" s="6" t="n">
        <f aca="false">M1591*H1591</f>
        <v>0.118691647027829</v>
      </c>
      <c r="P1591" s="8" t="n">
        <f aca="false">IF(H1591&gt;0,$F$2,0)</f>
        <v>0</v>
      </c>
      <c r="Q1591" s="6" t="n">
        <f aca="false">P1591*H1591</f>
        <v>0</v>
      </c>
    </row>
    <row r="1592" customFormat="false" ht="15" hidden="false" customHeight="false" outlineLevel="0" collapsed="false">
      <c r="A1592" s="0" t="n">
        <f aca="false">A1591+0.01</f>
        <v>15.8799999999997</v>
      </c>
      <c r="B1592" s="6" t="n">
        <f aca="false">SIN(A1592)</f>
        <v>-0.171189368855086</v>
      </c>
      <c r="C1592" s="6" t="n">
        <f aca="false">ABS(B1592)</f>
        <v>0.171189368855086</v>
      </c>
      <c r="D1592" s="6" t="n">
        <f aca="false">B1592*$D$2*SQRT(2)</f>
        <v>-58.1035985205486</v>
      </c>
      <c r="E1592" s="6" t="n">
        <f aca="false">IF(ABS(D1592-F1592)-($I$2+$I$2+$F$2+$E$2)&lt;0,0,SIGN(D1592-F1592)*(ABS(D1592-F1592)-($I$2+$I$2+$F$2+$E$2)))</f>
        <v>-19.0616396447567</v>
      </c>
      <c r="F1592" s="6" t="n">
        <f aca="false">F1591+G1591/($H$2/1000000)*(1/$C$2/COUNT($A$5:$A$632))</f>
        <v>-32.5419588757919</v>
      </c>
      <c r="G1592" s="6" t="n">
        <f aca="false">E1592/$G$2</f>
        <v>-0.0232459020058009</v>
      </c>
      <c r="H1592" s="6" t="n">
        <f aca="false">ABS(G1592)</f>
        <v>0.0232459020058009</v>
      </c>
      <c r="J1592" s="11" t="n">
        <f aca="false">E1592*E1592</f>
        <v>363.346105946561</v>
      </c>
      <c r="K1592" s="6" t="n">
        <f aca="false">J1592/$G$2</f>
        <v>0.443105007251904</v>
      </c>
      <c r="M1592" s="8" t="n">
        <f aca="false">IF(H1592&gt;0,$E$2,0)</f>
        <v>5.1</v>
      </c>
      <c r="N1592" s="6" t="n">
        <f aca="false">M1592*H1592</f>
        <v>0.118554100229585</v>
      </c>
      <c r="P1592" s="8" t="n">
        <f aca="false">IF(H1592&gt;0,$F$2,0)</f>
        <v>0</v>
      </c>
      <c r="Q1592" s="6" t="n">
        <f aca="false">P1592*H1592</f>
        <v>0</v>
      </c>
    </row>
    <row r="1593" customFormat="false" ht="15" hidden="false" customHeight="false" outlineLevel="0" collapsed="false">
      <c r="A1593" s="0" t="n">
        <f aca="false">A1592+0.01</f>
        <v>15.8899999999997</v>
      </c>
      <c r="B1593" s="6" t="n">
        <f aca="false">SIN(A1593)</f>
        <v>-0.181033026690397</v>
      </c>
      <c r="C1593" s="6" t="n">
        <f aca="false">ABS(B1593)</f>
        <v>0.181033026690397</v>
      </c>
      <c r="D1593" s="6" t="n">
        <f aca="false">B1593*$D$2*SQRT(2)</f>
        <v>-61.4446467799224</v>
      </c>
      <c r="E1593" s="6" t="n">
        <f aca="false">IF(ABS(D1593-F1593)-($I$2+$I$2+$F$2+$E$2)&lt;0,0,SIGN(D1593-F1593)*(ABS(D1593-F1593)-($I$2+$I$2+$F$2+$E$2)))</f>
        <v>-19.0376181291159</v>
      </c>
      <c r="F1593" s="6" t="n">
        <f aca="false">F1592+G1592/($H$2/1000000)*(1/$C$2/COUNT($A$5:$A$632))</f>
        <v>-35.9070286508065</v>
      </c>
      <c r="G1593" s="6" t="n">
        <f aca="false">E1593/$G$2</f>
        <v>-0.0232166074745316</v>
      </c>
      <c r="H1593" s="6" t="n">
        <f aca="false">ABS(G1593)</f>
        <v>0.0232166074745316</v>
      </c>
      <c r="J1593" s="11" t="n">
        <f aca="false">E1593*E1593</f>
        <v>362.430904030043</v>
      </c>
      <c r="K1593" s="6" t="n">
        <f aca="false">J1593/$G$2</f>
        <v>0.441988907353711</v>
      </c>
      <c r="M1593" s="8" t="n">
        <f aca="false">IF(H1593&gt;0,$E$2,0)</f>
        <v>5.1</v>
      </c>
      <c r="N1593" s="6" t="n">
        <f aca="false">M1593*H1593</f>
        <v>0.118404698120111</v>
      </c>
      <c r="P1593" s="8" t="n">
        <f aca="false">IF(H1593&gt;0,$F$2,0)</f>
        <v>0</v>
      </c>
      <c r="Q1593" s="6" t="n">
        <f aca="false">P1593*H1593</f>
        <v>0</v>
      </c>
    </row>
    <row r="1594" customFormat="false" ht="15" hidden="false" customHeight="false" outlineLevel="0" collapsed="false">
      <c r="A1594" s="0" t="n">
        <f aca="false">A1593+0.01</f>
        <v>15.8999999999997</v>
      </c>
      <c r="B1594" s="6" t="n">
        <f aca="false">SIN(A1594)</f>
        <v>-0.1908585813739</v>
      </c>
      <c r="C1594" s="6" t="n">
        <f aca="false">ABS(B1594)</f>
        <v>0.1908585813739</v>
      </c>
      <c r="D1594" s="6" t="n">
        <f aca="false">B1594*$D$2*SQRT(2)</f>
        <v>-64.779550625822</v>
      </c>
      <c r="E1594" s="6" t="n">
        <f aca="false">IF(ABS(D1594-F1594)-($I$2+$I$2+$F$2+$E$2)&lt;0,0,SIGN(D1594-F1594)*(ABS(D1594-F1594)-($I$2+$I$2+$F$2+$E$2)))</f>
        <v>-19.0116928675269</v>
      </c>
      <c r="F1594" s="6" t="n">
        <f aca="false">F1593+G1593/($H$2/1000000)*(1/$C$2/COUNT($A$5:$A$632))</f>
        <v>-39.2678577582951</v>
      </c>
      <c r="G1594" s="6" t="n">
        <f aca="false">E1594/$G$2</f>
        <v>-0.023184991301862</v>
      </c>
      <c r="H1594" s="6" t="n">
        <f aca="false">ABS(G1594)</f>
        <v>0.023184991301862</v>
      </c>
      <c r="J1594" s="11" t="n">
        <f aca="false">E1594*E1594</f>
        <v>361.444465689172</v>
      </c>
      <c r="K1594" s="6" t="n">
        <f aca="false">J1594/$G$2</f>
        <v>0.440785933767283</v>
      </c>
      <c r="M1594" s="8" t="n">
        <f aca="false">IF(H1594&gt;0,$E$2,0)</f>
        <v>5.1</v>
      </c>
      <c r="N1594" s="6" t="n">
        <f aca="false">M1594*H1594</f>
        <v>0.118243455639496</v>
      </c>
      <c r="P1594" s="8" t="n">
        <f aca="false">IF(H1594&gt;0,$F$2,0)</f>
        <v>0</v>
      </c>
      <c r="Q1594" s="6" t="n">
        <f aca="false">P1594*H1594</f>
        <v>0</v>
      </c>
    </row>
    <row r="1595" customFormat="false" ht="15" hidden="false" customHeight="false" outlineLevel="0" collapsed="false">
      <c r="A1595" s="0" t="n">
        <f aca="false">A1594+0.01</f>
        <v>15.9099999999997</v>
      </c>
      <c r="B1595" s="6" t="n">
        <f aca="false">SIN(A1595)</f>
        <v>-0.200665050358314</v>
      </c>
      <c r="C1595" s="6" t="n">
        <f aca="false">ABS(B1595)</f>
        <v>0.200665050358314</v>
      </c>
      <c r="D1595" s="6" t="n">
        <f aca="false">B1595*$D$2*SQRT(2)</f>
        <v>-68.1079765706417</v>
      </c>
      <c r="E1595" s="6" t="n">
        <f aca="false">IF(ABS(D1595-F1595)-($I$2+$I$2+$F$2+$E$2)&lt;0,0,SIGN(D1595-F1595)*(ABS(D1595-F1595)-($I$2+$I$2+$F$2+$E$2)))</f>
        <v>-18.9838664524939</v>
      </c>
      <c r="F1595" s="6" t="n">
        <f aca="false">F1594+G1594/($H$2/1000000)*(1/$C$2/COUNT($A$5:$A$632))</f>
        <v>-42.6241101181478</v>
      </c>
      <c r="G1595" s="6" t="n">
        <f aca="false">E1595/$G$2</f>
        <v>-0.0231510566493828</v>
      </c>
      <c r="H1595" s="6" t="n">
        <f aca="false">ABS(G1595)</f>
        <v>0.0231510566493828</v>
      </c>
      <c r="J1595" s="11" t="n">
        <f aca="false">E1595*E1595</f>
        <v>360.387185486124</v>
      </c>
      <c r="K1595" s="6" t="n">
        <f aca="false">J1595/$G$2</f>
        <v>0.439496567666005</v>
      </c>
      <c r="M1595" s="8" t="n">
        <f aca="false">IF(H1595&gt;0,$E$2,0)</f>
        <v>5.1</v>
      </c>
      <c r="N1595" s="6" t="n">
        <f aca="false">M1595*H1595</f>
        <v>0.118070388911852</v>
      </c>
      <c r="P1595" s="8" t="n">
        <f aca="false">IF(H1595&gt;0,$F$2,0)</f>
        <v>0</v>
      </c>
      <c r="Q1595" s="6" t="n">
        <f aca="false">P1595*H1595</f>
        <v>0</v>
      </c>
    </row>
    <row r="1596" customFormat="false" ht="15" hidden="false" customHeight="false" outlineLevel="0" collapsed="false">
      <c r="A1596" s="0" t="n">
        <f aca="false">A1595+0.01</f>
        <v>15.9199999999997</v>
      </c>
      <c r="B1596" s="6" t="n">
        <f aca="false">SIN(A1596)</f>
        <v>-0.210451453004912</v>
      </c>
      <c r="C1596" s="6" t="n">
        <f aca="false">ABS(B1596)</f>
        <v>0.210451453004912</v>
      </c>
      <c r="D1596" s="6" t="n">
        <f aca="false">B1596*$D$2*SQRT(2)</f>
        <v>-71.4295917745609</v>
      </c>
      <c r="E1596" s="6" t="n">
        <f aca="false">IF(ABS(D1596-F1596)-($I$2+$I$2+$F$2+$E$2)&lt;0,0,SIGN(D1596-F1596)*(ABS(D1596-F1596)-($I$2+$I$2+$F$2+$E$2)))</f>
        <v>-18.9541416666356</v>
      </c>
      <c r="F1596" s="6" t="n">
        <f aca="false">F1595+G1595/($H$2/1000000)*(1/$C$2/COUNT($A$5:$A$632))</f>
        <v>-45.9754501079253</v>
      </c>
      <c r="G1596" s="6" t="n">
        <f aca="false">E1596/$G$2</f>
        <v>-0.0231148069105313</v>
      </c>
      <c r="H1596" s="6" t="n">
        <f aca="false">ABS(G1596)</f>
        <v>0.0231148069105313</v>
      </c>
      <c r="J1596" s="11" t="n">
        <f aca="false">E1596*E1596</f>
        <v>359.259486318894</v>
      </c>
      <c r="K1596" s="6" t="n">
        <f aca="false">J1596/$G$2</f>
        <v>0.438121324779139</v>
      </c>
      <c r="M1596" s="8" t="n">
        <f aca="false">IF(H1596&gt;0,$E$2,0)</f>
        <v>5.1</v>
      </c>
      <c r="N1596" s="6" t="n">
        <f aca="false">M1596*H1596</f>
        <v>0.11788551524371</v>
      </c>
      <c r="P1596" s="8" t="n">
        <f aca="false">IF(H1596&gt;0,$F$2,0)</f>
        <v>0</v>
      </c>
      <c r="Q1596" s="6" t="n">
        <f aca="false">P1596*H1596</f>
        <v>0</v>
      </c>
    </row>
    <row r="1597" customFormat="false" ht="15" hidden="false" customHeight="false" outlineLevel="0" collapsed="false">
      <c r="A1597" s="0" t="n">
        <f aca="false">A1596+0.01</f>
        <v>15.9299999999997</v>
      </c>
      <c r="B1597" s="6" t="n">
        <f aca="false">SIN(A1597)</f>
        <v>-0.220216810681585</v>
      </c>
      <c r="C1597" s="6" t="n">
        <f aca="false">ABS(B1597)</f>
        <v>0.220216810681585</v>
      </c>
      <c r="D1597" s="6" t="n">
        <f aca="false">B1597*$D$2*SQRT(2)</f>
        <v>-74.7440640788271</v>
      </c>
      <c r="E1597" s="6" t="n">
        <f aca="false">IF(ABS(D1597-F1597)-($I$2+$I$2+$F$2+$E$2)&lt;0,0,SIGN(D1597-F1597)*(ABS(D1597-F1597)-($I$2+$I$2+$F$2+$E$2)))</f>
        <v>-18.9225214824057</v>
      </c>
      <c r="F1597" s="6" t="n">
        <f aca="false">F1596+G1596/($H$2/1000000)*(1/$C$2/COUNT($A$5:$A$632))</f>
        <v>-49.3215425964214</v>
      </c>
      <c r="G1597" s="6" t="n">
        <f aca="false">E1597/$G$2</f>
        <v>-0.0230762457102509</v>
      </c>
      <c r="H1597" s="6" t="n">
        <f aca="false">ABS(G1597)</f>
        <v>0.0230762457102509</v>
      </c>
      <c r="J1597" s="11" t="n">
        <f aca="false">E1597*E1597</f>
        <v>358.061819252105</v>
      </c>
      <c r="K1597" s="6" t="n">
        <f aca="false">J1597/$G$2</f>
        <v>0.436660755185494</v>
      </c>
      <c r="M1597" s="8" t="n">
        <f aca="false">IF(H1597&gt;0,$E$2,0)</f>
        <v>5.1</v>
      </c>
      <c r="N1597" s="6" t="n">
        <f aca="false">M1597*H1597</f>
        <v>0.117688853122279</v>
      </c>
      <c r="P1597" s="8" t="n">
        <f aca="false">IF(H1597&gt;0,$F$2,0)</f>
        <v>0</v>
      </c>
      <c r="Q1597" s="6" t="n">
        <f aca="false">P1597*H1597</f>
        <v>0</v>
      </c>
    </row>
    <row r="1598" customFormat="false" ht="15" hidden="false" customHeight="false" outlineLevel="0" collapsed="false">
      <c r="A1598" s="0" t="n">
        <f aca="false">A1597+0.01</f>
        <v>15.9399999999997</v>
      </c>
      <c r="B1598" s="6" t="n">
        <f aca="false">SIN(A1598)</f>
        <v>-0.229960146860704</v>
      </c>
      <c r="C1598" s="6" t="n">
        <f aca="false">ABS(B1598)</f>
        <v>0.229960146860704</v>
      </c>
      <c r="D1598" s="6" t="n">
        <f aca="false">B1598*$D$2*SQRT(2)</f>
        <v>-78.0510620389719</v>
      </c>
      <c r="E1598" s="6" t="n">
        <f aca="false">IF(ABS(D1598-F1598)-($I$2+$I$2+$F$2+$E$2)&lt;0,0,SIGN(D1598-F1598)*(ABS(D1598-F1598)-($I$2+$I$2+$F$2+$E$2)))</f>
        <v>-18.8890090617962</v>
      </c>
      <c r="F1598" s="6" t="n">
        <f aca="false">F1597+G1597/($H$2/1000000)*(1/$C$2/COUNT($A$5:$A$632))</f>
        <v>-52.6620529771757</v>
      </c>
      <c r="G1598" s="6" t="n">
        <f aca="false">E1598/$G$2</f>
        <v>-0.0230353769046295</v>
      </c>
      <c r="H1598" s="6" t="n">
        <f aca="false">ABS(G1598)</f>
        <v>0.0230353769046295</v>
      </c>
      <c r="J1598" s="11" t="n">
        <f aca="false">E1598*E1598</f>
        <v>356.794663336619</v>
      </c>
      <c r="K1598" s="6" t="n">
        <f aca="false">J1598/$G$2</f>
        <v>0.435115443093437</v>
      </c>
      <c r="M1598" s="8" t="n">
        <f aca="false">IF(H1598&gt;0,$E$2,0)</f>
        <v>5.1</v>
      </c>
      <c r="N1598" s="6" t="n">
        <f aca="false">M1598*H1598</f>
        <v>0.11748042221361</v>
      </c>
      <c r="P1598" s="8" t="n">
        <f aca="false">IF(H1598&gt;0,$F$2,0)</f>
        <v>0</v>
      </c>
      <c r="Q1598" s="6" t="n">
        <f aca="false">P1598*H1598</f>
        <v>0</v>
      </c>
    </row>
    <row r="1599" customFormat="false" ht="15" hidden="false" customHeight="false" outlineLevel="0" collapsed="false">
      <c r="A1599" s="0" t="n">
        <f aca="false">A1598+0.01</f>
        <v>15.9499999999997</v>
      </c>
      <c r="B1599" s="6" t="n">
        <f aca="false">SIN(A1599)</f>
        <v>-0.239680487216769</v>
      </c>
      <c r="C1599" s="6" t="n">
        <f aca="false">ABS(B1599)</f>
        <v>0.239680487216769</v>
      </c>
      <c r="D1599" s="6" t="n">
        <f aca="false">B1599*$D$2*SQRT(2)</f>
        <v>-81.3502549579551</v>
      </c>
      <c r="E1599" s="6" t="n">
        <f aca="false">IF(ABS(D1599-F1599)-($I$2+$I$2+$F$2+$E$2)&lt;0,0,SIGN(D1599-F1599)*(ABS(D1599-F1599)-($I$2+$I$2+$F$2+$E$2)))</f>
        <v>-18.8536077560212</v>
      </c>
      <c r="F1599" s="6" t="n">
        <f aca="false">F1598+G1598/($H$2/1000000)*(1/$C$2/COUNT($A$5:$A$632))</f>
        <v>-55.9966472019339</v>
      </c>
      <c r="G1599" s="6" t="n">
        <f aca="false">E1599/$G$2</f>
        <v>-0.0229922045805137</v>
      </c>
      <c r="H1599" s="6" t="n">
        <f aca="false">ABS(G1599)</f>
        <v>0.0229922045805137</v>
      </c>
      <c r="J1599" s="11" t="n">
        <f aca="false">E1599*E1599</f>
        <v>355.458525417903</v>
      </c>
      <c r="K1599" s="6" t="n">
        <f aca="false">J1599/$G$2</f>
        <v>0.433486006607199</v>
      </c>
      <c r="M1599" s="8" t="n">
        <f aca="false">IF(H1599&gt;0,$E$2,0)</f>
        <v>5.1</v>
      </c>
      <c r="N1599" s="6" t="n">
        <f aca="false">M1599*H1599</f>
        <v>0.11726024336062</v>
      </c>
      <c r="P1599" s="8" t="n">
        <f aca="false">IF(H1599&gt;0,$F$2,0)</f>
        <v>0</v>
      </c>
      <c r="Q1599" s="6" t="n">
        <f aca="false">P1599*H1599</f>
        <v>0</v>
      </c>
    </row>
    <row r="1600" customFormat="false" ht="15" hidden="false" customHeight="false" outlineLevel="0" collapsed="false">
      <c r="A1600" s="0" t="n">
        <f aca="false">A1599+0.01</f>
        <v>15.9599999999997</v>
      </c>
      <c r="B1600" s="6" t="n">
        <f aca="false">SIN(A1600)</f>
        <v>-0.249376859723846</v>
      </c>
      <c r="C1600" s="6" t="n">
        <f aca="false">ABS(B1600)</f>
        <v>0.249376859723846</v>
      </c>
      <c r="D1600" s="6" t="n">
        <f aca="false">B1600*$D$2*SQRT(2)</f>
        <v>-84.6413129192342</v>
      </c>
      <c r="E1600" s="6" t="n">
        <f aca="false">IF(ABS(D1600-F1600)-($I$2+$I$2+$F$2+$E$2)&lt;0,0,SIGN(D1600-F1600)*(ABS(D1600-F1600)-($I$2+$I$2+$F$2+$E$2)))</f>
        <v>-18.8163211051819</v>
      </c>
      <c r="F1600" s="6" t="n">
        <f aca="false">F1599+G1599/($H$2/1000000)*(1/$C$2/COUNT($A$5:$A$632))</f>
        <v>-59.3249918140523</v>
      </c>
      <c r="G1600" s="6" t="n">
        <f aca="false">E1600/$G$2</f>
        <v>-0.0229467330550999</v>
      </c>
      <c r="H1600" s="6" t="n">
        <f aca="false">ABS(G1600)</f>
        <v>0.0229467330550999</v>
      </c>
      <c r="J1600" s="11" t="n">
        <f aca="false">E1600*E1600</f>
        <v>354.053939933315</v>
      </c>
      <c r="K1600" s="6" t="n">
        <f aca="false">J1600/$G$2</f>
        <v>0.431773097479653</v>
      </c>
      <c r="M1600" s="8" t="n">
        <f aca="false">IF(H1600&gt;0,$E$2,0)</f>
        <v>5.1</v>
      </c>
      <c r="N1600" s="6" t="n">
        <f aca="false">M1600*H1600</f>
        <v>0.11702833858101</v>
      </c>
      <c r="P1600" s="8" t="n">
        <f aca="false">IF(H1600&gt;0,$F$2,0)</f>
        <v>0</v>
      </c>
      <c r="Q1600" s="6" t="n">
        <f aca="false">P1600*H1600</f>
        <v>0</v>
      </c>
    </row>
    <row r="1601" customFormat="false" ht="15" hidden="false" customHeight="false" outlineLevel="0" collapsed="false">
      <c r="A1601" s="0" t="n">
        <f aca="false">A1600+0.01</f>
        <v>15.9699999999997</v>
      </c>
      <c r="B1601" s="6" t="n">
        <f aca="false">SIN(A1601)</f>
        <v>-0.259048294752764</v>
      </c>
      <c r="C1601" s="6" t="n">
        <f aca="false">ABS(B1601)</f>
        <v>0.259048294752764</v>
      </c>
      <c r="D1601" s="6" t="n">
        <f aca="false">B1601*$D$2*SQRT(2)</f>
        <v>-87.9239068197555</v>
      </c>
      <c r="E1601" s="6" t="n">
        <f aca="false">IF(ABS(D1601-F1601)-($I$2+$I$2+$F$2+$E$2)&lt;0,0,SIGN(D1601-F1601)*(ABS(D1601-F1601)-($I$2+$I$2+$F$2+$E$2)))</f>
        <v>-18.7771528379123</v>
      </c>
      <c r="F1601" s="6" t="n">
        <f aca="false">F1600+G1600/($H$2/1000000)*(1/$C$2/COUNT($A$5:$A$632))</f>
        <v>-62.6467539818432</v>
      </c>
      <c r="G1601" s="6" t="n">
        <f aca="false">E1601/$G$2</f>
        <v>-0.0228989668755028</v>
      </c>
      <c r="H1601" s="6" t="n">
        <f aca="false">ABS(G1601)</f>
        <v>0.0228989668755028</v>
      </c>
      <c r="J1601" s="11" t="n">
        <f aca="false">E1601*E1601</f>
        <v>352.581468698318</v>
      </c>
      <c r="K1601" s="6" t="n">
        <f aca="false">J1601/$G$2</f>
        <v>0.429977400851607</v>
      </c>
      <c r="M1601" s="8" t="n">
        <f aca="false">IF(H1601&gt;0,$E$2,0)</f>
        <v>5.1</v>
      </c>
      <c r="N1601" s="6" t="n">
        <f aca="false">M1601*H1601</f>
        <v>0.116784731065064</v>
      </c>
      <c r="P1601" s="8" t="n">
        <f aca="false">IF(H1601&gt;0,$F$2,0)</f>
        <v>0</v>
      </c>
      <c r="Q1601" s="6" t="n">
        <f aca="false">P1601*H1601</f>
        <v>0</v>
      </c>
    </row>
    <row r="1602" customFormat="false" ht="15" hidden="false" customHeight="false" outlineLevel="0" collapsed="false">
      <c r="A1602" s="0" t="n">
        <f aca="false">A1601+0.01</f>
        <v>15.9799999999997</v>
      </c>
      <c r="B1602" s="6" t="n">
        <f aca="false">SIN(A1602)</f>
        <v>-0.268693825168079</v>
      </c>
      <c r="C1602" s="6" t="n">
        <f aca="false">ABS(B1602)</f>
        <v>0.268693825168079</v>
      </c>
      <c r="D1602" s="6" t="n">
        <f aca="false">B1602*$D$2*SQRT(2)</f>
        <v>-91.1977084028646</v>
      </c>
      <c r="E1602" s="6" t="n">
        <f aca="false">IF(ABS(D1602-F1602)-($I$2+$I$2+$F$2+$E$2)&lt;0,0,SIGN(D1602-F1602)*(ABS(D1602-F1602)-($I$2+$I$2+$F$2+$E$2)))</f>
        <v>-18.7361068710065</v>
      </c>
      <c r="F1602" s="6" t="n">
        <f aca="false">F1601+G1601/($H$2/1000000)*(1/$C$2/COUNT($A$5:$A$632))</f>
        <v>-65.9616015318581</v>
      </c>
      <c r="G1602" s="6" t="n">
        <f aca="false">E1602/$G$2</f>
        <v>-0.0228489108183006</v>
      </c>
      <c r="H1602" s="6" t="n">
        <f aca="false">ABS(G1602)</f>
        <v>0.0228489108183006</v>
      </c>
      <c r="J1602" s="11" t="n">
        <f aca="false">E1602*E1602</f>
        <v>351.041700681777</v>
      </c>
      <c r="K1602" s="6" t="n">
        <f aca="false">J1602/$G$2</f>
        <v>0.428099634977777</v>
      </c>
      <c r="M1602" s="8" t="n">
        <f aca="false">IF(H1602&gt;0,$E$2,0)</f>
        <v>5.1</v>
      </c>
      <c r="N1602" s="6" t="n">
        <f aca="false">M1602*H1602</f>
        <v>0.116529445173333</v>
      </c>
      <c r="P1602" s="8" t="n">
        <f aca="false">IF(H1602&gt;0,$F$2,0)</f>
        <v>0</v>
      </c>
      <c r="Q1602" s="6" t="n">
        <f aca="false">P1602*H1602</f>
        <v>0</v>
      </c>
    </row>
    <row r="1603" customFormat="false" ht="15" hidden="false" customHeight="false" outlineLevel="0" collapsed="false">
      <c r="A1603" s="0" t="n">
        <f aca="false">A1602+0.01</f>
        <v>15.9899999999997</v>
      </c>
      <c r="B1603" s="6" t="n">
        <f aca="false">SIN(A1603)</f>
        <v>-0.278312486424788</v>
      </c>
      <c r="C1603" s="6" t="n">
        <f aca="false">ABS(B1603)</f>
        <v>0.278312486424788</v>
      </c>
      <c r="D1603" s="6" t="n">
        <f aca="false">B1603*$D$2*SQRT(2)</f>
        <v>-94.4623902911312</v>
      </c>
      <c r="E1603" s="6" t="n">
        <f aca="false">IF(ABS(D1603-F1603)-($I$2+$I$2+$F$2+$E$2)&lt;0,0,SIGN(D1603-F1603)*(ABS(D1603-F1603)-($I$2+$I$2+$F$2+$E$2)))</f>
        <v>-18.6931873090269</v>
      </c>
      <c r="F1603" s="6" t="n">
        <f aca="false">F1602+G1602/($H$2/1000000)*(1/$C$2/COUNT($A$5:$A$632))</f>
        <v>-69.2692029821043</v>
      </c>
      <c r="G1603" s="6" t="n">
        <f aca="false">E1603/$G$2</f>
        <v>-0.0227965698890572</v>
      </c>
      <c r="H1603" s="6" t="n">
        <f aca="false">ABS(G1603)</f>
        <v>0.0227965698890572</v>
      </c>
      <c r="J1603" s="11" t="n">
        <f aca="false">E1603*E1603</f>
        <v>349.435251770365</v>
      </c>
      <c r="K1603" s="6" t="n">
        <f aca="false">J1603/$G$2</f>
        <v>0.42614055093947</v>
      </c>
      <c r="M1603" s="8" t="n">
        <f aca="false">IF(H1603&gt;0,$E$2,0)</f>
        <v>5.1</v>
      </c>
      <c r="N1603" s="6" t="n">
        <f aca="false">M1603*H1603</f>
        <v>0.116262506434192</v>
      </c>
      <c r="P1603" s="8" t="n">
        <f aca="false">IF(H1603&gt;0,$F$2,0)</f>
        <v>0</v>
      </c>
      <c r="Q1603" s="6" t="n">
        <f aca="false">P1603*H1603</f>
        <v>0</v>
      </c>
    </row>
    <row r="1604" customFormat="false" ht="15" hidden="false" customHeight="false" outlineLevel="0" collapsed="false">
      <c r="A1604" s="0" t="n">
        <f aca="false">A1603+0.01</f>
        <v>15.9999999999997</v>
      </c>
      <c r="B1604" s="6" t="n">
        <f aca="false">SIN(A1604)</f>
        <v>-0.287903316664781</v>
      </c>
      <c r="C1604" s="6" t="n">
        <f aca="false">ABS(B1604)</f>
        <v>0.287903316664781</v>
      </c>
      <c r="D1604" s="6" t="n">
        <f aca="false">B1604*$D$2*SQRT(2)</f>
        <v>-97.7176260190871</v>
      </c>
      <c r="E1604" s="6" t="n">
        <f aca="false">IF(ABS(D1604-F1604)-($I$2+$I$2+$F$2+$E$2)&lt;0,0,SIGN(D1604-F1604)*(ABS(D1604-F1604)-($I$2+$I$2+$F$2+$E$2)))</f>
        <v>-18.6483984438941</v>
      </c>
      <c r="F1604" s="6" t="n">
        <f aca="false">F1603+G1603/($H$2/1000000)*(1/$C$2/COUNT($A$5:$A$632))</f>
        <v>-72.569227575193</v>
      </c>
      <c r="G1604" s="6" t="n">
        <f aca="false">E1604/$G$2</f>
        <v>-0.022741949321822</v>
      </c>
      <c r="H1604" s="6" t="n">
        <f aca="false">ABS(G1604)</f>
        <v>0.022741949321822</v>
      </c>
      <c r="J1604" s="11" t="n">
        <f aca="false">E1604*E1604</f>
        <v>347.762764522231</v>
      </c>
      <c r="K1604" s="6" t="n">
        <f aca="false">J1604/$G$2</f>
        <v>0.424100932344184</v>
      </c>
      <c r="M1604" s="8" t="n">
        <f aca="false">IF(H1604&gt;0,$E$2,0)</f>
        <v>5.1</v>
      </c>
      <c r="N1604" s="6" t="n">
        <f aca="false">M1604*H1604</f>
        <v>0.115983941541292</v>
      </c>
      <c r="P1604" s="8" t="n">
        <f aca="false">IF(H1604&gt;0,$F$2,0)</f>
        <v>0</v>
      </c>
      <c r="Q1604" s="6" t="n">
        <f aca="false">P1604*H1604</f>
        <v>0</v>
      </c>
    </row>
    <row r="1605" customFormat="false" ht="15" hidden="false" customHeight="false" outlineLevel="0" collapsed="false">
      <c r="A1605" s="0" t="n">
        <f aca="false">A1604+0.01</f>
        <v>16.0099999999997</v>
      </c>
      <c r="B1605" s="6" t="n">
        <f aca="false">SIN(A1605)</f>
        <v>-0.297465356813026</v>
      </c>
      <c r="C1605" s="6" t="n">
        <f aca="false">ABS(B1605)</f>
        <v>0.297465356813026</v>
      </c>
      <c r="D1605" s="6" t="n">
        <f aca="false">B1605*$D$2*SQRT(2)</f>
        <v>-100.963090065872</v>
      </c>
      <c r="E1605" s="6" t="n">
        <f aca="false">IF(ABS(D1605-F1605)-($I$2+$I$2+$F$2+$E$2)&lt;0,0,SIGN(D1605-F1605)*(ABS(D1605-F1605)-($I$2+$I$2+$F$2+$E$2)))</f>
        <v>-18.6017447544569</v>
      </c>
      <c r="F1605" s="6" t="n">
        <f aca="false">F1604+G1604/($H$2/1000000)*(1/$C$2/COUNT($A$5:$A$632))</f>
        <v>-75.8613453114151</v>
      </c>
      <c r="G1605" s="6" t="n">
        <f aca="false">E1605/$G$2</f>
        <v>-0.022685054578606</v>
      </c>
      <c r="H1605" s="6" t="n">
        <f aca="false">ABS(G1605)</f>
        <v>0.022685054578606</v>
      </c>
      <c r="J1605" s="11" t="n">
        <f aca="false">E1605*E1605</f>
        <v>346.024907909964</v>
      </c>
      <c r="K1605" s="6" t="n">
        <f aca="false">J1605/$G$2</f>
        <v>0.421981595012152</v>
      </c>
      <c r="M1605" s="8" t="n">
        <f aca="false">IF(H1605&gt;0,$E$2,0)</f>
        <v>5.1</v>
      </c>
      <c r="N1605" s="6" t="n">
        <f aca="false">M1605*H1605</f>
        <v>0.11569377835089</v>
      </c>
      <c r="P1605" s="8" t="n">
        <f aca="false">IF(H1605&gt;0,$F$2,0)</f>
        <v>0</v>
      </c>
      <c r="Q1605" s="6" t="n">
        <f aca="false">P1605*H1605</f>
        <v>0</v>
      </c>
    </row>
    <row r="1606" customFormat="false" ht="15" hidden="false" customHeight="false" outlineLevel="0" collapsed="false">
      <c r="A1606" s="0" t="n">
        <f aca="false">A1605+0.01</f>
        <v>16.0199999999997</v>
      </c>
      <c r="B1606" s="6" t="n">
        <f aca="false">SIN(A1606)</f>
        <v>-0.306997650673479</v>
      </c>
      <c r="C1606" s="6" t="n">
        <f aca="false">ABS(B1606)</f>
        <v>0.306997650673479</v>
      </c>
      <c r="D1606" s="6" t="n">
        <f aca="false">B1606*$D$2*SQRT(2)</f>
        <v>-104.198457887787</v>
      </c>
      <c r="E1606" s="6" t="n">
        <f aca="false">IF(ABS(D1606-F1606)-($I$2+$I$2+$F$2+$E$2)&lt;0,0,SIGN(D1606-F1606)*(ABS(D1606-F1606)-($I$2+$I$2+$F$2+$E$2)))</f>
        <v>-18.5532309060468</v>
      </c>
      <c r="F1606" s="6" t="n">
        <f aca="false">F1605+G1605/($H$2/1000000)*(1/$C$2/COUNT($A$5:$A$632))</f>
        <v>-79.1452269817402</v>
      </c>
      <c r="G1606" s="6" t="n">
        <f aca="false">E1606/$G$2</f>
        <v>-0.0226258913488375</v>
      </c>
      <c r="H1606" s="6" t="n">
        <f aca="false">ABS(G1606)</f>
        <v>0.0226258913488375</v>
      </c>
      <c r="J1606" s="11" t="n">
        <f aca="false">E1606*E1606</f>
        <v>344.222377053089</v>
      </c>
      <c r="K1606" s="6" t="n">
        <f aca="false">J1606/$G$2</f>
        <v>0.419783386650108</v>
      </c>
      <c r="M1606" s="8" t="n">
        <f aca="false">IF(H1606&gt;0,$E$2,0)</f>
        <v>5.1</v>
      </c>
      <c r="N1606" s="6" t="n">
        <f aca="false">M1606*H1606</f>
        <v>0.115392045879071</v>
      </c>
      <c r="P1606" s="8" t="n">
        <f aca="false">IF(H1606&gt;0,$F$2,0)</f>
        <v>0</v>
      </c>
      <c r="Q1606" s="6" t="n">
        <f aca="false">P1606*H1606</f>
        <v>0</v>
      </c>
    </row>
    <row r="1607" customFormat="false" ht="15" hidden="false" customHeight="false" outlineLevel="0" collapsed="false">
      <c r="A1607" s="0" t="n">
        <f aca="false">A1606+0.01</f>
        <v>16.0299999999997</v>
      </c>
      <c r="B1607" s="6" t="n">
        <f aca="false">SIN(A1607)</f>
        <v>-0.316499245024695</v>
      </c>
      <c r="C1607" s="6" t="n">
        <f aca="false">ABS(B1607)</f>
        <v>0.316499245024695</v>
      </c>
      <c r="D1607" s="6" t="n">
        <f aca="false">B1607*$D$2*SQRT(2)</f>
        <v>-107.423405950744</v>
      </c>
      <c r="E1607" s="6" t="n">
        <f aca="false">IF(ABS(D1607-F1607)-($I$2+$I$2+$F$2+$E$2)&lt;0,0,SIGN(D1607-F1607)*(ABS(D1607-F1607)-($I$2+$I$2+$F$2+$E$2)))</f>
        <v>-18.5028617500059</v>
      </c>
      <c r="F1607" s="6" t="n">
        <f aca="false">F1606+G1606/($H$2/1000000)*(1/$C$2/COUNT($A$5:$A$632))</f>
        <v>-82.4205442007381</v>
      </c>
      <c r="G1607" s="6" t="n">
        <f aca="false">E1607/$G$2</f>
        <v>-0.0225644655487876</v>
      </c>
      <c r="H1607" s="6" t="n">
        <f aca="false">ABS(G1607)</f>
        <v>0.0225644655487876</v>
      </c>
      <c r="J1607" s="11" t="n">
        <f aca="false">E1607*E1607</f>
        <v>342.35589293983</v>
      </c>
      <c r="K1607" s="6" t="n">
        <f aca="false">J1607/$G$2</f>
        <v>0.417507186511988</v>
      </c>
      <c r="M1607" s="8" t="n">
        <f aca="false">IF(H1607&gt;0,$E$2,0)</f>
        <v>5.1</v>
      </c>
      <c r="N1607" s="6" t="n">
        <f aca="false">M1607*H1607</f>
        <v>0.115078774298817</v>
      </c>
      <c r="P1607" s="8" t="n">
        <f aca="false">IF(H1607&gt;0,$F$2,0)</f>
        <v>0</v>
      </c>
      <c r="Q1607" s="6" t="n">
        <f aca="false">P1607*H1607</f>
        <v>0</v>
      </c>
    </row>
    <row r="1608" customFormat="false" ht="15" hidden="false" customHeight="false" outlineLevel="0" collapsed="false">
      <c r="A1608" s="0" t="n">
        <f aca="false">A1607+0.01</f>
        <v>16.0399999999997</v>
      </c>
      <c r="B1608" s="6" t="n">
        <f aca="false">SIN(A1608)</f>
        <v>-0.325969189715157</v>
      </c>
      <c r="C1608" s="6" t="n">
        <f aca="false">ABS(B1608)</f>
        <v>0.325969189715157</v>
      </c>
      <c r="D1608" s="6" t="n">
        <f aca="false">B1608*$D$2*SQRT(2)</f>
        <v>-110.637611762626</v>
      </c>
      <c r="E1608" s="6" t="n">
        <f aca="false">IF(ABS(D1608-F1608)-($I$2+$I$2+$F$2+$E$2)&lt;0,0,SIGN(D1608-F1608)*(ABS(D1608-F1608)-($I$2+$I$2+$F$2+$E$2)))</f>
        <v>-18.4506423232099</v>
      </c>
      <c r="F1608" s="6" t="n">
        <f aca="false">F1607+G1607/($H$2/1000000)*(1/$C$2/COUNT($A$5:$A$632))</f>
        <v>-85.6869694394161</v>
      </c>
      <c r="G1608" s="6" t="n">
        <f aca="false">E1608/$G$2</f>
        <v>-0.0225007833209876</v>
      </c>
      <c r="H1608" s="6" t="n">
        <f aca="false">ABS(G1608)</f>
        <v>0.0225007833209876</v>
      </c>
      <c r="J1608" s="11" t="n">
        <f aca="false">E1608*E1608</f>
        <v>340.426202139023</v>
      </c>
      <c r="K1608" s="6" t="n">
        <f aca="false">J1608/$G$2</f>
        <v>0.415153905047589</v>
      </c>
      <c r="M1608" s="8" t="n">
        <f aca="false">IF(H1608&gt;0,$E$2,0)</f>
        <v>5.1</v>
      </c>
      <c r="N1608" s="6" t="n">
        <f aca="false">M1608*H1608</f>
        <v>0.114753994937037</v>
      </c>
      <c r="P1608" s="8" t="n">
        <f aca="false">IF(H1608&gt;0,$F$2,0)</f>
        <v>0</v>
      </c>
      <c r="Q1608" s="6" t="n">
        <f aca="false">P1608*H1608</f>
        <v>0</v>
      </c>
    </row>
    <row r="1609" customFormat="false" ht="15" hidden="false" customHeight="false" outlineLevel="0" collapsed="false">
      <c r="A1609" s="0" t="n">
        <f aca="false">A1608+0.01</f>
        <v>16.0499999999997</v>
      </c>
      <c r="B1609" s="6" t="n">
        <f aca="false">SIN(A1609)</f>
        <v>-0.335406537758287</v>
      </c>
      <c r="C1609" s="6" t="n">
        <f aca="false">ABS(B1609)</f>
        <v>0.335406537758287</v>
      </c>
      <c r="D1609" s="6" t="n">
        <f aca="false">B1609*$D$2*SQRT(2)</f>
        <v>-113.84075390553</v>
      </c>
      <c r="E1609" s="6" t="n">
        <f aca="false">IF(ABS(D1609-F1609)-($I$2+$I$2+$F$2+$E$2)&lt;0,0,SIGN(D1609-F1609)*(ABS(D1609-F1609)-($I$2+$I$2+$F$2+$E$2)))</f>
        <v>-18.3965778475575</v>
      </c>
      <c r="F1609" s="6" t="n">
        <f aca="false">F1608+G1608/($H$2/1000000)*(1/$C$2/COUNT($A$5:$A$632))</f>
        <v>-88.9441760579726</v>
      </c>
      <c r="G1609" s="6" t="n">
        <f aca="false">E1609/$G$2</f>
        <v>-0.0224348510336066</v>
      </c>
      <c r="H1609" s="6" t="n">
        <f aca="false">ABS(G1609)</f>
        <v>0.0224348510336066</v>
      </c>
      <c r="J1609" s="11" t="n">
        <f aca="false">E1609*E1609</f>
        <v>338.434076501242</v>
      </c>
      <c r="K1609" s="6" t="n">
        <f aca="false">J1609/$G$2</f>
        <v>0.4127244835381</v>
      </c>
      <c r="M1609" s="8" t="n">
        <f aca="false">IF(H1609&gt;0,$E$2,0)</f>
        <v>5.1</v>
      </c>
      <c r="N1609" s="6" t="n">
        <f aca="false">M1609*H1609</f>
        <v>0.114417740271394</v>
      </c>
      <c r="P1609" s="8" t="n">
        <f aca="false">IF(H1609&gt;0,$F$2,0)</f>
        <v>0</v>
      </c>
      <c r="Q1609" s="6" t="n">
        <f aca="false">P1609*H1609</f>
        <v>0</v>
      </c>
    </row>
    <row r="1610" customFormat="false" ht="15" hidden="false" customHeight="false" outlineLevel="0" collapsed="false">
      <c r="A1610" s="0" t="n">
        <f aca="false">A1609+0.01</f>
        <v>16.0599999999997</v>
      </c>
      <c r="B1610" s="6" t="n">
        <f aca="false">SIN(A1610)</f>
        <v>-0.344810345427146</v>
      </c>
      <c r="C1610" s="6" t="n">
        <f aca="false">ABS(B1610)</f>
        <v>0.344810345427146</v>
      </c>
      <c r="D1610" s="6" t="n">
        <f aca="false">B1610*$D$2*SQRT(2)</f>
        <v>-117.032512067909</v>
      </c>
      <c r="E1610" s="6" t="n">
        <f aca="false">IF(ABS(D1610-F1610)-($I$2+$I$2+$F$2+$E$2)&lt;0,0,SIGN(D1610-F1610)*(ABS(D1610-F1610)-($I$2+$I$2+$F$2+$E$2)))</f>
        <v>-18.3406737294491</v>
      </c>
      <c r="F1610" s="6" t="n">
        <f aca="false">F1609+G1609/($H$2/1000000)*(1/$C$2/COUNT($A$5:$A$632))</f>
        <v>-92.1918383384599</v>
      </c>
      <c r="G1610" s="6" t="n">
        <f aca="false">E1610/$G$2</f>
        <v>-0.022366675279816</v>
      </c>
      <c r="H1610" s="6" t="n">
        <f aca="false">ABS(G1610)</f>
        <v>0.022366675279816</v>
      </c>
      <c r="J1610" s="11" t="n">
        <f aca="false">E1610*E1610</f>
        <v>336.380312850104</v>
      </c>
      <c r="K1610" s="6" t="n">
        <f aca="false">J1610/$G$2</f>
        <v>0.410219893719639</v>
      </c>
      <c r="M1610" s="8" t="n">
        <f aca="false">IF(H1610&gt;0,$E$2,0)</f>
        <v>5.1</v>
      </c>
      <c r="N1610" s="6" t="n">
        <f aca="false">M1610*H1610</f>
        <v>0.114070043927061</v>
      </c>
      <c r="P1610" s="8" t="n">
        <f aca="false">IF(H1610&gt;0,$F$2,0)</f>
        <v>0</v>
      </c>
      <c r="Q1610" s="6" t="n">
        <f aca="false">P1610*H1610</f>
        <v>0</v>
      </c>
    </row>
    <row r="1611" customFormat="false" ht="15" hidden="false" customHeight="false" outlineLevel="0" collapsed="false">
      <c r="A1611" s="0" t="n">
        <f aca="false">A1610+0.01</f>
        <v>16.0699999999997</v>
      </c>
      <c r="B1611" s="6" t="n">
        <f aca="false">SIN(A1611)</f>
        <v>-0.354179672348803</v>
      </c>
      <c r="C1611" s="6" t="n">
        <f aca="false">ABS(B1611)</f>
        <v>0.354179672348803</v>
      </c>
      <c r="D1611" s="6" t="n">
        <f aca="false">B1611*$D$2*SQRT(2)</f>
        <v>-120.212567076609</v>
      </c>
      <c r="E1611" s="6" t="n">
        <f aca="false">IF(ABS(D1611-F1611)-($I$2+$I$2+$F$2+$E$2)&lt;0,0,SIGN(D1611-F1611)*(ABS(D1611-F1611)-($I$2+$I$2+$F$2+$E$2)))</f>
        <v>-18.2829355592527</v>
      </c>
      <c r="F1611" s="6" t="n">
        <f aca="false">F1610+G1610/($H$2/1000000)*(1/$C$2/COUNT($A$5:$A$632))</f>
        <v>-95.4296315173563</v>
      </c>
      <c r="G1611" s="6" t="n">
        <f aca="false">E1611/$G$2</f>
        <v>-0.0222962628771375</v>
      </c>
      <c r="H1611" s="6" t="n">
        <f aca="false">ABS(G1611)</f>
        <v>0.0222962628771375</v>
      </c>
      <c r="J1611" s="11" t="n">
        <f aca="false">E1611*E1611</f>
        <v>334.265732663789</v>
      </c>
      <c r="K1611" s="6" t="n">
        <f aca="false">J1611/$G$2</f>
        <v>0.407641137394864</v>
      </c>
      <c r="M1611" s="8" t="n">
        <f aca="false">IF(H1611&gt;0,$E$2,0)</f>
        <v>5.1</v>
      </c>
      <c r="N1611" s="6" t="n">
        <f aca="false">M1611*H1611</f>
        <v>0.113710940673401</v>
      </c>
      <c r="P1611" s="8" t="n">
        <f aca="false">IF(H1611&gt;0,$F$2,0)</f>
        <v>0</v>
      </c>
      <c r="Q1611" s="6" t="n">
        <f aca="false">P1611*H1611</f>
        <v>0</v>
      </c>
    </row>
    <row r="1612" customFormat="false" ht="15" hidden="false" customHeight="false" outlineLevel="0" collapsed="false">
      <c r="A1612" s="0" t="n">
        <f aca="false">A1611+0.01</f>
        <v>16.0799999999997</v>
      </c>
      <c r="B1612" s="6" t="n">
        <f aca="false">SIN(A1612)</f>
        <v>-0.363513581598374</v>
      </c>
      <c r="C1612" s="6" t="n">
        <f aca="false">ABS(B1612)</f>
        <v>0.363513581598374</v>
      </c>
      <c r="D1612" s="6" t="n">
        <f aca="false">B1612*$D$2*SQRT(2)</f>
        <v>-123.380600928778</v>
      </c>
      <c r="E1612" s="6" t="n">
        <f aca="false">IF(ABS(D1612-F1612)-($I$2+$I$2+$F$2+$E$2)&lt;0,0,SIGN(D1612-F1612)*(ABS(D1612-F1612)-($I$2+$I$2+$F$2+$E$2)))</f>
        <v>-18.2233691107359</v>
      </c>
      <c r="F1612" s="6" t="n">
        <f aca="false">F1611+G1611/($H$2/1000000)*(1/$C$2/COUNT($A$5:$A$632))</f>
        <v>-98.657231818042</v>
      </c>
      <c r="G1612" s="6" t="n">
        <f aca="false">E1612/$G$2</f>
        <v>-0.0222236208667511</v>
      </c>
      <c r="H1612" s="6" t="n">
        <f aca="false">ABS(G1612)</f>
        <v>0.0222236208667511</v>
      </c>
      <c r="J1612" s="11" t="n">
        <f aca="false">E1612*E1612</f>
        <v>332.091181746125</v>
      </c>
      <c r="K1612" s="6" t="n">
        <f aca="false">J1612/$G$2</f>
        <v>0.40498924603186</v>
      </c>
      <c r="M1612" s="8" t="n">
        <f aca="false">IF(H1612&gt;0,$E$2,0)</f>
        <v>5.1</v>
      </c>
      <c r="N1612" s="6" t="n">
        <f aca="false">M1612*H1612</f>
        <v>0.113340466420431</v>
      </c>
      <c r="P1612" s="8" t="n">
        <f aca="false">IF(H1612&gt;0,$F$2,0)</f>
        <v>0</v>
      </c>
      <c r="Q1612" s="6" t="n">
        <f aca="false">P1612*H1612</f>
        <v>0</v>
      </c>
    </row>
    <row r="1613" customFormat="false" ht="15" hidden="false" customHeight="false" outlineLevel="0" collapsed="false">
      <c r="A1613" s="0" t="n">
        <f aca="false">A1612+0.01</f>
        <v>16.0899999999997</v>
      </c>
      <c r="B1613" s="6" t="n">
        <f aca="false">SIN(A1613)</f>
        <v>-0.372811139792713</v>
      </c>
      <c r="C1613" s="6" t="n">
        <f aca="false">ABS(B1613)</f>
        <v>0.372811139792713</v>
      </c>
      <c r="D1613" s="6" t="n">
        <f aca="false">B1613*$D$2*SQRT(2)</f>
        <v>-126.53629682367</v>
      </c>
      <c r="E1613" s="6" t="n">
        <f aca="false">IF(ABS(D1613-F1613)-($I$2+$I$2+$F$2+$E$2)&lt;0,0,SIGN(D1613-F1613)*(ABS(D1613-F1613)-($I$2+$I$2+$F$2+$E$2)))</f>
        <v>-18.1619803404932</v>
      </c>
      <c r="F1613" s="6" t="n">
        <f aca="false">F1612+G1612/($H$2/1000000)*(1/$C$2/COUNT($A$5:$A$632))</f>
        <v>-101.874316483177</v>
      </c>
      <c r="G1613" s="6" t="n">
        <f aca="false">E1613/$G$2</f>
        <v>-0.0221487565127965</v>
      </c>
      <c r="H1613" s="6" t="n">
        <f aca="false">ABS(G1613)</f>
        <v>0.0221487565127965</v>
      </c>
      <c r="J1613" s="11" t="n">
        <f aca="false">E1613*E1613</f>
        <v>329.85752988846</v>
      </c>
      <c r="K1613" s="6" t="n">
        <f aca="false">J1613/$G$2</f>
        <v>0.402265280351781</v>
      </c>
      <c r="M1613" s="8" t="n">
        <f aca="false">IF(H1613&gt;0,$E$2,0)</f>
        <v>5.1</v>
      </c>
      <c r="N1613" s="6" t="n">
        <f aca="false">M1613*H1613</f>
        <v>0.112958658215262</v>
      </c>
      <c r="P1613" s="8" t="n">
        <f aca="false">IF(H1613&gt;0,$F$2,0)</f>
        <v>0</v>
      </c>
      <c r="Q1613" s="6" t="n">
        <f aca="false">P1613*H1613</f>
        <v>0</v>
      </c>
    </row>
    <row r="1614" customFormat="false" ht="15" hidden="false" customHeight="false" outlineLevel="0" collapsed="false">
      <c r="A1614" s="0" t="n">
        <f aca="false">A1613+0.01</f>
        <v>16.0999999999997</v>
      </c>
      <c r="B1614" s="6" t="n">
        <f aca="false">SIN(A1614)</f>
        <v>-0.382071417183746</v>
      </c>
      <c r="C1614" s="6" t="n">
        <f aca="false">ABS(B1614)</f>
        <v>0.382071417183746</v>
      </c>
      <c r="D1614" s="6" t="n">
        <f aca="false">B1614*$D$2*SQRT(2)</f>
        <v>-129.679339194327</v>
      </c>
      <c r="E1614" s="6" t="n">
        <f aca="false">IF(ABS(D1614-F1614)-($I$2+$I$2+$F$2+$E$2)&lt;0,0,SIGN(D1614-F1614)*(ABS(D1614-F1614)-($I$2+$I$2+$F$2+$E$2)))</f>
        <v>-18.0987753873522</v>
      </c>
      <c r="F1614" s="6" t="n">
        <f aca="false">F1613+G1613/($H$2/1000000)*(1/$C$2/COUNT($A$5:$A$632))</f>
        <v>-105.080563806975</v>
      </c>
      <c r="G1614" s="6" t="n">
        <f aca="false">E1614/$G$2</f>
        <v>-0.022071677301649</v>
      </c>
      <c r="H1614" s="6" t="n">
        <f aca="false">ABS(G1614)</f>
        <v>0.022071677301649</v>
      </c>
      <c r="J1614" s="11" t="n">
        <f aca="false">E1614*E1614</f>
        <v>327.565670521825</v>
      </c>
      <c r="K1614" s="6" t="n">
        <f aca="false">J1614/$G$2</f>
        <v>0.399470329904665</v>
      </c>
      <c r="M1614" s="8" t="n">
        <f aca="false">IF(H1614&gt;0,$E$2,0)</f>
        <v>5.1</v>
      </c>
      <c r="N1614" s="6" t="n">
        <f aca="false">M1614*H1614</f>
        <v>0.11256555423841</v>
      </c>
      <c r="P1614" s="8" t="n">
        <f aca="false">IF(H1614&gt;0,$F$2,0)</f>
        <v>0</v>
      </c>
      <c r="Q1614" s="6" t="n">
        <f aca="false">P1614*H1614</f>
        <v>0</v>
      </c>
    </row>
    <row r="1615" customFormat="false" ht="15" hidden="false" customHeight="false" outlineLevel="0" collapsed="false">
      <c r="A1615" s="0" t="n">
        <f aca="false">A1614+0.01</f>
        <v>16.1099999999997</v>
      </c>
      <c r="B1615" s="6" t="n">
        <f aca="false">SIN(A1615)</f>
        <v>-0.391293487751454</v>
      </c>
      <c r="C1615" s="6" t="n">
        <f aca="false">ABS(B1615)</f>
        <v>0.391293487751454</v>
      </c>
      <c r="D1615" s="6" t="n">
        <f aca="false">B1615*$D$2*SQRT(2)</f>
        <v>-132.80941373913</v>
      </c>
      <c r="E1615" s="6" t="n">
        <f aca="false">IF(ABS(D1615-F1615)-($I$2+$I$2+$F$2+$E$2)&lt;0,0,SIGN(D1615-F1615)*(ABS(D1615-F1615)-($I$2+$I$2+$F$2+$E$2)))</f>
        <v>-18.0337605717543</v>
      </c>
      <c r="F1615" s="6" t="n">
        <f aca="false">F1614+G1614/($H$2/1000000)*(1/$C$2/COUNT($A$5:$A$632))</f>
        <v>-108.275653167376</v>
      </c>
      <c r="G1615" s="6" t="n">
        <f aca="false">E1615/$G$2</f>
        <v>-0.0219923909411638</v>
      </c>
      <c r="H1615" s="6" t="n">
        <f aca="false">ABS(G1615)</f>
        <v>0.0219923909411638</v>
      </c>
      <c r="J1615" s="11" t="n">
        <f aca="false">E1615*E1615</f>
        <v>325.216520359361</v>
      </c>
      <c r="K1615" s="6" t="n">
        <f aca="false">J1615/$G$2</f>
        <v>0.396605512633367</v>
      </c>
      <c r="M1615" s="8" t="n">
        <f aca="false">IF(H1615&gt;0,$E$2,0)</f>
        <v>5.1</v>
      </c>
      <c r="N1615" s="6" t="n">
        <f aca="false">M1615*H1615</f>
        <v>0.112161193799935</v>
      </c>
      <c r="P1615" s="8" t="n">
        <f aca="false">IF(H1615&gt;0,$F$2,0)</f>
        <v>0</v>
      </c>
      <c r="Q1615" s="6" t="n">
        <f aca="false">P1615*H1615</f>
        <v>0</v>
      </c>
    </row>
    <row r="1616" customFormat="false" ht="15" hidden="false" customHeight="false" outlineLevel="0" collapsed="false">
      <c r="A1616" s="0" t="n">
        <f aca="false">A1615+0.01</f>
        <v>16.1199999999997</v>
      </c>
      <c r="B1616" s="6" t="n">
        <f aca="false">SIN(A1616)</f>
        <v>-0.400476429296463</v>
      </c>
      <c r="C1616" s="6" t="n">
        <f aca="false">ABS(B1616)</f>
        <v>0.400476429296463</v>
      </c>
      <c r="D1616" s="6" t="n">
        <f aca="false">B1616*$D$2*SQRT(2)</f>
        <v>-135.926207453234</v>
      </c>
      <c r="E1616" s="6" t="n">
        <f aca="false">IF(ABS(D1616-F1616)-($I$2+$I$2+$F$2+$E$2)&lt;0,0,SIGN(D1616-F1616)*(ABS(D1616-F1616)-($I$2+$I$2+$F$2+$E$2)))</f>
        <v>-17.9669423951282</v>
      </c>
      <c r="F1616" s="6" t="n">
        <f aca="false">F1615+G1615/($H$2/1000000)*(1/$C$2/COUNT($A$5:$A$632))</f>
        <v>-111.459265058106</v>
      </c>
      <c r="G1616" s="6" t="n">
        <f aca="false">E1616/$G$2</f>
        <v>-0.0219109053599124</v>
      </c>
      <c r="H1616" s="6" t="n">
        <f aca="false">ABS(G1616)</f>
        <v>0.0219109053599124</v>
      </c>
      <c r="J1616" s="11" t="n">
        <f aca="false">E1616*E1616</f>
        <v>322.811019029855</v>
      </c>
      <c r="K1616" s="6" t="n">
        <f aca="false">J1616/$G$2</f>
        <v>0.393671974426652</v>
      </c>
      <c r="M1616" s="8" t="n">
        <f aca="false">IF(H1616&gt;0,$E$2,0)</f>
        <v>5.1</v>
      </c>
      <c r="N1616" s="6" t="n">
        <f aca="false">M1616*H1616</f>
        <v>0.111745617335553</v>
      </c>
      <c r="P1616" s="8" t="n">
        <f aca="false">IF(H1616&gt;0,$F$2,0)</f>
        <v>0</v>
      </c>
      <c r="Q1616" s="6" t="n">
        <f aca="false">P1616*H1616</f>
        <v>0</v>
      </c>
    </row>
    <row r="1617" customFormat="false" ht="15" hidden="false" customHeight="false" outlineLevel="0" collapsed="false">
      <c r="A1617" s="0" t="n">
        <f aca="false">A1616+0.01</f>
        <v>16.1299999999997</v>
      </c>
      <c r="B1617" s="6" t="n">
        <f aca="false">SIN(A1617)</f>
        <v>-0.409619323532271</v>
      </c>
      <c r="C1617" s="6" t="n">
        <f aca="false">ABS(B1617)</f>
        <v>0.409619323532271</v>
      </c>
      <c r="D1617" s="6" t="n">
        <f aca="false">B1617*$D$2*SQRT(2)</f>
        <v>-139.029408659863</v>
      </c>
      <c r="E1617" s="6" t="n">
        <f aca="false">IF(ABS(D1617-F1617)-($I$2+$I$2+$F$2+$E$2)&lt;0,0,SIGN(D1617-F1617)*(ABS(D1617-F1617)-($I$2+$I$2+$F$2+$E$2)))</f>
        <v>-17.8983275392337</v>
      </c>
      <c r="F1617" s="6" t="n">
        <f aca="false">F1616+G1616/($H$2/1000000)*(1/$C$2/COUNT($A$5:$A$632))</f>
        <v>-114.631081120629</v>
      </c>
      <c r="G1617" s="6" t="n">
        <f aca="false">E1617/$G$2</f>
        <v>-0.0218272287063825</v>
      </c>
      <c r="H1617" s="6" t="n">
        <f aca="false">ABS(G1617)</f>
        <v>0.0218272287063825</v>
      </c>
      <c r="J1617" s="11" t="n">
        <f aca="false">E1617*E1617</f>
        <v>320.350128701691</v>
      </c>
      <c r="K1617" s="6" t="n">
        <f aca="false">J1617/$G$2</f>
        <v>0.390670888660598</v>
      </c>
      <c r="M1617" s="8" t="n">
        <f aca="false">IF(H1617&gt;0,$E$2,0)</f>
        <v>5.1</v>
      </c>
      <c r="N1617" s="6" t="n">
        <f aca="false">M1617*H1617</f>
        <v>0.111318866402551</v>
      </c>
      <c r="P1617" s="8" t="n">
        <f aca="false">IF(H1617&gt;0,$F$2,0)</f>
        <v>0</v>
      </c>
      <c r="Q1617" s="6" t="n">
        <f aca="false">P1617*H1617</f>
        <v>0</v>
      </c>
    </row>
    <row r="1618" customFormat="false" ht="15" hidden="false" customHeight="false" outlineLevel="0" collapsed="false">
      <c r="A1618" s="0" t="n">
        <f aca="false">A1617+0.01</f>
        <v>16.1399999999997</v>
      </c>
      <c r="B1618" s="6" t="n">
        <f aca="false">SIN(A1618)</f>
        <v>-0.418721256177075</v>
      </c>
      <c r="C1618" s="6" t="n">
        <f aca="false">ABS(B1618)</f>
        <v>0.418721256177075</v>
      </c>
      <c r="D1618" s="6" t="n">
        <f aca="false">B1618*$D$2*SQRT(2)</f>
        <v>-142.118707041484</v>
      </c>
      <c r="E1618" s="6" t="n">
        <f aca="false">IF(ABS(D1618-F1618)-($I$2+$I$2+$F$2+$E$2)&lt;0,0,SIGN(D1618-F1618)*(ABS(D1618-F1618)-($I$2+$I$2+$F$2+$E$2)))</f>
        <v>-17.8279228655011</v>
      </c>
      <c r="F1618" s="6" t="n">
        <f aca="false">F1617+G1617/($H$2/1000000)*(1/$C$2/COUNT($A$5:$A$632))</f>
        <v>-117.790784175983</v>
      </c>
      <c r="G1618" s="6" t="n">
        <f aca="false">E1618/$G$2</f>
        <v>-0.021741369348172</v>
      </c>
      <c r="H1618" s="6" t="n">
        <f aca="false">ABS(G1618)</f>
        <v>0.021741369348172</v>
      </c>
      <c r="J1618" s="11" t="n">
        <f aca="false">E1618*E1618</f>
        <v>317.834833698256</v>
      </c>
      <c r="K1618" s="6" t="n">
        <f aca="false">J1618/$G$2</f>
        <v>0.387603455729581</v>
      </c>
      <c r="M1618" s="8" t="n">
        <f aca="false">IF(H1618&gt;0,$E$2,0)</f>
        <v>5.1</v>
      </c>
      <c r="N1618" s="6" t="n">
        <f aca="false">M1618*H1618</f>
        <v>0.110880983675677</v>
      </c>
      <c r="P1618" s="8" t="n">
        <f aca="false">IF(H1618&gt;0,$F$2,0)</f>
        <v>0</v>
      </c>
      <c r="Q1618" s="6" t="n">
        <f aca="false">P1618*H1618</f>
        <v>0</v>
      </c>
    </row>
    <row r="1619" customFormat="false" ht="15" hidden="false" customHeight="false" outlineLevel="0" collapsed="false">
      <c r="A1619" s="0" t="n">
        <f aca="false">A1618+0.01</f>
        <v>16.1499999999997</v>
      </c>
      <c r="B1619" s="6" t="n">
        <f aca="false">SIN(A1619)</f>
        <v>-0.427781317045194</v>
      </c>
      <c r="C1619" s="6" t="n">
        <f aca="false">ABS(B1619)</f>
        <v>0.427781317045194</v>
      </c>
      <c r="D1619" s="6" t="n">
        <f aca="false">B1619*$D$2*SQRT(2)</f>
        <v>-145.193793670833</v>
      </c>
      <c r="E1619" s="6" t="n">
        <f aca="false">IF(ABS(D1619-F1619)-($I$2+$I$2+$F$2+$E$2)&lt;0,0,SIGN(D1619-F1619)*(ABS(D1619-F1619)-($I$2+$I$2+$F$2+$E$2)))</f>
        <v>-17.7557354143388</v>
      </c>
      <c r="F1619" s="6" t="n">
        <f aca="false">F1618+G1618/($H$2/1000000)*(1/$C$2/COUNT($A$5:$A$632))</f>
        <v>-120.938058256494</v>
      </c>
      <c r="G1619" s="6" t="n">
        <f aca="false">E1619/$G$2</f>
        <v>-0.0216533358711449</v>
      </c>
      <c r="H1619" s="6" t="n">
        <f aca="false">ABS(G1619)</f>
        <v>0.0216533358711449</v>
      </c>
      <c r="J1619" s="11" t="n">
        <f aca="false">E1619*E1619</f>
        <v>315.266140104005</v>
      </c>
      <c r="K1619" s="6" t="n">
        <f aca="false">J1619/$G$2</f>
        <v>0.38447090256586</v>
      </c>
      <c r="M1619" s="8" t="n">
        <f aca="false">IF(H1619&gt;0,$E$2,0)</f>
        <v>5.1</v>
      </c>
      <c r="N1619" s="6" t="n">
        <f aca="false">M1619*H1619</f>
        <v>0.110432012942839</v>
      </c>
      <c r="P1619" s="8" t="n">
        <f aca="false">IF(H1619&gt;0,$F$2,0)</f>
        <v>0</v>
      </c>
      <c r="Q1619" s="6" t="n">
        <f aca="false">P1619*H1619</f>
        <v>0</v>
      </c>
    </row>
    <row r="1620" customFormat="false" ht="15" hidden="false" customHeight="false" outlineLevel="0" collapsed="false">
      <c r="A1620" s="0" t="n">
        <f aca="false">A1619+0.01</f>
        <v>16.1599999999997</v>
      </c>
      <c r="B1620" s="6" t="n">
        <f aca="false">SIN(A1620)</f>
        <v>-0.436798600138092</v>
      </c>
      <c r="C1620" s="6" t="n">
        <f aca="false">ABS(B1620)</f>
        <v>0.436798600138092</v>
      </c>
      <c r="D1620" s="6" t="n">
        <f aca="false">B1620*$D$2*SQRT(2)</f>
        <v>-148.254361041809</v>
      </c>
      <c r="E1620" s="6" t="n">
        <f aca="false">IF(ABS(D1620-F1620)-($I$2+$I$2+$F$2+$E$2)&lt;0,0,SIGN(D1620-F1620)*(ABS(D1620-F1620)-($I$2+$I$2+$F$2+$E$2)))</f>
        <v>-17.6817724044311</v>
      </c>
      <c r="F1620" s="6" t="n">
        <f aca="false">F1619+G1619/($H$2/1000000)*(1/$C$2/COUNT($A$5:$A$632))</f>
        <v>-124.072588637378</v>
      </c>
      <c r="G1620" s="6" t="n">
        <f aca="false">E1620/$G$2</f>
        <v>-0.0215631370785745</v>
      </c>
      <c r="H1620" s="6" t="n">
        <f aca="false">ABS(G1620)</f>
        <v>0.0215631370785745</v>
      </c>
      <c r="J1620" s="11" t="n">
        <f aca="false">E1620*E1620</f>
        <v>312.6450753621</v>
      </c>
      <c r="K1620" s="6" t="n">
        <f aca="false">J1620/$G$2</f>
        <v>0.381274482148902</v>
      </c>
      <c r="M1620" s="8" t="n">
        <f aca="false">IF(H1620&gt;0,$E$2,0)</f>
        <v>5.1</v>
      </c>
      <c r="N1620" s="6" t="n">
        <f aca="false">M1620*H1620</f>
        <v>0.10997199910073</v>
      </c>
      <c r="P1620" s="8" t="n">
        <f aca="false">IF(H1620&gt;0,$F$2,0)</f>
        <v>0</v>
      </c>
      <c r="Q1620" s="6" t="n">
        <f aca="false">P1620*H1620</f>
        <v>0</v>
      </c>
    </row>
    <row r="1621" customFormat="false" ht="15" hidden="false" customHeight="false" outlineLevel="0" collapsed="false">
      <c r="A1621" s="0" t="n">
        <f aca="false">A1620+0.01</f>
        <v>16.1699999999997</v>
      </c>
      <c r="B1621" s="6" t="n">
        <f aca="false">SIN(A1621)</f>
        <v>-0.445772203734973</v>
      </c>
      <c r="C1621" s="6" t="n">
        <f aca="false">ABS(B1621)</f>
        <v>0.445772203734973</v>
      </c>
      <c r="D1621" s="6" t="n">
        <f aca="false">B1621*$D$2*SQRT(2)</f>
        <v>-151.300103100226</v>
      </c>
      <c r="E1621" s="6" t="n">
        <f aca="false">IF(ABS(D1621-F1621)-($I$2+$I$2+$F$2+$E$2)&lt;0,0,SIGN(D1621-F1621)*(ABS(D1621-F1621)-($I$2+$I$2+$F$2+$E$2)))</f>
        <v>-17.6060412320179</v>
      </c>
      <c r="F1621" s="6" t="n">
        <f aca="false">F1620+G1620/($H$2/1000000)*(1/$C$2/COUNT($A$5:$A$632))</f>
        <v>-127.194061868208</v>
      </c>
      <c r="G1621" s="6" t="n">
        <f aca="false">E1621/$G$2</f>
        <v>-0.0214707819902658</v>
      </c>
      <c r="H1621" s="6" t="n">
        <f aca="false">ABS(G1621)</f>
        <v>0.0214707819902658</v>
      </c>
      <c r="J1621" s="11" t="n">
        <f aca="false">E1621*E1621</f>
        <v>309.972687863516</v>
      </c>
      <c r="K1621" s="6" t="n">
        <f aca="false">J1621/$G$2</f>
        <v>0.378015473004288</v>
      </c>
      <c r="M1621" s="8" t="n">
        <f aca="false">IF(H1621&gt;0,$E$2,0)</f>
        <v>5.1</v>
      </c>
      <c r="N1621" s="6" t="n">
        <f aca="false">M1621*H1621</f>
        <v>0.109500988150355</v>
      </c>
      <c r="P1621" s="8" t="n">
        <f aca="false">IF(H1621&gt;0,$F$2,0)</f>
        <v>0</v>
      </c>
      <c r="Q1621" s="6" t="n">
        <f aca="false">P1621*H1621</f>
        <v>0</v>
      </c>
    </row>
    <row r="1622" customFormat="false" ht="15" hidden="false" customHeight="false" outlineLevel="0" collapsed="false">
      <c r="A1622" s="0" t="n">
        <f aca="false">A1621+0.01</f>
        <v>16.1799999999997</v>
      </c>
      <c r="B1622" s="6" t="n">
        <f aca="false">SIN(A1622)</f>
        <v>-0.454701230482957</v>
      </c>
      <c r="C1622" s="6" t="n">
        <f aca="false">ABS(B1622)</f>
        <v>0.454701230482957</v>
      </c>
      <c r="D1622" s="6" t="n">
        <f aca="false">B1622*$D$2*SQRT(2)</f>
        <v>-154.330715274416</v>
      </c>
      <c r="E1622" s="6" t="n">
        <f aca="false">IF(ABS(D1622-F1622)-($I$2+$I$2+$F$2+$E$2)&lt;0,0,SIGN(D1622-F1622)*(ABS(D1622-F1622)-($I$2+$I$2+$F$2+$E$2)))</f>
        <v>-17.5285494701533</v>
      </c>
      <c r="F1622" s="6" t="n">
        <f aca="false">F1621+G1621/($H$2/1000000)*(1/$C$2/COUNT($A$5:$A$632))</f>
        <v>-130.302165804263</v>
      </c>
      <c r="G1622" s="6" t="n">
        <f aca="false">E1622/$G$2</f>
        <v>-0.0213762798416503</v>
      </c>
      <c r="H1622" s="6" t="n">
        <f aca="false">ABS(G1622)</f>
        <v>0.0213762798416503</v>
      </c>
      <c r="J1622" s="11" t="n">
        <f aca="false">E1622*E1622</f>
        <v>307.25004652761</v>
      </c>
      <c r="K1622" s="6" t="n">
        <f aca="false">J1622/$G$2</f>
        <v>0.374695178692207</v>
      </c>
      <c r="M1622" s="8" t="n">
        <f aca="false">IF(H1622&gt;0,$E$2,0)</f>
        <v>5.1</v>
      </c>
      <c r="N1622" s="6" t="n">
        <f aca="false">M1622*H1622</f>
        <v>0.109019027192417</v>
      </c>
      <c r="P1622" s="8" t="n">
        <f aca="false">IF(H1622&gt;0,$F$2,0)</f>
        <v>0</v>
      </c>
      <c r="Q1622" s="6" t="n">
        <f aca="false">P1622*H1622</f>
        <v>0</v>
      </c>
    </row>
    <row r="1623" customFormat="false" ht="15" hidden="false" customHeight="false" outlineLevel="0" collapsed="false">
      <c r="A1623" s="0" t="n">
        <f aca="false">A1622+0.01</f>
        <v>16.1899999999997</v>
      </c>
      <c r="B1623" s="6" t="n">
        <f aca="false">SIN(A1623)</f>
        <v>-0.463584787486809</v>
      </c>
      <c r="C1623" s="6" t="n">
        <f aca="false">ABS(B1623)</f>
        <v>0.463584787486809</v>
      </c>
      <c r="D1623" s="6" t="n">
        <f aca="false">B1623*$D$2*SQRT(2)</f>
        <v>-157.345894505687</v>
      </c>
      <c r="E1623" s="6" t="n">
        <f aca="false">IF(ABS(D1623-F1623)-($I$2+$I$2+$F$2+$E$2)&lt;0,0,SIGN(D1623-F1623)*(ABS(D1623-F1623)-($I$2+$I$2+$F$2+$E$2)))</f>
        <v>-17.4493048679485</v>
      </c>
      <c r="F1623" s="6" t="n">
        <f aca="false">F1622+G1622/($H$2/1000000)*(1/$C$2/COUNT($A$5:$A$632))</f>
        <v>-133.396589637738</v>
      </c>
      <c r="G1623" s="6" t="n">
        <f aca="false">E1623/$G$2</f>
        <v>-0.021279640082864</v>
      </c>
      <c r="H1623" s="6" t="n">
        <f aca="false">ABS(G1623)</f>
        <v>0.021279640082864</v>
      </c>
      <c r="J1623" s="11" t="n">
        <f aca="false">E1623*E1623</f>
        <v>304.478240374612</v>
      </c>
      <c r="K1623" s="6" t="n">
        <f aca="false">J1623/$G$2</f>
        <v>0.371314927286112</v>
      </c>
      <c r="M1623" s="8" t="n">
        <f aca="false">IF(H1623&gt;0,$E$2,0)</f>
        <v>5.1</v>
      </c>
      <c r="N1623" s="6" t="n">
        <f aca="false">M1623*H1623</f>
        <v>0.108526164422607</v>
      </c>
      <c r="P1623" s="8" t="n">
        <f aca="false">IF(H1623&gt;0,$F$2,0)</f>
        <v>0</v>
      </c>
      <c r="Q1623" s="6" t="n">
        <f aca="false">P1623*H1623</f>
        <v>0</v>
      </c>
    </row>
    <row r="1624" customFormat="false" ht="15" hidden="false" customHeight="false" outlineLevel="0" collapsed="false">
      <c r="A1624" s="0" t="n">
        <f aca="false">A1623+0.01</f>
        <v>16.1999999999997</v>
      </c>
      <c r="B1624" s="6" t="n">
        <f aca="false">SIN(A1624)</f>
        <v>-0.472421986398231</v>
      </c>
      <c r="C1624" s="6" t="n">
        <f aca="false">ABS(B1624)</f>
        <v>0.472421986398231</v>
      </c>
      <c r="D1624" s="6" t="n">
        <f aca="false">B1624*$D$2*SQRT(2)</f>
        <v>-160.345339278628</v>
      </c>
      <c r="E1624" s="6" t="n">
        <f aca="false">IF(ABS(D1624-F1624)-($I$2+$I$2+$F$2+$E$2)&lt;0,0,SIGN(D1624-F1624)*(ABS(D1624-F1624)-($I$2+$I$2+$F$2+$E$2)))</f>
        <v>-17.3683153497974</v>
      </c>
      <c r="F1624" s="6" t="n">
        <f aca="false">F1623+G1623/($H$2/1000000)*(1/$C$2/COUNT($A$5:$A$632))</f>
        <v>-136.477023928831</v>
      </c>
      <c r="G1624" s="6" t="n">
        <f aca="false">E1624/$G$2</f>
        <v>-0.0211808723778017</v>
      </c>
      <c r="H1624" s="6" t="n">
        <f aca="false">ABS(G1624)</f>
        <v>0.0211808723778017</v>
      </c>
      <c r="J1624" s="11" t="n">
        <f aca="false">E1624*E1624</f>
        <v>301.658378090009</v>
      </c>
      <c r="K1624" s="6" t="n">
        <f aca="false">J1624/$G$2</f>
        <v>0.367876070841474</v>
      </c>
      <c r="M1624" s="8" t="n">
        <f aca="false">IF(H1624&gt;0,$E$2,0)</f>
        <v>5.1</v>
      </c>
      <c r="N1624" s="6" t="n">
        <f aca="false">M1624*H1624</f>
        <v>0.108022449126789</v>
      </c>
      <c r="P1624" s="8" t="n">
        <f aca="false">IF(H1624&gt;0,$F$2,0)</f>
        <v>0</v>
      </c>
      <c r="Q1624" s="6" t="n">
        <f aca="false">P1624*H1624</f>
        <v>0</v>
      </c>
    </row>
    <row r="1625" customFormat="false" ht="15" hidden="false" customHeight="false" outlineLevel="0" collapsed="false">
      <c r="A1625" s="0" t="n">
        <f aca="false">A1624+0.01</f>
        <v>16.2099999999997</v>
      </c>
      <c r="B1625" s="6" t="n">
        <f aca="false">SIN(A1625)</f>
        <v>-0.481211943504698</v>
      </c>
      <c r="C1625" s="6" t="n">
        <f aca="false">ABS(B1625)</f>
        <v>0.481211943504698</v>
      </c>
      <c r="D1625" s="6" t="n">
        <f aca="false">B1625*$D$2*SQRT(2)</f>
        <v>-163.328749651262</v>
      </c>
      <c r="E1625" s="6" t="n">
        <f aca="false">IF(ABS(D1625-F1625)-($I$2+$I$2+$F$2+$E$2)&lt;0,0,SIGN(D1625-F1625)*(ABS(D1625-F1625)-($I$2+$I$2+$F$2+$E$2)))</f>
        <v>-17.2855890145852</v>
      </c>
      <c r="F1625" s="6" t="n">
        <f aca="false">F1624+G1624/($H$2/1000000)*(1/$C$2/COUNT($A$5:$A$632))</f>
        <v>-139.543160636677</v>
      </c>
      <c r="G1625" s="6" t="n">
        <f aca="false">E1625/$G$2</f>
        <v>-0.0210799866031527</v>
      </c>
      <c r="H1625" s="6" t="n">
        <f aca="false">ABS(G1625)</f>
        <v>0.0210799866031527</v>
      </c>
      <c r="J1625" s="11" t="n">
        <f aca="false">E1625*E1625</f>
        <v>298.791587581149</v>
      </c>
      <c r="K1625" s="6" t="n">
        <f aca="false">J1625/$G$2</f>
        <v>0.36437998485506</v>
      </c>
      <c r="M1625" s="8" t="n">
        <f aca="false">IF(H1625&gt;0,$E$2,0)</f>
        <v>5.1</v>
      </c>
      <c r="N1625" s="6" t="n">
        <f aca="false">M1625*H1625</f>
        <v>0.107507931676079</v>
      </c>
      <c r="P1625" s="8" t="n">
        <f aca="false">IF(H1625&gt;0,$F$2,0)</f>
        <v>0</v>
      </c>
      <c r="Q1625" s="6" t="n">
        <f aca="false">P1625*H1625</f>
        <v>0</v>
      </c>
    </row>
    <row r="1626" customFormat="false" ht="15" hidden="false" customHeight="false" outlineLevel="0" collapsed="false">
      <c r="A1626" s="0" t="n">
        <f aca="false">A1625+0.01</f>
        <v>16.2199999999997</v>
      </c>
      <c r="B1626" s="6" t="n">
        <f aca="false">SIN(A1626)</f>
        <v>-0.489953779817822</v>
      </c>
      <c r="C1626" s="6" t="n">
        <f aca="false">ABS(B1626)</f>
        <v>0.489953779817822</v>
      </c>
      <c r="D1626" s="6" t="n">
        <f aca="false">B1626*$D$2*SQRT(2)</f>
        <v>-166.295827285038</v>
      </c>
      <c r="E1626" s="6" t="n">
        <f aca="false">IF(ABS(D1626-F1626)-($I$2+$I$2+$F$2+$E$2)&lt;0,0,SIGN(D1626-F1626)*(ABS(D1626-F1626)-($I$2+$I$2+$F$2+$E$2)))</f>
        <v>-17.2011341348765</v>
      </c>
      <c r="F1626" s="6" t="n">
        <f aca="false">F1625+G1625/($H$2/1000000)*(1/$C$2/COUNT($A$5:$A$632))</f>
        <v>-142.594693150162</v>
      </c>
      <c r="G1626" s="6" t="n">
        <f aca="false">E1626/$G$2</f>
        <v>-0.0209769928474103</v>
      </c>
      <c r="H1626" s="6" t="n">
        <f aca="false">ABS(G1626)</f>
        <v>0.0209769928474103</v>
      </c>
      <c r="J1626" s="11" t="n">
        <f aca="false">E1626*E1626</f>
        <v>295.879015526012</v>
      </c>
      <c r="K1626" s="6" t="n">
        <f aca="false">J1626/$G$2</f>
        <v>0.360828067714649</v>
      </c>
      <c r="M1626" s="8" t="n">
        <f aca="false">IF(H1626&gt;0,$E$2,0)</f>
        <v>5.1</v>
      </c>
      <c r="N1626" s="6" t="n">
        <f aca="false">M1626*H1626</f>
        <v>0.106982663521793</v>
      </c>
      <c r="P1626" s="8" t="n">
        <f aca="false">IF(H1626&gt;0,$F$2,0)</f>
        <v>0</v>
      </c>
      <c r="Q1626" s="6" t="n">
        <f aca="false">P1626*H1626</f>
        <v>0</v>
      </c>
    </row>
    <row r="1627" customFormat="false" ht="15" hidden="false" customHeight="false" outlineLevel="0" collapsed="false">
      <c r="A1627" s="0" t="n">
        <f aca="false">A1626+0.01</f>
        <v>16.2299999999997</v>
      </c>
      <c r="B1627" s="6" t="n">
        <f aca="false">SIN(A1627)</f>
        <v>-0.498646621161258</v>
      </c>
      <c r="C1627" s="6" t="n">
        <f aca="false">ABS(B1627)</f>
        <v>0.498646621161258</v>
      </c>
      <c r="D1627" s="6" t="n">
        <f aca="false">B1627*$D$2*SQRT(2)</f>
        <v>-169.246275474665</v>
      </c>
      <c r="E1627" s="6" t="n">
        <f aca="false">IF(ABS(D1627-F1627)-($I$2+$I$2+$F$2+$E$2)&lt;0,0,SIGN(D1627-F1627)*(ABS(D1627-F1627)-($I$2+$I$2+$F$2+$E$2)))</f>
        <v>-17.1149591560885</v>
      </c>
      <c r="F1627" s="6" t="n">
        <f aca="false">F1626+G1626/($H$2/1000000)*(1/$C$2/COUNT($A$5:$A$632))</f>
        <v>-145.631316318576</v>
      </c>
      <c r="G1627" s="6" t="n">
        <f aca="false">E1627/$G$2</f>
        <v>-0.0208719014098641</v>
      </c>
      <c r="H1627" s="6" t="n">
        <f aca="false">ABS(G1627)</f>
        <v>0.0208719014098641</v>
      </c>
      <c r="J1627" s="11" t="n">
        <f aca="false">E1627*E1627</f>
        <v>292.921826914579</v>
      </c>
      <c r="K1627" s="6" t="n">
        <f aca="false">J1627/$G$2</f>
        <v>0.35722174013973</v>
      </c>
      <c r="M1627" s="8" t="n">
        <f aca="false">IF(H1627&gt;0,$E$2,0)</f>
        <v>5.1</v>
      </c>
      <c r="N1627" s="6" t="n">
        <f aca="false">M1627*H1627</f>
        <v>0.106446697190307</v>
      </c>
      <c r="P1627" s="8" t="n">
        <f aca="false">IF(H1627&gt;0,$F$2,0)</f>
        <v>0</v>
      </c>
      <c r="Q1627" s="6" t="n">
        <f aca="false">P1627*H1627</f>
        <v>0</v>
      </c>
    </row>
    <row r="1628" customFormat="false" ht="15" hidden="false" customHeight="false" outlineLevel="0" collapsed="false">
      <c r="A1628" s="0" t="n">
        <f aca="false">A1627+0.01</f>
        <v>16.2399999999997</v>
      </c>
      <c r="B1628" s="6" t="n">
        <f aca="false">SIN(A1628)</f>
        <v>-0.507289598258116</v>
      </c>
      <c r="C1628" s="6" t="n">
        <f aca="false">ABS(B1628)</f>
        <v>0.507289598258116</v>
      </c>
      <c r="D1628" s="6" t="n">
        <f aca="false">B1628*$D$2*SQRT(2)</f>
        <v>-172.179799177782</v>
      </c>
      <c r="E1628" s="6" t="n">
        <f aca="false">IF(ABS(D1628-F1628)-($I$2+$I$2+$F$2+$E$2)&lt;0,0,SIGN(D1628-F1628)*(ABS(D1628-F1628)-($I$2+$I$2+$F$2+$E$2)))</f>
        <v>-17.0270726956468</v>
      </c>
      <c r="F1628" s="6" t="n">
        <f aca="false">F1627+G1627/($H$2/1000000)*(1/$C$2/COUNT($A$5:$A$632))</f>
        <v>-148.652726482135</v>
      </c>
      <c r="G1628" s="6" t="n">
        <f aca="false">E1628/$G$2</f>
        <v>-0.0207647227995692</v>
      </c>
      <c r="H1628" s="6" t="n">
        <f aca="false">ABS(G1628)</f>
        <v>0.0207647227995692</v>
      </c>
      <c r="J1628" s="11" t="n">
        <f aca="false">E1628*E1628</f>
        <v>289.921204582839</v>
      </c>
      <c r="K1628" s="6" t="n">
        <f aca="false">J1628/$G$2</f>
        <v>0.353562444613218</v>
      </c>
      <c r="M1628" s="8" t="n">
        <f aca="false">IF(H1628&gt;0,$E$2,0)</f>
        <v>5.1</v>
      </c>
      <c r="N1628" s="6" t="n">
        <f aca="false">M1628*H1628</f>
        <v>0.105900086277803</v>
      </c>
      <c r="P1628" s="8" t="n">
        <f aca="false">IF(H1628&gt;0,$F$2,0)</f>
        <v>0</v>
      </c>
      <c r="Q1628" s="6" t="n">
        <f aca="false">P1628*H1628</f>
        <v>0</v>
      </c>
    </row>
    <row r="1629" customFormat="false" ht="15" hidden="false" customHeight="false" outlineLevel="0" collapsed="false">
      <c r="A1629" s="0" t="n">
        <f aca="false">A1628+0.01</f>
        <v>16.2499999999997</v>
      </c>
      <c r="B1629" s="6" t="n">
        <f aca="false">SIN(A1629)</f>
        <v>-0.515881846817887</v>
      </c>
      <c r="C1629" s="6" t="n">
        <f aca="false">ABS(B1629)</f>
        <v>0.515881846817887</v>
      </c>
      <c r="D1629" s="6" t="n">
        <f aca="false">B1629*$D$2*SQRT(2)</f>
        <v>-175.096105044465</v>
      </c>
      <c r="E1629" s="6" t="n">
        <f aca="false">IF(ABS(D1629-F1629)-($I$2+$I$2+$F$2+$E$2)&lt;0,0,SIGN(D1629-F1629)*(ABS(D1629-F1629)-($I$2+$I$2+$F$2+$E$2)))</f>
        <v>-16.9374835421257</v>
      </c>
      <c r="F1629" s="6" t="n">
        <f aca="false">F1628+G1628/($H$2/1000000)*(1/$C$2/COUNT($A$5:$A$632))</f>
        <v>-151.658621502339</v>
      </c>
      <c r="G1629" s="6" t="n">
        <f aca="false">E1629/$G$2</f>
        <v>-0.0206554677342997</v>
      </c>
      <c r="H1629" s="6" t="n">
        <f aca="false">ABS(G1629)</f>
        <v>0.0206554677342997</v>
      </c>
      <c r="J1629" s="11" t="n">
        <f aca="false">E1629*E1629</f>
        <v>286.87834873978</v>
      </c>
      <c r="K1629" s="6" t="n">
        <f aca="false">J1629/$G$2</f>
        <v>0.34985164480461</v>
      </c>
      <c r="M1629" s="8" t="n">
        <f aca="false">IF(H1629&gt;0,$E$2,0)</f>
        <v>5.1</v>
      </c>
      <c r="N1629" s="6" t="n">
        <f aca="false">M1629*H1629</f>
        <v>0.105342885444928</v>
      </c>
      <c r="P1629" s="8" t="n">
        <f aca="false">IF(H1629&gt;0,$F$2,0)</f>
        <v>0</v>
      </c>
      <c r="Q1629" s="6" t="n">
        <f aca="false">P1629*H1629</f>
        <v>0</v>
      </c>
    </row>
    <row r="1630" customFormat="false" ht="15" hidden="false" customHeight="false" outlineLevel="0" collapsed="false">
      <c r="A1630" s="0" t="n">
        <f aca="false">A1629+0.01</f>
        <v>16.2599999999997</v>
      </c>
      <c r="B1630" s="6" t="n">
        <f aca="false">SIN(A1630)</f>
        <v>-0.524422507622877</v>
      </c>
      <c r="C1630" s="6" t="n">
        <f aca="false">ABS(B1630)</f>
        <v>0.524422507622877</v>
      </c>
      <c r="D1630" s="6" t="n">
        <f aca="false">B1630*$D$2*SQRT(2)</f>
        <v>-177.994901446555</v>
      </c>
      <c r="E1630" s="6" t="n">
        <f aca="false">IF(ABS(D1630-F1630)-($I$2+$I$2+$F$2+$E$2)&lt;0,0,SIGN(D1630-F1630)*(ABS(D1630-F1630)-($I$2+$I$2+$F$2+$E$2)))</f>
        <v>-16.8462006543634</v>
      </c>
      <c r="F1630" s="6" t="n">
        <f aca="false">F1629+G1629/($H$2/1000000)*(1/$C$2/COUNT($A$5:$A$632))</f>
        <v>-154.648700792192</v>
      </c>
      <c r="G1630" s="6" t="n">
        <f aca="false">E1630/$G$2</f>
        <v>-0.0205441471394676</v>
      </c>
      <c r="H1630" s="6" t="n">
        <f aca="false">ABS(G1630)</f>
        <v>0.0205441471394676</v>
      </c>
      <c r="J1630" s="11" t="n">
        <f aca="false">E1630*E1630</f>
        <v>283.794476487075</v>
      </c>
      <c r="K1630" s="6" t="n">
        <f aca="false">J1630/$G$2</f>
        <v>0.346090824984237</v>
      </c>
      <c r="M1630" s="8" t="n">
        <f aca="false">IF(H1630&gt;0,$E$2,0)</f>
        <v>5.1</v>
      </c>
      <c r="N1630" s="6" t="n">
        <f aca="false">M1630*H1630</f>
        <v>0.104775150411285</v>
      </c>
      <c r="P1630" s="8" t="n">
        <f aca="false">IF(H1630&gt;0,$F$2,0)</f>
        <v>0</v>
      </c>
      <c r="Q1630" s="6" t="n">
        <f aca="false">P1630*H1630</f>
        <v>0</v>
      </c>
    </row>
    <row r="1631" customFormat="false" ht="15" hidden="false" customHeight="false" outlineLevel="0" collapsed="false">
      <c r="A1631" s="0" t="n">
        <f aca="false">A1630+0.01</f>
        <v>16.2699999999997</v>
      </c>
      <c r="B1631" s="6" t="n">
        <f aca="false">SIN(A1631)</f>
        <v>-0.532910726614122</v>
      </c>
      <c r="C1631" s="6" t="n">
        <f aca="false">ABS(B1631)</f>
        <v>0.532910726614122</v>
      </c>
      <c r="D1631" s="6" t="n">
        <f aca="false">B1631*$D$2*SQRT(2)</f>
        <v>-180.87589850683</v>
      </c>
      <c r="E1631" s="6" t="n">
        <f aca="false">IF(ABS(D1631-F1631)-($I$2+$I$2+$F$2+$E$2)&lt;0,0,SIGN(D1631-F1631)*(ABS(D1631-F1631)-($I$2+$I$2+$F$2+$E$2)))</f>
        <v>-16.7532331605754</v>
      </c>
      <c r="F1631" s="6" t="n">
        <f aca="false">F1630+G1630/($H$2/1000000)*(1/$C$2/COUNT($A$5:$A$632))</f>
        <v>-157.622665346255</v>
      </c>
      <c r="G1631" s="6" t="n">
        <f aca="false">E1631/$G$2</f>
        <v>-0.0204307721470431</v>
      </c>
      <c r="H1631" s="6" t="n">
        <f aca="false">ABS(G1631)</f>
        <v>0.0204307721470431</v>
      </c>
      <c r="J1631" s="11" t="n">
        <f aca="false">E1631*E1631</f>
        <v>280.670821332602</v>
      </c>
      <c r="K1631" s="6" t="n">
        <f aca="false">J1631/$G$2</f>
        <v>0.342281489430003</v>
      </c>
      <c r="M1631" s="8" t="n">
        <f aca="false">IF(H1631&gt;0,$E$2,0)</f>
        <v>5.1</v>
      </c>
      <c r="N1631" s="6" t="n">
        <f aca="false">M1631*H1631</f>
        <v>0.10419693794992</v>
      </c>
      <c r="P1631" s="8" t="n">
        <f aca="false">IF(H1631&gt;0,$F$2,0)</f>
        <v>0</v>
      </c>
      <c r="Q1631" s="6" t="n">
        <f aca="false">P1631*H1631</f>
        <v>0</v>
      </c>
    </row>
    <row r="1632" customFormat="false" ht="15" hidden="false" customHeight="false" outlineLevel="0" collapsed="false">
      <c r="A1632" s="0" t="n">
        <f aca="false">A1631+0.01</f>
        <v>16.2799999999997</v>
      </c>
      <c r="B1632" s="6" t="n">
        <f aca="false">SIN(A1632)</f>
        <v>-0.541345654976796</v>
      </c>
      <c r="C1632" s="6" t="n">
        <f aca="false">ABS(B1632)</f>
        <v>0.541345654976796</v>
      </c>
      <c r="D1632" s="6" t="n">
        <f aca="false">B1632*$D$2*SQRT(2)</f>
        <v>-183.738808127983</v>
      </c>
      <c r="E1632" s="6" t="n">
        <f aca="false">IF(ABS(D1632-F1632)-($I$2+$I$2+$F$2+$E$2)&lt;0,0,SIGN(D1632-F1632)*(ABS(D1632-F1632)-($I$2+$I$2+$F$2+$E$2)))</f>
        <v>-16.6585903574315</v>
      </c>
      <c r="F1632" s="6" t="n">
        <f aca="false">F1631+G1631/($H$2/1000000)*(1/$C$2/COUNT($A$5:$A$632))</f>
        <v>-160.580217770552</v>
      </c>
      <c r="G1632" s="6" t="n">
        <f aca="false">E1632/$G$2</f>
        <v>-0.0203153540944286</v>
      </c>
      <c r="H1632" s="6" t="n">
        <f aca="false">ABS(G1632)</f>
        <v>0.0203153540944286</v>
      </c>
      <c r="J1632" s="11" t="n">
        <f aca="false">E1632*E1632</f>
        <v>277.508632696708</v>
      </c>
      <c r="K1632" s="6" t="n">
        <f aca="false">J1632/$G$2</f>
        <v>0.338425161825254</v>
      </c>
      <c r="M1632" s="8" t="n">
        <f aca="false">IF(H1632&gt;0,$E$2,0)</f>
        <v>5.1</v>
      </c>
      <c r="N1632" s="6" t="n">
        <f aca="false">M1632*H1632</f>
        <v>0.103608305881586</v>
      </c>
      <c r="P1632" s="8" t="n">
        <f aca="false">IF(H1632&gt;0,$F$2,0)</f>
        <v>0</v>
      </c>
      <c r="Q1632" s="6" t="n">
        <f aca="false">P1632*H1632</f>
        <v>0</v>
      </c>
    </row>
    <row r="1633" customFormat="false" ht="15" hidden="false" customHeight="false" outlineLevel="0" collapsed="false">
      <c r="A1633" s="0" t="n">
        <f aca="false">A1632+0.01</f>
        <v>16.2899999999997</v>
      </c>
      <c r="B1633" s="6" t="n">
        <f aca="false">SIN(A1633)</f>
        <v>-0.549726449225092</v>
      </c>
      <c r="C1633" s="6" t="n">
        <f aca="false">ABS(B1633)</f>
        <v>0.549726449225092</v>
      </c>
      <c r="D1633" s="6" t="n">
        <f aca="false">B1633*$D$2*SQRT(2)</f>
        <v>-186.583344021439</v>
      </c>
      <c r="E1633" s="6" t="n">
        <f aca="false">IF(ABS(D1633-F1633)-($I$2+$I$2+$F$2+$E$2)&lt;0,0,SIGN(D1633-F1633)*(ABS(D1633-F1633)-($I$2+$I$2+$F$2+$E$2)))</f>
        <v>-16.5622817091346</v>
      </c>
      <c r="F1633" s="6" t="n">
        <f aca="false">F1632+G1632/($H$2/1000000)*(1/$C$2/COUNT($A$5:$A$632))</f>
        <v>-163.521062312304</v>
      </c>
      <c r="G1633" s="6" t="n">
        <f aca="false">E1633/$G$2</f>
        <v>-0.0201979045233349</v>
      </c>
      <c r="H1633" s="6" t="n">
        <f aca="false">ABS(G1633)</f>
        <v>0.0201979045233349</v>
      </c>
      <c r="J1633" s="11" t="n">
        <f aca="false">E1633*E1633</f>
        <v>274.309175412735</v>
      </c>
      <c r="K1633" s="6" t="n">
        <f aca="false">J1633/$G$2</f>
        <v>0.334523384649677</v>
      </c>
      <c r="M1633" s="8" t="n">
        <f aca="false">IF(H1633&gt;0,$E$2,0)</f>
        <v>5.1</v>
      </c>
      <c r="N1633" s="6" t="n">
        <f aca="false">M1633*H1633</f>
        <v>0.103009313069008</v>
      </c>
      <c r="P1633" s="8" t="n">
        <f aca="false">IF(H1633&gt;0,$F$2,0)</f>
        <v>0</v>
      </c>
      <c r="Q1633" s="6" t="n">
        <f aca="false">P1633*H1633</f>
        <v>0</v>
      </c>
    </row>
    <row r="1634" customFormat="false" ht="15" hidden="false" customHeight="false" outlineLevel="0" collapsed="false">
      <c r="A1634" s="0" t="n">
        <f aca="false">A1633+0.01</f>
        <v>16.2999999999997</v>
      </c>
      <c r="B1634" s="6" t="n">
        <f aca="false">SIN(A1634)</f>
        <v>-0.55805227128657</v>
      </c>
      <c r="C1634" s="6" t="n">
        <f aca="false">ABS(B1634)</f>
        <v>0.55805227128657</v>
      </c>
      <c r="D1634" s="6" t="n">
        <f aca="false">B1634*$D$2*SQRT(2)</f>
        <v>-189.409221735979</v>
      </c>
      <c r="E1634" s="6" t="n">
        <f aca="false">IF(ABS(D1634-F1634)-($I$2+$I$2+$F$2+$E$2)&lt;0,0,SIGN(D1634-F1634)*(ABS(D1634-F1634)-($I$2+$I$2+$F$2+$E$2)))</f>
        <v>-16.4643168464692</v>
      </c>
      <c r="F1634" s="6" t="n">
        <f aca="false">F1633+G1633/($H$2/1000000)*(1/$C$2/COUNT($A$5:$A$632))</f>
        <v>-166.44490488951</v>
      </c>
      <c r="G1634" s="6" t="n">
        <f aca="false">E1634/$G$2</f>
        <v>-0.020078435178621</v>
      </c>
      <c r="H1634" s="6" t="n">
        <f aca="false">ABS(G1634)</f>
        <v>0.020078435178621</v>
      </c>
      <c r="J1634" s="11" t="n">
        <f aca="false">E1634*E1634</f>
        <v>271.073729220931</v>
      </c>
      <c r="K1634" s="6" t="n">
        <f aca="false">J1634/$G$2</f>
        <v>0.330577718562111</v>
      </c>
      <c r="M1634" s="8" t="n">
        <f aca="false">IF(H1634&gt;0,$E$2,0)</f>
        <v>5.1</v>
      </c>
      <c r="N1634" s="6" t="n">
        <f aca="false">M1634*H1634</f>
        <v>0.102400019410967</v>
      </c>
      <c r="P1634" s="8" t="n">
        <f aca="false">IF(H1634&gt;0,$F$2,0)</f>
        <v>0</v>
      </c>
      <c r="Q1634" s="6" t="n">
        <f aca="false">P1634*H1634</f>
        <v>0</v>
      </c>
    </row>
    <row r="1635" customFormat="false" ht="15" hidden="false" customHeight="false" outlineLevel="0" collapsed="false">
      <c r="A1635" s="0" t="n">
        <f aca="false">A1634+0.01</f>
        <v>16.3099999999997</v>
      </c>
      <c r="B1635" s="6" t="n">
        <f aca="false">SIN(A1635)</f>
        <v>-0.566322288585961</v>
      </c>
      <c r="C1635" s="6" t="n">
        <f aca="false">ABS(B1635)</f>
        <v>0.566322288585961</v>
      </c>
      <c r="D1635" s="6" t="n">
        <f aca="false">B1635*$D$2*SQRT(2)</f>
        <v>-192.216158686185</v>
      </c>
      <c r="E1635" s="6" t="n">
        <f aca="false">IF(ABS(D1635-F1635)-($I$2+$I$2+$F$2+$E$2)&lt;0,0,SIGN(D1635-F1635)*(ABS(D1635-F1635)-($I$2+$I$2+$F$2+$E$2)))</f>
        <v>-16.3647055658384</v>
      </c>
      <c r="F1635" s="6" t="n">
        <f aca="false">F1634+G1634/($H$2/1000000)*(1/$C$2/COUNT($A$5:$A$632))</f>
        <v>-169.351453120347</v>
      </c>
      <c r="G1635" s="6" t="n">
        <f aca="false">E1635/$G$2</f>
        <v>-0.01995695800712</v>
      </c>
      <c r="H1635" s="6" t="n">
        <f aca="false">ABS(G1635)</f>
        <v>0.01995695800712</v>
      </c>
      <c r="J1635" s="11" t="n">
        <f aca="false">E1635*E1635</f>
        <v>267.803588256582</v>
      </c>
      <c r="K1635" s="6" t="n">
        <f aca="false">J1635/$G$2</f>
        <v>0.32658974177632</v>
      </c>
      <c r="M1635" s="8" t="n">
        <f aca="false">IF(H1635&gt;0,$E$2,0)</f>
        <v>5.1</v>
      </c>
      <c r="N1635" s="6" t="n">
        <f aca="false">M1635*H1635</f>
        <v>0.101780485836312</v>
      </c>
      <c r="P1635" s="8" t="n">
        <f aca="false">IF(H1635&gt;0,$F$2,0)</f>
        <v>0</v>
      </c>
      <c r="Q1635" s="6" t="n">
        <f aca="false">P1635*H1635</f>
        <v>0</v>
      </c>
    </row>
    <row r="1636" customFormat="false" ht="15" hidden="false" customHeight="false" outlineLevel="0" collapsed="false">
      <c r="A1636" s="0" t="n">
        <f aca="false">A1635+0.01</f>
        <v>16.3199999999998</v>
      </c>
      <c r="B1636" s="6" t="n">
        <f aca="false">SIN(A1636)</f>
        <v>-0.574535674128427</v>
      </c>
      <c r="C1636" s="6" t="n">
        <f aca="false">ABS(B1636)</f>
        <v>0.574535674128427</v>
      </c>
      <c r="D1636" s="6" t="n">
        <f aca="false">B1636*$D$2*SQRT(2)</f>
        <v>-195.003874180702</v>
      </c>
      <c r="E1636" s="6" t="n">
        <f aca="false">IF(ABS(D1636-F1636)-($I$2+$I$2+$F$2+$E$2)&lt;0,0,SIGN(D1636-F1636)*(ABS(D1636-F1636)-($I$2+$I$2+$F$2+$E$2)))</f>
        <v>-16.2634578282882</v>
      </c>
      <c r="F1636" s="6" t="n">
        <f aca="false">F1635+G1635/($H$2/1000000)*(1/$C$2/COUNT($A$5:$A$632))</f>
        <v>-172.240416352414</v>
      </c>
      <c r="G1636" s="6" t="n">
        <f aca="false">E1636/$G$2</f>
        <v>-0.0198334851564491</v>
      </c>
      <c r="H1636" s="6" t="n">
        <f aca="false">ABS(G1636)</f>
        <v>0.0198334851564491</v>
      </c>
      <c r="J1636" s="11" t="n">
        <f aca="false">E1636*E1636</f>
        <v>264.50006053251</v>
      </c>
      <c r="K1636" s="6" t="n">
        <f aca="false">J1636/$G$2</f>
        <v>0.32256104942989</v>
      </c>
      <c r="M1636" s="8" t="n">
        <f aca="false">IF(H1636&gt;0,$E$2,0)</f>
        <v>5.1</v>
      </c>
      <c r="N1636" s="6" t="n">
        <f aca="false">M1636*H1636</f>
        <v>0.10115077429789</v>
      </c>
      <c r="P1636" s="8" t="n">
        <f aca="false">IF(H1636&gt;0,$F$2,0)</f>
        <v>0</v>
      </c>
      <c r="Q1636" s="6" t="n">
        <f aca="false">P1636*H1636</f>
        <v>0</v>
      </c>
    </row>
    <row r="1637" customFormat="false" ht="15" hidden="false" customHeight="false" outlineLevel="0" collapsed="false">
      <c r="A1637" s="0" t="n">
        <f aca="false">A1636+0.01</f>
        <v>16.3299999999998</v>
      </c>
      <c r="B1637" s="6" t="n">
        <f aca="false">SIN(A1637)</f>
        <v>-0.582691606582258</v>
      </c>
      <c r="C1637" s="6" t="n">
        <f aca="false">ABS(B1637)</f>
        <v>0.582691606582258</v>
      </c>
      <c r="D1637" s="6" t="n">
        <f aca="false">B1637*$D$2*SQRT(2)</f>
        <v>-197.772089450303</v>
      </c>
      <c r="E1637" s="6" t="n">
        <f aca="false">IF(ABS(D1637-F1637)-($I$2+$I$2+$F$2+$E$2)&lt;0,0,SIGN(D1637-F1637)*(ABS(D1637-F1637)-($I$2+$I$2+$F$2+$E$2)))</f>
        <v>-16.1605837585075</v>
      </c>
      <c r="F1637" s="6" t="n">
        <f aca="false">F1636+G1636/($H$2/1000000)*(1/$C$2/COUNT($A$5:$A$632))</f>
        <v>-175.111505691796</v>
      </c>
      <c r="G1637" s="6" t="n">
        <f aca="false">E1637/$G$2</f>
        <v>-0.0197080289737896</v>
      </c>
      <c r="H1637" s="6" t="n">
        <f aca="false">ABS(G1637)</f>
        <v>0.0197080289737896</v>
      </c>
      <c r="J1637" s="11" t="n">
        <f aca="false">E1637*E1637</f>
        <v>261.164467415736</v>
      </c>
      <c r="K1637" s="6" t="n">
        <f aca="false">J1637/$G$2</f>
        <v>0.31849325294602</v>
      </c>
      <c r="M1637" s="8" t="n">
        <f aca="false">IF(H1637&gt;0,$E$2,0)</f>
        <v>5.1</v>
      </c>
      <c r="N1637" s="6" t="n">
        <f aca="false">M1637*H1637</f>
        <v>0.100510947766327</v>
      </c>
      <c r="P1637" s="8" t="n">
        <f aca="false">IF(H1637&gt;0,$F$2,0)</f>
        <v>0</v>
      </c>
      <c r="Q1637" s="6" t="n">
        <f aca="false">P1637*H1637</f>
        <v>0</v>
      </c>
    </row>
    <row r="1638" customFormat="false" ht="15" hidden="false" customHeight="false" outlineLevel="0" collapsed="false">
      <c r="A1638" s="0" t="n">
        <f aca="false">A1637+0.01</f>
        <v>16.3399999999998</v>
      </c>
      <c r="B1638" s="6" t="n">
        <f aca="false">SIN(A1638)</f>
        <v>-0.590789270361006</v>
      </c>
      <c r="C1638" s="6" t="n">
        <f aca="false">ABS(B1638)</f>
        <v>0.590789270361006</v>
      </c>
      <c r="D1638" s="6" t="n">
        <f aca="false">B1638*$D$2*SQRT(2)</f>
        <v>-200.52052767577</v>
      </c>
      <c r="E1638" s="6" t="n">
        <f aca="false">IF(ABS(D1638-F1638)-($I$2+$I$2+$F$2+$E$2)&lt;0,0,SIGN(D1638-F1638)*(ABS(D1638-F1638)-($I$2+$I$2+$F$2+$E$2)))</f>
        <v>-16.0560936438197</v>
      </c>
      <c r="F1638" s="6" t="n">
        <f aca="false">F1637+G1637/($H$2/1000000)*(1/$C$2/COUNT($A$5:$A$632))</f>
        <v>-177.96443403195</v>
      </c>
      <c r="G1638" s="6" t="n">
        <f aca="false">E1638/$G$2</f>
        <v>-0.0195806020046581</v>
      </c>
      <c r="H1638" s="6" t="n">
        <f aca="false">ABS(G1638)</f>
        <v>0.0195806020046581</v>
      </c>
      <c r="J1638" s="11" t="n">
        <f aca="false">E1638*E1638</f>
        <v>257.798143099106</v>
      </c>
      <c r="K1638" s="6" t="n">
        <f aca="false">J1638/$G$2</f>
        <v>0.314387979389153</v>
      </c>
      <c r="M1638" s="8" t="n">
        <f aca="false">IF(H1638&gt;0,$E$2,0)</f>
        <v>5.1</v>
      </c>
      <c r="N1638" s="6" t="n">
        <f aca="false">M1638*H1638</f>
        <v>0.0998610702237564</v>
      </c>
      <c r="P1638" s="8" t="n">
        <f aca="false">IF(H1638&gt;0,$F$2,0)</f>
        <v>0</v>
      </c>
      <c r="Q1638" s="6" t="n">
        <f aca="false">P1638*H1638</f>
        <v>0</v>
      </c>
    </row>
    <row r="1639" customFormat="false" ht="15" hidden="false" customHeight="false" outlineLevel="0" collapsed="false">
      <c r="A1639" s="0" t="n">
        <f aca="false">A1638+0.01</f>
        <v>16.3499999999998</v>
      </c>
      <c r="B1639" s="6" t="n">
        <f aca="false">SIN(A1639)</f>
        <v>-0.598827855705041</v>
      </c>
      <c r="C1639" s="6" t="n">
        <f aca="false">ABS(B1639)</f>
        <v>0.598827855705041</v>
      </c>
      <c r="D1639" s="6" t="n">
        <f aca="false">B1639*$D$2*SQRT(2)</f>
        <v>-203.248914015568</v>
      </c>
      <c r="E1639" s="6" t="n">
        <f aca="false">IF(ABS(D1639-F1639)-($I$2+$I$2+$F$2+$E$2)&lt;0,0,SIGN(D1639-F1639)*(ABS(D1639-F1639)-($I$2+$I$2+$F$2+$E$2)))</f>
        <v>-15.949997933146</v>
      </c>
      <c r="F1639" s="6" t="n">
        <f aca="false">F1638+G1638/($H$2/1000000)*(1/$C$2/COUNT($A$5:$A$632))</f>
        <v>-180.798916082422</v>
      </c>
      <c r="G1639" s="6" t="n">
        <f aca="false">E1639/$G$2</f>
        <v>-0.0194512169916415</v>
      </c>
      <c r="H1639" s="6" t="n">
        <f aca="false">ABS(G1639)</f>
        <v>0.0194512169916415</v>
      </c>
      <c r="J1639" s="11" t="n">
        <f aca="false">E1639*E1639</f>
        <v>254.402434067361</v>
      </c>
      <c r="K1639" s="6" t="n">
        <f aca="false">J1639/$G$2</f>
        <v>0.310246870813855</v>
      </c>
      <c r="M1639" s="8" t="n">
        <f aca="false">IF(H1639&gt;0,$E$2,0)</f>
        <v>5.1</v>
      </c>
      <c r="N1639" s="6" t="n">
        <f aca="false">M1639*H1639</f>
        <v>0.0992012066573714</v>
      </c>
      <c r="P1639" s="8" t="n">
        <f aca="false">IF(H1639&gt;0,$F$2,0)</f>
        <v>0</v>
      </c>
      <c r="Q1639" s="6" t="n">
        <f aca="false">P1639*H1639</f>
        <v>0</v>
      </c>
    </row>
    <row r="1640" customFormat="false" ht="15" hidden="false" customHeight="false" outlineLevel="0" collapsed="false">
      <c r="A1640" s="0" t="n">
        <f aca="false">A1639+0.01</f>
        <v>16.3599999999998</v>
      </c>
      <c r="B1640" s="6" t="n">
        <f aca="false">SIN(A1640)</f>
        <v>-0.606806558762526</v>
      </c>
      <c r="C1640" s="6" t="n">
        <f aca="false">ABS(B1640)</f>
        <v>0.606806558762526</v>
      </c>
      <c r="D1640" s="6" t="n">
        <f aca="false">B1640*$D$2*SQRT(2)</f>
        <v>-205.956975633339</v>
      </c>
      <c r="E1640" s="6" t="n">
        <f aca="false">IF(ABS(D1640-F1640)-($I$2+$I$2+$F$2+$E$2)&lt;0,0,SIGN(D1640-F1640)*(ABS(D1640-F1640)-($I$2+$I$2+$F$2+$E$2)))</f>
        <v>-15.8423072359718</v>
      </c>
      <c r="F1640" s="6" t="n">
        <f aca="false">F1639+G1639/($H$2/1000000)*(1/$C$2/COUNT($A$5:$A$632))</f>
        <v>-183.614668397367</v>
      </c>
      <c r="G1640" s="6" t="n">
        <f aca="false">E1640/$G$2</f>
        <v>-0.0193198868731363</v>
      </c>
      <c r="H1640" s="6" t="n">
        <f aca="false">ABS(G1640)</f>
        <v>0.0193198868731363</v>
      </c>
      <c r="J1640" s="11" t="n">
        <f aca="false">E1640*E1640</f>
        <v>250.978698558924</v>
      </c>
      <c r="K1640" s="6" t="n">
        <f aca="false">J1640/$G$2</f>
        <v>0.306071583608444</v>
      </c>
      <c r="M1640" s="8" t="n">
        <f aca="false">IF(H1640&gt;0,$E$2,0)</f>
        <v>5.1</v>
      </c>
      <c r="N1640" s="6" t="n">
        <f aca="false">M1640*H1640</f>
        <v>0.0985314230529952</v>
      </c>
      <c r="P1640" s="8" t="n">
        <f aca="false">IF(H1640&gt;0,$F$2,0)</f>
        <v>0</v>
      </c>
      <c r="Q1640" s="6" t="n">
        <f aca="false">P1640*H1640</f>
        <v>0</v>
      </c>
    </row>
    <row r="1641" customFormat="false" ht="15" hidden="false" customHeight="false" outlineLevel="0" collapsed="false">
      <c r="A1641" s="0" t="n">
        <f aca="false">A1640+0.01</f>
        <v>16.3699999999998</v>
      </c>
      <c r="B1641" s="6" t="n">
        <f aca="false">SIN(A1641)</f>
        <v>-0.614724581669806</v>
      </c>
      <c r="C1641" s="6" t="n">
        <f aca="false">ABS(B1641)</f>
        <v>0.614724581669806</v>
      </c>
      <c r="D1641" s="6" t="n">
        <f aca="false">B1641*$D$2*SQRT(2)</f>
        <v>-208.644441725176</v>
      </c>
      <c r="E1641" s="6" t="n">
        <f aca="false">IF(ABS(D1641-F1641)-($I$2+$I$2+$F$2+$E$2)&lt;0,0,SIGN(D1641-F1641)*(ABS(D1641-F1641)-($I$2+$I$2+$F$2+$E$2)))</f>
        <v>-15.7330323212749</v>
      </c>
      <c r="F1641" s="6" t="n">
        <f aca="false">F1640+G1640/($H$2/1000000)*(1/$C$2/COUNT($A$5:$A$632))</f>
        <v>-186.411409403901</v>
      </c>
      <c r="G1641" s="6" t="n">
        <f aca="false">E1641/$G$2</f>
        <v>-0.0191866247820425</v>
      </c>
      <c r="H1641" s="6" t="n">
        <f aca="false">ABS(G1641)</f>
        <v>0.0191866247820425</v>
      </c>
      <c r="J1641" s="11" t="n">
        <f aca="false">E1641*E1641</f>
        <v>247.528306022279</v>
      </c>
      <c r="K1641" s="6" t="n">
        <f aca="false">J1641/$G$2</f>
        <v>0.301863787832048</v>
      </c>
      <c r="M1641" s="8" t="n">
        <f aca="false">IF(H1641&gt;0,$E$2,0)</f>
        <v>5.1</v>
      </c>
      <c r="N1641" s="6" t="n">
        <f aca="false">M1641*H1641</f>
        <v>0.0978517863884168</v>
      </c>
      <c r="P1641" s="8" t="n">
        <f aca="false">IF(H1641&gt;0,$F$2,0)</f>
        <v>0</v>
      </c>
      <c r="Q1641" s="6" t="n">
        <f aca="false">P1641*H1641</f>
        <v>0</v>
      </c>
    </row>
    <row r="1642" customFormat="false" ht="15" hidden="false" customHeight="false" outlineLevel="0" collapsed="false">
      <c r="A1642" s="0" t="n">
        <f aca="false">A1641+0.01</f>
        <v>16.3799999999998</v>
      </c>
      <c r="B1642" s="6" t="n">
        <f aca="false">SIN(A1642)</f>
        <v>-0.622581132631187</v>
      </c>
      <c r="C1642" s="6" t="n">
        <f aca="false">ABS(B1642)</f>
        <v>0.622581132631187</v>
      </c>
      <c r="D1642" s="6" t="n">
        <f aca="false">B1642*$D$2*SQRT(2)</f>
        <v>-211.311043546711</v>
      </c>
      <c r="E1642" s="6" t="n">
        <f aca="false">IF(ABS(D1642-F1642)-($I$2+$I$2+$F$2+$E$2)&lt;0,0,SIGN(D1642-F1642)*(ABS(D1642-F1642)-($I$2+$I$2+$F$2+$E$2)))</f>
        <v>-15.6221841164574</v>
      </c>
      <c r="F1642" s="6" t="n">
        <f aca="false">F1641+G1641/($H$2/1000000)*(1/$C$2/COUNT($A$5:$A$632))</f>
        <v>-189.188859430254</v>
      </c>
      <c r="G1642" s="6" t="n">
        <f aca="false">E1642/$G$2</f>
        <v>-0.0190514440444603</v>
      </c>
      <c r="H1642" s="6" t="n">
        <f aca="false">ABS(G1642)</f>
        <v>0.0190514440444603</v>
      </c>
      <c r="J1642" s="11" t="n">
        <f aca="false">E1642*E1642</f>
        <v>244.052636568495</v>
      </c>
      <c r="K1642" s="6" t="n">
        <f aca="false">J1642/$G$2</f>
        <v>0.297625166546946</v>
      </c>
      <c r="M1642" s="8" t="n">
        <f aca="false">IF(H1642&gt;0,$E$2,0)</f>
        <v>5.1</v>
      </c>
      <c r="N1642" s="6" t="n">
        <f aca="false">M1642*H1642</f>
        <v>0.0971623646267475</v>
      </c>
      <c r="P1642" s="8" t="n">
        <f aca="false">IF(H1642&gt;0,$F$2,0)</f>
        <v>0</v>
      </c>
      <c r="Q1642" s="6" t="n">
        <f aca="false">P1642*H1642</f>
        <v>0</v>
      </c>
    </row>
    <row r="1643" customFormat="false" ht="15" hidden="false" customHeight="false" outlineLevel="0" collapsed="false">
      <c r="A1643" s="0" t="n">
        <f aca="false">A1642+0.01</f>
        <v>16.3899999999998</v>
      </c>
      <c r="B1643" s="6" t="n">
        <f aca="false">SIN(A1643)</f>
        <v>-0.630375425998121</v>
      </c>
      <c r="C1643" s="6" t="n">
        <f aca="false">ABS(B1643)</f>
        <v>0.630375425998121</v>
      </c>
      <c r="D1643" s="6" t="n">
        <f aca="false">B1643*$D$2*SQRT(2)</f>
        <v>-213.956514439983</v>
      </c>
      <c r="E1643" s="6" t="n">
        <f aca="false">IF(ABS(D1643-F1643)-($I$2+$I$2+$F$2+$E$2)&lt;0,0,SIGN(D1643-F1643)*(ABS(D1643-F1643)-($I$2+$I$2+$F$2+$E$2)))</f>
        <v>-15.5097737062465</v>
      </c>
      <c r="F1643" s="6" t="n">
        <f aca="false">F1642+G1642/($H$2/1000000)*(1/$C$2/COUNT($A$5:$A$632))</f>
        <v>-191.946740733737</v>
      </c>
      <c r="G1643" s="6" t="n">
        <f aca="false">E1643/$G$2</f>
        <v>-0.0189143581783494</v>
      </c>
      <c r="H1643" s="6" t="n">
        <f aca="false">ABS(G1643)</f>
        <v>0.0189143581783494</v>
      </c>
      <c r="J1643" s="11" t="n">
        <f aca="false">E1643*E1643</f>
        <v>240.553080418975</v>
      </c>
      <c r="K1643" s="6" t="n">
        <f aca="false">J1643/$G$2</f>
        <v>0.293357415145091</v>
      </c>
      <c r="M1643" s="8" t="n">
        <f aca="false">IF(H1643&gt;0,$E$2,0)</f>
        <v>5.1</v>
      </c>
      <c r="N1643" s="6" t="n">
        <f aca="false">M1643*H1643</f>
        <v>0.0964632267095817</v>
      </c>
      <c r="P1643" s="8" t="n">
        <f aca="false">IF(H1643&gt;0,$F$2,0)</f>
        <v>0</v>
      </c>
      <c r="Q1643" s="6" t="n">
        <f aca="false">P1643*H1643</f>
        <v>0</v>
      </c>
    </row>
    <row r="1644" customFormat="false" ht="15" hidden="false" customHeight="false" outlineLevel="0" collapsed="false">
      <c r="A1644" s="0" t="n">
        <f aca="false">A1643+0.01</f>
        <v>16.3999999999998</v>
      </c>
      <c r="B1644" s="6" t="n">
        <f aca="false">SIN(A1644)</f>
        <v>-0.638106682347767</v>
      </c>
      <c r="C1644" s="6" t="n">
        <f aca="false">ABS(B1644)</f>
        <v>0.638106682347767</v>
      </c>
      <c r="D1644" s="6" t="n">
        <f aca="false">B1644*$D$2*SQRT(2)</f>
        <v>-216.580589860107</v>
      </c>
      <c r="E1644" s="6" t="n">
        <f aca="false">IF(ABS(D1644-F1644)-($I$2+$I$2+$F$2+$E$2)&lt;0,0,SIGN(D1644-F1644)*(ABS(D1644-F1644)-($I$2+$I$2+$F$2+$E$2)))</f>
        <v>-15.3958123315892</v>
      </c>
      <c r="F1644" s="6" t="n">
        <f aca="false">F1643+G1643/($H$2/1000000)*(1/$C$2/COUNT($A$5:$A$632))</f>
        <v>-194.684777528518</v>
      </c>
      <c r="G1644" s="6" t="n">
        <f aca="false">E1644/$G$2</f>
        <v>-0.0187753808921819</v>
      </c>
      <c r="H1644" s="6" t="n">
        <f aca="false">ABS(G1644)</f>
        <v>0.0187753808921819</v>
      </c>
      <c r="J1644" s="11" t="n">
        <f aca="false">E1644*E1644</f>
        <v>237.031037349513</v>
      </c>
      <c r="K1644" s="6" t="n">
        <f aca="false">J1644/$G$2</f>
        <v>0.289062240670137</v>
      </c>
      <c r="M1644" s="8" t="n">
        <f aca="false">IF(H1644&gt;0,$E$2,0)</f>
        <v>5.1</v>
      </c>
      <c r="N1644" s="6" t="n">
        <f aca="false">M1644*H1644</f>
        <v>0.0957544425501277</v>
      </c>
      <c r="P1644" s="8" t="n">
        <f aca="false">IF(H1644&gt;0,$F$2,0)</f>
        <v>0</v>
      </c>
      <c r="Q1644" s="6" t="n">
        <f aca="false">P1644*H1644</f>
        <v>0</v>
      </c>
    </row>
    <row r="1645" customFormat="false" ht="15" hidden="false" customHeight="false" outlineLevel="0" collapsed="false">
      <c r="A1645" s="0" t="n">
        <f aca="false">A1644+0.01</f>
        <v>16.4099999999998</v>
      </c>
      <c r="B1645" s="6" t="n">
        <f aca="false">SIN(A1645)</f>
        <v>-0.645774128560931</v>
      </c>
      <c r="C1645" s="6" t="n">
        <f aca="false">ABS(B1645)</f>
        <v>0.645774128560931</v>
      </c>
      <c r="D1645" s="6" t="n">
        <f aca="false">B1645*$D$2*SQRT(2)</f>
        <v>-219.183007401729</v>
      </c>
      <c r="E1645" s="6" t="n">
        <f aca="false">IF(ABS(D1645-F1645)-($I$2+$I$2+$F$2+$E$2)&lt;0,0,SIGN(D1645-F1645)*(ABS(D1645-F1645)-($I$2+$I$2+$F$2+$E$2)))</f>
        <v>-15.2803113885293</v>
      </c>
      <c r="F1645" s="6" t="n">
        <f aca="false">F1644+G1644/($H$2/1000000)*(1/$C$2/COUNT($A$5:$A$632))</f>
        <v>-197.4026960132</v>
      </c>
      <c r="G1645" s="6" t="n">
        <f aca="false">E1645/$G$2</f>
        <v>-0.0186345260835723</v>
      </c>
      <c r="H1645" s="6" t="n">
        <f aca="false">ABS(G1645)</f>
        <v>0.0186345260835723</v>
      </c>
      <c r="J1645" s="11" t="n">
        <f aca="false">E1645*E1645</f>
        <v>233.487916130419</v>
      </c>
      <c r="K1645" s="6" t="n">
        <f aca="false">J1645/$G$2</f>
        <v>0.284741361134657</v>
      </c>
      <c r="M1645" s="8" t="n">
        <f aca="false">IF(H1645&gt;0,$E$2,0)</f>
        <v>5.1</v>
      </c>
      <c r="N1645" s="6" t="n">
        <f aca="false">M1645*H1645</f>
        <v>0.095036083026219</v>
      </c>
      <c r="P1645" s="8" t="n">
        <f aca="false">IF(H1645&gt;0,$F$2,0)</f>
        <v>0</v>
      </c>
      <c r="Q1645" s="6" t="n">
        <f aca="false">P1645*H1645</f>
        <v>0</v>
      </c>
    </row>
    <row r="1646" customFormat="false" ht="15" hidden="false" customHeight="false" outlineLevel="0" collapsed="false">
      <c r="A1646" s="0" t="n">
        <f aca="false">A1645+0.01</f>
        <v>16.4199999999998</v>
      </c>
      <c r="B1646" s="6" t="n">
        <f aca="false">SIN(A1646)</f>
        <v>-0.653376997899383</v>
      </c>
      <c r="C1646" s="6" t="n">
        <f aca="false">ABS(B1646)</f>
        <v>0.653376997899383</v>
      </c>
      <c r="D1646" s="6" t="n">
        <f aca="false">B1646*$D$2*SQRT(2)</f>
        <v>-221.763506825262</v>
      </c>
      <c r="E1646" s="6" t="n">
        <f aca="false">IF(ABS(D1646-F1646)-($I$2+$I$2+$F$2+$E$2)&lt;0,0,SIGN(D1646-F1646)*(ABS(D1646-F1646)-($I$2+$I$2+$F$2+$E$2)))</f>
        <v>-15.1632824270634</v>
      </c>
      <c r="F1646" s="6" t="n">
        <f aca="false">F1645+G1645/($H$2/1000000)*(1/$C$2/COUNT($A$5:$A$632))</f>
        <v>-200.100224398199</v>
      </c>
      <c r="G1646" s="6" t="n">
        <f aca="false">E1646/$G$2</f>
        <v>-0.0184918078378823</v>
      </c>
      <c r="H1646" s="6" t="n">
        <f aca="false">ABS(G1646)</f>
        <v>0.0184918078378823</v>
      </c>
      <c r="J1646" s="11" t="n">
        <f aca="false">E1646*E1646</f>
        <v>229.925133962891</v>
      </c>
      <c r="K1646" s="6" t="n">
        <f aca="false">J1646/$G$2</f>
        <v>0.280396504832794</v>
      </c>
      <c r="M1646" s="8" t="n">
        <f aca="false">IF(H1646&gt;0,$E$2,0)</f>
        <v>5.1</v>
      </c>
      <c r="N1646" s="6" t="n">
        <f aca="false">M1646*H1646</f>
        <v>0.0943082199731995</v>
      </c>
      <c r="P1646" s="8" t="n">
        <f aca="false">IF(H1646&gt;0,$F$2,0)</f>
        <v>0</v>
      </c>
      <c r="Q1646" s="6" t="n">
        <f aca="false">P1646*H1646</f>
        <v>0</v>
      </c>
    </row>
    <row r="1647" customFormat="false" ht="15" hidden="false" customHeight="false" outlineLevel="0" collapsed="false">
      <c r="A1647" s="0" t="n">
        <f aca="false">A1646+0.01</f>
        <v>16.4299999999998</v>
      </c>
      <c r="B1647" s="6" t="n">
        <f aca="false">SIN(A1647)</f>
        <v>-0.660914530082524</v>
      </c>
      <c r="C1647" s="6" t="n">
        <f aca="false">ABS(B1647)</f>
        <v>0.660914530082524</v>
      </c>
      <c r="D1647" s="6" t="n">
        <f aca="false">B1647*$D$2*SQRT(2)</f>
        <v>-224.321830082915</v>
      </c>
      <c r="E1647" s="6" t="n">
        <f aca="false">IF(ABS(D1647-F1647)-($I$2+$I$2+$F$2+$E$2)&lt;0,0,SIGN(D1647-F1647)*(ABS(D1647-F1647)-($I$2+$I$2+$F$2+$E$2)))</f>
        <v>-15.0447371499912</v>
      </c>
      <c r="F1647" s="6" t="n">
        <f aca="false">F1646+G1646/($H$2/1000000)*(1/$C$2/COUNT($A$5:$A$632))</f>
        <v>-202.777092932924</v>
      </c>
      <c r="G1647" s="6" t="n">
        <f aca="false">E1647/$G$2</f>
        <v>-0.0183472404268185</v>
      </c>
      <c r="H1647" s="6" t="n">
        <f aca="false">ABS(G1647)</f>
        <v>0.0183472404268185</v>
      </c>
      <c r="J1647" s="11" t="n">
        <f aca="false">E1647*E1647</f>
        <v>226.344115912324</v>
      </c>
      <c r="K1647" s="6" t="n">
        <f aca="false">J1647/$G$2</f>
        <v>0.276029409649176</v>
      </c>
      <c r="M1647" s="8" t="n">
        <f aca="false">IF(H1647&gt;0,$E$2,0)</f>
        <v>5.1</v>
      </c>
      <c r="N1647" s="6" t="n">
        <f aca="false">M1647*H1647</f>
        <v>0.0935709261767743</v>
      </c>
      <c r="P1647" s="8" t="n">
        <f aca="false">IF(H1647&gt;0,$F$2,0)</f>
        <v>0</v>
      </c>
      <c r="Q1647" s="6" t="n">
        <f aca="false">P1647*H1647</f>
        <v>0</v>
      </c>
    </row>
    <row r="1648" customFormat="false" ht="15" hidden="false" customHeight="false" outlineLevel="0" collapsed="false">
      <c r="A1648" s="0" t="n">
        <f aca="false">A1647+0.01</f>
        <v>16.4399999999998</v>
      </c>
      <c r="B1648" s="6" t="n">
        <f aca="false">SIN(A1648)</f>
        <v>-0.668385971363416</v>
      </c>
      <c r="C1648" s="6" t="n">
        <f aca="false">ABS(B1648)</f>
        <v>0.668385971363416</v>
      </c>
      <c r="D1648" s="6" t="n">
        <f aca="false">B1648*$D$2*SQRT(2)</f>
        <v>-226.857721344494</v>
      </c>
      <c r="E1648" s="6" t="n">
        <f aca="false">IF(ABS(D1648-F1648)-($I$2+$I$2+$F$2+$E$2)&lt;0,0,SIGN(D1648-F1648)*(ABS(D1648-F1648)-($I$2+$I$2+$F$2+$E$2)))</f>
        <v>-14.9246874117412</v>
      </c>
      <c r="F1648" s="6" t="n">
        <f aca="false">F1647+G1647/($H$2/1000000)*(1/$C$2/COUNT($A$5:$A$632))</f>
        <v>-205.433033932753</v>
      </c>
      <c r="G1648" s="6" t="n">
        <f aca="false">E1648/$G$2</f>
        <v>-0.0182008383070014</v>
      </c>
      <c r="H1648" s="6" t="n">
        <f aca="false">ABS(G1648)</f>
        <v>0.0182008383070014</v>
      </c>
      <c r="J1648" s="11" t="n">
        <f aca="false">E1648*E1648</f>
        <v>222.746294338186</v>
      </c>
      <c r="K1648" s="6" t="n">
        <f aca="false">J1648/$G$2</f>
        <v>0.271641822363641</v>
      </c>
      <c r="M1648" s="8" t="n">
        <f aca="false">IF(H1648&gt;0,$E$2,0)</f>
        <v>5.1</v>
      </c>
      <c r="N1648" s="6" t="n">
        <f aca="false">M1648*H1648</f>
        <v>0.0928242753657074</v>
      </c>
      <c r="P1648" s="8" t="n">
        <f aca="false">IF(H1648&gt;0,$F$2,0)</f>
        <v>0</v>
      </c>
      <c r="Q1648" s="6" t="n">
        <f aca="false">P1648*H1648</f>
        <v>0</v>
      </c>
    </row>
    <row r="1649" customFormat="false" ht="15" hidden="false" customHeight="false" outlineLevel="0" collapsed="false">
      <c r="A1649" s="0" t="n">
        <f aca="false">A1648+0.01</f>
        <v>16.4499999999998</v>
      </c>
      <c r="B1649" s="6" t="n">
        <f aca="false">SIN(A1649)</f>
        <v>-0.675790574604159</v>
      </c>
      <c r="C1649" s="6" t="n">
        <f aca="false">ABS(B1649)</f>
        <v>0.675790574604159</v>
      </c>
      <c r="D1649" s="6" t="n">
        <f aca="false">B1649*$D$2*SQRT(2)</f>
        <v>-229.370927022986</v>
      </c>
      <c r="E1649" s="6" t="n">
        <f aca="false">IF(ABS(D1649-F1649)-($I$2+$I$2+$F$2+$E$2)&lt;0,0,SIGN(D1649-F1649)*(ABS(D1649-F1649)-($I$2+$I$2+$F$2+$E$2)))</f>
        <v>-14.8031452171872</v>
      </c>
      <c r="F1649" s="6" t="n">
        <f aca="false">F1648+G1648/($H$2/1000000)*(1/$C$2/COUNT($A$5:$A$632))</f>
        <v>-208.067781805799</v>
      </c>
      <c r="G1649" s="6" t="n">
        <f aca="false">E1649/$G$2</f>
        <v>-0.018052616118521</v>
      </c>
      <c r="H1649" s="6" t="n">
        <f aca="false">ABS(G1649)</f>
        <v>0.018052616118521</v>
      </c>
      <c r="J1649" s="11" t="n">
        <f aca="false">E1649*E1649</f>
        <v>219.133108321133</v>
      </c>
      <c r="K1649" s="6" t="n">
        <f aca="false">J1649/$G$2</f>
        <v>0.267235497952601</v>
      </c>
      <c r="M1649" s="8" t="n">
        <f aca="false">IF(H1649&gt;0,$E$2,0)</f>
        <v>5.1</v>
      </c>
      <c r="N1649" s="6" t="n">
        <f aca="false">M1649*H1649</f>
        <v>0.0920683422044571</v>
      </c>
      <c r="P1649" s="8" t="n">
        <f aca="false">IF(H1649&gt;0,$F$2,0)</f>
        <v>0</v>
      </c>
      <c r="Q1649" s="6" t="n">
        <f aca="false">P1649*H1649</f>
        <v>0</v>
      </c>
    </row>
    <row r="1650" customFormat="false" ht="15" hidden="false" customHeight="false" outlineLevel="0" collapsed="false">
      <c r="A1650" s="0" t="n">
        <f aca="false">A1649+0.01</f>
        <v>16.4599999999998</v>
      </c>
      <c r="B1650" s="6" t="n">
        <f aca="false">SIN(A1650)</f>
        <v>-0.683127599350599</v>
      </c>
      <c r="C1650" s="6" t="n">
        <f aca="false">ABS(B1650)</f>
        <v>0.683127599350599</v>
      </c>
      <c r="D1650" s="6" t="n">
        <f aca="false">B1650*$D$2*SQRT(2)</f>
        <v>-231.861195799918</v>
      </c>
      <c r="E1650" s="6" t="n">
        <f aca="false">IF(ABS(D1650-F1650)-($I$2+$I$2+$F$2+$E$2)&lt;0,0,SIGN(D1650-F1650)*(ABS(D1650-F1650)-($I$2+$I$2+$F$2+$E$2)))</f>
        <v>-14.680122720448</v>
      </c>
      <c r="F1650" s="6" t="n">
        <f aca="false">F1649+G1649/($H$2/1000000)*(1/$C$2/COUNT($A$5:$A$632))</f>
        <v>-210.68107307947</v>
      </c>
      <c r="G1650" s="6" t="n">
        <f aca="false">E1650/$G$2</f>
        <v>-0.0179025886834731</v>
      </c>
      <c r="H1650" s="6" t="n">
        <f aca="false">ABS(G1650)</f>
        <v>0.0179025886834731</v>
      </c>
      <c r="J1650" s="11" t="n">
        <f aca="false">E1650*E1650</f>
        <v>215.506003087413</v>
      </c>
      <c r="K1650" s="6" t="n">
        <f aca="false">J1650/$G$2</f>
        <v>0.262812198887089</v>
      </c>
      <c r="M1650" s="8" t="n">
        <f aca="false">IF(H1650&gt;0,$E$2,0)</f>
        <v>5.1</v>
      </c>
      <c r="N1650" s="6" t="n">
        <f aca="false">M1650*H1650</f>
        <v>0.091303202285713</v>
      </c>
      <c r="P1650" s="8" t="n">
        <f aca="false">IF(H1650&gt;0,$F$2,0)</f>
        <v>0</v>
      </c>
      <c r="Q1650" s="6" t="n">
        <f aca="false">P1650*H1650</f>
        <v>0</v>
      </c>
    </row>
    <row r="1651" customFormat="false" ht="15" hidden="false" customHeight="false" outlineLevel="0" collapsed="false">
      <c r="A1651" s="0" t="n">
        <f aca="false">A1650+0.01</f>
        <v>16.4699999999998</v>
      </c>
      <c r="B1651" s="6" t="n">
        <f aca="false">SIN(A1651)</f>
        <v>-0.690396311906374</v>
      </c>
      <c r="C1651" s="6" t="n">
        <f aca="false">ABS(B1651)</f>
        <v>0.690396311906374</v>
      </c>
      <c r="D1651" s="6" t="n">
        <f aca="false">B1651*$D$2*SQRT(2)</f>
        <v>-234.328278650486</v>
      </c>
      <c r="E1651" s="6" t="n">
        <f aca="false">IF(ABS(D1651-F1651)-($I$2+$I$2+$F$2+$E$2)&lt;0,0,SIGN(D1651-F1651)*(ABS(D1651-F1651)-($I$2+$I$2+$F$2+$E$2)))</f>
        <v>-14.555632223669</v>
      </c>
      <c r="F1651" s="6" t="n">
        <f aca="false">F1650+G1650/($H$2/1000000)*(1/$C$2/COUNT($A$5:$A$632))</f>
        <v>-213.272646426817</v>
      </c>
      <c r="G1651" s="6" t="n">
        <f aca="false">E1651/$G$2</f>
        <v>-0.0177507710044743</v>
      </c>
      <c r="H1651" s="6" t="n">
        <f aca="false">ABS(G1651)</f>
        <v>0.0177507710044743</v>
      </c>
      <c r="J1651" s="11" t="n">
        <f aca="false">E1651*E1651</f>
        <v>211.86642943071</v>
      </c>
      <c r="K1651" s="6" t="n">
        <f aca="false">J1651/$G$2</f>
        <v>0.258373694427696</v>
      </c>
      <c r="M1651" s="8" t="n">
        <f aca="false">IF(H1651&gt;0,$E$2,0)</f>
        <v>5.1</v>
      </c>
      <c r="N1651" s="6" t="n">
        <f aca="false">M1651*H1651</f>
        <v>0.0905289321228192</v>
      </c>
      <c r="P1651" s="8" t="n">
        <f aca="false">IF(H1651&gt;0,$F$2,0)</f>
        <v>0</v>
      </c>
      <c r="Q1651" s="6" t="n">
        <f aca="false">P1651*H1651</f>
        <v>0</v>
      </c>
    </row>
    <row r="1652" customFormat="false" ht="15" hidden="false" customHeight="false" outlineLevel="0" collapsed="false">
      <c r="A1652" s="0" t="n">
        <f aca="false">A1651+0.01</f>
        <v>16.4799999999998</v>
      </c>
      <c r="B1652" s="6" t="n">
        <f aca="false">SIN(A1652)</f>
        <v>-0.697595985406287</v>
      </c>
      <c r="C1652" s="6" t="n">
        <f aca="false">ABS(B1652)</f>
        <v>0.697595985406287</v>
      </c>
      <c r="D1652" s="6" t="n">
        <f aca="false">B1652*$D$2*SQRT(2)</f>
        <v>-236.771928868463</v>
      </c>
      <c r="E1652" s="6" t="n">
        <f aca="false">IF(ABS(D1652-F1652)-($I$2+$I$2+$F$2+$E$2)&lt;0,0,SIGN(D1652-F1652)*(ABS(D1652-F1652)-($I$2+$I$2+$F$2+$E$2)))</f>
        <v>-14.4296861757985</v>
      </c>
      <c r="F1652" s="6" t="n">
        <f aca="false">F1651+G1651/($H$2/1000000)*(1/$C$2/COUNT($A$5:$A$632))</f>
        <v>-215.842242692664</v>
      </c>
      <c r="G1652" s="6" t="n">
        <f aca="false">E1652/$G$2</f>
        <v>-0.0175971782631689</v>
      </c>
      <c r="H1652" s="6" t="n">
        <f aca="false">ABS(G1652)</f>
        <v>0.0175971782631689</v>
      </c>
      <c r="J1652" s="11" t="n">
        <f aca="false">E1652*E1652</f>
        <v>208.21584313203</v>
      </c>
      <c r="K1652" s="6" t="n">
        <f aca="false">J1652/$G$2</f>
        <v>0.253921759917109</v>
      </c>
      <c r="M1652" s="8" t="n">
        <f aca="false">IF(H1652&gt;0,$E$2,0)</f>
        <v>5.1</v>
      </c>
      <c r="N1652" s="6" t="n">
        <f aca="false">M1652*H1652</f>
        <v>0.0897456091421613</v>
      </c>
      <c r="P1652" s="8" t="n">
        <f aca="false">IF(H1652&gt;0,$F$2,0)</f>
        <v>0</v>
      </c>
      <c r="Q1652" s="6" t="n">
        <f aca="false">P1652*H1652</f>
        <v>0</v>
      </c>
    </row>
    <row r="1653" customFormat="false" ht="15" hidden="false" customHeight="false" outlineLevel="0" collapsed="false">
      <c r="A1653" s="0" t="n">
        <f aca="false">A1652+0.01</f>
        <v>16.4899999999998</v>
      </c>
      <c r="B1653" s="6" t="n">
        <f aca="false">SIN(A1653)</f>
        <v>-0.704725899888987</v>
      </c>
      <c r="C1653" s="6" t="n">
        <f aca="false">ABS(B1653)</f>
        <v>0.704725899888987</v>
      </c>
      <c r="D1653" s="6" t="n">
        <f aca="false">B1653*$D$2*SQRT(2)</f>
        <v>-239.191902090862</v>
      </c>
      <c r="E1653" s="6" t="n">
        <f aca="false">IF(ABS(D1653-F1653)-($I$2+$I$2+$F$2+$E$2)&lt;0,0,SIGN(D1653-F1653)*(ABS(D1653-F1653)-($I$2+$I$2+$F$2+$E$2)))</f>
        <v>-14.3022971713346</v>
      </c>
      <c r="F1653" s="6" t="n">
        <f aca="false">F1652+G1652/($H$2/1000000)*(1/$C$2/COUNT($A$5:$A$632))</f>
        <v>-218.389604919527</v>
      </c>
      <c r="G1653" s="6" t="n">
        <f aca="false">E1653/$G$2</f>
        <v>-0.0174418258187007</v>
      </c>
      <c r="H1653" s="6" t="n">
        <f aca="false">ABS(G1653)</f>
        <v>0.0174418258187007</v>
      </c>
      <c r="J1653" s="11" t="n">
        <f aca="false">E1653*E1653</f>
        <v>204.555704377165</v>
      </c>
      <c r="K1653" s="6" t="n">
        <f aca="false">J1653/$G$2</f>
        <v>0.249458176069713</v>
      </c>
      <c r="M1653" s="8" t="n">
        <f aca="false">IF(H1653&gt;0,$E$2,0)</f>
        <v>5.1</v>
      </c>
      <c r="N1653" s="6" t="n">
        <f aca="false">M1653*H1653</f>
        <v>0.0889533116753736</v>
      </c>
      <c r="P1653" s="8" t="n">
        <f aca="false">IF(H1653&gt;0,$F$2,0)</f>
        <v>0</v>
      </c>
      <c r="Q1653" s="6" t="n">
        <f aca="false">P1653*H1653</f>
        <v>0</v>
      </c>
    </row>
    <row r="1654" customFormat="false" ht="15" hidden="false" customHeight="false" outlineLevel="0" collapsed="false">
      <c r="A1654" s="0" t="n">
        <f aca="false">A1653+0.01</f>
        <v>16.4999999999998</v>
      </c>
      <c r="B1654" s="6" t="n">
        <f aca="false">SIN(A1654)</f>
        <v>-0.711785342368968</v>
      </c>
      <c r="C1654" s="6" t="n">
        <f aca="false">ABS(B1654)</f>
        <v>0.711785342368968</v>
      </c>
      <c r="D1654" s="6" t="n">
        <f aca="false">B1654*$D$2*SQRT(2)</f>
        <v>-241.587956322377</v>
      </c>
      <c r="E1654" s="6" t="n">
        <f aca="false">IF(ABS(D1654-F1654)-($I$2+$I$2+$F$2+$E$2)&lt;0,0,SIGN(D1654-F1654)*(ABS(D1654-F1654)-($I$2+$I$2+$F$2+$E$2)))</f>
        <v>-14.1734779490713</v>
      </c>
      <c r="F1654" s="6" t="n">
        <f aca="false">F1653+G1653/($H$2/1000000)*(1/$C$2/COUNT($A$5:$A$632))</f>
        <v>-220.914478373306</v>
      </c>
      <c r="G1654" s="6" t="n">
        <f aca="false">E1654/$G$2</f>
        <v>-0.0172847292061845</v>
      </c>
      <c r="H1654" s="6" t="n">
        <f aca="false">ABS(G1654)</f>
        <v>0.0172847292061845</v>
      </c>
      <c r="J1654" s="11" t="n">
        <f aca="false">E1654*E1654</f>
        <v>200.88747717281</v>
      </c>
      <c r="K1654" s="6" t="n">
        <f aca="false">J1654/$G$2</f>
        <v>0.244984728259524</v>
      </c>
      <c r="M1654" s="8" t="n">
        <f aca="false">IF(H1654&gt;0,$E$2,0)</f>
        <v>5.1</v>
      </c>
      <c r="N1654" s="6" t="n">
        <f aca="false">M1654*H1654</f>
        <v>0.0881521189515408</v>
      </c>
      <c r="P1654" s="8" t="n">
        <f aca="false">IF(H1654&gt;0,$F$2,0)</f>
        <v>0</v>
      </c>
      <c r="Q1654" s="6" t="n">
        <f aca="false">P1654*H1654</f>
        <v>0</v>
      </c>
    </row>
    <row r="1655" customFormat="false" ht="15" hidden="false" customHeight="false" outlineLevel="0" collapsed="false">
      <c r="A1655" s="0" t="n">
        <f aca="false">A1654+0.01</f>
        <v>16.5099999999998</v>
      </c>
      <c r="B1655" s="6" t="n">
        <f aca="false">SIN(A1655)</f>
        <v>-0.718773606907865</v>
      </c>
      <c r="C1655" s="6" t="n">
        <f aca="false">ABS(B1655)</f>
        <v>0.718773606907865</v>
      </c>
      <c r="D1655" s="6" t="n">
        <f aca="false">B1655*$D$2*SQRT(2)</f>
        <v>-243.959851959583</v>
      </c>
      <c r="E1655" s="6" t="n">
        <f aca="false">IF(ABS(D1655-F1655)-($I$2+$I$2+$F$2+$E$2)&lt;0,0,SIGN(D1655-F1655)*(ABS(D1655-F1655)-($I$2+$I$2+$F$2+$E$2)))</f>
        <v>-14.043241390825</v>
      </c>
      <c r="F1655" s="6" t="n">
        <f aca="false">F1654+G1654/($H$2/1000000)*(1/$C$2/COUNT($A$5:$A$632))</f>
        <v>-223.416610568758</v>
      </c>
      <c r="G1655" s="6" t="n">
        <f aca="false">E1655/$G$2</f>
        <v>-0.0171259041351524</v>
      </c>
      <c r="H1655" s="6" t="n">
        <f aca="false">ABS(G1655)</f>
        <v>0.0171259041351524</v>
      </c>
      <c r="J1655" s="11" t="n">
        <f aca="false">E1655*E1655</f>
        <v>197.212628760979</v>
      </c>
      <c r="K1655" s="6" t="n">
        <f aca="false">J1655/$G$2</f>
        <v>0.240503205806072</v>
      </c>
      <c r="M1655" s="8" t="n">
        <f aca="false">IF(H1655&gt;0,$E$2,0)</f>
        <v>5.1</v>
      </c>
      <c r="N1655" s="6" t="n">
        <f aca="false">M1655*H1655</f>
        <v>0.0873421110892772</v>
      </c>
      <c r="P1655" s="8" t="n">
        <f aca="false">IF(H1655&gt;0,$F$2,0)</f>
        <v>0</v>
      </c>
      <c r="Q1655" s="6" t="n">
        <f aca="false">P1655*H1655</f>
        <v>0</v>
      </c>
    </row>
    <row r="1656" customFormat="false" ht="15" hidden="false" customHeight="false" outlineLevel="0" collapsed="false">
      <c r="A1656" s="0" t="n">
        <f aca="false">A1655+0.01</f>
        <v>16.5199999999998</v>
      </c>
      <c r="B1656" s="6" t="n">
        <f aca="false">SIN(A1656)</f>
        <v>-0.725689994685047</v>
      </c>
      <c r="C1656" s="6" t="n">
        <f aca="false">ABS(B1656)</f>
        <v>0.725689994685047</v>
      </c>
      <c r="D1656" s="6" t="n">
        <f aca="false">B1656*$D$2*SQRT(2)</f>
        <v>-246.307351814893</v>
      </c>
      <c r="E1656" s="6" t="n">
        <f aca="false">IF(ABS(D1656-F1656)-($I$2+$I$2+$F$2+$E$2)&lt;0,0,SIGN(D1656-F1656)*(ABS(D1656-F1656)-($I$2+$I$2+$F$2+$E$2)))</f>
        <v>-13.911600520143</v>
      </c>
      <c r="F1656" s="6" t="n">
        <f aca="false">F1655+G1655/($H$2/1000000)*(1/$C$2/COUNT($A$5:$A$632))</f>
        <v>-225.89575129475</v>
      </c>
      <c r="G1656" s="6" t="n">
        <f aca="false">E1656/$G$2</f>
        <v>-0.0169653664879793</v>
      </c>
      <c r="H1656" s="6" t="n">
        <f aca="false">ABS(G1656)</f>
        <v>0.0169653664879793</v>
      </c>
      <c r="J1656" s="11" t="n">
        <f aca="false">E1656*E1656</f>
        <v>193.532629032043</v>
      </c>
      <c r="K1656" s="6" t="n">
        <f aca="false">J1656/$G$2</f>
        <v>0.236015401258589</v>
      </c>
      <c r="M1656" s="8" t="n">
        <f aca="false">IF(H1656&gt;0,$E$2,0)</f>
        <v>5.1</v>
      </c>
      <c r="N1656" s="6" t="n">
        <f aca="false">M1656*H1656</f>
        <v>0.0865233690886942</v>
      </c>
      <c r="P1656" s="8" t="n">
        <f aca="false">IF(H1656&gt;0,$F$2,0)</f>
        <v>0</v>
      </c>
      <c r="Q1656" s="6" t="n">
        <f aca="false">P1656*H1656</f>
        <v>0</v>
      </c>
    </row>
    <row r="1657" customFormat="false" ht="15" hidden="false" customHeight="false" outlineLevel="0" collapsed="false">
      <c r="A1657" s="0" t="n">
        <f aca="false">A1656+0.01</f>
        <v>16.5299999999998</v>
      </c>
      <c r="B1657" s="6" t="n">
        <f aca="false">SIN(A1657)</f>
        <v>-0.7325338140675</v>
      </c>
      <c r="C1657" s="6" t="n">
        <f aca="false">ABS(B1657)</f>
        <v>0.7325338140675</v>
      </c>
      <c r="D1657" s="6" t="n">
        <f aca="false">B1657*$D$2*SQRT(2)</f>
        <v>-248.630221140276</v>
      </c>
      <c r="E1657" s="6" t="n">
        <f aca="false">IF(ABS(D1657-F1657)-($I$2+$I$2+$F$2+$E$2)&lt;0,0,SIGN(D1657-F1657)*(ABS(D1657-F1657)-($I$2+$I$2+$F$2+$E$2)))</f>
        <v>-13.7785685010009</v>
      </c>
      <c r="F1657" s="6" t="n">
        <f aca="false">F1656+G1656/($H$2/1000000)*(1/$C$2/COUNT($A$5:$A$632))</f>
        <v>-228.351652639275</v>
      </c>
      <c r="G1657" s="6" t="n">
        <f aca="false">E1657/$G$2</f>
        <v>-0.0168031323182938</v>
      </c>
      <c r="H1657" s="6" t="n">
        <f aca="false">ABS(G1657)</f>
        <v>0.0168031323182938</v>
      </c>
      <c r="J1657" s="11" t="n">
        <f aca="false">E1657*E1657</f>
        <v>189.848949936775</v>
      </c>
      <c r="K1657" s="6" t="n">
        <f aca="false">J1657/$G$2</f>
        <v>0.231523109678994</v>
      </c>
      <c r="M1657" s="8" t="n">
        <f aca="false">IF(H1657&gt;0,$E$2,0)</f>
        <v>5.1</v>
      </c>
      <c r="N1657" s="6" t="n">
        <f aca="false">M1657*H1657</f>
        <v>0.0856959748232985</v>
      </c>
      <c r="P1657" s="8" t="n">
        <f aca="false">IF(H1657&gt;0,$F$2,0)</f>
        <v>0</v>
      </c>
      <c r="Q1657" s="6" t="n">
        <f aca="false">P1657*H1657</f>
        <v>0</v>
      </c>
    </row>
    <row r="1658" customFormat="false" ht="15" hidden="false" customHeight="false" outlineLevel="0" collapsed="false">
      <c r="A1658" s="0" t="n">
        <f aca="false">A1657+0.01</f>
        <v>16.5399999999998</v>
      </c>
      <c r="B1658" s="6" t="n">
        <f aca="false">SIN(A1658)</f>
        <v>-0.739304380678989</v>
      </c>
      <c r="C1658" s="6" t="n">
        <f aca="false">ABS(B1658)</f>
        <v>0.739304380678989</v>
      </c>
      <c r="D1658" s="6" t="n">
        <f aca="false">B1658*$D$2*SQRT(2)</f>
        <v>-250.928227650736</v>
      </c>
      <c r="E1658" s="6" t="n">
        <f aca="false">IF(ABS(D1658-F1658)-($I$2+$I$2+$F$2+$E$2)&lt;0,0,SIGN(D1658-F1658)*(ABS(D1658-F1658)-($I$2+$I$2+$F$2+$E$2)))</f>
        <v>-13.6441586364908</v>
      </c>
      <c r="F1658" s="6" t="n">
        <f aca="false">F1657+G1657/($H$2/1000000)*(1/$C$2/COUNT($A$5:$A$632))</f>
        <v>-230.784069014245</v>
      </c>
      <c r="G1658" s="6" t="n">
        <f aca="false">E1658/$G$2</f>
        <v>-0.016639217849379</v>
      </c>
      <c r="H1658" s="6" t="n">
        <f aca="false">ABS(G1658)</f>
        <v>0.016639217849379</v>
      </c>
      <c r="J1658" s="11" t="n">
        <f aca="false">E1658*E1658</f>
        <v>186.163064897726</v>
      </c>
      <c r="K1658" s="6" t="n">
        <f aca="false">J1658/$G$2</f>
        <v>0.227028127924056</v>
      </c>
      <c r="M1658" s="8" t="n">
        <f aca="false">IF(H1658&gt;0,$E$2,0)</f>
        <v>5.1</v>
      </c>
      <c r="N1658" s="6" t="n">
        <f aca="false">M1658*H1658</f>
        <v>0.0848600110318329</v>
      </c>
      <c r="P1658" s="8" t="n">
        <f aca="false">IF(H1658&gt;0,$F$2,0)</f>
        <v>0</v>
      </c>
      <c r="Q1658" s="6" t="n">
        <f aca="false">P1658*H1658</f>
        <v>0</v>
      </c>
    </row>
    <row r="1659" customFormat="false" ht="15" hidden="false" customHeight="false" outlineLevel="0" collapsed="false">
      <c r="A1659" s="0" t="n">
        <f aca="false">A1658+0.01</f>
        <v>16.5499999999998</v>
      </c>
      <c r="B1659" s="6" t="n">
        <f aca="false">SIN(A1659)</f>
        <v>-0.746001017468495</v>
      </c>
      <c r="C1659" s="6" t="n">
        <f aca="false">ABS(B1659)</f>
        <v>0.746001017468495</v>
      </c>
      <c r="D1659" s="6" t="n">
        <f aca="false">B1659*$D$2*SQRT(2)</f>
        <v>-253.201141547538</v>
      </c>
      <c r="E1659" s="6" t="n">
        <f aca="false">IF(ABS(D1659-F1659)-($I$2+$I$2+$F$2+$E$2)&lt;0,0,SIGN(D1659-F1659)*(ABS(D1659-F1659)-($I$2+$I$2+$F$2+$E$2)))</f>
        <v>-13.508384367488</v>
      </c>
      <c r="F1659" s="6" t="n">
        <f aca="false">F1658+G1658/($H$2/1000000)*(1/$C$2/COUNT($A$5:$A$632))</f>
        <v>-233.19275718005</v>
      </c>
      <c r="G1659" s="6" t="n">
        <f aca="false">E1659/$G$2</f>
        <v>-0.0164736394725464</v>
      </c>
      <c r="H1659" s="6" t="n">
        <f aca="false">ABS(G1659)</f>
        <v>0.0164736394725464</v>
      </c>
      <c r="J1659" s="11" t="n">
        <f aca="false">E1659*E1659</f>
        <v>182.476448219796</v>
      </c>
      <c r="K1659" s="6" t="n">
        <f aca="false">J1659/$G$2</f>
        <v>0.22253225392658</v>
      </c>
      <c r="M1659" s="8" t="n">
        <f aca="false">IF(H1659&gt;0,$E$2,0)</f>
        <v>5.1</v>
      </c>
      <c r="N1659" s="6" t="n">
        <f aca="false">M1659*H1659</f>
        <v>0.0840155613099866</v>
      </c>
      <c r="P1659" s="8" t="n">
        <f aca="false">IF(H1659&gt;0,$F$2,0)</f>
        <v>0</v>
      </c>
      <c r="Q1659" s="6" t="n">
        <f aca="false">P1659*H1659</f>
        <v>0</v>
      </c>
    </row>
    <row r="1660" customFormat="false" ht="15" hidden="false" customHeight="false" outlineLevel="0" collapsed="false">
      <c r="A1660" s="0" t="n">
        <f aca="false">A1659+0.01</f>
        <v>16.5599999999998</v>
      </c>
      <c r="B1660" s="6" t="n">
        <f aca="false">SIN(A1660)</f>
        <v>-0.752623054777919</v>
      </c>
      <c r="C1660" s="6" t="n">
        <f aca="false">ABS(B1660)</f>
        <v>0.752623054777919</v>
      </c>
      <c r="D1660" s="6" t="n">
        <f aca="false">B1660*$D$2*SQRT(2)</f>
        <v>-255.448735541185</v>
      </c>
      <c r="E1660" s="6" t="n">
        <f aca="false">IF(ABS(D1660-F1660)-($I$2+$I$2+$F$2+$E$2)&lt;0,0,SIGN(D1660-F1660)*(ABS(D1660-F1660)-($I$2+$I$2+$F$2+$E$2)))</f>
        <v>-13.371259271305</v>
      </c>
      <c r="F1660" s="6" t="n">
        <f aca="false">F1659+G1659/($H$2/1000000)*(1/$C$2/COUNT($A$5:$A$632))</f>
        <v>-235.57747626988</v>
      </c>
      <c r="G1660" s="6" t="n">
        <f aca="false">E1660/$G$2</f>
        <v>-0.0163064137454938</v>
      </c>
      <c r="H1660" s="6" t="n">
        <f aca="false">ABS(G1660)</f>
        <v>0.0163064137454938</v>
      </c>
      <c r="J1660" s="11" t="n">
        <f aca="false">E1660*E1660</f>
        <v>178.790574500459</v>
      </c>
      <c r="K1660" s="6" t="n">
        <f aca="false">J1660/$G$2</f>
        <v>0.218037285976169</v>
      </c>
      <c r="M1660" s="8" t="n">
        <f aca="false">IF(H1660&gt;0,$E$2,0)</f>
        <v>5.1</v>
      </c>
      <c r="N1660" s="6" t="n">
        <f aca="false">M1660*H1660</f>
        <v>0.0831627101020186</v>
      </c>
      <c r="P1660" s="8" t="n">
        <f aca="false">IF(H1660&gt;0,$F$2,0)</f>
        <v>0</v>
      </c>
      <c r="Q1660" s="6" t="n">
        <f aca="false">P1660*H1660</f>
        <v>0</v>
      </c>
    </row>
    <row r="1661" customFormat="false" ht="15" hidden="false" customHeight="false" outlineLevel="0" collapsed="false">
      <c r="A1661" s="0" t="n">
        <f aca="false">A1660+0.01</f>
        <v>16.5699999999998</v>
      </c>
      <c r="B1661" s="6" t="n">
        <f aca="false">SIN(A1661)</f>
        <v>-0.75916983040905</v>
      </c>
      <c r="C1661" s="6" t="n">
        <f aca="false">ABS(B1661)</f>
        <v>0.75916983040905</v>
      </c>
      <c r="D1661" s="6" t="n">
        <f aca="false">B1661*$D$2*SQRT(2)</f>
        <v>-257.670784874151</v>
      </c>
      <c r="E1661" s="6" t="n">
        <f aca="false">IF(ABS(D1661-F1661)-($I$2+$I$2+$F$2+$E$2)&lt;0,0,SIGN(D1661-F1661)*(ABS(D1661-F1661)-($I$2+$I$2+$F$2+$E$2)))</f>
        <v>-13.2327970603373</v>
      </c>
      <c r="F1661" s="6" t="n">
        <f aca="false">F1660+G1660/($H$2/1000000)*(1/$C$2/COUNT($A$5:$A$632))</f>
        <v>-237.937987813814</v>
      </c>
      <c r="G1661" s="6" t="n">
        <f aca="false">E1661/$G$2</f>
        <v>-0.0161375573906552</v>
      </c>
      <c r="H1661" s="6" t="n">
        <f aca="false">ABS(G1661)</f>
        <v>0.0161375573906552</v>
      </c>
      <c r="J1661" s="11" t="n">
        <f aca="false">E1661*E1661</f>
        <v>175.106918040072</v>
      </c>
      <c r="K1661" s="6" t="n">
        <f aca="false">J1661/$G$2</f>
        <v>0.213545022000087</v>
      </c>
      <c r="M1661" s="8" t="n">
        <f aca="false">IF(H1661&gt;0,$E$2,0)</f>
        <v>5.1</v>
      </c>
      <c r="N1661" s="6" t="n">
        <f aca="false">M1661*H1661</f>
        <v>0.0823015426923418</v>
      </c>
      <c r="P1661" s="8" t="n">
        <f aca="false">IF(H1661&gt;0,$F$2,0)</f>
        <v>0</v>
      </c>
      <c r="Q1661" s="6" t="n">
        <f aca="false">P1661*H1661</f>
        <v>0</v>
      </c>
    </row>
    <row r="1662" customFormat="false" ht="15" hidden="false" customHeight="false" outlineLevel="0" collapsed="false">
      <c r="A1662" s="0" t="n">
        <f aca="false">A1661+0.01</f>
        <v>16.5799999999998</v>
      </c>
      <c r="B1662" s="6" t="n">
        <f aca="false">SIN(A1662)</f>
        <v>-0.765640689689779</v>
      </c>
      <c r="C1662" s="6" t="n">
        <f aca="false">ABS(B1662)</f>
        <v>0.765640689689779</v>
      </c>
      <c r="D1662" s="6" t="n">
        <f aca="false">B1662*$D$2*SQRT(2)</f>
        <v>-259.867067343354</v>
      </c>
      <c r="E1662" s="6" t="n">
        <f aca="false">IF(ABS(D1662-F1662)-($I$2+$I$2+$F$2+$E$2)&lt;0,0,SIGN(D1662-F1662)*(ABS(D1662-F1662)-($I$2+$I$2+$F$2+$E$2)))</f>
        <v>-13.0930115806904</v>
      </c>
      <c r="F1662" s="6" t="n">
        <f aca="false">F1661+G1661/($H$2/1000000)*(1/$C$2/COUNT($A$5:$A$632))</f>
        <v>-240.274055762664</v>
      </c>
      <c r="G1662" s="6" t="n">
        <f aca="false">E1662/$G$2</f>
        <v>-0.0159670872935248</v>
      </c>
      <c r="H1662" s="6" t="n">
        <f aca="false">ABS(G1662)</f>
        <v>0.0159670872935248</v>
      </c>
      <c r="J1662" s="11" t="n">
        <f aca="false">E1662*E1662</f>
        <v>171.426952252092</v>
      </c>
      <c r="K1662" s="6" t="n">
        <f aca="false">J1662/$G$2</f>
        <v>0.209057258844014</v>
      </c>
      <c r="M1662" s="8" t="n">
        <f aca="false">IF(H1662&gt;0,$E$2,0)</f>
        <v>5.1</v>
      </c>
      <c r="N1662" s="6" t="n">
        <f aca="false">M1662*H1662</f>
        <v>0.0814321451969766</v>
      </c>
      <c r="P1662" s="8" t="n">
        <f aca="false">IF(H1662&gt;0,$F$2,0)</f>
        <v>0</v>
      </c>
      <c r="Q1662" s="6" t="n">
        <f aca="false">P1662*H1662</f>
        <v>0</v>
      </c>
    </row>
    <row r="1663" customFormat="false" ht="15" hidden="false" customHeight="false" outlineLevel="0" collapsed="false">
      <c r="A1663" s="0" t="n">
        <f aca="false">A1662+0.01</f>
        <v>16.5899999999998</v>
      </c>
      <c r="B1663" s="6" t="n">
        <f aca="false">SIN(A1663)</f>
        <v>-0.772034985539571</v>
      </c>
      <c r="C1663" s="6" t="n">
        <f aca="false">ABS(B1663)</f>
        <v>0.772034985539571</v>
      </c>
      <c r="D1663" s="6" t="n">
        <f aca="false">B1663*$D$2*SQRT(2)</f>
        <v>-262.037363322379</v>
      </c>
      <c r="E1663" s="6" t="n">
        <f aca="false">IF(ABS(D1663-F1663)-($I$2+$I$2+$F$2+$E$2)&lt;0,0,SIGN(D1663-F1663)*(ABS(D1663-F1663)-($I$2+$I$2+$F$2+$E$2)))</f>
        <v>-12.9519168107975</v>
      </c>
      <c r="F1663" s="6" t="n">
        <f aca="false">F1662+G1662/($H$2/1000000)*(1/$C$2/COUNT($A$5:$A$632))</f>
        <v>-242.585446511582</v>
      </c>
      <c r="G1663" s="6" t="n">
        <f aca="false">E1663/$G$2</f>
        <v>-0.0157950205009725</v>
      </c>
      <c r="H1663" s="6" t="n">
        <f aca="false">ABS(G1663)</f>
        <v>0.0157950205009725</v>
      </c>
      <c r="J1663" s="11" t="n">
        <f aca="false">E1663*E1663</f>
        <v>167.752149073818</v>
      </c>
      <c r="K1663" s="6" t="n">
        <f aca="false">J1663/$G$2</f>
        <v>0.204575791553437</v>
      </c>
      <c r="M1663" s="8" t="n">
        <f aca="false">IF(H1663&gt;0,$E$2,0)</f>
        <v>5.1</v>
      </c>
      <c r="N1663" s="6" t="n">
        <f aca="false">M1663*H1663</f>
        <v>0.08055460455496</v>
      </c>
      <c r="P1663" s="8" t="n">
        <f aca="false">IF(H1663&gt;0,$F$2,0)</f>
        <v>0</v>
      </c>
      <c r="Q1663" s="6" t="n">
        <f aca="false">P1663*H1663</f>
        <v>0</v>
      </c>
    </row>
    <row r="1664" customFormat="false" ht="15" hidden="false" customHeight="false" outlineLevel="0" collapsed="false">
      <c r="A1664" s="0" t="n">
        <f aca="false">A1663+0.01</f>
        <v>16.5999999999998</v>
      </c>
      <c r="B1664" s="6" t="n">
        <f aca="false">SIN(A1664)</f>
        <v>-0.778352078534169</v>
      </c>
      <c r="C1664" s="6" t="n">
        <f aca="false">ABS(B1664)</f>
        <v>0.778352078534169</v>
      </c>
      <c r="D1664" s="6" t="n">
        <f aca="false">B1664*$D$2*SQRT(2)</f>
        <v>-264.181455783434</v>
      </c>
      <c r="E1664" s="6" t="n">
        <f aca="false">IF(ABS(D1664-F1664)-($I$2+$I$2+$F$2+$E$2)&lt;0,0,SIGN(D1664-F1664)*(ABS(D1664-F1664)-($I$2+$I$2+$F$2+$E$2)))</f>
        <v>-12.8095268600151</v>
      </c>
      <c r="F1664" s="6" t="n">
        <f aca="false">F1663+G1663/($H$2/1000000)*(1/$C$2/COUNT($A$5:$A$632))</f>
        <v>-244.871928923419</v>
      </c>
      <c r="G1664" s="6" t="n">
        <f aca="false">E1664/$G$2</f>
        <v>-0.0156213742195306</v>
      </c>
      <c r="H1664" s="6" t="n">
        <f aca="false">ABS(G1664)</f>
        <v>0.0156213742195306</v>
      </c>
      <c r="J1664" s="11" t="n">
        <f aca="false">E1664*E1664</f>
        <v>164.083978377448</v>
      </c>
      <c r="K1664" s="6" t="n">
        <f aca="false">J1664/$G$2</f>
        <v>0.200102412655425</v>
      </c>
      <c r="M1664" s="8" t="n">
        <f aca="false">IF(H1664&gt;0,$E$2,0)</f>
        <v>5.1</v>
      </c>
      <c r="N1664" s="6" t="n">
        <f aca="false">M1664*H1664</f>
        <v>0.0796690085196061</v>
      </c>
      <c r="P1664" s="8" t="n">
        <f aca="false">IF(H1664&gt;0,$F$2,0)</f>
        <v>0</v>
      </c>
      <c r="Q1664" s="6" t="n">
        <f aca="false">P1664*H1664</f>
        <v>0</v>
      </c>
    </row>
    <row r="1665" customFormat="false" ht="15" hidden="false" customHeight="false" outlineLevel="0" collapsed="false">
      <c r="A1665" s="0" t="n">
        <f aca="false">A1664+0.01</f>
        <v>16.6099999999998</v>
      </c>
      <c r="B1665" s="6" t="n">
        <f aca="false">SIN(A1665)</f>
        <v>-0.784591336969538</v>
      </c>
      <c r="C1665" s="6" t="n">
        <f aca="false">ABS(B1665)</f>
        <v>0.784591336969538</v>
      </c>
      <c r="D1665" s="6" t="n">
        <f aca="false">B1665*$D$2*SQRT(2)</f>
        <v>-266.299130319062</v>
      </c>
      <c r="E1665" s="6" t="n">
        <f aca="false">IF(ABS(D1665-F1665)-($I$2+$I$2+$F$2+$E$2)&lt;0,0,SIGN(D1665-F1665)*(ABS(D1665-F1665)-($I$2+$I$2+$F$2+$E$2)))</f>
        <v>-12.6658559672223</v>
      </c>
      <c r="F1665" s="6" t="n">
        <f aca="false">F1664+G1664/($H$2/1000000)*(1/$C$2/COUNT($A$5:$A$632))</f>
        <v>-247.13327435184</v>
      </c>
      <c r="G1665" s="6" t="n">
        <f aca="false">E1665/$G$2</f>
        <v>-0.0154461658136858</v>
      </c>
      <c r="H1665" s="6" t="n">
        <f aca="false">ABS(G1665)</f>
        <v>0.0154461658136858</v>
      </c>
      <c r="J1665" s="11" t="n">
        <f aca="false">E1665*E1665</f>
        <v>160.423907382422</v>
      </c>
      <c r="K1665" s="6" t="n">
        <f aca="false">J1665/$G$2</f>
        <v>0.195638911441978</v>
      </c>
      <c r="M1665" s="8" t="n">
        <f aca="false">IF(H1665&gt;0,$E$2,0)</f>
        <v>5.1</v>
      </c>
      <c r="N1665" s="6" t="n">
        <f aca="false">M1665*H1665</f>
        <v>0.0787754456497975</v>
      </c>
      <c r="P1665" s="8" t="n">
        <f aca="false">IF(H1665&gt;0,$F$2,0)</f>
        <v>0</v>
      </c>
      <c r="Q1665" s="6" t="n">
        <f aca="false">P1665*H1665</f>
        <v>0</v>
      </c>
    </row>
    <row r="1666" customFormat="false" ht="15" hidden="false" customHeight="false" outlineLevel="0" collapsed="false">
      <c r="A1666" s="0" t="n">
        <f aca="false">A1665+0.01</f>
        <v>16.6199999999998</v>
      </c>
      <c r="B1666" s="6" t="n">
        <f aca="false">SIN(A1666)</f>
        <v>-0.790752136925035</v>
      </c>
      <c r="C1666" s="6" t="n">
        <f aca="false">ABS(B1666)</f>
        <v>0.790752136925035</v>
      </c>
      <c r="D1666" s="6" t="n">
        <f aca="false">B1666*$D$2*SQRT(2)</f>
        <v>-268.390175163574</v>
      </c>
      <c r="E1666" s="6" t="n">
        <f aca="false">IF(ABS(D1666-F1666)-($I$2+$I$2+$F$2+$E$2)&lt;0,0,SIGN(D1666-F1666)*(ABS(D1666-F1666)-($I$2+$I$2+$F$2+$E$2)))</f>
        <v>-12.5209184993884</v>
      </c>
      <c r="F1666" s="6" t="n">
        <f aca="false">F1665+G1665/($H$2/1000000)*(1/$C$2/COUNT($A$5:$A$632))</f>
        <v>-249.369256664186</v>
      </c>
      <c r="G1666" s="6" t="n">
        <f aca="false">E1666/$G$2</f>
        <v>-0.0152694128041322</v>
      </c>
      <c r="H1666" s="6" t="n">
        <f aca="false">ABS(G1666)</f>
        <v>0.0152694128041322</v>
      </c>
      <c r="J1666" s="11" t="n">
        <f aca="false">E1666*E1666</f>
        <v>156.773400068326</v>
      </c>
      <c r="K1666" s="6" t="n">
        <f aca="false">J1666/$G$2</f>
        <v>0.191187073254057</v>
      </c>
      <c r="M1666" s="8" t="n">
        <f aca="false">IF(H1666&gt;0,$E$2,0)</f>
        <v>5.1</v>
      </c>
      <c r="N1666" s="6" t="n">
        <f aca="false">M1666*H1666</f>
        <v>0.0778740053010741</v>
      </c>
      <c r="P1666" s="8" t="n">
        <f aca="false">IF(H1666&gt;0,$F$2,0)</f>
        <v>0</v>
      </c>
      <c r="Q1666" s="6" t="n">
        <f aca="false">P1666*H1666</f>
        <v>0</v>
      </c>
    </row>
    <row r="1667" customFormat="false" ht="15" hidden="false" customHeight="false" outlineLevel="0" collapsed="false">
      <c r="A1667" s="0" t="n">
        <f aca="false">A1666+0.01</f>
        <v>16.6299999999998</v>
      </c>
      <c r="B1667" s="6" t="n">
        <f aca="false">SIN(A1667)</f>
        <v>-0.796833862325796</v>
      </c>
      <c r="C1667" s="6" t="n">
        <f aca="false">ABS(B1667)</f>
        <v>0.796833862325796</v>
      </c>
      <c r="D1667" s="6" t="n">
        <f aca="false">B1667*$D$2*SQRT(2)</f>
        <v>-270.454381214226</v>
      </c>
      <c r="E1667" s="6" t="n">
        <f aca="false">IF(ABS(D1667-F1667)-($I$2+$I$2+$F$2+$E$2)&lt;0,0,SIGN(D1667-F1667)*(ABS(D1667-F1667)-($I$2+$I$2+$F$2+$E$2)))</f>
        <v>-12.374728950137</v>
      </c>
      <c r="F1667" s="6" t="n">
        <f aca="false">F1666+G1666/($H$2/1000000)*(1/$C$2/COUNT($A$5:$A$632))</f>
        <v>-251.579652264089</v>
      </c>
      <c r="G1667" s="6" t="n">
        <f aca="false">E1667/$G$2</f>
        <v>-0.0150911328660208</v>
      </c>
      <c r="H1667" s="6" t="n">
        <f aca="false">ABS(G1667)</f>
        <v>0.0150911328660208</v>
      </c>
      <c r="J1667" s="11" t="n">
        <f aca="false">E1667*E1667</f>
        <v>153.13391658936</v>
      </c>
      <c r="K1667" s="6" t="n">
        <f aca="false">J1667/$G$2</f>
        <v>0.186748678767512</v>
      </c>
      <c r="M1667" s="8" t="n">
        <f aca="false">IF(H1667&gt;0,$E$2,0)</f>
        <v>5.1</v>
      </c>
      <c r="N1667" s="6" t="n">
        <f aca="false">M1667*H1667</f>
        <v>0.076964777616706</v>
      </c>
      <c r="P1667" s="8" t="n">
        <f aca="false">IF(H1667&gt;0,$F$2,0)</f>
        <v>0</v>
      </c>
      <c r="Q1667" s="6" t="n">
        <f aca="false">P1667*H1667</f>
        <v>0</v>
      </c>
    </row>
    <row r="1668" customFormat="false" ht="15" hidden="false" customHeight="false" outlineLevel="0" collapsed="false">
      <c r="A1668" s="0" t="n">
        <f aca="false">A1667+0.01</f>
        <v>16.6399999999998</v>
      </c>
      <c r="B1668" s="6" t="n">
        <f aca="false">SIN(A1668)</f>
        <v>-0.802835905004351</v>
      </c>
      <c r="C1668" s="6" t="n">
        <f aca="false">ABS(B1668)</f>
        <v>0.802835905004351</v>
      </c>
      <c r="D1668" s="6" t="n">
        <f aca="false">B1668*$D$2*SQRT(2)</f>
        <v>-272.491542052136</v>
      </c>
      <c r="E1668" s="6" t="n">
        <f aca="false">IF(ABS(D1668-F1668)-($I$2+$I$2+$F$2+$E$2)&lt;0,0,SIGN(D1668-F1668)*(ABS(D1668-F1668)-($I$2+$I$2+$F$2+$E$2)))</f>
        <v>-12.2273019383047</v>
      </c>
      <c r="F1668" s="6" t="n">
        <f aca="false">F1667+G1667/($H$2/1000000)*(1/$C$2/COUNT($A$5:$A$632))</f>
        <v>-253.764240113831</v>
      </c>
      <c r="G1668" s="6" t="n">
        <f aca="false">E1668/$G$2</f>
        <v>-0.0149113438272008</v>
      </c>
      <c r="H1668" s="6" t="n">
        <f aca="false">ABS(G1668)</f>
        <v>0.0149113438272008</v>
      </c>
      <c r="J1668" s="11" t="n">
        <f aca="false">E1668*E1668</f>
        <v>149.506912690469</v>
      </c>
      <c r="K1668" s="6" t="n">
        <f aca="false">J1668/$G$2</f>
        <v>0.18232550328106</v>
      </c>
      <c r="M1668" s="8" t="n">
        <f aca="false">IF(H1668&gt;0,$E$2,0)</f>
        <v>5.1</v>
      </c>
      <c r="N1668" s="6" t="n">
        <f aca="false">M1668*H1668</f>
        <v>0.0760478535187241</v>
      </c>
      <c r="P1668" s="8" t="n">
        <f aca="false">IF(H1668&gt;0,$F$2,0)</f>
        <v>0</v>
      </c>
      <c r="Q1668" s="6" t="n">
        <f aca="false">P1668*H1668</f>
        <v>0</v>
      </c>
    </row>
    <row r="1669" customFormat="false" ht="15" hidden="false" customHeight="false" outlineLevel="0" collapsed="false">
      <c r="A1669" s="0" t="n">
        <f aca="false">A1668+0.01</f>
        <v>16.6499999999998</v>
      </c>
      <c r="B1669" s="6" t="n">
        <f aca="false">SIN(A1669)</f>
        <v>-0.808757664761434</v>
      </c>
      <c r="C1669" s="6" t="n">
        <f aca="false">ABS(B1669)</f>
        <v>0.808757664761434</v>
      </c>
      <c r="D1669" s="6" t="n">
        <f aca="false">B1669*$D$2*SQRT(2)</f>
        <v>-274.501453962915</v>
      </c>
      <c r="E1669" s="6" t="n">
        <f aca="false">IF(ABS(D1669-F1669)-($I$2+$I$2+$F$2+$E$2)&lt;0,0,SIGN(D1669-F1669)*(ABS(D1669-F1669)-($I$2+$I$2+$F$2+$E$2)))</f>
        <v>-12.0786522064662</v>
      </c>
      <c r="F1669" s="6" t="n">
        <f aca="false">F1668+G1668/($H$2/1000000)*(1/$C$2/COUNT($A$5:$A$632))</f>
        <v>-255.922801756449</v>
      </c>
      <c r="G1669" s="6" t="n">
        <f aca="false">E1669/$G$2</f>
        <v>-0.0147300636664223</v>
      </c>
      <c r="H1669" s="6" t="n">
        <f aca="false">ABS(G1669)</f>
        <v>0.0147300636664223</v>
      </c>
      <c r="J1669" s="11" t="n">
        <f aca="false">E1669*E1669</f>
        <v>145.893839124772</v>
      </c>
      <c r="K1669" s="6" t="n">
        <f aca="false">J1669/$G$2</f>
        <v>0.177919316005819</v>
      </c>
      <c r="M1669" s="8" t="n">
        <f aca="false">IF(H1669&gt;0,$E$2,0)</f>
        <v>5.1</v>
      </c>
      <c r="N1669" s="6" t="n">
        <f aca="false">M1669*H1669</f>
        <v>0.0751233246987535</v>
      </c>
      <c r="P1669" s="8" t="n">
        <f aca="false">IF(H1669&gt;0,$F$2,0)</f>
        <v>0</v>
      </c>
      <c r="Q1669" s="6" t="n">
        <f aca="false">P1669*H1669</f>
        <v>0</v>
      </c>
    </row>
    <row r="1670" customFormat="false" ht="15" hidden="false" customHeight="false" outlineLevel="0" collapsed="false">
      <c r="A1670" s="0" t="n">
        <f aca="false">A1669+0.01</f>
        <v>16.6599999999998</v>
      </c>
      <c r="B1670" s="6" t="n">
        <f aca="false">SIN(A1670)</f>
        <v>-0.814598549426002</v>
      </c>
      <c r="C1670" s="6" t="n">
        <f aca="false">ABS(B1670)</f>
        <v>0.814598549426002</v>
      </c>
      <c r="D1670" s="6" t="n">
        <f aca="false">B1670*$D$2*SQRT(2)</f>
        <v>-276.483915957049</v>
      </c>
      <c r="E1670" s="6" t="n">
        <f aca="false">IF(ABS(D1670-F1670)-($I$2+$I$2+$F$2+$E$2)&lt;0,0,SIGN(D1670-F1670)*(ABS(D1670-F1670)-($I$2+$I$2+$F$2+$E$2)))</f>
        <v>-11.9287946194737</v>
      </c>
      <c r="F1670" s="6" t="n">
        <f aca="false">F1669+G1669/($H$2/1000000)*(1/$C$2/COUNT($A$5:$A$632))</f>
        <v>-258.055121337575</v>
      </c>
      <c r="G1670" s="6" t="n">
        <f aca="false">E1670/$G$2</f>
        <v>-0.0145473105115533</v>
      </c>
      <c r="H1670" s="6" t="n">
        <f aca="false">ABS(G1670)</f>
        <v>0.0145473105115533</v>
      </c>
      <c r="J1670" s="11" t="n">
        <f aca="false">E1670*E1670</f>
        <v>142.296141073585</v>
      </c>
      <c r="K1670" s="6" t="n">
        <f aca="false">J1670/$G$2</f>
        <v>0.17353187935803</v>
      </c>
      <c r="M1670" s="8" t="n">
        <f aca="false">IF(H1670&gt;0,$E$2,0)</f>
        <v>5.1</v>
      </c>
      <c r="N1670" s="6" t="n">
        <f aca="false">M1670*H1670</f>
        <v>0.0741912836089218</v>
      </c>
      <c r="P1670" s="8" t="n">
        <f aca="false">IF(H1670&gt;0,$F$2,0)</f>
        <v>0</v>
      </c>
      <c r="Q1670" s="6" t="n">
        <f aca="false">P1670*H1670</f>
        <v>0</v>
      </c>
    </row>
    <row r="1671" customFormat="false" ht="15" hidden="false" customHeight="false" outlineLevel="0" collapsed="false">
      <c r="A1671" s="0" t="n">
        <f aca="false">A1670+0.01</f>
        <v>16.6699999999998</v>
      </c>
      <c r="B1671" s="6" t="n">
        <f aca="false">SIN(A1671)</f>
        <v>-0.820357974914458</v>
      </c>
      <c r="C1671" s="6" t="n">
        <f aca="false">ABS(B1671)</f>
        <v>0.820357974914458</v>
      </c>
      <c r="D1671" s="6" t="n">
        <f aca="false">B1671*$D$2*SQRT(2)</f>
        <v>-278.438729789989</v>
      </c>
      <c r="E1671" s="6" t="n">
        <f aca="false">IF(ABS(D1671-F1671)-($I$2+$I$2+$F$2+$E$2)&lt;0,0,SIGN(D1671-F1671)*(ABS(D1671-F1671)-($I$2+$I$2+$F$2+$E$2)))</f>
        <v>-11.7777441629589</v>
      </c>
      <c r="F1671" s="6" t="n">
        <f aca="false">F1670+G1670/($H$2/1000000)*(1/$C$2/COUNT($A$5:$A$632))</f>
        <v>-260.16098562703</v>
      </c>
      <c r="G1671" s="6" t="n">
        <f aca="false">E1671/$G$2</f>
        <v>-0.0143631026377548</v>
      </c>
      <c r="H1671" s="6" t="n">
        <f aca="false">ABS(G1671)</f>
        <v>0.0143631026377548</v>
      </c>
      <c r="J1671" s="11" t="n">
        <f aca="false">E1671*E1671</f>
        <v>138.715257568113</v>
      </c>
      <c r="K1671" s="6" t="n">
        <f aca="false">J1671/$G$2</f>
        <v>0.169164948253796</v>
      </c>
      <c r="M1671" s="8" t="n">
        <f aca="false">IF(H1671&gt;0,$E$2,0)</f>
        <v>5.1</v>
      </c>
      <c r="N1671" s="6" t="n">
        <f aca="false">M1671*H1671</f>
        <v>0.0732518234525494</v>
      </c>
      <c r="P1671" s="8" t="n">
        <f aca="false">IF(H1671&gt;0,$F$2,0)</f>
        <v>0</v>
      </c>
      <c r="Q1671" s="6" t="n">
        <f aca="false">P1671*H1671</f>
        <v>0</v>
      </c>
    </row>
    <row r="1672" customFormat="false" ht="15" hidden="false" customHeight="false" outlineLevel="0" collapsed="false">
      <c r="A1672" s="0" t="n">
        <f aca="false">A1671+0.01</f>
        <v>16.6799999999998</v>
      </c>
      <c r="B1672" s="6" t="n">
        <f aca="false">SIN(A1672)</f>
        <v>-0.826035365289052</v>
      </c>
      <c r="C1672" s="6" t="n">
        <f aca="false">ABS(B1672)</f>
        <v>0.826035365289052</v>
      </c>
      <c r="D1672" s="6" t="n">
        <f aca="false">B1672*$D$2*SQRT(2)</f>
        <v>-280.365699981982</v>
      </c>
      <c r="E1672" s="6" t="n">
        <f aca="false">IF(ABS(D1672-F1672)-($I$2+$I$2+$F$2+$E$2)&lt;0,0,SIGN(D1672-F1672)*(ABS(D1672-F1672)-($I$2+$I$2+$F$2+$E$2)))</f>
        <v>-11.6255159418433</v>
      </c>
      <c r="F1672" s="6" t="n">
        <f aca="false">F1671+G1671/($H$2/1000000)*(1/$C$2/COUNT($A$5:$A$632))</f>
        <v>-262.240184040139</v>
      </c>
      <c r="G1672" s="6" t="n">
        <f aca="false">E1672/$G$2</f>
        <v>-0.0141774584656625</v>
      </c>
      <c r="H1672" s="6" t="n">
        <f aca="false">ABS(G1672)</f>
        <v>0.0141774584656625</v>
      </c>
      <c r="J1672" s="11" t="n">
        <f aca="false">E1672*E1672</f>
        <v>135.152620914052</v>
      </c>
      <c r="K1672" s="6" t="n">
        <f aca="false">J1672/$G$2</f>
        <v>0.164820269407381</v>
      </c>
      <c r="M1672" s="8" t="n">
        <f aca="false">IF(H1672&gt;0,$E$2,0)</f>
        <v>5.1</v>
      </c>
      <c r="N1672" s="6" t="n">
        <f aca="false">M1672*H1672</f>
        <v>0.0723050381748789</v>
      </c>
      <c r="P1672" s="8" t="n">
        <f aca="false">IF(H1672&gt;0,$F$2,0)</f>
        <v>0</v>
      </c>
      <c r="Q1672" s="6" t="n">
        <f aca="false">P1672*H1672</f>
        <v>0</v>
      </c>
    </row>
    <row r="1673" customFormat="false" ht="15" hidden="false" customHeight="false" outlineLevel="0" collapsed="false">
      <c r="A1673" s="0" t="n">
        <f aca="false">A1672+0.01</f>
        <v>16.6899999999998</v>
      </c>
      <c r="B1673" s="6" t="n">
        <f aca="false">SIN(A1673)</f>
        <v>-0.831630152815477</v>
      </c>
      <c r="C1673" s="6" t="n">
        <f aca="false">ABS(B1673)</f>
        <v>0.831630152815477</v>
      </c>
      <c r="D1673" s="6" t="n">
        <f aca="false">B1673*$D$2*SQRT(2)</f>
        <v>-282.264633837614</v>
      </c>
      <c r="E1673" s="6" t="n">
        <f aca="false">IF(ABS(D1673-F1673)-($I$2+$I$2+$F$2+$E$2)&lt;0,0,SIGN(D1673-F1673)*(ABS(D1673-F1673)-($I$2+$I$2+$F$2+$E$2)))</f>
        <v>-11.4721251788212</v>
      </c>
      <c r="F1673" s="6" t="n">
        <f aca="false">F1672+G1672/($H$2/1000000)*(1/$C$2/COUNT($A$5:$A$632))</f>
        <v>-264.292508658793</v>
      </c>
      <c r="G1673" s="6" t="n">
        <f aca="false">E1673/$G$2</f>
        <v>-0.013990396559538</v>
      </c>
      <c r="H1673" s="6" t="n">
        <f aca="false">ABS(G1673)</f>
        <v>0.013990396559538</v>
      </c>
      <c r="J1673" s="11" t="n">
        <f aca="false">E1673*E1673</f>
        <v>131.609656118542</v>
      </c>
      <c r="K1673" s="6" t="n">
        <f aca="false">J1673/$G$2</f>
        <v>0.160499580632369</v>
      </c>
      <c r="M1673" s="8" t="n">
        <f aca="false">IF(H1673&gt;0,$E$2,0)</f>
        <v>5.1</v>
      </c>
      <c r="N1673" s="6" t="n">
        <f aca="false">M1673*H1673</f>
        <v>0.0713510224536438</v>
      </c>
      <c r="P1673" s="8" t="n">
        <f aca="false">IF(H1673&gt;0,$F$2,0)</f>
        <v>0</v>
      </c>
      <c r="Q1673" s="6" t="n">
        <f aca="false">P1673*H1673</f>
        <v>0</v>
      </c>
    </row>
    <row r="1674" customFormat="false" ht="15" hidden="false" customHeight="false" outlineLevel="0" collapsed="false">
      <c r="A1674" s="0" t="n">
        <f aca="false">A1673+0.01</f>
        <v>16.6999999999998</v>
      </c>
      <c r="B1674" s="6" t="n">
        <f aca="false">SIN(A1674)</f>
        <v>-0.837141778019644</v>
      </c>
      <c r="C1674" s="6" t="n">
        <f aca="false">ABS(B1674)</f>
        <v>0.837141778019644</v>
      </c>
      <c r="D1674" s="6" t="n">
        <f aca="false">B1674*$D$2*SQRT(2)</f>
        <v>-284.135341465082</v>
      </c>
      <c r="E1674" s="6" t="n">
        <f aca="false">IF(ABS(D1674-F1674)-($I$2+$I$2+$F$2+$E$2)&lt;0,0,SIGN(D1674-F1674)*(ABS(D1674-F1674)-($I$2+$I$2+$F$2+$E$2)))</f>
        <v>-11.3175872128413</v>
      </c>
      <c r="F1674" s="6" t="n">
        <f aca="false">F1673+G1673/($H$2/1000000)*(1/$C$2/COUNT($A$5:$A$632))</f>
        <v>-266.317754252241</v>
      </c>
      <c r="G1674" s="6" t="n">
        <f aca="false">E1674/$G$2</f>
        <v>-0.0138019356254162</v>
      </c>
      <c r="H1674" s="6" t="n">
        <f aca="false">ABS(G1674)</f>
        <v>0.0138019356254162</v>
      </c>
      <c r="J1674" s="11" t="n">
        <f aca="false">E1674*E1674</f>
        <v>128.087780320268</v>
      </c>
      <c r="K1674" s="6" t="n">
        <f aca="false">J1674/$G$2</f>
        <v>0.156204610146668</v>
      </c>
      <c r="M1674" s="8" t="n">
        <f aca="false">IF(H1674&gt;0,$E$2,0)</f>
        <v>5.1</v>
      </c>
      <c r="N1674" s="6" t="n">
        <f aca="false">M1674*H1674</f>
        <v>0.0703898716896225</v>
      </c>
      <c r="P1674" s="8" t="n">
        <f aca="false">IF(H1674&gt;0,$F$2,0)</f>
        <v>0</v>
      </c>
      <c r="Q1674" s="6" t="n">
        <f aca="false">P1674*H1674</f>
        <v>0</v>
      </c>
    </row>
    <row r="1675" customFormat="false" ht="15" hidden="false" customHeight="false" outlineLevel="0" collapsed="false">
      <c r="A1675" s="0" t="n">
        <f aca="false">A1674+0.01</f>
        <v>16.7099999999998</v>
      </c>
      <c r="B1675" s="6" t="n">
        <f aca="false">SIN(A1675)</f>
        <v>-0.842569689743624</v>
      </c>
      <c r="C1675" s="6" t="n">
        <f aca="false">ABS(B1675)</f>
        <v>0.842569689743624</v>
      </c>
      <c r="D1675" s="6" t="n">
        <f aca="false">B1675*$D$2*SQRT(2)</f>
        <v>-285.977635795182</v>
      </c>
      <c r="E1675" s="6" t="n">
        <f aca="false">IF(ABS(D1675-F1675)-($I$2+$I$2+$F$2+$E$2)&lt;0,0,SIGN(D1675-F1675)*(ABS(D1675-F1675)-($I$2+$I$2+$F$2+$E$2)))</f>
        <v>-11.1619174975712</v>
      </c>
      <c r="F1675" s="6" t="n">
        <f aca="false">F1674+G1674/($H$2/1000000)*(1/$C$2/COUNT($A$5:$A$632))</f>
        <v>-268.315718297611</v>
      </c>
      <c r="G1675" s="6" t="n">
        <f aca="false">E1675/$G$2</f>
        <v>-0.0136120945092332</v>
      </c>
      <c r="H1675" s="6" t="n">
        <f aca="false">ABS(G1675)</f>
        <v>0.0136120945092332</v>
      </c>
      <c r="J1675" s="11" t="n">
        <f aca="false">E1675*E1675</f>
        <v>124.588402222586</v>
      </c>
      <c r="K1675" s="6" t="n">
        <f aca="false">J1675/$G$2</f>
        <v>0.151937075881203</v>
      </c>
      <c r="M1675" s="8" t="n">
        <f aca="false">IF(H1675&gt;0,$E$2,0)</f>
        <v>5.1</v>
      </c>
      <c r="N1675" s="6" t="n">
        <f aca="false">M1675*H1675</f>
        <v>0.0694216819970892</v>
      </c>
      <c r="P1675" s="8" t="n">
        <f aca="false">IF(H1675&gt;0,$F$2,0)</f>
        <v>0</v>
      </c>
      <c r="Q1675" s="6" t="n">
        <f aca="false">P1675*H1675</f>
        <v>0</v>
      </c>
    </row>
    <row r="1676" customFormat="false" ht="15" hidden="false" customHeight="false" outlineLevel="0" collapsed="false">
      <c r="A1676" s="0" t="n">
        <f aca="false">A1675+0.01</f>
        <v>16.7199999999998</v>
      </c>
      <c r="B1676" s="6" t="n">
        <f aca="false">SIN(A1676)</f>
        <v>-0.847913345200769</v>
      </c>
      <c r="C1676" s="6" t="n">
        <f aca="false">ABS(B1676)</f>
        <v>0.847913345200769</v>
      </c>
      <c r="D1676" s="6" t="n">
        <f aca="false">B1676*$D$2*SQRT(2)</f>
        <v>-287.791332600016</v>
      </c>
      <c r="E1676" s="6" t="n">
        <f aca="false">IF(ABS(D1676-F1676)-($I$2+$I$2+$F$2+$E$2)&lt;0,0,SIGN(D1676-F1676)*(ABS(D1676-F1676)-($I$2+$I$2+$F$2+$E$2)))</f>
        <v>-11.0051315998526</v>
      </c>
      <c r="F1676" s="6" t="n">
        <f aca="false">F1675+G1675/($H$2/1000000)*(1/$C$2/COUNT($A$5:$A$632))</f>
        <v>-270.286201000163</v>
      </c>
      <c r="G1676" s="6" t="n">
        <f aca="false">E1676/$G$2</f>
        <v>-0.0134208921949422</v>
      </c>
      <c r="H1676" s="6" t="n">
        <f aca="false">ABS(G1676)</f>
        <v>0.0134208921949422</v>
      </c>
      <c r="J1676" s="11" t="n">
        <f aca="false">E1676*E1676</f>
        <v>121.112921530075</v>
      </c>
      <c r="K1676" s="6" t="n">
        <f aca="false">J1676/$G$2</f>
        <v>0.147698684792774</v>
      </c>
      <c r="M1676" s="8" t="n">
        <f aca="false">IF(H1676&gt;0,$E$2,0)</f>
        <v>5.1</v>
      </c>
      <c r="N1676" s="6" t="n">
        <f aca="false">M1676*H1676</f>
        <v>0.0684465501942054</v>
      </c>
      <c r="P1676" s="8" t="n">
        <f aca="false">IF(H1676&gt;0,$F$2,0)</f>
        <v>0</v>
      </c>
      <c r="Q1676" s="6" t="n">
        <f aca="false">P1676*H1676</f>
        <v>0</v>
      </c>
    </row>
    <row r="1677" customFormat="false" ht="15" hidden="false" customHeight="false" outlineLevel="0" collapsed="false">
      <c r="A1677" s="0" t="n">
        <f aca="false">A1676+0.01</f>
        <v>16.7299999999998</v>
      </c>
      <c r="B1677" s="6" t="n">
        <f aca="false">SIN(A1677)</f>
        <v>-0.853172210029986</v>
      </c>
      <c r="C1677" s="6" t="n">
        <f aca="false">ABS(B1677)</f>
        <v>0.853172210029986</v>
      </c>
      <c r="D1677" s="6" t="n">
        <f aca="false">B1677*$D$2*SQRT(2)</f>
        <v>-289.576250511416</v>
      </c>
      <c r="E1677" s="6" t="n">
        <f aca="false">IF(ABS(D1677-F1677)-($I$2+$I$2+$F$2+$E$2)&lt;0,0,SIGN(D1677-F1677)*(ABS(D1677-F1677)-($I$2+$I$2+$F$2+$E$2)))</f>
        <v>-10.8472451981457</v>
      </c>
      <c r="F1677" s="6" t="n">
        <f aca="false">F1676+G1676/($H$2/1000000)*(1/$C$2/COUNT($A$5:$A$632))</f>
        <v>-272.22900531327</v>
      </c>
      <c r="G1677" s="6" t="n">
        <f aca="false">E1677/$G$2</f>
        <v>-0.0132283478026168</v>
      </c>
      <c r="H1677" s="6" t="n">
        <f aca="false">ABS(G1677)</f>
        <v>0.0132283478026168</v>
      </c>
      <c r="J1677" s="11" t="n">
        <f aca="false">E1677*E1677</f>
        <v>117.662728388696</v>
      </c>
      <c r="K1677" s="6" t="n">
        <f aca="false">J1677/$G$2</f>
        <v>0.143491132181336</v>
      </c>
      <c r="M1677" s="8" t="n">
        <f aca="false">IF(H1677&gt;0,$E$2,0)</f>
        <v>5.1</v>
      </c>
      <c r="N1677" s="6" t="n">
        <f aca="false">M1677*H1677</f>
        <v>0.0674645737933455</v>
      </c>
      <c r="P1677" s="8" t="n">
        <f aca="false">IF(H1677&gt;0,$F$2,0)</f>
        <v>0</v>
      </c>
      <c r="Q1677" s="6" t="n">
        <f aca="false">P1677*H1677</f>
        <v>0</v>
      </c>
    </row>
    <row r="1678" customFormat="false" ht="15" hidden="false" customHeight="false" outlineLevel="0" collapsed="false">
      <c r="A1678" s="0" t="n">
        <f aca="false">A1677+0.01</f>
        <v>16.7399999999998</v>
      </c>
      <c r="B1678" s="6" t="n">
        <f aca="false">SIN(A1678)</f>
        <v>-0.858345758349175</v>
      </c>
      <c r="C1678" s="6" t="n">
        <f aca="false">ABS(B1678)</f>
        <v>0.858345758349175</v>
      </c>
      <c r="D1678" s="6" t="n">
        <f aca="false">B1678*$D$2*SQRT(2)</f>
        <v>-291.332211039077</v>
      </c>
      <c r="E1678" s="6" t="n">
        <f aca="false">IF(ABS(D1678-F1678)-($I$2+$I$2+$F$2+$E$2)&lt;0,0,SIGN(D1678-F1678)*(ABS(D1678-F1678)-($I$2+$I$2+$F$2+$E$2)))</f>
        <v>-10.6882740809577</v>
      </c>
      <c r="F1678" s="6" t="n">
        <f aca="false">F1677+G1677/($H$2/1000000)*(1/$C$2/COUNT($A$5:$A$632))</f>
        <v>-274.143936958119</v>
      </c>
      <c r="G1678" s="6" t="n">
        <f aca="false">E1678/$G$2</f>
        <v>-0.0130344805865338</v>
      </c>
      <c r="H1678" s="6" t="n">
        <f aca="false">ABS(G1678)</f>
        <v>0.0130344805865338</v>
      </c>
      <c r="J1678" s="11" t="n">
        <f aca="false">E1678*E1678</f>
        <v>114.239202829673</v>
      </c>
      <c r="K1678" s="6" t="n">
        <f aca="false">J1678/$G$2</f>
        <v>0.139316101011796</v>
      </c>
      <c r="M1678" s="8" t="n">
        <f aca="false">IF(H1678&gt;0,$E$2,0)</f>
        <v>5.1</v>
      </c>
      <c r="N1678" s="6" t="n">
        <f aca="false">M1678*H1678</f>
        <v>0.0664758509913225</v>
      </c>
      <c r="P1678" s="8" t="n">
        <f aca="false">IF(H1678&gt;0,$F$2,0)</f>
        <v>0</v>
      </c>
      <c r="Q1678" s="6" t="n">
        <f aca="false">P1678*H1678</f>
        <v>0</v>
      </c>
    </row>
    <row r="1679" customFormat="false" ht="15" hidden="false" customHeight="false" outlineLevel="0" collapsed="false">
      <c r="A1679" s="0" t="n">
        <f aca="false">A1678+0.01</f>
        <v>16.7499999999998</v>
      </c>
      <c r="B1679" s="6" t="n">
        <f aca="false">SIN(A1679)</f>
        <v>-0.863433472807814</v>
      </c>
      <c r="C1679" s="6" t="n">
        <f aca="false">ABS(B1679)</f>
        <v>0.863433472807814</v>
      </c>
      <c r="D1679" s="6" t="n">
        <f aca="false">B1679*$D$2*SQRT(2)</f>
        <v>-293.059038588411</v>
      </c>
      <c r="E1679" s="6" t="n">
        <f aca="false">IF(ABS(D1679-F1679)-($I$2+$I$2+$F$2+$E$2)&lt;0,0,SIGN(D1679-F1679)*(ABS(D1679-F1679)-($I$2+$I$2+$F$2+$E$2)))</f>
        <v>-10.5282341452695</v>
      </c>
      <c r="F1679" s="6" t="n">
        <f aca="false">F1678+G1678/($H$2/1000000)*(1/$C$2/COUNT($A$5:$A$632))</f>
        <v>-276.030804443142</v>
      </c>
      <c r="G1679" s="6" t="n">
        <f aca="false">E1679/$G$2</f>
        <v>-0.0128393099332555</v>
      </c>
      <c r="H1679" s="6" t="n">
        <f aca="false">ABS(G1679)</f>
        <v>0.0128393099332555</v>
      </c>
      <c r="J1679" s="11" t="n">
        <f aca="false">E1679*E1679</f>
        <v>110.843714217618</v>
      </c>
      <c r="K1679" s="6" t="n">
        <f aca="false">J1679/$G$2</f>
        <v>0.135175261240998</v>
      </c>
      <c r="M1679" s="8" t="n">
        <f aca="false">IF(H1679&gt;0,$E$2,0)</f>
        <v>5.1</v>
      </c>
      <c r="N1679" s="6" t="n">
        <f aca="false">M1679*H1679</f>
        <v>0.0654804806596029</v>
      </c>
      <c r="P1679" s="8" t="n">
        <f aca="false">IF(H1679&gt;0,$F$2,0)</f>
        <v>0</v>
      </c>
      <c r="Q1679" s="6" t="n">
        <f aca="false">P1679*H1679</f>
        <v>0</v>
      </c>
    </row>
    <row r="1680" customFormat="false" ht="15" hidden="false" customHeight="false" outlineLevel="0" collapsed="false">
      <c r="A1680" s="0" t="n">
        <f aca="false">A1679+0.01</f>
        <v>16.7599999999998</v>
      </c>
      <c r="B1680" s="6" t="n">
        <f aca="false">SIN(A1680)</f>
        <v>-0.868434844638698</v>
      </c>
      <c r="C1680" s="6" t="n">
        <f aca="false">ABS(B1680)</f>
        <v>0.868434844638698</v>
      </c>
      <c r="D1680" s="6" t="n">
        <f aca="false">B1680*$D$2*SQRT(2)</f>
        <v>-294.7565604781</v>
      </c>
      <c r="E1680" s="6" t="n">
        <f aca="false">IF(ABS(D1680-F1680)-($I$2+$I$2+$F$2+$E$2)&lt;0,0,SIGN(D1680-F1680)*(ABS(D1680-F1680)-($I$2+$I$2+$F$2+$E$2)))</f>
        <v>-10.3671413949389</v>
      </c>
      <c r="F1680" s="6" t="n">
        <f aca="false">F1679+G1679/($H$2/1000000)*(1/$C$2/COUNT($A$5:$A$632))</f>
        <v>-277.889419083161</v>
      </c>
      <c r="G1680" s="6" t="n">
        <f aca="false">E1680/$G$2</f>
        <v>-0.0126428553596816</v>
      </c>
      <c r="H1680" s="6" t="n">
        <f aca="false">ABS(G1680)</f>
        <v>0.0126428553596816</v>
      </c>
      <c r="J1680" s="11" t="n">
        <f aca="false">E1680*E1680</f>
        <v>107.477620702656</v>
      </c>
      <c r="K1680" s="6" t="n">
        <f aca="false">J1680/$G$2</f>
        <v>0.131070269149581</v>
      </c>
      <c r="M1680" s="8" t="n">
        <f aca="false">IF(H1680&gt;0,$E$2,0)</f>
        <v>5.1</v>
      </c>
      <c r="N1680" s="6" t="n">
        <f aca="false">M1680*H1680</f>
        <v>0.0644785623343762</v>
      </c>
      <c r="P1680" s="8" t="n">
        <f aca="false">IF(H1680&gt;0,$F$2,0)</f>
        <v>0</v>
      </c>
      <c r="Q1680" s="6" t="n">
        <f aca="false">P1680*H1680</f>
        <v>0</v>
      </c>
    </row>
    <row r="1681" customFormat="false" ht="15" hidden="false" customHeight="false" outlineLevel="0" collapsed="false">
      <c r="A1681" s="0" t="n">
        <f aca="false">A1680+0.01</f>
        <v>16.7699999999998</v>
      </c>
      <c r="B1681" s="6" t="n">
        <f aca="false">SIN(A1681)</f>
        <v>-0.873349373708812</v>
      </c>
      <c r="C1681" s="6" t="n">
        <f aca="false">ABS(B1681)</f>
        <v>0.873349373708812</v>
      </c>
      <c r="D1681" s="6" t="n">
        <f aca="false">B1681*$D$2*SQRT(2)</f>
        <v>-296.424606957372</v>
      </c>
      <c r="E1681" s="6" t="n">
        <f aca="false">IF(ABS(D1681-F1681)-($I$2+$I$2+$F$2+$E$2)&lt;0,0,SIGN(D1681-F1681)*(ABS(D1681-F1681)-($I$2+$I$2+$F$2+$E$2)))</f>
        <v>-10.2050119391093</v>
      </c>
      <c r="F1681" s="6" t="n">
        <f aca="false">F1680+G1680/($H$2/1000000)*(1/$C$2/COUNT($A$5:$A$632))</f>
        <v>-279.719595018263</v>
      </c>
      <c r="G1681" s="6" t="n">
        <f aca="false">E1681/$G$2</f>
        <v>-0.012445136511109</v>
      </c>
      <c r="H1681" s="6" t="n">
        <f aca="false">ABS(G1681)</f>
        <v>0.012445136511109</v>
      </c>
      <c r="J1681" s="11" t="n">
        <f aca="false">E1681*E1681</f>
        <v>104.142268677364</v>
      </c>
      <c r="K1681" s="6" t="n">
        <f aca="false">J1681/$G$2</f>
        <v>0.127002766679712</v>
      </c>
      <c r="M1681" s="8" t="n">
        <f aca="false">IF(H1681&gt;0,$E$2,0)</f>
        <v>5.1</v>
      </c>
      <c r="N1681" s="6" t="n">
        <f aca="false">M1681*H1681</f>
        <v>0.0634701962066556</v>
      </c>
      <c r="P1681" s="8" t="n">
        <f aca="false">IF(H1681&gt;0,$F$2,0)</f>
        <v>0</v>
      </c>
      <c r="Q1681" s="6" t="n">
        <f aca="false">P1681*H1681</f>
        <v>0</v>
      </c>
    </row>
    <row r="1682" customFormat="false" ht="15" hidden="false" customHeight="false" outlineLevel="0" collapsed="false">
      <c r="A1682" s="0" t="n">
        <f aca="false">A1681+0.01</f>
        <v>16.7799999999998</v>
      </c>
      <c r="B1682" s="6" t="n">
        <f aca="false">SIN(A1682)</f>
        <v>-0.878176568569343</v>
      </c>
      <c r="C1682" s="6" t="n">
        <f aca="false">ABS(B1682)</f>
        <v>0.878176568569343</v>
      </c>
      <c r="D1682" s="6" t="n">
        <f aca="false">B1682*$D$2*SQRT(2)</f>
        <v>-298.063011222967</v>
      </c>
      <c r="E1682" s="6" t="n">
        <f aca="false">IF(ABS(D1682-F1682)-($I$2+$I$2+$F$2+$E$2)&lt;0,0,SIGN(D1682-F1682)*(ABS(D1682-F1682)-($I$2+$I$2+$F$2+$E$2)))</f>
        <v>-10.041861990589</v>
      </c>
      <c r="F1682" s="6" t="n">
        <f aca="false">F1681+G1681/($H$2/1000000)*(1/$C$2/COUNT($A$5:$A$632))</f>
        <v>-281.521149232378</v>
      </c>
      <c r="G1682" s="6" t="n">
        <f aca="false">E1682/$G$2</f>
        <v>-0.0122461731592549</v>
      </c>
      <c r="H1682" s="6" t="n">
        <f aca="false">ABS(G1682)</f>
        <v>0.0122461731592549</v>
      </c>
      <c r="J1682" s="11" t="n">
        <f aca="false">E1682*E1682</f>
        <v>100.838992238036</v>
      </c>
      <c r="K1682" s="6" t="n">
        <f aca="false">J1682/$G$2</f>
        <v>0.122974380778092</v>
      </c>
      <c r="M1682" s="8" t="n">
        <f aca="false">IF(H1682&gt;0,$E$2,0)</f>
        <v>5.1</v>
      </c>
      <c r="N1682" s="6" t="n">
        <f aca="false">M1682*H1682</f>
        <v>0.0624554831121998</v>
      </c>
      <c r="P1682" s="8" t="n">
        <f aca="false">IF(H1682&gt;0,$F$2,0)</f>
        <v>0</v>
      </c>
      <c r="Q1682" s="6" t="n">
        <f aca="false">P1682*H1682</f>
        <v>0</v>
      </c>
    </row>
    <row r="1683" customFormat="false" ht="15" hidden="false" customHeight="false" outlineLevel="0" collapsed="false">
      <c r="A1683" s="0" t="n">
        <f aca="false">A1682+0.01</f>
        <v>16.7899999999998</v>
      </c>
      <c r="B1683" s="6" t="n">
        <f aca="false">SIN(A1683)</f>
        <v>-0.882915946504828</v>
      </c>
      <c r="C1683" s="6" t="n">
        <f aca="false">ABS(B1683)</f>
        <v>0.882915946504828</v>
      </c>
      <c r="D1683" s="6" t="n">
        <f aca="false">B1683*$D$2*SQRT(2)</f>
        <v>-299.671609435826</v>
      </c>
      <c r="E1683" s="6" t="n">
        <f aca="false">IF(ABS(D1683-F1683)-($I$2+$I$2+$F$2+$E$2)&lt;0,0,SIGN(D1683-F1683)*(ABS(D1683-F1683)-($I$2+$I$2+$F$2+$E$2)))</f>
        <v>-9.87770786423909</v>
      </c>
      <c r="F1683" s="6" t="n">
        <f aca="false">F1682+G1682/($H$2/1000000)*(1/$C$2/COUNT($A$5:$A$632))</f>
        <v>-283.293901571587</v>
      </c>
      <c r="G1683" s="6" t="n">
        <f aca="false">E1683/$G$2</f>
        <v>-0.0120459852002916</v>
      </c>
      <c r="H1683" s="6" t="n">
        <f aca="false">ABS(G1683)</f>
        <v>0.0120459852002916</v>
      </c>
      <c r="J1683" s="11" t="n">
        <f aca="false">E1683*E1683</f>
        <v>97.5691126512507</v>
      </c>
      <c r="K1683" s="6" t="n">
        <f aca="false">J1683/$G$2</f>
        <v>0.118986722745428</v>
      </c>
      <c r="M1683" s="8" t="n">
        <f aca="false">IF(H1683&gt;0,$E$2,0)</f>
        <v>5.1</v>
      </c>
      <c r="N1683" s="6" t="n">
        <f aca="false">M1683*H1683</f>
        <v>0.061434524521487</v>
      </c>
      <c r="P1683" s="8" t="n">
        <f aca="false">IF(H1683&gt;0,$F$2,0)</f>
        <v>0</v>
      </c>
      <c r="Q1683" s="6" t="n">
        <f aca="false">P1683*H1683</f>
        <v>0</v>
      </c>
    </row>
    <row r="1684" customFormat="false" ht="15" hidden="false" customHeight="false" outlineLevel="0" collapsed="false">
      <c r="A1684" s="0" t="n">
        <f aca="false">A1683+0.01</f>
        <v>16.7999999999998</v>
      </c>
      <c r="B1684" s="6" t="n">
        <f aca="false">SIN(A1684)</f>
        <v>-0.887567033581424</v>
      </c>
      <c r="C1684" s="6" t="n">
        <f aca="false">ABS(B1684)</f>
        <v>0.887567033581424</v>
      </c>
      <c r="D1684" s="6" t="n">
        <f aca="false">B1684*$D$2*SQRT(2)</f>
        <v>-301.250240737466</v>
      </c>
      <c r="E1684" s="6" t="n">
        <f aca="false">IF(ABS(D1684-F1684)-($I$2+$I$2+$F$2+$E$2)&lt;0,0,SIGN(D1684-F1684)*(ABS(D1684-F1684)-($I$2+$I$2+$F$2+$E$2)))</f>
        <v>-9.71256597533312</v>
      </c>
      <c r="F1684" s="6" t="n">
        <f aca="false">F1683+G1683/($H$2/1000000)*(1/$C$2/COUNT($A$5:$A$632))</f>
        <v>-285.037674762133</v>
      </c>
      <c r="G1684" s="6" t="n">
        <f aca="false">E1684/$G$2</f>
        <v>-0.0118445926528453</v>
      </c>
      <c r="H1684" s="6" t="n">
        <f aca="false">ABS(G1684)</f>
        <v>0.0118445926528453</v>
      </c>
      <c r="J1684" s="11" t="n">
        <f aca="false">E1684*E1684</f>
        <v>94.3339378251986</v>
      </c>
      <c r="K1684" s="6" t="n">
        <f aca="false">J1684/$G$2</f>
        <v>0.115041387591706</v>
      </c>
      <c r="M1684" s="8" t="n">
        <f aca="false">IF(H1684&gt;0,$E$2,0)</f>
        <v>5.1</v>
      </c>
      <c r="N1684" s="6" t="n">
        <f aca="false">M1684*H1684</f>
        <v>0.0604074225295109</v>
      </c>
      <c r="P1684" s="8" t="n">
        <f aca="false">IF(H1684&gt;0,$F$2,0)</f>
        <v>0</v>
      </c>
      <c r="Q1684" s="6" t="n">
        <f aca="false">P1684*H1684</f>
        <v>0</v>
      </c>
    </row>
    <row r="1685" customFormat="false" ht="15" hidden="false" customHeight="false" outlineLevel="0" collapsed="false">
      <c r="A1685" s="0" t="n">
        <f aca="false">A1684+0.01</f>
        <v>16.8099999999998</v>
      </c>
      <c r="B1685" s="6" t="n">
        <f aca="false">SIN(A1685)</f>
        <v>-0.892129364694299</v>
      </c>
      <c r="C1685" s="6" t="n">
        <f aca="false">ABS(B1685)</f>
        <v>0.892129364694299</v>
      </c>
      <c r="D1685" s="6" t="n">
        <f aca="false">B1685*$D$2*SQRT(2)</f>
        <v>-302.798747266073</v>
      </c>
      <c r="E1685" s="6" t="n">
        <f aca="false">IF(ABS(D1685-F1685)-($I$2+$I$2+$F$2+$E$2)&lt;0,0,SIGN(D1685-F1685)*(ABS(D1685-F1685)-($I$2+$I$2+$F$2+$E$2)))</f>
        <v>-9.54645283792314</v>
      </c>
      <c r="F1685" s="6" t="n">
        <f aca="false">F1684+G1684/($H$2/1000000)*(1/$C$2/COUNT($A$5:$A$632))</f>
        <v>-286.75229442815</v>
      </c>
      <c r="G1685" s="6" t="n">
        <f aca="false">E1685/$G$2</f>
        <v>-0.0116420156560038</v>
      </c>
      <c r="H1685" s="6" t="n">
        <f aca="false">ABS(G1685)</f>
        <v>0.0116420156560038</v>
      </c>
      <c r="J1685" s="11" t="n">
        <f aca="false">E1685*E1685</f>
        <v>91.1347617866908</v>
      </c>
      <c r="K1685" s="6" t="n">
        <f aca="false">J1685/$G$2</f>
        <v>0.111139953398403</v>
      </c>
      <c r="M1685" s="8" t="n">
        <f aca="false">IF(H1685&gt;0,$E$2,0)</f>
        <v>5.1</v>
      </c>
      <c r="N1685" s="6" t="n">
        <f aca="false">M1685*H1685</f>
        <v>0.0593742798456195</v>
      </c>
      <c r="P1685" s="8" t="n">
        <f aca="false">IF(H1685&gt;0,$F$2,0)</f>
        <v>0</v>
      </c>
      <c r="Q1685" s="6" t="n">
        <f aca="false">P1685*H1685</f>
        <v>0</v>
      </c>
    </row>
    <row r="1686" customFormat="false" ht="15" hidden="false" customHeight="false" outlineLevel="0" collapsed="false">
      <c r="A1686" s="0" t="n">
        <f aca="false">A1685+0.01</f>
        <v>16.8199999999998</v>
      </c>
      <c r="B1686" s="6" t="n">
        <f aca="false">SIN(A1686)</f>
        <v>-0.896602483614143</v>
      </c>
      <c r="C1686" s="6" t="n">
        <f aca="false">ABS(B1686)</f>
        <v>0.896602483614143</v>
      </c>
      <c r="D1686" s="6" t="n">
        <f aca="false">B1686*$D$2*SQRT(2)</f>
        <v>-304.316974172285</v>
      </c>
      <c r="E1686" s="6" t="n">
        <f aca="false">IF(ABS(D1686-F1686)-($I$2+$I$2+$F$2+$E$2)&lt;0,0,SIGN(D1686-F1686)*(ABS(D1686-F1686)-($I$2+$I$2+$F$2+$E$2)))</f>
        <v>-9.37938506318494</v>
      </c>
      <c r="F1686" s="6" t="n">
        <f aca="false">F1685+G1685/($H$2/1000000)*(1/$C$2/COUNT($A$5:$A$632))</f>
        <v>-288.4375891091</v>
      </c>
      <c r="G1686" s="6" t="n">
        <f aca="false">E1686/$G$2</f>
        <v>-0.0114382744672987</v>
      </c>
      <c r="H1686" s="6" t="n">
        <f aca="false">ABS(G1686)</f>
        <v>0.0114382744672987</v>
      </c>
      <c r="J1686" s="11" t="n">
        <f aca="false">E1686*E1686</f>
        <v>87.9728641634968</v>
      </c>
      <c r="K1686" s="6" t="n">
        <f aca="false">J1686/$G$2</f>
        <v>0.107283980687191</v>
      </c>
      <c r="M1686" s="8" t="n">
        <f aca="false">IF(H1686&gt;0,$E$2,0)</f>
        <v>5.1</v>
      </c>
      <c r="N1686" s="6" t="n">
        <f aca="false">M1686*H1686</f>
        <v>0.0583351997832234</v>
      </c>
      <c r="P1686" s="8" t="n">
        <f aca="false">IF(H1686&gt;0,$F$2,0)</f>
        <v>0</v>
      </c>
      <c r="Q1686" s="6" t="n">
        <f aca="false">P1686*H1686</f>
        <v>0</v>
      </c>
    </row>
    <row r="1687" customFormat="false" ht="15" hidden="false" customHeight="false" outlineLevel="0" collapsed="false">
      <c r="A1687" s="0" t="n">
        <f aca="false">A1686+0.01</f>
        <v>16.8299999999998</v>
      </c>
      <c r="B1687" s="6" t="n">
        <f aca="false">SIN(A1687)</f>
        <v>-0.900985943032791</v>
      </c>
      <c r="C1687" s="6" t="n">
        <f aca="false">ABS(B1687)</f>
        <v>0.900985943032791</v>
      </c>
      <c r="D1687" s="6" t="n">
        <f aca="false">B1687*$D$2*SQRT(2)</f>
        <v>-305.804769634677</v>
      </c>
      <c r="E1687" s="6" t="n">
        <f aca="false">IF(ABS(D1687-F1687)-($I$2+$I$2+$F$2+$E$2)&lt;0,0,SIGN(D1687-F1687)*(ABS(D1687-F1687)-($I$2+$I$2+$F$2+$E$2)))</f>
        <v>-9.21137935775721</v>
      </c>
      <c r="F1687" s="6" t="n">
        <f aca="false">F1686+G1686/($H$2/1000000)*(1/$C$2/COUNT($A$5:$A$632))</f>
        <v>-290.09339027692</v>
      </c>
      <c r="G1687" s="6" t="n">
        <f aca="false">E1687/$G$2</f>
        <v>-0.0112333894606795</v>
      </c>
      <c r="H1687" s="6" t="n">
        <f aca="false">ABS(G1687)</f>
        <v>0.0112333894606795</v>
      </c>
      <c r="J1687" s="11" t="n">
        <f aca="false">E1687*E1687</f>
        <v>84.8495096725156</v>
      </c>
      <c r="K1687" s="6" t="n">
        <f aca="false">J1687/$G$2</f>
        <v>0.103475011795751</v>
      </c>
      <c r="M1687" s="8" t="n">
        <f aca="false">IF(H1687&gt;0,$E$2,0)</f>
        <v>5.1</v>
      </c>
      <c r="N1687" s="6" t="n">
        <f aca="false">M1687*H1687</f>
        <v>0.0572902862494656</v>
      </c>
      <c r="P1687" s="8" t="n">
        <f aca="false">IF(H1687&gt;0,$F$2,0)</f>
        <v>0</v>
      </c>
      <c r="Q1687" s="6" t="n">
        <f aca="false">P1687*H1687</f>
        <v>0</v>
      </c>
    </row>
    <row r="1688" customFormat="false" ht="15" hidden="false" customHeight="false" outlineLevel="0" collapsed="false">
      <c r="A1688" s="0" t="n">
        <f aca="false">A1687+0.01</f>
        <v>16.8399999999998</v>
      </c>
      <c r="B1688" s="6" t="n">
        <f aca="false">SIN(A1688)</f>
        <v>-0.905279304607955</v>
      </c>
      <c r="C1688" s="6" t="n">
        <f aca="false">ABS(B1688)</f>
        <v>0.905279304607955</v>
      </c>
      <c r="D1688" s="6" t="n">
        <f aca="false">B1688*$D$2*SQRT(2)</f>
        <v>-307.261984874941</v>
      </c>
      <c r="E1688" s="6" t="n">
        <f aca="false">IF(ABS(D1688-F1688)-($I$2+$I$2+$F$2+$E$2)&lt;0,0,SIGN(D1688-F1688)*(ABS(D1688-F1688)-($I$2+$I$2+$F$2+$E$2)))</f>
        <v>-9.0424525220688</v>
      </c>
      <c r="F1688" s="6" t="n">
        <f aca="false">F1687+G1687/($H$2/1000000)*(1/$C$2/COUNT($A$5:$A$632))</f>
        <v>-291.719532352872</v>
      </c>
      <c r="G1688" s="6" t="n">
        <f aca="false">E1688/$G$2</f>
        <v>-0.0110273811244741</v>
      </c>
      <c r="H1688" s="6" t="n">
        <f aca="false">ABS(G1688)</f>
        <v>0.0110273811244741</v>
      </c>
      <c r="J1688" s="11" t="n">
        <f aca="false">E1688*E1688</f>
        <v>81.7659476138684</v>
      </c>
      <c r="K1688" s="6" t="n">
        <f aca="false">J1688/$G$2</f>
        <v>0.0997145702608151</v>
      </c>
      <c r="M1688" s="8" t="n">
        <f aca="false">IF(H1688&gt;0,$E$2,0)</f>
        <v>5.1</v>
      </c>
      <c r="N1688" s="6" t="n">
        <f aca="false">M1688*H1688</f>
        <v>0.0562396437348181</v>
      </c>
      <c r="P1688" s="8" t="n">
        <f aca="false">IF(H1688&gt;0,$F$2,0)</f>
        <v>0</v>
      </c>
      <c r="Q1688" s="6" t="n">
        <f aca="false">P1688*H1688</f>
        <v>0</v>
      </c>
    </row>
    <row r="1689" customFormat="false" ht="15" hidden="false" customHeight="false" outlineLevel="0" collapsed="false">
      <c r="A1689" s="0" t="n">
        <f aca="false">A1688+0.01</f>
        <v>16.8499999999998</v>
      </c>
      <c r="B1689" s="6" t="n">
        <f aca="false">SIN(A1689)</f>
        <v>-0.909482139007056</v>
      </c>
      <c r="C1689" s="6" t="n">
        <f aca="false">ABS(B1689)</f>
        <v>0.909482139007056</v>
      </c>
      <c r="D1689" s="6" t="n">
        <f aca="false">B1689*$D$2*SQRT(2)</f>
        <v>-308.688474172769</v>
      </c>
      <c r="E1689" s="6" t="n">
        <f aca="false">IF(ABS(D1689-F1689)-($I$2+$I$2+$F$2+$E$2)&lt;0,0,SIGN(D1689-F1689)*(ABS(D1689-F1689)-($I$2+$I$2+$F$2+$E$2)))</f>
        <v>-8.87262144866435</v>
      </c>
      <c r="F1689" s="6" t="n">
        <f aca="false">F1688+G1688/($H$2/1000000)*(1/$C$2/COUNT($A$5:$A$632))</f>
        <v>-293.315852724105</v>
      </c>
      <c r="G1689" s="6" t="n">
        <f aca="false">E1689/$G$2</f>
        <v>-0.0108202700593468</v>
      </c>
      <c r="H1689" s="6" t="n">
        <f aca="false">ABS(G1689)</f>
        <v>0.0108202700593468</v>
      </c>
      <c r="J1689" s="11" t="n">
        <f aca="false">E1689*E1689</f>
        <v>78.7234113712986</v>
      </c>
      <c r="K1689" s="6" t="n">
        <f aca="false">J1689/$G$2</f>
        <v>0.0960041602089008</v>
      </c>
      <c r="M1689" s="8" t="n">
        <f aca="false">IF(H1689&gt;0,$E$2,0)</f>
        <v>5.1</v>
      </c>
      <c r="N1689" s="6" t="n">
        <f aca="false">M1689*H1689</f>
        <v>0.0551833773026685</v>
      </c>
      <c r="P1689" s="8" t="n">
        <f aca="false">IF(H1689&gt;0,$F$2,0)</f>
        <v>0</v>
      </c>
      <c r="Q1689" s="6" t="n">
        <f aca="false">P1689*H1689</f>
        <v>0</v>
      </c>
    </row>
    <row r="1690" customFormat="false" ht="15" hidden="false" customHeight="false" outlineLevel="0" collapsed="false">
      <c r="A1690" s="0" t="n">
        <f aca="false">A1689+0.01</f>
        <v>16.8599999999998</v>
      </c>
      <c r="B1690" s="6" t="n">
        <f aca="false">SIN(A1690)</f>
        <v>-0.913594025950155</v>
      </c>
      <c r="C1690" s="6" t="n">
        <f aca="false">ABS(B1690)</f>
        <v>0.913594025950155</v>
      </c>
      <c r="D1690" s="6" t="n">
        <f aca="false">B1690*$D$2*SQRT(2)</f>
        <v>-310.084094880419</v>
      </c>
      <c r="E1690" s="6" t="n">
        <f aca="false">IF(ABS(D1690-F1690)-($I$2+$I$2+$F$2+$E$2)&lt;0,0,SIGN(D1690-F1690)*(ABS(D1690-F1690)-($I$2+$I$2+$F$2+$E$2)))</f>
        <v>-8.70190312050846</v>
      </c>
      <c r="F1690" s="6" t="n">
        <f aca="false">F1689+G1689/($H$2/1000000)*(1/$C$2/COUNT($A$5:$A$632))</f>
        <v>-294.882191759911</v>
      </c>
      <c r="G1690" s="6" t="n">
        <f aca="false">E1690/$G$2</f>
        <v>-0.0106120769762298</v>
      </c>
      <c r="H1690" s="6" t="n">
        <f aca="false">ABS(G1690)</f>
        <v>0.0106120769762298</v>
      </c>
      <c r="J1690" s="11" t="n">
        <f aca="false">E1690*E1690</f>
        <v>75.7231179187149</v>
      </c>
      <c r="K1690" s="6" t="n">
        <f aca="false">J1690/$G$2</f>
        <v>0.0923452657545304</v>
      </c>
      <c r="M1690" s="8" t="n">
        <f aca="false">IF(H1690&gt;0,$E$2,0)</f>
        <v>5.1</v>
      </c>
      <c r="N1690" s="6" t="n">
        <f aca="false">M1690*H1690</f>
        <v>0.0541215925787721</v>
      </c>
      <c r="P1690" s="8" t="n">
        <f aca="false">IF(H1690&gt;0,$F$2,0)</f>
        <v>0</v>
      </c>
      <c r="Q1690" s="6" t="n">
        <f aca="false">P1690*H1690</f>
        <v>0</v>
      </c>
    </row>
    <row r="1691" customFormat="false" ht="15" hidden="false" customHeight="false" outlineLevel="0" collapsed="false">
      <c r="A1691" s="0" t="n">
        <f aca="false">A1690+0.01</f>
        <v>16.8699999999998</v>
      </c>
      <c r="B1691" s="6" t="n">
        <f aca="false">SIN(A1691)</f>
        <v>-0.917614554251984</v>
      </c>
      <c r="C1691" s="6" t="n">
        <f aca="false">ABS(B1691)</f>
        <v>0.917614554251984</v>
      </c>
      <c r="D1691" s="6" t="n">
        <f aca="false">B1691*$D$2*SQRT(2)</f>
        <v>-311.448707436984</v>
      </c>
      <c r="E1691" s="6" t="n">
        <f aca="false">IF(ABS(D1691-F1691)-($I$2+$I$2+$F$2+$E$2)&lt;0,0,SIGN(D1691-F1691)*(ABS(D1691-F1691)-($I$2+$I$2+$F$2+$E$2)))</f>
        <v>-8.53031460929265</v>
      </c>
      <c r="F1691" s="6" t="n">
        <f aca="false">F1690+G1690/($H$2/1000000)*(1/$C$2/COUNT($A$5:$A$632))</f>
        <v>-296.418392827691</v>
      </c>
      <c r="G1691" s="6" t="n">
        <f aca="false">E1691/$G$2</f>
        <v>-0.0104028226942593</v>
      </c>
      <c r="H1691" s="6" t="n">
        <f aca="false">ABS(G1691)</f>
        <v>0.0104028226942593</v>
      </c>
      <c r="J1691" s="11" t="n">
        <f aca="false">E1691*E1691</f>
        <v>72.7662673335115</v>
      </c>
      <c r="K1691" s="6" t="n">
        <f aca="false">J1691/$G$2</f>
        <v>0.0887393504067214</v>
      </c>
      <c r="M1691" s="8" t="n">
        <f aca="false">IF(H1691&gt;0,$E$2,0)</f>
        <v>5.1</v>
      </c>
      <c r="N1691" s="6" t="n">
        <f aca="false">M1691*H1691</f>
        <v>0.0530543957407226</v>
      </c>
      <c r="P1691" s="8" t="n">
        <f aca="false">IF(H1691&gt;0,$F$2,0)</f>
        <v>0</v>
      </c>
      <c r="Q1691" s="6" t="n">
        <f aca="false">P1691*H1691</f>
        <v>0</v>
      </c>
    </row>
    <row r="1692" customFormat="false" ht="15" hidden="false" customHeight="false" outlineLevel="0" collapsed="false">
      <c r="A1692" s="0" t="n">
        <f aca="false">A1691+0.01</f>
        <v>16.8799999999998</v>
      </c>
      <c r="B1692" s="6" t="n">
        <f aca="false">SIN(A1692)</f>
        <v>-0.921543321863065</v>
      </c>
      <c r="C1692" s="6" t="n">
        <f aca="false">ABS(B1692)</f>
        <v>0.921543321863065</v>
      </c>
      <c r="D1692" s="6" t="n">
        <f aca="false">B1692*$D$2*SQRT(2)</f>
        <v>-312.782175382344</v>
      </c>
      <c r="E1692" s="6" t="n">
        <f aca="false">IF(ABS(D1692-F1692)-($I$2+$I$2+$F$2+$E$2)&lt;0,0,SIGN(D1692-F1692)*(ABS(D1692-F1692)-($I$2+$I$2+$F$2+$E$2)))</f>
        <v>-8.3578730737234</v>
      </c>
      <c r="F1692" s="6" t="n">
        <f aca="false">F1691+G1691/($H$2/1000000)*(1/$C$2/COUNT($A$5:$A$632))</f>
        <v>-297.924302308621</v>
      </c>
      <c r="G1692" s="6" t="n">
        <f aca="false">E1692/$G$2</f>
        <v>-0.0101925281386871</v>
      </c>
      <c r="H1692" s="6" t="n">
        <f aca="false">ABS(G1692)</f>
        <v>0.0101925281386871</v>
      </c>
      <c r="J1692" s="11" t="n">
        <f aca="false">E1692*E1692</f>
        <v>69.8540423164706</v>
      </c>
      <c r="K1692" s="6" t="n">
        <f aca="false">J1692/$G$2</f>
        <v>0.0851878564835007</v>
      </c>
      <c r="M1692" s="8" t="n">
        <f aca="false">IF(H1692&gt;0,$E$2,0)</f>
        <v>5.1</v>
      </c>
      <c r="N1692" s="6" t="n">
        <f aca="false">M1692*H1692</f>
        <v>0.0519818935073041</v>
      </c>
      <c r="P1692" s="8" t="n">
        <f aca="false">IF(H1692&gt;0,$F$2,0)</f>
        <v>0</v>
      </c>
      <c r="Q1692" s="6" t="n">
        <f aca="false">P1692*H1692</f>
        <v>0</v>
      </c>
    </row>
    <row r="1693" customFormat="false" ht="15" hidden="false" customHeight="false" outlineLevel="0" collapsed="false">
      <c r="A1693" s="0" t="n">
        <f aca="false">A1692+0.01</f>
        <v>16.8899999999998</v>
      </c>
      <c r="B1693" s="6" t="n">
        <f aca="false">SIN(A1693)</f>
        <v>-0.92537993590991</v>
      </c>
      <c r="C1693" s="6" t="n">
        <f aca="false">ABS(B1693)</f>
        <v>0.92537993590991</v>
      </c>
      <c r="D1693" s="6" t="n">
        <f aca="false">B1693*$D$2*SQRT(2)</f>
        <v>-314.084365370818</v>
      </c>
      <c r="E1693" s="6" t="n">
        <f aca="false">IF(ABS(D1693-F1693)-($I$2+$I$2+$F$2+$E$2)&lt;0,0,SIGN(D1693-F1693)*(ABS(D1693-F1693)-($I$2+$I$2+$F$2+$E$2)))</f>
        <v>-8.18459575781304</v>
      </c>
      <c r="F1693" s="6" t="n">
        <f aca="false">F1692+G1692/($H$2/1000000)*(1/$C$2/COUNT($A$5:$A$632))</f>
        <v>-299.399769613005</v>
      </c>
      <c r="G1693" s="6" t="n">
        <f aca="false">E1693/$G$2</f>
        <v>-0.00998121433879639</v>
      </c>
      <c r="H1693" s="6" t="n">
        <f aca="false">ABS(G1693)</f>
        <v>0.00998121433879639</v>
      </c>
      <c r="J1693" s="11" t="n">
        <f aca="false">E1693*E1693</f>
        <v>66.9876077188112</v>
      </c>
      <c r="K1693" s="6" t="n">
        <f aca="false">J1693/$G$2</f>
        <v>0.0816922045351357</v>
      </c>
      <c r="M1693" s="8" t="n">
        <f aca="false">IF(H1693&gt;0,$E$2,0)</f>
        <v>5.1</v>
      </c>
      <c r="N1693" s="6" t="n">
        <f aca="false">M1693*H1693</f>
        <v>0.0509041931278616</v>
      </c>
      <c r="P1693" s="8" t="n">
        <f aca="false">IF(H1693&gt;0,$F$2,0)</f>
        <v>0</v>
      </c>
      <c r="Q1693" s="6" t="n">
        <f aca="false">P1693*H1693</f>
        <v>0</v>
      </c>
    </row>
    <row r="1694" customFormat="false" ht="15" hidden="false" customHeight="false" outlineLevel="0" collapsed="false">
      <c r="A1694" s="0" t="n">
        <f aca="false">A1693+0.01</f>
        <v>16.8999999999998</v>
      </c>
      <c r="B1694" s="6" t="n">
        <f aca="false">SIN(A1694)</f>
        <v>-0.929124012734311</v>
      </c>
      <c r="C1694" s="6" t="n">
        <f aca="false">ABS(B1694)</f>
        <v>0.929124012734311</v>
      </c>
      <c r="D1694" s="6" t="n">
        <f aca="false">B1694*$D$2*SQRT(2)</f>
        <v>-315.35514718449</v>
      </c>
      <c r="E1694" s="6" t="n">
        <f aca="false">IF(ABS(D1694-F1694)-($I$2+$I$2+$F$2+$E$2)&lt;0,0,SIGN(D1694-F1694)*(ABS(D1694-F1694)-($I$2+$I$2+$F$2+$E$2)))</f>
        <v>-8.0104999891463</v>
      </c>
      <c r="F1694" s="6" t="n">
        <f aca="false">F1693+G1693/($H$2/1000000)*(1/$C$2/COUNT($A$5:$A$632))</f>
        <v>-300.844647195344</v>
      </c>
      <c r="G1694" s="6" t="n">
        <f aca="false">E1694/$G$2</f>
        <v>-0.00976890242578817</v>
      </c>
      <c r="H1694" s="6" t="n">
        <f aca="false">ABS(G1694)</f>
        <v>0.00976890242578817</v>
      </c>
      <c r="J1694" s="11" t="n">
        <f aca="false">E1694*E1694</f>
        <v>64.1681100761128</v>
      </c>
      <c r="K1694" s="6" t="n">
        <f aca="false">J1694/$G$2</f>
        <v>0.0782537927757473</v>
      </c>
      <c r="M1694" s="8" t="n">
        <f aca="false">IF(H1694&gt;0,$E$2,0)</f>
        <v>5.1</v>
      </c>
      <c r="N1694" s="6" t="n">
        <f aca="false">M1694*H1694</f>
        <v>0.0498214023715196</v>
      </c>
      <c r="P1694" s="8" t="n">
        <f aca="false">IF(H1694&gt;0,$F$2,0)</f>
        <v>0</v>
      </c>
      <c r="Q1694" s="6" t="n">
        <f aca="false">P1694*H1694</f>
        <v>0</v>
      </c>
    </row>
    <row r="1695" customFormat="false" ht="15" hidden="false" customHeight="false" outlineLevel="0" collapsed="false">
      <c r="A1695" s="0" t="n">
        <f aca="false">A1694+0.01</f>
        <v>16.9099999999998</v>
      </c>
      <c r="B1695" s="6" t="n">
        <f aca="false">SIN(A1695)</f>
        <v>-0.932775177931705</v>
      </c>
      <c r="C1695" s="6" t="n">
        <f aca="false">ABS(B1695)</f>
        <v>0.932775177931705</v>
      </c>
      <c r="D1695" s="6" t="n">
        <f aca="false">B1695*$D$2*SQRT(2)</f>
        <v>-316.594393746239</v>
      </c>
      <c r="E1695" s="6" t="n">
        <f aca="false">IF(ABS(D1695-F1695)-($I$2+$I$2+$F$2+$E$2)&lt;0,0,SIGN(D1695-F1695)*(ABS(D1695-F1695)-($I$2+$I$2+$F$2+$E$2)))</f>
        <v>-7.83560317715643</v>
      </c>
      <c r="F1695" s="6" t="n">
        <f aca="false">F1694+G1694/($H$2/1000000)*(1/$C$2/COUNT($A$5:$A$632))</f>
        <v>-302.258790569083</v>
      </c>
      <c r="G1695" s="6" t="n">
        <f aca="false">E1695/$G$2</f>
        <v>-0.00955561363067857</v>
      </c>
      <c r="H1695" s="6" t="n">
        <f aca="false">ABS(G1695)</f>
        <v>0.00955561363067857</v>
      </c>
      <c r="J1695" s="11" t="n">
        <f aca="false">E1695*E1695</f>
        <v>61.3966771498639</v>
      </c>
      <c r="K1695" s="6" t="n">
        <f aca="false">J1695/$G$2</f>
        <v>0.0748739965242243</v>
      </c>
      <c r="M1695" s="8" t="n">
        <f aca="false">IF(H1695&gt;0,$E$2,0)</f>
        <v>5.1</v>
      </c>
      <c r="N1695" s="6" t="n">
        <f aca="false">M1695*H1695</f>
        <v>0.0487336295164607</v>
      </c>
      <c r="P1695" s="8" t="n">
        <f aca="false">IF(H1695&gt;0,$F$2,0)</f>
        <v>0</v>
      </c>
      <c r="Q1695" s="6" t="n">
        <f aca="false">P1695*H1695</f>
        <v>0</v>
      </c>
    </row>
    <row r="1696" customFormat="false" ht="15" hidden="false" customHeight="false" outlineLevel="0" collapsed="false">
      <c r="A1696" s="0" t="n">
        <f aca="false">A1695+0.01</f>
        <v>16.9199999999998</v>
      </c>
      <c r="B1696" s="6" t="n">
        <f aca="false">SIN(A1696)</f>
        <v>-0.936333066388617</v>
      </c>
      <c r="C1696" s="6" t="n">
        <f aca="false">ABS(B1696)</f>
        <v>0.936333066388617</v>
      </c>
      <c r="D1696" s="6" t="n">
        <f aca="false">B1696*$D$2*SQRT(2)</f>
        <v>-317.801981132441</v>
      </c>
      <c r="E1696" s="6" t="n">
        <f aca="false">IF(ABS(D1696-F1696)-($I$2+$I$2+$F$2+$E$2)&lt;0,0,SIGN(D1696-F1696)*(ABS(D1696-F1696)-($I$2+$I$2+$F$2+$E$2)))</f>
        <v>-7.65992281137835</v>
      </c>
      <c r="F1696" s="6" t="n">
        <f aca="false">F1695+G1695/($H$2/1000000)*(1/$C$2/COUNT($A$5:$A$632))</f>
        <v>-303.642058321063</v>
      </c>
      <c r="G1696" s="6" t="n">
        <f aca="false">E1696/$G$2</f>
        <v>-0.00934136928216872</v>
      </c>
      <c r="H1696" s="6" t="n">
        <f aca="false">ABS(G1696)</f>
        <v>0.00934136928216872</v>
      </c>
      <c r="J1696" s="11" t="n">
        <f aca="false">E1696*E1696</f>
        <v>58.6744174762744</v>
      </c>
      <c r="K1696" s="6" t="n">
        <f aca="false">J1696/$G$2</f>
        <v>0.0715541676539932</v>
      </c>
      <c r="M1696" s="8" t="n">
        <f aca="false">IF(H1696&gt;0,$E$2,0)</f>
        <v>5.1</v>
      </c>
      <c r="N1696" s="6" t="n">
        <f aca="false">M1696*H1696</f>
        <v>0.0476409833390605</v>
      </c>
      <c r="P1696" s="8" t="n">
        <f aca="false">IF(H1696&gt;0,$F$2,0)</f>
        <v>0</v>
      </c>
      <c r="Q1696" s="6" t="n">
        <f aca="false">P1696*H1696</f>
        <v>0</v>
      </c>
    </row>
    <row r="1697" customFormat="false" ht="15" hidden="false" customHeight="false" outlineLevel="0" collapsed="false">
      <c r="A1697" s="0" t="n">
        <f aca="false">A1696+0.01</f>
        <v>16.9299999999998</v>
      </c>
      <c r="B1697" s="6" t="n">
        <f aca="false">SIN(A1697)</f>
        <v>-0.939797322319165</v>
      </c>
      <c r="C1697" s="6" t="n">
        <f aca="false">ABS(B1697)</f>
        <v>0.939797322319165</v>
      </c>
      <c r="D1697" s="6" t="n">
        <f aca="false">B1697*$D$2*SQRT(2)</f>
        <v>-318.977788585364</v>
      </c>
      <c r="E1697" s="6" t="n">
        <f aca="false">IF(ABS(D1697-F1697)-($I$2+$I$2+$F$2+$E$2)&lt;0,0,SIGN(D1697-F1697)*(ABS(D1697-F1697)-($I$2+$I$2+$F$2+$E$2)))</f>
        <v>-7.4834764597025</v>
      </c>
      <c r="F1697" s="6" t="n">
        <f aca="false">F1696+G1696/($H$2/1000000)*(1/$C$2/COUNT($A$5:$A$632))</f>
        <v>-304.994312125662</v>
      </c>
      <c r="G1697" s="6" t="n">
        <f aca="false">E1697/$G$2</f>
        <v>-0.00912619080451525</v>
      </c>
      <c r="H1697" s="6" t="n">
        <f aca="false">ABS(G1697)</f>
        <v>0.00912619080451525</v>
      </c>
      <c r="J1697" s="11" t="n">
        <f aca="false">E1697*E1697</f>
        <v>56.0024199229215</v>
      </c>
      <c r="K1697" s="6" t="n">
        <f aca="false">J1697/$G$2</f>
        <v>0.0682956340523433</v>
      </c>
      <c r="M1697" s="8" t="n">
        <f aca="false">IF(H1697&gt;0,$E$2,0)</f>
        <v>5.1</v>
      </c>
      <c r="N1697" s="6" t="n">
        <f aca="false">M1697*H1697</f>
        <v>0.0465435731030277</v>
      </c>
      <c r="P1697" s="8" t="n">
        <f aca="false">IF(H1697&gt;0,$F$2,0)</f>
        <v>0</v>
      </c>
      <c r="Q1697" s="6" t="n">
        <f aca="false">P1697*H1697</f>
        <v>0</v>
      </c>
    </row>
    <row r="1698" customFormat="false" ht="15" hidden="false" customHeight="false" outlineLevel="0" collapsed="false">
      <c r="A1698" s="0" t="n">
        <f aca="false">A1697+0.01</f>
        <v>16.9399999999999</v>
      </c>
      <c r="B1698" s="6" t="n">
        <f aca="false">SIN(A1698)</f>
        <v>-0.943167599300643</v>
      </c>
      <c r="C1698" s="6" t="n">
        <f aca="false">ABS(B1698)</f>
        <v>0.943167599300643</v>
      </c>
      <c r="D1698" s="6" t="n">
        <f aca="false">B1698*$D$2*SQRT(2)</f>
        <v>-320.121698525242</v>
      </c>
      <c r="E1698" s="6" t="n">
        <f aca="false">IF(ABS(D1698-F1698)-($I$2+$I$2+$F$2+$E$2)&lt;0,0,SIGN(D1698-F1698)*(ABS(D1698-F1698)-($I$2+$I$2+$F$2+$E$2)))</f>
        <v>-7.30628176661651</v>
      </c>
      <c r="F1698" s="6" t="n">
        <f aca="false">F1697+G1697/($H$2/1000000)*(1/$C$2/COUNT($A$5:$A$632))</f>
        <v>-306.315416758625</v>
      </c>
      <c r="G1698" s="6" t="n">
        <f aca="false">E1698/$G$2</f>
        <v>-0.00891009971538598</v>
      </c>
      <c r="H1698" s="6" t="n">
        <f aca="false">ABS(G1698)</f>
        <v>0.00891009971538598</v>
      </c>
      <c r="J1698" s="11" t="n">
        <f aca="false">E1698*E1698</f>
        <v>53.3817532531928</v>
      </c>
      <c r="K1698" s="6" t="n">
        <f aca="false">J1698/$G$2</f>
        <v>0.0650996990892596</v>
      </c>
      <c r="M1698" s="8" t="n">
        <f aca="false">IF(H1698&gt;0,$E$2,0)</f>
        <v>5.1</v>
      </c>
      <c r="N1698" s="6" t="n">
        <f aca="false">M1698*H1698</f>
        <v>0.0454415085484685</v>
      </c>
      <c r="P1698" s="8" t="n">
        <f aca="false">IF(H1698&gt;0,$F$2,0)</f>
        <v>0</v>
      </c>
      <c r="Q1698" s="6" t="n">
        <f aca="false">P1698*H1698</f>
        <v>0</v>
      </c>
    </row>
    <row r="1699" customFormat="false" ht="15" hidden="false" customHeight="false" outlineLevel="0" collapsed="false">
      <c r="A1699" s="0" t="n">
        <f aca="false">A1698+0.01</f>
        <v>16.9499999999999</v>
      </c>
      <c r="B1699" s="6" t="n">
        <f aca="false">SIN(A1699)</f>
        <v>-0.946443560308161</v>
      </c>
      <c r="C1699" s="6" t="n">
        <f aca="false">ABS(B1699)</f>
        <v>0.946443560308161</v>
      </c>
      <c r="D1699" s="6" t="n">
        <f aca="false">B1699*$D$2*SQRT(2)</f>
        <v>-321.233596562035</v>
      </c>
      <c r="E1699" s="6" t="n">
        <f aca="false">IF(ABS(D1699-F1699)-($I$2+$I$2+$F$2+$E$2)&lt;0,0,SIGN(D1699-F1699)*(ABS(D1699-F1699)-($I$2+$I$2+$F$2+$E$2)))</f>
        <v>-7.12835645144287</v>
      </c>
      <c r="F1699" s="6" t="n">
        <f aca="false">F1698+G1698/($H$2/1000000)*(1/$C$2/COUNT($A$5:$A$632))</f>
        <v>-307.605240110592</v>
      </c>
      <c r="G1699" s="6" t="n">
        <f aca="false">E1699/$G$2</f>
        <v>-0.00869311762371082</v>
      </c>
      <c r="H1699" s="6" t="n">
        <f aca="false">ABS(G1699)</f>
        <v>0.00869311762371082</v>
      </c>
      <c r="J1699" s="11" t="n">
        <f aca="false">E1699*E1699</f>
        <v>50.8134656988272</v>
      </c>
      <c r="K1699" s="6" t="n">
        <f aca="false">J1699/$G$2</f>
        <v>0.0619676410961307</v>
      </c>
      <c r="M1699" s="8" t="n">
        <f aca="false">IF(H1699&gt;0,$E$2,0)</f>
        <v>5.1</v>
      </c>
      <c r="N1699" s="6" t="n">
        <f aca="false">M1699*H1699</f>
        <v>0.0443348998809252</v>
      </c>
      <c r="P1699" s="8" t="n">
        <f aca="false">IF(H1699&gt;0,$F$2,0)</f>
        <v>0</v>
      </c>
      <c r="Q1699" s="6" t="n">
        <f aca="false">P1699*H1699</f>
        <v>0</v>
      </c>
    </row>
    <row r="1700" customFormat="false" ht="15" hidden="false" customHeight="false" outlineLevel="0" collapsed="false">
      <c r="A1700" s="0" t="n">
        <f aca="false">A1699+0.01</f>
        <v>16.9599999999999</v>
      </c>
      <c r="B1700" s="6" t="n">
        <f aca="false">SIN(A1700)</f>
        <v>-0.949624877748348</v>
      </c>
      <c r="C1700" s="6" t="n">
        <f aca="false">ABS(B1700)</f>
        <v>0.949624877748348</v>
      </c>
      <c r="D1700" s="6" t="n">
        <f aca="false">B1700*$D$2*SQRT(2)</f>
        <v>-322.313371506866</v>
      </c>
      <c r="E1700" s="6" t="n">
        <f aca="false">IF(ABS(D1700-F1700)-($I$2+$I$2+$F$2+$E$2)&lt;0,0,SIGN(D1700-F1700)*(ABS(D1700-F1700)-($I$2+$I$2+$F$2+$E$2)))</f>
        <v>-6.94971830656471</v>
      </c>
      <c r="F1700" s="6" t="n">
        <f aca="false">F1699+G1699/($H$2/1000000)*(1/$C$2/COUNT($A$5:$A$632))</f>
        <v>-308.863653200301</v>
      </c>
      <c r="G1700" s="6" t="n">
        <f aca="false">E1700/$G$2</f>
        <v>-0.00847526622751793</v>
      </c>
      <c r="H1700" s="6" t="n">
        <f aca="false">ABS(G1700)</f>
        <v>0.00847526622751793</v>
      </c>
      <c r="J1700" s="11" t="n">
        <f aca="false">E1700*E1700</f>
        <v>48.2985845406006</v>
      </c>
      <c r="K1700" s="6" t="n">
        <f aca="false">J1700/$G$2</f>
        <v>0.058900712854391</v>
      </c>
      <c r="M1700" s="8" t="n">
        <f aca="false">IF(H1700&gt;0,$E$2,0)</f>
        <v>5.1</v>
      </c>
      <c r="N1700" s="6" t="n">
        <f aca="false">M1700*H1700</f>
        <v>0.0432238577603415</v>
      </c>
      <c r="P1700" s="8" t="n">
        <f aca="false">IF(H1700&gt;0,$F$2,0)</f>
        <v>0</v>
      </c>
      <c r="Q1700" s="6" t="n">
        <f aca="false">P1700*H1700</f>
        <v>0</v>
      </c>
    </row>
    <row r="1701" customFormat="false" ht="15" hidden="false" customHeight="false" outlineLevel="0" collapsed="false">
      <c r="A1701" s="0" t="n">
        <f aca="false">A1700+0.01</f>
        <v>16.9699999999999</v>
      </c>
      <c r="B1701" s="6" t="n">
        <f aca="false">SIN(A1701)</f>
        <v>-0.952711233492112</v>
      </c>
      <c r="C1701" s="6" t="n">
        <f aca="false">ABS(B1701)</f>
        <v>0.952711233492112</v>
      </c>
      <c r="D1701" s="6" t="n">
        <f aca="false">B1701*$D$2*SQRT(2)</f>
        <v>-323.360915383139</v>
      </c>
      <c r="E1701" s="6" t="n">
        <f aca="false">IF(ABS(D1701-F1701)-($I$2+$I$2+$F$2+$E$2)&lt;0,0,SIGN(D1701-F1701)*(ABS(D1701-F1701)-($I$2+$I$2+$F$2+$E$2)))</f>
        <v>-6.77038519564633</v>
      </c>
      <c r="F1701" s="6" t="n">
        <f aca="false">F1700+G1700/($H$2/1000000)*(1/$C$2/COUNT($A$5:$A$632))</f>
        <v>-310.090530187493</v>
      </c>
      <c r="G1701" s="6" t="n">
        <f aca="false">E1701/$G$2</f>
        <v>-0.00825656731176381</v>
      </c>
      <c r="H1701" s="6" t="n">
        <f aca="false">ABS(G1701)</f>
        <v>0.00825656731176381</v>
      </c>
      <c r="J1701" s="11" t="n">
        <f aca="false">E1701*E1701</f>
        <v>45.8381156974269</v>
      </c>
      <c r="K1701" s="6" t="n">
        <f aca="false">J1701/$G$2</f>
        <v>0.0559001410944231</v>
      </c>
      <c r="M1701" s="8" t="n">
        <f aca="false">IF(H1701&gt;0,$E$2,0)</f>
        <v>5.1</v>
      </c>
      <c r="N1701" s="6" t="n">
        <f aca="false">M1701*H1701</f>
        <v>0.0421084932899954</v>
      </c>
      <c r="P1701" s="8" t="n">
        <f aca="false">IF(H1701&gt;0,$F$2,0)</f>
        <v>0</v>
      </c>
      <c r="Q1701" s="6" t="n">
        <f aca="false">P1701*H1701</f>
        <v>0</v>
      </c>
    </row>
    <row r="1702" customFormat="false" ht="15" hidden="false" customHeight="false" outlineLevel="0" collapsed="false">
      <c r="A1702" s="0" t="n">
        <f aca="false">A1701+0.01</f>
        <v>16.9799999999999</v>
      </c>
      <c r="B1702" s="6" t="n">
        <f aca="false">SIN(A1702)</f>
        <v>-0.955702318906451</v>
      </c>
      <c r="C1702" s="6" t="n">
        <f aca="false">ABS(B1702)</f>
        <v>0.955702318906451</v>
      </c>
      <c r="D1702" s="6" t="n">
        <f aca="false">B1702*$D$2*SQRT(2)</f>
        <v>-324.376123437341</v>
      </c>
      <c r="E1702" s="6" t="n">
        <f aca="false">IF(ABS(D1702-F1702)-($I$2+$I$2+$F$2+$E$2)&lt;0,0,SIGN(D1702-F1702)*(ABS(D1702-F1702)-($I$2+$I$2+$F$2+$E$2)))</f>
        <v>-6.59037505185125</v>
      </c>
      <c r="F1702" s="6" t="n">
        <f aca="false">F1701+G1701/($H$2/1000000)*(1/$C$2/COUNT($A$5:$A$632))</f>
        <v>-311.28574838549</v>
      </c>
      <c r="G1702" s="6" t="n">
        <f aca="false">E1702/$G$2</f>
        <v>-0.00803704274616007</v>
      </c>
      <c r="H1702" s="6" t="n">
        <f aca="false">ABS(G1702)</f>
        <v>0.00803704274616007</v>
      </c>
      <c r="J1702" s="11" t="n">
        <f aca="false">E1702*E1702</f>
        <v>43.4330433240634</v>
      </c>
      <c r="K1702" s="6" t="n">
        <f aca="false">J1702/$G$2</f>
        <v>0.0529671260049554</v>
      </c>
      <c r="M1702" s="8" t="n">
        <f aca="false">IF(H1702&gt;0,$E$2,0)</f>
        <v>5.1</v>
      </c>
      <c r="N1702" s="6" t="n">
        <f aca="false">M1702*H1702</f>
        <v>0.0409889180054163</v>
      </c>
      <c r="P1702" s="8" t="n">
        <f aca="false">IF(H1702&gt;0,$F$2,0)</f>
        <v>0</v>
      </c>
      <c r="Q1702" s="6" t="n">
        <f aca="false">P1702*H1702</f>
        <v>0</v>
      </c>
    </row>
    <row r="1703" customFormat="false" ht="15" hidden="false" customHeight="false" outlineLevel="0" collapsed="false">
      <c r="A1703" s="0" t="n">
        <f aca="false">A1702+0.01</f>
        <v>16.9899999999999</v>
      </c>
      <c r="B1703" s="6" t="n">
        <f aca="false">SIN(A1703)</f>
        <v>-0.958597834885314</v>
      </c>
      <c r="C1703" s="6" t="n">
        <f aca="false">ABS(B1703)</f>
        <v>0.958597834885314</v>
      </c>
      <c r="D1703" s="6" t="n">
        <f aca="false">B1703*$D$2*SQRT(2)</f>
        <v>-325.358894149511</v>
      </c>
      <c r="E1703" s="6" t="n">
        <f aca="false">IF(ABS(D1703-F1703)-($I$2+$I$2+$F$2+$E$2)&lt;0,0,SIGN(D1703-F1703)*(ABS(D1703-F1703)-($I$2+$I$2+$F$2+$E$2)))</f>
        <v>-6.4097058760421</v>
      </c>
      <c r="F1703" s="6" t="n">
        <f aca="false">F1702+G1702/($H$2/1000000)*(1/$C$2/COUNT($A$5:$A$632))</f>
        <v>-312.449188273469</v>
      </c>
      <c r="G1703" s="6" t="n">
        <f aca="false">E1703/$G$2</f>
        <v>-0.00781671448297817</v>
      </c>
      <c r="H1703" s="6" t="n">
        <f aca="false">ABS(G1703)</f>
        <v>0.00781671448297817</v>
      </c>
      <c r="J1703" s="11" t="n">
        <f aca="false">E1703*E1703</f>
        <v>41.0843294173686</v>
      </c>
      <c r="K1703" s="6" t="n">
        <f aca="false">J1703/$G$2</f>
        <v>0.0501028407528885</v>
      </c>
      <c r="M1703" s="8" t="n">
        <f aca="false">IF(H1703&gt;0,$E$2,0)</f>
        <v>5.1</v>
      </c>
      <c r="N1703" s="6" t="n">
        <f aca="false">M1703*H1703</f>
        <v>0.0398652438631886</v>
      </c>
      <c r="P1703" s="8" t="n">
        <f aca="false">IF(H1703&gt;0,$F$2,0)</f>
        <v>0</v>
      </c>
      <c r="Q1703" s="6" t="n">
        <f aca="false">P1703*H1703</f>
        <v>0</v>
      </c>
    </row>
    <row r="1704" customFormat="false" ht="15" hidden="false" customHeight="false" outlineLevel="0" collapsed="false">
      <c r="A1704" s="0" t="n">
        <f aca="false">A1703+0.01</f>
        <v>16.9999999999999</v>
      </c>
      <c r="B1704" s="6" t="n">
        <f aca="false">SIN(A1704)</f>
        <v>-0.961397491879518</v>
      </c>
      <c r="C1704" s="6" t="n">
        <f aca="false">ABS(B1704)</f>
        <v>0.961397491879518</v>
      </c>
      <c r="D1704" s="6" t="n">
        <f aca="false">B1704*$D$2*SQRT(2)</f>
        <v>-326.309129243398</v>
      </c>
      <c r="E1704" s="6" t="n">
        <f aca="false">IF(ABS(D1704-F1704)-($I$2+$I$2+$F$2+$E$2)&lt;0,0,SIGN(D1704-F1704)*(ABS(D1704-F1704)-($I$2+$I$2+$F$2+$E$2)))</f>
        <v>-6.22839573498726</v>
      </c>
      <c r="F1704" s="6" t="n">
        <f aca="false">F1703+G1703/($H$2/1000000)*(1/$C$2/COUNT($A$5:$A$632))</f>
        <v>-313.580733508411</v>
      </c>
      <c r="G1704" s="6" t="n">
        <f aca="false">E1704/$G$2</f>
        <v>-0.00759560455486251</v>
      </c>
      <c r="H1704" s="6" t="n">
        <f aca="false">ABS(G1704)</f>
        <v>0.00759560455486251</v>
      </c>
      <c r="J1704" s="11" t="n">
        <f aca="false">E1704*E1704</f>
        <v>38.7929134316075</v>
      </c>
      <c r="K1704" s="6" t="n">
        <f aca="false">J1704/$G$2</f>
        <v>0.0473084310141555</v>
      </c>
      <c r="M1704" s="8" t="n">
        <f aca="false">IF(H1704&gt;0,$E$2,0)</f>
        <v>5.1</v>
      </c>
      <c r="N1704" s="6" t="n">
        <f aca="false">M1704*H1704</f>
        <v>0.0387375832297988</v>
      </c>
      <c r="P1704" s="8" t="n">
        <f aca="false">IF(H1704&gt;0,$F$2,0)</f>
        <v>0</v>
      </c>
      <c r="Q1704" s="6" t="n">
        <f aca="false">P1704*H1704</f>
        <v>0</v>
      </c>
    </row>
    <row r="1705" customFormat="false" ht="15" hidden="false" customHeight="false" outlineLevel="0" collapsed="false">
      <c r="A1705" s="0" t="n">
        <f aca="false">A1704+0.01</f>
        <v>17.0099999999999</v>
      </c>
      <c r="B1705" s="6" t="n">
        <f aca="false">SIN(A1705)</f>
        <v>-0.964101009925695</v>
      </c>
      <c r="C1705" s="6" t="n">
        <f aca="false">ABS(B1705)</f>
        <v>0.964101009925695</v>
      </c>
      <c r="D1705" s="6" t="n">
        <f aca="false">B1705*$D$2*SQRT(2)</f>
        <v>-327.226733696284</v>
      </c>
      <c r="E1705" s="6" t="n">
        <f aca="false">IF(ABS(D1705-F1705)-($I$2+$I$2+$F$2+$E$2)&lt;0,0,SIGN(D1705-F1705)*(ABS(D1705-F1705)-($I$2+$I$2+$F$2+$E$2)))</f>
        <v>-6.04646275954923</v>
      </c>
      <c r="F1705" s="6" t="n">
        <f aca="false">F1704+G1704/($H$2/1000000)*(1/$C$2/COUNT($A$5:$A$632))</f>
        <v>-314.680270936735</v>
      </c>
      <c r="G1705" s="6" t="n">
        <f aca="false">E1705/$G$2</f>
        <v>-0.00737373507262101</v>
      </c>
      <c r="H1705" s="6" t="n">
        <f aca="false">ABS(G1705)</f>
        <v>0.00737373507262101</v>
      </c>
      <c r="J1705" s="11" t="n">
        <f aca="false">E1705*E1705</f>
        <v>36.5597119026157</v>
      </c>
      <c r="K1705" s="6" t="n">
        <f aca="false">J1705/$G$2</f>
        <v>0.044585014515385</v>
      </c>
      <c r="M1705" s="8" t="n">
        <f aca="false">IF(H1705&gt;0,$E$2,0)</f>
        <v>5.1</v>
      </c>
      <c r="N1705" s="6" t="n">
        <f aca="false">M1705*H1705</f>
        <v>0.0376060488703672</v>
      </c>
      <c r="P1705" s="8" t="n">
        <f aca="false">IF(H1705&gt;0,$F$2,0)</f>
        <v>0</v>
      </c>
      <c r="Q1705" s="6" t="n">
        <f aca="false">P1705*H1705</f>
        <v>0</v>
      </c>
    </row>
    <row r="1706" customFormat="false" ht="15" hidden="false" customHeight="false" outlineLevel="0" collapsed="false">
      <c r="A1706" s="0" t="n">
        <f aca="false">A1705+0.01</f>
        <v>17.0199999999999</v>
      </c>
      <c r="B1706" s="6" t="n">
        <f aca="false">SIN(A1706)</f>
        <v>-0.966708118674295</v>
      </c>
      <c r="C1706" s="6" t="n">
        <f aca="false">ABS(B1706)</f>
        <v>0.966708118674295</v>
      </c>
      <c r="D1706" s="6" t="n">
        <f aca="false">B1706*$D$2*SQRT(2)</f>
        <v>-328.111615748488</v>
      </c>
      <c r="E1706" s="6" t="n">
        <f aca="false">IF(ABS(D1706-F1706)-($I$2+$I$2+$F$2+$E$2)&lt;0,0,SIGN(D1706-F1706)*(ABS(D1706-F1706)-($I$2+$I$2+$F$2+$E$2)))</f>
        <v>-5.86392514287354</v>
      </c>
      <c r="F1706" s="6" t="n">
        <f aca="false">F1705+G1705/($H$2/1000000)*(1/$C$2/COUNT($A$5:$A$632))</f>
        <v>-315.747690605614</v>
      </c>
      <c r="G1706" s="6" t="n">
        <f aca="false">E1706/$G$2</f>
        <v>-0.00715112822301651</v>
      </c>
      <c r="H1706" s="6" t="n">
        <f aca="false">ABS(G1706)</f>
        <v>0.00715112822301651</v>
      </c>
      <c r="J1706" s="11" t="n">
        <f aca="false">E1706*E1706</f>
        <v>34.3856180812245</v>
      </c>
      <c r="K1706" s="6" t="n">
        <f aca="false">J1706/$G$2</f>
        <v>0.0419336805868591</v>
      </c>
      <c r="M1706" s="8" t="n">
        <f aca="false">IF(H1706&gt;0,$E$2,0)</f>
        <v>5.1</v>
      </c>
      <c r="N1706" s="6" t="n">
        <f aca="false">M1706*H1706</f>
        <v>0.0364707539373842</v>
      </c>
      <c r="P1706" s="8" t="n">
        <f aca="false">IF(H1706&gt;0,$F$2,0)</f>
        <v>0</v>
      </c>
      <c r="Q1706" s="6" t="n">
        <f aca="false">P1706*H1706</f>
        <v>0</v>
      </c>
    </row>
    <row r="1707" customFormat="false" ht="15" hidden="false" customHeight="false" outlineLevel="0" collapsed="false">
      <c r="A1707" s="0" t="n">
        <f aca="false">A1706+0.01</f>
        <v>17.0299999999999</v>
      </c>
      <c r="B1707" s="6" t="n">
        <f aca="false">SIN(A1707)</f>
        <v>-0.969218557416615</v>
      </c>
      <c r="C1707" s="6" t="n">
        <f aca="false">ABS(B1707)</f>
        <v>0.969218557416615</v>
      </c>
      <c r="D1707" s="6" t="n">
        <f aca="false">B1707*$D$2*SQRT(2)</f>
        <v>-328.963686912543</v>
      </c>
      <c r="E1707" s="6" t="n">
        <f aca="false">IF(ABS(D1707-F1707)-($I$2+$I$2+$F$2+$E$2)&lt;0,0,SIGN(D1707-F1707)*(ABS(D1707-F1707)-($I$2+$I$2+$F$2+$E$2)))</f>
        <v>-5.68080113857059</v>
      </c>
      <c r="F1707" s="6" t="n">
        <f aca="false">F1706+G1706/($H$2/1000000)*(1/$C$2/COUNT($A$5:$A$632))</f>
        <v>-316.782885773972</v>
      </c>
      <c r="G1707" s="6" t="n">
        <f aca="false">E1707/$G$2</f>
        <v>-0.0069278062665495</v>
      </c>
      <c r="H1707" s="6" t="n">
        <f aca="false">ABS(G1707)</f>
        <v>0.0069278062665495</v>
      </c>
      <c r="J1707" s="11" t="n">
        <f aca="false">E1707*E1707</f>
        <v>32.2715015759849</v>
      </c>
      <c r="K1707" s="6" t="n">
        <f aca="false">J1707/$G$2</f>
        <v>0.0393554897268108</v>
      </c>
      <c r="M1707" s="8" t="n">
        <f aca="false">IF(H1707&gt;0,$E$2,0)</f>
        <v>5.1</v>
      </c>
      <c r="N1707" s="6" t="n">
        <f aca="false">M1707*H1707</f>
        <v>0.0353318119594024</v>
      </c>
      <c r="P1707" s="8" t="n">
        <f aca="false">IF(H1707&gt;0,$F$2,0)</f>
        <v>0</v>
      </c>
      <c r="Q1707" s="6" t="n">
        <f aca="false">P1707*H1707</f>
        <v>0</v>
      </c>
    </row>
    <row r="1708" customFormat="false" ht="15" hidden="false" customHeight="false" outlineLevel="0" collapsed="false">
      <c r="A1708" s="0" t="n">
        <f aca="false">A1707+0.01</f>
        <v>17.0399999999999</v>
      </c>
      <c r="B1708" s="6" t="n">
        <f aca="false">SIN(A1708)</f>
        <v>-0.971632075110873</v>
      </c>
      <c r="C1708" s="6" t="n">
        <f aca="false">ABS(B1708)</f>
        <v>0.971632075110873</v>
      </c>
      <c r="D1708" s="6" t="n">
        <f aca="false">B1708*$D$2*SQRT(2)</f>
        <v>-329.782861982042</v>
      </c>
      <c r="E1708" s="6" t="n">
        <f aca="false">IF(ABS(D1708-F1708)-($I$2+$I$2+$F$2+$E$2)&lt;0,0,SIGN(D1708-F1708)*(ABS(D1708-F1708)-($I$2+$I$2+$F$2+$E$2)))</f>
        <v>-5.49710905888759</v>
      </c>
      <c r="F1708" s="6" t="n">
        <f aca="false">F1707+G1707/($H$2/1000000)*(1/$C$2/COUNT($A$5:$A$632))</f>
        <v>-317.785752923154</v>
      </c>
      <c r="G1708" s="6" t="n">
        <f aca="false">E1708/$G$2</f>
        <v>-0.00670379153522877</v>
      </c>
      <c r="H1708" s="6" t="n">
        <f aca="false">ABS(G1708)</f>
        <v>0.00670379153522877</v>
      </c>
      <c r="J1708" s="11" t="n">
        <f aca="false">E1708*E1708</f>
        <v>30.218208005304</v>
      </c>
      <c r="K1708" s="6" t="n">
        <f aca="false">J1708/$G$2</f>
        <v>0.0368514731772</v>
      </c>
      <c r="M1708" s="8" t="n">
        <f aca="false">IF(H1708&gt;0,$E$2,0)</f>
        <v>5.1</v>
      </c>
      <c r="N1708" s="6" t="n">
        <f aca="false">M1708*H1708</f>
        <v>0.0341893368296667</v>
      </c>
      <c r="P1708" s="8" t="n">
        <f aca="false">IF(H1708&gt;0,$F$2,0)</f>
        <v>0</v>
      </c>
      <c r="Q1708" s="6" t="n">
        <f aca="false">P1708*H1708</f>
        <v>0</v>
      </c>
    </row>
    <row r="1709" customFormat="false" ht="15" hidden="false" customHeight="false" outlineLevel="0" collapsed="false">
      <c r="A1709" s="0" t="n">
        <f aca="false">A1708+0.01</f>
        <v>17.0499999999999</v>
      </c>
      <c r="B1709" s="6" t="n">
        <f aca="false">SIN(A1709)</f>
        <v>-0.97394843040731</v>
      </c>
      <c r="C1709" s="6" t="n">
        <f aca="false">ABS(B1709)</f>
        <v>0.97394843040731</v>
      </c>
      <c r="D1709" s="6" t="n">
        <f aca="false">B1709*$D$2*SQRT(2)</f>
        <v>-330.569059040162</v>
      </c>
      <c r="E1709" s="6" t="n">
        <f aca="false">IF(ABS(D1709-F1709)-($I$2+$I$2+$F$2+$E$2)&lt;0,0,SIGN(D1709-F1709)*(ABS(D1709-F1709)-($I$2+$I$2+$F$2+$E$2)))</f>
        <v>-5.31286727288068</v>
      </c>
      <c r="F1709" s="6" t="n">
        <f aca="false">F1708+G1708/($H$2/1000000)*(1/$C$2/COUNT($A$5:$A$632))</f>
        <v>-318.756191767281</v>
      </c>
      <c r="G1709" s="6" t="n">
        <f aca="false">E1709/$G$2</f>
        <v>-0.00647910643034229</v>
      </c>
      <c r="H1709" s="6" t="n">
        <f aca="false">ABS(G1709)</f>
        <v>0.00647910643034229</v>
      </c>
      <c r="J1709" s="11" t="n">
        <f aca="false">E1709*E1709</f>
        <v>28.2265586592466</v>
      </c>
      <c r="K1709" s="6" t="n">
        <f aca="false">J1709/$G$2</f>
        <v>0.0344226325112763</v>
      </c>
      <c r="M1709" s="8" t="n">
        <f aca="false">IF(H1709&gt;0,$E$2,0)</f>
        <v>5.1</v>
      </c>
      <c r="N1709" s="6" t="n">
        <f aca="false">M1709*H1709</f>
        <v>0.0330434427947457</v>
      </c>
      <c r="P1709" s="8" t="n">
        <f aca="false">IF(H1709&gt;0,$F$2,0)</f>
        <v>0</v>
      </c>
      <c r="Q1709" s="6" t="n">
        <f aca="false">P1709*H1709</f>
        <v>0</v>
      </c>
    </row>
    <row r="1710" customFormat="false" ht="15" hidden="false" customHeight="false" outlineLevel="0" collapsed="false">
      <c r="A1710" s="0" t="n">
        <f aca="false">A1709+0.01</f>
        <v>17.0599999999999</v>
      </c>
      <c r="B1710" s="6" t="n">
        <f aca="false">SIN(A1710)</f>
        <v>-0.976167391672327</v>
      </c>
      <c r="C1710" s="6" t="n">
        <f aca="false">ABS(B1710)</f>
        <v>0.976167391672327</v>
      </c>
      <c r="D1710" s="6" t="n">
        <f aca="false">B1710*$D$2*SQRT(2)</f>
        <v>-331.32219946785</v>
      </c>
      <c r="E1710" s="6" t="n">
        <f aca="false">IF(ABS(D1710-F1710)-($I$2+$I$2+$F$2+$E$2)&lt;0,0,SIGN(D1710-F1710)*(ABS(D1710-F1710)-($I$2+$I$2+$F$2+$E$2)))</f>
        <v>-5.12809420457239</v>
      </c>
      <c r="F1710" s="6" t="n">
        <f aca="false">F1709+G1709/($H$2/1000000)*(1/$C$2/COUNT($A$5:$A$632))</f>
        <v>-319.694105263278</v>
      </c>
      <c r="G1710" s="6" t="n">
        <f aca="false">E1710/$G$2</f>
        <v>-0.00625377342021023</v>
      </c>
      <c r="H1710" s="6" t="n">
        <f aca="false">ABS(G1710)</f>
        <v>0.00625377342021023</v>
      </c>
      <c r="J1710" s="11" t="n">
        <f aca="false">E1710*E1710</f>
        <v>26.297350170969</v>
      </c>
      <c r="K1710" s="6" t="n">
        <f aca="false">J1710/$G$2</f>
        <v>0.032069939232889</v>
      </c>
      <c r="M1710" s="8" t="n">
        <f aca="false">IF(H1710&gt;0,$E$2,0)</f>
        <v>5.1</v>
      </c>
      <c r="N1710" s="6" t="n">
        <f aca="false">M1710*H1710</f>
        <v>0.0318942444430722</v>
      </c>
      <c r="P1710" s="8" t="n">
        <f aca="false">IF(H1710&gt;0,$F$2,0)</f>
        <v>0</v>
      </c>
      <c r="Q1710" s="6" t="n">
        <f aca="false">P1710*H1710</f>
        <v>0</v>
      </c>
    </row>
    <row r="1711" customFormat="false" ht="15" hidden="false" customHeight="false" outlineLevel="0" collapsed="false">
      <c r="A1711" s="0" t="n">
        <f aca="false">A1710+0.01</f>
        <v>17.0699999999999</v>
      </c>
      <c r="B1711" s="6" t="n">
        <f aca="false">SIN(A1711)</f>
        <v>-0.978288737011648</v>
      </c>
      <c r="C1711" s="6" t="n">
        <f aca="false">ABS(B1711)</f>
        <v>0.978288737011648</v>
      </c>
      <c r="D1711" s="6" t="n">
        <f aca="false">B1711*$D$2*SQRT(2)</f>
        <v>-332.042207951692</v>
      </c>
      <c r="E1711" s="6" t="n">
        <f aca="false">IF(ABS(D1711-F1711)-($I$2+$I$2+$F$2+$E$2)&lt;0,0,SIGN(D1711-F1711)*(ABS(D1711-F1711)-($I$2+$I$2+$F$2+$E$2)))</f>
        <v>-4.94280833111702</v>
      </c>
      <c r="F1711" s="6" t="n">
        <f aca="false">F1710+G1710/($H$2/1000000)*(1/$C$2/COUNT($A$5:$A$632))</f>
        <v>-320.599399620575</v>
      </c>
      <c r="G1711" s="6" t="n">
        <f aca="false">E1711/$G$2</f>
        <v>-0.00602781503794759</v>
      </c>
      <c r="H1711" s="6" t="n">
        <f aca="false">ABS(G1711)</f>
        <v>0.00602781503794759</v>
      </c>
      <c r="J1711" s="11" t="n">
        <f aca="false">E1711*E1711</f>
        <v>24.4313541981598</v>
      </c>
      <c r="K1711" s="6" t="n">
        <f aca="false">J1711/$G$2</f>
        <v>0.0297943343879998</v>
      </c>
      <c r="M1711" s="8" t="n">
        <f aca="false">IF(H1711&gt;0,$E$2,0)</f>
        <v>5.1</v>
      </c>
      <c r="N1711" s="6" t="n">
        <f aca="false">M1711*H1711</f>
        <v>0.0307418566935327</v>
      </c>
      <c r="P1711" s="8" t="n">
        <f aca="false">IF(H1711&gt;0,$F$2,0)</f>
        <v>0</v>
      </c>
      <c r="Q1711" s="6" t="n">
        <f aca="false">P1711*H1711</f>
        <v>0</v>
      </c>
    </row>
    <row r="1712" customFormat="false" ht="15" hidden="false" customHeight="false" outlineLevel="0" collapsed="false">
      <c r="A1712" s="0" t="n">
        <f aca="false">A1711+0.01</f>
        <v>17.0799999999999</v>
      </c>
      <c r="B1712" s="6" t="n">
        <f aca="false">SIN(A1712)</f>
        <v>-0.980312254292505</v>
      </c>
      <c r="C1712" s="6" t="n">
        <f aca="false">ABS(B1712)</f>
        <v>0.980312254292505</v>
      </c>
      <c r="D1712" s="6" t="n">
        <f aca="false">B1712*$D$2*SQRT(2)</f>
        <v>-332.729012491441</v>
      </c>
      <c r="E1712" s="6" t="n">
        <f aca="false">IF(ABS(D1712-F1712)-($I$2+$I$2+$F$2+$E$2)&lt;0,0,SIGN(D1712-F1712)*(ABS(D1712-F1712)-($I$2+$I$2+$F$2+$E$2)))</f>
        <v>-4.75702818094891</v>
      </c>
      <c r="F1712" s="6" t="n">
        <f aca="false">F1711+G1711/($H$2/1000000)*(1/$C$2/COUNT($A$5:$A$632))</f>
        <v>-321.471984310492</v>
      </c>
      <c r="G1712" s="6" t="n">
        <f aca="false">E1712/$G$2</f>
        <v>-0.00580125387920599</v>
      </c>
      <c r="H1712" s="6" t="n">
        <f aca="false">ABS(G1712)</f>
        <v>0.00580125387920599</v>
      </c>
      <c r="J1712" s="11" t="n">
        <f aca="false">E1712*E1712</f>
        <v>22.6293171143421</v>
      </c>
      <c r="K1712" s="6" t="n">
        <f aca="false">J1712/$G$2</f>
        <v>0.027596728188222</v>
      </c>
      <c r="M1712" s="8" t="n">
        <f aca="false">IF(H1712&gt;0,$E$2,0)</f>
        <v>5.1</v>
      </c>
      <c r="N1712" s="6" t="n">
        <f aca="false">M1712*H1712</f>
        <v>0.0295863947839505</v>
      </c>
      <c r="P1712" s="8" t="n">
        <f aca="false">IF(H1712&gt;0,$F$2,0)</f>
        <v>0</v>
      </c>
      <c r="Q1712" s="6" t="n">
        <f aca="false">P1712*H1712</f>
        <v>0</v>
      </c>
    </row>
    <row r="1713" customFormat="false" ht="15" hidden="false" customHeight="false" outlineLevel="0" collapsed="false">
      <c r="A1713" s="0" t="n">
        <f aca="false">A1712+0.01</f>
        <v>17.0899999999999</v>
      </c>
      <c r="B1713" s="6" t="n">
        <f aca="false">SIN(A1713)</f>
        <v>-0.982237741164857</v>
      </c>
      <c r="C1713" s="6" t="n">
        <f aca="false">ABS(B1713)</f>
        <v>0.982237741164857</v>
      </c>
      <c r="D1713" s="6" t="n">
        <f aca="false">B1713*$D$2*SQRT(2)</f>
        <v>-333.382544407213</v>
      </c>
      <c r="E1713" s="6" t="n">
        <f aca="false">IF(ABS(D1713-F1713)-($I$2+$I$2+$F$2+$E$2)&lt;0,0,SIGN(D1713-F1713)*(ABS(D1713-F1713)-($I$2+$I$2+$F$2+$E$2)))</f>
        <v>-4.57077233192564</v>
      </c>
      <c r="F1713" s="6" t="n">
        <f aca="false">F1712+G1712/($H$2/1000000)*(1/$C$2/COUNT($A$5:$A$632))</f>
        <v>-322.311772075287</v>
      </c>
      <c r="G1713" s="6" t="n">
        <f aca="false">E1713/$G$2</f>
        <v>-0.00557411259990932</v>
      </c>
      <c r="H1713" s="6" t="n">
        <f aca="false">ABS(G1713)</f>
        <v>0.00557411259990932</v>
      </c>
      <c r="J1713" s="11" t="n">
        <f aca="false">E1713*E1713</f>
        <v>20.8919597102969</v>
      </c>
      <c r="K1713" s="6" t="n">
        <f aca="false">J1713/$G$2</f>
        <v>0.0254779996467036</v>
      </c>
      <c r="M1713" s="8" t="n">
        <f aca="false">IF(H1713&gt;0,$E$2,0)</f>
        <v>5.1</v>
      </c>
      <c r="N1713" s="6" t="n">
        <f aca="false">M1713*H1713</f>
        <v>0.0284279742595375</v>
      </c>
      <c r="P1713" s="8" t="n">
        <f aca="false">IF(H1713&gt;0,$F$2,0)</f>
        <v>0</v>
      </c>
      <c r="Q1713" s="6" t="n">
        <f aca="false">P1713*H1713</f>
        <v>0</v>
      </c>
    </row>
    <row r="1714" customFormat="false" ht="15" hidden="false" customHeight="false" outlineLevel="0" collapsed="false">
      <c r="A1714" s="0" t="n">
        <f aca="false">A1713+0.01</f>
        <v>17.0999999999999</v>
      </c>
      <c r="B1714" s="6" t="n">
        <f aca="false">SIN(A1714)</f>
        <v>-0.984065005081621</v>
      </c>
      <c r="C1714" s="6" t="n">
        <f aca="false">ABS(B1714)</f>
        <v>0.984065005081621</v>
      </c>
      <c r="D1714" s="6" t="n">
        <f aca="false">B1714*$D$2*SQRT(2)</f>
        <v>-334.002738346362</v>
      </c>
      <c r="E1714" s="6" t="n">
        <f aca="false">IF(ABS(D1714-F1714)-($I$2+$I$2+$F$2+$E$2)&lt;0,0,SIGN(D1714-F1714)*(ABS(D1714-F1714)-($I$2+$I$2+$F$2+$E$2)))</f>
        <v>-4.38405940947803</v>
      </c>
      <c r="F1714" s="6" t="n">
        <f aca="false">F1713+G1713/($H$2/1000000)*(1/$C$2/COUNT($A$5:$A$632))</f>
        <v>-323.118678936884</v>
      </c>
      <c r="G1714" s="6" t="n">
        <f aca="false">E1714/$G$2</f>
        <v>-0.00534641391399759</v>
      </c>
      <c r="H1714" s="6" t="n">
        <f aca="false">ABS(G1714)</f>
        <v>0.00534641391399759</v>
      </c>
      <c r="J1714" s="11" t="n">
        <f aca="false">E1714*E1714</f>
        <v>19.2199769058328</v>
      </c>
      <c r="K1714" s="6" t="n">
        <f aca="false">J1714/$G$2</f>
        <v>0.0234389962266254</v>
      </c>
      <c r="M1714" s="8" t="n">
        <f aca="false">IF(H1714&gt;0,$E$2,0)</f>
        <v>5.1</v>
      </c>
      <c r="N1714" s="6" t="n">
        <f aca="false">M1714*H1714</f>
        <v>0.0272667109613877</v>
      </c>
      <c r="P1714" s="8" t="n">
        <f aca="false">IF(H1714&gt;0,$F$2,0)</f>
        <v>0</v>
      </c>
      <c r="Q1714" s="6" t="n">
        <f aca="false">P1714*H1714</f>
        <v>0</v>
      </c>
    </row>
    <row r="1715" customFormat="false" ht="15" hidden="false" customHeight="false" outlineLevel="0" collapsed="false">
      <c r="A1715" s="0" t="n">
        <f aca="false">A1714+0.01</f>
        <v>17.1099999999999</v>
      </c>
      <c r="B1715" s="6" t="n">
        <f aca="false">SIN(A1715)</f>
        <v>-0.985793863317928</v>
      </c>
      <c r="C1715" s="6" t="n">
        <f aca="false">ABS(B1715)</f>
        <v>0.985793863317928</v>
      </c>
      <c r="D1715" s="6" t="n">
        <f aca="false">B1715*$D$2*SQRT(2)</f>
        <v>-334.589532290012</v>
      </c>
      <c r="E1715" s="6" t="n">
        <f aca="false">IF(ABS(D1715-F1715)-($I$2+$I$2+$F$2+$E$2)&lt;0,0,SIGN(D1715-F1715)*(ABS(D1715-F1715)-($I$2+$I$2+$F$2+$E$2)))</f>
        <v>-4.19690808474394</v>
      </c>
      <c r="F1715" s="6" t="n">
        <f aca="false">F1714+G1714/($H$2/1000000)*(1/$C$2/COUNT($A$5:$A$632))</f>
        <v>-323.892624205268</v>
      </c>
      <c r="G1715" s="6" t="n">
        <f aca="false">E1715/$G$2</f>
        <v>-0.00511818059115114</v>
      </c>
      <c r="H1715" s="6" t="n">
        <f aca="false">ABS(G1715)</f>
        <v>0.00511818059115114</v>
      </c>
      <c r="J1715" s="11" t="n">
        <f aca="false">E1715*E1715</f>
        <v>17.614037471789</v>
      </c>
      <c r="K1715" s="6" t="n">
        <f aca="false">J1715/$G$2</f>
        <v>0.0214805335021817</v>
      </c>
      <c r="M1715" s="8" t="n">
        <f aca="false">IF(H1715&gt;0,$E$2,0)</f>
        <v>5.1</v>
      </c>
      <c r="N1715" s="6" t="n">
        <f aca="false">M1715*H1715</f>
        <v>0.0261027210148708</v>
      </c>
      <c r="P1715" s="8" t="n">
        <f aca="false">IF(H1715&gt;0,$F$2,0)</f>
        <v>0</v>
      </c>
      <c r="Q1715" s="6" t="n">
        <f aca="false">P1715*H1715</f>
        <v>0</v>
      </c>
    </row>
    <row r="1716" customFormat="false" ht="15" hidden="false" customHeight="false" outlineLevel="0" collapsed="false">
      <c r="A1716" s="0" t="n">
        <f aca="false">A1715+0.01</f>
        <v>17.1199999999999</v>
      </c>
      <c r="B1716" s="6" t="n">
        <f aca="false">SIN(A1716)</f>
        <v>-0.987424142989396</v>
      </c>
      <c r="C1716" s="6" t="n">
        <f aca="false">ABS(B1716)</f>
        <v>0.987424142989396</v>
      </c>
      <c r="D1716" s="6" t="n">
        <f aca="false">B1716*$D$2*SQRT(2)</f>
        <v>-335.142867559256</v>
      </c>
      <c r="E1716" s="6" t="n">
        <f aca="false">IF(ABS(D1716-F1716)-($I$2+$I$2+$F$2+$E$2)&lt;0,0,SIGN(D1716-F1716)*(ABS(D1716-F1716)-($I$2+$I$2+$F$2+$E$2)))</f>
        <v>-4.00933707269792</v>
      </c>
      <c r="F1716" s="6" t="n">
        <f aca="false">F1715+G1715/($H$2/1000000)*(1/$C$2/COUNT($A$5:$A$632))</f>
        <v>-324.633530486558</v>
      </c>
      <c r="G1716" s="6" t="n">
        <f aca="false">E1716/$G$2</f>
        <v>-0.00488943545450966</v>
      </c>
      <c r="H1716" s="6" t="n">
        <f aca="false">ABS(G1716)</f>
        <v>0.00488943545450966</v>
      </c>
      <c r="J1716" s="11" t="n">
        <f aca="false">E1716*E1716</f>
        <v>16.0747837625099</v>
      </c>
      <c r="K1716" s="6" t="n">
        <f aca="false">J1716/$G$2</f>
        <v>0.0196033948323292</v>
      </c>
      <c r="M1716" s="8" t="n">
        <f aca="false">IF(H1716&gt;0,$E$2,0)</f>
        <v>5.1</v>
      </c>
      <c r="N1716" s="6" t="n">
        <f aca="false">M1716*H1716</f>
        <v>0.0249361208179992</v>
      </c>
      <c r="P1716" s="8" t="n">
        <f aca="false">IF(H1716&gt;0,$F$2,0)</f>
        <v>0</v>
      </c>
      <c r="Q1716" s="6" t="n">
        <f aca="false">P1716*H1716</f>
        <v>0</v>
      </c>
    </row>
    <row r="1717" customFormat="false" ht="15" hidden="false" customHeight="false" outlineLevel="0" collapsed="false">
      <c r="A1717" s="0" t="n">
        <f aca="false">A1716+0.01</f>
        <v>17.1299999999999</v>
      </c>
      <c r="B1717" s="6" t="n">
        <f aca="false">SIN(A1717)</f>
        <v>-0.988955681069415</v>
      </c>
      <c r="C1717" s="6" t="n">
        <f aca="false">ABS(B1717)</f>
        <v>0.988955681069415</v>
      </c>
      <c r="D1717" s="6" t="n">
        <f aca="false">B1717*$D$2*SQRT(2)</f>
        <v>-335.662688821029</v>
      </c>
      <c r="E1717" s="6" t="n">
        <f aca="false">IF(ABS(D1717-F1717)-($I$2+$I$2+$F$2+$E$2)&lt;0,0,SIGN(D1717-F1717)*(ABS(D1717-F1717)-($I$2+$I$2+$F$2+$E$2)))</f>
        <v>-3.82136513028598</v>
      </c>
      <c r="F1717" s="6" t="n">
        <f aca="false">F1716+G1716/($H$2/1000000)*(1/$C$2/COUNT($A$5:$A$632))</f>
        <v>-325.341323690743</v>
      </c>
      <c r="G1717" s="6" t="n">
        <f aca="false">E1717/$G$2</f>
        <v>-0.00466020137839754</v>
      </c>
      <c r="H1717" s="6" t="n">
        <f aca="false">ABS(G1717)</f>
        <v>0.00466020137839754</v>
      </c>
      <c r="J1717" s="11" t="n">
        <f aca="false">E1717*E1717</f>
        <v>14.6028314589656</v>
      </c>
      <c r="K1717" s="6" t="n">
        <f aca="false">J1717/$G$2</f>
        <v>0.017808331047519</v>
      </c>
      <c r="M1717" s="8" t="n">
        <f aca="false">IF(H1717&gt;0,$E$2,0)</f>
        <v>5.1</v>
      </c>
      <c r="N1717" s="6" t="n">
        <f aca="false">M1717*H1717</f>
        <v>0.0237670270298275</v>
      </c>
      <c r="P1717" s="8" t="n">
        <f aca="false">IF(H1717&gt;0,$F$2,0)</f>
        <v>0</v>
      </c>
      <c r="Q1717" s="6" t="n">
        <f aca="false">P1717*H1717</f>
        <v>0</v>
      </c>
    </row>
    <row r="1718" customFormat="false" ht="15" hidden="false" customHeight="false" outlineLevel="0" collapsed="false">
      <c r="A1718" s="0" t="n">
        <f aca="false">A1717+0.01</f>
        <v>17.1399999999999</v>
      </c>
      <c r="B1718" s="6" t="n">
        <f aca="false">SIN(A1718)</f>
        <v>-0.990388324405454</v>
      </c>
      <c r="C1718" s="6" t="n">
        <f aca="false">ABS(B1718)</f>
        <v>0.990388324405454</v>
      </c>
      <c r="D1718" s="6" t="n">
        <f aca="false">B1718*$D$2*SQRT(2)</f>
        <v>-336.148944093638</v>
      </c>
      <c r="E1718" s="6" t="n">
        <f aca="false">IF(ABS(D1718-F1718)-($I$2+$I$2+$F$2+$E$2)&lt;0,0,SIGN(D1718-F1718)*(ABS(D1718-F1718)-($I$2+$I$2+$F$2+$E$2)))</f>
        <v>-3.63301105454559</v>
      </c>
      <c r="F1718" s="6" t="n">
        <f aca="false">F1717+G1717/($H$2/1000000)*(1/$C$2/COUNT($A$5:$A$632))</f>
        <v>-326.015933039092</v>
      </c>
      <c r="G1718" s="6" t="n">
        <f aca="false">E1718/$G$2</f>
        <v>-0.00443050128603121</v>
      </c>
      <c r="H1718" s="6" t="n">
        <f aca="false">ABS(G1718)</f>
        <v>0.00443050128603121</v>
      </c>
      <c r="J1718" s="11" t="n">
        <f aca="false">E1718*E1718</f>
        <v>13.1987693224505</v>
      </c>
      <c r="K1718" s="6" t="n">
        <f aca="false">J1718/$G$2</f>
        <v>0.0160960601493298</v>
      </c>
      <c r="M1718" s="8" t="n">
        <f aca="false">IF(H1718&gt;0,$E$2,0)</f>
        <v>5.1</v>
      </c>
      <c r="N1718" s="6" t="n">
        <f aca="false">M1718*H1718</f>
        <v>0.0225955565587592</v>
      </c>
      <c r="P1718" s="8" t="n">
        <f aca="false">IF(H1718&gt;0,$F$2,0)</f>
        <v>0</v>
      </c>
      <c r="Q1718" s="6" t="n">
        <f aca="false">P1718*H1718</f>
        <v>0</v>
      </c>
    </row>
    <row r="1719" customFormat="false" ht="15" hidden="false" customHeight="false" outlineLevel="0" collapsed="false">
      <c r="A1719" s="0" t="n">
        <f aca="false">A1718+0.01</f>
        <v>17.1499999999999</v>
      </c>
      <c r="B1719" s="6" t="n">
        <f aca="false">SIN(A1719)</f>
        <v>-0.991721929734374</v>
      </c>
      <c r="C1719" s="6" t="n">
        <f aca="false">ABS(B1719)</f>
        <v>0.991721929734374</v>
      </c>
      <c r="D1719" s="6" t="n">
        <f aca="false">B1719*$D$2*SQRT(2)</f>
        <v>-336.601584751961</v>
      </c>
      <c r="E1719" s="6" t="n">
        <f aca="false">IF(ABS(D1719-F1719)-($I$2+$I$2+$F$2+$E$2)&lt;0,0,SIGN(D1719-F1719)*(ABS(D1719-F1719)-($I$2+$I$2+$F$2+$E$2)))</f>
        <v>-3.44429368072741</v>
      </c>
      <c r="F1719" s="6" t="n">
        <f aca="false">F1718+G1718/($H$2/1000000)*(1/$C$2/COUNT($A$5:$A$632))</f>
        <v>-326.657291071234</v>
      </c>
      <c r="G1719" s="6" t="n">
        <f aca="false">E1719/$G$2</f>
        <v>-0.00420035814722855</v>
      </c>
      <c r="H1719" s="6" t="n">
        <f aca="false">ABS(G1719)</f>
        <v>0.00420035814722855</v>
      </c>
      <c r="J1719" s="11" t="n">
        <f aca="false">E1719*E1719</f>
        <v>11.8631589590988</v>
      </c>
      <c r="K1719" s="6" t="n">
        <f aca="false">J1719/$G$2</f>
        <v>0.0144672670232912</v>
      </c>
      <c r="M1719" s="8" t="n">
        <f aca="false">IF(H1719&gt;0,$E$2,0)</f>
        <v>5.1</v>
      </c>
      <c r="N1719" s="6" t="n">
        <f aca="false">M1719*H1719</f>
        <v>0.0214218265508656</v>
      </c>
      <c r="P1719" s="8" t="n">
        <f aca="false">IF(H1719&gt;0,$F$2,0)</f>
        <v>0</v>
      </c>
      <c r="Q1719" s="6" t="n">
        <f aca="false">P1719*H1719</f>
        <v>0</v>
      </c>
    </row>
    <row r="1720" customFormat="false" ht="15" hidden="false" customHeight="false" outlineLevel="0" collapsed="false">
      <c r="A1720" s="0" t="n">
        <f aca="false">A1719+0.01</f>
        <v>17.1599999999999</v>
      </c>
      <c r="B1720" s="6" t="n">
        <f aca="false">SIN(A1720)</f>
        <v>-0.992956363696752</v>
      </c>
      <c r="C1720" s="6" t="n">
        <f aca="false">ABS(B1720)</f>
        <v>0.992956363696752</v>
      </c>
      <c r="D1720" s="6" t="n">
        <f aca="false">B1720*$D$2*SQRT(2)</f>
        <v>-337.020565532308</v>
      </c>
      <c r="E1720" s="6" t="n">
        <f aca="false">IF(ABS(D1720-F1720)-($I$2+$I$2+$F$2+$E$2)&lt;0,0,SIGN(D1720-F1720)*(ABS(D1720-F1720)-($I$2+$I$2+$F$2+$E$2)))</f>
        <v>-3.25523188041018</v>
      </c>
      <c r="F1720" s="6" t="n">
        <f aca="false">F1719+G1719/($H$2/1000000)*(1/$C$2/COUNT($A$5:$A$632))</f>
        <v>-327.265333651898</v>
      </c>
      <c r="G1720" s="6" t="n">
        <f aca="false">E1720/$G$2</f>
        <v>-0.00396979497610997</v>
      </c>
      <c r="H1720" s="6" t="n">
        <f aca="false">ABS(G1720)</f>
        <v>0.00396979497610997</v>
      </c>
      <c r="J1720" s="11" t="n">
        <f aca="false">E1720*E1720</f>
        <v>10.5965345952388</v>
      </c>
      <c r="K1720" s="6" t="n">
        <f aca="false">J1720/$G$2</f>
        <v>0.0129226031649254</v>
      </c>
      <c r="M1720" s="8" t="n">
        <f aca="false">IF(H1720&gt;0,$E$2,0)</f>
        <v>5.1</v>
      </c>
      <c r="N1720" s="6" t="n">
        <f aca="false">M1720*H1720</f>
        <v>0.0202459543781609</v>
      </c>
      <c r="P1720" s="8" t="n">
        <f aca="false">IF(H1720&gt;0,$F$2,0)</f>
        <v>0</v>
      </c>
      <c r="Q1720" s="6" t="n">
        <f aca="false">P1720*H1720</f>
        <v>0</v>
      </c>
    </row>
    <row r="1721" customFormat="false" ht="15" hidden="false" customHeight="false" outlineLevel="0" collapsed="false">
      <c r="A1721" s="0" t="n">
        <f aca="false">A1720+0.01</f>
        <v>17.1699999999999</v>
      </c>
      <c r="B1721" s="6" t="n">
        <f aca="false">SIN(A1721)</f>
        <v>-0.994091502850222</v>
      </c>
      <c r="C1721" s="6" t="n">
        <f aca="false">ABS(B1721)</f>
        <v>0.994091502850222</v>
      </c>
      <c r="D1721" s="6" t="n">
        <f aca="false">B1721*$D$2*SQRT(2)</f>
        <v>-337.405844536953</v>
      </c>
      <c r="E1721" s="6" t="n">
        <f aca="false">IF(ABS(D1721-F1721)-($I$2+$I$2+$F$2+$E$2)&lt;0,0,SIGN(D1721-F1721)*(ABS(D1721-F1721)-($I$2+$I$2+$F$2+$E$2)))</f>
        <v>-3.06584455961945</v>
      </c>
      <c r="F1721" s="6" t="n">
        <f aca="false">F1720+G1720/($H$2/1000000)*(1/$C$2/COUNT($A$5:$A$632))</f>
        <v>-327.839999977334</v>
      </c>
      <c r="G1721" s="6" t="n">
        <f aca="false">E1721/$G$2</f>
        <v>-0.00373883482880421</v>
      </c>
      <c r="H1721" s="6" t="n">
        <f aca="false">ABS(G1721)</f>
        <v>0.00373883482880421</v>
      </c>
      <c r="J1721" s="11" t="n">
        <f aca="false">E1721*E1721</f>
        <v>9.39940286374818</v>
      </c>
      <c r="K1721" s="6" t="n">
        <f aca="false">J1721/$G$2</f>
        <v>0.0114626864192051</v>
      </c>
      <c r="M1721" s="8" t="n">
        <f aca="false">IF(H1721&gt;0,$E$2,0)</f>
        <v>5.1</v>
      </c>
      <c r="N1721" s="6" t="n">
        <f aca="false">M1721*H1721</f>
        <v>0.0190680576269015</v>
      </c>
      <c r="P1721" s="8" t="n">
        <f aca="false">IF(H1721&gt;0,$F$2,0)</f>
        <v>0</v>
      </c>
      <c r="Q1721" s="6" t="n">
        <f aca="false">P1721*H1721</f>
        <v>0</v>
      </c>
    </row>
    <row r="1722" customFormat="false" ht="15" hidden="false" customHeight="false" outlineLevel="0" collapsed="false">
      <c r="A1722" s="0" t="n">
        <f aca="false">A1721+0.01</f>
        <v>17.1799999999999</v>
      </c>
      <c r="B1722" s="6" t="n">
        <f aca="false">SIN(A1722)</f>
        <v>-0.995127233681813</v>
      </c>
      <c r="C1722" s="6" t="n">
        <f aca="false">ABS(B1722)</f>
        <v>0.995127233681813</v>
      </c>
      <c r="D1722" s="6" t="n">
        <f aca="false">B1722*$D$2*SQRT(2)</f>
        <v>-337.757383238314</v>
      </c>
      <c r="E1722" s="6" t="n">
        <f aca="false">IF(ABS(D1722-F1722)-($I$2+$I$2+$F$2+$E$2)&lt;0,0,SIGN(D1722-F1722)*(ABS(D1722-F1722)-($I$2+$I$2+$F$2+$E$2)))</f>
        <v>-2.87615065692654</v>
      </c>
      <c r="F1722" s="6" t="n">
        <f aca="false">F1721+G1721/($H$2/1000000)*(1/$C$2/COUNT($A$5:$A$632))</f>
        <v>-328.381232581387</v>
      </c>
      <c r="G1722" s="6" t="n">
        <f aca="false">E1722/$G$2</f>
        <v>-0.00350750080112993</v>
      </c>
      <c r="H1722" s="6" t="n">
        <f aca="false">ABS(G1722)</f>
        <v>0.00350750080112993</v>
      </c>
      <c r="J1722" s="11" t="n">
        <f aca="false">E1722*E1722</f>
        <v>8.27224260133897</v>
      </c>
      <c r="K1722" s="6" t="n">
        <f aca="false">J1722/$G$2</f>
        <v>0.0100881007333402</v>
      </c>
      <c r="M1722" s="8" t="n">
        <f aca="false">IF(H1722&gt;0,$E$2,0)</f>
        <v>5.1</v>
      </c>
      <c r="N1722" s="6" t="n">
        <f aca="false">M1722*H1722</f>
        <v>0.0178882540857626</v>
      </c>
      <c r="P1722" s="8" t="n">
        <f aca="false">IF(H1722&gt;0,$F$2,0)</f>
        <v>0</v>
      </c>
      <c r="Q1722" s="6" t="n">
        <f aca="false">P1722*H1722</f>
        <v>0</v>
      </c>
    </row>
    <row r="1723" customFormat="false" ht="15" hidden="false" customHeight="false" outlineLevel="0" collapsed="false">
      <c r="A1723" s="0" t="n">
        <f aca="false">A1722+0.01</f>
        <v>17.1899999999999</v>
      </c>
      <c r="B1723" s="6" t="n">
        <f aca="false">SIN(A1723)</f>
        <v>-0.996063452619306</v>
      </c>
      <c r="C1723" s="6" t="n">
        <f aca="false">ABS(B1723)</f>
        <v>0.996063452619306</v>
      </c>
      <c r="D1723" s="6" t="n">
        <f aca="false">B1723*$D$2*SQRT(2)</f>
        <v>-338.075146482814</v>
      </c>
      <c r="E1723" s="6" t="n">
        <f aca="false">IF(ABS(D1723-F1723)-($I$2+$I$2+$F$2+$E$2)&lt;0,0,SIGN(D1723-F1723)*(ABS(D1723-F1723)-($I$2+$I$2+$F$2+$E$2)))</f>
        <v>-2.68616914156405</v>
      </c>
      <c r="F1723" s="6" t="n">
        <f aca="false">F1722+G1722/($H$2/1000000)*(1/$C$2/COUNT($A$5:$A$632))</f>
        <v>-328.88897734125</v>
      </c>
      <c r="G1723" s="6" t="n">
        <f aca="false">E1723/$G$2</f>
        <v>-0.00327581602629762</v>
      </c>
      <c r="H1723" s="6" t="n">
        <f aca="false">ABS(G1723)</f>
        <v>0.00327581602629762</v>
      </c>
      <c r="J1723" s="11" t="n">
        <f aca="false">E1723*E1723</f>
        <v>7.21550465709095</v>
      </c>
      <c r="K1723" s="6" t="n">
        <f aca="false">J1723/$G$2</f>
        <v>0.00879939592328165</v>
      </c>
      <c r="M1723" s="8" t="n">
        <f aca="false">IF(H1723&gt;0,$E$2,0)</f>
        <v>5.1</v>
      </c>
      <c r="N1723" s="6" t="n">
        <f aca="false">M1723*H1723</f>
        <v>0.0167066617341179</v>
      </c>
      <c r="P1723" s="8" t="n">
        <f aca="false">IF(H1723&gt;0,$F$2,0)</f>
        <v>0</v>
      </c>
      <c r="Q1723" s="6" t="n">
        <f aca="false">P1723*H1723</f>
        <v>0</v>
      </c>
    </row>
    <row r="1724" customFormat="false" ht="15" hidden="false" customHeight="false" outlineLevel="0" collapsed="false">
      <c r="A1724" s="0" t="n">
        <f aca="false">A1723+0.01</f>
        <v>17.1999999999999</v>
      </c>
      <c r="B1724" s="6" t="n">
        <f aca="false">SIN(A1724)</f>
        <v>-0.996900066041587</v>
      </c>
      <c r="C1724" s="6" t="n">
        <f aca="false">ABS(B1724)</f>
        <v>0.996900066041587</v>
      </c>
      <c r="D1724" s="6" t="n">
        <f aca="false">B1724*$D$2*SQRT(2)</f>
        <v>-338.359102494395</v>
      </c>
      <c r="E1724" s="6" t="n">
        <f aca="false">IF(ABS(D1724-F1724)-($I$2+$I$2+$F$2+$E$2)&lt;0,0,SIGN(D1724-F1724)*(ABS(D1724-F1724)-($I$2+$I$2+$F$2+$E$2)))</f>
        <v>-2.49591901152701</v>
      </c>
      <c r="F1724" s="6" t="n">
        <f aca="false">F1723+G1723/($H$2/1000000)*(1/$C$2/COUNT($A$5:$A$632))</f>
        <v>-329.363183482868</v>
      </c>
      <c r="G1724" s="6" t="n">
        <f aca="false">E1724/$G$2</f>
        <v>-0.00304380367259391</v>
      </c>
      <c r="H1724" s="6" t="n">
        <f aca="false">ABS(G1724)</f>
        <v>0.00304380367259391</v>
      </c>
      <c r="J1724" s="11" t="n">
        <f aca="false">E1724*E1724</f>
        <v>6.22961171210195</v>
      </c>
      <c r="K1724" s="6" t="n">
        <f aca="false">J1724/$G$2</f>
        <v>0.00759708745378287</v>
      </c>
      <c r="M1724" s="8" t="n">
        <f aca="false">IF(H1724&gt;0,$E$2,0)</f>
        <v>5.1</v>
      </c>
      <c r="N1724" s="6" t="n">
        <f aca="false">M1724*H1724</f>
        <v>0.015523398730229</v>
      </c>
      <c r="P1724" s="8" t="n">
        <f aca="false">IF(H1724&gt;0,$F$2,0)</f>
        <v>0</v>
      </c>
      <c r="Q1724" s="6" t="n">
        <f aca="false">P1724*H1724</f>
        <v>0</v>
      </c>
    </row>
    <row r="1725" customFormat="false" ht="15" hidden="false" customHeight="false" outlineLevel="0" collapsed="false">
      <c r="A1725" s="0" t="n">
        <f aca="false">A1724+0.01</f>
        <v>17.2099999999999</v>
      </c>
      <c r="B1725" s="6" t="n">
        <f aca="false">SIN(A1725)</f>
        <v>-0.997636990288012</v>
      </c>
      <c r="C1725" s="6" t="n">
        <f aca="false">ABS(B1725)</f>
        <v>0.997636990288012</v>
      </c>
      <c r="D1725" s="6" t="n">
        <f aca="false">B1725*$D$2*SQRT(2)</f>
        <v>-338.609222877692</v>
      </c>
      <c r="E1725" s="6" t="n">
        <f aca="false">IF(ABS(D1725-F1725)-($I$2+$I$2+$F$2+$E$2)&lt;0,0,SIGN(D1725-F1725)*(ABS(D1725-F1725)-($I$2+$I$2+$F$2+$E$2)))</f>
        <v>-2.30541929166912</v>
      </c>
      <c r="F1725" s="6" t="n">
        <f aca="false">F1724+G1724/($H$2/1000000)*(1/$C$2/COUNT($A$5:$A$632))</f>
        <v>-329.803803586023</v>
      </c>
      <c r="G1725" s="6" t="n">
        <f aca="false">E1725/$G$2</f>
        <v>-0.00281148694105991</v>
      </c>
      <c r="H1725" s="6" t="n">
        <f aca="false">ABS(G1725)</f>
        <v>0.00281148694105991</v>
      </c>
      <c r="J1725" s="11" t="n">
        <f aca="false">E1725*E1725</f>
        <v>5.31495811040017</v>
      </c>
      <c r="K1725" s="6" t="n">
        <f aca="false">J1725/$G$2</f>
        <v>0.00648165623219533</v>
      </c>
      <c r="M1725" s="8" t="n">
        <f aca="false">IF(H1725&gt;0,$E$2,0)</f>
        <v>5.1</v>
      </c>
      <c r="N1725" s="6" t="n">
        <f aca="false">M1725*H1725</f>
        <v>0.0143385833994055</v>
      </c>
      <c r="P1725" s="8" t="n">
        <f aca="false">IF(H1725&gt;0,$F$2,0)</f>
        <v>0</v>
      </c>
      <c r="Q1725" s="6" t="n">
        <f aca="false">P1725*H1725</f>
        <v>0</v>
      </c>
    </row>
    <row r="1726" customFormat="false" ht="15" hidden="false" customHeight="false" outlineLevel="0" collapsed="false">
      <c r="A1726" s="0" t="n">
        <f aca="false">A1725+0.01</f>
        <v>17.2199999999999</v>
      </c>
      <c r="B1726" s="6" t="n">
        <f aca="false">SIN(A1726)</f>
        <v>-0.998274151666769</v>
      </c>
      <c r="C1726" s="6" t="n">
        <f aca="false">ABS(B1726)</f>
        <v>0.998274151666769</v>
      </c>
      <c r="D1726" s="6" t="n">
        <f aca="false">B1726*$D$2*SQRT(2)</f>
        <v>-338.825482620874</v>
      </c>
      <c r="E1726" s="6" t="n">
        <f aca="false">IF(ABS(D1726-F1726)-($I$2+$I$2+$F$2+$E$2)&lt;0,0,SIGN(D1726-F1726)*(ABS(D1726-F1726)-($I$2+$I$2+$F$2+$E$2)))</f>
        <v>-2.11468903180253</v>
      </c>
      <c r="F1726" s="6" t="n">
        <f aca="false">F1725+G1725/($H$2/1000000)*(1/$C$2/COUNT($A$5:$A$632))</f>
        <v>-330.210793589071</v>
      </c>
      <c r="G1726" s="6" t="n">
        <f aca="false">E1726/$G$2</f>
        <v>-0.00257888906317381</v>
      </c>
      <c r="H1726" s="6" t="n">
        <f aca="false">ABS(G1726)</f>
        <v>0.00257888906317381</v>
      </c>
      <c r="J1726" s="11" t="n">
        <f aca="false">E1726*E1726</f>
        <v>4.47190970122591</v>
      </c>
      <c r="K1726" s="6" t="n">
        <f aca="false">J1726/$G$2</f>
        <v>0.00545354841612916</v>
      </c>
      <c r="M1726" s="8" t="n">
        <f aca="false">IF(H1726&gt;0,$E$2,0)</f>
        <v>5.1</v>
      </c>
      <c r="N1726" s="6" t="n">
        <f aca="false">M1726*H1726</f>
        <v>0.0131523342221864</v>
      </c>
      <c r="P1726" s="8" t="n">
        <f aca="false">IF(H1726&gt;0,$F$2,0)</f>
        <v>0</v>
      </c>
      <c r="Q1726" s="6" t="n">
        <f aca="false">P1726*H1726</f>
        <v>0</v>
      </c>
    </row>
    <row r="1727" customFormat="false" ht="15" hidden="false" customHeight="false" outlineLevel="0" collapsed="false">
      <c r="A1727" s="0" t="n">
        <f aca="false">A1726+0.01</f>
        <v>17.2299999999999</v>
      </c>
      <c r="B1727" s="6" t="n">
        <f aca="false">SIN(A1727)</f>
        <v>-0.998811486462251</v>
      </c>
      <c r="C1727" s="6" t="n">
        <f aca="false">ABS(B1727)</f>
        <v>0.998811486462251</v>
      </c>
      <c r="D1727" s="6" t="n">
        <f aca="false">B1727*$D$2*SQRT(2)</f>
        <v>-339.007860098147</v>
      </c>
      <c r="E1727" s="6" t="n">
        <f aca="false">IF(ABS(D1727-F1727)-($I$2+$I$2+$F$2+$E$2)&lt;0,0,SIGN(D1727-F1727)*(ABS(D1727-F1727)-($I$2+$I$2+$F$2+$E$2)))</f>
        <v>-1.9237473047944</v>
      </c>
      <c r="F1727" s="6" t="n">
        <f aca="false">F1726+G1726/($H$2/1000000)*(1/$C$2/COUNT($A$5:$A$632))</f>
        <v>-330.584112793353</v>
      </c>
      <c r="G1727" s="6" t="n">
        <f aca="false">E1727/$G$2</f>
        <v>-0.00234603329852976</v>
      </c>
      <c r="H1727" s="6" t="n">
        <f aca="false">ABS(G1727)</f>
        <v>0.00234603329852976</v>
      </c>
      <c r="J1727" s="11" t="n">
        <f aca="false">E1727*E1727</f>
        <v>3.70080369270373</v>
      </c>
      <c r="K1727" s="6" t="n">
        <f aca="false">J1727/$G$2</f>
        <v>0.00451317523500455</v>
      </c>
      <c r="M1727" s="8" t="n">
        <f aca="false">IF(H1727&gt;0,$E$2,0)</f>
        <v>5.1</v>
      </c>
      <c r="N1727" s="6" t="n">
        <f aca="false">M1727*H1727</f>
        <v>0.0119647698225018</v>
      </c>
      <c r="P1727" s="8" t="n">
        <f aca="false">IF(H1727&gt;0,$F$2,0)</f>
        <v>0</v>
      </c>
      <c r="Q1727" s="6" t="n">
        <f aca="false">P1727*H1727</f>
        <v>0</v>
      </c>
    </row>
    <row r="1728" customFormat="false" ht="15" hidden="false" customHeight="false" outlineLevel="0" collapsed="false">
      <c r="A1728" s="0" t="n">
        <f aca="false">A1727+0.01</f>
        <v>17.2399999999999</v>
      </c>
      <c r="B1728" s="6" t="n">
        <f aca="false">SIN(A1728)</f>
        <v>-0.999248940941427</v>
      </c>
      <c r="C1728" s="6" t="n">
        <f aca="false">ABS(B1728)</f>
        <v>0.999248940941427</v>
      </c>
      <c r="D1728" s="6" t="n">
        <f aca="false">B1728*$D$2*SQRT(2)</f>
        <v>-339.156337071916</v>
      </c>
      <c r="E1728" s="6" t="n">
        <f aca="false">IF(ABS(D1728-F1728)-($I$2+$I$2+$F$2+$E$2)&lt;0,0,SIGN(D1728-F1728)*(ABS(D1728-F1728)-($I$2+$I$2+$F$2+$E$2)))</f>
        <v>-1.73261320465934</v>
      </c>
      <c r="F1728" s="6" t="n">
        <f aca="false">F1727+G1727/($H$2/1000000)*(1/$C$2/COUNT($A$5:$A$632))</f>
        <v>-330.923723867257</v>
      </c>
      <c r="G1728" s="6" t="n">
        <f aca="false">E1728/$G$2</f>
        <v>-0.0021129429325114</v>
      </c>
      <c r="H1728" s="6" t="n">
        <f aca="false">ABS(G1728)</f>
        <v>0.0021129429325114</v>
      </c>
      <c r="J1728" s="11" t="n">
        <f aca="false">E1728*E1728</f>
        <v>3.00194851695992</v>
      </c>
      <c r="K1728" s="6" t="n">
        <f aca="false">J1728/$G$2</f>
        <v>0.00366091282556088</v>
      </c>
      <c r="M1728" s="8" t="n">
        <f aca="false">IF(H1728&gt;0,$E$2,0)</f>
        <v>5.1</v>
      </c>
      <c r="N1728" s="6" t="n">
        <f aca="false">M1728*H1728</f>
        <v>0.0107760089558081</v>
      </c>
      <c r="P1728" s="8" t="n">
        <f aca="false">IF(H1728&gt;0,$F$2,0)</f>
        <v>0</v>
      </c>
      <c r="Q1728" s="6" t="n">
        <f aca="false">P1728*H1728</f>
        <v>0</v>
      </c>
    </row>
    <row r="1729" customFormat="false" ht="15" hidden="false" customHeight="false" outlineLevel="0" collapsed="false">
      <c r="A1729" s="0" t="n">
        <f aca="false">A1728+0.01</f>
        <v>17.2499999999999</v>
      </c>
      <c r="B1729" s="6" t="n">
        <f aca="false">SIN(A1729)</f>
        <v>-0.999586471359214</v>
      </c>
      <c r="C1729" s="6" t="n">
        <f aca="false">ABS(B1729)</f>
        <v>0.999586471359214</v>
      </c>
      <c r="D1729" s="6" t="n">
        <f aca="false">B1729*$D$2*SQRT(2)</f>
        <v>-339.270898694608</v>
      </c>
      <c r="E1729" s="6" t="n">
        <f aca="false">IF(ABS(D1729-F1729)-($I$2+$I$2+$F$2+$E$2)&lt;0,0,SIGN(D1729-F1729)*(ABS(D1729-F1729)-($I$2+$I$2+$F$2+$E$2)))</f>
        <v>-1.54130584464843</v>
      </c>
      <c r="F1729" s="6" t="n">
        <f aca="false">F1728+G1728/($H$2/1000000)*(1/$C$2/COUNT($A$5:$A$632))</f>
        <v>-331.22959284996</v>
      </c>
      <c r="G1729" s="6" t="n">
        <f aca="false">E1729/$G$2</f>
        <v>-0.00187964127396151</v>
      </c>
      <c r="H1729" s="6" t="n">
        <f aca="false">ABS(G1729)</f>
        <v>0.00187964127396151</v>
      </c>
      <c r="J1729" s="11" t="n">
        <f aca="false">E1729*E1729</f>
        <v>2.37562370674742</v>
      </c>
      <c r="K1729" s="6" t="n">
        <f aca="false">J1729/$G$2</f>
        <v>0.0028971020813993</v>
      </c>
      <c r="M1729" s="8" t="n">
        <f aca="false">IF(H1729&gt;0,$E$2,0)</f>
        <v>5.1</v>
      </c>
      <c r="N1729" s="6" t="n">
        <f aca="false">M1729*H1729</f>
        <v>0.00958617049720368</v>
      </c>
      <c r="P1729" s="8" t="n">
        <f aca="false">IF(H1729&gt;0,$F$2,0)</f>
        <v>0</v>
      </c>
      <c r="Q1729" s="6" t="n">
        <f aca="false">P1729*H1729</f>
        <v>0</v>
      </c>
    </row>
    <row r="1730" customFormat="false" ht="15" hidden="false" customHeight="false" outlineLevel="0" collapsed="false">
      <c r="A1730" s="0" t="n">
        <f aca="false">A1729+0.01</f>
        <v>17.2599999999999</v>
      </c>
      <c r="B1730" s="6" t="n">
        <f aca="false">SIN(A1730)</f>
        <v>-0.999824043962851</v>
      </c>
      <c r="C1730" s="6" t="n">
        <f aca="false">ABS(B1730)</f>
        <v>0.999824043962851</v>
      </c>
      <c r="D1730" s="6" t="n">
        <f aca="false">B1730*$D$2*SQRT(2)</f>
        <v>-339.351533510155</v>
      </c>
      <c r="E1730" s="6" t="n">
        <f aca="false">IF(ABS(D1730-F1730)-($I$2+$I$2+$F$2+$E$2)&lt;0,0,SIGN(D1730-F1730)*(ABS(D1730-F1730)-($I$2+$I$2+$F$2+$E$2)))</f>
        <v>-1.3498443553371</v>
      </c>
      <c r="F1730" s="6" t="n">
        <f aca="false">F1729+G1729/($H$2/1000000)*(1/$C$2/COUNT($A$5:$A$632))</f>
        <v>-331.501689154818</v>
      </c>
      <c r="G1730" s="6" t="n">
        <f aca="false">E1730/$G$2</f>
        <v>-0.00164615165285012</v>
      </c>
      <c r="H1730" s="6" t="n">
        <f aca="false">ABS(G1730)</f>
        <v>0.00164615165285012</v>
      </c>
      <c r="J1730" s="11" t="n">
        <f aca="false">E1730*E1730</f>
        <v>1.82207978363542</v>
      </c>
      <c r="K1730" s="6" t="n">
        <f aca="false">J1730/$G$2</f>
        <v>0.00222204851662857</v>
      </c>
      <c r="M1730" s="8" t="n">
        <f aca="false">IF(H1730&gt;0,$E$2,0)</f>
        <v>5.1</v>
      </c>
      <c r="N1730" s="6" t="n">
        <f aca="false">M1730*H1730</f>
        <v>0.00839537342953561</v>
      </c>
      <c r="P1730" s="8" t="n">
        <f aca="false">IF(H1730&gt;0,$F$2,0)</f>
        <v>0</v>
      </c>
      <c r="Q1730" s="6" t="n">
        <f aca="false">P1730*H1730</f>
        <v>0</v>
      </c>
    </row>
    <row r="1731" customFormat="false" ht="15" hidden="false" customHeight="false" outlineLevel="0" collapsed="false">
      <c r="A1731" s="0" t="n">
        <f aca="false">A1730+0.01</f>
        <v>17.2699999999999</v>
      </c>
      <c r="B1731" s="6" t="n">
        <f aca="false">SIN(A1731)</f>
        <v>-0.999961634995275</v>
      </c>
      <c r="C1731" s="6" t="n">
        <f aca="false">ABS(B1731)</f>
        <v>0.999961634995275</v>
      </c>
      <c r="D1731" s="6" t="n">
        <f aca="false">B1731*$D$2*SQRT(2)</f>
        <v>-339.398233455142</v>
      </c>
      <c r="E1731" s="6" t="n">
        <f aca="false">IF(ABS(D1731-F1731)-($I$2+$I$2+$F$2+$E$2)&lt;0,0,SIGN(D1731-F1731)*(ABS(D1731-F1731)-($I$2+$I$2+$F$2+$E$2)))</f>
        <v>-1.15824788271408</v>
      </c>
      <c r="F1731" s="6" t="n">
        <f aca="false">F1730+G1730/($H$2/1000000)*(1/$C$2/COUNT($A$5:$A$632))</f>
        <v>-331.739985572428</v>
      </c>
      <c r="G1731" s="6" t="n">
        <f aca="false">E1731/$G$2</f>
        <v>-0.001412497417944</v>
      </c>
      <c r="H1731" s="6" t="n">
        <f aca="false">ABS(G1731)</f>
        <v>0.001412497417944</v>
      </c>
      <c r="J1731" s="11" t="n">
        <f aca="false">E1731*E1731</f>
        <v>1.34153815781165</v>
      </c>
      <c r="K1731" s="6" t="n">
        <f aca="false">J1731/$G$2</f>
        <v>0.00163602214367274</v>
      </c>
      <c r="M1731" s="8" t="n">
        <f aca="false">IF(H1731&gt;0,$E$2,0)</f>
        <v>5.1</v>
      </c>
      <c r="N1731" s="6" t="n">
        <f aca="false">M1731*H1731</f>
        <v>0.00720373683151439</v>
      </c>
      <c r="P1731" s="8" t="n">
        <f aca="false">IF(H1731&gt;0,$F$2,0)</f>
        <v>0</v>
      </c>
      <c r="Q1731" s="6" t="n">
        <f aca="false">P1731*H1731</f>
        <v>0</v>
      </c>
    </row>
    <row r="1732" customFormat="false" ht="15" hidden="false" customHeight="false" outlineLevel="0" collapsed="false">
      <c r="A1732" s="0" t="n">
        <f aca="false">A1731+0.01</f>
        <v>17.2799999999999</v>
      </c>
      <c r="B1732" s="6" t="n">
        <f aca="false">SIN(A1732)</f>
        <v>-0.999999230697499</v>
      </c>
      <c r="C1732" s="6" t="n">
        <f aca="false">ABS(B1732)</f>
        <v>0.999999230697499</v>
      </c>
      <c r="D1732" s="6" t="n">
        <f aca="false">B1732*$D$2*SQRT(2)</f>
        <v>-339.410993859616</v>
      </c>
      <c r="E1732" s="6" t="n">
        <f aca="false">IF(ABS(D1732-F1732)-($I$2+$I$2+$F$2+$E$2)&lt;0,0,SIGN(D1732-F1732)*(ABS(D1732-F1732)-($I$2+$I$2+$F$2+$E$2)))</f>
        <v>-0.966535586269686</v>
      </c>
      <c r="F1732" s="6" t="n">
        <f aca="false">F1731+G1731/($H$2/1000000)*(1/$C$2/COUNT($A$5:$A$632))</f>
        <v>-331.944458273346</v>
      </c>
      <c r="G1732" s="6" t="n">
        <f aca="false">E1732/$G$2</f>
        <v>-0.00117870193447523</v>
      </c>
      <c r="H1732" s="6" t="n">
        <f aca="false">ABS(G1732)</f>
        <v>0.00117870193447523</v>
      </c>
      <c r="J1732" s="11" t="n">
        <f aca="false">E1732*E1732</f>
        <v>0.934191039525685</v>
      </c>
      <c r="K1732" s="6" t="n">
        <f aca="false">J1732/$G$2</f>
        <v>0.00113925736527523</v>
      </c>
      <c r="M1732" s="8" t="n">
        <f aca="false">IF(H1732&gt;0,$E$2,0)</f>
        <v>5.1</v>
      </c>
      <c r="N1732" s="6" t="n">
        <f aca="false">M1732*H1732</f>
        <v>0.00601137986582365</v>
      </c>
      <c r="P1732" s="8" t="n">
        <f aca="false">IF(H1732&gt;0,$F$2,0)</f>
        <v>0</v>
      </c>
      <c r="Q1732" s="6" t="n">
        <f aca="false">P1732*H1732</f>
        <v>0</v>
      </c>
    </row>
    <row r="1733" customFormat="false" ht="15" hidden="false" customHeight="false" outlineLevel="0" collapsed="false">
      <c r="A1733" s="0" t="n">
        <f aca="false">A1732+0.01</f>
        <v>17.2899999999999</v>
      </c>
      <c r="B1733" s="6" t="n">
        <f aca="false">SIN(A1733)</f>
        <v>-0.999936827309983</v>
      </c>
      <c r="C1733" s="6" t="n">
        <f aca="false">ABS(B1733)</f>
        <v>0.999936827309983</v>
      </c>
      <c r="D1733" s="6" t="n">
        <f aca="false">B1733*$D$2*SQRT(2)</f>
        <v>-339.389813447544</v>
      </c>
      <c r="E1733" s="6" t="n">
        <f aca="false">IF(ABS(D1733-F1733)-($I$2+$I$2+$F$2+$E$2)&lt;0,0,SIGN(D1733-F1733)*(ABS(D1733-F1733)-($I$2+$I$2+$F$2+$E$2)))</f>
        <v>-0.774726637070387</v>
      </c>
      <c r="F1733" s="6" t="n">
        <f aca="false">F1732+G1732/($H$2/1000000)*(1/$C$2/COUNT($A$5:$A$632))</f>
        <v>-332.115086810474</v>
      </c>
      <c r="G1733" s="6" t="n">
        <f aca="false">E1733/$G$2</f>
        <v>-0.000944788581793155</v>
      </c>
      <c r="H1733" s="6" t="n">
        <f aca="false">ABS(G1733)</f>
        <v>0.000944788581793155</v>
      </c>
      <c r="J1733" s="11" t="n">
        <f aca="false">E1733*E1733</f>
        <v>0.600201362186391</v>
      </c>
      <c r="K1733" s="6" t="n">
        <f aca="false">J1733/$G$2</f>
        <v>0.000731952880715111</v>
      </c>
      <c r="M1733" s="8" t="n">
        <f aca="false">IF(H1733&gt;0,$E$2,0)</f>
        <v>5.1</v>
      </c>
      <c r="N1733" s="6" t="n">
        <f aca="false">M1733*H1733</f>
        <v>0.00481842176714509</v>
      </c>
      <c r="P1733" s="8" t="n">
        <f aca="false">IF(H1733&gt;0,$F$2,0)</f>
        <v>0</v>
      </c>
      <c r="Q1733" s="6" t="n">
        <f aca="false">P1733*H1733</f>
        <v>0</v>
      </c>
    </row>
    <row r="1734" customFormat="false" ht="15" hidden="false" customHeight="false" outlineLevel="0" collapsed="false">
      <c r="A1734" s="0" t="n">
        <f aca="false">A1733+0.01</f>
        <v>17.2999999999999</v>
      </c>
      <c r="B1734" s="6" t="n">
        <f aca="false">SIN(A1734)</f>
        <v>-0.999774431073013</v>
      </c>
      <c r="C1734" s="6" t="n">
        <f aca="false">ABS(B1734)</f>
        <v>0.999774431073013</v>
      </c>
      <c r="D1734" s="6" t="n">
        <f aca="false">B1734*$D$2*SQRT(2)</f>
        <v>-339.334694336952</v>
      </c>
      <c r="E1734" s="6" t="n">
        <f aca="false">IF(ABS(D1734-F1734)-($I$2+$I$2+$F$2+$E$2)&lt;0,0,SIGN(D1734-F1734)*(ABS(D1734-F1734)-($I$2+$I$2+$F$2+$E$2)))</f>
        <v>-0.582840215854048</v>
      </c>
      <c r="F1734" s="6" t="n">
        <f aca="false">F1733+G1733/($H$2/1000000)*(1/$C$2/COUNT($A$5:$A$632))</f>
        <v>-332.251854121098</v>
      </c>
      <c r="G1734" s="6" t="n">
        <f aca="false">E1734/$G$2</f>
        <v>-0.000710780751041523</v>
      </c>
      <c r="H1734" s="6" t="n">
        <f aca="false">ABS(G1734)</f>
        <v>0.000710780751041523</v>
      </c>
      <c r="J1734" s="11" t="n">
        <f aca="false">E1734*E1734</f>
        <v>0.339702717216794</v>
      </c>
      <c r="K1734" s="6" t="n">
        <f aca="false">J1734/$G$2</f>
        <v>0.000414271606361944</v>
      </c>
      <c r="M1734" s="8" t="n">
        <f aca="false">IF(H1734&gt;0,$E$2,0)</f>
        <v>5.1</v>
      </c>
      <c r="N1734" s="6" t="n">
        <f aca="false">M1734*H1734</f>
        <v>0.00362498183031176</v>
      </c>
      <c r="P1734" s="8" t="n">
        <f aca="false">IF(H1734&gt;0,$F$2,0)</f>
        <v>0</v>
      </c>
      <c r="Q1734" s="6" t="n">
        <f aca="false">P1734*H1734</f>
        <v>0</v>
      </c>
    </row>
    <row r="1735" customFormat="false" ht="15" hidden="false" customHeight="false" outlineLevel="0" collapsed="false">
      <c r="A1735" s="0" t="n">
        <f aca="false">A1734+0.01</f>
        <v>17.3099999999999</v>
      </c>
      <c r="B1735" s="6" t="n">
        <f aca="false">SIN(A1735)</f>
        <v>-0.999512058226079</v>
      </c>
      <c r="C1735" s="6" t="n">
        <f aca="false">ABS(B1735)</f>
        <v>0.999512058226079</v>
      </c>
      <c r="D1735" s="6" t="n">
        <f aca="false">B1735*$D$2*SQRT(2)</f>
        <v>-339.245642039704</v>
      </c>
      <c r="E1735" s="6" t="n">
        <f aca="false">IF(ABS(D1735-F1735)-($I$2+$I$2+$F$2+$E$2)&lt;0,0,SIGN(D1735-F1735)*(ABS(D1735-F1735)-($I$2+$I$2+$F$2+$E$2)))</f>
        <v>-0.390895511101519</v>
      </c>
      <c r="F1735" s="6" t="n">
        <f aca="false">F1734+G1734/($H$2/1000000)*(1/$C$2/COUNT($A$5:$A$632))</f>
        <v>-332.354746528602</v>
      </c>
      <c r="G1735" s="6" t="n">
        <f aca="false">E1735/$G$2</f>
        <v>-0.00047670184280673</v>
      </c>
      <c r="H1735" s="6" t="n">
        <f aca="false">ABS(G1735)</f>
        <v>0.00047670184280673</v>
      </c>
      <c r="J1735" s="11" t="n">
        <f aca="false">E1735*E1735</f>
        <v>0.152799300599318</v>
      </c>
      <c r="K1735" s="6" t="n">
        <f aca="false">J1735/$G$2</f>
        <v>0.000186340610486973</v>
      </c>
      <c r="M1735" s="8" t="n">
        <f aca="false">IF(H1735&gt;0,$E$2,0)</f>
        <v>5.1</v>
      </c>
      <c r="N1735" s="6" t="n">
        <f aca="false">M1735*H1735</f>
        <v>0.00243117939831432</v>
      </c>
      <c r="P1735" s="8" t="n">
        <f aca="false">IF(H1735&gt;0,$F$2,0)</f>
        <v>0</v>
      </c>
      <c r="Q1735" s="6" t="n">
        <f aca="false">P1735*H1735</f>
        <v>0</v>
      </c>
    </row>
    <row r="1736" customFormat="false" ht="15" hidden="false" customHeight="false" outlineLevel="0" collapsed="false">
      <c r="A1736" s="0" t="n">
        <f aca="false">A1735+0.01</f>
        <v>17.3199999999999</v>
      </c>
      <c r="B1736" s="6" t="n">
        <f aca="false">SIN(A1736)</f>
        <v>-0.999149735006246</v>
      </c>
      <c r="C1736" s="6" t="n">
        <f aca="false">ABS(B1736)</f>
        <v>0.999149735006246</v>
      </c>
      <c r="D1736" s="6" t="n">
        <f aca="false">B1736*$D$2*SQRT(2)</f>
        <v>-339.122665460956</v>
      </c>
      <c r="E1736" s="6" t="n">
        <f aca="false">IF(ABS(D1736-F1736)-($I$2+$I$2+$F$2+$E$2)&lt;0,0,SIGN(D1736-F1736)*(ABS(D1736-F1736)-($I$2+$I$2+$F$2+$E$2)))</f>
        <v>-0.198911717123792</v>
      </c>
      <c r="F1736" s="6" t="n">
        <f aca="false">F1735+G1735/($H$2/1000000)*(1/$C$2/COUNT($A$5:$A$632))</f>
        <v>-332.423753743832</v>
      </c>
      <c r="G1736" s="6" t="n">
        <f aca="false">E1736/$G$2</f>
        <v>-0.000242575264785112</v>
      </c>
      <c r="H1736" s="6" t="n">
        <f aca="false">ABS(G1736)</f>
        <v>0.000242575264785112</v>
      </c>
      <c r="J1736" s="11" t="n">
        <f aca="false">E1736*E1736</f>
        <v>0.0395658712091355</v>
      </c>
      <c r="K1736" s="6" t="n">
        <f aca="false">J1736/$G$2</f>
        <v>4.82510624501653E-005</v>
      </c>
      <c r="M1736" s="8" t="n">
        <f aca="false">IF(H1736&gt;0,$E$2,0)</f>
        <v>5.1</v>
      </c>
      <c r="N1736" s="6" t="n">
        <f aca="false">M1736*H1736</f>
        <v>0.00123713385040407</v>
      </c>
      <c r="P1736" s="8" t="n">
        <f aca="false">IF(H1736&gt;0,$F$2,0)</f>
        <v>0</v>
      </c>
      <c r="Q1736" s="6" t="n">
        <f aca="false">P1736*H1736</f>
        <v>0</v>
      </c>
    </row>
    <row r="1737" customFormat="false" ht="15" hidden="false" customHeight="false" outlineLevel="0" collapsed="false">
      <c r="A1737" s="0" t="n">
        <f aca="false">A1736+0.01</f>
        <v>17.3299999999999</v>
      </c>
      <c r="B1737" s="6" t="n">
        <f aca="false">SIN(A1737)</f>
        <v>-0.998687497645534</v>
      </c>
      <c r="C1737" s="6" t="n">
        <f aca="false">ABS(B1737)</f>
        <v>0.998687497645534</v>
      </c>
      <c r="D1737" s="6" t="n">
        <f aca="false">B1737*$D$2*SQRT(2)</f>
        <v>-338.965776898263</v>
      </c>
      <c r="E1737" s="6" t="n">
        <f aca="false">IF(ABS(D1737-F1737)-($I$2+$I$2+$F$2+$E$2)&lt;0,0,SIGN(D1737-F1737)*(ABS(D1737-F1737)-($I$2+$I$2+$F$2+$E$2)))</f>
        <v>-0.00690803213996105</v>
      </c>
      <c r="F1737" s="6" t="n">
        <f aca="false">F1736+G1736/($H$2/1000000)*(1/$C$2/COUNT($A$5:$A$632))</f>
        <v>-332.458868866123</v>
      </c>
      <c r="G1737" s="6" t="n">
        <f aca="false">E1737/$G$2</f>
        <v>-8.42442943897689E-006</v>
      </c>
      <c r="H1737" s="6" t="n">
        <f aca="false">ABS(G1737)</f>
        <v>8.42442943897689E-006</v>
      </c>
      <c r="J1737" s="11" t="n">
        <f aca="false">E1737*E1737</f>
        <v>4.77209080467349E-005</v>
      </c>
      <c r="K1737" s="6" t="n">
        <f aca="false">J1737/$G$2</f>
        <v>5.81962293252864E-008</v>
      </c>
      <c r="M1737" s="8" t="n">
        <f aca="false">IF(H1737&gt;0,$E$2,0)</f>
        <v>5.1</v>
      </c>
      <c r="N1737" s="6" t="n">
        <f aca="false">M1737*H1737</f>
        <v>4.29645901387821E-005</v>
      </c>
      <c r="P1737" s="8" t="n">
        <f aca="false">IF(H1737&gt;0,$F$2,0)</f>
        <v>0</v>
      </c>
      <c r="Q1737" s="6" t="n">
        <f aca="false">P1737*H1737</f>
        <v>0</v>
      </c>
    </row>
    <row r="1738" customFormat="false" ht="15" hidden="false" customHeight="false" outlineLevel="0" collapsed="false">
      <c r="A1738" s="0" t="n">
        <f aca="false">A1737+0.01</f>
        <v>17.3399999999999</v>
      </c>
      <c r="B1738" s="6" t="n">
        <f aca="false">SIN(A1738)</f>
        <v>-0.998125392367295</v>
      </c>
      <c r="C1738" s="6" t="n">
        <f aca="false">ABS(B1738)</f>
        <v>0.998125392367295</v>
      </c>
      <c r="D1738" s="6" t="n">
        <f aca="false">B1738*$D$2*SQRT(2)</f>
        <v>-338.774992040351</v>
      </c>
      <c r="E1738" s="6" t="n">
        <f aca="false">IF(ABS(D1738-F1738)-($I$2+$I$2+$F$2+$E$2)&lt;0,0,SIGN(D1738-F1738)*(ABS(D1738-F1738)-($I$2+$I$2+$F$2+$E$2)))</f>
        <v>0</v>
      </c>
      <c r="F1738" s="6" t="n">
        <f aca="false">F1737+G1737/($H$2/1000000)*(1/$C$2/COUNT($A$5:$A$632))</f>
        <v>-332.460088383992</v>
      </c>
      <c r="G1738" s="6" t="n">
        <f aca="false">E1738/$G$2</f>
        <v>0</v>
      </c>
      <c r="H1738" s="6" t="n">
        <f aca="false">ABS(G1738)</f>
        <v>0</v>
      </c>
      <c r="J1738" s="11" t="n">
        <f aca="false">E1738*E1738</f>
        <v>0</v>
      </c>
      <c r="K1738" s="6" t="n">
        <f aca="false">J1738/$G$2</f>
        <v>0</v>
      </c>
      <c r="M1738" s="8" t="n">
        <f aca="false">IF(H1738&gt;0,$E$2,0)</f>
        <v>0</v>
      </c>
      <c r="N1738" s="6" t="n">
        <f aca="false">M1738*H1738</f>
        <v>0</v>
      </c>
      <c r="P1738" s="8" t="n">
        <f aca="false">IF(H1738&gt;0,$F$2,0)</f>
        <v>0</v>
      </c>
      <c r="Q1738" s="6" t="n">
        <f aca="false">P1738*H1738</f>
        <v>0</v>
      </c>
    </row>
    <row r="1739" customFormat="false" ht="15" hidden="false" customHeight="false" outlineLevel="0" collapsed="false">
      <c r="A1739" s="0" t="n">
        <f aca="false">A1738+0.01</f>
        <v>17.3499999999999</v>
      </c>
      <c r="B1739" s="6" t="n">
        <f aca="false">SIN(A1739)</f>
        <v>-0.997463475381587</v>
      </c>
      <c r="C1739" s="6" t="n">
        <f aca="false">ABS(B1739)</f>
        <v>0.997463475381587</v>
      </c>
      <c r="D1739" s="6" t="n">
        <f aca="false">B1739*$D$2*SQRT(2)</f>
        <v>-338.550329965546</v>
      </c>
      <c r="E1739" s="6" t="n">
        <f aca="false">IF(ABS(D1739-F1739)-($I$2+$I$2+$F$2+$E$2)&lt;0,0,SIGN(D1739-F1739)*(ABS(D1739-F1739)-($I$2+$I$2+$F$2+$E$2)))</f>
        <v>0</v>
      </c>
      <c r="F1739" s="6" t="n">
        <f aca="false">F1738+G1738/($H$2/1000000)*(1/$C$2/COUNT($A$5:$A$632))</f>
        <v>-332.460088383992</v>
      </c>
      <c r="G1739" s="6" t="n">
        <f aca="false">E1739/$G$2</f>
        <v>0</v>
      </c>
      <c r="H1739" s="6" t="n">
        <f aca="false">ABS(G1739)</f>
        <v>0</v>
      </c>
      <c r="J1739" s="11" t="n">
        <f aca="false">E1739*E1739</f>
        <v>0</v>
      </c>
      <c r="K1739" s="6" t="n">
        <f aca="false">J1739/$G$2</f>
        <v>0</v>
      </c>
      <c r="M1739" s="8" t="n">
        <f aca="false">IF(H1739&gt;0,$E$2,0)</f>
        <v>0</v>
      </c>
      <c r="N1739" s="6" t="n">
        <f aca="false">M1739*H1739</f>
        <v>0</v>
      </c>
      <c r="P1739" s="8" t="n">
        <f aca="false">IF(H1739&gt;0,$F$2,0)</f>
        <v>0</v>
      </c>
      <c r="Q1739" s="6" t="n">
        <f aca="false">P1739*H1739</f>
        <v>0</v>
      </c>
    </row>
    <row r="1740" customFormat="false" ht="15" hidden="false" customHeight="false" outlineLevel="0" collapsed="false">
      <c r="A1740" s="0" t="n">
        <f aca="false">A1739+0.01</f>
        <v>17.3599999999999</v>
      </c>
      <c r="B1740" s="6" t="n">
        <f aca="false">SIN(A1740)</f>
        <v>-0.996701812879558</v>
      </c>
      <c r="C1740" s="6" t="n">
        <f aca="false">ABS(B1740)</f>
        <v>0.996701812879558</v>
      </c>
      <c r="D1740" s="6" t="n">
        <f aca="false">B1740*$D$2*SQRT(2)</f>
        <v>-338.291813139869</v>
      </c>
      <c r="E1740" s="6" t="n">
        <f aca="false">IF(ABS(D1740-F1740)-($I$2+$I$2+$F$2+$E$2)&lt;0,0,SIGN(D1740-F1740)*(ABS(D1740-F1740)-($I$2+$I$2+$F$2+$E$2)))</f>
        <v>0</v>
      </c>
      <c r="F1740" s="6" t="n">
        <f aca="false">F1739+G1739/($H$2/1000000)*(1/$C$2/COUNT($A$5:$A$632))</f>
        <v>-332.460088383992</v>
      </c>
      <c r="G1740" s="6" t="n">
        <f aca="false">E1740/$G$2</f>
        <v>0</v>
      </c>
      <c r="H1740" s="6" t="n">
        <f aca="false">ABS(G1740)</f>
        <v>0</v>
      </c>
      <c r="J1740" s="11" t="n">
        <f aca="false">E1740*E1740</f>
        <v>0</v>
      </c>
      <c r="K1740" s="6" t="n">
        <f aca="false">J1740/$G$2</f>
        <v>0</v>
      </c>
      <c r="M1740" s="8" t="n">
        <f aca="false">IF(H1740&gt;0,$E$2,0)</f>
        <v>0</v>
      </c>
      <c r="N1740" s="6" t="n">
        <f aca="false">M1740*H1740</f>
        <v>0</v>
      </c>
      <c r="P1740" s="8" t="n">
        <f aca="false">IF(H1740&gt;0,$F$2,0)</f>
        <v>0</v>
      </c>
      <c r="Q1740" s="6" t="n">
        <f aca="false">P1740*H1740</f>
        <v>0</v>
      </c>
    </row>
    <row r="1741" customFormat="false" ht="15" hidden="false" customHeight="false" outlineLevel="0" collapsed="false">
      <c r="A1741" s="0" t="n">
        <f aca="false">A1740+0.01</f>
        <v>17.3699999999999</v>
      </c>
      <c r="B1741" s="6" t="n">
        <f aca="false">SIN(A1741)</f>
        <v>-0.995840481026823</v>
      </c>
      <c r="C1741" s="6" t="n">
        <f aca="false">ABS(B1741)</f>
        <v>0.995840481026823</v>
      </c>
      <c r="D1741" s="6" t="n">
        <f aca="false">B1741*$D$2*SQRT(2)</f>
        <v>-337.999467414787</v>
      </c>
      <c r="E1741" s="6" t="n">
        <f aca="false">IF(ABS(D1741-F1741)-($I$2+$I$2+$F$2+$E$2)&lt;0,0,SIGN(D1741-F1741)*(ABS(D1741-F1741)-($I$2+$I$2+$F$2+$E$2)))</f>
        <v>0</v>
      </c>
      <c r="F1741" s="6" t="n">
        <f aca="false">F1740+G1740/($H$2/1000000)*(1/$C$2/COUNT($A$5:$A$632))</f>
        <v>-332.460088383992</v>
      </c>
      <c r="G1741" s="6" t="n">
        <f aca="false">E1741/$G$2</f>
        <v>0</v>
      </c>
      <c r="H1741" s="6" t="n">
        <f aca="false">ABS(G1741)</f>
        <v>0</v>
      </c>
      <c r="J1741" s="11" t="n">
        <f aca="false">E1741*E1741</f>
        <v>0</v>
      </c>
      <c r="K1741" s="6" t="n">
        <f aca="false">J1741/$G$2</f>
        <v>0</v>
      </c>
      <c r="M1741" s="8" t="n">
        <f aca="false">IF(H1741&gt;0,$E$2,0)</f>
        <v>0</v>
      </c>
      <c r="N1741" s="6" t="n">
        <f aca="false">M1741*H1741</f>
        <v>0</v>
      </c>
      <c r="P1741" s="8" t="n">
        <f aca="false">IF(H1741&gt;0,$F$2,0)</f>
        <v>0</v>
      </c>
      <c r="Q1741" s="6" t="n">
        <f aca="false">P1741*H1741</f>
        <v>0</v>
      </c>
    </row>
    <row r="1742" customFormat="false" ht="15" hidden="false" customHeight="false" outlineLevel="0" collapsed="false">
      <c r="A1742" s="0" t="n">
        <f aca="false">A1741+0.01</f>
        <v>17.3799999999999</v>
      </c>
      <c r="B1742" s="6" t="n">
        <f aca="false">SIN(A1742)</f>
        <v>-0.99487956595585</v>
      </c>
      <c r="C1742" s="6" t="n">
        <f aca="false">ABS(B1742)</f>
        <v>0.99487956595585</v>
      </c>
      <c r="D1742" s="6" t="n">
        <f aca="false">B1742*$D$2*SQRT(2)</f>
        <v>-337.673322024629</v>
      </c>
      <c r="E1742" s="6" t="n">
        <f aca="false">IF(ABS(D1742-F1742)-($I$2+$I$2+$F$2+$E$2)&lt;0,0,SIGN(D1742-F1742)*(ABS(D1742-F1742)-($I$2+$I$2+$F$2+$E$2)))</f>
        <v>0</v>
      </c>
      <c r="F1742" s="6" t="n">
        <f aca="false">F1741+G1741/($H$2/1000000)*(1/$C$2/COUNT($A$5:$A$632))</f>
        <v>-332.460088383992</v>
      </c>
      <c r="G1742" s="6" t="n">
        <f aca="false">E1742/$G$2</f>
        <v>0</v>
      </c>
      <c r="H1742" s="6" t="n">
        <f aca="false">ABS(G1742)</f>
        <v>0</v>
      </c>
      <c r="J1742" s="11" t="n">
        <f aca="false">E1742*E1742</f>
        <v>0</v>
      </c>
      <c r="K1742" s="6" t="n">
        <f aca="false">J1742/$G$2</f>
        <v>0</v>
      </c>
      <c r="M1742" s="8" t="n">
        <f aca="false">IF(H1742&gt;0,$E$2,0)</f>
        <v>0</v>
      </c>
      <c r="N1742" s="6" t="n">
        <f aca="false">M1742*H1742</f>
        <v>0</v>
      </c>
      <c r="P1742" s="8" t="n">
        <f aca="false">IF(H1742&gt;0,$F$2,0)</f>
        <v>0</v>
      </c>
      <c r="Q1742" s="6" t="n">
        <f aca="false">P1742*H1742</f>
        <v>0</v>
      </c>
    </row>
    <row r="1743" customFormat="false" ht="15" hidden="false" customHeight="false" outlineLevel="0" collapsed="false">
      <c r="A1743" s="0" t="n">
        <f aca="false">A1742+0.01</f>
        <v>17.3899999999999</v>
      </c>
      <c r="B1743" s="6" t="n">
        <f aca="false">SIN(A1743)</f>
        <v>-0.993819163757344</v>
      </c>
      <c r="C1743" s="6" t="n">
        <f aca="false">ABS(B1743)</f>
        <v>0.993819163757344</v>
      </c>
      <c r="D1743" s="6" t="n">
        <f aca="false">B1743*$D$2*SQRT(2)</f>
        <v>-337.313409583662</v>
      </c>
      <c r="E1743" s="6" t="n">
        <f aca="false">IF(ABS(D1743-F1743)-($I$2+$I$2+$F$2+$E$2)&lt;0,0,SIGN(D1743-F1743)*(ABS(D1743-F1743)-($I$2+$I$2+$F$2+$E$2)))</f>
        <v>0</v>
      </c>
      <c r="F1743" s="6" t="n">
        <f aca="false">F1742+G1742/($H$2/1000000)*(1/$C$2/COUNT($A$5:$A$632))</f>
        <v>-332.460088383992</v>
      </c>
      <c r="G1743" s="6" t="n">
        <f aca="false">E1743/$G$2</f>
        <v>0</v>
      </c>
      <c r="H1743" s="6" t="n">
        <f aca="false">ABS(G1743)</f>
        <v>0</v>
      </c>
      <c r="J1743" s="11" t="n">
        <f aca="false">E1743*E1743</f>
        <v>0</v>
      </c>
      <c r="K1743" s="6" t="n">
        <f aca="false">J1743/$G$2</f>
        <v>0</v>
      </c>
      <c r="M1743" s="8" t="n">
        <f aca="false">IF(H1743&gt;0,$E$2,0)</f>
        <v>0</v>
      </c>
      <c r="N1743" s="6" t="n">
        <f aca="false">M1743*H1743</f>
        <v>0</v>
      </c>
      <c r="P1743" s="8" t="n">
        <f aca="false">IF(H1743&gt;0,$F$2,0)</f>
        <v>0</v>
      </c>
      <c r="Q1743" s="6" t="n">
        <f aca="false">P1743*H1743</f>
        <v>0</v>
      </c>
    </row>
    <row r="1744" customFormat="false" ht="15" hidden="false" customHeight="false" outlineLevel="0" collapsed="false">
      <c r="A1744" s="0" t="n">
        <f aca="false">A1743+0.01</f>
        <v>17.3999999999999</v>
      </c>
      <c r="B1744" s="6" t="n">
        <f aca="false">SIN(A1744)</f>
        <v>-0.992659380470643</v>
      </c>
      <c r="C1744" s="6" t="n">
        <f aca="false">ABS(B1744)</f>
        <v>0.992659380470643</v>
      </c>
      <c r="D1744" s="6" t="n">
        <f aca="false">B1744*$D$2*SQRT(2)</f>
        <v>-336.91976608283</v>
      </c>
      <c r="E1744" s="6" t="n">
        <f aca="false">IF(ABS(D1744-F1744)-($I$2+$I$2+$F$2+$E$2)&lt;0,0,SIGN(D1744-F1744)*(ABS(D1744-F1744)-($I$2+$I$2+$F$2+$E$2)))</f>
        <v>0</v>
      </c>
      <c r="F1744" s="6" t="n">
        <f aca="false">F1743+G1743/($H$2/1000000)*(1/$C$2/COUNT($A$5:$A$632))</f>
        <v>-332.460088383992</v>
      </c>
      <c r="G1744" s="6" t="n">
        <f aca="false">E1744/$G$2</f>
        <v>0</v>
      </c>
      <c r="H1744" s="6" t="n">
        <f aca="false">ABS(G1744)</f>
        <v>0</v>
      </c>
      <c r="J1744" s="11" t="n">
        <f aca="false">E1744*E1744</f>
        <v>0</v>
      </c>
      <c r="K1744" s="6" t="n">
        <f aca="false">J1744/$G$2</f>
        <v>0</v>
      </c>
      <c r="M1744" s="8" t="n">
        <f aca="false">IF(H1744&gt;0,$E$2,0)</f>
        <v>0</v>
      </c>
      <c r="N1744" s="6" t="n">
        <f aca="false">M1744*H1744</f>
        <v>0</v>
      </c>
      <c r="P1744" s="8" t="n">
        <f aca="false">IF(H1744&gt;0,$F$2,0)</f>
        <v>0</v>
      </c>
      <c r="Q1744" s="6" t="n">
        <f aca="false">P1744*H1744</f>
        <v>0</v>
      </c>
    </row>
    <row r="1745" customFormat="false" ht="15" hidden="false" customHeight="false" outlineLevel="0" collapsed="false">
      <c r="A1745" s="0" t="n">
        <f aca="false">A1744+0.01</f>
        <v>17.4099999999999</v>
      </c>
      <c r="B1745" s="6" t="n">
        <f aca="false">SIN(A1745)</f>
        <v>-0.991400332073107</v>
      </c>
      <c r="C1745" s="6" t="n">
        <f aca="false">ABS(B1745)</f>
        <v>0.991400332073107</v>
      </c>
      <c r="D1745" s="6" t="n">
        <f aca="false">B1745*$D$2*SQRT(2)</f>
        <v>-336.492430886155</v>
      </c>
      <c r="E1745" s="6" t="n">
        <f aca="false">IF(ABS(D1745-F1745)-($I$2+$I$2+$F$2+$E$2)&lt;0,0,SIGN(D1745-F1745)*(ABS(D1745-F1745)-($I$2+$I$2+$F$2+$E$2)))</f>
        <v>0</v>
      </c>
      <c r="F1745" s="6" t="n">
        <f aca="false">F1744+G1744/($H$2/1000000)*(1/$C$2/COUNT($A$5:$A$632))</f>
        <v>-332.460088383992</v>
      </c>
      <c r="G1745" s="6" t="n">
        <f aca="false">E1745/$G$2</f>
        <v>0</v>
      </c>
      <c r="H1745" s="6" t="n">
        <f aca="false">ABS(G1745)</f>
        <v>0</v>
      </c>
      <c r="J1745" s="11" t="n">
        <f aca="false">E1745*E1745</f>
        <v>0</v>
      </c>
      <c r="K1745" s="6" t="n">
        <f aca="false">J1745/$G$2</f>
        <v>0</v>
      </c>
      <c r="M1745" s="8" t="n">
        <f aca="false">IF(H1745&gt;0,$E$2,0)</f>
        <v>0</v>
      </c>
      <c r="N1745" s="6" t="n">
        <f aca="false">M1745*H1745</f>
        <v>0</v>
      </c>
      <c r="P1745" s="8" t="n">
        <f aca="false">IF(H1745&gt;0,$F$2,0)</f>
        <v>0</v>
      </c>
      <c r="Q1745" s="6" t="n">
        <f aca="false">P1745*H1745</f>
        <v>0</v>
      </c>
    </row>
    <row r="1746" customFormat="false" ht="15" hidden="false" customHeight="false" outlineLevel="0" collapsed="false">
      <c r="A1746" s="0" t="n">
        <f aca="false">A1745+0.01</f>
        <v>17.4199999999999</v>
      </c>
      <c r="B1746" s="6" t="n">
        <f aca="false">SIN(A1746)</f>
        <v>-0.990042144468529</v>
      </c>
      <c r="C1746" s="6" t="n">
        <f aca="false">ABS(B1746)</f>
        <v>0.990042144468529</v>
      </c>
      <c r="D1746" s="6" t="n">
        <f aca="false">B1746*$D$2*SQRT(2)</f>
        <v>-336.031446726801</v>
      </c>
      <c r="E1746" s="6" t="n">
        <f aca="false">IF(ABS(D1746-F1746)-($I$2+$I$2+$F$2+$E$2)&lt;0,0,SIGN(D1746-F1746)*(ABS(D1746-F1746)-($I$2+$I$2+$F$2+$E$2)))</f>
        <v>0</v>
      </c>
      <c r="F1746" s="6" t="n">
        <f aca="false">F1745+G1745/($H$2/1000000)*(1/$C$2/COUNT($A$5:$A$632))</f>
        <v>-332.460088383992</v>
      </c>
      <c r="G1746" s="6" t="n">
        <f aca="false">E1746/$G$2</f>
        <v>0</v>
      </c>
      <c r="H1746" s="6" t="n">
        <f aca="false">ABS(G1746)</f>
        <v>0</v>
      </c>
      <c r="J1746" s="11" t="n">
        <f aca="false">E1746*E1746</f>
        <v>0</v>
      </c>
      <c r="K1746" s="6" t="n">
        <f aca="false">J1746/$G$2</f>
        <v>0</v>
      </c>
      <c r="M1746" s="8" t="n">
        <f aca="false">IF(H1746&gt;0,$E$2,0)</f>
        <v>0</v>
      </c>
      <c r="N1746" s="6" t="n">
        <f aca="false">M1746*H1746</f>
        <v>0</v>
      </c>
      <c r="P1746" s="8" t="n">
        <f aca="false">IF(H1746&gt;0,$F$2,0)</f>
        <v>0</v>
      </c>
      <c r="Q1746" s="6" t="n">
        <f aca="false">P1746*H1746</f>
        <v>0</v>
      </c>
    </row>
    <row r="1747" customFormat="false" ht="15" hidden="false" customHeight="false" outlineLevel="0" collapsed="false">
      <c r="A1747" s="0" t="n">
        <f aca="false">A1746+0.01</f>
        <v>17.4299999999999</v>
      </c>
      <c r="B1747" s="6" t="n">
        <f aca="false">SIN(A1747)</f>
        <v>-0.988584953474536</v>
      </c>
      <c r="C1747" s="6" t="n">
        <f aca="false">ABS(B1747)</f>
        <v>0.988584953474536</v>
      </c>
      <c r="D1747" s="6" t="n">
        <f aca="false">B1747*$D$2*SQRT(2)</f>
        <v>-335.5368597028</v>
      </c>
      <c r="E1747" s="6" t="n">
        <f aca="false">IF(ABS(D1747-F1747)-($I$2+$I$2+$F$2+$E$2)&lt;0,0,SIGN(D1747-F1747)*(ABS(D1747-F1747)-($I$2+$I$2+$F$2+$E$2)))</f>
        <v>0</v>
      </c>
      <c r="F1747" s="6" t="n">
        <f aca="false">F1746+G1746/($H$2/1000000)*(1/$C$2/COUNT($A$5:$A$632))</f>
        <v>-332.460088383992</v>
      </c>
      <c r="G1747" s="6" t="n">
        <f aca="false">E1747/$G$2</f>
        <v>0</v>
      </c>
      <c r="H1747" s="6" t="n">
        <f aca="false">ABS(G1747)</f>
        <v>0</v>
      </c>
      <c r="J1747" s="11" t="n">
        <f aca="false">E1747*E1747</f>
        <v>0</v>
      </c>
      <c r="K1747" s="6" t="n">
        <f aca="false">J1747/$G$2</f>
        <v>0</v>
      </c>
      <c r="M1747" s="8" t="n">
        <f aca="false">IF(H1747&gt;0,$E$2,0)</f>
        <v>0</v>
      </c>
      <c r="N1747" s="6" t="n">
        <f aca="false">M1747*H1747</f>
        <v>0</v>
      </c>
      <c r="P1747" s="8" t="n">
        <f aca="false">IF(H1747&gt;0,$F$2,0)</f>
        <v>0</v>
      </c>
      <c r="Q1747" s="6" t="n">
        <f aca="false">P1747*H1747</f>
        <v>0</v>
      </c>
    </row>
    <row r="1748" customFormat="false" ht="15" hidden="false" customHeight="false" outlineLevel="0" collapsed="false">
      <c r="A1748" s="0" t="n">
        <f aca="false">A1747+0.01</f>
        <v>17.4399999999999</v>
      </c>
      <c r="B1748" s="6" t="n">
        <f aca="false">SIN(A1748)</f>
        <v>-0.987028904809014</v>
      </c>
      <c r="C1748" s="6" t="n">
        <f aca="false">ABS(B1748)</f>
        <v>0.987028904809014</v>
      </c>
      <c r="D1748" s="6" t="n">
        <f aca="false">B1748*$D$2*SQRT(2)</f>
        <v>-335.008719272441</v>
      </c>
      <c r="E1748" s="6" t="n">
        <f aca="false">IF(ABS(D1748-F1748)-($I$2+$I$2+$F$2+$E$2)&lt;0,0,SIGN(D1748-F1748)*(ABS(D1748-F1748)-($I$2+$I$2+$F$2+$E$2)))</f>
        <v>0</v>
      </c>
      <c r="F1748" s="6" t="n">
        <f aca="false">F1747+G1747/($H$2/1000000)*(1/$C$2/COUNT($A$5:$A$632))</f>
        <v>-332.460088383992</v>
      </c>
      <c r="G1748" s="6" t="n">
        <f aca="false">E1748/$G$2</f>
        <v>0</v>
      </c>
      <c r="H1748" s="6" t="n">
        <f aca="false">ABS(G1748)</f>
        <v>0</v>
      </c>
      <c r="J1748" s="11" t="n">
        <f aca="false">E1748*E1748</f>
        <v>0</v>
      </c>
      <c r="K1748" s="6" t="n">
        <f aca="false">J1748/$G$2</f>
        <v>0</v>
      </c>
      <c r="M1748" s="8" t="n">
        <f aca="false">IF(H1748&gt;0,$E$2,0)</f>
        <v>0</v>
      </c>
      <c r="N1748" s="6" t="n">
        <f aca="false">M1748*H1748</f>
        <v>0</v>
      </c>
      <c r="P1748" s="8" t="n">
        <f aca="false">IF(H1748&gt;0,$F$2,0)</f>
        <v>0</v>
      </c>
      <c r="Q1748" s="6" t="n">
        <f aca="false">P1748*H1748</f>
        <v>0</v>
      </c>
    </row>
    <row r="1749" customFormat="false" ht="15" hidden="false" customHeight="false" outlineLevel="0" collapsed="false">
      <c r="A1749" s="0" t="n">
        <f aca="false">A1748+0.01</f>
        <v>17.4499999999999</v>
      </c>
      <c r="B1749" s="6" t="n">
        <f aca="false">SIN(A1749)</f>
        <v>-0.985374154075532</v>
      </c>
      <c r="C1749" s="6" t="n">
        <f aca="false">ABS(B1749)</f>
        <v>0.985374154075532</v>
      </c>
      <c r="D1749" s="6" t="n">
        <f aca="false">B1749*$D$2*SQRT(2)</f>
        <v>-334.447078249328</v>
      </c>
      <c r="E1749" s="6" t="n">
        <f aca="false">IF(ABS(D1749-F1749)-($I$2+$I$2+$F$2+$E$2)&lt;0,0,SIGN(D1749-F1749)*(ABS(D1749-F1749)-($I$2+$I$2+$F$2+$E$2)))</f>
        <v>0</v>
      </c>
      <c r="F1749" s="6" t="n">
        <f aca="false">F1748+G1748/($H$2/1000000)*(1/$C$2/COUNT($A$5:$A$632))</f>
        <v>-332.460088383992</v>
      </c>
      <c r="G1749" s="6" t="n">
        <f aca="false">E1749/$G$2</f>
        <v>0</v>
      </c>
      <c r="H1749" s="6" t="n">
        <f aca="false">ABS(G1749)</f>
        <v>0</v>
      </c>
      <c r="J1749" s="11" t="n">
        <f aca="false">E1749*E1749</f>
        <v>0</v>
      </c>
      <c r="K1749" s="6" t="n">
        <f aca="false">J1749/$G$2</f>
        <v>0</v>
      </c>
      <c r="M1749" s="8" t="n">
        <f aca="false">IF(H1749&gt;0,$E$2,0)</f>
        <v>0</v>
      </c>
      <c r="N1749" s="6" t="n">
        <f aca="false">M1749*H1749</f>
        <v>0</v>
      </c>
      <c r="P1749" s="8" t="n">
        <f aca="false">IF(H1749&gt;0,$F$2,0)</f>
        <v>0</v>
      </c>
      <c r="Q1749" s="6" t="n">
        <f aca="false">P1749*H1749</f>
        <v>0</v>
      </c>
    </row>
    <row r="1750" customFormat="false" ht="15" hidden="false" customHeight="false" outlineLevel="0" collapsed="false">
      <c r="A1750" s="0" t="n">
        <f aca="false">A1749+0.01</f>
        <v>17.4599999999999</v>
      </c>
      <c r="B1750" s="6" t="n">
        <f aca="false">SIN(A1750)</f>
        <v>-0.983620866747785</v>
      </c>
      <c r="C1750" s="6" t="n">
        <f aca="false">ABS(B1750)</f>
        <v>0.983620866747785</v>
      </c>
      <c r="D1750" s="6" t="n">
        <f aca="false">B1750*$D$2*SQRT(2)</f>
        <v>-333.851992797095</v>
      </c>
      <c r="E1750" s="6" t="n">
        <f aca="false">IF(ABS(D1750-F1750)-($I$2+$I$2+$F$2+$E$2)&lt;0,0,SIGN(D1750-F1750)*(ABS(D1750-F1750)-($I$2+$I$2+$F$2+$E$2)))</f>
        <v>0</v>
      </c>
      <c r="F1750" s="6" t="n">
        <f aca="false">F1749+G1749/($H$2/1000000)*(1/$C$2/COUNT($A$5:$A$632))</f>
        <v>-332.460088383992</v>
      </c>
      <c r="G1750" s="6" t="n">
        <f aca="false">E1750/$G$2</f>
        <v>0</v>
      </c>
      <c r="H1750" s="6" t="n">
        <f aca="false">ABS(G1750)</f>
        <v>0</v>
      </c>
      <c r="J1750" s="11" t="n">
        <f aca="false">E1750*E1750</f>
        <v>0</v>
      </c>
      <c r="K1750" s="6" t="n">
        <f aca="false">J1750/$G$2</f>
        <v>0</v>
      </c>
      <c r="M1750" s="8" t="n">
        <f aca="false">IF(H1750&gt;0,$E$2,0)</f>
        <v>0</v>
      </c>
      <c r="N1750" s="6" t="n">
        <f aca="false">M1750*H1750</f>
        <v>0</v>
      </c>
      <c r="P1750" s="8" t="n">
        <f aca="false">IF(H1750&gt;0,$F$2,0)</f>
        <v>0</v>
      </c>
      <c r="Q1750" s="6" t="n">
        <f aca="false">P1750*H1750</f>
        <v>0</v>
      </c>
    </row>
    <row r="1751" customFormat="false" ht="15" hidden="false" customHeight="false" outlineLevel="0" collapsed="false">
      <c r="A1751" s="0" t="n">
        <f aca="false">A1750+0.01</f>
        <v>17.4699999999999</v>
      </c>
      <c r="B1751" s="6" t="n">
        <f aca="false">SIN(A1751)</f>
        <v>-0.981769218153045</v>
      </c>
      <c r="C1751" s="6" t="n">
        <f aca="false">ABS(B1751)</f>
        <v>0.981769218153045</v>
      </c>
      <c r="D1751" s="6" t="n">
        <f aca="false">B1751*$D$2*SQRT(2)</f>
        <v>-333.223522423792</v>
      </c>
      <c r="E1751" s="6" t="n">
        <f aca="false">IF(ABS(D1751-F1751)-($I$2+$I$2+$F$2+$E$2)&lt;0,0,SIGN(D1751-F1751)*(ABS(D1751-F1751)-($I$2+$I$2+$F$2+$E$2)))</f>
        <v>0</v>
      </c>
      <c r="F1751" s="6" t="n">
        <f aca="false">F1750+G1750/($H$2/1000000)*(1/$C$2/COUNT($A$5:$A$632))</f>
        <v>-332.460088383992</v>
      </c>
      <c r="G1751" s="6" t="n">
        <f aca="false">E1751/$G$2</f>
        <v>0</v>
      </c>
      <c r="H1751" s="6" t="n">
        <f aca="false">ABS(G1751)</f>
        <v>0</v>
      </c>
      <c r="J1751" s="11" t="n">
        <f aca="false">E1751*E1751</f>
        <v>0</v>
      </c>
      <c r="K1751" s="6" t="n">
        <f aca="false">J1751/$G$2</f>
        <v>0</v>
      </c>
      <c r="M1751" s="8" t="n">
        <f aca="false">IF(H1751&gt;0,$E$2,0)</f>
        <v>0</v>
      </c>
      <c r="N1751" s="6" t="n">
        <f aca="false">M1751*H1751</f>
        <v>0</v>
      </c>
      <c r="P1751" s="8" t="n">
        <f aca="false">IF(H1751&gt;0,$F$2,0)</f>
        <v>0</v>
      </c>
      <c r="Q1751" s="6" t="n">
        <f aca="false">P1751*H1751</f>
        <v>0</v>
      </c>
    </row>
    <row r="1752" customFormat="false" ht="15" hidden="false" customHeight="false" outlineLevel="0" collapsed="false">
      <c r="A1752" s="0" t="n">
        <f aca="false">A1751+0.01</f>
        <v>17.4799999999999</v>
      </c>
      <c r="B1752" s="6" t="n">
        <f aca="false">SIN(A1752)</f>
        <v>-0.979819393454627</v>
      </c>
      <c r="C1752" s="6" t="n">
        <f aca="false">ABS(B1752)</f>
        <v>0.979819393454627</v>
      </c>
      <c r="D1752" s="6" t="n">
        <f aca="false">B1752*$D$2*SQRT(2)</f>
        <v>-332.561729975931</v>
      </c>
      <c r="E1752" s="6" t="n">
        <f aca="false">IF(ABS(D1752-F1752)-($I$2+$I$2+$F$2+$E$2)&lt;0,0,SIGN(D1752-F1752)*(ABS(D1752-F1752)-($I$2+$I$2+$F$2+$E$2)))</f>
        <v>0</v>
      </c>
      <c r="F1752" s="6" t="n">
        <f aca="false">F1751+G1751/($H$2/1000000)*(1/$C$2/COUNT($A$5:$A$632))</f>
        <v>-332.460088383992</v>
      </c>
      <c r="G1752" s="6" t="n">
        <f aca="false">E1752/$G$2</f>
        <v>0</v>
      </c>
      <c r="H1752" s="6" t="n">
        <f aca="false">ABS(G1752)</f>
        <v>0</v>
      </c>
      <c r="J1752" s="11" t="n">
        <f aca="false">E1752*E1752</f>
        <v>0</v>
      </c>
      <c r="K1752" s="6" t="n">
        <f aca="false">J1752/$G$2</f>
        <v>0</v>
      </c>
      <c r="M1752" s="8" t="n">
        <f aca="false">IF(H1752&gt;0,$E$2,0)</f>
        <v>0</v>
      </c>
      <c r="N1752" s="6" t="n">
        <f aca="false">M1752*H1752</f>
        <v>0</v>
      </c>
      <c r="P1752" s="8" t="n">
        <f aca="false">IF(H1752&gt;0,$F$2,0)</f>
        <v>0</v>
      </c>
      <c r="Q1752" s="6" t="n">
        <f aca="false">P1752*H1752</f>
        <v>0</v>
      </c>
    </row>
    <row r="1753" customFormat="false" ht="15" hidden="false" customHeight="false" outlineLevel="0" collapsed="false">
      <c r="A1753" s="0" t="n">
        <f aca="false">A1752+0.01</f>
        <v>17.4899999999999</v>
      </c>
      <c r="B1753" s="6" t="n">
        <f aca="false">SIN(A1753)</f>
        <v>-0.977771587633378</v>
      </c>
      <c r="C1753" s="6" t="n">
        <f aca="false">ABS(B1753)</f>
        <v>0.977771587633378</v>
      </c>
      <c r="D1753" s="6" t="n">
        <f aca="false">B1753*$D$2*SQRT(2)</f>
        <v>-331.866681632207</v>
      </c>
      <c r="E1753" s="6" t="n">
        <f aca="false">IF(ABS(D1753-F1753)-($I$2+$I$2+$F$2+$E$2)&lt;0,0,SIGN(D1753-F1753)*(ABS(D1753-F1753)-($I$2+$I$2+$F$2+$E$2)))</f>
        <v>0</v>
      </c>
      <c r="F1753" s="6" t="n">
        <f aca="false">F1752+G1752/($H$2/1000000)*(1/$C$2/COUNT($A$5:$A$632))</f>
        <v>-332.460088383992</v>
      </c>
      <c r="G1753" s="6" t="n">
        <f aca="false">E1753/$G$2</f>
        <v>0</v>
      </c>
      <c r="H1753" s="6" t="n">
        <f aca="false">ABS(G1753)</f>
        <v>0</v>
      </c>
      <c r="J1753" s="11" t="n">
        <f aca="false">E1753*E1753</f>
        <v>0</v>
      </c>
      <c r="K1753" s="6" t="n">
        <f aca="false">J1753/$G$2</f>
        <v>0</v>
      </c>
      <c r="M1753" s="8" t="n">
        <f aca="false">IF(H1753&gt;0,$E$2,0)</f>
        <v>0</v>
      </c>
      <c r="N1753" s="6" t="n">
        <f aca="false">M1753*H1753</f>
        <v>0</v>
      </c>
      <c r="P1753" s="8" t="n">
        <f aca="false">IF(H1753&gt;0,$F$2,0)</f>
        <v>0</v>
      </c>
      <c r="Q1753" s="6" t="n">
        <f aca="false">P1753*H1753</f>
        <v>0</v>
      </c>
    </row>
    <row r="1754" customFormat="false" ht="15" hidden="false" customHeight="false" outlineLevel="0" collapsed="false">
      <c r="A1754" s="0" t="n">
        <f aca="false">A1753+0.01</f>
        <v>17.4999999999999</v>
      </c>
      <c r="B1754" s="6" t="n">
        <f aca="false">SIN(A1754)</f>
        <v>-0.975626005468171</v>
      </c>
      <c r="C1754" s="6" t="n">
        <f aca="false">ABS(B1754)</f>
        <v>0.975626005468171</v>
      </c>
      <c r="D1754" s="6" t="n">
        <f aca="false">B1754*$D$2*SQRT(2)</f>
        <v>-331.138446896874</v>
      </c>
      <c r="E1754" s="6" t="n">
        <f aca="false">IF(ABS(D1754-F1754)-($I$2+$I$2+$F$2+$E$2)&lt;0,0,SIGN(D1754-F1754)*(ABS(D1754-F1754)-($I$2+$I$2+$F$2+$E$2)))</f>
        <v>0</v>
      </c>
      <c r="F1754" s="6" t="n">
        <f aca="false">F1753+G1753/($H$2/1000000)*(1/$C$2/COUNT($A$5:$A$632))</f>
        <v>-332.460088383992</v>
      </c>
      <c r="G1754" s="6" t="n">
        <f aca="false">E1754/$G$2</f>
        <v>0</v>
      </c>
      <c r="H1754" s="6" t="n">
        <f aca="false">ABS(G1754)</f>
        <v>0</v>
      </c>
      <c r="J1754" s="11" t="n">
        <f aca="false">E1754*E1754</f>
        <v>0</v>
      </c>
      <c r="K1754" s="6" t="n">
        <f aca="false">J1754/$G$2</f>
        <v>0</v>
      </c>
      <c r="M1754" s="8" t="n">
        <f aca="false">IF(H1754&gt;0,$E$2,0)</f>
        <v>0</v>
      </c>
      <c r="N1754" s="6" t="n">
        <f aca="false">M1754*H1754</f>
        <v>0</v>
      </c>
      <c r="P1754" s="8" t="n">
        <f aca="false">IF(H1754&gt;0,$F$2,0)</f>
        <v>0</v>
      </c>
      <c r="Q1754" s="6" t="n">
        <f aca="false">P1754*H1754</f>
        <v>0</v>
      </c>
    </row>
    <row r="1755" customFormat="false" ht="15" hidden="false" customHeight="false" outlineLevel="0" collapsed="false">
      <c r="A1755" s="0" t="n">
        <f aca="false">A1754+0.01</f>
        <v>17.5099999999999</v>
      </c>
      <c r="B1755" s="6" t="n">
        <f aca="false">SIN(A1755)</f>
        <v>-0.973382861515438</v>
      </c>
      <c r="C1755" s="6" t="n">
        <f aca="false">ABS(B1755)</f>
        <v>0.973382861515438</v>
      </c>
      <c r="D1755" s="6" t="n">
        <f aca="false">B1755*$D$2*SQRT(2)</f>
        <v>-330.377098592799</v>
      </c>
      <c r="E1755" s="6" t="n">
        <f aca="false">IF(ABS(D1755-F1755)-($I$2+$I$2+$F$2+$E$2)&lt;0,0,SIGN(D1755-F1755)*(ABS(D1755-F1755)-($I$2+$I$2+$F$2+$E$2)))</f>
        <v>0</v>
      </c>
      <c r="F1755" s="6" t="n">
        <f aca="false">F1754+G1754/($H$2/1000000)*(1/$C$2/COUNT($A$5:$A$632))</f>
        <v>-332.460088383992</v>
      </c>
      <c r="G1755" s="6" t="n">
        <f aca="false">E1755/$G$2</f>
        <v>0</v>
      </c>
      <c r="H1755" s="6" t="n">
        <f aca="false">ABS(G1755)</f>
        <v>0</v>
      </c>
      <c r="J1755" s="11" t="n">
        <f aca="false">E1755*E1755</f>
        <v>0</v>
      </c>
      <c r="K1755" s="6" t="n">
        <f aca="false">J1755/$G$2</f>
        <v>0</v>
      </c>
      <c r="M1755" s="8" t="n">
        <f aca="false">IF(H1755&gt;0,$E$2,0)</f>
        <v>0</v>
      </c>
      <c r="N1755" s="6" t="n">
        <f aca="false">M1755*H1755</f>
        <v>0</v>
      </c>
      <c r="P1755" s="8" t="n">
        <f aca="false">IF(H1755&gt;0,$F$2,0)</f>
        <v>0</v>
      </c>
      <c r="Q1755" s="6" t="n">
        <f aca="false">P1755*H1755</f>
        <v>0</v>
      </c>
    </row>
    <row r="1756" customFormat="false" ht="15" hidden="false" customHeight="false" outlineLevel="0" collapsed="false">
      <c r="A1756" s="0" t="n">
        <f aca="false">A1755+0.01</f>
        <v>17.5199999999999</v>
      </c>
      <c r="B1756" s="6" t="n">
        <f aca="false">SIN(A1756)</f>
        <v>-0.971042380087702</v>
      </c>
      <c r="C1756" s="6" t="n">
        <f aca="false">ABS(B1756)</f>
        <v>0.971042380087702</v>
      </c>
      <c r="D1756" s="6" t="n">
        <f aca="false">B1756*$D$2*SQRT(2)</f>
        <v>-329.582712854179</v>
      </c>
      <c r="E1756" s="6" t="n">
        <f aca="false">IF(ABS(D1756-F1756)-($I$2+$I$2+$F$2+$E$2)&lt;0,0,SIGN(D1756-F1756)*(ABS(D1756-F1756)-($I$2+$I$2+$F$2+$E$2)))</f>
        <v>0</v>
      </c>
      <c r="F1756" s="6" t="n">
        <f aca="false">F1755+G1755/($H$2/1000000)*(1/$C$2/COUNT($A$5:$A$632))</f>
        <v>-332.460088383992</v>
      </c>
      <c r="G1756" s="6" t="n">
        <f aca="false">E1756/$G$2</f>
        <v>0</v>
      </c>
      <c r="H1756" s="6" t="n">
        <f aca="false">ABS(G1756)</f>
        <v>0</v>
      </c>
      <c r="J1756" s="11" t="n">
        <f aca="false">E1756*E1756</f>
        <v>0</v>
      </c>
      <c r="K1756" s="6" t="n">
        <f aca="false">J1756/$G$2</f>
        <v>0</v>
      </c>
      <c r="M1756" s="8" t="n">
        <f aca="false">IF(H1756&gt;0,$E$2,0)</f>
        <v>0</v>
      </c>
      <c r="N1756" s="6" t="n">
        <f aca="false">M1756*H1756</f>
        <v>0</v>
      </c>
      <c r="P1756" s="8" t="n">
        <f aca="false">IF(H1756&gt;0,$F$2,0)</f>
        <v>0</v>
      </c>
      <c r="Q1756" s="6" t="n">
        <f aca="false">P1756*H1756</f>
        <v>0</v>
      </c>
    </row>
    <row r="1757" customFormat="false" ht="15" hidden="false" customHeight="false" outlineLevel="0" collapsed="false">
      <c r="A1757" s="0" t="n">
        <f aca="false">A1756+0.01</f>
        <v>17.5299999999999</v>
      </c>
      <c r="B1757" s="6" t="n">
        <f aca="false">SIN(A1757)</f>
        <v>-0.968604795231157</v>
      </c>
      <c r="C1757" s="6" t="n">
        <f aca="false">ABS(B1757)</f>
        <v>0.968604795231157</v>
      </c>
      <c r="D1757" s="6" t="n">
        <f aca="false">B1757*$D$2*SQRT(2)</f>
        <v>-328.755369118924</v>
      </c>
      <c r="E1757" s="6" t="n">
        <f aca="false">IF(ABS(D1757-F1757)-($I$2+$I$2+$F$2+$E$2)&lt;0,0,SIGN(D1757-F1757)*(ABS(D1757-F1757)-($I$2+$I$2+$F$2+$E$2)))</f>
        <v>0</v>
      </c>
      <c r="F1757" s="6" t="n">
        <f aca="false">F1756+G1756/($H$2/1000000)*(1/$C$2/COUNT($A$5:$A$632))</f>
        <v>-332.460088383992</v>
      </c>
      <c r="G1757" s="6" t="n">
        <f aca="false">E1757/$G$2</f>
        <v>0</v>
      </c>
      <c r="H1757" s="6" t="n">
        <f aca="false">ABS(G1757)</f>
        <v>0</v>
      </c>
      <c r="J1757" s="11" t="n">
        <f aca="false">E1757*E1757</f>
        <v>0</v>
      </c>
      <c r="K1757" s="6" t="n">
        <f aca="false">J1757/$G$2</f>
        <v>0</v>
      </c>
      <c r="M1757" s="8" t="n">
        <f aca="false">IF(H1757&gt;0,$E$2,0)</f>
        <v>0</v>
      </c>
      <c r="N1757" s="6" t="n">
        <f aca="false">M1757*H1757</f>
        <v>0</v>
      </c>
      <c r="P1757" s="8" t="n">
        <f aca="false">IF(H1757&gt;0,$F$2,0)</f>
        <v>0</v>
      </c>
      <c r="Q1757" s="6" t="n">
        <f aca="false">P1757*H1757</f>
        <v>0</v>
      </c>
    </row>
    <row r="1758" customFormat="false" ht="15" hidden="false" customHeight="false" outlineLevel="0" collapsed="false">
      <c r="A1758" s="0" t="n">
        <f aca="false">A1757+0.01</f>
        <v>17.5399999999999</v>
      </c>
      <c r="B1758" s="6" t="n">
        <f aca="false">SIN(A1758)</f>
        <v>-0.966070350702256</v>
      </c>
      <c r="C1758" s="6" t="n">
        <f aca="false">ABS(B1758)</f>
        <v>0.966070350702256</v>
      </c>
      <c r="D1758" s="6" t="n">
        <f aca="false">B1758*$D$2*SQRT(2)</f>
        <v>-327.895150120719</v>
      </c>
      <c r="E1758" s="6" t="n">
        <f aca="false">IF(ABS(D1758-F1758)-($I$2+$I$2+$F$2+$E$2)&lt;0,0,SIGN(D1758-F1758)*(ABS(D1758-F1758)-($I$2+$I$2+$F$2+$E$2)))</f>
        <v>0</v>
      </c>
      <c r="F1758" s="6" t="n">
        <f aca="false">F1757+G1757/($H$2/1000000)*(1/$C$2/COUNT($A$5:$A$632))</f>
        <v>-332.460088383992</v>
      </c>
      <c r="G1758" s="6" t="n">
        <f aca="false">E1758/$G$2</f>
        <v>0</v>
      </c>
      <c r="H1758" s="6" t="n">
        <f aca="false">ABS(G1758)</f>
        <v>0</v>
      </c>
      <c r="J1758" s="11" t="n">
        <f aca="false">E1758*E1758</f>
        <v>0</v>
      </c>
      <c r="K1758" s="6" t="n">
        <f aca="false">J1758/$G$2</f>
        <v>0</v>
      </c>
      <c r="M1758" s="8" t="n">
        <f aca="false">IF(H1758&gt;0,$E$2,0)</f>
        <v>0</v>
      </c>
      <c r="N1758" s="6" t="n">
        <f aca="false">M1758*H1758</f>
        <v>0</v>
      </c>
      <c r="P1758" s="8" t="n">
        <f aca="false">IF(H1758&gt;0,$F$2,0)</f>
        <v>0</v>
      </c>
      <c r="Q1758" s="6" t="n">
        <f aca="false">P1758*H1758</f>
        <v>0</v>
      </c>
    </row>
    <row r="1759" customFormat="false" ht="15" hidden="false" customHeight="false" outlineLevel="0" collapsed="false">
      <c r="A1759" s="0" t="n">
        <f aca="false">A1758+0.01</f>
        <v>17.5499999999999</v>
      </c>
      <c r="B1759" s="6" t="n">
        <f aca="false">SIN(A1759)</f>
        <v>-0.963439299943341</v>
      </c>
      <c r="C1759" s="6" t="n">
        <f aca="false">ABS(B1759)</f>
        <v>0.963439299943341</v>
      </c>
      <c r="D1759" s="6" t="n">
        <f aca="false">B1759*$D$2*SQRT(2)</f>
        <v>-327.002141880747</v>
      </c>
      <c r="E1759" s="6" t="n">
        <f aca="false">IF(ABS(D1759-F1759)-($I$2+$I$2+$F$2+$E$2)&lt;0,0,SIGN(D1759-F1759)*(ABS(D1759-F1759)-($I$2+$I$2+$F$2+$E$2)))</f>
        <v>0</v>
      </c>
      <c r="F1759" s="6" t="n">
        <f aca="false">F1758+G1758/($H$2/1000000)*(1/$C$2/COUNT($A$5:$A$632))</f>
        <v>-332.460088383992</v>
      </c>
      <c r="G1759" s="6" t="n">
        <f aca="false">E1759/$G$2</f>
        <v>0</v>
      </c>
      <c r="H1759" s="6" t="n">
        <f aca="false">ABS(G1759)</f>
        <v>0</v>
      </c>
      <c r="J1759" s="11" t="n">
        <f aca="false">E1759*E1759</f>
        <v>0</v>
      </c>
      <c r="K1759" s="6" t="n">
        <f aca="false">J1759/$G$2</f>
        <v>0</v>
      </c>
      <c r="M1759" s="8" t="n">
        <f aca="false">IF(H1759&gt;0,$E$2,0)</f>
        <v>0</v>
      </c>
      <c r="N1759" s="6" t="n">
        <f aca="false">M1759*H1759</f>
        <v>0</v>
      </c>
      <c r="P1759" s="8" t="n">
        <f aca="false">IF(H1759&gt;0,$F$2,0)</f>
        <v>0</v>
      </c>
      <c r="Q1759" s="6" t="n">
        <f aca="false">P1759*H1759</f>
        <v>0</v>
      </c>
    </row>
    <row r="1760" customFormat="false" ht="15" hidden="false" customHeight="false" outlineLevel="0" collapsed="false">
      <c r="A1760" s="0" t="n">
        <f aca="false">A1759+0.01</f>
        <v>17.5599999999999</v>
      </c>
      <c r="B1760" s="6" t="n">
        <f aca="false">SIN(A1760)</f>
        <v>-0.960711906057295</v>
      </c>
      <c r="C1760" s="6" t="n">
        <f aca="false">ABS(B1760)</f>
        <v>0.960711906057295</v>
      </c>
      <c r="D1760" s="6" t="n">
        <f aca="false">B1760*$D$2*SQRT(2)</f>
        <v>-326.076433699088</v>
      </c>
      <c r="E1760" s="6" t="n">
        <f aca="false">IF(ABS(D1760-F1760)-($I$2+$I$2+$F$2+$E$2)&lt;0,0,SIGN(D1760-F1760)*(ABS(D1760-F1760)-($I$2+$I$2+$F$2+$E$2)))</f>
        <v>0</v>
      </c>
      <c r="F1760" s="6" t="n">
        <f aca="false">F1759+G1759/($H$2/1000000)*(1/$C$2/COUNT($A$5:$A$632))</f>
        <v>-332.460088383992</v>
      </c>
      <c r="G1760" s="6" t="n">
        <f aca="false">E1760/$G$2</f>
        <v>0</v>
      </c>
      <c r="H1760" s="6" t="n">
        <f aca="false">ABS(G1760)</f>
        <v>0</v>
      </c>
      <c r="J1760" s="11" t="n">
        <f aca="false">E1760*E1760</f>
        <v>0</v>
      </c>
      <c r="K1760" s="6" t="n">
        <f aca="false">J1760/$G$2</f>
        <v>0</v>
      </c>
      <c r="M1760" s="8" t="n">
        <f aca="false">IF(H1760&gt;0,$E$2,0)</f>
        <v>0</v>
      </c>
      <c r="N1760" s="6" t="n">
        <f aca="false">M1760*H1760</f>
        <v>0</v>
      </c>
      <c r="P1760" s="8" t="n">
        <f aca="false">IF(H1760&gt;0,$F$2,0)</f>
        <v>0</v>
      </c>
      <c r="Q1760" s="6" t="n">
        <f aca="false">P1760*H1760</f>
        <v>0</v>
      </c>
    </row>
    <row r="1761" customFormat="false" ht="15" hidden="false" customHeight="false" outlineLevel="0" collapsed="false">
      <c r="A1761" s="0" t="n">
        <f aca="false">A1760+0.01</f>
        <v>17.5699999999999</v>
      </c>
      <c r="B1761" s="6" t="n">
        <f aca="false">SIN(A1761)</f>
        <v>-0.957888441781234</v>
      </c>
      <c r="C1761" s="6" t="n">
        <f aca="false">ABS(B1761)</f>
        <v>0.957888441781234</v>
      </c>
      <c r="D1761" s="6" t="n">
        <f aca="false">B1761*$D$2*SQRT(2)</f>
        <v>-325.118118145789</v>
      </c>
      <c r="E1761" s="6" t="n">
        <f aca="false">IF(ABS(D1761-F1761)-($I$2+$I$2+$F$2+$E$2)&lt;0,0,SIGN(D1761-F1761)*(ABS(D1761-F1761)-($I$2+$I$2+$F$2+$E$2)))</f>
        <v>0.841970238203032</v>
      </c>
      <c r="F1761" s="6" t="n">
        <f aca="false">F1760+G1760/($H$2/1000000)*(1/$C$2/COUNT($A$5:$A$632))</f>
        <v>-332.460088383992</v>
      </c>
      <c r="G1761" s="6" t="n">
        <f aca="false">E1761/$G$2</f>
        <v>0.00102679297341833</v>
      </c>
      <c r="H1761" s="6" t="n">
        <f aca="false">ABS(G1761)</f>
        <v>0.00102679297341833</v>
      </c>
      <c r="J1761" s="11" t="n">
        <f aca="false">E1761*E1761</f>
        <v>0.708913882019671</v>
      </c>
      <c r="K1761" s="6" t="n">
        <f aca="false">J1761/$G$2</f>
        <v>0.000864529124414233</v>
      </c>
      <c r="M1761" s="8" t="n">
        <f aca="false">IF(H1761&gt;0,$E$2,0)</f>
        <v>5.1</v>
      </c>
      <c r="N1761" s="6" t="n">
        <f aca="false">M1761*H1761</f>
        <v>0.00523664416443349</v>
      </c>
      <c r="P1761" s="8" t="n">
        <f aca="false">IF(H1761&gt;0,$F$2,0)</f>
        <v>0</v>
      </c>
      <c r="Q1761" s="6" t="n">
        <f aca="false">P1761*H1761</f>
        <v>0</v>
      </c>
    </row>
    <row r="1762" customFormat="false" ht="15" hidden="false" customHeight="false" outlineLevel="0" collapsed="false">
      <c r="A1762" s="0" t="n">
        <f aca="false">A1761+0.01</f>
        <v>17.58</v>
      </c>
      <c r="B1762" s="6" t="n">
        <f aca="false">SIN(A1762)</f>
        <v>-0.954969189459233</v>
      </c>
      <c r="C1762" s="6" t="n">
        <f aca="false">ABS(B1762)</f>
        <v>0.954969189459233</v>
      </c>
      <c r="D1762" s="6" t="n">
        <f aca="false">B1762*$D$2*SQRT(2)</f>
        <v>-324.127291051605</v>
      </c>
      <c r="E1762" s="6" t="n">
        <f aca="false">IF(ABS(D1762-F1762)-($I$2+$I$2+$F$2+$E$2)&lt;0,0,SIGN(D1762-F1762)*(ABS(D1762-F1762)-($I$2+$I$2+$F$2+$E$2)))</f>
        <v>1.68415909072252</v>
      </c>
      <c r="F1762" s="6" t="n">
        <f aca="false">F1761+G1761/($H$2/1000000)*(1/$C$2/COUNT($A$5:$A$632))</f>
        <v>-332.311450142328</v>
      </c>
      <c r="G1762" s="6" t="n">
        <f aca="false">E1762/$G$2</f>
        <v>0.00205385254966161</v>
      </c>
      <c r="H1762" s="6" t="n">
        <f aca="false">ABS(G1762)</f>
        <v>0.00205385254966161</v>
      </c>
      <c r="J1762" s="11" t="n">
        <f aca="false">E1762*E1762</f>
        <v>2.83639184286329</v>
      </c>
      <c r="K1762" s="6" t="n">
        <f aca="false">J1762/$G$2</f>
        <v>0.00345901444251621</v>
      </c>
      <c r="M1762" s="8" t="n">
        <f aca="false">IF(H1762&gt;0,$E$2,0)</f>
        <v>5.1</v>
      </c>
      <c r="N1762" s="6" t="n">
        <f aca="false">M1762*H1762</f>
        <v>0.0104746480032742</v>
      </c>
      <c r="P1762" s="8" t="n">
        <f aca="false">IF(H1762&gt;0,$F$2,0)</f>
        <v>0</v>
      </c>
      <c r="Q1762" s="6" t="n">
        <f aca="false">P1762*H1762</f>
        <v>0</v>
      </c>
    </row>
    <row r="1763" customFormat="false" ht="15" hidden="false" customHeight="false" outlineLevel="0" collapsed="false">
      <c r="A1763" s="0" t="n">
        <f aca="false">A1762+0.01</f>
        <v>17.59</v>
      </c>
      <c r="B1763" s="6" t="n">
        <f aca="false">SIN(A1763)</f>
        <v>-0.951954441014091</v>
      </c>
      <c r="C1763" s="6" t="n">
        <f aca="false">ABS(B1763)</f>
        <v>0.951954441014091</v>
      </c>
      <c r="D1763" s="6" t="n">
        <f aca="false">B1763*$D$2*SQRT(2)</f>
        <v>-323.104051498422</v>
      </c>
      <c r="E1763" s="6" t="n">
        <f aca="false">IF(ABS(D1763-F1763)-($I$2+$I$2+$F$2+$E$2)&lt;0,0,SIGN(D1763-F1763)*(ABS(D1763-F1763)-($I$2+$I$2+$F$2+$E$2)))</f>
        <v>2.41008356723188</v>
      </c>
      <c r="F1763" s="6" t="n">
        <f aca="false">F1762+G1762/($H$2/1000000)*(1/$C$2/COUNT($A$5:$A$632))</f>
        <v>-332.014135065654</v>
      </c>
      <c r="G1763" s="6" t="n">
        <f aca="false">E1763/$G$2</f>
        <v>0.00293912630150229</v>
      </c>
      <c r="H1763" s="6" t="n">
        <f aca="false">ABS(G1763)</f>
        <v>0.00293912630150229</v>
      </c>
      <c r="J1763" s="11" t="n">
        <f aca="false">E1763*E1763</f>
        <v>5.80850280104114</v>
      </c>
      <c r="K1763" s="6" t="n">
        <f aca="false">J1763/$G$2</f>
        <v>0.00708354000126968</v>
      </c>
      <c r="M1763" s="8" t="n">
        <f aca="false">IF(H1763&gt;0,$E$2,0)</f>
        <v>5.1</v>
      </c>
      <c r="N1763" s="6" t="n">
        <f aca="false">M1763*H1763</f>
        <v>0.0149895441376617</v>
      </c>
      <c r="P1763" s="8" t="n">
        <f aca="false">IF(H1763&gt;0,$F$2,0)</f>
        <v>0</v>
      </c>
      <c r="Q1763" s="6" t="n">
        <f aca="false">P1763*H1763</f>
        <v>0</v>
      </c>
    </row>
    <row r="1764" customFormat="false" ht="15" hidden="false" customHeight="false" outlineLevel="0" collapsed="false">
      <c r="A1764" s="0" t="n">
        <f aca="false">A1763+0.01</f>
        <v>17.6</v>
      </c>
      <c r="B1764" s="6" t="n">
        <f aca="false">SIN(A1764)</f>
        <v>-0.94884449791814</v>
      </c>
      <c r="C1764" s="6" t="n">
        <f aca="false">ABS(B1764)</f>
        <v>0.94884449791814</v>
      </c>
      <c r="D1764" s="6" t="n">
        <f aca="false">B1764*$D$2*SQRT(2)</f>
        <v>-322.048501809342</v>
      </c>
      <c r="E1764" s="6" t="n">
        <f aca="false">IF(ABS(D1764-F1764)-($I$2+$I$2+$F$2+$E$2)&lt;0,0,SIGN(D1764-F1764)*(ABS(D1764-F1764)-($I$2+$I$2+$F$2+$E$2)))</f>
        <v>3.04016621787787</v>
      </c>
      <c r="F1764" s="6" t="n">
        <f aca="false">F1763+G1763/($H$2/1000000)*(1/$C$2/COUNT($A$5:$A$632))</f>
        <v>-331.58866802722</v>
      </c>
      <c r="G1764" s="6" t="n">
        <f aca="false">E1764/$G$2</f>
        <v>0.00370751977789984</v>
      </c>
      <c r="H1764" s="6" t="n">
        <f aca="false">ABS(G1764)</f>
        <v>0.00370751977789984</v>
      </c>
      <c r="J1764" s="11" t="n">
        <f aca="false">E1764*E1764</f>
        <v>9.24261063232582</v>
      </c>
      <c r="K1764" s="6" t="n">
        <f aca="false">J1764/$G$2</f>
        <v>0.0112714763808851</v>
      </c>
      <c r="M1764" s="8" t="n">
        <f aca="false">IF(H1764&gt;0,$E$2,0)</f>
        <v>5.1</v>
      </c>
      <c r="N1764" s="6" t="n">
        <f aca="false">M1764*H1764</f>
        <v>0.0189083508672892</v>
      </c>
      <c r="P1764" s="8" t="n">
        <f aca="false">IF(H1764&gt;0,$F$2,0)</f>
        <v>0</v>
      </c>
      <c r="Q1764" s="6" t="n">
        <f aca="false">P1764*H1764</f>
        <v>0</v>
      </c>
    </row>
    <row r="1765" customFormat="false" ht="15" hidden="false" customHeight="false" outlineLevel="0" collapsed="false">
      <c r="A1765" s="0" t="n">
        <f aca="false">A1764+0.01</f>
        <v>17.61</v>
      </c>
      <c r="B1765" s="6" t="n">
        <f aca="false">SIN(A1765)</f>
        <v>-0.945639671163098</v>
      </c>
      <c r="C1765" s="6" t="n">
        <f aca="false">ABS(B1765)</f>
        <v>0.945639671163098</v>
      </c>
      <c r="D1765" s="6" t="n">
        <f aca="false">B1765*$D$2*SQRT(2)</f>
        <v>-320.960747538453</v>
      </c>
      <c r="E1765" s="6" t="n">
        <f aca="false">IF(ABS(D1765-F1765)-($I$2+$I$2+$F$2+$E$2)&lt;0,0,SIGN(D1765-F1765)*(ABS(D1765-F1765)-($I$2+$I$2+$F$2+$E$2)))</f>
        <v>3.59122104205289</v>
      </c>
      <c r="F1765" s="6" t="n">
        <f aca="false">F1764+G1764/($H$2/1000000)*(1/$C$2/COUNT($A$5:$A$632))</f>
        <v>-331.051968580506</v>
      </c>
      <c r="G1765" s="6" t="n">
        <f aca="false">E1765/$G$2</f>
        <v>0.00437953785616207</v>
      </c>
      <c r="H1765" s="6" t="n">
        <f aca="false">ABS(G1765)</f>
        <v>0.00437953785616207</v>
      </c>
      <c r="J1765" s="11" t="n">
        <f aca="false">E1765*E1765</f>
        <v>12.8968685728835</v>
      </c>
      <c r="K1765" s="6" t="n">
        <f aca="false">J1765/$G$2</f>
        <v>0.0157278885035164</v>
      </c>
      <c r="M1765" s="8" t="n">
        <f aca="false">IF(H1765&gt;0,$E$2,0)</f>
        <v>5.1</v>
      </c>
      <c r="N1765" s="6" t="n">
        <f aca="false">M1765*H1765</f>
        <v>0.0223356430664265</v>
      </c>
      <c r="P1765" s="8" t="n">
        <f aca="false">IF(H1765&gt;0,$F$2,0)</f>
        <v>0</v>
      </c>
      <c r="Q1765" s="6" t="n">
        <f aca="false">P1765*H1765</f>
        <v>0</v>
      </c>
    </row>
    <row r="1766" customFormat="false" ht="15" hidden="false" customHeight="false" outlineLevel="0" collapsed="false">
      <c r="A1766" s="0" t="n">
        <f aca="false">A1765+0.01</f>
        <v>17.62</v>
      </c>
      <c r="B1766" s="6" t="n">
        <f aca="false">SIN(A1766)</f>
        <v>-0.94234028122897</v>
      </c>
      <c r="C1766" s="6" t="n">
        <f aca="false">ABS(B1766)</f>
        <v>0.94234028122897</v>
      </c>
      <c r="D1766" s="6" t="n">
        <f aca="false">B1766*$D$2*SQRT(2)</f>
        <v>-319.840897460277</v>
      </c>
      <c r="E1766" s="6" t="n">
        <f aca="false">IF(ABS(D1766-F1766)-($I$2+$I$2+$F$2+$E$2)&lt;0,0,SIGN(D1766-F1766)*(ABS(D1766-F1766)-($I$2+$I$2+$F$2+$E$2)))</f>
        <v>4.07709053885048</v>
      </c>
      <c r="F1766" s="6" t="n">
        <f aca="false">F1765+G1765/($H$2/1000000)*(1/$C$2/COUNT($A$5:$A$632))</f>
        <v>-330.417987999127</v>
      </c>
      <c r="G1766" s="6" t="n">
        <f aca="false">E1766/$G$2</f>
        <v>0.00497206163274449</v>
      </c>
      <c r="H1766" s="6" t="n">
        <f aca="false">ABS(G1766)</f>
        <v>0.00497206163274449</v>
      </c>
      <c r="J1766" s="11" t="n">
        <f aca="false">E1766*E1766</f>
        <v>16.6226672619841</v>
      </c>
      <c r="K1766" s="6" t="n">
        <f aca="false">J1766/$G$2</f>
        <v>0.0202715454414441</v>
      </c>
      <c r="M1766" s="8" t="n">
        <f aca="false">IF(H1766&gt;0,$E$2,0)</f>
        <v>5.1</v>
      </c>
      <c r="N1766" s="6" t="n">
        <f aca="false">M1766*H1766</f>
        <v>0.0253575143269969</v>
      </c>
      <c r="P1766" s="8" t="n">
        <f aca="false">IF(H1766&gt;0,$F$2,0)</f>
        <v>0</v>
      </c>
      <c r="Q1766" s="6" t="n">
        <f aca="false">P1766*H1766</f>
        <v>0</v>
      </c>
    </row>
    <row r="1767" customFormat="false" ht="15" hidden="false" customHeight="false" outlineLevel="0" collapsed="false">
      <c r="A1767" s="0" t="n">
        <f aca="false">A1766+0.01</f>
        <v>17.63</v>
      </c>
      <c r="B1767" s="6" t="n">
        <f aca="false">SIN(A1767)</f>
        <v>-0.938946658052</v>
      </c>
      <c r="C1767" s="6" t="n">
        <f aca="false">ABS(B1767)</f>
        <v>0.938946658052</v>
      </c>
      <c r="D1767" s="6" t="n">
        <f aca="false">B1767*$D$2*SQRT(2)</f>
        <v>-318.689063558888</v>
      </c>
      <c r="E1767" s="6" t="n">
        <f aca="false">IF(ABS(D1767-F1767)-($I$2+$I$2+$F$2+$E$2)&lt;0,0,SIGN(D1767-F1767)*(ABS(D1767-F1767)-($I$2+$I$2+$F$2+$E$2)))</f>
        <v>4.50917029537203</v>
      </c>
      <c r="F1767" s="6" t="n">
        <f aca="false">F1766+G1766/($H$2/1000000)*(1/$C$2/COUNT($A$5:$A$632))</f>
        <v>-329.69823385426</v>
      </c>
      <c r="G1767" s="6" t="n">
        <f aca="false">E1767/$G$2</f>
        <v>0.00549898816508784</v>
      </c>
      <c r="H1767" s="6" t="n">
        <f aca="false">ABS(G1767)</f>
        <v>0.00549898816508784</v>
      </c>
      <c r="J1767" s="11" t="n">
        <f aca="false">E1767*E1767</f>
        <v>20.3326167526655</v>
      </c>
      <c r="K1767" s="6" t="n">
        <f aca="false">J1767/$G$2</f>
        <v>0.0247958740886164</v>
      </c>
      <c r="M1767" s="8" t="n">
        <f aca="false">IF(H1767&gt;0,$E$2,0)</f>
        <v>5.1</v>
      </c>
      <c r="N1767" s="6" t="n">
        <f aca="false">M1767*H1767</f>
        <v>0.028044839641948</v>
      </c>
      <c r="P1767" s="8" t="n">
        <f aca="false">IF(H1767&gt;0,$F$2,0)</f>
        <v>0</v>
      </c>
      <c r="Q1767" s="6" t="n">
        <f aca="false">P1767*H1767</f>
        <v>0</v>
      </c>
    </row>
    <row r="1768" customFormat="false" ht="15" hidden="false" customHeight="false" outlineLevel="0" collapsed="false">
      <c r="A1768" s="0" t="n">
        <f aca="false">A1767+0.01</f>
        <v>17.64</v>
      </c>
      <c r="B1768" s="6" t="n">
        <f aca="false">SIN(A1768)</f>
        <v>-0.935459140991679</v>
      </c>
      <c r="C1768" s="6" t="n">
        <f aca="false">ABS(B1768)</f>
        <v>0.935459140991679</v>
      </c>
      <c r="D1768" s="6" t="n">
        <f aca="false">B1768*$D$2*SQRT(2)</f>
        <v>-317.505361016716</v>
      </c>
      <c r="E1768" s="6" t="n">
        <f aca="false">IF(ABS(D1768-F1768)-($I$2+$I$2+$F$2+$E$2)&lt;0,0,SIGN(D1768-F1768)*(ABS(D1768-F1768)-($I$2+$I$2+$F$2+$E$2)))</f>
        <v>4.89684096651223</v>
      </c>
      <c r="F1768" s="6" t="n">
        <f aca="false">F1767+G1767/($H$2/1000000)*(1/$C$2/COUNT($A$5:$A$632))</f>
        <v>-328.902201983228</v>
      </c>
      <c r="G1768" s="6" t="n">
        <f aca="false">E1768/$G$2</f>
        <v>0.00597175727623443</v>
      </c>
      <c r="H1768" s="6" t="n">
        <f aca="false">ABS(G1768)</f>
        <v>0.00597175727623443</v>
      </c>
      <c r="J1768" s="11" t="n">
        <f aca="false">E1768*E1768</f>
        <v>23.9790514513124</v>
      </c>
      <c r="K1768" s="6" t="n">
        <f aca="false">J1768/$G$2</f>
        <v>0.0292427456723322</v>
      </c>
      <c r="M1768" s="8" t="n">
        <f aca="false">IF(H1768&gt;0,$E$2,0)</f>
        <v>5.1</v>
      </c>
      <c r="N1768" s="6" t="n">
        <f aca="false">M1768*H1768</f>
        <v>0.0304559621087956</v>
      </c>
      <c r="P1768" s="8" t="n">
        <f aca="false">IF(H1768&gt;0,$F$2,0)</f>
        <v>0</v>
      </c>
      <c r="Q1768" s="6" t="n">
        <f aca="false">P1768*H1768</f>
        <v>0</v>
      </c>
    </row>
    <row r="1769" customFormat="false" ht="15" hidden="false" customHeight="false" outlineLevel="0" collapsed="false">
      <c r="A1769" s="0" t="n">
        <f aca="false">A1768+0.01</f>
        <v>17.65</v>
      </c>
      <c r="B1769" s="6" t="n">
        <f aca="false">SIN(A1769)</f>
        <v>-0.931878078796804</v>
      </c>
      <c r="C1769" s="6" t="n">
        <f aca="false">ABS(B1769)</f>
        <v>0.931878078796804</v>
      </c>
      <c r="D1769" s="6" t="n">
        <f aca="false">B1769*$D$2*SQRT(2)</f>
        <v>-316.28990820303</v>
      </c>
      <c r="E1769" s="6" t="n">
        <f aca="false">IF(ABS(D1769-F1769)-($I$2+$I$2+$F$2+$E$2)&lt;0,0,SIGN(D1769-F1769)*(ABS(D1769-F1769)-($I$2+$I$2+$F$2+$E$2)))</f>
        <v>5.2478239949877</v>
      </c>
      <c r="F1769" s="6" t="n">
        <f aca="false">F1768+G1768/($H$2/1000000)*(1/$C$2/COUNT($A$5:$A$632))</f>
        <v>-328.037732198018</v>
      </c>
      <c r="G1769" s="6" t="n">
        <f aca="false">E1769/$G$2</f>
        <v>0.0063997853597411</v>
      </c>
      <c r="H1769" s="6" t="n">
        <f aca="false">ABS(G1769)</f>
        <v>0.0063997853597411</v>
      </c>
      <c r="J1769" s="11" t="n">
        <f aca="false">E1769*E1769</f>
        <v>27.5396566823686</v>
      </c>
      <c r="K1769" s="6" t="n">
        <f aca="false">J1769/$G$2</f>
        <v>0.0335849471736203</v>
      </c>
      <c r="M1769" s="8" t="n">
        <f aca="false">IF(H1769&gt;0,$E$2,0)</f>
        <v>5.1</v>
      </c>
      <c r="N1769" s="6" t="n">
        <f aca="false">M1769*H1769</f>
        <v>0.0326389053346796</v>
      </c>
      <c r="P1769" s="8" t="n">
        <f aca="false">IF(H1769&gt;0,$F$2,0)</f>
        <v>0</v>
      </c>
      <c r="Q1769" s="6" t="n">
        <f aca="false">P1769*H1769</f>
        <v>0</v>
      </c>
    </row>
    <row r="1770" customFormat="false" ht="15" hidden="false" customHeight="false" outlineLevel="0" collapsed="false">
      <c r="A1770" s="0" t="n">
        <f aca="false">A1769+0.01</f>
        <v>17.66</v>
      </c>
      <c r="B1770" s="6" t="n">
        <f aca="false">SIN(A1770)</f>
        <v>-0.928203829570612</v>
      </c>
      <c r="C1770" s="6" t="n">
        <f aca="false">ABS(B1770)</f>
        <v>0.928203829570612</v>
      </c>
      <c r="D1770" s="6" t="n">
        <f aca="false">B1770*$D$2*SQRT(2)</f>
        <v>-315.042826662097</v>
      </c>
      <c r="E1770" s="6" t="n">
        <f aca="false">IF(ABS(D1770-F1770)-($I$2+$I$2+$F$2+$E$2)&lt;0,0,SIGN(D1770-F1770)*(ABS(D1770-F1770)-($I$2+$I$2+$F$2+$E$2)))</f>
        <v>5.56847453422103</v>
      </c>
      <c r="F1770" s="6" t="n">
        <f aca="false">F1769+G1769/($H$2/1000000)*(1/$C$2/COUNT($A$5:$A$632))</f>
        <v>-327.111301196318</v>
      </c>
      <c r="G1770" s="6" t="n">
        <f aca="false">E1770/$G$2</f>
        <v>0.00679082260270857</v>
      </c>
      <c r="H1770" s="6" t="n">
        <f aca="false">ABS(G1770)</f>
        <v>0.00679082260270857</v>
      </c>
      <c r="J1770" s="11" t="n">
        <f aca="false">E1770*E1770</f>
        <v>31.0079086382681</v>
      </c>
      <c r="K1770" s="6" t="n">
        <f aca="false">J1770/$G$2</f>
        <v>0.0378145227295952</v>
      </c>
      <c r="M1770" s="8" t="n">
        <f aca="false">IF(H1770&gt;0,$E$2,0)</f>
        <v>5.1</v>
      </c>
      <c r="N1770" s="6" t="n">
        <f aca="false">M1770*H1770</f>
        <v>0.0346331952738137</v>
      </c>
      <c r="P1770" s="8" t="n">
        <f aca="false">IF(H1770&gt;0,$F$2,0)</f>
        <v>0</v>
      </c>
      <c r="Q1770" s="6" t="n">
        <f aca="false">P1770*H1770</f>
        <v>0</v>
      </c>
    </row>
    <row r="1771" customFormat="false" ht="15" hidden="false" customHeight="false" outlineLevel="0" collapsed="false">
      <c r="A1771" s="0" t="n">
        <f aca="false">A1770+0.01</f>
        <v>17.67</v>
      </c>
      <c r="B1771" s="6" t="n">
        <f aca="false">SIN(A1771)</f>
        <v>-0.924436760734964</v>
      </c>
      <c r="C1771" s="6" t="n">
        <f aca="false">ABS(B1771)</f>
        <v>0.924436760734964</v>
      </c>
      <c r="D1771" s="6" t="n">
        <f aca="false">B1771*$D$2*SQRT(2)</f>
        <v>-313.764241101033</v>
      </c>
      <c r="E1771" s="6" t="n">
        <f aca="false">IF(ABS(D1771-F1771)-($I$2+$I$2+$F$2+$E$2)&lt;0,0,SIGN(D1771-F1771)*(ABS(D1771-F1771)-($I$2+$I$2+$F$2+$E$2)))</f>
        <v>5.86402266003478</v>
      </c>
      <c r="F1771" s="6" t="n">
        <f aca="false">F1770+G1770/($H$2/1000000)*(1/$C$2/COUNT($A$5:$A$632))</f>
        <v>-326.128263761068</v>
      </c>
      <c r="G1771" s="6" t="n">
        <f aca="false">E1771/$G$2</f>
        <v>0.00715124714638387</v>
      </c>
      <c r="H1771" s="6" t="n">
        <f aca="false">ABS(G1771)</f>
        <v>0.00715124714638387</v>
      </c>
      <c r="J1771" s="11" t="n">
        <f aca="false">E1771*E1771</f>
        <v>34.3867617574013</v>
      </c>
      <c r="K1771" s="6" t="n">
        <f aca="false">J1771/$G$2</f>
        <v>0.0419350753139041</v>
      </c>
      <c r="M1771" s="8" t="n">
        <f aca="false">IF(H1771&gt;0,$E$2,0)</f>
        <v>5.1</v>
      </c>
      <c r="N1771" s="6" t="n">
        <f aca="false">M1771*H1771</f>
        <v>0.0364713604465578</v>
      </c>
      <c r="P1771" s="8" t="n">
        <f aca="false">IF(H1771&gt;0,$F$2,0)</f>
        <v>0</v>
      </c>
      <c r="Q1771" s="6" t="n">
        <f aca="false">P1771*H1771</f>
        <v>0</v>
      </c>
    </row>
    <row r="1772" customFormat="false" ht="15" hidden="false" customHeight="false" outlineLevel="0" collapsed="false">
      <c r="A1772" s="0" t="n">
        <f aca="false">A1771+0.01</f>
        <v>17.68</v>
      </c>
      <c r="B1772" s="6" t="n">
        <f aca="false">SIN(A1772)</f>
        <v>-0.920577248993604</v>
      </c>
      <c r="C1772" s="6" t="n">
        <f aca="false">ABS(B1772)</f>
        <v>0.920577248993604</v>
      </c>
      <c r="D1772" s="6" t="n">
        <f aca="false">B1772*$D$2*SQRT(2)</f>
        <v>-312.454279377328</v>
      </c>
      <c r="E1772" s="6" t="n">
        <f aca="false">IF(ABS(D1772-F1772)-($I$2+$I$2+$F$2+$E$2)&lt;0,0,SIGN(D1772-F1772)*(ABS(D1772-F1772)-($I$2+$I$2+$F$2+$E$2)))</f>
        <v>6.13877200007101</v>
      </c>
      <c r="F1772" s="6" t="n">
        <f aca="false">F1771+G1771/($H$2/1000000)*(1/$C$2/COUNT($A$5:$A$632))</f>
        <v>-325.093051377399</v>
      </c>
      <c r="G1772" s="6" t="n">
        <f aca="false">E1772/$G$2</f>
        <v>0.00748630731715977</v>
      </c>
      <c r="H1772" s="6" t="n">
        <f aca="false">ABS(G1772)</f>
        <v>0.00748630731715977</v>
      </c>
      <c r="J1772" s="11" t="n">
        <f aca="false">E1772*E1772</f>
        <v>37.6845216688559</v>
      </c>
      <c r="K1772" s="6" t="n">
        <f aca="false">J1772/$G$2</f>
        <v>0.0459567337425072</v>
      </c>
      <c r="M1772" s="8" t="n">
        <f aca="false">IF(H1772&gt;0,$E$2,0)</f>
        <v>5.1</v>
      </c>
      <c r="N1772" s="6" t="n">
        <f aca="false">M1772*H1772</f>
        <v>0.0381801673175148</v>
      </c>
      <c r="P1772" s="8" t="n">
        <f aca="false">IF(H1772&gt;0,$F$2,0)</f>
        <v>0</v>
      </c>
      <c r="Q1772" s="6" t="n">
        <f aca="false">P1772*H1772</f>
        <v>0</v>
      </c>
    </row>
    <row r="1773" customFormat="false" ht="15" hidden="false" customHeight="false" outlineLevel="0" collapsed="false">
      <c r="A1773" s="0" t="n">
        <f aca="false">A1772+0.01</f>
        <v>17.69</v>
      </c>
      <c r="B1773" s="6" t="n">
        <f aca="false">SIN(A1773)</f>
        <v>-0.916625680294489</v>
      </c>
      <c r="C1773" s="6" t="n">
        <f aca="false">ABS(B1773)</f>
        <v>0.916625680294489</v>
      </c>
      <c r="D1773" s="6" t="n">
        <f aca="false">B1773*$D$2*SQRT(2)</f>
        <v>-311.113072486064</v>
      </c>
      <c r="E1773" s="6" t="n">
        <f aca="false">IF(ABS(D1773-F1773)-($I$2+$I$2+$F$2+$E$2)&lt;0,0,SIGN(D1773-F1773)*(ABS(D1773-F1773)-($I$2+$I$2+$F$2+$E$2)))</f>
        <v>6.39626329823142</v>
      </c>
      <c r="F1773" s="6" t="n">
        <f aca="false">F1772+G1772/($H$2/1000000)*(1/$C$2/COUNT($A$5:$A$632))</f>
        <v>-324.009335784295</v>
      </c>
      <c r="G1773" s="6" t="n">
        <f aca="false">E1773/$G$2</f>
        <v>0.00780032109540417</v>
      </c>
      <c r="H1773" s="6" t="n">
        <f aca="false">ABS(G1773)</f>
        <v>0.00780032109540417</v>
      </c>
      <c r="J1773" s="11" t="n">
        <f aca="false">E1773*E1773</f>
        <v>40.9121841803023</v>
      </c>
      <c r="K1773" s="6" t="n">
        <f aca="false">J1773/$G$2</f>
        <v>0.049892907536954</v>
      </c>
      <c r="M1773" s="8" t="n">
        <f aca="false">IF(H1773&gt;0,$E$2,0)</f>
        <v>5.1</v>
      </c>
      <c r="N1773" s="6" t="n">
        <f aca="false">M1773*H1773</f>
        <v>0.0397816375865613</v>
      </c>
      <c r="P1773" s="8" t="n">
        <f aca="false">IF(H1773&gt;0,$F$2,0)</f>
        <v>0</v>
      </c>
      <c r="Q1773" s="6" t="n">
        <f aca="false">P1773*H1773</f>
        <v>0</v>
      </c>
    </row>
    <row r="1774" customFormat="false" ht="15" hidden="false" customHeight="false" outlineLevel="0" collapsed="false">
      <c r="A1774" s="0" t="n">
        <f aca="false">A1773+0.01</f>
        <v>17.7</v>
      </c>
      <c r="B1774" s="6" t="n">
        <f aca="false">SIN(A1774)</f>
        <v>-0.912582449791197</v>
      </c>
      <c r="C1774" s="6" t="n">
        <f aca="false">ABS(B1774)</f>
        <v>0.912582449791197</v>
      </c>
      <c r="D1774" s="6" t="n">
        <f aca="false">B1774*$D$2*SQRT(2)</f>
        <v>-309.74075454681</v>
      </c>
      <c r="E1774" s="6" t="n">
        <f aca="false">IF(ABS(D1774-F1774)-($I$2+$I$2+$F$2+$E$2)&lt;0,0,SIGN(D1774-F1774)*(ABS(D1774-F1774)-($I$2+$I$2+$F$2+$E$2)))</f>
        <v>6.63940910439277</v>
      </c>
      <c r="F1774" s="6" t="n">
        <f aca="false">F1773+G1773/($H$2/1000000)*(1/$C$2/COUNT($A$5:$A$632))</f>
        <v>-322.880163651203</v>
      </c>
      <c r="G1774" s="6" t="n">
        <f aca="false">E1774/$G$2</f>
        <v>0.00809684037121069</v>
      </c>
      <c r="H1774" s="6" t="n">
        <f aca="false">ABS(G1774)</f>
        <v>0.00809684037121069</v>
      </c>
      <c r="J1774" s="11" t="n">
        <f aca="false">E1774*E1774</f>
        <v>44.0817532554936</v>
      </c>
      <c r="K1774" s="6" t="n">
        <f aca="false">J1774/$G$2</f>
        <v>0.0537582356774312</v>
      </c>
      <c r="M1774" s="8" t="n">
        <f aca="false">IF(H1774&gt;0,$E$2,0)</f>
        <v>5.1</v>
      </c>
      <c r="N1774" s="6" t="n">
        <f aca="false">M1774*H1774</f>
        <v>0.0412938858931745</v>
      </c>
      <c r="P1774" s="8" t="n">
        <f aca="false">IF(H1774&gt;0,$F$2,0)</f>
        <v>0</v>
      </c>
      <c r="Q1774" s="6" t="n">
        <f aca="false">P1774*H1774</f>
        <v>0</v>
      </c>
    </row>
    <row r="1775" customFormat="false" ht="15" hidden="false" customHeight="false" outlineLevel="0" collapsed="false">
      <c r="A1775" s="0" t="n">
        <f aca="false">A1774+0.01</f>
        <v>17.71</v>
      </c>
      <c r="B1775" s="6" t="n">
        <f aca="false">SIN(A1775)</f>
        <v>-0.908447961803409</v>
      </c>
      <c r="C1775" s="6" t="n">
        <f aca="false">ABS(B1775)</f>
        <v>0.908447961803409</v>
      </c>
      <c r="D1775" s="6" t="n">
        <f aca="false">B1775*$D$2*SQRT(2)</f>
        <v>-308.337462790218</v>
      </c>
      <c r="E1775" s="6" t="n">
        <f aca="false">IF(ABS(D1775-F1775)-($I$2+$I$2+$F$2+$E$2)&lt;0,0,SIGN(D1775-F1775)*(ABS(D1775-F1775)-($I$2+$I$2+$F$2+$E$2)))</f>
        <v>6.87060468680835</v>
      </c>
      <c r="F1775" s="6" t="n">
        <f aca="false">F1774+G1774/($H$2/1000000)*(1/$C$2/COUNT($A$5:$A$632))</f>
        <v>-321.708067477026</v>
      </c>
      <c r="G1775" s="6" t="n">
        <f aca="false">E1775/$G$2</f>
        <v>0.00837878620342482</v>
      </c>
      <c r="H1775" s="6" t="n">
        <f aca="false">ABS(G1775)</f>
        <v>0.00837878620342482</v>
      </c>
      <c r="J1775" s="11" t="n">
        <f aca="false">E1775*E1775</f>
        <v>47.2052087623929</v>
      </c>
      <c r="K1775" s="6" t="n">
        <f aca="false">J1775/$G$2</f>
        <v>0.0575673277590157</v>
      </c>
      <c r="M1775" s="8" t="n">
        <f aca="false">IF(H1775&gt;0,$E$2,0)</f>
        <v>5.1</v>
      </c>
      <c r="N1775" s="6" t="n">
        <f aca="false">M1775*H1775</f>
        <v>0.0427318096374666</v>
      </c>
      <c r="P1775" s="8" t="n">
        <f aca="false">IF(H1775&gt;0,$F$2,0)</f>
        <v>0</v>
      </c>
      <c r="Q1775" s="6" t="n">
        <f aca="false">P1775*H1775</f>
        <v>0</v>
      </c>
    </row>
    <row r="1776" customFormat="false" ht="15" hidden="false" customHeight="false" outlineLevel="0" collapsed="false">
      <c r="A1776" s="0" t="n">
        <f aca="false">A1775+0.01</f>
        <v>17.72</v>
      </c>
      <c r="B1776" s="6" t="n">
        <f aca="false">SIN(A1776)</f>
        <v>-0.904222629776478</v>
      </c>
      <c r="C1776" s="6" t="n">
        <f aca="false">ABS(B1776)</f>
        <v>0.904222629776478</v>
      </c>
      <c r="D1776" s="6" t="n">
        <f aca="false">B1776*$D$2*SQRT(2)</f>
        <v>-306.903337544295</v>
      </c>
      <c r="E1776" s="6" t="n">
        <f aca="false">IF(ABS(D1776-F1776)-($I$2+$I$2+$F$2+$E$2)&lt;0,0,SIGN(D1776-F1776)*(ABS(D1776-F1776)-($I$2+$I$2+$F$2+$E$2)))</f>
        <v>7.09181936477756</v>
      </c>
      <c r="F1776" s="6" t="n">
        <f aca="false">F1775+G1775/($H$2/1000000)*(1/$C$2/COUNT($A$5:$A$632))</f>
        <v>-320.495156909073</v>
      </c>
      <c r="G1776" s="6" t="n">
        <f aca="false">E1776/$G$2</f>
        <v>0.00864856020094825</v>
      </c>
      <c r="H1776" s="6" t="n">
        <f aca="false">ABS(G1776)</f>
        <v>0.00864856020094825</v>
      </c>
      <c r="J1776" s="11" t="n">
        <f aca="false">E1776*E1776</f>
        <v>50.293901902634</v>
      </c>
      <c r="K1776" s="6" t="n">
        <f aca="false">J1776/$G$2</f>
        <v>0.0613340267105293</v>
      </c>
      <c r="M1776" s="8" t="n">
        <f aca="false">IF(H1776&gt;0,$E$2,0)</f>
        <v>5.1</v>
      </c>
      <c r="N1776" s="6" t="n">
        <f aca="false">M1776*H1776</f>
        <v>0.0441076570248361</v>
      </c>
      <c r="P1776" s="8" t="n">
        <f aca="false">IF(H1776&gt;0,$F$2,0)</f>
        <v>0</v>
      </c>
      <c r="Q1776" s="6" t="n">
        <f aca="false">P1776*H1776</f>
        <v>0</v>
      </c>
    </row>
    <row r="1777" customFormat="false" ht="15" hidden="false" customHeight="false" outlineLevel="0" collapsed="false">
      <c r="A1777" s="0" t="n">
        <f aca="false">A1776+0.01</f>
        <v>17.73</v>
      </c>
      <c r="B1777" s="6" t="n">
        <f aca="false">SIN(A1777)</f>
        <v>-0.899906876240086</v>
      </c>
      <c r="C1777" s="6" t="n">
        <f aca="false">ABS(B1777)</f>
        <v>0.899906876240086</v>
      </c>
      <c r="D1777" s="6" t="n">
        <f aca="false">B1777*$D$2*SQRT(2)</f>
        <v>-305.438522220369</v>
      </c>
      <c r="E1777" s="6" t="n">
        <f aca="false">IF(ABS(D1777-F1777)-($I$2+$I$2+$F$2+$E$2)&lt;0,0,SIGN(D1777-F1777)*(ABS(D1777-F1777)-($I$2+$I$2+$F$2+$E$2)))</f>
        <v>7.30467171809727</v>
      </c>
      <c r="F1777" s="6" t="n">
        <f aca="false">F1776+G1776/($H$2/1000000)*(1/$C$2/COUNT($A$5:$A$632))</f>
        <v>-319.243193938466</v>
      </c>
      <c r="G1777" s="6" t="n">
        <f aca="false">E1777/$G$2</f>
        <v>0.00890813624158204</v>
      </c>
      <c r="H1777" s="6" t="n">
        <f aca="false">ABS(G1777)</f>
        <v>0.00890813624158204</v>
      </c>
      <c r="J1777" s="11" t="n">
        <f aca="false">E1777*E1777</f>
        <v>53.3582289091701</v>
      </c>
      <c r="K1777" s="6" t="n">
        <f aca="false">J1777/$G$2</f>
        <v>0.0650710108648416</v>
      </c>
      <c r="M1777" s="8" t="n">
        <f aca="false">IF(H1777&gt;0,$E$2,0)</f>
        <v>5.1</v>
      </c>
      <c r="N1777" s="6" t="n">
        <f aca="false">M1777*H1777</f>
        <v>0.0454314948320684</v>
      </c>
      <c r="P1777" s="8" t="n">
        <f aca="false">IF(H1777&gt;0,$F$2,0)</f>
        <v>0</v>
      </c>
      <c r="Q1777" s="6" t="n">
        <f aca="false">P1777*H1777</f>
        <v>0</v>
      </c>
    </row>
    <row r="1778" customFormat="false" ht="15" hidden="false" customHeight="false" outlineLevel="0" collapsed="false">
      <c r="A1778" s="0" t="n">
        <f aca="false">A1777+0.01</f>
        <v>17.74</v>
      </c>
      <c r="B1778" s="6" t="n">
        <f aca="false">SIN(A1778)</f>
        <v>-0.895501132765989</v>
      </c>
      <c r="C1778" s="6" t="n">
        <f aca="false">ABS(B1778)</f>
        <v>0.895501132765989</v>
      </c>
      <c r="D1778" s="6" t="n">
        <f aca="false">B1778*$D$2*SQRT(2)</f>
        <v>-303.943163298752</v>
      </c>
      <c r="E1778" s="6" t="n">
        <f aca="false">IF(ABS(D1778-F1778)-($I$2+$I$2+$F$2+$E$2)&lt;0,0,SIGN(D1778-F1778)*(ABS(D1778-F1778)-($I$2+$I$2+$F$2+$E$2)))</f>
        <v>7.51049151962422</v>
      </c>
      <c r="F1778" s="6" t="n">
        <f aca="false">F1777+G1777/($H$2/1000000)*(1/$C$2/COUNT($A$5:$A$632))</f>
        <v>-317.953654818376</v>
      </c>
      <c r="G1778" s="6" t="n">
        <f aca="false">E1778/$G$2</f>
        <v>0.00915913599954174</v>
      </c>
      <c r="H1778" s="6" t="n">
        <f aca="false">ABS(G1778)</f>
        <v>0.00915913599954174</v>
      </c>
      <c r="J1778" s="11" t="n">
        <f aca="false">E1778*E1778</f>
        <v>56.4074828663474</v>
      </c>
      <c r="K1778" s="6" t="n">
        <f aca="false">J1778/$G$2</f>
        <v>0.0687896132516432</v>
      </c>
      <c r="M1778" s="8" t="n">
        <f aca="false">IF(H1778&gt;0,$E$2,0)</f>
        <v>5.1</v>
      </c>
      <c r="N1778" s="6" t="n">
        <f aca="false">M1778*H1778</f>
        <v>0.0467115935976629</v>
      </c>
      <c r="P1778" s="8" t="n">
        <f aca="false">IF(H1778&gt;0,$F$2,0)</f>
        <v>0</v>
      </c>
      <c r="Q1778" s="6" t="n">
        <f aca="false">P1778*H1778</f>
        <v>0</v>
      </c>
    </row>
    <row r="1779" customFormat="false" ht="15" hidden="false" customHeight="false" outlineLevel="0" collapsed="false">
      <c r="A1779" s="0" t="n">
        <f aca="false">A1778+0.01</f>
        <v>17.75</v>
      </c>
      <c r="B1779" s="6" t="n">
        <f aca="false">SIN(A1779)</f>
        <v>-0.891005839924865</v>
      </c>
      <c r="C1779" s="6" t="n">
        <f aca="false">ABS(B1779)</f>
        <v>0.891005839924865</v>
      </c>
      <c r="D1779" s="6" t="n">
        <f aca="false">B1779*$D$2*SQRT(2)</f>
        <v>-302.41741031409</v>
      </c>
      <c r="E1779" s="6" t="n">
        <f aca="false">IF(ABS(D1779-F1779)-($I$2+$I$2+$F$2+$E$2)&lt;0,0,SIGN(D1779-F1779)*(ABS(D1779-F1779)-($I$2+$I$2+$F$2+$E$2)))</f>
        <v>7.71037073481</v>
      </c>
      <c r="F1779" s="6" t="n">
        <f aca="false">F1778+G1778/($H$2/1000000)*(1/$C$2/COUNT($A$5:$A$632))</f>
        <v>-316.6277810489</v>
      </c>
      <c r="G1779" s="6" t="n">
        <f aca="false">E1779/$G$2</f>
        <v>0.00940289114001219</v>
      </c>
      <c r="H1779" s="6" t="n">
        <f aca="false">ABS(G1779)</f>
        <v>0.00940289114001219</v>
      </c>
      <c r="J1779" s="11" t="n">
        <f aca="false">E1779*E1779</f>
        <v>59.4498168682145</v>
      </c>
      <c r="K1779" s="6" t="n">
        <f aca="false">J1779/$G$2</f>
        <v>0.0724997766685542</v>
      </c>
      <c r="M1779" s="8" t="n">
        <f aca="false">IF(H1779&gt;0,$E$2,0)</f>
        <v>5.1</v>
      </c>
      <c r="N1779" s="6" t="n">
        <f aca="false">M1779*H1779</f>
        <v>0.0479547448140622</v>
      </c>
      <c r="P1779" s="8" t="n">
        <f aca="false">IF(H1779&gt;0,$F$2,0)</f>
        <v>0</v>
      </c>
      <c r="Q1779" s="6" t="n">
        <f aca="false">P1779*H1779</f>
        <v>0</v>
      </c>
    </row>
    <row r="1780" customFormat="false" ht="15" hidden="false" customHeight="false" outlineLevel="0" collapsed="false">
      <c r="A1780" s="0" t="n">
        <f aca="false">A1779+0.01</f>
        <v>17.76</v>
      </c>
      <c r="B1780" s="6" t="n">
        <f aca="false">SIN(A1780)</f>
        <v>-0.88642144724225</v>
      </c>
      <c r="C1780" s="6" t="n">
        <f aca="false">ABS(B1780)</f>
        <v>0.88642144724225</v>
      </c>
      <c r="D1780" s="6" t="n">
        <f aca="false">B1780*$D$2*SQRT(2)</f>
        <v>-300.86141584041</v>
      </c>
      <c r="E1780" s="6" t="n">
        <f aca="false">IF(ABS(D1780-F1780)-($I$2+$I$2+$F$2+$E$2)&lt;0,0,SIGN(D1780-F1780)*(ABS(D1780-F1780)-($I$2+$I$2+$F$2+$E$2)))</f>
        <v>7.90520551827393</v>
      </c>
      <c r="F1780" s="6" t="n">
        <f aca="false">F1779+G1779/($H$2/1000000)*(1/$C$2/COUNT($A$5:$A$632))</f>
        <v>-315.266621358684</v>
      </c>
      <c r="G1780" s="6" t="n">
        <f aca="false">E1780/$G$2</f>
        <v>0.0096404945344804</v>
      </c>
      <c r="H1780" s="6" t="n">
        <f aca="false">ABS(G1780)</f>
        <v>0.0096404945344804</v>
      </c>
      <c r="J1780" s="11" t="n">
        <f aca="false">E1780*E1780</f>
        <v>62.4922742861486</v>
      </c>
      <c r="K1780" s="6" t="n">
        <f aca="false">J1780/$G$2</f>
        <v>0.0762100905928642</v>
      </c>
      <c r="M1780" s="8" t="n">
        <f aca="false">IF(H1780&gt;0,$E$2,0)</f>
        <v>5.1</v>
      </c>
      <c r="N1780" s="6" t="n">
        <f aca="false">M1780*H1780</f>
        <v>0.0491665221258501</v>
      </c>
      <c r="P1780" s="8" t="n">
        <f aca="false">IF(H1780&gt;0,$F$2,0)</f>
        <v>0</v>
      </c>
      <c r="Q1780" s="6" t="n">
        <f aca="false">P1780*H1780</f>
        <v>0</v>
      </c>
    </row>
    <row r="1781" customFormat="false" ht="15" hidden="false" customHeight="false" outlineLevel="0" collapsed="false">
      <c r="A1781" s="0" t="n">
        <f aca="false">A1780+0.01</f>
        <v>17.77</v>
      </c>
      <c r="B1781" s="6" t="n">
        <f aca="false">SIN(A1781)</f>
        <v>-0.881748413153593</v>
      </c>
      <c r="C1781" s="6" t="n">
        <f aca="false">ABS(B1781)</f>
        <v>0.881748413153593</v>
      </c>
      <c r="D1781" s="6" t="n">
        <f aca="false">B1781*$D$2*SQRT(2)</f>
        <v>-299.275335475864</v>
      </c>
      <c r="E1781" s="6" t="n">
        <f aca="false">IF(ABS(D1781-F1781)-($I$2+$I$2+$F$2+$E$2)&lt;0,0,SIGN(D1781-F1781)*(ABS(D1781-F1781)-($I$2+$I$2+$F$2+$E$2)))</f>
        <v>8.09573079676318</v>
      </c>
      <c r="F1781" s="6" t="n">
        <f aca="false">F1780+G1780/($H$2/1000000)*(1/$C$2/COUNT($A$5:$A$632))</f>
        <v>-313.871066272627</v>
      </c>
      <c r="G1781" s="6" t="n">
        <f aca="false">E1781/$G$2</f>
        <v>0.00987284243507705</v>
      </c>
      <c r="H1781" s="6" t="n">
        <f aca="false">ABS(G1781)</f>
        <v>0.00987284243507705</v>
      </c>
      <c r="J1781" s="11" t="n">
        <f aca="false">E1781*E1781</f>
        <v>65.5408571336598</v>
      </c>
      <c r="K1781" s="6" t="n">
        <f aca="false">J1781/$G$2</f>
        <v>0.0799278745532436</v>
      </c>
      <c r="M1781" s="8" t="n">
        <f aca="false">IF(H1781&gt;0,$E$2,0)</f>
        <v>5.1</v>
      </c>
      <c r="N1781" s="6" t="n">
        <f aca="false">M1781*H1781</f>
        <v>0.0503514964188929</v>
      </c>
      <c r="P1781" s="8" t="n">
        <f aca="false">IF(H1781&gt;0,$F$2,0)</f>
        <v>0</v>
      </c>
      <c r="Q1781" s="6" t="n">
        <f aca="false">P1781*H1781</f>
        <v>0</v>
      </c>
    </row>
    <row r="1782" customFormat="false" ht="15" hidden="false" customHeight="false" outlineLevel="0" collapsed="false">
      <c r="A1782" s="0" t="n">
        <f aca="false">A1781+0.01</f>
        <v>17.78</v>
      </c>
      <c r="B1782" s="6" t="n">
        <f aca="false">SIN(A1782)</f>
        <v>-0.876987204958408</v>
      </c>
      <c r="C1782" s="6" t="n">
        <f aca="false">ABS(B1782)</f>
        <v>0.876987204958408</v>
      </c>
      <c r="D1782" s="6" t="n">
        <f aca="false">B1782*$D$2*SQRT(2)</f>
        <v>-297.659327827165</v>
      </c>
      <c r="E1782" s="6" t="n">
        <f aca="false">IF(ABS(D1782-F1782)-($I$2+$I$2+$F$2+$E$2)&lt;0,0,SIGN(D1782-F1782)*(ABS(D1782-F1782)-($I$2+$I$2+$F$2+$E$2)))</f>
        <v>8.28254874727497</v>
      </c>
      <c r="F1782" s="6" t="n">
        <f aca="false">F1781+G1781/($H$2/1000000)*(1/$C$2/COUNT($A$5:$A$632))</f>
        <v>-312.44187657444</v>
      </c>
      <c r="G1782" s="6" t="n">
        <f aca="false">E1782/$G$2</f>
        <v>0.0101006692039939</v>
      </c>
      <c r="H1782" s="6" t="n">
        <f aca="false">ABS(G1782)</f>
        <v>0.0101006692039939</v>
      </c>
      <c r="J1782" s="11" t="n">
        <f aca="false">E1782*E1782</f>
        <v>68.6006137509862</v>
      </c>
      <c r="K1782" s="6" t="n">
        <f aca="false">J1782/$G$2</f>
        <v>0.0836592850621783</v>
      </c>
      <c r="M1782" s="8" t="n">
        <f aca="false">IF(H1782&gt;0,$E$2,0)</f>
        <v>5.1</v>
      </c>
      <c r="N1782" s="6" t="n">
        <f aca="false">M1782*H1782</f>
        <v>0.0515134129403687</v>
      </c>
      <c r="P1782" s="8" t="n">
        <f aca="false">IF(H1782&gt;0,$F$2,0)</f>
        <v>0</v>
      </c>
      <c r="Q1782" s="6" t="n">
        <f aca="false">P1782*H1782</f>
        <v>0</v>
      </c>
    </row>
    <row r="1783" customFormat="false" ht="15" hidden="false" customHeight="false" outlineLevel="0" collapsed="false">
      <c r="A1783" s="0" t="n">
        <f aca="false">A1782+0.01</f>
        <v>17.79</v>
      </c>
      <c r="B1783" s="6" t="n">
        <f aca="false">SIN(A1783)</f>
        <v>-0.872138298773548</v>
      </c>
      <c r="C1783" s="6" t="n">
        <f aca="false">ABS(B1783)</f>
        <v>0.872138298773548</v>
      </c>
      <c r="D1783" s="6" t="n">
        <f aca="false">B1783*$D$2*SQRT(2)</f>
        <v>-296.013554493732</v>
      </c>
      <c r="E1783" s="6" t="n">
        <f aca="false">IF(ABS(D1783-F1783)-($I$2+$I$2+$F$2+$E$2)&lt;0,0,SIGN(D1783-F1783)*(ABS(D1783-F1783)-($I$2+$I$2+$F$2+$E$2)))</f>
        <v>8.46615224805106</v>
      </c>
      <c r="F1783" s="6" t="n">
        <f aca="false">F1782+G1782/($H$2/1000000)*(1/$C$2/COUNT($A$5:$A$632))</f>
        <v>-310.979706741783</v>
      </c>
      <c r="G1783" s="6" t="n">
        <f aca="false">E1783/$G$2</f>
        <v>0.0103245759122574</v>
      </c>
      <c r="H1783" s="6" t="n">
        <f aca="false">ABS(G1783)</f>
        <v>0.0103245759122574</v>
      </c>
      <c r="J1783" s="11" t="n">
        <f aca="false">E1783*E1783</f>
        <v>71.67573388718</v>
      </c>
      <c r="K1783" s="6" t="n">
        <f aca="false">J1783/$G$2</f>
        <v>0.0874094315697317</v>
      </c>
      <c r="M1783" s="8" t="n">
        <f aca="false">IF(H1783&gt;0,$E$2,0)</f>
        <v>5.1</v>
      </c>
      <c r="N1783" s="6" t="n">
        <f aca="false">M1783*H1783</f>
        <v>0.0526553371525127</v>
      </c>
      <c r="P1783" s="8" t="n">
        <f aca="false">IF(H1783&gt;0,$F$2,0)</f>
        <v>0</v>
      </c>
      <c r="Q1783" s="6" t="n">
        <f aca="false">P1783*H1783</f>
        <v>0</v>
      </c>
    </row>
    <row r="1784" customFormat="false" ht="15" hidden="false" customHeight="false" outlineLevel="0" collapsed="false">
      <c r="A1784" s="0" t="n">
        <f aca="false">A1783+0.01</f>
        <v>17.8</v>
      </c>
      <c r="B1784" s="6" t="n">
        <f aca="false">SIN(A1784)</f>
        <v>-0.86720217948559</v>
      </c>
      <c r="C1784" s="6" t="n">
        <f aca="false">ABS(B1784)</f>
        <v>0.86720217948559</v>
      </c>
      <c r="D1784" s="6" t="n">
        <f aca="false">B1784*$D$2*SQRT(2)</f>
        <v>-294.338180051527</v>
      </c>
      <c r="E1784" s="6" t="n">
        <f aca="false">IF(ABS(D1784-F1784)-($I$2+$I$2+$F$2+$E$2)&lt;0,0,SIGN(D1784-F1784)*(ABS(D1784-F1784)-($I$2+$I$2+$F$2+$E$2)))</f>
        <v>8.64694418992929</v>
      </c>
      <c r="F1784" s="6" t="n">
        <f aca="false">F1783+G1783/($H$2/1000000)*(1/$C$2/COUNT($A$5:$A$632))</f>
        <v>-309.485124241456</v>
      </c>
      <c r="G1784" s="6" t="n">
        <f aca="false">E1784/$G$2</f>
        <v>0.0105450538901577</v>
      </c>
      <c r="H1784" s="6" t="n">
        <f aca="false">ABS(G1784)</f>
        <v>0.0105450538901577</v>
      </c>
      <c r="J1784" s="11" t="n">
        <f aca="false">E1784*E1784</f>
        <v>74.7696438237518</v>
      </c>
      <c r="K1784" s="6" t="n">
        <f aca="false">J1784/$G$2</f>
        <v>0.09118249246799</v>
      </c>
      <c r="M1784" s="8" t="n">
        <f aca="false">IF(H1784&gt;0,$E$2,0)</f>
        <v>5.1</v>
      </c>
      <c r="N1784" s="6" t="n">
        <f aca="false">M1784*H1784</f>
        <v>0.0537797748398041</v>
      </c>
      <c r="P1784" s="8" t="n">
        <f aca="false">IF(H1784&gt;0,$F$2,0)</f>
        <v>0</v>
      </c>
      <c r="Q1784" s="6" t="n">
        <f aca="false">P1784*H1784</f>
        <v>0</v>
      </c>
    </row>
    <row r="1785" customFormat="false" ht="15" hidden="false" customHeight="false" outlineLevel="0" collapsed="false">
      <c r="A1785" s="0" t="n">
        <f aca="false">A1784+0.01</f>
        <v>17.81</v>
      </c>
      <c r="B1785" s="6" t="n">
        <f aca="false">SIN(A1785)</f>
        <v>-0.86217934070235</v>
      </c>
      <c r="C1785" s="6" t="n">
        <f aca="false">ABS(B1785)</f>
        <v>0.86217934070235</v>
      </c>
      <c r="D1785" s="6" t="n">
        <f aca="false">B1785*$D$2*SQRT(2)</f>
        <v>-292.633372036598</v>
      </c>
      <c r="E1785" s="6" t="n">
        <f aca="false">IF(ABS(D1785-F1785)-($I$2+$I$2+$F$2+$E$2)&lt;0,0,SIGN(D1785-F1785)*(ABS(D1785-F1785)-($I$2+$I$2+$F$2+$E$2)))</f>
        <v>8.82525337883658</v>
      </c>
      <c r="F1785" s="6" t="n">
        <f aca="false">F1784+G1784/($H$2/1000000)*(1/$C$2/COUNT($A$5:$A$632))</f>
        <v>-307.958625415435</v>
      </c>
      <c r="G1785" s="6" t="n">
        <f aca="false">E1785/$G$2</f>
        <v>0.0107625041205324</v>
      </c>
      <c r="H1785" s="6" t="n">
        <f aca="false">ABS(G1785)</f>
        <v>0.0107625041205324</v>
      </c>
      <c r="J1785" s="11" t="n">
        <f aca="false">E1785*E1785</f>
        <v>77.8850972006664</v>
      </c>
      <c r="K1785" s="6" t="n">
        <f aca="false">J1785/$G$2</f>
        <v>0.0949818258544713</v>
      </c>
      <c r="M1785" s="8" t="n">
        <f aca="false">IF(H1785&gt;0,$E$2,0)</f>
        <v>5.1</v>
      </c>
      <c r="N1785" s="6" t="n">
        <f aca="false">M1785*H1785</f>
        <v>0.0548887710147153</v>
      </c>
      <c r="P1785" s="8" t="n">
        <f aca="false">IF(H1785&gt;0,$F$2,0)</f>
        <v>0</v>
      </c>
      <c r="Q1785" s="6" t="n">
        <f aca="false">P1785*H1785</f>
        <v>0</v>
      </c>
    </row>
    <row r="1786" customFormat="false" ht="15" hidden="false" customHeight="false" outlineLevel="0" collapsed="false">
      <c r="A1786" s="0" t="n">
        <f aca="false">A1785+0.01</f>
        <v>17.82</v>
      </c>
      <c r="B1786" s="6" t="n">
        <f aca="false">SIN(A1786)</f>
        <v>-0.857070284703519</v>
      </c>
      <c r="C1786" s="6" t="n">
        <f aca="false">ABS(B1786)</f>
        <v>0.857070284703519</v>
      </c>
      <c r="D1786" s="6" t="n">
        <f aca="false">B1786*$D$2*SQRT(2)</f>
        <v>-290.899300928325</v>
      </c>
      <c r="E1786" s="6" t="n">
        <f aca="false">IF(ABS(D1786-F1786)-($I$2+$I$2+$F$2+$E$2)&lt;0,0,SIGN(D1786-F1786)*(ABS(D1786-F1786)-($I$2+$I$2+$F$2+$E$2)))</f>
        <v>9.00134763121321</v>
      </c>
      <c r="F1786" s="6" t="n">
        <f aca="false">F1785+G1785/($H$2/1000000)*(1/$C$2/COUNT($A$5:$A$632))</f>
        <v>-306.400648559538</v>
      </c>
      <c r="G1786" s="6" t="n">
        <f aca="false">E1786/$G$2</f>
        <v>0.0109772532087966</v>
      </c>
      <c r="H1786" s="6" t="n">
        <f aca="false">ABS(G1786)</f>
        <v>0.0109772532087966</v>
      </c>
      <c r="J1786" s="11" t="n">
        <f aca="false">E1786*E1786</f>
        <v>81.0242591779476</v>
      </c>
      <c r="K1786" s="6" t="n">
        <f aca="false">J1786/$G$2</f>
        <v>0.0988100721682288</v>
      </c>
      <c r="M1786" s="8" t="n">
        <f aca="false">IF(H1786&gt;0,$E$2,0)</f>
        <v>5.1</v>
      </c>
      <c r="N1786" s="6" t="n">
        <f aca="false">M1786*H1786</f>
        <v>0.0559839913648626</v>
      </c>
      <c r="P1786" s="8" t="n">
        <f aca="false">IF(H1786&gt;0,$F$2,0)</f>
        <v>0</v>
      </c>
      <c r="Q1786" s="6" t="n">
        <f aca="false">P1786*H1786</f>
        <v>0</v>
      </c>
    </row>
    <row r="1787" customFormat="false" ht="15" hidden="false" customHeight="false" outlineLevel="0" collapsed="false">
      <c r="A1787" s="0" t="n">
        <f aca="false">A1786+0.01</f>
        <v>17.83</v>
      </c>
      <c r="B1787" s="6" t="n">
        <f aca="false">SIN(A1787)</f>
        <v>-0.851875522390441</v>
      </c>
      <c r="C1787" s="6" t="n">
        <f aca="false">ABS(B1787)</f>
        <v>0.851875522390441</v>
      </c>
      <c r="D1787" s="6" t="n">
        <f aca="false">B1787*$D$2*SQRT(2)</f>
        <v>-289.136140132375</v>
      </c>
      <c r="E1787" s="6" t="n">
        <f aca="false">IF(ABS(D1787-F1787)-($I$2+$I$2+$F$2+$E$2)&lt;0,0,SIGN(D1787-F1787)*(ABS(D1787-F1787)-($I$2+$I$2+$F$2+$E$2)))</f>
        <v>9.17544455791068</v>
      </c>
      <c r="F1787" s="6" t="n">
        <f aca="false">F1786+G1786/($H$2/1000000)*(1/$C$2/COUNT($A$5:$A$632))</f>
        <v>-304.811584690286</v>
      </c>
      <c r="G1787" s="6" t="n">
        <f aca="false">E1787/$G$2</f>
        <v>0.0111895665340374</v>
      </c>
      <c r="H1787" s="6" t="n">
        <f aca="false">ABS(G1787)</f>
        <v>0.0111895665340374</v>
      </c>
      <c r="J1787" s="11" t="n">
        <f aca="false">E1787*E1787</f>
        <v>84.1887828352927</v>
      </c>
      <c r="K1787" s="6" t="n">
        <f aca="false">J1787/$G$2</f>
        <v>0.102669247360113</v>
      </c>
      <c r="M1787" s="8" t="n">
        <f aca="false">IF(H1787&gt;0,$E$2,0)</f>
        <v>5.1</v>
      </c>
      <c r="N1787" s="6" t="n">
        <f aca="false">M1787*H1787</f>
        <v>0.0570667893235908</v>
      </c>
      <c r="P1787" s="8" t="n">
        <f aca="false">IF(H1787&gt;0,$F$2,0)</f>
        <v>0</v>
      </c>
      <c r="Q1787" s="6" t="n">
        <f aca="false">P1787*H1787</f>
        <v>0</v>
      </c>
    </row>
    <row r="1788" customFormat="false" ht="15" hidden="false" customHeight="false" outlineLevel="0" collapsed="false">
      <c r="A1788" s="0" t="n">
        <f aca="false">A1787+0.01</f>
        <v>17.84</v>
      </c>
      <c r="B1788" s="6" t="n">
        <f aca="false">SIN(A1788)</f>
        <v>-0.846595573235018</v>
      </c>
      <c r="C1788" s="6" t="n">
        <f aca="false">ABS(B1788)</f>
        <v>0.846595573235018</v>
      </c>
      <c r="D1788" s="6" t="n">
        <f aca="false">B1788*$D$2*SQRT(2)</f>
        <v>-287.344065963357</v>
      </c>
      <c r="E1788" s="6" t="n">
        <f aca="false">IF(ABS(D1788-F1788)-($I$2+$I$2+$F$2+$E$2)&lt;0,0,SIGN(D1788-F1788)*(ABS(D1788-F1788)-($I$2+$I$2+$F$2+$E$2)))</f>
        <v>9.34772044464182</v>
      </c>
      <c r="F1788" s="6" t="n">
        <f aca="false">F1787+G1787/($H$2/1000000)*(1/$C$2/COUNT($A$5:$A$632))</f>
        <v>-303.191786407999</v>
      </c>
      <c r="G1788" s="6" t="n">
        <f aca="false">E1788/$G$2</f>
        <v>0.0113996590788315</v>
      </c>
      <c r="H1788" s="6" t="n">
        <f aca="false">ABS(G1788)</f>
        <v>0.0113996590788315</v>
      </c>
      <c r="J1788" s="11" t="n">
        <f aca="false">E1788*E1788</f>
        <v>87.3798775111747</v>
      </c>
      <c r="K1788" s="6" t="n">
        <f aca="false">J1788/$G$2</f>
        <v>0.10656082623314</v>
      </c>
      <c r="M1788" s="8" t="n">
        <f aca="false">IF(H1788&gt;0,$E$2,0)</f>
        <v>5.1</v>
      </c>
      <c r="N1788" s="6" t="n">
        <f aca="false">M1788*H1788</f>
        <v>0.0581382613020406</v>
      </c>
      <c r="P1788" s="8" t="n">
        <f aca="false">IF(H1788&gt;0,$F$2,0)</f>
        <v>0</v>
      </c>
      <c r="Q1788" s="6" t="n">
        <f aca="false">P1788*H1788</f>
        <v>0</v>
      </c>
    </row>
    <row r="1789" customFormat="false" ht="15" hidden="false" customHeight="false" outlineLevel="0" collapsed="false">
      <c r="A1789" s="0" t="n">
        <f aca="false">A1788+0.01</f>
        <v>17.85</v>
      </c>
      <c r="B1789" s="6" t="n">
        <f aca="false">SIN(A1789)</f>
        <v>-0.841230965227766</v>
      </c>
      <c r="C1789" s="6" t="n">
        <f aca="false">ABS(B1789)</f>
        <v>0.841230965227766</v>
      </c>
      <c r="D1789" s="6" t="n">
        <f aca="false">B1789*$D$2*SQRT(2)</f>
        <v>-285.523257627196</v>
      </c>
      <c r="E1789" s="6" t="n">
        <f aca="false">IF(ABS(D1789-F1789)-($I$2+$I$2+$F$2+$E$2)&lt;0,0,SIGN(D1789-F1789)*(ABS(D1789-F1789)-($I$2+$I$2+$F$2+$E$2)))</f>
        <v>9.51831756499053</v>
      </c>
      <c r="F1789" s="6" t="n">
        <f aca="false">F1788+G1788/($H$2/1000000)*(1/$C$2/COUNT($A$5:$A$632))</f>
        <v>-301.541575192187</v>
      </c>
      <c r="G1789" s="6" t="n">
        <f aca="false">E1789/$G$2</f>
        <v>0.0116077043475494</v>
      </c>
      <c r="H1789" s="6" t="n">
        <f aca="false">ABS(G1789)</f>
        <v>0.0116077043475494</v>
      </c>
      <c r="J1789" s="11" t="n">
        <f aca="false">E1789*E1789</f>
        <v>90.5983692680072</v>
      </c>
      <c r="K1789" s="6" t="n">
        <f aca="false">J1789/$G$2</f>
        <v>0.110485816180497</v>
      </c>
      <c r="M1789" s="8" t="n">
        <f aca="false">IF(H1789&gt;0,$E$2,0)</f>
        <v>5.1</v>
      </c>
      <c r="N1789" s="6" t="n">
        <f aca="false">M1789*H1789</f>
        <v>0.059199292172502</v>
      </c>
      <c r="P1789" s="8" t="n">
        <f aca="false">IF(H1789&gt;0,$F$2,0)</f>
        <v>0</v>
      </c>
      <c r="Q1789" s="6" t="n">
        <f aca="false">P1789*H1789</f>
        <v>0</v>
      </c>
    </row>
    <row r="1790" customFormat="false" ht="15" hidden="false" customHeight="false" outlineLevel="0" collapsed="false">
      <c r="A1790" s="0" t="n">
        <f aca="false">A1789+0.01</f>
        <v>17.86</v>
      </c>
      <c r="B1790" s="6" t="n">
        <f aca="false">SIN(A1790)</f>
        <v>-0.835782234825014</v>
      </c>
      <c r="C1790" s="6" t="n">
        <f aca="false">ABS(B1790)</f>
        <v>0.835782234825014</v>
      </c>
      <c r="D1790" s="6" t="n">
        <f aca="false">B1790*$D$2*SQRT(2)</f>
        <v>-283.673897203207</v>
      </c>
      <c r="E1790" s="6" t="n">
        <f aca="false">IF(ABS(D1790-F1790)-($I$2+$I$2+$F$2+$E$2)&lt;0,0,SIGN(D1790-F1790)*(ABS(D1790-F1790)-($I$2+$I$2+$F$2+$E$2)))</f>
        <v>9.68735020271009</v>
      </c>
      <c r="F1790" s="6" t="n">
        <f aca="false">F1789+G1789/($H$2/1000000)*(1/$C$2/COUNT($A$5:$A$632))</f>
        <v>-299.861247405917</v>
      </c>
      <c r="G1790" s="6" t="n">
        <f aca="false">E1790/$G$2</f>
        <v>0.0118138417106221</v>
      </c>
      <c r="H1790" s="6" t="n">
        <f aca="false">ABS(G1790)</f>
        <v>0.0118138417106221</v>
      </c>
      <c r="J1790" s="11" t="n">
        <f aca="false">E1790*E1790</f>
        <v>93.8447539499473</v>
      </c>
      <c r="K1790" s="6" t="n">
        <f aca="false">J1790/$G$2</f>
        <v>0.11444482189018</v>
      </c>
      <c r="M1790" s="8" t="n">
        <f aca="false">IF(H1790&gt;0,$E$2,0)</f>
        <v>5.1</v>
      </c>
      <c r="N1790" s="6" t="n">
        <f aca="false">M1790*H1790</f>
        <v>0.0602505927241725</v>
      </c>
      <c r="P1790" s="8" t="n">
        <f aca="false">IF(H1790&gt;0,$F$2,0)</f>
        <v>0</v>
      </c>
      <c r="Q1790" s="6" t="n">
        <f aca="false">P1790*H1790</f>
        <v>0</v>
      </c>
    </row>
    <row r="1791" customFormat="false" ht="15" hidden="false" customHeight="false" outlineLevel="0" collapsed="false">
      <c r="A1791" s="0" t="n">
        <f aca="false">A1790+0.01</f>
        <v>17.87</v>
      </c>
      <c r="B1791" s="6" t="n">
        <f aca="false">SIN(A1791)</f>
        <v>-0.830249926895262</v>
      </c>
      <c r="C1791" s="6" t="n">
        <f aca="false">ABS(B1791)</f>
        <v>0.830249926895262</v>
      </c>
      <c r="D1791" s="6" t="n">
        <f aca="false">B1791*$D$2*SQRT(2)</f>
        <v>-281.796169625892</v>
      </c>
      <c r="E1791" s="6" t="n">
        <f aca="false">IF(ABS(D1791-F1791)-($I$2+$I$2+$F$2+$E$2)&lt;0,0,SIGN(D1791-F1791)*(ABS(D1791-F1791)-($I$2+$I$2+$F$2+$E$2)))</f>
        <v>9.85490961114522</v>
      </c>
      <c r="F1791" s="6" t="n">
        <f aca="false">F1790+G1790/($H$2/1000000)*(1/$C$2/COUNT($A$5:$A$632))</f>
        <v>-298.151079237037</v>
      </c>
      <c r="G1791" s="6" t="n">
        <f aca="false">E1791/$G$2</f>
        <v>0.0120181824526161</v>
      </c>
      <c r="H1791" s="6" t="n">
        <f aca="false">ABS(G1791)</f>
        <v>0.0120181824526161</v>
      </c>
      <c r="J1791" s="11" t="n">
        <f aca="false">E1791*E1791</f>
        <v>97.1192434438424</v>
      </c>
      <c r="K1791" s="6" t="n">
        <f aca="false">J1791/$G$2</f>
        <v>0.118438101760783</v>
      </c>
      <c r="M1791" s="8" t="n">
        <f aca="false">IF(H1791&gt;0,$E$2,0)</f>
        <v>5.1</v>
      </c>
      <c r="N1791" s="6" t="n">
        <f aca="false">M1791*H1791</f>
        <v>0.0612927305083422</v>
      </c>
      <c r="P1791" s="8" t="n">
        <f aca="false">IF(H1791&gt;0,$F$2,0)</f>
        <v>0</v>
      </c>
      <c r="Q1791" s="6" t="n">
        <f aca="false">P1791*H1791</f>
        <v>0</v>
      </c>
    </row>
    <row r="1792" customFormat="false" ht="15" hidden="false" customHeight="false" outlineLevel="0" collapsed="false">
      <c r="A1792" s="0" t="n">
        <f aca="false">A1791+0.01</f>
        <v>17.88</v>
      </c>
      <c r="B1792" s="6" t="n">
        <f aca="false">SIN(A1792)</f>
        <v>-0.824634594664693</v>
      </c>
      <c r="C1792" s="6" t="n">
        <f aca="false">ABS(B1792)</f>
        <v>0.824634594664693</v>
      </c>
      <c r="D1792" s="6" t="n">
        <f aca="false">B1792*$D$2*SQRT(2)</f>
        <v>-279.890262666444</v>
      </c>
      <c r="E1792" s="6" t="n">
        <f aca="false">IF(ABS(D1792-F1792)-($I$2+$I$2+$F$2+$E$2)&lt;0,0,SIGN(D1792-F1792)*(ABS(D1792-F1792)-($I$2+$I$2+$F$2+$E$2)))</f>
        <v>10.0210680974293</v>
      </c>
      <c r="F1792" s="6" t="n">
        <f aca="false">F1791+G1791/($H$2/1000000)*(1/$C$2/COUNT($A$5:$A$632))</f>
        <v>-296.411330763873</v>
      </c>
      <c r="G1792" s="6" t="n">
        <f aca="false">E1792/$G$2</f>
        <v>0.0122208147529626</v>
      </c>
      <c r="H1792" s="6" t="n">
        <f aca="false">ABS(G1792)</f>
        <v>0.0122208147529626</v>
      </c>
      <c r="J1792" s="11" t="n">
        <f aca="false">E1792*E1792</f>
        <v>100.421805813315</v>
      </c>
      <c r="K1792" s="6" t="n">
        <f aca="false">J1792/$G$2</f>
        <v>0.122465616845506</v>
      </c>
      <c r="M1792" s="8" t="n">
        <f aca="false">IF(H1792&gt;0,$E$2,0)</f>
        <v>5.1</v>
      </c>
      <c r="N1792" s="6" t="n">
        <f aca="false">M1792*H1792</f>
        <v>0.062326155240109</v>
      </c>
      <c r="P1792" s="8" t="n">
        <f aca="false">IF(H1792&gt;0,$F$2,0)</f>
        <v>0</v>
      </c>
      <c r="Q1792" s="6" t="n">
        <f aca="false">P1792*H1792</f>
        <v>0</v>
      </c>
    </row>
    <row r="1793" customFormat="false" ht="15" hidden="false" customHeight="false" outlineLevel="0" collapsed="false">
      <c r="A1793" s="0" t="n">
        <f aca="false">A1792+0.01</f>
        <v>17.89</v>
      </c>
      <c r="B1793" s="6" t="n">
        <f aca="false">SIN(A1793)</f>
        <v>-0.818936799661851</v>
      </c>
      <c r="C1793" s="6" t="n">
        <f aca="false">ABS(B1793)</f>
        <v>0.818936799661851</v>
      </c>
      <c r="D1793" s="6" t="n">
        <f aca="false">B1793*$D$2*SQRT(2)</f>
        <v>-277.95636691397</v>
      </c>
      <c r="E1793" s="6" t="n">
        <f aca="false">IF(ABS(D1793-F1793)-($I$2+$I$2+$F$2+$E$2)&lt;0,0,SIGN(D1793-F1793)*(ABS(D1793-F1793)-($I$2+$I$2+$F$2+$E$2)))</f>
        <v>10.1858823859539</v>
      </c>
      <c r="F1793" s="6" t="n">
        <f aca="false">F1792+G1792/($H$2/1000000)*(1/$C$2/COUNT($A$5:$A$632))</f>
        <v>-294.642249299924</v>
      </c>
      <c r="G1793" s="6" t="n">
        <f aca="false">E1793/$G$2</f>
        <v>0.0124218077877487</v>
      </c>
      <c r="H1793" s="6" t="n">
        <f aca="false">ABS(G1793)</f>
        <v>0.0124218077877487</v>
      </c>
      <c r="J1793" s="11" t="n">
        <f aca="false">E1793*E1793</f>
        <v>103.752199980486</v>
      </c>
      <c r="K1793" s="6" t="n">
        <f aca="false">J1793/$G$2</f>
        <v>0.126527073146934</v>
      </c>
      <c r="M1793" s="8" t="n">
        <f aca="false">IF(H1793&gt;0,$E$2,0)</f>
        <v>5.1</v>
      </c>
      <c r="N1793" s="6" t="n">
        <f aca="false">M1793*H1793</f>
        <v>0.0633512197175182</v>
      </c>
      <c r="P1793" s="8" t="n">
        <f aca="false">IF(H1793&gt;0,$F$2,0)</f>
        <v>0</v>
      </c>
      <c r="Q1793" s="6" t="n">
        <f aca="false">P1793*H1793</f>
        <v>0</v>
      </c>
    </row>
    <row r="1794" customFormat="false" ht="15" hidden="false" customHeight="false" outlineLevel="0" collapsed="false">
      <c r="A1794" s="0" t="n">
        <f aca="false">A1793+0.01</f>
        <v>17.9</v>
      </c>
      <c r="B1794" s="6" t="n">
        <f aca="false">SIN(A1794)</f>
        <v>-0.813157111661488</v>
      </c>
      <c r="C1794" s="6" t="n">
        <f aca="false">ABS(B1794)</f>
        <v>0.813157111661488</v>
      </c>
      <c r="D1794" s="6" t="n">
        <f aca="false">B1794*$D$2*SQRT(2)</f>
        <v>-275.994675756434</v>
      </c>
      <c r="E1794" s="6" t="n">
        <f aca="false">IF(ABS(D1794-F1794)-($I$2+$I$2+$F$2+$E$2)&lt;0,0,SIGN(D1794-F1794)*(ABS(D1794-F1794)-($I$2+$I$2+$F$2+$E$2)))</f>
        <v>10.3493963883439</v>
      </c>
      <c r="F1794" s="6" t="n">
        <f aca="false">F1793+G1793/($H$2/1000000)*(1/$C$2/COUNT($A$5:$A$632))</f>
        <v>-292.844072144778</v>
      </c>
      <c r="G1794" s="6" t="n">
        <f aca="false">E1794/$G$2</f>
        <v>0.0126212151077365</v>
      </c>
      <c r="H1794" s="6" t="n">
        <f aca="false">ABS(G1794)</f>
        <v>0.0126212151077365</v>
      </c>
      <c r="J1794" s="11" t="n">
        <f aca="false">E1794*E1794</f>
        <v>107.110005603066</v>
      </c>
      <c r="K1794" s="6" t="n">
        <f aca="false">J1794/$G$2</f>
        <v>0.130621958052519</v>
      </c>
      <c r="M1794" s="8" t="n">
        <f aca="false">IF(H1794&gt;0,$E$2,0)</f>
        <v>5.1</v>
      </c>
      <c r="N1794" s="6" t="n">
        <f aca="false">M1794*H1794</f>
        <v>0.064368197049456</v>
      </c>
      <c r="P1794" s="8" t="n">
        <f aca="false">IF(H1794&gt;0,$F$2,0)</f>
        <v>0</v>
      </c>
      <c r="Q1794" s="6" t="n">
        <f aca="false">P1794*H1794</f>
        <v>0</v>
      </c>
    </row>
    <row r="1795" customFormat="false" ht="15" hidden="false" customHeight="false" outlineLevel="0" collapsed="false">
      <c r="A1795" s="0" t="n">
        <f aca="false">A1794+0.01</f>
        <v>17.91</v>
      </c>
      <c r="B1795" s="6" t="n">
        <f aca="false">SIN(A1795)</f>
        <v>-0.807296108627588</v>
      </c>
      <c r="C1795" s="6" t="n">
        <f aca="false">ABS(B1795)</f>
        <v>0.807296108627588</v>
      </c>
      <c r="D1795" s="6" t="n">
        <f aca="false">B1795*$D$2*SQRT(2)</f>
        <v>-274.005385361318</v>
      </c>
      <c r="E1795" s="6" t="n">
        <f aca="false">IF(ABS(D1795-F1795)-($I$2+$I$2+$F$2+$E$2)&lt;0,0,SIGN(D1795-F1795)*(ABS(D1795-F1795)-($I$2+$I$2+$F$2+$E$2)))</f>
        <v>10.511643484714</v>
      </c>
      <c r="F1795" s="6" t="n">
        <f aca="false">F1794+G1794/($H$2/1000000)*(1/$C$2/COUNT($A$5:$A$632))</f>
        <v>-291.017028846032</v>
      </c>
      <c r="G1795" s="6" t="n">
        <f aca="false">E1795/$G$2</f>
        <v>0.0128190774203829</v>
      </c>
      <c r="H1795" s="6" t="n">
        <f aca="false">ABS(G1795)</f>
        <v>0.0128190774203829</v>
      </c>
      <c r="J1795" s="11" t="n">
        <f aca="false">E1795*E1795</f>
        <v>110.49464874973</v>
      </c>
      <c r="K1795" s="6" t="n">
        <f aca="false">J1795/$G$2</f>
        <v>0.134749571646013</v>
      </c>
      <c r="M1795" s="8" t="n">
        <f aca="false">IF(H1795&gt;0,$E$2,0)</f>
        <v>5.1</v>
      </c>
      <c r="N1795" s="6" t="n">
        <f aca="false">M1795*H1795</f>
        <v>0.0653772948439529</v>
      </c>
      <c r="P1795" s="8" t="n">
        <f aca="false">IF(H1795&gt;0,$F$2,0)</f>
        <v>0</v>
      </c>
      <c r="Q1795" s="6" t="n">
        <f aca="false">P1795*H1795</f>
        <v>0</v>
      </c>
    </row>
    <row r="1796" customFormat="false" ht="15" hidden="false" customHeight="false" outlineLevel="0" collapsed="false">
      <c r="A1796" s="0" t="n">
        <f aca="false">A1795+0.01</f>
        <v>17.92</v>
      </c>
      <c r="B1796" s="6" t="n">
        <f aca="false">SIN(A1796)</f>
        <v>-0.801354376655569</v>
      </c>
      <c r="C1796" s="6" t="n">
        <f aca="false">ABS(B1796)</f>
        <v>0.801354376655569</v>
      </c>
      <c r="D1796" s="6" t="n">
        <f aca="false">B1796*$D$2*SQRT(2)</f>
        <v>-271.988694656002</v>
      </c>
      <c r="E1796" s="6" t="n">
        <f aca="false">IF(ABS(D1796-F1796)-($I$2+$I$2+$F$2+$E$2)&lt;0,0,SIGN(D1796-F1796)*(ABS(D1796-F1796)-($I$2+$I$2+$F$2+$E$2)))</f>
        <v>10.6726484024819</v>
      </c>
      <c r="F1796" s="6" t="n">
        <f aca="false">F1795+G1795/($H$2/1000000)*(1/$C$2/COUNT($A$5:$A$632))</f>
        <v>-289.161343058484</v>
      </c>
      <c r="G1796" s="6" t="n">
        <f aca="false">E1796/$G$2</f>
        <v>0.0130154248810754</v>
      </c>
      <c r="H1796" s="6" t="n">
        <f aca="false">ABS(G1796)</f>
        <v>0.0130154248810754</v>
      </c>
      <c r="J1796" s="11" t="n">
        <f aca="false">E1796*E1796</f>
        <v>113.905423922998</v>
      </c>
      <c r="K1796" s="6" t="n">
        <f aca="false">J1796/$G$2</f>
        <v>0.138909053564632</v>
      </c>
      <c r="M1796" s="8" t="n">
        <f aca="false">IF(H1796&gt;0,$E$2,0)</f>
        <v>5.1</v>
      </c>
      <c r="N1796" s="6" t="n">
        <f aca="false">M1796*H1796</f>
        <v>0.0663786668934847</v>
      </c>
      <c r="P1796" s="8" t="n">
        <f aca="false">IF(H1796&gt;0,$F$2,0)</f>
        <v>0</v>
      </c>
      <c r="Q1796" s="6" t="n">
        <f aca="false">P1796*H1796</f>
        <v>0</v>
      </c>
    </row>
    <row r="1797" customFormat="false" ht="15" hidden="false" customHeight="false" outlineLevel="0" collapsed="false">
      <c r="A1797" s="0" t="n">
        <f aca="false">A1796+0.01</f>
        <v>17.93</v>
      </c>
      <c r="B1797" s="6" t="n">
        <f aca="false">SIN(A1797)</f>
        <v>-0.795332509913678</v>
      </c>
      <c r="C1797" s="6" t="n">
        <f aca="false">ABS(B1797)</f>
        <v>0.795332509913678</v>
      </c>
      <c r="D1797" s="6" t="n">
        <f aca="false">B1797*$D$2*SQRT(2)</f>
        <v>-269.944805307878</v>
      </c>
      <c r="E1797" s="6" t="n">
        <f aca="false">IF(ABS(D1797-F1797)-($I$2+$I$2+$F$2+$E$2)&lt;0,0,SIGN(D1797-F1797)*(ABS(D1797-F1797)-($I$2+$I$2+$F$2+$E$2)))</f>
        <v>10.8324287637681</v>
      </c>
      <c r="F1797" s="6" t="n">
        <f aca="false">F1796+G1796/($H$2/1000000)*(1/$C$2/COUNT($A$5:$A$632))</f>
        <v>-287.277234071646</v>
      </c>
      <c r="G1797" s="6" t="n">
        <f aca="false">E1797/$G$2</f>
        <v>0.013210278980205</v>
      </c>
      <c r="H1797" s="6" t="n">
        <f aca="false">ABS(G1797)</f>
        <v>0.013210278980205</v>
      </c>
      <c r="J1797" s="11" t="n">
        <f aca="false">E1797*E1797</f>
        <v>117.34151292211</v>
      </c>
      <c r="K1797" s="6" t="n">
        <f aca="false">J1797/$G$2</f>
        <v>0.143099406002573</v>
      </c>
      <c r="M1797" s="8" t="n">
        <f aca="false">IF(H1797&gt;0,$E$2,0)</f>
        <v>5.1</v>
      </c>
      <c r="N1797" s="6" t="n">
        <f aca="false">M1797*H1797</f>
        <v>0.0673724227990453</v>
      </c>
      <c r="P1797" s="8" t="n">
        <f aca="false">IF(H1797&gt;0,$F$2,0)</f>
        <v>0</v>
      </c>
      <c r="Q1797" s="6" t="n">
        <f aca="false">P1797*H1797</f>
        <v>0</v>
      </c>
    </row>
    <row r="1798" customFormat="false" ht="15" hidden="false" customHeight="false" outlineLevel="0" collapsed="false">
      <c r="A1798" s="0" t="n">
        <f aca="false">A1797+0.01</f>
        <v>17.94</v>
      </c>
      <c r="B1798" s="6" t="n">
        <f aca="false">SIN(A1798)</f>
        <v>-0.78923111058357</v>
      </c>
      <c r="C1798" s="6" t="n">
        <f aca="false">ABS(B1798)</f>
        <v>0.78923111058357</v>
      </c>
      <c r="D1798" s="6" t="n">
        <f aca="false">B1798*$D$2*SQRT(2)</f>
        <v>-267.873921704176</v>
      </c>
      <c r="E1798" s="6" t="n">
        <f aca="false">IF(ABS(D1798-F1798)-($I$2+$I$2+$F$2+$E$2)&lt;0,0,SIGN(D1798-F1798)*(ABS(D1798-F1798)-($I$2+$I$2+$F$2+$E$2)))</f>
        <v>10.9909963599129</v>
      </c>
      <c r="F1798" s="6" t="n">
        <f aca="false">F1797+G1797/($H$2/1000000)*(1/$C$2/COUNT($A$5:$A$632))</f>
        <v>-285.364918064089</v>
      </c>
      <c r="G1798" s="6" t="n">
        <f aca="false">E1798/$G$2</f>
        <v>0.0134036540974548</v>
      </c>
      <c r="H1798" s="6" t="n">
        <f aca="false">ABS(G1798)</f>
        <v>0.0134036540974548</v>
      </c>
      <c r="J1798" s="11" t="n">
        <f aca="false">E1798*E1798</f>
        <v>120.802000983619</v>
      </c>
      <c r="K1798" s="6" t="n">
        <f aca="false">J1798/$G$2</f>
        <v>0.147319513394657</v>
      </c>
      <c r="M1798" s="8" t="n">
        <f aca="false">IF(H1798&gt;0,$E$2,0)</f>
        <v>5.1</v>
      </c>
      <c r="N1798" s="6" t="n">
        <f aca="false">M1798*H1798</f>
        <v>0.0683586358970193</v>
      </c>
      <c r="P1798" s="8" t="n">
        <f aca="false">IF(H1798&gt;0,$F$2,0)</f>
        <v>0</v>
      </c>
      <c r="Q1798" s="6" t="n">
        <f aca="false">P1798*H1798</f>
        <v>0</v>
      </c>
    </row>
    <row r="1799" customFormat="false" ht="15" hidden="false" customHeight="false" outlineLevel="0" collapsed="false">
      <c r="A1799" s="0" t="n">
        <f aca="false">A1798+0.01</f>
        <v>17.95</v>
      </c>
      <c r="B1799" s="6" t="n">
        <f aca="false">SIN(A1799)</f>
        <v>-0.783050788800094</v>
      </c>
      <c r="C1799" s="6" t="n">
        <f aca="false">ABS(B1799)</f>
        <v>0.783050788800094</v>
      </c>
      <c r="D1799" s="6" t="n">
        <f aca="false">B1799*$D$2*SQRT(2)</f>
        <v>-265.77625093153</v>
      </c>
      <c r="E1799" s="6" t="n">
        <f aca="false">IF(ABS(D1799-F1799)-($I$2+$I$2+$F$2+$E$2)&lt;0,0,SIGN(D1799-F1799)*(ABS(D1799-F1799)-($I$2+$I$2+$F$2+$E$2)))</f>
        <v>11.1483582012539</v>
      </c>
      <c r="F1799" s="6" t="n">
        <f aca="false">F1798+G1798/($H$2/1000000)*(1/$C$2/COUNT($A$5:$A$632))</f>
        <v>-283.424609132784</v>
      </c>
      <c r="G1799" s="6" t="n">
        <f aca="false">E1799/$G$2</f>
        <v>0.013595558782017</v>
      </c>
      <c r="H1799" s="6" t="n">
        <f aca="false">ABS(G1799)</f>
        <v>0.013595558782017</v>
      </c>
      <c r="J1799" s="11" t="n">
        <f aca="false">E1799*E1799</f>
        <v>124.285890583466</v>
      </c>
      <c r="K1799" s="6" t="n">
        <f aca="false">J1799/$G$2</f>
        <v>0.151568159248129</v>
      </c>
      <c r="M1799" s="8" t="n">
        <f aca="false">IF(H1799&gt;0,$E$2,0)</f>
        <v>5.1</v>
      </c>
      <c r="N1799" s="6" t="n">
        <f aca="false">M1799*H1799</f>
        <v>0.0693373497882866</v>
      </c>
      <c r="P1799" s="8" t="n">
        <f aca="false">IF(H1799&gt;0,$F$2,0)</f>
        <v>0</v>
      </c>
      <c r="Q1799" s="6" t="n">
        <f aca="false">P1799*H1799</f>
        <v>0</v>
      </c>
    </row>
    <row r="1800" customFormat="false" ht="15" hidden="false" customHeight="false" outlineLevel="0" collapsed="false">
      <c r="A1800" s="0" t="n">
        <f aca="false">A1799+0.01</f>
        <v>17.96</v>
      </c>
      <c r="B1800" s="6" t="n">
        <f aca="false">SIN(A1800)</f>
        <v>-0.776792162590279</v>
      </c>
      <c r="C1800" s="6" t="n">
        <f aca="false">ABS(B1800)</f>
        <v>0.776792162590279</v>
      </c>
      <c r="D1800" s="6" t="n">
        <f aca="false">B1800*$D$2*SQRT(2)</f>
        <v>-263.652002755272</v>
      </c>
      <c r="E1800" s="6" t="n">
        <f aca="false">IF(ABS(D1800-F1800)-($I$2+$I$2+$F$2+$E$2)&lt;0,0,SIGN(D1800-F1800)*(ABS(D1800-F1800)-($I$2+$I$2+$F$2+$E$2)))</f>
        <v>11.3045173818522</v>
      </c>
      <c r="F1800" s="6" t="n">
        <f aca="false">F1799+G1799/($H$2/1000000)*(1/$C$2/COUNT($A$5:$A$632))</f>
        <v>-281.456520137124</v>
      </c>
      <c r="G1800" s="6" t="n">
        <f aca="false">E1800/$G$2</f>
        <v>0.0137859968071369</v>
      </c>
      <c r="H1800" s="6" t="n">
        <f aca="false">ABS(G1800)</f>
        <v>0.0137859968071369</v>
      </c>
      <c r="J1800" s="11" t="n">
        <f aca="false">E1800*E1800</f>
        <v>127.792113236599</v>
      </c>
      <c r="K1800" s="6" t="n">
        <f aca="false">J1800/$G$2</f>
        <v>0.155844040532438</v>
      </c>
      <c r="M1800" s="8" t="n">
        <f aca="false">IF(H1800&gt;0,$E$2,0)</f>
        <v>5.1</v>
      </c>
      <c r="N1800" s="6" t="n">
        <f aca="false">M1800*H1800</f>
        <v>0.070308583716398</v>
      </c>
      <c r="P1800" s="8" t="n">
        <f aca="false">IF(H1800&gt;0,$F$2,0)</f>
        <v>0</v>
      </c>
      <c r="Q1800" s="6" t="n">
        <f aca="false">P1800*H1800</f>
        <v>0</v>
      </c>
    </row>
    <row r="1801" customFormat="false" ht="15" hidden="false" customHeight="false" outlineLevel="0" collapsed="false">
      <c r="A1801" s="0" t="n">
        <f aca="false">A1800+0.01</f>
        <v>17.97</v>
      </c>
      <c r="B1801" s="6" t="n">
        <f aca="false">SIN(A1801)</f>
        <v>-0.770455857811529</v>
      </c>
      <c r="C1801" s="6" t="n">
        <f aca="false">ABS(B1801)</f>
        <v>0.770455857811529</v>
      </c>
      <c r="D1801" s="6" t="n">
        <f aca="false">B1801*$D$2*SQRT(2)</f>
        <v>-261.501389598447</v>
      </c>
      <c r="E1801" s="6" t="n">
        <f aca="false">IF(ABS(D1801-F1801)-($I$2+$I$2+$F$2+$E$2)&lt;0,0,SIGN(D1801-F1801)*(ABS(D1801-F1801)-($I$2+$I$2+$F$2+$E$2)))</f>
        <v>11.4594737918421</v>
      </c>
      <c r="F1801" s="6" t="n">
        <f aca="false">F1800+G1800/($H$2/1000000)*(1/$C$2/COUNT($A$5:$A$632))</f>
        <v>-279.460863390289</v>
      </c>
      <c r="G1801" s="6" t="n">
        <f aca="false">E1801/$G$2</f>
        <v>0.0139749680388319</v>
      </c>
      <c r="H1801" s="6" t="n">
        <f aca="false">ABS(G1801)</f>
        <v>0.0139749680388319</v>
      </c>
      <c r="J1801" s="11" t="n">
        <f aca="false">E1801*E1801</f>
        <v>131.319539585917</v>
      </c>
      <c r="K1801" s="6" t="n">
        <f aca="false">J1801/$G$2</f>
        <v>0.160145779982825</v>
      </c>
      <c r="M1801" s="8" t="n">
        <f aca="false">IF(H1801&gt;0,$E$2,0)</f>
        <v>5.1</v>
      </c>
      <c r="N1801" s="6" t="n">
        <f aca="false">M1801*H1801</f>
        <v>0.0712723369980425</v>
      </c>
      <c r="P1801" s="8" t="n">
        <f aca="false">IF(H1801&gt;0,$F$2,0)</f>
        <v>0</v>
      </c>
      <c r="Q1801" s="6" t="n">
        <f aca="false">P1801*H1801</f>
        <v>0</v>
      </c>
    </row>
    <row r="1802" customFormat="false" ht="15" hidden="false" customHeight="false" outlineLevel="0" collapsed="false">
      <c r="A1802" s="0" t="n">
        <f aca="false">A1801+0.01</f>
        <v>17.98</v>
      </c>
      <c r="B1802" s="6" t="n">
        <f aca="false">SIN(A1802)</f>
        <v>-0.764042508089042</v>
      </c>
      <c r="C1802" s="6" t="n">
        <f aca="false">ABS(B1802)</f>
        <v>0.764042508089042</v>
      </c>
      <c r="D1802" s="6" t="n">
        <f aca="false">B1802*$D$2*SQRT(2)</f>
        <v>-259.324626520579</v>
      </c>
      <c r="E1802" s="6" t="n">
        <f aca="false">IF(ABS(D1802-F1802)-($I$2+$I$2+$F$2+$E$2)&lt;0,0,SIGN(D1802-F1802)*(ABS(D1802-F1802)-($I$2+$I$2+$F$2+$E$2)))</f>
        <v>11.6132247042742</v>
      </c>
      <c r="F1802" s="6" t="n">
        <f aca="false">F1801+G1801/($H$2/1000000)*(1/$C$2/COUNT($A$5:$A$632))</f>
        <v>-277.437851224853</v>
      </c>
      <c r="G1802" s="6" t="n">
        <f aca="false">E1802/$G$2</f>
        <v>0.0141624691515539</v>
      </c>
      <c r="H1802" s="6" t="n">
        <f aca="false">ABS(G1802)</f>
        <v>0.0141624691515539</v>
      </c>
      <c r="J1802" s="11" t="n">
        <f aca="false">E1802*E1802</f>
        <v>134.866988031964</v>
      </c>
      <c r="K1802" s="6" t="n">
        <f aca="false">J1802/$G$2</f>
        <v>0.164471936624346</v>
      </c>
      <c r="M1802" s="8" t="n">
        <f aca="false">IF(H1802&gt;0,$E$2,0)</f>
        <v>5.1</v>
      </c>
      <c r="N1802" s="6" t="n">
        <f aca="false">M1802*H1802</f>
        <v>0.0722285926729246</v>
      </c>
      <c r="P1802" s="8" t="n">
        <f aca="false">IF(H1802&gt;0,$F$2,0)</f>
        <v>0</v>
      </c>
      <c r="Q1802" s="6" t="n">
        <f aca="false">P1802*H1802</f>
        <v>0</v>
      </c>
    </row>
    <row r="1803" customFormat="false" ht="15" hidden="false" customHeight="false" outlineLevel="0" collapsed="false">
      <c r="A1803" s="0" t="n">
        <f aca="false">A1802+0.01</f>
        <v>17.99</v>
      </c>
      <c r="B1803" s="6" t="n">
        <f aca="false">SIN(A1803)</f>
        <v>-0.757552754752446</v>
      </c>
      <c r="C1803" s="6" t="n">
        <f aca="false">ABS(B1803)</f>
        <v>0.757552754752446</v>
      </c>
      <c r="D1803" s="6" t="n">
        <f aca="false">B1803*$D$2*SQRT(2)</f>
        <v>-257.121931196162</v>
      </c>
      <c r="E1803" s="6" t="n">
        <f aca="false">IF(ABS(D1803-F1803)-($I$2+$I$2+$F$2+$E$2)&lt;0,0,SIGN(D1803-F1803)*(ABS(D1803-F1803)-($I$2+$I$2+$F$2+$E$2)))</f>
        <v>11.7657652586341</v>
      </c>
      <c r="F1803" s="6" t="n">
        <f aca="false">F1802+G1802/($H$2/1000000)*(1/$C$2/COUNT($A$5:$A$632))</f>
        <v>-275.387696454796</v>
      </c>
      <c r="G1803" s="6" t="n">
        <f aca="false">E1803/$G$2</f>
        <v>0.0143484942178465</v>
      </c>
      <c r="H1803" s="6" t="n">
        <f aca="false">ABS(G1803)</f>
        <v>0.0143484942178465</v>
      </c>
      <c r="J1803" s="11" t="n">
        <f aca="false">E1803*E1803</f>
        <v>138.433232121282</v>
      </c>
      <c r="K1803" s="6" t="n">
        <f aca="false">J1803/$G$2</f>
        <v>0.168821014782051</v>
      </c>
      <c r="M1803" s="8" t="n">
        <f aca="false">IF(H1803&gt;0,$E$2,0)</f>
        <v>5.1</v>
      </c>
      <c r="N1803" s="6" t="n">
        <f aca="false">M1803*H1803</f>
        <v>0.0731773205110172</v>
      </c>
      <c r="P1803" s="8" t="n">
        <f aca="false">IF(H1803&gt;0,$F$2,0)</f>
        <v>0</v>
      </c>
      <c r="Q1803" s="6" t="n">
        <f aca="false">P1803*H1803</f>
        <v>0</v>
      </c>
    </row>
    <row r="1804" customFormat="false" ht="15" hidden="false" customHeight="false" outlineLevel="0" collapsed="false">
      <c r="A1804" s="0" t="n">
        <f aca="false">A1803+0.01</f>
        <v>18</v>
      </c>
      <c r="B1804" s="6" t="n">
        <f aca="false">SIN(A1804)</f>
        <v>-0.750987246771667</v>
      </c>
      <c r="C1804" s="6" t="n">
        <f aca="false">ABS(B1804)</f>
        <v>0.750987246771667</v>
      </c>
      <c r="D1804" s="6" t="n">
        <f aca="false">B1804*$D$2*SQRT(2)</f>
        <v>-254.893523892893</v>
      </c>
      <c r="E1804" s="6" t="n">
        <f aca="false">IF(ABS(D1804-F1804)-($I$2+$I$2+$F$2+$E$2)&lt;0,0,SIGN(D1804-F1804)*(ABS(D1804-F1804)-($I$2+$I$2+$F$2+$E$2)))</f>
        <v>11.9170888592618</v>
      </c>
      <c r="F1804" s="6" t="n">
        <f aca="false">F1803+G1803/($H$2/1000000)*(1/$C$2/COUNT($A$5:$A$632))</f>
        <v>-273.310612752155</v>
      </c>
      <c r="G1804" s="6" t="n">
        <f aca="false">E1804/$G$2</f>
        <v>0.0145330351942217</v>
      </c>
      <c r="H1804" s="6" t="n">
        <f aca="false">ABS(G1804)</f>
        <v>0.0145330351942217</v>
      </c>
      <c r="J1804" s="11" t="n">
        <f aca="false">E1804*E1804</f>
        <v>142.017006879541</v>
      </c>
      <c r="K1804" s="6" t="n">
        <f aca="false">J1804/$G$2</f>
        <v>0.173191471804319</v>
      </c>
      <c r="M1804" s="8" t="n">
        <f aca="false">IF(H1804&gt;0,$E$2,0)</f>
        <v>5.1</v>
      </c>
      <c r="N1804" s="6" t="n">
        <f aca="false">M1804*H1804</f>
        <v>0.0741184794905306</v>
      </c>
      <c r="P1804" s="8" t="n">
        <f aca="false">IF(H1804&gt;0,$F$2,0)</f>
        <v>0</v>
      </c>
      <c r="Q1804" s="6" t="n">
        <f aca="false">P1804*H1804</f>
        <v>0</v>
      </c>
    </row>
    <row r="1805" customFormat="false" ht="15" hidden="false" customHeight="false" outlineLevel="0" collapsed="false">
      <c r="A1805" s="0" t="n">
        <f aca="false">A1804+0.01</f>
        <v>18.01</v>
      </c>
      <c r="B1805" s="6" t="n">
        <f aca="false">SIN(A1805)</f>
        <v>-0.744346640692031</v>
      </c>
      <c r="C1805" s="6" t="n">
        <f aca="false">ABS(B1805)</f>
        <v>0.744346640692031</v>
      </c>
      <c r="D1805" s="6" t="n">
        <f aca="false">B1805*$D$2*SQRT(2)</f>
        <v>-252.639627449646</v>
      </c>
      <c r="E1805" s="6" t="n">
        <f aca="false">IF(ABS(D1805-F1805)-($I$2+$I$2+$F$2+$E$2)&lt;0,0,SIGN(D1805-F1805)*(ABS(D1805-F1805)-($I$2+$I$2+$F$2+$E$2)))</f>
        <v>12.0671875036927</v>
      </c>
      <c r="F1805" s="6" t="n">
        <f aca="false">F1804+G1804/($H$2/1000000)*(1/$C$2/COUNT($A$5:$A$632))</f>
        <v>-271.206814953339</v>
      </c>
      <c r="G1805" s="6" t="n">
        <f aca="false">E1805/$G$2</f>
        <v>0.0147160823215764</v>
      </c>
      <c r="H1805" s="6" t="n">
        <f aca="false">ABS(G1805)</f>
        <v>0.0147160823215764</v>
      </c>
      <c r="J1805" s="11" t="n">
        <f aca="false">E1805*E1805</f>
        <v>145.617014249276</v>
      </c>
      <c r="K1805" s="6" t="n">
        <f aca="false">J1805/$G$2</f>
        <v>0.177581724694239</v>
      </c>
      <c r="M1805" s="8" t="n">
        <f aca="false">IF(H1805&gt;0,$E$2,0)</f>
        <v>5.1</v>
      </c>
      <c r="N1805" s="6" t="n">
        <f aca="false">M1805*H1805</f>
        <v>0.0750520198400396</v>
      </c>
      <c r="P1805" s="8" t="n">
        <f aca="false">IF(H1805&gt;0,$F$2,0)</f>
        <v>0</v>
      </c>
      <c r="Q1805" s="6" t="n">
        <f aca="false">P1805*H1805</f>
        <v>0</v>
      </c>
    </row>
    <row r="1806" customFormat="false" ht="15" hidden="false" customHeight="false" outlineLevel="0" collapsed="false">
      <c r="A1806" s="0" t="n">
        <f aca="false">A1805+0.01</f>
        <v>18.02</v>
      </c>
      <c r="B1806" s="6" t="n">
        <f aca="false">SIN(A1806)</f>
        <v>-0.737631600568613</v>
      </c>
      <c r="C1806" s="6" t="n">
        <f aca="false">ABS(B1806)</f>
        <v>0.737631600568613</v>
      </c>
      <c r="D1806" s="6" t="n">
        <f aca="false">B1806*$D$2*SQRT(2)</f>
        <v>-250.360467254185</v>
      </c>
      <c r="E1806" s="6" t="n">
        <f aca="false">IF(ABS(D1806-F1806)-($I$2+$I$2+$F$2+$E$2)&lt;0,0,SIGN(D1806-F1806)*(ABS(D1806-F1806)-($I$2+$I$2+$F$2+$E$2)))</f>
        <v>12.2160520532972</v>
      </c>
      <c r="F1806" s="6" t="n">
        <f aca="false">F1805+G1805/($H$2/1000000)*(1/$C$2/COUNT($A$5:$A$632))</f>
        <v>-269.076519307482</v>
      </c>
      <c r="G1806" s="6" t="n">
        <f aca="false">E1806/$G$2</f>
        <v>0.0148976244552405</v>
      </c>
      <c r="H1806" s="6" t="n">
        <f aca="false">ABS(G1806)</f>
        <v>0.0148976244552405</v>
      </c>
      <c r="J1806" s="11" t="n">
        <f aca="false">E1806*E1806</f>
        <v>149.231927768867</v>
      </c>
      <c r="K1806" s="6" t="n">
        <f aca="false">J1806/$G$2</f>
        <v>0.181990155815691</v>
      </c>
      <c r="M1806" s="8" t="n">
        <f aca="false">IF(H1806&gt;0,$E$2,0)</f>
        <v>5.1</v>
      </c>
      <c r="N1806" s="6" t="n">
        <f aca="false">M1806*H1806</f>
        <v>0.0759778847217265</v>
      </c>
      <c r="P1806" s="8" t="n">
        <f aca="false">IF(H1806&gt;0,$F$2,0)</f>
        <v>0</v>
      </c>
      <c r="Q1806" s="6" t="n">
        <f aca="false">P1806*H1806</f>
        <v>0</v>
      </c>
    </row>
    <row r="1807" customFormat="false" ht="15" hidden="false" customHeight="false" outlineLevel="0" collapsed="false">
      <c r="A1807" s="0" t="n">
        <f aca="false">A1806+0.01</f>
        <v>18.03</v>
      </c>
      <c r="B1807" s="6" t="n">
        <f aca="false">SIN(A1807)</f>
        <v>-0.730842797899829</v>
      </c>
      <c r="C1807" s="6" t="n">
        <f aca="false">ABS(B1807)</f>
        <v>0.730842797899829</v>
      </c>
      <c r="D1807" s="6" t="n">
        <f aca="false">B1807*$D$2*SQRT(2)</f>
        <v>-248.056271220633</v>
      </c>
      <c r="E1807" s="6" t="n">
        <f aca="false">IF(ABS(D1807-F1807)-($I$2+$I$2+$F$2+$E$2)&lt;0,0,SIGN(D1807-F1807)*(ABS(D1807-F1807)-($I$2+$I$2+$F$2+$E$2)))</f>
        <v>12.3636724563859</v>
      </c>
      <c r="F1807" s="6" t="n">
        <f aca="false">F1806+G1806/($H$2/1000000)*(1/$C$2/COUNT($A$5:$A$632))</f>
        <v>-266.919943677019</v>
      </c>
      <c r="G1807" s="6" t="n">
        <f aca="false">E1807/$G$2</f>
        <v>0.015077649337056</v>
      </c>
      <c r="H1807" s="6" t="n">
        <f aca="false">ABS(G1807)</f>
        <v>0.015077649337056</v>
      </c>
      <c r="J1807" s="11" t="n">
        <f aca="false">E1807*E1807</f>
        <v>152.860396608796</v>
      </c>
      <c r="K1807" s="6" t="n">
        <f aca="false">J1807/$G$2</f>
        <v>0.186415117815605</v>
      </c>
      <c r="M1807" s="8" t="n">
        <f aca="false">IF(H1807&gt;0,$E$2,0)</f>
        <v>5.1</v>
      </c>
      <c r="N1807" s="6" t="n">
        <f aca="false">M1807*H1807</f>
        <v>0.0768960116189856</v>
      </c>
      <c r="P1807" s="8" t="n">
        <f aca="false">IF(H1807&gt;0,$F$2,0)</f>
        <v>0</v>
      </c>
      <c r="Q1807" s="6" t="n">
        <f aca="false">P1807*H1807</f>
        <v>0</v>
      </c>
    </row>
    <row r="1808" customFormat="false" ht="15" hidden="false" customHeight="false" outlineLevel="0" collapsed="false">
      <c r="A1808" s="0" t="n">
        <f aca="false">A1807+0.01</f>
        <v>18.04</v>
      </c>
      <c r="B1808" s="6" t="n">
        <f aca="false">SIN(A1808)</f>
        <v>-0.723980911560288</v>
      </c>
      <c r="C1808" s="6" t="n">
        <f aca="false">ABS(B1808)</f>
        <v>0.723980911560288</v>
      </c>
      <c r="D1808" s="6" t="n">
        <f aca="false">B1808*$D$2*SQRT(2)</f>
        <v>-245.727269766671</v>
      </c>
      <c r="E1808" s="6" t="n">
        <f aca="false">IF(ABS(D1808-F1808)-($I$2+$I$2+$F$2+$E$2)&lt;0,0,SIGN(D1808-F1808)*(ABS(D1808-F1808)-($I$2+$I$2+$F$2+$E$2)))</f>
        <v>12.5100379321985</v>
      </c>
      <c r="F1808" s="6" t="n">
        <f aca="false">F1807+G1807/($H$2/1000000)*(1/$C$2/COUNT($A$5:$A$632))</f>
        <v>-264.73730769887</v>
      </c>
      <c r="G1808" s="6" t="n">
        <f aca="false">E1808/$G$2</f>
        <v>0.0152561438197543</v>
      </c>
      <c r="H1808" s="6" t="n">
        <f aca="false">ABS(G1808)</f>
        <v>0.0152561438197543</v>
      </c>
      <c r="J1808" s="11" t="n">
        <f aca="false">E1808*E1808</f>
        <v>156.501049065046</v>
      </c>
      <c r="K1808" s="6" t="n">
        <f aca="false">J1808/$G$2</f>
        <v>0.190854937884203</v>
      </c>
      <c r="M1808" s="8" t="n">
        <f aca="false">IF(H1808&gt;0,$E$2,0)</f>
        <v>5.1</v>
      </c>
      <c r="N1808" s="6" t="n">
        <f aca="false">M1808*H1808</f>
        <v>0.077806333480747</v>
      </c>
      <c r="P1808" s="8" t="n">
        <f aca="false">IF(H1808&gt;0,$F$2,0)</f>
        <v>0</v>
      </c>
      <c r="Q1808" s="6" t="n">
        <f aca="false">P1808*H1808</f>
        <v>0</v>
      </c>
    </row>
    <row r="1809" customFormat="false" ht="15" hidden="false" customHeight="false" outlineLevel="0" collapsed="false">
      <c r="A1809" s="0" t="n">
        <f aca="false">A1808+0.01</f>
        <v>18.05</v>
      </c>
      <c r="B1809" s="6" t="n">
        <f aca="false">SIN(A1809)</f>
        <v>-0.717046627732907</v>
      </c>
      <c r="C1809" s="6" t="n">
        <f aca="false">ABS(B1809)</f>
        <v>0.717046627732907</v>
      </c>
      <c r="D1809" s="6" t="n">
        <f aca="false">B1809*$D$2*SQRT(2)</f>
        <v>-243.373695790505</v>
      </c>
      <c r="E1809" s="6" t="n">
        <f aca="false">IF(ABS(D1809-F1809)-($I$2+$I$2+$F$2+$E$2)&lt;0,0,SIGN(D1809-F1809)*(ABS(D1809-F1809)-($I$2+$I$2+$F$2+$E$2)))</f>
        <v>12.6551371226445</v>
      </c>
      <c r="F1809" s="6" t="n">
        <f aca="false">F1808+G1808/($H$2/1000000)*(1/$C$2/COUNT($A$5:$A$632))</f>
        <v>-262.528832913149</v>
      </c>
      <c r="G1809" s="6" t="n">
        <f aca="false">E1809/$G$2</f>
        <v>0.0154330940520055</v>
      </c>
      <c r="H1809" s="6" t="n">
        <f aca="false">ABS(G1809)</f>
        <v>0.0154330940520055</v>
      </c>
      <c r="J1809" s="11" t="n">
        <f aca="false">E1809*E1809</f>
        <v>160.152495592934</v>
      </c>
      <c r="K1809" s="6" t="n">
        <f aca="false">J1809/$G$2</f>
        <v>0.195307921454798</v>
      </c>
      <c r="M1809" s="8" t="n">
        <f aca="false">IF(H1809&gt;0,$E$2,0)</f>
        <v>5.1</v>
      </c>
      <c r="N1809" s="6" t="n">
        <f aca="false">M1809*H1809</f>
        <v>0.0787087796652278</v>
      </c>
      <c r="P1809" s="8" t="n">
        <f aca="false">IF(H1809&gt;0,$F$2,0)</f>
        <v>0</v>
      </c>
      <c r="Q1809" s="6" t="n">
        <f aca="false">P1809*H1809</f>
        <v>0</v>
      </c>
    </row>
    <row r="1810" customFormat="false" ht="15" hidden="false" customHeight="false" outlineLevel="0" collapsed="false">
      <c r="A1810" s="0" t="n">
        <f aca="false">A1809+0.01</f>
        <v>18.06</v>
      </c>
      <c r="B1810" s="6" t="n">
        <f aca="false">SIN(A1810)</f>
        <v>-0.710040639840289</v>
      </c>
      <c r="C1810" s="6" t="n">
        <f aca="false">ABS(B1810)</f>
        <v>0.710040639840289</v>
      </c>
      <c r="D1810" s="6" t="n">
        <f aca="false">B1810*$D$2*SQRT(2)</f>
        <v>-240.99578464757</v>
      </c>
      <c r="E1810" s="6" t="n">
        <f aca="false">IF(ABS(D1810-F1810)-($I$2+$I$2+$F$2+$E$2)&lt;0,0,SIGN(D1810-F1810)*(ABS(D1810-F1810)-($I$2+$I$2+$F$2+$E$2)))</f>
        <v>12.7989582175184</v>
      </c>
      <c r="F1810" s="6" t="n">
        <f aca="false">F1809+G1809/($H$2/1000000)*(1/$C$2/COUNT($A$5:$A$632))</f>
        <v>-260.294742865088</v>
      </c>
      <c r="G1810" s="6" t="n">
        <f aca="false">E1810/$G$2</f>
        <v>0.0156084856311201</v>
      </c>
      <c r="H1810" s="6" t="n">
        <f aca="false">ABS(G1810)</f>
        <v>0.0156084856311201</v>
      </c>
      <c r="J1810" s="11" t="n">
        <f aca="false">E1810*E1810</f>
        <v>163.813331453783</v>
      </c>
      <c r="K1810" s="6" t="n">
        <f aca="false">J1810/$G$2</f>
        <v>0.199772355431443</v>
      </c>
      <c r="M1810" s="8" t="n">
        <f aca="false">IF(H1810&gt;0,$E$2,0)</f>
        <v>5.1</v>
      </c>
      <c r="N1810" s="6" t="n">
        <f aca="false">M1810*H1810</f>
        <v>0.0796032767187123</v>
      </c>
      <c r="P1810" s="8" t="n">
        <f aca="false">IF(H1810&gt;0,$F$2,0)</f>
        <v>0</v>
      </c>
      <c r="Q1810" s="6" t="n">
        <f aca="false">P1810*H1810</f>
        <v>0</v>
      </c>
    </row>
    <row r="1811" customFormat="false" ht="15" hidden="false" customHeight="false" outlineLevel="0" collapsed="false">
      <c r="A1811" s="0" t="n">
        <f aca="false">A1810+0.01</f>
        <v>18.07</v>
      </c>
      <c r="B1811" s="6" t="n">
        <f aca="false">SIN(A1811)</f>
        <v>-0.702963648475386</v>
      </c>
      <c r="C1811" s="6" t="n">
        <f aca="false">ABS(B1811)</f>
        <v>0.702963648475386</v>
      </c>
      <c r="D1811" s="6" t="n">
        <f aca="false">B1811*$D$2*SQRT(2)</f>
        <v>-238.593774126999</v>
      </c>
      <c r="E1811" s="6" t="n">
        <f aca="false">IF(ABS(D1811-F1811)-($I$2+$I$2+$F$2+$E$2)&lt;0,0,SIGN(D1811-F1811)*(ABS(D1811-F1811)-($I$2+$I$2+$F$2+$E$2)))</f>
        <v>12.9414890578462</v>
      </c>
      <c r="F1811" s="6" t="n">
        <f aca="false">F1810+G1810/($H$2/1000000)*(1/$C$2/COUNT($A$5:$A$632))</f>
        <v>-258.035263184845</v>
      </c>
      <c r="G1811" s="6" t="n">
        <f aca="false">E1811/$G$2</f>
        <v>0.0157823037290808</v>
      </c>
      <c r="H1811" s="6" t="n">
        <f aca="false">ABS(G1811)</f>
        <v>0.0157823037290808</v>
      </c>
      <c r="J1811" s="11" t="n">
        <f aca="false">E1811*E1811</f>
        <v>167.482139034354</v>
      </c>
      <c r="K1811" s="6" t="n">
        <f aca="false">J1811/$G$2</f>
        <v>0.204246511017505</v>
      </c>
      <c r="M1811" s="8" t="n">
        <f aca="false">IF(H1811&gt;0,$E$2,0)</f>
        <v>5.1</v>
      </c>
      <c r="N1811" s="6" t="n">
        <f aca="false">M1811*H1811</f>
        <v>0.080489749018312</v>
      </c>
      <c r="P1811" s="8" t="n">
        <f aca="false">IF(H1811&gt;0,$F$2,0)</f>
        <v>0</v>
      </c>
      <c r="Q1811" s="6" t="n">
        <f aca="false">P1811*H1811</f>
        <v>0</v>
      </c>
    </row>
    <row r="1812" customFormat="false" ht="15" hidden="false" customHeight="false" outlineLevel="0" collapsed="false">
      <c r="A1812" s="0" t="n">
        <f aca="false">A1811+0.01</f>
        <v>18.08</v>
      </c>
      <c r="B1812" s="6" t="n">
        <f aca="false">SIN(A1812)</f>
        <v>-0.695816361331437</v>
      </c>
      <c r="C1812" s="6" t="n">
        <f aca="false">ABS(B1812)</f>
        <v>0.695816361331437</v>
      </c>
      <c r="D1812" s="6" t="n">
        <f aca="false">B1812*$D$2*SQRT(2)</f>
        <v>-236.167904427844</v>
      </c>
      <c r="E1812" s="6" t="n">
        <f aca="false">IF(ABS(D1812-F1812)-($I$2+$I$2+$F$2+$E$2)&lt;0,0,SIGN(D1812-F1812)*(ABS(D1812-F1812)-($I$2+$I$2+$F$2+$E$2)))</f>
        <v>13.0827172212339</v>
      </c>
      <c r="F1812" s="6" t="n">
        <f aca="false">F1811+G1811/($H$2/1000000)*(1/$C$2/COUNT($A$5:$A$632))</f>
        <v>-255.750621649078</v>
      </c>
      <c r="G1812" s="6" t="n">
        <f aca="false">E1812/$G$2</f>
        <v>0.0159545331966267</v>
      </c>
      <c r="H1812" s="6" t="n">
        <f aca="false">ABS(G1812)</f>
        <v>0.0159545331966267</v>
      </c>
      <c r="J1812" s="11" t="n">
        <f aca="false">E1812*E1812</f>
        <v>171.157489890769</v>
      </c>
      <c r="K1812" s="6" t="n">
        <f aca="false">J1812/$G$2</f>
        <v>0.208728646208255</v>
      </c>
      <c r="M1812" s="8" t="n">
        <f aca="false">IF(H1812&gt;0,$E$2,0)</f>
        <v>5.1</v>
      </c>
      <c r="N1812" s="6" t="n">
        <f aca="false">M1812*H1812</f>
        <v>0.0813681193027961</v>
      </c>
      <c r="P1812" s="8" t="n">
        <f aca="false">IF(H1812&gt;0,$F$2,0)</f>
        <v>0</v>
      </c>
      <c r="Q1812" s="6" t="n">
        <f aca="false">P1812*H1812</f>
        <v>0</v>
      </c>
    </row>
    <row r="1813" customFormat="false" ht="15" hidden="false" customHeight="false" outlineLevel="0" collapsed="false">
      <c r="A1813" s="0" t="n">
        <f aca="false">A1812+0.01</f>
        <v>18.09</v>
      </c>
      <c r="B1813" s="6" t="n">
        <f aca="false">SIN(A1813)</f>
        <v>-0.688599493131199</v>
      </c>
      <c r="C1813" s="6" t="n">
        <f aca="false">ABS(B1813)</f>
        <v>0.688599493131199</v>
      </c>
      <c r="D1813" s="6" t="n">
        <f aca="false">B1813*$D$2*SQRT(2)</f>
        <v>-233.718418135051</v>
      </c>
      <c r="E1813" s="6" t="n">
        <f aca="false">IF(ABS(D1813-F1813)-($I$2+$I$2+$F$2+$E$2)&lt;0,0,SIGN(D1813-F1813)*(ABS(D1813-F1813)-($I$2+$I$2+$F$2+$E$2)))</f>
        <v>13.2226300923959</v>
      </c>
      <c r="F1813" s="6" t="n">
        <f aca="false">F1812+G1812/($H$2/1000000)*(1/$C$2/COUNT($A$5:$A$632))</f>
        <v>-253.441048227447</v>
      </c>
      <c r="G1813" s="6" t="n">
        <f aca="false">E1813/$G$2</f>
        <v>0.0161251586492633</v>
      </c>
      <c r="H1813" s="6" t="n">
        <f aca="false">ABS(G1813)</f>
        <v>0.0161251586492633</v>
      </c>
      <c r="J1813" s="11" t="n">
        <f aca="false">E1813*E1813</f>
        <v>174.837946560334</v>
      </c>
      <c r="K1813" s="6" t="n">
        <f aca="false">J1813/$G$2</f>
        <v>0.213217008000407</v>
      </c>
      <c r="M1813" s="8" t="n">
        <f aca="false">IF(H1813&gt;0,$E$2,0)</f>
        <v>5.1</v>
      </c>
      <c r="N1813" s="6" t="n">
        <f aca="false">M1813*H1813</f>
        <v>0.0822383091112429</v>
      </c>
      <c r="P1813" s="8" t="n">
        <f aca="false">IF(H1813&gt;0,$F$2,0)</f>
        <v>0</v>
      </c>
      <c r="Q1813" s="6" t="n">
        <f aca="false">P1813*H1813</f>
        <v>0</v>
      </c>
    </row>
    <row r="1814" customFormat="false" ht="15" hidden="false" customHeight="false" outlineLevel="0" collapsed="false">
      <c r="A1814" s="0" t="n">
        <f aca="false">A1813+0.01</f>
        <v>18.1</v>
      </c>
      <c r="B1814" s="6" t="n">
        <f aca="false">SIN(A1814)</f>
        <v>-0.681313765555479</v>
      </c>
      <c r="C1814" s="6" t="n">
        <f aca="false">ABS(B1814)</f>
        <v>0.681313765555479</v>
      </c>
      <c r="D1814" s="6" t="n">
        <f aca="false">B1814*$D$2*SQRT(2)</f>
        <v>-231.24556019521</v>
      </c>
      <c r="E1814" s="6" t="n">
        <f aca="false">IF(ABS(D1814-F1814)-($I$2+$I$2+$F$2+$E$2)&lt;0,0,SIGN(D1814-F1814)*(ABS(D1814-F1814)-($I$2+$I$2+$F$2+$E$2)))</f>
        <v>13.3612149214576</v>
      </c>
      <c r="F1814" s="6" t="n">
        <f aca="false">F1813+G1813/($H$2/1000000)*(1/$C$2/COUNT($A$5:$A$632))</f>
        <v>-251.106775116668</v>
      </c>
      <c r="G1814" s="6" t="n">
        <f aca="false">E1814/$G$2</f>
        <v>0.0162941645383629</v>
      </c>
      <c r="H1814" s="6" t="n">
        <f aca="false">ABS(G1814)</f>
        <v>0.0162941645383629</v>
      </c>
      <c r="J1814" s="11" t="n">
        <f aca="false">E1814*E1814</f>
        <v>178.522064177382</v>
      </c>
      <c r="K1814" s="6" t="n">
        <f aca="false">J1814/$G$2</f>
        <v>0.217709834362661</v>
      </c>
      <c r="M1814" s="8" t="n">
        <f aca="false">IF(H1814&gt;0,$E$2,0)</f>
        <v>5.1</v>
      </c>
      <c r="N1814" s="6" t="n">
        <f aca="false">M1814*H1814</f>
        <v>0.083100239145651</v>
      </c>
      <c r="P1814" s="8" t="n">
        <f aca="false">IF(H1814&gt;0,$F$2,0)</f>
        <v>0</v>
      </c>
      <c r="Q1814" s="6" t="n">
        <f aca="false">P1814*H1814</f>
        <v>0</v>
      </c>
    </row>
    <row r="1815" customFormat="false" ht="15" hidden="false" customHeight="false" outlineLevel="0" collapsed="false">
      <c r="A1815" s="0" t="n">
        <f aca="false">A1814+0.01</f>
        <v>18.11</v>
      </c>
      <c r="B1815" s="6" t="n">
        <f aca="false">SIN(A1815)</f>
        <v>-0.673959907170963</v>
      </c>
      <c r="C1815" s="6" t="n">
        <f aca="false">ABS(B1815)</f>
        <v>0.673959907170963</v>
      </c>
      <c r="D1815" s="6" t="n">
        <f aca="false">B1815*$D$2*SQRT(2)</f>
        <v>-228.749577892053</v>
      </c>
      <c r="E1815" s="6" t="n">
        <f aca="false">IF(ABS(D1815-F1815)-($I$2+$I$2+$F$2+$E$2)&lt;0,0,SIGN(D1815-F1815)*(ABS(D1815-F1815)-($I$2+$I$2+$F$2+$E$2)))</f>
        <v>13.498458872217</v>
      </c>
      <c r="F1815" s="6" t="n">
        <f aca="false">F1814+G1814/($H$2/1000000)*(1/$C$2/COUNT($A$5:$A$632))</f>
        <v>-248.74803676427</v>
      </c>
      <c r="G1815" s="6" t="n">
        <f aca="false">E1815/$G$2</f>
        <v>0.0164615352100207</v>
      </c>
      <c r="H1815" s="6" t="n">
        <f aca="false">ABS(G1815)</f>
        <v>0.0164615352100207</v>
      </c>
      <c r="J1815" s="11" t="n">
        <f aca="false">E1815*E1815</f>
        <v>182.208391924933</v>
      </c>
      <c r="K1815" s="6" t="n">
        <f aca="false">J1815/$G$2</f>
        <v>0.222205356006016</v>
      </c>
      <c r="M1815" s="8" t="n">
        <f aca="false">IF(H1815&gt;0,$E$2,0)</f>
        <v>5.1</v>
      </c>
      <c r="N1815" s="6" t="n">
        <f aca="false">M1815*H1815</f>
        <v>0.0839538295711057</v>
      </c>
      <c r="P1815" s="8" t="n">
        <f aca="false">IF(H1815&gt;0,$F$2,0)</f>
        <v>0</v>
      </c>
      <c r="Q1815" s="6" t="n">
        <f aca="false">P1815*H1815</f>
        <v>0</v>
      </c>
    </row>
    <row r="1816" customFormat="false" ht="15" hidden="false" customHeight="false" outlineLevel="0" collapsed="false">
      <c r="A1816" s="0" t="n">
        <f aca="false">A1815+0.01</f>
        <v>18.12</v>
      </c>
      <c r="B1816" s="6" t="n">
        <f aca="false">SIN(A1816)</f>
        <v>-0.666538653357362</v>
      </c>
      <c r="C1816" s="6" t="n">
        <f aca="false">ABS(B1816)</f>
        <v>0.666538653357362</v>
      </c>
      <c r="D1816" s="6" t="n">
        <f aca="false">B1816*$D$2*SQRT(2)</f>
        <v>-226.230720821731</v>
      </c>
      <c r="E1816" s="6" t="n">
        <f aca="false">IF(ABS(D1816-F1816)-($I$2+$I$2+$F$2+$E$2)&lt;0,0,SIGN(D1816-F1816)*(ABS(D1816-F1816)-($I$2+$I$2+$F$2+$E$2)))</f>
        <v>13.6343490621075</v>
      </c>
      <c r="F1816" s="6" t="n">
        <f aca="false">F1815+G1815/($H$2/1000000)*(1/$C$2/COUNT($A$5:$A$632))</f>
        <v>-246.365069883838</v>
      </c>
      <c r="G1816" s="6" t="n">
        <f aca="false">E1816/$G$2</f>
        <v>0.0166272549537896</v>
      </c>
      <c r="H1816" s="6" t="n">
        <f aca="false">ABS(G1816)</f>
        <v>0.0166272549537896</v>
      </c>
      <c r="J1816" s="11" t="n">
        <f aca="false">E1816*E1816</f>
        <v>185.895474347391</v>
      </c>
      <c r="K1816" s="6" t="n">
        <f aca="false">J1816/$G$2</f>
        <v>0.226701797984623</v>
      </c>
      <c r="M1816" s="8" t="n">
        <f aca="false">IF(H1816&gt;0,$E$2,0)</f>
        <v>5.1</v>
      </c>
      <c r="N1816" s="6" t="n">
        <f aca="false">M1816*H1816</f>
        <v>0.084799000264327</v>
      </c>
      <c r="P1816" s="8" t="n">
        <f aca="false">IF(H1816&gt;0,$F$2,0)</f>
        <v>0</v>
      </c>
      <c r="Q1816" s="6" t="n">
        <f aca="false">P1816*H1816</f>
        <v>0</v>
      </c>
    </row>
    <row r="1817" customFormat="false" ht="15" hidden="false" customHeight="false" outlineLevel="0" collapsed="false">
      <c r="A1817" s="0" t="n">
        <f aca="false">A1816+0.01</f>
        <v>18.13</v>
      </c>
      <c r="B1817" s="6" t="n">
        <f aca="false">SIN(A1817)</f>
        <v>-0.659050746233871</v>
      </c>
      <c r="C1817" s="6" t="n">
        <f aca="false">ABS(B1817)</f>
        <v>0.659050746233871</v>
      </c>
      <c r="D1817" s="6" t="n">
        <f aca="false">B1817*$D$2*SQRT(2)</f>
        <v>-223.689240867852</v>
      </c>
      <c r="E1817" s="6" t="n">
        <f aca="false">IF(ABS(D1817-F1817)-($I$2+$I$2+$F$2+$E$2)&lt;0,0,SIGN(D1817-F1817)*(ABS(D1817-F1817)-($I$2+$I$2+$F$2+$E$2)))</f>
        <v>13.7688725953453</v>
      </c>
      <c r="F1817" s="6" t="n">
        <f aca="false">F1816+G1816/($H$2/1000000)*(1/$C$2/COUNT($A$5:$A$632))</f>
        <v>-243.958113463197</v>
      </c>
      <c r="G1817" s="6" t="n">
        <f aca="false">E1817/$G$2</f>
        <v>0.016791308043104</v>
      </c>
      <c r="H1817" s="6" t="n">
        <f aca="false">ABS(G1817)</f>
        <v>0.016791308043104</v>
      </c>
      <c r="J1817" s="11" t="n">
        <f aca="false">E1817*E1817</f>
        <v>189.58185254685</v>
      </c>
      <c r="K1817" s="6" t="n">
        <f aca="false">J1817/$G$2</f>
        <v>0.231197381154695</v>
      </c>
      <c r="M1817" s="8" t="n">
        <f aca="false">IF(H1817&gt;0,$E$2,0)</f>
        <v>5.1</v>
      </c>
      <c r="N1817" s="6" t="n">
        <f aca="false">M1817*H1817</f>
        <v>0.0856356710198303</v>
      </c>
      <c r="P1817" s="8" t="n">
        <f aca="false">IF(H1817&gt;0,$F$2,0)</f>
        <v>0</v>
      </c>
      <c r="Q1817" s="6" t="n">
        <f aca="false">P1817*H1817</f>
        <v>0</v>
      </c>
    </row>
    <row r="1818" customFormat="false" ht="15" hidden="false" customHeight="false" outlineLevel="0" collapsed="false">
      <c r="A1818" s="0" t="n">
        <f aca="false">A1817+0.01</f>
        <v>18.14</v>
      </c>
      <c r="B1818" s="6" t="n">
        <f aca="false">SIN(A1818)</f>
        <v>-0.651496934584965</v>
      </c>
      <c r="C1818" s="6" t="n">
        <f aca="false">ABS(B1818)</f>
        <v>0.651496934584965</v>
      </c>
      <c r="D1818" s="6" t="n">
        <f aca="false">B1818*$D$2*SQRT(2)</f>
        <v>-221.125392176293</v>
      </c>
      <c r="E1818" s="6" t="n">
        <f aca="false">IF(ABS(D1818-F1818)-($I$2+$I$2+$F$2+$E$2)&lt;0,0,SIGN(D1818-F1818)*(ABS(D1818-F1818)-($I$2+$I$2+$F$2+$E$2)))</f>
        <v>13.9020165904503</v>
      </c>
      <c r="F1818" s="6" t="n">
        <f aca="false">F1817+G1817/($H$2/1000000)*(1/$C$2/COUNT($A$5:$A$632))</f>
        <v>-241.527408766743</v>
      </c>
      <c r="G1818" s="6" t="n">
        <f aca="false">E1818/$G$2</f>
        <v>0.0169536787688418</v>
      </c>
      <c r="H1818" s="6" t="n">
        <f aca="false">ABS(G1818)</f>
        <v>0.0169536787688418</v>
      </c>
      <c r="J1818" s="11" t="n">
        <f aca="false">E1818*E1818</f>
        <v>193.266065281155</v>
      </c>
      <c r="K1818" s="6" t="n">
        <f aca="false">J1818/$G$2</f>
        <v>0.235690323513604</v>
      </c>
      <c r="M1818" s="8" t="n">
        <f aca="false">IF(H1818&gt;0,$E$2,0)</f>
        <v>5.1</v>
      </c>
      <c r="N1818" s="6" t="n">
        <f aca="false">M1818*H1818</f>
        <v>0.0864637617210933</v>
      </c>
      <c r="P1818" s="8" t="n">
        <f aca="false">IF(H1818&gt;0,$F$2,0)</f>
        <v>0</v>
      </c>
      <c r="Q1818" s="6" t="n">
        <f aca="false">P1818*H1818</f>
        <v>0</v>
      </c>
    </row>
    <row r="1819" customFormat="false" ht="15" hidden="false" customHeight="false" outlineLevel="0" collapsed="false">
      <c r="A1819" s="0" t="n">
        <f aca="false">A1818+0.01</f>
        <v>18.15</v>
      </c>
      <c r="B1819" s="6" t="n">
        <f aca="false">SIN(A1819)</f>
        <v>-0.643877973785512</v>
      </c>
      <c r="C1819" s="6" t="n">
        <f aca="false">ABS(B1819)</f>
        <v>0.643877973785512</v>
      </c>
      <c r="D1819" s="6" t="n">
        <f aca="false">B1819*$D$2*SQRT(2)</f>
        <v>-218.539431129787</v>
      </c>
      <c r="E1819" s="6" t="n">
        <f aca="false">IF(ABS(D1819-F1819)-($I$2+$I$2+$F$2+$E$2)&lt;0,0,SIGN(D1819-F1819)*(ABS(D1819-F1819)-($I$2+$I$2+$F$2+$E$2)))</f>
        <v>14.0337682031344</v>
      </c>
      <c r="F1819" s="6" t="n">
        <f aca="false">F1818+G1818/($H$2/1000000)*(1/$C$2/COUNT($A$5:$A$632))</f>
        <v>-239.073199332921</v>
      </c>
      <c r="G1819" s="6" t="n">
        <f aca="false">E1819/$G$2</f>
        <v>0.017114351467237</v>
      </c>
      <c r="H1819" s="6" t="n">
        <f aca="false">ABS(G1819)</f>
        <v>0.017114351467237</v>
      </c>
      <c r="J1819" s="11" t="n">
        <f aca="false">E1819*E1819</f>
        <v>196.946649979305</v>
      </c>
      <c r="K1819" s="6" t="n">
        <f aca="false">J1819/$G$2</f>
        <v>0.240178841438177</v>
      </c>
      <c r="M1819" s="8" t="n">
        <f aca="false">IF(H1819&gt;0,$E$2,0)</f>
        <v>5.1</v>
      </c>
      <c r="N1819" s="6" t="n">
        <f aca="false">M1819*H1819</f>
        <v>0.0872831924829089</v>
      </c>
      <c r="P1819" s="8" t="n">
        <f aca="false">IF(H1819&gt;0,$F$2,0)</f>
        <v>0</v>
      </c>
      <c r="Q1819" s="6" t="n">
        <f aca="false">P1819*H1819</f>
        <v>0</v>
      </c>
    </row>
    <row r="1820" customFormat="false" ht="15" hidden="false" customHeight="false" outlineLevel="0" collapsed="false">
      <c r="A1820" s="0" t="n">
        <f aca="false">A1819+0.01</f>
        <v>18.16</v>
      </c>
      <c r="B1820" s="6" t="n">
        <f aca="false">SIN(A1820)</f>
        <v>-0.636194625725244</v>
      </c>
      <c r="C1820" s="6" t="n">
        <f aca="false">ABS(B1820)</f>
        <v>0.636194625725244</v>
      </c>
      <c r="D1820" s="6" t="n">
        <f aca="false">B1820*$D$2*SQRT(2)</f>
        <v>-215.931616322284</v>
      </c>
      <c r="E1820" s="6" t="n">
        <f aca="false">IF(ABS(D1820-F1820)-($I$2+$I$2+$F$2+$E$2)&lt;0,0,SIGN(D1820-F1820)*(ABS(D1820-F1820)-($I$2+$I$2+$F$2+$E$2)))</f>
        <v>14.1641146453744</v>
      </c>
      <c r="F1820" s="6" t="n">
        <f aca="false">F1819+G1819/($H$2/1000000)*(1/$C$2/COUNT($A$5:$A$632))</f>
        <v>-236.595730967658</v>
      </c>
      <c r="G1820" s="6" t="n">
        <f aca="false">E1820/$G$2</f>
        <v>0.0172733105431395</v>
      </c>
      <c r="H1820" s="6" t="n">
        <f aca="false">ABS(G1820)</f>
        <v>0.0172733105431395</v>
      </c>
      <c r="J1820" s="11" t="n">
        <f aca="false">E1820*E1820</f>
        <v>200.622143687308</v>
      </c>
      <c r="K1820" s="6" t="n">
        <f aca="false">J1820/$G$2</f>
        <v>0.244661150838181</v>
      </c>
      <c r="M1820" s="8" t="n">
        <f aca="false">IF(H1820&gt;0,$E$2,0)</f>
        <v>5.1</v>
      </c>
      <c r="N1820" s="6" t="n">
        <f aca="false">M1820*H1820</f>
        <v>0.0880938837700112</v>
      </c>
      <c r="P1820" s="8" t="n">
        <f aca="false">IF(H1820&gt;0,$F$2,0)</f>
        <v>0</v>
      </c>
      <c r="Q1820" s="6" t="n">
        <f aca="false">P1820*H1820</f>
        <v>0</v>
      </c>
    </row>
    <row r="1821" customFormat="false" ht="15" hidden="false" customHeight="false" outlineLevel="0" collapsed="false">
      <c r="A1821" s="0" t="n">
        <f aca="false">A1820+0.01</f>
        <v>18.17</v>
      </c>
      <c r="B1821" s="6" t="n">
        <f aca="false">SIN(A1821)</f>
        <v>-0.628447658732564</v>
      </c>
      <c r="C1821" s="6" t="n">
        <f aca="false">ABS(B1821)</f>
        <v>0.628447658732564</v>
      </c>
      <c r="D1821" s="6" t="n">
        <f aca="false">B1821*$D$2*SQRT(2)</f>
        <v>-213.30220853309</v>
      </c>
      <c r="E1821" s="6" t="n">
        <f aca="false">IF(ABS(D1821-F1821)-($I$2+$I$2+$F$2+$E$2)&lt;0,0,SIGN(D1821-F1821)*(ABS(D1821-F1821)-($I$2+$I$2+$F$2+$E$2)))</f>
        <v>14.2930432013403</v>
      </c>
      <c r="F1821" s="6" t="n">
        <f aca="false">F1820+G1820/($H$2/1000000)*(1/$C$2/COUNT($A$5:$A$632))</f>
        <v>-234.09525173443</v>
      </c>
      <c r="G1821" s="6" t="n">
        <f aca="false">E1821/$G$2</f>
        <v>0.0174305404894394</v>
      </c>
      <c r="H1821" s="6" t="n">
        <f aca="false">ABS(G1821)</f>
        <v>0.0174305404894394</v>
      </c>
      <c r="J1821" s="11" t="n">
        <f aca="false">E1821*E1821</f>
        <v>204.29108395538</v>
      </c>
      <c r="K1821" s="6" t="n">
        <f aca="false">J1821/$G$2</f>
        <v>0.249135468238268</v>
      </c>
      <c r="M1821" s="8" t="n">
        <f aca="false">IF(H1821&gt;0,$E$2,0)</f>
        <v>5.1</v>
      </c>
      <c r="N1821" s="6" t="n">
        <f aca="false">M1821*H1821</f>
        <v>0.0888957564961408</v>
      </c>
      <c r="P1821" s="8" t="n">
        <f aca="false">IF(H1821&gt;0,$F$2,0)</f>
        <v>0</v>
      </c>
      <c r="Q1821" s="6" t="n">
        <f aca="false">P1821*H1821</f>
        <v>0</v>
      </c>
    </row>
    <row r="1822" customFormat="false" ht="15" hidden="false" customHeight="false" outlineLevel="0" collapsed="false">
      <c r="A1822" s="0" t="n">
        <f aca="false">A1821+0.01</f>
        <v>18.18</v>
      </c>
      <c r="B1822" s="6" t="n">
        <f aca="false">SIN(A1822)</f>
        <v>-0.620637847497715</v>
      </c>
      <c r="C1822" s="6" t="n">
        <f aca="false">ABS(B1822)</f>
        <v>0.620637847497715</v>
      </c>
      <c r="D1822" s="6" t="n">
        <f aca="false">B1822*$D$2*SQRT(2)</f>
        <v>-210.651470700795</v>
      </c>
      <c r="E1822" s="6" t="n">
        <f aca="false">IF(ABS(D1822-F1822)-($I$2+$I$2+$F$2+$E$2)&lt;0,0,SIGN(D1822-F1822)*(ABS(D1822-F1822)-($I$2+$I$2+$F$2+$E$2)))</f>
        <v>14.4205412407228</v>
      </c>
      <c r="F1822" s="6" t="n">
        <f aca="false">F1821+G1821/($H$2/1000000)*(1/$C$2/COUNT($A$5:$A$632))</f>
        <v>-231.572011941518</v>
      </c>
      <c r="G1822" s="6" t="n">
        <f aca="false">E1822/$G$2</f>
        <v>0.0175860259033205</v>
      </c>
      <c r="H1822" s="6" t="n">
        <f aca="false">ABS(G1822)</f>
        <v>0.0175860259033205</v>
      </c>
      <c r="J1822" s="11" t="n">
        <f aca="false">E1822*E1822</f>
        <v>207.952009675388</v>
      </c>
      <c r="K1822" s="6" t="n">
        <f aca="false">J1822/$G$2</f>
        <v>0.253600011799253</v>
      </c>
      <c r="M1822" s="8" t="n">
        <f aca="false">IF(H1822&gt;0,$E$2,0)</f>
        <v>5.1</v>
      </c>
      <c r="N1822" s="6" t="n">
        <f aca="false">M1822*H1822</f>
        <v>0.0896887321069347</v>
      </c>
      <c r="P1822" s="8" t="n">
        <f aca="false">IF(H1822&gt;0,$F$2,0)</f>
        <v>0</v>
      </c>
      <c r="Q1822" s="6" t="n">
        <f aca="false">P1822*H1822</f>
        <v>0</v>
      </c>
    </row>
    <row r="1823" customFormat="false" ht="15" hidden="false" customHeight="false" outlineLevel="0" collapsed="false">
      <c r="A1823" s="0" t="n">
        <f aca="false">A1822+0.01</f>
        <v>18.19</v>
      </c>
      <c r="B1823" s="6" t="n">
        <f aca="false">SIN(A1823)</f>
        <v>-0.612765972995313</v>
      </c>
      <c r="C1823" s="6" t="n">
        <f aca="false">ABS(B1823)</f>
        <v>0.612765972995313</v>
      </c>
      <c r="D1823" s="6" t="n">
        <f aca="false">B1823*$D$2*SQRT(2)</f>
        <v>-207.979667896972</v>
      </c>
      <c r="E1823" s="6" t="n">
        <f aca="false">IF(ABS(D1823-F1823)-($I$2+$I$2+$F$2+$E$2)&lt;0,0,SIGN(D1823-F1823)*(ABS(D1823-F1823)-($I$2+$I$2+$F$2+$E$2)))</f>
        <v>14.5465962299366</v>
      </c>
      <c r="F1823" s="6" t="n">
        <f aca="false">F1822+G1822/($H$2/1000000)*(1/$C$2/COUNT($A$5:$A$632))</f>
        <v>-229.026264126909</v>
      </c>
      <c r="G1823" s="6" t="n">
        <f aca="false">E1823/$G$2</f>
        <v>0.0177397514999227</v>
      </c>
      <c r="H1823" s="6" t="n">
        <f aca="false">ABS(G1823)</f>
        <v>0.0177397514999227</v>
      </c>
      <c r="J1823" s="11" t="n">
        <f aca="false">E1823*E1823</f>
        <v>211.603461876806</v>
      </c>
      <c r="K1823" s="6" t="n">
        <f aca="false">J1823/$G$2</f>
        <v>0.258053002288787</v>
      </c>
      <c r="M1823" s="8" t="n">
        <f aca="false">IF(H1823&gt;0,$E$2,0)</f>
        <v>5.1</v>
      </c>
      <c r="N1823" s="6" t="n">
        <f aca="false">M1823*H1823</f>
        <v>0.0904727326496056</v>
      </c>
      <c r="P1823" s="8" t="n">
        <f aca="false">IF(H1823&gt;0,$F$2,0)</f>
        <v>0</v>
      </c>
      <c r="Q1823" s="6" t="n">
        <f aca="false">P1823*H1823</f>
        <v>0</v>
      </c>
    </row>
    <row r="1824" customFormat="false" ht="15" hidden="false" customHeight="false" outlineLevel="0" collapsed="false">
      <c r="A1824" s="0" t="n">
        <f aca="false">A1823+0.01</f>
        <v>18.2</v>
      </c>
      <c r="B1824" s="6" t="n">
        <f aca="false">SIN(A1824)</f>
        <v>-0.604832822406247</v>
      </c>
      <c r="C1824" s="6" t="n">
        <f aca="false">ABS(B1824)</f>
        <v>0.604832822406247</v>
      </c>
      <c r="D1824" s="6" t="n">
        <f aca="false">B1824*$D$2*SQRT(2)</f>
        <v>-205.287067299675</v>
      </c>
      <c r="E1824" s="6" t="n">
        <f aca="false">IF(ABS(D1824-F1824)-($I$2+$I$2+$F$2+$E$2)&lt;0,0,SIGN(D1824-F1824)*(ABS(D1824-F1824)-($I$2+$I$2+$F$2+$E$2)))</f>
        <v>14.6711957415471</v>
      </c>
      <c r="F1824" s="6" t="n">
        <f aca="false">F1823+G1823/($H$2/1000000)*(1/$C$2/COUNT($A$5:$A$632))</f>
        <v>-226.458263041222</v>
      </c>
      <c r="G1824" s="6" t="n">
        <f aca="false">E1824/$G$2</f>
        <v>0.0178917021238379</v>
      </c>
      <c r="H1824" s="6" t="n">
        <f aca="false">ABS(G1824)</f>
        <v>0.0178917021238379</v>
      </c>
      <c r="J1824" s="11" t="n">
        <f aca="false">E1824*E1824</f>
        <v>215.243984486788</v>
      </c>
      <c r="K1824" s="6" t="n">
        <f aca="false">J1824/$G$2</f>
        <v>0.262492664008278</v>
      </c>
      <c r="M1824" s="8" t="n">
        <f aca="false">IF(H1824&gt;0,$E$2,0)</f>
        <v>5.1</v>
      </c>
      <c r="N1824" s="6" t="n">
        <f aca="false">M1824*H1824</f>
        <v>0.0912476808315731</v>
      </c>
      <c r="P1824" s="8" t="n">
        <f aca="false">IF(H1824&gt;0,$F$2,0)</f>
        <v>0</v>
      </c>
      <c r="Q1824" s="6" t="n">
        <f aca="false">P1824*H1824</f>
        <v>0</v>
      </c>
    </row>
    <row r="1825" customFormat="false" ht="15" hidden="false" customHeight="false" outlineLevel="0" collapsed="false">
      <c r="A1825" s="0" t="n">
        <f aca="false">A1824+0.01</f>
        <v>18.21</v>
      </c>
      <c r="B1825" s="6" t="n">
        <f aca="false">SIN(A1825)</f>
        <v>-0.596839189038967</v>
      </c>
      <c r="C1825" s="6" t="n">
        <f aca="false">ABS(B1825)</f>
        <v>0.596839189038967</v>
      </c>
      <c r="D1825" s="6" t="n">
        <f aca="false">B1825*$D$2*SQRT(2)</f>
        <v>-202.57393816672</v>
      </c>
      <c r="E1825" s="6" t="n">
        <f aca="false">IF(ABS(D1825-F1825)-($I$2+$I$2+$F$2+$E$2)&lt;0,0,SIGN(D1825-F1825)*(ABS(D1825-F1825)-($I$2+$I$2+$F$2+$E$2)))</f>
        <v>14.7943274622499</v>
      </c>
      <c r="F1825" s="6" t="n">
        <f aca="false">F1824+G1824/($H$2/1000000)*(1/$C$2/COUNT($A$5:$A$632))</f>
        <v>-223.86826562897</v>
      </c>
      <c r="G1825" s="6" t="n">
        <f aca="false">E1825/$G$2</f>
        <v>0.0180418627588413</v>
      </c>
      <c r="H1825" s="6" t="n">
        <f aca="false">ABS(G1825)</f>
        <v>0.0180418627588413</v>
      </c>
      <c r="J1825" s="11" t="n">
        <f aca="false">E1825*E1825</f>
        <v>218.872125060281</v>
      </c>
      <c r="K1825" s="6" t="n">
        <f aca="false">J1825/$G$2</f>
        <v>0.266917225683269</v>
      </c>
      <c r="M1825" s="8" t="n">
        <f aca="false">IF(H1825&gt;0,$E$2,0)</f>
        <v>5.1</v>
      </c>
      <c r="N1825" s="6" t="n">
        <f aca="false">M1825*H1825</f>
        <v>0.0920135000700906</v>
      </c>
      <c r="P1825" s="8" t="n">
        <f aca="false">IF(H1825&gt;0,$F$2,0)</f>
        <v>0</v>
      </c>
      <c r="Q1825" s="6" t="n">
        <f aca="false">P1825*H1825</f>
        <v>0</v>
      </c>
    </row>
    <row r="1826" customFormat="false" ht="15" hidden="false" customHeight="false" outlineLevel="0" collapsed="false">
      <c r="A1826" s="0" t="n">
        <f aca="false">A1825+0.01</f>
        <v>18.2200000000001</v>
      </c>
      <c r="B1826" s="6" t="n">
        <f aca="false">SIN(A1826)</f>
        <v>-0.588785872250147</v>
      </c>
      <c r="C1826" s="6" t="n">
        <f aca="false">ABS(B1826)</f>
        <v>0.588785872250147</v>
      </c>
      <c r="D1826" s="6" t="n">
        <f aca="false">B1826*$D$2*SQRT(2)</f>
        <v>-199.840551808759</v>
      </c>
      <c r="E1826" s="6" t="n">
        <f aca="false">IF(ABS(D1826-F1826)-($I$2+$I$2+$F$2+$E$2)&lt;0,0,SIGN(D1826-F1826)*(ABS(D1826-F1826)-($I$2+$I$2+$F$2+$E$2)))</f>
        <v>14.915979199649</v>
      </c>
      <c r="F1826" s="6" t="n">
        <f aca="false">F1825+G1825/($H$2/1000000)*(1/$C$2/COUNT($A$5:$A$632))</f>
        <v>-221.256531008408</v>
      </c>
      <c r="G1826" s="6" t="n">
        <f aca="false">E1826/$G$2</f>
        <v>0.0181902185361574</v>
      </c>
      <c r="H1826" s="6" t="n">
        <f aca="false">ABS(G1826)</f>
        <v>0.0181902185361574</v>
      </c>
      <c r="J1826" s="11" t="n">
        <f aca="false">E1826*E1826</f>
        <v>222.486435484363</v>
      </c>
      <c r="K1826" s="6" t="n">
        <f aca="false">J1826/$G$2</f>
        <v>0.271324921322393</v>
      </c>
      <c r="M1826" s="8" t="n">
        <f aca="false">IF(H1826&gt;0,$E$2,0)</f>
        <v>5.1</v>
      </c>
      <c r="N1826" s="6" t="n">
        <f aca="false">M1826*H1826</f>
        <v>0.0927701145344025</v>
      </c>
      <c r="P1826" s="8" t="n">
        <f aca="false">IF(H1826&gt;0,$F$2,0)</f>
        <v>0</v>
      </c>
      <c r="Q1826" s="6" t="n">
        <f aca="false">P1826*H1826</f>
        <v>0</v>
      </c>
    </row>
    <row r="1827" customFormat="false" ht="15" hidden="false" customHeight="false" outlineLevel="0" collapsed="false">
      <c r="A1827" s="0" t="n">
        <f aca="false">A1826+0.01</f>
        <v>18.2300000000001</v>
      </c>
      <c r="B1827" s="6" t="n">
        <f aca="false">SIN(A1827)</f>
        <v>-0.580673677364756</v>
      </c>
      <c r="C1827" s="6" t="n">
        <f aca="false">ABS(B1827)</f>
        <v>0.580673677364756</v>
      </c>
      <c r="D1827" s="6" t="n">
        <f aca="false">B1827*$D$2*SQRT(2)</f>
        <v>-197.087181562151</v>
      </c>
      <c r="E1827" s="6" t="n">
        <f aca="false">IF(ABS(D1827-F1827)-($I$2+$I$2+$F$2+$E$2)&lt;0,0,SIGN(D1827-F1827)*(ABS(D1827-F1827)-($I$2+$I$2+$F$2+$E$2)))</f>
        <v>15.0361388880409</v>
      </c>
      <c r="F1827" s="6" t="n">
        <f aca="false">F1826+G1826/($H$2/1000000)*(1/$C$2/COUNT($A$5:$A$632))</f>
        <v>-218.623320450192</v>
      </c>
      <c r="G1827" s="6" t="n">
        <f aca="false">E1827/$G$2</f>
        <v>0.0183367547415132</v>
      </c>
      <c r="H1827" s="6" t="n">
        <f aca="false">ABS(G1827)</f>
        <v>0.0183367547415132</v>
      </c>
      <c r="J1827" s="11" t="n">
        <f aca="false">E1827*E1827</f>
        <v>226.085472660454</v>
      </c>
      <c r="K1827" s="6" t="n">
        <f aca="false">J1827/$G$2</f>
        <v>0.275713991049335</v>
      </c>
      <c r="M1827" s="8" t="n">
        <f aca="false">IF(H1827&gt;0,$E$2,0)</f>
        <v>5.1</v>
      </c>
      <c r="N1827" s="6" t="n">
        <f aca="false">M1827*H1827</f>
        <v>0.0935174491817175</v>
      </c>
      <c r="P1827" s="8" t="n">
        <f aca="false">IF(H1827&gt;0,$F$2,0)</f>
        <v>0</v>
      </c>
      <c r="Q1827" s="6" t="n">
        <f aca="false">P1827*H1827</f>
        <v>0</v>
      </c>
    </row>
    <row r="1828" customFormat="false" ht="15" hidden="false" customHeight="false" outlineLevel="0" collapsed="false">
      <c r="A1828" s="0" t="n">
        <f aca="false">A1827+0.01</f>
        <v>18.2400000000001</v>
      </c>
      <c r="B1828" s="6" t="n">
        <f aca="false">SIN(A1828)</f>
        <v>-0.572503415595521</v>
      </c>
      <c r="C1828" s="6" t="n">
        <f aca="false">ABS(B1828)</f>
        <v>0.572503415595521</v>
      </c>
      <c r="D1828" s="6" t="n">
        <f aca="false">B1828*$D$2*SQRT(2)</f>
        <v>-194.314102761626</v>
      </c>
      <c r="E1828" s="6" t="n">
        <f aca="false">IF(ABS(D1828-F1828)-($I$2+$I$2+$F$2+$E$2)&lt;0,0,SIGN(D1828-F1828)*(ABS(D1828-F1828)-($I$2+$I$2+$F$2+$E$2)))</f>
        <v>15.1547945933844</v>
      </c>
      <c r="F1828" s="6" t="n">
        <f aca="false">F1827+G1827/($H$2/1000000)*(1/$C$2/COUNT($A$5:$A$632))</f>
        <v>-215.96889735501</v>
      </c>
      <c r="G1828" s="6" t="n">
        <f aca="false">E1828/$G$2</f>
        <v>0.0184814568212005</v>
      </c>
      <c r="H1828" s="6" t="n">
        <f aca="false">ABS(G1828)</f>
        <v>0.0184814568212005</v>
      </c>
      <c r="J1828" s="11" t="n">
        <f aca="false">E1828*E1828</f>
        <v>229.667799167674</v>
      </c>
      <c r="K1828" s="6" t="n">
        <f aca="false">J1828/$G$2</f>
        <v>0.280082681911797</v>
      </c>
      <c r="M1828" s="8" t="n">
        <f aca="false">IF(H1828&gt;0,$E$2,0)</f>
        <v>5.1</v>
      </c>
      <c r="N1828" s="6" t="n">
        <f aca="false">M1828*H1828</f>
        <v>0.0942554297881226</v>
      </c>
      <c r="P1828" s="8" t="n">
        <f aca="false">IF(H1828&gt;0,$F$2,0)</f>
        <v>0</v>
      </c>
      <c r="Q1828" s="6" t="n">
        <f aca="false">P1828*H1828</f>
        <v>0</v>
      </c>
    </row>
    <row r="1829" customFormat="false" ht="15" hidden="false" customHeight="false" outlineLevel="0" collapsed="false">
      <c r="A1829" s="0" t="n">
        <f aca="false">A1828+0.01</f>
        <v>18.2500000000001</v>
      </c>
      <c r="B1829" s="6" t="n">
        <f aca="false">SIN(A1829)</f>
        <v>-0.564275903961811</v>
      </c>
      <c r="C1829" s="6" t="n">
        <f aca="false">ABS(B1829)</f>
        <v>0.564275903961811</v>
      </c>
      <c r="D1829" s="6" t="n">
        <f aca="false">B1829*$D$2*SQRT(2)</f>
        <v>-191.521592712752</v>
      </c>
      <c r="E1829" s="6" t="n">
        <f aca="false">IF(ABS(D1829-F1829)-($I$2+$I$2+$F$2+$E$2)&lt;0,0,SIGN(D1829-F1829)*(ABS(D1829-F1829)-($I$2+$I$2+$F$2+$E$2)))</f>
        <v>15.2719345175913</v>
      </c>
      <c r="F1829" s="6" t="n">
        <f aca="false">F1828+G1828/($H$2/1000000)*(1/$C$2/COUNT($A$5:$A$632))</f>
        <v>-213.293527230343</v>
      </c>
      <c r="G1829" s="6" t="n">
        <f aca="false">E1829/$G$2</f>
        <v>0.0186243103873065</v>
      </c>
      <c r="H1829" s="6" t="n">
        <f aca="false">ABS(G1829)</f>
        <v>0.0186243103873065</v>
      </c>
      <c r="J1829" s="11" t="n">
        <f aca="false">E1829*E1829</f>
        <v>233.231983909596</v>
      </c>
      <c r="K1829" s="6" t="n">
        <f aca="false">J1829/$G$2</f>
        <v>0.284429248670239</v>
      </c>
      <c r="M1829" s="8" t="n">
        <f aca="false">IF(H1829&gt;0,$E$2,0)</f>
        <v>5.1</v>
      </c>
      <c r="N1829" s="6" t="n">
        <f aca="false">M1829*H1829</f>
        <v>0.0949839829752629</v>
      </c>
      <c r="P1829" s="8" t="n">
        <f aca="false">IF(H1829&gt;0,$F$2,0)</f>
        <v>0</v>
      </c>
      <c r="Q1829" s="6" t="n">
        <f aca="false">P1829*H1829</f>
        <v>0</v>
      </c>
    </row>
    <row r="1830" customFormat="false" ht="15" hidden="false" customHeight="false" outlineLevel="0" collapsed="false">
      <c r="A1830" s="0" t="n">
        <f aca="false">A1829+0.01</f>
        <v>18.2600000000001</v>
      </c>
      <c r="B1830" s="6" t="n">
        <f aca="false">SIN(A1830)</f>
        <v>-0.555991965207933</v>
      </c>
      <c r="C1830" s="6" t="n">
        <f aca="false">ABS(B1830)</f>
        <v>0.555991965207933</v>
      </c>
      <c r="D1830" s="6" t="n">
        <f aca="false">B1830*$D$2*SQRT(2)</f>
        <v>-188.709930664207</v>
      </c>
      <c r="E1830" s="6" t="n">
        <f aca="false">IF(ABS(D1830-F1830)-($I$2+$I$2+$F$2+$E$2)&lt;0,0,SIGN(D1830-F1830)*(ABS(D1830-F1830)-($I$2+$I$2+$F$2+$E$2)))</f>
        <v>15.3875470022529</v>
      </c>
      <c r="F1830" s="6" t="n">
        <f aca="false">F1829+G1829/($H$2/1000000)*(1/$C$2/COUNT($A$5:$A$632))</f>
        <v>-210.59747766646</v>
      </c>
      <c r="G1830" s="6" t="n">
        <f aca="false">E1830/$G$2</f>
        <v>0.0187653012222597</v>
      </c>
      <c r="H1830" s="6" t="n">
        <f aca="false">ABS(G1830)</f>
        <v>0.0187653012222597</v>
      </c>
      <c r="J1830" s="11" t="n">
        <f aca="false">E1830*E1830</f>
        <v>236.776602746543</v>
      </c>
      <c r="K1830" s="6" t="n">
        <f aca="false">J1830/$G$2</f>
        <v>0.288751954568955</v>
      </c>
      <c r="M1830" s="8" t="n">
        <f aca="false">IF(H1830&gt;0,$E$2,0)</f>
        <v>5.1</v>
      </c>
      <c r="N1830" s="6" t="n">
        <f aca="false">M1830*H1830</f>
        <v>0.0957030362335242</v>
      </c>
      <c r="P1830" s="8" t="n">
        <f aca="false">IF(H1830&gt;0,$F$2,0)</f>
        <v>0</v>
      </c>
      <c r="Q1830" s="6" t="n">
        <f aca="false">P1830*H1830</f>
        <v>0</v>
      </c>
    </row>
    <row r="1831" customFormat="false" ht="15" hidden="false" customHeight="false" outlineLevel="0" collapsed="false">
      <c r="A1831" s="0" t="n">
        <f aca="false">A1830+0.01</f>
        <v>18.2700000000001</v>
      </c>
      <c r="B1831" s="6" t="n">
        <f aca="false">SIN(A1831)</f>
        <v>-0.54765242772086</v>
      </c>
      <c r="C1831" s="6" t="n">
        <f aca="false">ABS(B1831)</f>
        <v>0.54765242772086</v>
      </c>
      <c r="D1831" s="6" t="n">
        <f aca="false">B1831*$D$2*SQRT(2)</f>
        <v>-185.879397779854</v>
      </c>
      <c r="E1831" s="6" t="n">
        <f aca="false">IF(ABS(D1831-F1831)-($I$2+$I$2+$F$2+$E$2)&lt;0,0,SIGN(D1831-F1831)*(ABS(D1831-F1831)-($I$2+$I$2+$F$2+$E$2)))</f>
        <v>15.5016205319071</v>
      </c>
      <c r="F1831" s="6" t="n">
        <f aca="false">F1830+G1830/($H$2/1000000)*(1/$C$2/COUNT($A$5:$A$632))</f>
        <v>-207.881018311761</v>
      </c>
      <c r="G1831" s="6" t="n">
        <f aca="false">E1831/$G$2</f>
        <v>0.0189044152828135</v>
      </c>
      <c r="H1831" s="6" t="n">
        <f aca="false">ABS(G1831)</f>
        <v>0.0189044152828135</v>
      </c>
      <c r="J1831" s="11" t="n">
        <f aca="false">E1831*E1831</f>
        <v>240.300239115243</v>
      </c>
      <c r="K1831" s="6" t="n">
        <f aca="false">J1831/$G$2</f>
        <v>0.293049072091759</v>
      </c>
      <c r="M1831" s="8" t="n">
        <f aca="false">IF(H1831&gt;0,$E$2,0)</f>
        <v>5.1</v>
      </c>
      <c r="N1831" s="6" t="n">
        <f aca="false">M1831*H1831</f>
        <v>0.0964125179423488</v>
      </c>
      <c r="P1831" s="8" t="n">
        <f aca="false">IF(H1831&gt;0,$F$2,0)</f>
        <v>0</v>
      </c>
      <c r="Q1831" s="6" t="n">
        <f aca="false">P1831*H1831</f>
        <v>0</v>
      </c>
    </row>
    <row r="1832" customFormat="false" ht="15" hidden="false" customHeight="false" outlineLevel="0" collapsed="false">
      <c r="A1832" s="0" t="n">
        <f aca="false">A1831+0.01</f>
        <v>18.2800000000001</v>
      </c>
      <c r="B1832" s="6" t="n">
        <f aca="false">SIN(A1832)</f>
        <v>-0.53925812544739</v>
      </c>
      <c r="C1832" s="6" t="n">
        <f aca="false">ABS(B1832)</f>
        <v>0.53925812544739</v>
      </c>
      <c r="D1832" s="6" t="n">
        <f aca="false">B1832*$D$2*SQRT(2)</f>
        <v>-183.030277110622</v>
      </c>
      <c r="E1832" s="6" t="n">
        <f aca="false">IF(ABS(D1832-F1832)-($I$2+$I$2+$F$2+$E$2)&lt;0,0,SIGN(D1832-F1832)*(ABS(D1832-F1832)-($I$2+$I$2+$F$2+$E$2)))</f>
        <v>15.6141437369217</v>
      </c>
      <c r="F1832" s="6" t="n">
        <f aca="false">F1831+G1831/($H$2/1000000)*(1/$C$2/COUNT($A$5:$A$632))</f>
        <v>-205.144420847544</v>
      </c>
      <c r="G1832" s="6" t="n">
        <f aca="false">E1832/$G$2</f>
        <v>0.0190416387035631</v>
      </c>
      <c r="H1832" s="6" t="n">
        <f aca="false">ABS(G1832)</f>
        <v>0.0190416387035631</v>
      </c>
      <c r="J1832" s="11" t="n">
        <f aca="false">E1832*E1832</f>
        <v>243.801484637251</v>
      </c>
      <c r="K1832" s="6" t="n">
        <f aca="false">J1832/$G$2</f>
        <v>0.297318883703965</v>
      </c>
      <c r="M1832" s="8" t="n">
        <f aca="false">IF(H1832&gt;0,$E$2,0)</f>
        <v>5.1</v>
      </c>
      <c r="N1832" s="6" t="n">
        <f aca="false">M1832*H1832</f>
        <v>0.0971123573881716</v>
      </c>
      <c r="P1832" s="8" t="n">
        <f aca="false">IF(H1832&gt;0,$F$2,0)</f>
        <v>0</v>
      </c>
      <c r="Q1832" s="6" t="n">
        <f aca="false">P1832*H1832</f>
        <v>0</v>
      </c>
    </row>
    <row r="1833" customFormat="false" ht="15" hidden="false" customHeight="false" outlineLevel="0" collapsed="false">
      <c r="A1833" s="0" t="n">
        <f aca="false">A1832+0.01</f>
        <v>18.2900000000001</v>
      </c>
      <c r="B1833" s="6" t="n">
        <f aca="false">SIN(A1833)</f>
        <v>-0.530809897810755</v>
      </c>
      <c r="C1833" s="6" t="n">
        <f aca="false">ABS(B1833)</f>
        <v>0.530809897810755</v>
      </c>
      <c r="D1833" s="6" t="n">
        <f aca="false">B1833*$D$2*SQRT(2)</f>
        <v>-180.162853566203</v>
      </c>
      <c r="E1833" s="6" t="n">
        <f aca="false">IF(ABS(D1833-F1833)-($I$2+$I$2+$F$2+$E$2)&lt;0,0,SIGN(D1833-F1833)*(ABS(D1833-F1833)-($I$2+$I$2+$F$2+$E$2)))</f>
        <v>15.7251053960536</v>
      </c>
      <c r="F1833" s="6" t="n">
        <f aca="false">F1832+G1832/($H$2/1000000)*(1/$C$2/COUNT($A$5:$A$632))</f>
        <v>-202.387958962257</v>
      </c>
      <c r="G1833" s="6" t="n">
        <f aca="false">E1833/$G$2</f>
        <v>0.0191769578000654</v>
      </c>
      <c r="H1833" s="6" t="n">
        <f aca="false">ABS(G1833)</f>
        <v>0.0191769578000654</v>
      </c>
      <c r="J1833" s="11" t="n">
        <f aca="false">E1833*E1833</f>
        <v>247.278939716994</v>
      </c>
      <c r="K1833" s="6" t="n">
        <f aca="false">J1833/$G$2</f>
        <v>0.3015596825817</v>
      </c>
      <c r="M1833" s="8" t="n">
        <f aca="false">IF(H1833&gt;0,$E$2,0)</f>
        <v>5.1</v>
      </c>
      <c r="N1833" s="6" t="n">
        <f aca="false">M1833*H1833</f>
        <v>0.0978024847803334</v>
      </c>
      <c r="P1833" s="8" t="n">
        <f aca="false">IF(H1833&gt;0,$F$2,0)</f>
        <v>0</v>
      </c>
      <c r="Q1833" s="6" t="n">
        <f aca="false">P1833*H1833</f>
        <v>0</v>
      </c>
    </row>
    <row r="1834" customFormat="false" ht="15" hidden="false" customHeight="false" outlineLevel="0" collapsed="false">
      <c r="A1834" s="0" t="n">
        <f aca="false">A1833+0.01</f>
        <v>18.3000000000001</v>
      </c>
      <c r="B1834" s="6" t="n">
        <f aca="false">SIN(A1834)</f>
        <v>-0.52230858962668</v>
      </c>
      <c r="C1834" s="6" t="n">
        <f aca="false">ABS(B1834)</f>
        <v>0.52230858962668</v>
      </c>
      <c r="D1834" s="6" t="n">
        <f aca="false">B1834*$D$2*SQRT(2)</f>
        <v>-177.277413886563</v>
      </c>
      <c r="E1834" s="6" t="n">
        <f aca="false">IF(ABS(D1834-F1834)-($I$2+$I$2+$F$2+$E$2)&lt;0,0,SIGN(D1834-F1834)*(ABS(D1834-F1834)-($I$2+$I$2+$F$2+$E$2)))</f>
        <v>15.8344944387415</v>
      </c>
      <c r="F1834" s="6" t="n">
        <f aca="false">F1833+G1833/($H$2/1000000)*(1/$C$2/COUNT($A$5:$A$632))</f>
        <v>-199.611908325304</v>
      </c>
      <c r="G1834" s="6" t="n">
        <f aca="false">E1834/$G$2</f>
        <v>0.0193103590716359</v>
      </c>
      <c r="H1834" s="6" t="n">
        <f aca="false">ABS(G1834)</f>
        <v>0.0193103590716359</v>
      </c>
      <c r="J1834" s="11" t="n">
        <f aca="false">E1834*E1834</f>
        <v>250.731214130535</v>
      </c>
      <c r="K1834" s="6" t="n">
        <f aca="false">J1834/$G$2</f>
        <v>0.30576977332992</v>
      </c>
      <c r="M1834" s="8" t="n">
        <f aca="false">IF(H1834&gt;0,$E$2,0)</f>
        <v>5.1</v>
      </c>
      <c r="N1834" s="6" t="n">
        <f aca="false">M1834*H1834</f>
        <v>0.0984828312653433</v>
      </c>
      <c r="P1834" s="8" t="n">
        <f aca="false">IF(H1834&gt;0,$F$2,0)</f>
        <v>0</v>
      </c>
      <c r="Q1834" s="6" t="n">
        <f aca="false">P1834*H1834</f>
        <v>0</v>
      </c>
    </row>
    <row r="1835" customFormat="false" ht="15" hidden="false" customHeight="false" outlineLevel="0" collapsed="false">
      <c r="A1835" s="0" t="n">
        <f aca="false">A1834+0.01</f>
        <v>18.3100000000001</v>
      </c>
      <c r="B1835" s="6" t="n">
        <f aca="false">SIN(A1835)</f>
        <v>-0.513755051018898</v>
      </c>
      <c r="C1835" s="6" t="n">
        <f aca="false">ABS(B1835)</f>
        <v>0.513755051018898</v>
      </c>
      <c r="D1835" s="6" t="n">
        <f aca="false">B1835*$D$2*SQRT(2)</f>
        <v>-174.374246613266</v>
      </c>
      <c r="E1835" s="6" t="n">
        <f aca="false">IF(ABS(D1835-F1835)-($I$2+$I$2+$F$2+$E$2)&lt;0,0,SIGN(D1835-F1835)*(ABS(D1835-F1835)-($I$2+$I$2+$F$2+$E$2)))</f>
        <v>15.9422999471809</v>
      </c>
      <c r="F1835" s="6" t="n">
        <f aca="false">F1834+G1834/($H$2/1000000)*(1/$C$2/COUNT($A$5:$A$632))</f>
        <v>-196.816546560447</v>
      </c>
      <c r="G1835" s="6" t="n">
        <f aca="false">E1835/$G$2</f>
        <v>0.0194418292038792</v>
      </c>
      <c r="H1835" s="6" t="n">
        <f aca="false">ABS(G1835)</f>
        <v>0.0194418292038792</v>
      </c>
      <c r="J1835" s="11" t="n">
        <f aca="false">E1835*E1835</f>
        <v>254.156927605885</v>
      </c>
      <c r="K1835" s="6" t="n">
        <f aca="false">J1835/$G$2</f>
        <v>0.309947472690104</v>
      </c>
      <c r="M1835" s="8" t="n">
        <f aca="false">IF(H1835&gt;0,$E$2,0)</f>
        <v>5.1</v>
      </c>
      <c r="N1835" s="6" t="n">
        <f aca="false">M1835*H1835</f>
        <v>0.0991533289397839</v>
      </c>
      <c r="P1835" s="8" t="n">
        <f aca="false">IF(H1835&gt;0,$F$2,0)</f>
        <v>0</v>
      </c>
      <c r="Q1835" s="6" t="n">
        <f aca="false">P1835*H1835</f>
        <v>0</v>
      </c>
    </row>
    <row r="1836" customFormat="false" ht="15" hidden="false" customHeight="false" outlineLevel="0" collapsed="false">
      <c r="A1836" s="0" t="n">
        <f aca="false">A1835+0.01</f>
        <v>18.3200000000001</v>
      </c>
      <c r="B1836" s="6" t="n">
        <f aca="false">SIN(A1836)</f>
        <v>-0.505150137334141</v>
      </c>
      <c r="C1836" s="6" t="n">
        <f aca="false">ABS(B1836)</f>
        <v>0.505150137334141</v>
      </c>
      <c r="D1836" s="6" t="n">
        <f aca="false">B1836*$D$2*SQRT(2)</f>
        <v>-171.453642060618</v>
      </c>
      <c r="E1836" s="6" t="n">
        <f aca="false">IF(ABS(D1836-F1836)-($I$2+$I$2+$F$2+$E$2)&lt;0,0,SIGN(D1836-F1836)*(ABS(D1836-F1836)-($I$2+$I$2+$F$2+$E$2)))</f>
        <v>16.0485111582135</v>
      </c>
      <c r="F1836" s="6" t="n">
        <f aca="false">F1835+G1835/($H$2/1000000)*(1/$C$2/COUNT($A$5:$A$632))</f>
        <v>-194.002153218832</v>
      </c>
      <c r="G1836" s="6" t="n">
        <f aca="false">E1836/$G$2</f>
        <v>0.0195713550709921</v>
      </c>
      <c r="H1836" s="6" t="n">
        <f aca="false">ABS(G1836)</f>
        <v>0.0195713550709921</v>
      </c>
      <c r="J1836" s="11" t="n">
        <f aca="false">E1836*E1836</f>
        <v>257.554710395304</v>
      </c>
      <c r="K1836" s="6" t="n">
        <f aca="false">J1836/$G$2</f>
        <v>0.314091110238176</v>
      </c>
      <c r="M1836" s="8" t="n">
        <f aca="false">IF(H1836&gt;0,$E$2,0)</f>
        <v>5.1</v>
      </c>
      <c r="N1836" s="6" t="n">
        <f aca="false">M1836*H1836</f>
        <v>0.0998139108620597</v>
      </c>
      <c r="P1836" s="8" t="n">
        <f aca="false">IF(H1836&gt;0,$F$2,0)</f>
        <v>0</v>
      </c>
      <c r="Q1836" s="6" t="n">
        <f aca="false">P1836*H1836</f>
        <v>0</v>
      </c>
    </row>
    <row r="1837" customFormat="false" ht="15" hidden="false" customHeight="false" outlineLevel="0" collapsed="false">
      <c r="A1837" s="0" t="n">
        <f aca="false">A1836+0.01</f>
        <v>18.3300000000001</v>
      </c>
      <c r="B1837" s="6" t="n">
        <f aca="false">SIN(A1837)</f>
        <v>-0.496494709056608</v>
      </c>
      <c r="C1837" s="6" t="n">
        <f aca="false">ABS(B1837)</f>
        <v>0.496494709056608</v>
      </c>
      <c r="D1837" s="6" t="n">
        <f aca="false">B1837*$D$2*SQRT(2)</f>
        <v>-168.515892286641</v>
      </c>
      <c r="E1837" s="6" t="n">
        <f aca="false">IF(ABS(D1837-F1837)-($I$2+$I$2+$F$2+$E$2)&lt;0,0,SIGN(D1837-F1837)*(ABS(D1837-F1837)-($I$2+$I$2+$F$2+$E$2)))</f>
        <v>16.1531174650521</v>
      </c>
      <c r="F1837" s="6" t="n">
        <f aca="false">F1836+G1836/($H$2/1000000)*(1/$C$2/COUNT($A$5:$A$632))</f>
        <v>-191.169009751693</v>
      </c>
      <c r="G1837" s="6" t="n">
        <f aca="false">E1837/$G$2</f>
        <v>0.0196989237378685</v>
      </c>
      <c r="H1837" s="6" t="n">
        <f aca="false">ABS(G1837)</f>
        <v>0.0196989237378685</v>
      </c>
      <c r="J1837" s="11" t="n">
        <f aca="false">E1837*E1837</f>
        <v>260.923203839772</v>
      </c>
      <c r="K1837" s="6" t="n">
        <f aca="false">J1837/$G$2</f>
        <v>0.318199029072893</v>
      </c>
      <c r="M1837" s="8" t="n">
        <f aca="false">IF(H1837&gt;0,$E$2,0)</f>
        <v>5.1</v>
      </c>
      <c r="N1837" s="6" t="n">
        <f aca="false">M1837*H1837</f>
        <v>0.100464511063129</v>
      </c>
      <c r="P1837" s="8" t="n">
        <f aca="false">IF(H1837&gt;0,$F$2,0)</f>
        <v>0</v>
      </c>
      <c r="Q1837" s="6" t="n">
        <f aca="false">P1837*H1837</f>
        <v>0</v>
      </c>
    </row>
    <row r="1838" customFormat="false" ht="15" hidden="false" customHeight="false" outlineLevel="0" collapsed="false">
      <c r="A1838" s="0" t="n">
        <f aca="false">A1837+0.01</f>
        <v>18.3400000000001</v>
      </c>
      <c r="B1838" s="6" t="n">
        <f aca="false">SIN(A1838)</f>
        <v>-0.487789631721913</v>
      </c>
      <c r="C1838" s="6" t="n">
        <f aca="false">ABS(B1838)</f>
        <v>0.487789631721913</v>
      </c>
      <c r="D1838" s="6" t="n">
        <f aca="false">B1838*$D$2*SQRT(2)</f>
        <v>-165.561291063866</v>
      </c>
      <c r="E1838" s="6" t="n">
        <f aca="false">IF(ABS(D1838-F1838)-($I$2+$I$2+$F$2+$E$2)&lt;0,0,SIGN(D1838-F1838)*(ABS(D1838-F1838)-($I$2+$I$2+$F$2+$E$2)))</f>
        <v>16.2561084188826</v>
      </c>
      <c r="F1838" s="6" t="n">
        <f aca="false">F1837+G1837/($H$2/1000000)*(1/$C$2/COUNT($A$5:$A$632))</f>
        <v>-188.317399482749</v>
      </c>
      <c r="G1838" s="6" t="n">
        <f aca="false">E1838/$G$2</f>
        <v>0.019824522462052</v>
      </c>
      <c r="H1838" s="6" t="n">
        <f aca="false">ABS(G1838)</f>
        <v>0.019824522462052</v>
      </c>
      <c r="J1838" s="11" t="n">
        <f aca="false">E1838*E1838</f>
        <v>264.261060926467</v>
      </c>
      <c r="K1838" s="6" t="n">
        <f aca="false">J1838/$G$2</f>
        <v>0.322269586495691</v>
      </c>
      <c r="M1838" s="8" t="n">
        <f aca="false">IF(H1838&gt;0,$E$2,0)</f>
        <v>5.1</v>
      </c>
      <c r="N1838" s="6" t="n">
        <f aca="false">M1838*H1838</f>
        <v>0.101105064556465</v>
      </c>
      <c r="P1838" s="8" t="n">
        <f aca="false">IF(H1838&gt;0,$F$2,0)</f>
        <v>0</v>
      </c>
      <c r="Q1838" s="6" t="n">
        <f aca="false">P1838*H1838</f>
        <v>0</v>
      </c>
    </row>
    <row r="1839" customFormat="false" ht="15" hidden="false" customHeight="false" outlineLevel="0" collapsed="false">
      <c r="A1839" s="0" t="n">
        <f aca="false">A1838+0.01</f>
        <v>18.3500000000001</v>
      </c>
      <c r="B1839" s="6" t="n">
        <f aca="false">SIN(A1839)</f>
        <v>-0.479035775830537</v>
      </c>
      <c r="C1839" s="6" t="n">
        <f aca="false">ABS(B1839)</f>
        <v>0.479035775830537</v>
      </c>
      <c r="D1839" s="6" t="n">
        <f aca="false">B1839*$D$2*SQRT(2)</f>
        <v>-162.590133849951</v>
      </c>
      <c r="E1839" s="6" t="n">
        <f aca="false">IF(ABS(D1839-F1839)-($I$2+$I$2+$F$2+$E$2)&lt;0,0,SIGN(D1839-F1839)*(ABS(D1839-F1839)-($I$2+$I$2+$F$2+$E$2)))</f>
        <v>16.3574737303582</v>
      </c>
      <c r="F1839" s="6" t="n">
        <f aca="false">F1838+G1838/($H$2/1000000)*(1/$C$2/COUNT($A$5:$A$632))</f>
        <v>-185.447607580309</v>
      </c>
      <c r="G1839" s="6" t="n">
        <f aca="false">E1839/$G$2</f>
        <v>0.0199481386955587</v>
      </c>
      <c r="H1839" s="6" t="n">
        <f aca="false">ABS(G1839)</f>
        <v>0.0199481386955587</v>
      </c>
      <c r="J1839" s="11" t="n">
        <f aca="false">E1839*E1839</f>
        <v>267.566946839357</v>
      </c>
      <c r="K1839" s="6" t="n">
        <f aca="false">J1839/$G$2</f>
        <v>0.326301154682143</v>
      </c>
      <c r="M1839" s="8" t="n">
        <f aca="false">IF(H1839&gt;0,$E$2,0)</f>
        <v>5.1</v>
      </c>
      <c r="N1839" s="6" t="n">
        <f aca="false">M1839*H1839</f>
        <v>0.101735507347349</v>
      </c>
      <c r="P1839" s="8" t="n">
        <f aca="false">IF(H1839&gt;0,$F$2,0)</f>
        <v>0</v>
      </c>
      <c r="Q1839" s="6" t="n">
        <f aca="false">P1839*H1839</f>
        <v>0</v>
      </c>
    </row>
    <row r="1840" customFormat="false" ht="15" hidden="false" customHeight="false" outlineLevel="0" collapsed="false">
      <c r="A1840" s="0" t="n">
        <f aca="false">A1839+0.01</f>
        <v>18.3600000000001</v>
      </c>
      <c r="B1840" s="6" t="n">
        <f aca="false">SIN(A1840)</f>
        <v>-0.470234016760772</v>
      </c>
      <c r="C1840" s="6" t="n">
        <f aca="false">ABS(B1840)</f>
        <v>0.470234016760772</v>
      </c>
      <c r="D1840" s="6" t="n">
        <f aca="false">B1840*$D$2*SQRT(2)</f>
        <v>-159.602717758143</v>
      </c>
      <c r="E1840" s="6" t="n">
        <f aca="false">IF(ABS(D1840-F1840)-($I$2+$I$2+$F$2+$E$2)&lt;0,0,SIGN(D1840-F1840)*(ABS(D1840-F1840)-($I$2+$I$2+$F$2+$E$2)))</f>
        <v>16.4572032709851</v>
      </c>
      <c r="F1840" s="6" t="n">
        <f aca="false">F1839+G1839/($H$2/1000000)*(1/$C$2/COUNT($A$5:$A$632))</f>
        <v>-182.559921029128</v>
      </c>
      <c r="G1840" s="6" t="n">
        <f aca="false">E1840/$G$2</f>
        <v>0.0200697600865672</v>
      </c>
      <c r="H1840" s="6" t="n">
        <f aca="false">ABS(G1840)</f>
        <v>0.0200697600865672</v>
      </c>
      <c r="J1840" s="11" t="n">
        <f aca="false">E1840*E1840</f>
        <v>270.839539502523</v>
      </c>
      <c r="K1840" s="6" t="n">
        <f aca="false">J1840/$G$2</f>
        <v>0.33029212134454</v>
      </c>
      <c r="M1840" s="8" t="n">
        <f aca="false">IF(H1840&gt;0,$E$2,0)</f>
        <v>5.1</v>
      </c>
      <c r="N1840" s="6" t="n">
        <f aca="false">M1840*H1840</f>
        <v>0.102355776441493</v>
      </c>
      <c r="P1840" s="8" t="n">
        <f aca="false">IF(H1840&gt;0,$F$2,0)</f>
        <v>0</v>
      </c>
      <c r="Q1840" s="6" t="n">
        <f aca="false">P1840*H1840</f>
        <v>0</v>
      </c>
    </row>
    <row r="1841" customFormat="false" ht="15" hidden="false" customHeight="false" outlineLevel="0" collapsed="false">
      <c r="A1841" s="0" t="n">
        <f aca="false">A1840+0.01</f>
        <v>18.3700000000001</v>
      </c>
      <c r="B1841" s="6" t="n">
        <f aca="false">SIN(A1841)</f>
        <v>-0.461385234681192</v>
      </c>
      <c r="C1841" s="6" t="n">
        <f aca="false">ABS(B1841)</f>
        <v>0.461385234681192</v>
      </c>
      <c r="D1841" s="6" t="n">
        <f aca="false">B1841*$D$2*SQRT(2)</f>
        <v>-156.59934152756</v>
      </c>
      <c r="E1841" s="6" t="n">
        <f aca="false">IF(ABS(D1841-F1841)-($I$2+$I$2+$F$2+$E$2)&lt;0,0,SIGN(D1841-F1841)*(ABS(D1841-F1841)-($I$2+$I$2+$F$2+$E$2)))</f>
        <v>16.5552870744449</v>
      </c>
      <c r="F1841" s="6" t="n">
        <f aca="false">F1840+G1840/($H$2/1000000)*(1/$C$2/COUNT($A$5:$A$632))</f>
        <v>-179.654628602005</v>
      </c>
      <c r="G1841" s="6" t="n">
        <f aca="false">E1841/$G$2</f>
        <v>0.0201893744810304</v>
      </c>
      <c r="H1841" s="6" t="n">
        <f aca="false">ABS(G1841)</f>
        <v>0.0201893744810304</v>
      </c>
      <c r="J1841" s="11" t="n">
        <f aca="false">E1841*E1841</f>
        <v>274.077530117282</v>
      </c>
      <c r="K1841" s="6" t="n">
        <f aca="false">J1841/$G$2</f>
        <v>0.334240890386929</v>
      </c>
      <c r="M1841" s="8" t="n">
        <f aca="false">IF(H1841&gt;0,$E$2,0)</f>
        <v>5.1</v>
      </c>
      <c r="N1841" s="6" t="n">
        <f aca="false">M1841*H1841</f>
        <v>0.102965809853255</v>
      </c>
      <c r="P1841" s="8" t="n">
        <f aca="false">IF(H1841&gt;0,$F$2,0)</f>
        <v>0</v>
      </c>
      <c r="Q1841" s="6" t="n">
        <f aca="false">P1841*H1841</f>
        <v>0</v>
      </c>
    </row>
    <row r="1842" customFormat="false" ht="15" hidden="false" customHeight="false" outlineLevel="0" collapsed="false">
      <c r="A1842" s="0" t="n">
        <f aca="false">A1841+0.01</f>
        <v>18.3800000000001</v>
      </c>
      <c r="B1842" s="6" t="n">
        <f aca="false">SIN(A1842)</f>
        <v>-0.45249031446263</v>
      </c>
      <c r="C1842" s="6" t="n">
        <f aca="false">ABS(B1842)</f>
        <v>0.45249031446263</v>
      </c>
      <c r="D1842" s="6" t="n">
        <f aca="false">B1842*$D$2*SQRT(2)</f>
        <v>-153.580305493324</v>
      </c>
      <c r="E1842" s="6" t="n">
        <f aca="false">IF(ABS(D1842-F1842)-($I$2+$I$2+$F$2+$E$2)&lt;0,0,SIGN(D1842-F1842)*(ABS(D1842-F1842)-($I$2+$I$2+$F$2+$E$2)))</f>
        <v>16.6517153378311</v>
      </c>
      <c r="F1842" s="6" t="n">
        <f aca="false">F1841+G1841/($H$2/1000000)*(1/$C$2/COUNT($A$5:$A$632))</f>
        <v>-176.732020831155</v>
      </c>
      <c r="G1842" s="6" t="n">
        <f aca="false">E1842/$G$2</f>
        <v>0.0203069699241843</v>
      </c>
      <c r="H1842" s="6" t="n">
        <f aca="false">ABS(G1842)</f>
        <v>0.0203069699241843</v>
      </c>
      <c r="J1842" s="11" t="n">
        <f aca="false">E1842*E1842</f>
        <v>277.279623692159</v>
      </c>
      <c r="K1842" s="6" t="n">
        <f aca="false">J1842/$G$2</f>
        <v>0.338145882551414</v>
      </c>
      <c r="M1842" s="8" t="n">
        <f aca="false">IF(H1842&gt;0,$E$2,0)</f>
        <v>5.1</v>
      </c>
      <c r="N1842" s="6" t="n">
        <f aca="false">M1842*H1842</f>
        <v>0.10356554661334</v>
      </c>
      <c r="P1842" s="8" t="n">
        <f aca="false">IF(H1842&gt;0,$F$2,0)</f>
        <v>0</v>
      </c>
      <c r="Q1842" s="6" t="n">
        <f aca="false">P1842*H1842</f>
        <v>0</v>
      </c>
    </row>
    <row r="1843" customFormat="false" ht="15" hidden="false" customHeight="false" outlineLevel="0" collapsed="false">
      <c r="A1843" s="0" t="n">
        <f aca="false">A1842+0.01</f>
        <v>18.3900000000001</v>
      </c>
      <c r="B1843" s="6" t="n">
        <f aca="false">SIN(A1843)</f>
        <v>-0.443550145589696</v>
      </c>
      <c r="C1843" s="6" t="n">
        <f aca="false">ABS(B1843)</f>
        <v>0.443550145589696</v>
      </c>
      <c r="D1843" s="6" t="n">
        <f aca="false">B1843*$D$2*SQRT(2)</f>
        <v>-150.545911556522</v>
      </c>
      <c r="E1843" s="6" t="n">
        <f aca="false">IF(ABS(D1843-F1843)-($I$2+$I$2+$F$2+$E$2)&lt;0,0,SIGN(D1843-F1843)*(ABS(D1843-F1843)-($I$2+$I$2+$F$2+$E$2)))</f>
        <v>16.7464784228404</v>
      </c>
      <c r="F1843" s="6" t="n">
        <f aca="false">F1842+G1842/($H$2/1000000)*(1/$C$2/COUNT($A$5:$A$632))</f>
        <v>-173.792389979362</v>
      </c>
      <c r="G1843" s="6" t="n">
        <f aca="false">E1843/$G$2</f>
        <v>0.0204225346620004</v>
      </c>
      <c r="H1843" s="6" t="n">
        <f aca="false">ABS(G1843)</f>
        <v>0.0204225346620004</v>
      </c>
      <c r="J1843" s="11" t="n">
        <f aca="false">E1843*E1843</f>
        <v>280.444539566658</v>
      </c>
      <c r="K1843" s="6" t="n">
        <f aca="false">J1843/$G$2</f>
        <v>0.3420055360569</v>
      </c>
      <c r="M1843" s="8" t="n">
        <f aca="false">IF(H1843&gt;0,$E$2,0)</f>
        <v>5.1</v>
      </c>
      <c r="N1843" s="6" t="n">
        <f aca="false">M1843*H1843</f>
        <v>0.104154926776202</v>
      </c>
      <c r="P1843" s="8" t="n">
        <f aca="false">IF(H1843&gt;0,$F$2,0)</f>
        <v>0</v>
      </c>
      <c r="Q1843" s="6" t="n">
        <f aca="false">P1843*H1843</f>
        <v>0</v>
      </c>
    </row>
    <row r="1844" customFormat="false" ht="15" hidden="false" customHeight="false" outlineLevel="0" collapsed="false">
      <c r="A1844" s="0" t="n">
        <f aca="false">A1843+0.01</f>
        <v>18.4000000000001</v>
      </c>
      <c r="B1844" s="6" t="n">
        <f aca="false">SIN(A1844)</f>
        <v>-0.434565622071826</v>
      </c>
      <c r="C1844" s="6" t="n">
        <f aca="false">ABS(B1844)</f>
        <v>0.434565622071826</v>
      </c>
      <c r="D1844" s="6" t="n">
        <f aca="false">B1844*$D$2*SQRT(2)</f>
        <v>-147.496463154019</v>
      </c>
      <c r="E1844" s="6" t="n">
        <f aca="false">IF(ABS(D1844-F1844)-($I$2+$I$2+$F$2+$E$2)&lt;0,0,SIGN(D1844-F1844)*(ABS(D1844-F1844)-($I$2+$I$2+$F$2+$E$2)))</f>
        <v>16.8395668569009</v>
      </c>
      <c r="F1844" s="6" t="n">
        <f aca="false">F1843+G1843/($H$2/1000000)*(1/$C$2/COUNT($A$5:$A$632))</f>
        <v>-170.83603001092</v>
      </c>
      <c r="G1844" s="6" t="n">
        <f aca="false">E1844/$G$2</f>
        <v>0.0205360571425621</v>
      </c>
      <c r="H1844" s="6" t="n">
        <f aca="false">ABS(G1844)</f>
        <v>0.0205360571425621</v>
      </c>
      <c r="J1844" s="11" t="n">
        <f aca="false">E1844*E1844</f>
        <v>283.571011928035</v>
      </c>
      <c r="K1844" s="6" t="n">
        <f aca="false">J1844/$G$2</f>
        <v>0.345818307229311</v>
      </c>
      <c r="M1844" s="8" t="n">
        <f aca="false">IF(H1844&gt;0,$E$2,0)</f>
        <v>5.1</v>
      </c>
      <c r="N1844" s="6" t="n">
        <f aca="false">M1844*H1844</f>
        <v>0.104733891427066</v>
      </c>
      <c r="P1844" s="8" t="n">
        <f aca="false">IF(H1844&gt;0,$F$2,0)</f>
        <v>0</v>
      </c>
      <c r="Q1844" s="6" t="n">
        <f aca="false">P1844*H1844</f>
        <v>0</v>
      </c>
    </row>
    <row r="1845" customFormat="false" ht="15" hidden="false" customHeight="false" outlineLevel="0" collapsed="false">
      <c r="A1845" s="0" t="n">
        <f aca="false">A1844+0.01</f>
        <v>18.4100000000001</v>
      </c>
      <c r="B1845" s="6" t="n">
        <f aca="false">SIN(A1845)</f>
        <v>-0.425537642353887</v>
      </c>
      <c r="C1845" s="6" t="n">
        <f aca="false">ABS(B1845)</f>
        <v>0.425537642353887</v>
      </c>
      <c r="D1845" s="6" t="n">
        <f aca="false">B1845*$D$2*SQRT(2)</f>
        <v>-144.432265228113</v>
      </c>
      <c r="E1845" s="6" t="n">
        <f aca="false">IF(ABS(D1845-F1845)-($I$2+$I$2+$F$2+$E$2)&lt;0,0,SIGN(D1845-F1845)*(ABS(D1845-F1845)-($I$2+$I$2+$F$2+$E$2)))</f>
        <v>16.93097133426</v>
      </c>
      <c r="F1845" s="6" t="n">
        <f aca="false">F1844+G1844/($H$2/1000000)*(1/$C$2/COUNT($A$5:$A$632))</f>
        <v>-167.863236562373</v>
      </c>
      <c r="G1845" s="6" t="n">
        <f aca="false">E1845/$G$2</f>
        <v>0.0206475260173902</v>
      </c>
      <c r="H1845" s="6" t="n">
        <f aca="false">ABS(G1845)</f>
        <v>0.0206475260173902</v>
      </c>
      <c r="J1845" s="11" t="n">
        <f aca="false">E1845*E1845</f>
        <v>286.657790321533</v>
      </c>
      <c r="K1845" s="6" t="n">
        <f aca="false">J1845/$G$2</f>
        <v>0.34958267112382</v>
      </c>
      <c r="M1845" s="8" t="n">
        <f aca="false">IF(H1845&gt;0,$E$2,0)</f>
        <v>5.1</v>
      </c>
      <c r="N1845" s="6" t="n">
        <f aca="false">M1845*H1845</f>
        <v>0.10530238268869</v>
      </c>
      <c r="P1845" s="8" t="n">
        <f aca="false">IF(H1845&gt;0,$F$2,0)</f>
        <v>0</v>
      </c>
      <c r="Q1845" s="6" t="n">
        <f aca="false">P1845*H1845</f>
        <v>0</v>
      </c>
    </row>
    <row r="1846" customFormat="false" ht="15" hidden="false" customHeight="false" outlineLevel="0" collapsed="false">
      <c r="A1846" s="0" t="n">
        <f aca="false">A1845+0.01</f>
        <v>18.4200000000001</v>
      </c>
      <c r="B1846" s="6" t="n">
        <f aca="false">SIN(A1846)</f>
        <v>-0.416467109226325</v>
      </c>
      <c r="C1846" s="6" t="n">
        <f aca="false">ABS(B1846)</f>
        <v>0.416467109226325</v>
      </c>
      <c r="D1846" s="6" t="n">
        <f aca="false">B1846*$D$2*SQRT(2)</f>
        <v>-141.353624196045</v>
      </c>
      <c r="E1846" s="6" t="n">
        <f aca="false">IF(ABS(D1846-F1846)-($I$2+$I$2+$F$2+$E$2)&lt;0,0,SIGN(D1846-F1846)*(ABS(D1846-F1846)-($I$2+$I$2+$F$2+$E$2)))</f>
        <v>17.0206827170242</v>
      </c>
      <c r="F1846" s="6" t="n">
        <f aca="false">F1845+G1845/($H$2/1000000)*(1/$C$2/COUNT($A$5:$A$632))</f>
        <v>-164.874306913069</v>
      </c>
      <c r="G1846" s="6" t="n">
        <f aca="false">E1846/$G$2</f>
        <v>0.0207569301427125</v>
      </c>
      <c r="H1846" s="6" t="n">
        <f aca="false">ABS(G1846)</f>
        <v>0.0207569301427125</v>
      </c>
      <c r="J1846" s="11" t="n">
        <f aca="false">E1846*E1846</f>
        <v>289.703640153608</v>
      </c>
      <c r="K1846" s="6" t="n">
        <f aca="false">J1846/$G$2</f>
        <v>0.353297122138546</v>
      </c>
      <c r="M1846" s="8" t="n">
        <f aca="false">IF(H1846&gt;0,$E$2,0)</f>
        <v>5.1</v>
      </c>
      <c r="N1846" s="6" t="n">
        <f aca="false">M1846*H1846</f>
        <v>0.105860343727834</v>
      </c>
      <c r="P1846" s="8" t="n">
        <f aca="false">IF(H1846&gt;0,$F$2,0)</f>
        <v>0</v>
      </c>
      <c r="Q1846" s="6" t="n">
        <f aca="false">P1846*H1846</f>
        <v>0</v>
      </c>
    </row>
    <row r="1847" customFormat="false" ht="15" hidden="false" customHeight="false" outlineLevel="0" collapsed="false">
      <c r="A1847" s="0" t="n">
        <f aca="false">A1846+0.01</f>
        <v>18.4300000000001</v>
      </c>
      <c r="B1847" s="6" t="n">
        <f aca="false">SIN(A1847)</f>
        <v>-0.407354929734895</v>
      </c>
      <c r="C1847" s="6" t="n">
        <f aca="false">ABS(B1847)</f>
        <v>0.407354929734895</v>
      </c>
      <c r="D1847" s="6" t="n">
        <f aca="false">B1847*$D$2*SQRT(2)</f>
        <v>-138.260847919351</v>
      </c>
      <c r="E1847" s="6" t="n">
        <f aca="false">IF(ABS(D1847-F1847)-($I$2+$I$2+$F$2+$E$2)&lt;0,0,SIGN(D1847-F1847)*(ABS(D1847-F1847)-($I$2+$I$2+$F$2+$E$2)))</f>
        <v>17.1086920361745</v>
      </c>
      <c r="F1847" s="6" t="n">
        <f aca="false">F1846+G1846/($H$2/1000000)*(1/$C$2/COUNT($A$5:$A$632))</f>
        <v>-161.869539955525</v>
      </c>
      <c r="G1847" s="6" t="n">
        <f aca="false">E1847/$G$2</f>
        <v>0.0208642585807006</v>
      </c>
      <c r="H1847" s="6" t="n">
        <f aca="false">ABS(G1847)</f>
        <v>0.0208642585807006</v>
      </c>
      <c r="J1847" s="11" t="n">
        <f aca="false">E1847*E1847</f>
        <v>292.707343188659</v>
      </c>
      <c r="K1847" s="6" t="n">
        <f aca="false">J1847/$G$2</f>
        <v>0.356960174620316</v>
      </c>
      <c r="M1847" s="8" t="n">
        <f aca="false">IF(H1847&gt;0,$E$2,0)</f>
        <v>5.1</v>
      </c>
      <c r="N1847" s="6" t="n">
        <f aca="false">M1847*H1847</f>
        <v>0.106407718761573</v>
      </c>
      <c r="P1847" s="8" t="n">
        <f aca="false">IF(H1847&gt;0,$F$2,0)</f>
        <v>0</v>
      </c>
      <c r="Q1847" s="6" t="n">
        <f aca="false">P1847*H1847</f>
        <v>0</v>
      </c>
    </row>
    <row r="1848" customFormat="false" ht="15" hidden="false" customHeight="false" outlineLevel="0" collapsed="false">
      <c r="A1848" s="0" t="n">
        <f aca="false">A1847+0.01</f>
        <v>18.4400000000001</v>
      </c>
      <c r="B1848" s="6" t="n">
        <f aca="false">SIN(A1848)</f>
        <v>-0.398202015089954</v>
      </c>
      <c r="C1848" s="6" t="n">
        <f aca="false">ABS(B1848)</f>
        <v>0.398202015089954</v>
      </c>
      <c r="D1848" s="6" t="n">
        <f aca="false">B1848*$D$2*SQRT(2)</f>
        <v>-135.154245673082</v>
      </c>
      <c r="E1848" s="6" t="n">
        <f aca="false">IF(ABS(D1848-F1848)-($I$2+$I$2+$F$2+$E$2)&lt;0,0,SIGN(D1848-F1848)*(ABS(D1848-F1848)-($I$2+$I$2+$F$2+$E$2)))</f>
        <v>17.1949904925331</v>
      </c>
      <c r="F1848" s="6" t="n">
        <f aca="false">F1847+G1847/($H$2/1000000)*(1/$C$2/COUNT($A$5:$A$632))</f>
        <v>-158.849236165615</v>
      </c>
      <c r="G1848" s="6" t="n">
        <f aca="false">E1848/$G$2</f>
        <v>0.0209695006006501</v>
      </c>
      <c r="H1848" s="6" t="n">
        <f aca="false">ABS(G1848)</f>
        <v>0.0209695006006501</v>
      </c>
      <c r="J1848" s="11" t="n">
        <f aca="false">E1848*E1848</f>
        <v>295.667698038304</v>
      </c>
      <c r="K1848" s="6" t="n">
        <f aca="false">J1848/$G$2</f>
        <v>0.360570363461347</v>
      </c>
      <c r="M1848" s="8" t="n">
        <f aca="false">IF(H1848&gt;0,$E$2,0)</f>
        <v>5.1</v>
      </c>
      <c r="N1848" s="6" t="n">
        <f aca="false">M1848*H1848</f>
        <v>0.106944453063316</v>
      </c>
      <c r="P1848" s="8" t="n">
        <f aca="false">IF(H1848&gt;0,$F$2,0)</f>
        <v>0</v>
      </c>
      <c r="Q1848" s="6" t="n">
        <f aca="false">P1848*H1848</f>
        <v>0</v>
      </c>
    </row>
    <row r="1849" customFormat="false" ht="15" hidden="false" customHeight="false" outlineLevel="0" collapsed="false">
      <c r="A1849" s="0" t="n">
        <f aca="false">A1848+0.01</f>
        <v>18.4500000000001</v>
      </c>
      <c r="B1849" s="6" t="n">
        <f aca="false">SIN(A1849)</f>
        <v>-0.389009280575337</v>
      </c>
      <c r="C1849" s="6" t="n">
        <f aca="false">ABS(B1849)</f>
        <v>0.389009280575337</v>
      </c>
      <c r="D1849" s="6" t="n">
        <f aca="false">B1849*$D$2*SQRT(2)</f>
        <v>-132.034128114874</v>
      </c>
      <c r="E1849" s="6" t="n">
        <f aca="false">IF(ABS(D1849-F1849)-($I$2+$I$2+$F$2+$E$2)&lt;0,0,SIGN(D1849-F1849)*(ABS(D1849-F1849)-($I$2+$I$2+$F$2+$E$2)))</f>
        <v>17.2795694577113</v>
      </c>
      <c r="F1849" s="6" t="n">
        <f aca="false">F1848+G1848/($H$2/1000000)*(1/$C$2/COUNT($A$5:$A$632))</f>
        <v>-155.813697572585</v>
      </c>
      <c r="G1849" s="6" t="n">
        <f aca="false">E1849/$G$2</f>
        <v>0.0210726456801357</v>
      </c>
      <c r="H1849" s="6" t="n">
        <f aca="false">ABS(G1849)</f>
        <v>0.0210726456801357</v>
      </c>
      <c r="J1849" s="11" t="n">
        <f aca="false">E1849*E1849</f>
        <v>298.583520643868</v>
      </c>
      <c r="K1849" s="6" t="n">
        <f aca="false">J1849/$G$2</f>
        <v>0.364126244687644</v>
      </c>
      <c r="M1849" s="8" t="n">
        <f aca="false">IF(H1849&gt;0,$E$2,0)</f>
        <v>5.1</v>
      </c>
      <c r="N1849" s="6" t="n">
        <f aca="false">M1849*H1849</f>
        <v>0.107470492968692</v>
      </c>
      <c r="P1849" s="8" t="n">
        <f aca="false">IF(H1849&gt;0,$F$2,0)</f>
        <v>0</v>
      </c>
      <c r="Q1849" s="6" t="n">
        <f aca="false">P1849*H1849</f>
        <v>0</v>
      </c>
    </row>
    <row r="1850" customFormat="false" ht="15" hidden="false" customHeight="false" outlineLevel="0" collapsed="false">
      <c r="A1850" s="0" t="n">
        <f aca="false">A1849+0.01</f>
        <v>18.4600000000001</v>
      </c>
      <c r="B1850" s="6" t="n">
        <f aca="false">SIN(A1850)</f>
        <v>-0.379777645456836</v>
      </c>
      <c r="C1850" s="6" t="n">
        <f aca="false">ABS(B1850)</f>
        <v>0.379777645456836</v>
      </c>
      <c r="D1850" s="6" t="n">
        <f aca="false">B1850*$D$2*SQRT(2)</f>
        <v>-128.900807253883</v>
      </c>
      <c r="E1850" s="6" t="n">
        <f aca="false">IF(ABS(D1850-F1850)-($I$2+$I$2+$F$2+$E$2)&lt;0,0,SIGN(D1850-F1850)*(ABS(D1850-F1850)-($I$2+$I$2+$F$2+$E$2)))</f>
        <v>17.3624204750231</v>
      </c>
      <c r="F1850" s="6" t="n">
        <f aca="false">F1849+G1849/($H$2/1000000)*(1/$C$2/COUNT($A$5:$A$632))</f>
        <v>-152.763227728906</v>
      </c>
      <c r="G1850" s="6" t="n">
        <f aca="false">E1850/$G$2</f>
        <v>0.0211736835061257</v>
      </c>
      <c r="H1850" s="6" t="n">
        <f aca="false">ABS(G1850)</f>
        <v>0.0211736835061257</v>
      </c>
      <c r="J1850" s="11" t="n">
        <f aca="false">E1850*E1850</f>
        <v>301.453644751501</v>
      </c>
      <c r="K1850" s="6" t="n">
        <f aca="false">J1850/$G$2</f>
        <v>0.367626396038416</v>
      </c>
      <c r="M1850" s="8" t="n">
        <f aca="false">IF(H1850&gt;0,$E$2,0)</f>
        <v>5.1</v>
      </c>
      <c r="N1850" s="6" t="n">
        <f aca="false">M1850*H1850</f>
        <v>0.107985785881241</v>
      </c>
      <c r="P1850" s="8" t="n">
        <f aca="false">IF(H1850&gt;0,$F$2,0)</f>
        <v>0</v>
      </c>
      <c r="Q1850" s="6" t="n">
        <f aca="false">P1850*H1850</f>
        <v>0</v>
      </c>
    </row>
    <row r="1851" customFormat="false" ht="15" hidden="false" customHeight="false" outlineLevel="0" collapsed="false">
      <c r="A1851" s="0" t="n">
        <f aca="false">A1850+0.01</f>
        <v>18.4700000000001</v>
      </c>
      <c r="B1851" s="6" t="n">
        <f aca="false">SIN(A1851)</f>
        <v>-0.370508032890269</v>
      </c>
      <c r="C1851" s="6" t="n">
        <f aca="false">ABS(B1851)</f>
        <v>0.370508032890269</v>
      </c>
      <c r="D1851" s="6" t="n">
        <f aca="false">B1851*$D$2*SQRT(2)</f>
        <v>-125.754596419583</v>
      </c>
      <c r="E1851" s="6" t="n">
        <f aca="false">IF(ABS(D1851-F1851)-($I$2+$I$2+$F$2+$E$2)&lt;0,0,SIGN(D1851-F1851)*(ABS(D1851-F1851)-($I$2+$I$2+$F$2+$E$2)))</f>
        <v>17.4435352603761</v>
      </c>
      <c r="F1851" s="6" t="n">
        <f aca="false">F1850+G1850/($H$2/1000000)*(1/$C$2/COUNT($A$5:$A$632))</f>
        <v>-149.698131679959</v>
      </c>
      <c r="G1851" s="6" t="n">
        <f aca="false">E1851/$G$2</f>
        <v>0.0212726039760684</v>
      </c>
      <c r="H1851" s="6" t="n">
        <f aca="false">ABS(G1851)</f>
        <v>0.0212726039760684</v>
      </c>
      <c r="J1851" s="11" t="n">
        <f aca="false">E1851*E1851</f>
        <v>304.276922379985</v>
      </c>
      <c r="K1851" s="6" t="n">
        <f aca="false">J1851/$G$2</f>
        <v>0.371069417536567</v>
      </c>
      <c r="M1851" s="8" t="n">
        <f aca="false">IF(H1851&gt;0,$E$2,0)</f>
        <v>5.1</v>
      </c>
      <c r="N1851" s="6" t="n">
        <f aca="false">M1851*H1851</f>
        <v>0.108490280277949</v>
      </c>
      <c r="P1851" s="8" t="n">
        <f aca="false">IF(H1851&gt;0,$F$2,0)</f>
        <v>0</v>
      </c>
      <c r="Q1851" s="6" t="n">
        <f aca="false">P1851*H1851</f>
        <v>0</v>
      </c>
    </row>
    <row r="1852" customFormat="false" ht="15" hidden="false" customHeight="false" outlineLevel="0" collapsed="false">
      <c r="A1852" s="0" t="n">
        <f aca="false">A1851+0.01</f>
        <v>18.4800000000001</v>
      </c>
      <c r="B1852" s="6" t="n">
        <f aca="false">SIN(A1852)</f>
        <v>-0.36120136982917</v>
      </c>
      <c r="C1852" s="6" t="n">
        <f aca="false">ABS(B1852)</f>
        <v>0.36120136982917</v>
      </c>
      <c r="D1852" s="6" t="n">
        <f aca="false">B1852*$D$2*SQRT(2)</f>
        <v>-122.595810230436</v>
      </c>
      <c r="E1852" s="6" t="n">
        <f aca="false">IF(ABS(D1852-F1852)-($I$2+$I$2+$F$2+$E$2)&lt;0,0,SIGN(D1852-F1852)*(ABS(D1852-F1852)-($I$2+$I$2+$F$2+$E$2)))</f>
        <v>17.5229057031322</v>
      </c>
      <c r="F1852" s="6" t="n">
        <f aca="false">F1851+G1851/($H$2/1000000)*(1/$C$2/COUNT($A$5:$A$632))</f>
        <v>-146.618715933568</v>
      </c>
      <c r="G1852" s="6" t="n">
        <f aca="false">E1852/$G$2</f>
        <v>0.0213693971989417</v>
      </c>
      <c r="H1852" s="6" t="n">
        <f aca="false">ABS(G1852)</f>
        <v>0.0213693971989417</v>
      </c>
      <c r="J1852" s="11" t="n">
        <f aca="false">E1852*E1852</f>
        <v>307.052224280863</v>
      </c>
      <c r="K1852" s="6" t="n">
        <f aca="false">J1852/$G$2</f>
        <v>0.374453932049833</v>
      </c>
      <c r="M1852" s="8" t="n">
        <f aca="false">IF(H1852&gt;0,$E$2,0)</f>
        <v>5.1</v>
      </c>
      <c r="N1852" s="6" t="n">
        <f aca="false">M1852*H1852</f>
        <v>0.108983925714603</v>
      </c>
      <c r="P1852" s="8" t="n">
        <f aca="false">IF(H1852&gt;0,$F$2,0)</f>
        <v>0</v>
      </c>
      <c r="Q1852" s="6" t="n">
        <f aca="false">P1852*H1852</f>
        <v>0</v>
      </c>
    </row>
    <row r="1853" customFormat="false" ht="15" hidden="false" customHeight="false" outlineLevel="0" collapsed="false">
      <c r="A1853" s="0" t="n">
        <f aca="false">A1852+0.01</f>
        <v>18.4900000000001</v>
      </c>
      <c r="B1853" s="6" t="n">
        <f aca="false">SIN(A1853)</f>
        <v>-0.351858586932087</v>
      </c>
      <c r="C1853" s="6" t="n">
        <f aca="false">ABS(B1853)</f>
        <v>0.351858586932087</v>
      </c>
      <c r="D1853" s="6" t="n">
        <f aca="false">B1853*$D$2*SQRT(2)</f>
        <v>-119.42476456243</v>
      </c>
      <c r="E1853" s="6" t="n">
        <f aca="false">IF(ABS(D1853-F1853)-($I$2+$I$2+$F$2+$E$2)&lt;0,0,SIGN(D1853-F1853)*(ABS(D1853-F1853)-($I$2+$I$2+$F$2+$E$2)))</f>
        <v>17.6005238669486</v>
      </c>
      <c r="F1853" s="6" t="n">
        <f aca="false">F1852+G1852/($H$2/1000000)*(1/$C$2/COUNT($A$5:$A$632))</f>
        <v>-143.525288429379</v>
      </c>
      <c r="G1853" s="6" t="n">
        <f aca="false">E1853/$G$2</f>
        <v>0.0214640534962788</v>
      </c>
      <c r="H1853" s="6" t="n">
        <f aca="false">ABS(G1853)</f>
        <v>0.0214640534962788</v>
      </c>
      <c r="J1853" s="11" t="n">
        <f aca="false">E1853*E1853</f>
        <v>309.778440391028</v>
      </c>
      <c r="K1853" s="6" t="n">
        <f aca="false">J1853/$G$2</f>
        <v>0.377778585842716</v>
      </c>
      <c r="M1853" s="8" t="n">
        <f aca="false">IF(H1853&gt;0,$E$2,0)</f>
        <v>5.1</v>
      </c>
      <c r="N1853" s="6" t="n">
        <f aca="false">M1853*H1853</f>
        <v>0.109466672831022</v>
      </c>
      <c r="P1853" s="8" t="n">
        <f aca="false">IF(H1853&gt;0,$F$2,0)</f>
        <v>0</v>
      </c>
      <c r="Q1853" s="6" t="n">
        <f aca="false">P1853*H1853</f>
        <v>0</v>
      </c>
    </row>
    <row r="1854" customFormat="false" ht="15" hidden="false" customHeight="false" outlineLevel="0" collapsed="false">
      <c r="A1854" s="0" t="n">
        <f aca="false">A1853+0.01</f>
        <v>18.5000000000001</v>
      </c>
      <c r="B1854" s="6" t="n">
        <f aca="false">SIN(A1854)</f>
        <v>-0.342480618469526</v>
      </c>
      <c r="C1854" s="6" t="n">
        <f aca="false">ABS(B1854)</f>
        <v>0.342480618469526</v>
      </c>
      <c r="D1854" s="6" t="n">
        <f aca="false">B1854*$D$2*SQRT(2)</f>
        <v>-116.241776517487</v>
      </c>
      <c r="E1854" s="6" t="n">
        <f aca="false">IF(ABS(D1854-F1854)-($I$2+$I$2+$F$2+$E$2)&lt;0,0,SIGN(D1854-F1854)*(ABS(D1854-F1854)-($I$2+$I$2+$F$2+$E$2)))</f>
        <v>17.6763819906005</v>
      </c>
      <c r="F1854" s="6" t="n">
        <f aca="false">F1853+G1853/($H$2/1000000)*(1/$C$2/COUNT($A$5:$A$632))</f>
        <v>-140.418158508088</v>
      </c>
      <c r="G1854" s="6" t="n">
        <f aca="false">E1854/$G$2</f>
        <v>0.0215565634031714</v>
      </c>
      <c r="H1854" s="6" t="n">
        <f aca="false">ABS(G1854)</f>
        <v>0.0215565634031714</v>
      </c>
      <c r="J1854" s="11" t="n">
        <f aca="false">E1854*E1854</f>
        <v>312.454480277626</v>
      </c>
      <c r="K1854" s="6" t="n">
        <f aca="false">J1854/$G$2</f>
        <v>0.381042049119056</v>
      </c>
      <c r="M1854" s="8" t="n">
        <f aca="false">IF(H1854&gt;0,$E$2,0)</f>
        <v>5.1</v>
      </c>
      <c r="N1854" s="6" t="n">
        <f aca="false">M1854*H1854</f>
        <v>0.109938473356174</v>
      </c>
      <c r="P1854" s="8" t="n">
        <f aca="false">IF(H1854&gt;0,$F$2,0)</f>
        <v>0</v>
      </c>
      <c r="Q1854" s="6" t="n">
        <f aca="false">P1854*H1854</f>
        <v>0</v>
      </c>
    </row>
    <row r="1855" customFormat="false" ht="15" hidden="false" customHeight="false" outlineLevel="0" collapsed="false">
      <c r="A1855" s="0" t="n">
        <f aca="false">A1854+0.01</f>
        <v>18.5100000000001</v>
      </c>
      <c r="B1855" s="6" t="n">
        <f aca="false">SIN(A1855)</f>
        <v>-0.333068402230517</v>
      </c>
      <c r="C1855" s="6" t="n">
        <f aca="false">ABS(B1855)</f>
        <v>0.333068402230517</v>
      </c>
      <c r="D1855" s="6" t="n">
        <f aca="false">B1855*$D$2*SQRT(2)</f>
        <v>-113.04716439176</v>
      </c>
      <c r="E1855" s="6" t="n">
        <f aca="false">IF(ABS(D1855-F1855)-($I$2+$I$2+$F$2+$E$2)&lt;0,0,SIGN(D1855-F1855)*(ABS(D1855-F1855)-($I$2+$I$2+$F$2+$E$2)))</f>
        <v>17.7504724887694</v>
      </c>
      <c r="F1855" s="6" t="n">
        <f aca="false">F1854+G1854/($H$2/1000000)*(1/$C$2/COUNT($A$5:$A$632))</f>
        <v>-137.297636880529</v>
      </c>
      <c r="G1855" s="6" t="n">
        <f aca="false">E1855/$G$2</f>
        <v>0.021646917669231</v>
      </c>
      <c r="H1855" s="6" t="n">
        <f aca="false">ABS(G1855)</f>
        <v>0.021646917669231</v>
      </c>
      <c r="J1855" s="11" t="n">
        <f aca="false">E1855*E1855</f>
        <v>315.079273574559</v>
      </c>
      <c r="K1855" s="6" t="n">
        <f aca="false">J1855/$G$2</f>
        <v>0.384243016554341</v>
      </c>
      <c r="M1855" s="8" t="n">
        <f aca="false">IF(H1855&gt;0,$E$2,0)</f>
        <v>5.1</v>
      </c>
      <c r="N1855" s="6" t="n">
        <f aca="false">M1855*H1855</f>
        <v>0.110399280113078</v>
      </c>
      <c r="P1855" s="8" t="n">
        <f aca="false">IF(H1855&gt;0,$F$2,0)</f>
        <v>0</v>
      </c>
      <c r="Q1855" s="6" t="n">
        <f aca="false">P1855*H1855</f>
        <v>0</v>
      </c>
    </row>
    <row r="1856" customFormat="false" ht="15" hidden="false" customHeight="false" outlineLevel="0" collapsed="false">
      <c r="A1856" s="0" t="n">
        <f aca="false">A1855+0.01</f>
        <v>18.5200000000001</v>
      </c>
      <c r="B1856" s="6" t="n">
        <f aca="false">SIN(A1856)</f>
        <v>-0.323622879428841</v>
      </c>
      <c r="C1856" s="6" t="n">
        <f aca="false">ABS(B1856)</f>
        <v>0.323622879428841</v>
      </c>
      <c r="D1856" s="6" t="n">
        <f aca="false">B1856*$D$2*SQRT(2)</f>
        <v>-109.8412476438</v>
      </c>
      <c r="E1856" s="6" t="n">
        <f aca="false">IF(ABS(D1856-F1856)-($I$2+$I$2+$F$2+$E$2)&lt;0,0,SIGN(D1856-F1856)*(ABS(D1856-F1856)-($I$2+$I$2+$F$2+$E$2)))</f>
        <v>17.8227879528222</v>
      </c>
      <c r="F1856" s="6" t="n">
        <f aca="false">F1855+G1855/($H$2/1000000)*(1/$C$2/COUNT($A$5:$A$632))</f>
        <v>-134.164035596622</v>
      </c>
      <c r="G1856" s="6" t="n">
        <f aca="false">E1856/$G$2</f>
        <v>0.0217351072595393</v>
      </c>
      <c r="H1856" s="6" t="n">
        <f aca="false">ABS(G1856)</f>
        <v>0.0217351072595393</v>
      </c>
      <c r="J1856" s="11" t="n">
        <f aca="false">E1856*E1856</f>
        <v>317.651770411264</v>
      </c>
      <c r="K1856" s="6" t="n">
        <f aca="false">J1856/$G$2</f>
        <v>0.387380207818615</v>
      </c>
      <c r="M1856" s="8" t="n">
        <f aca="false">IF(H1856&gt;0,$E$2,0)</f>
        <v>5.1</v>
      </c>
      <c r="N1856" s="6" t="n">
        <f aca="false">M1856*H1856</f>
        <v>0.11084904702365</v>
      </c>
      <c r="P1856" s="8" t="n">
        <f aca="false">IF(H1856&gt;0,$F$2,0)</f>
        <v>0</v>
      </c>
      <c r="Q1856" s="6" t="n">
        <f aca="false">P1856*H1856</f>
        <v>0</v>
      </c>
    </row>
    <row r="1857" customFormat="false" ht="15" hidden="false" customHeight="false" outlineLevel="0" collapsed="false">
      <c r="A1857" s="0" t="n">
        <f aca="false">A1856+0.01</f>
        <v>18.5300000000001</v>
      </c>
      <c r="B1857" s="6" t="n">
        <f aca="false">SIN(A1857)</f>
        <v>-0.314144994608908</v>
      </c>
      <c r="C1857" s="6" t="n">
        <f aca="false">ABS(B1857)</f>
        <v>0.314144994608908</v>
      </c>
      <c r="D1857" s="6" t="n">
        <f aca="false">B1857*$D$2*SQRT(2)</f>
        <v>-106.62434686261</v>
      </c>
      <c r="E1857" s="6" t="n">
        <f aca="false">IF(ABS(D1857-F1857)-($I$2+$I$2+$F$2+$E$2)&lt;0,0,SIGN(D1857-F1857)*(ABS(D1857-F1857)-($I$2+$I$2+$F$2+$E$2)))</f>
        <v>17.8933211515659</v>
      </c>
      <c r="F1857" s="6" t="n">
        <f aca="false">F1856+G1856/($H$2/1000000)*(1/$C$2/COUNT($A$5:$A$632))</f>
        <v>-131.017668014176</v>
      </c>
      <c r="G1857" s="6" t="n">
        <f aca="false">E1857/$G$2</f>
        <v>0.0218211233555681</v>
      </c>
      <c r="H1857" s="6" t="n">
        <f aca="false">ABS(G1857)</f>
        <v>0.0218211233555681</v>
      </c>
      <c r="J1857" s="11" t="n">
        <f aca="false">E1857*E1857</f>
        <v>320.170941833074</v>
      </c>
      <c r="K1857" s="6" t="n">
        <f aca="false">J1857/$G$2</f>
        <v>0.390452368089115</v>
      </c>
      <c r="M1857" s="8" t="n">
        <f aca="false">IF(H1857&gt;0,$E$2,0)</f>
        <v>5.1</v>
      </c>
      <c r="N1857" s="6" t="n">
        <f aca="false">M1857*H1857</f>
        <v>0.111287729113397</v>
      </c>
      <c r="P1857" s="8" t="n">
        <f aca="false">IF(H1857&gt;0,$F$2,0)</f>
        <v>0</v>
      </c>
      <c r="Q1857" s="6" t="n">
        <f aca="false">P1857*H1857</f>
        <v>0</v>
      </c>
    </row>
    <row r="1858" customFormat="false" ht="15" hidden="false" customHeight="false" outlineLevel="0" collapsed="false">
      <c r="A1858" s="0" t="n">
        <f aca="false">A1857+0.01</f>
        <v>18.5400000000001</v>
      </c>
      <c r="B1858" s="6" t="n">
        <f aca="false">SIN(A1858)</f>
        <v>-0.3046356955513</v>
      </c>
      <c r="C1858" s="6" t="n">
        <f aca="false">ABS(B1858)</f>
        <v>0.3046356955513</v>
      </c>
      <c r="D1858" s="6" t="n">
        <f aca="false">B1858*$D$2*SQRT(2)</f>
        <v>-103.396783735586</v>
      </c>
      <c r="E1858" s="6" t="n">
        <f aca="false">IF(ABS(D1858-F1858)-($I$2+$I$2+$F$2+$E$2)&lt;0,0,SIGN(D1858-F1858)*(ABS(D1858-F1858)-($I$2+$I$2+$F$2+$E$2)))</f>
        <v>17.9620650319819</v>
      </c>
      <c r="F1858" s="6" t="n">
        <f aca="false">F1857+G1857/($H$2/1000000)*(1/$C$2/COUNT($A$5:$A$632))</f>
        <v>-127.858848767568</v>
      </c>
      <c r="G1858" s="6" t="n">
        <f aca="false">E1858/$G$2</f>
        <v>0.0219049573560754</v>
      </c>
      <c r="H1858" s="6" t="n">
        <f aca="false">ABS(G1858)</f>
        <v>0.0219049573560754</v>
      </c>
      <c r="J1858" s="11" t="n">
        <f aca="false">E1858*E1858</f>
        <v>322.635780213145</v>
      </c>
      <c r="K1858" s="6" t="n">
        <f aca="false">J1858/$G$2</f>
        <v>0.393458268552616</v>
      </c>
      <c r="M1858" s="8" t="n">
        <f aca="false">IF(H1858&gt;0,$E$2,0)</f>
        <v>5.1</v>
      </c>
      <c r="N1858" s="6" t="n">
        <f aca="false">M1858*H1858</f>
        <v>0.111715282515985</v>
      </c>
      <c r="P1858" s="8" t="n">
        <f aca="false">IF(H1858&gt;0,$F$2,0)</f>
        <v>0</v>
      </c>
      <c r="Q1858" s="6" t="n">
        <f aca="false">P1858*H1858</f>
        <v>0</v>
      </c>
    </row>
    <row r="1859" customFormat="false" ht="15" hidden="false" customHeight="false" outlineLevel="0" collapsed="false">
      <c r="A1859" s="0" t="n">
        <f aca="false">A1858+0.01</f>
        <v>18.5500000000001</v>
      </c>
      <c r="B1859" s="6" t="n">
        <f aca="false">SIN(A1859)</f>
        <v>-0.295095933177999</v>
      </c>
      <c r="C1859" s="6" t="n">
        <f aca="false">ABS(B1859)</f>
        <v>0.295095933177999</v>
      </c>
      <c r="D1859" s="6" t="n">
        <f aca="false">B1859*$D$2*SQRT(2)</f>
        <v>-100.158881016353</v>
      </c>
      <c r="E1859" s="6" t="n">
        <f aca="false">IF(ABS(D1859-F1859)-($I$2+$I$2+$F$2+$E$2)&lt;0,0,SIGN(D1859-F1859)*(ABS(D1859-F1859)-($I$2+$I$2+$F$2+$E$2)))</f>
        <v>18.0290127199358</v>
      </c>
      <c r="F1859" s="6" t="n">
        <f aca="false">F1858+G1858/($H$2/1000000)*(1/$C$2/COUNT($A$5:$A$632))</f>
        <v>-124.687893736289</v>
      </c>
      <c r="G1859" s="6" t="n">
        <f aca="false">E1859/$G$2</f>
        <v>0.0219866008779705</v>
      </c>
      <c r="H1859" s="6" t="n">
        <f aca="false">ABS(G1859)</f>
        <v>0.0219866008779705</v>
      </c>
      <c r="J1859" s="11" t="n">
        <f aca="false">E1859*E1859</f>
        <v>325.045299655608</v>
      </c>
      <c r="K1859" s="6" t="n">
        <f aca="false">J1859/$G$2</f>
        <v>0.396396706897082</v>
      </c>
      <c r="M1859" s="8" t="n">
        <f aca="false">IF(H1859&gt;0,$E$2,0)</f>
        <v>5.1</v>
      </c>
      <c r="N1859" s="6" t="n">
        <f aca="false">M1859*H1859</f>
        <v>0.11213166447765</v>
      </c>
      <c r="P1859" s="8" t="n">
        <f aca="false">IF(H1859&gt;0,$F$2,0)</f>
        <v>0</v>
      </c>
      <c r="Q1859" s="6" t="n">
        <f aca="false">P1859*H1859</f>
        <v>0</v>
      </c>
    </row>
    <row r="1860" customFormat="false" ht="15" hidden="false" customHeight="false" outlineLevel="0" collapsed="false">
      <c r="A1860" s="0" t="n">
        <f aca="false">A1859+0.01</f>
        <v>18.5600000000001</v>
      </c>
      <c r="B1860" s="6" t="n">
        <f aca="false">SIN(A1860)</f>
        <v>-0.285526661457292</v>
      </c>
      <c r="C1860" s="6" t="n">
        <f aca="false">ABS(B1860)</f>
        <v>0.285526661457292</v>
      </c>
      <c r="D1860" s="6" t="n">
        <f aca="false">B1860*$D$2*SQRT(2)</f>
        <v>-96.9109624924834</v>
      </c>
      <c r="E1860" s="6" t="n">
        <f aca="false">IF(ABS(D1860-F1860)-($I$2+$I$2+$F$2+$E$2)&lt;0,0,SIGN(D1860-F1860)*(ABS(D1860-F1860)-($I$2+$I$2+$F$2+$E$2)))</f>
        <v>18.0941575208797</v>
      </c>
      <c r="F1860" s="6" t="n">
        <f aca="false">F1859+G1859/($H$2/1000000)*(1/$C$2/COUNT($A$5:$A$632))</f>
        <v>-121.505120013363</v>
      </c>
      <c r="G1860" s="6" t="n">
        <f aca="false">E1860/$G$2</f>
        <v>0.0220660457571704</v>
      </c>
      <c r="H1860" s="6" t="n">
        <f aca="false">ABS(G1860)</f>
        <v>0.0220660457571704</v>
      </c>
      <c r="J1860" s="11" t="n">
        <f aca="false">E1860*E1860</f>
        <v>327.398536390409</v>
      </c>
      <c r="K1860" s="6" t="n">
        <f aca="false">J1860/$G$2</f>
        <v>0.399266507793182</v>
      </c>
      <c r="M1860" s="8" t="n">
        <f aca="false">IF(H1860&gt;0,$E$2,0)</f>
        <v>5.1</v>
      </c>
      <c r="N1860" s="6" t="n">
        <f aca="false">M1860*H1860</f>
        <v>0.112536833361569</v>
      </c>
      <c r="P1860" s="8" t="n">
        <f aca="false">IF(H1860&gt;0,$F$2,0)</f>
        <v>0</v>
      </c>
      <c r="Q1860" s="6" t="n">
        <f aca="false">P1860*H1860</f>
        <v>0</v>
      </c>
    </row>
    <row r="1861" customFormat="false" ht="15" hidden="false" customHeight="false" outlineLevel="0" collapsed="false">
      <c r="A1861" s="0" t="n">
        <f aca="false">A1860+0.01</f>
        <v>18.5700000000001</v>
      </c>
      <c r="B1861" s="6" t="n">
        <f aca="false">SIN(A1861)</f>
        <v>-0.275928837308379</v>
      </c>
      <c r="C1861" s="6" t="n">
        <f aca="false">ABS(B1861)</f>
        <v>0.275928837308379</v>
      </c>
      <c r="D1861" s="6" t="n">
        <f aca="false">B1861*$D$2*SQRT(2)</f>
        <v>-93.6533529531236</v>
      </c>
      <c r="E1861" s="6" t="n">
        <f aca="false">IF(ABS(D1861-F1861)-($I$2+$I$2+$F$2+$E$2)&lt;0,0,SIGN(D1861-F1861)*(ABS(D1861-F1861)-($I$2+$I$2+$F$2+$E$2)))</f>
        <v>18.1574929205218</v>
      </c>
      <c r="F1861" s="6" t="n">
        <f aca="false">F1860+G1860/($H$2/1000000)*(1/$C$2/COUNT($A$5:$A$632))</f>
        <v>-118.310845873645</v>
      </c>
      <c r="G1861" s="6" t="n">
        <f aca="false">E1861/$G$2</f>
        <v>0.0221432840494168</v>
      </c>
      <c r="H1861" s="6" t="n">
        <f aca="false">ABS(G1861)</f>
        <v>0.0221432840494168</v>
      </c>
      <c r="J1861" s="11" t="n">
        <f aca="false">E1861*E1861</f>
        <v>329.694549158798</v>
      </c>
      <c r="K1861" s="6" t="n">
        <f aca="false">J1861/$G$2</f>
        <v>0.402066523364388</v>
      </c>
      <c r="M1861" s="8" t="n">
        <f aca="false">IF(H1861&gt;0,$E$2,0)</f>
        <v>5.1</v>
      </c>
      <c r="N1861" s="6" t="n">
        <f aca="false">M1861*H1861</f>
        <v>0.112930748652026</v>
      </c>
      <c r="P1861" s="8" t="n">
        <f aca="false">IF(H1861&gt;0,$F$2,0)</f>
        <v>0</v>
      </c>
      <c r="Q1861" s="6" t="n">
        <f aca="false">P1861*H1861</f>
        <v>0</v>
      </c>
    </row>
    <row r="1862" customFormat="false" ht="15" hidden="false" customHeight="false" outlineLevel="0" collapsed="false">
      <c r="A1862" s="0" t="n">
        <f aca="false">A1861+0.01</f>
        <v>18.5800000000001</v>
      </c>
      <c r="B1862" s="6" t="n">
        <f aca="false">SIN(A1862)</f>
        <v>-0.266303420505674</v>
      </c>
      <c r="C1862" s="6" t="n">
        <f aca="false">ABS(B1862)</f>
        <v>0.266303420505674</v>
      </c>
      <c r="D1862" s="6" t="n">
        <f aca="false">B1862*$D$2*SQRT(2)</f>
        <v>-90.3863781565126</v>
      </c>
      <c r="E1862" s="6" t="n">
        <f aca="false">IF(ABS(D1862-F1862)-($I$2+$I$2+$F$2+$E$2)&lt;0,0,SIGN(D1862-F1862)*(ABS(D1862-F1862)-($I$2+$I$2+$F$2+$E$2)))</f>
        <v>18.2190125854859</v>
      </c>
      <c r="F1862" s="6" t="n">
        <f aca="false">F1861+G1861/($H$2/1000000)*(1/$C$2/COUNT($A$5:$A$632))</f>
        <v>-115.105390741998</v>
      </c>
      <c r="G1862" s="6" t="n">
        <f aca="false">E1862/$G$2</f>
        <v>0.0222183080310803</v>
      </c>
      <c r="H1862" s="6" t="n">
        <f aca="false">ABS(G1862)</f>
        <v>0.0222183080310803</v>
      </c>
      <c r="J1862" s="11" t="n">
        <f aca="false">E1862*E1862</f>
        <v>331.932419590093</v>
      </c>
      <c r="K1862" s="6" t="n">
        <f aca="false">J1862/$G$2</f>
        <v>0.404795633646454</v>
      </c>
      <c r="M1862" s="8" t="n">
        <f aca="false">IF(H1862&gt;0,$E$2,0)</f>
        <v>5.1</v>
      </c>
      <c r="N1862" s="6" t="n">
        <f aca="false">M1862*H1862</f>
        <v>0.11331337095851</v>
      </c>
      <c r="P1862" s="8" t="n">
        <f aca="false">IF(H1862&gt;0,$F$2,0)</f>
        <v>0</v>
      </c>
      <c r="Q1862" s="6" t="n">
        <f aca="false">P1862*H1862</f>
        <v>0</v>
      </c>
    </row>
    <row r="1863" customFormat="false" ht="15" hidden="false" customHeight="false" outlineLevel="0" collapsed="false">
      <c r="A1863" s="0" t="n">
        <f aca="false">A1862+0.01</f>
        <v>18.5900000000001</v>
      </c>
      <c r="B1863" s="6" t="n">
        <f aca="false">SIN(A1863)</f>
        <v>-0.256651373582837</v>
      </c>
      <c r="C1863" s="6" t="n">
        <f aca="false">ABS(B1863)</f>
        <v>0.256651373582837</v>
      </c>
      <c r="D1863" s="6" t="n">
        <f aca="false">B1863*$D$2*SQRT(2)</f>
        <v>-87.1103647974077</v>
      </c>
      <c r="E1863" s="6" t="n">
        <f aca="false">IF(ABS(D1863-F1863)-($I$2+$I$2+$F$2+$E$2)&lt;0,0,SIGN(D1863-F1863)*(ABS(D1863-F1863)-($I$2+$I$2+$F$2+$E$2)))</f>
        <v>18.278710363948</v>
      </c>
      <c r="F1863" s="6" t="n">
        <f aca="false">F1862+G1862/($H$2/1000000)*(1/$C$2/COUNT($A$5:$A$632))</f>
        <v>-111.889075161356</v>
      </c>
      <c r="G1863" s="6" t="n">
        <f aca="false">E1863/$G$2</f>
        <v>0.0222911101999366</v>
      </c>
      <c r="H1863" s="6" t="n">
        <f aca="false">ABS(G1863)</f>
        <v>0.0222911101999366</v>
      </c>
      <c r="J1863" s="11" t="n">
        <f aca="false">E1863*E1863</f>
        <v>334.1112525691</v>
      </c>
      <c r="K1863" s="6" t="n">
        <f aca="false">J1863/$G$2</f>
        <v>0.407452747035488</v>
      </c>
      <c r="M1863" s="8" t="n">
        <f aca="false">IF(H1863&gt;0,$E$2,0)</f>
        <v>5.1</v>
      </c>
      <c r="N1863" s="6" t="n">
        <f aca="false">M1863*H1863</f>
        <v>0.113684662019677</v>
      </c>
      <c r="P1863" s="8" t="n">
        <f aca="false">IF(H1863&gt;0,$F$2,0)</f>
        <v>0</v>
      </c>
      <c r="Q1863" s="6" t="n">
        <f aca="false">P1863*H1863</f>
        <v>0</v>
      </c>
    </row>
    <row r="1864" customFormat="false" ht="15" hidden="false" customHeight="false" outlineLevel="0" collapsed="false">
      <c r="A1864" s="0" t="n">
        <f aca="false">A1863+0.01</f>
        <v>18.6000000000001</v>
      </c>
      <c r="B1864" s="6" t="n">
        <f aca="false">SIN(A1864)</f>
        <v>-0.246973661736518</v>
      </c>
      <c r="C1864" s="6" t="n">
        <f aca="false">ABS(B1864)</f>
        <v>0.246973661736518</v>
      </c>
      <c r="D1864" s="6" t="n">
        <f aca="false">B1864*$D$2*SQRT(2)</f>
        <v>-83.8256404744148</v>
      </c>
      <c r="E1864" s="6" t="n">
        <f aca="false">IF(ABS(D1864-F1864)-($I$2+$I$2+$F$2+$E$2)&lt;0,0,SIGN(D1864-F1864)*(ABS(D1864-F1864)-($I$2+$I$2+$F$2+$E$2)))</f>
        <v>18.3365802862552</v>
      </c>
      <c r="F1864" s="6" t="n">
        <f aca="false">F1863+G1863/($H$2/1000000)*(1/$C$2/COUNT($A$5:$A$632))</f>
        <v>-108.66222076067</v>
      </c>
      <c r="G1864" s="6" t="n">
        <f aca="false">E1864/$G$2</f>
        <v>0.022361683275921</v>
      </c>
      <c r="H1864" s="6" t="n">
        <f aca="false">ABS(G1864)</f>
        <v>0.022361683275921</v>
      </c>
      <c r="J1864" s="11" t="n">
        <f aca="false">E1864*E1864</f>
        <v>336.230176594284</v>
      </c>
      <c r="K1864" s="6" t="n">
        <f aca="false">J1864/$G$2</f>
        <v>0.410036800724736</v>
      </c>
      <c r="M1864" s="8" t="n">
        <f aca="false">IF(H1864&gt;0,$E$2,0)</f>
        <v>5.1</v>
      </c>
      <c r="N1864" s="6" t="n">
        <f aca="false">M1864*H1864</f>
        <v>0.114044584707197</v>
      </c>
      <c r="P1864" s="8" t="n">
        <f aca="false">IF(H1864&gt;0,$F$2,0)</f>
        <v>0</v>
      </c>
      <c r="Q1864" s="6" t="n">
        <f aca="false">P1864*H1864</f>
        <v>0</v>
      </c>
    </row>
    <row r="1865" customFormat="false" ht="15" hidden="false" customHeight="false" outlineLevel="0" collapsed="false">
      <c r="A1865" s="0" t="n">
        <f aca="false">A1864+0.01</f>
        <v>18.6100000000001</v>
      </c>
      <c r="B1865" s="6" t="n">
        <f aca="false">SIN(A1865)</f>
        <v>-0.237271252729835</v>
      </c>
      <c r="C1865" s="6" t="n">
        <f aca="false">ABS(B1865)</f>
        <v>0.237271252729835</v>
      </c>
      <c r="D1865" s="6" t="n">
        <f aca="false">B1865*$D$2*SQRT(2)</f>
        <v>-80.5325336572289</v>
      </c>
      <c r="E1865" s="6" t="n">
        <f aca="false">IF(ABS(D1865-F1865)-($I$2+$I$2+$F$2+$E$2)&lt;0,0,SIGN(D1865-F1865)*(ABS(D1865-F1865)-($I$2+$I$2+$F$2+$E$2)))</f>
        <v>18.3926165655255</v>
      </c>
      <c r="F1865" s="6" t="n">
        <f aca="false">F1864+G1864/($H$2/1000000)*(1/$C$2/COUNT($A$5:$A$632))</f>
        <v>-105.425150222754</v>
      </c>
      <c r="G1865" s="6" t="n">
        <f aca="false">E1865/$G$2</f>
        <v>0.0224300202018604</v>
      </c>
      <c r="H1865" s="6" t="n">
        <f aca="false">ABS(G1865)</f>
        <v>0.0224300202018604</v>
      </c>
      <c r="J1865" s="11" t="n">
        <f aca="false">E1865*E1865</f>
        <v>338.288344126444</v>
      </c>
      <c r="K1865" s="6" t="n">
        <f aca="false">J1865/$G$2</f>
        <v>0.412546761129809</v>
      </c>
      <c r="M1865" s="8" t="n">
        <f aca="false">IF(H1865&gt;0,$E$2,0)</f>
        <v>5.1</v>
      </c>
      <c r="N1865" s="6" t="n">
        <f aca="false">M1865*H1865</f>
        <v>0.114393103029488</v>
      </c>
      <c r="P1865" s="8" t="n">
        <f aca="false">IF(H1865&gt;0,$F$2,0)</f>
        <v>0</v>
      </c>
      <c r="Q1865" s="6" t="n">
        <f aca="false">P1865*H1865</f>
        <v>0</v>
      </c>
    </row>
    <row r="1866" customFormat="false" ht="15" hidden="false" customHeight="false" outlineLevel="0" collapsed="false">
      <c r="A1866" s="0" t="n">
        <f aca="false">A1865+0.01</f>
        <v>18.6200000000001</v>
      </c>
      <c r="B1866" s="6" t="n">
        <f aca="false">SIN(A1866)</f>
        <v>-0.227545116795605</v>
      </c>
      <c r="C1866" s="6" t="n">
        <f aca="false">ABS(B1866)</f>
        <v>0.227545116795605</v>
      </c>
      <c r="D1866" s="6" t="n">
        <f aca="false">B1866*$D$2*SQRT(2)</f>
        <v>-77.2313736537875</v>
      </c>
      <c r="E1866" s="6" t="n">
        <f aca="false">IF(ABS(D1866-F1866)-($I$2+$I$2+$F$2+$E$2)&lt;0,0,SIGN(D1866-F1866)*(ABS(D1866-F1866)-($I$2+$I$2+$F$2+$E$2)))</f>
        <v>18.4468135982286</v>
      </c>
      <c r="F1866" s="6" t="n">
        <f aca="false">F1865+G1865/($H$2/1000000)*(1/$C$2/COUNT($A$5:$A$632))</f>
        <v>-102.178187252016</v>
      </c>
      <c r="G1866" s="6" t="n">
        <f aca="false">E1866/$G$2</f>
        <v>0.0224961141441812</v>
      </c>
      <c r="H1866" s="6" t="n">
        <f aca="false">ABS(G1866)</f>
        <v>0.0224961141441812</v>
      </c>
      <c r="J1866" s="11" t="n">
        <f aca="false">E1866*E1866</f>
        <v>340.284931927791</v>
      </c>
      <c r="K1866" s="6" t="n">
        <f aca="false">J1866/$G$2</f>
        <v>0.414981624302184</v>
      </c>
      <c r="M1866" s="8" t="n">
        <f aca="false">IF(H1866&gt;0,$E$2,0)</f>
        <v>5.1</v>
      </c>
      <c r="N1866" s="6" t="n">
        <f aca="false">M1866*H1866</f>
        <v>0.114730182135324</v>
      </c>
      <c r="P1866" s="8" t="n">
        <f aca="false">IF(H1866&gt;0,$F$2,0)</f>
        <v>0</v>
      </c>
      <c r="Q1866" s="6" t="n">
        <f aca="false">P1866*H1866</f>
        <v>0</v>
      </c>
    </row>
    <row r="1867" customFormat="false" ht="15" hidden="false" customHeight="false" outlineLevel="0" collapsed="false">
      <c r="A1867" s="0" t="n">
        <f aca="false">A1866+0.01</f>
        <v>18.6300000000001</v>
      </c>
      <c r="B1867" s="6" t="n">
        <f aca="false">SIN(A1867)</f>
        <v>-0.217796226539316</v>
      </c>
      <c r="C1867" s="6" t="n">
        <f aca="false">ABS(B1867)</f>
        <v>0.217796226539316</v>
      </c>
      <c r="D1867" s="6" t="n">
        <f aca="false">B1867*$D$2*SQRT(2)</f>
        <v>-73.92249057734</v>
      </c>
      <c r="E1867" s="6" t="n">
        <f aca="false">IF(ABS(D1867-F1867)-($I$2+$I$2+$F$2+$E$2)&lt;0,0,SIGN(D1867-F1867)*(ABS(D1867-F1867)-($I$2+$I$2+$F$2+$E$2)))</f>
        <v>18.4991659647483</v>
      </c>
      <c r="F1867" s="6" t="n">
        <f aca="false">F1866+G1866/($H$2/1000000)*(1/$C$2/COUNT($A$5:$A$632))</f>
        <v>-98.9216565420883</v>
      </c>
      <c r="G1867" s="6" t="n">
        <f aca="false">E1867/$G$2</f>
        <v>0.0225599584935955</v>
      </c>
      <c r="H1867" s="6" t="n">
        <f aca="false">ABS(G1867)</f>
        <v>0.0225599584935955</v>
      </c>
      <c r="J1867" s="11" t="n">
        <f aca="false">E1867*E1867</f>
        <v>342.219141391301</v>
      </c>
      <c r="K1867" s="6" t="n">
        <f aca="false">J1867/$G$2</f>
        <v>0.417340416330855</v>
      </c>
      <c r="M1867" s="8" t="n">
        <f aca="false">IF(H1867&gt;0,$E$2,0)</f>
        <v>5.1</v>
      </c>
      <c r="N1867" s="6" t="n">
        <f aca="false">M1867*H1867</f>
        <v>0.115055788317337</v>
      </c>
      <c r="P1867" s="8" t="n">
        <f aca="false">IF(H1867&gt;0,$F$2,0)</f>
        <v>0</v>
      </c>
      <c r="Q1867" s="6" t="n">
        <f aca="false">P1867*H1867</f>
        <v>0</v>
      </c>
    </row>
    <row r="1868" customFormat="false" ht="15" hidden="false" customHeight="false" outlineLevel="0" collapsed="false">
      <c r="A1868" s="0" t="n">
        <f aca="false">A1867+0.01</f>
        <v>18.6400000000001</v>
      </c>
      <c r="B1868" s="6" t="n">
        <f aca="false">SIN(A1868)</f>
        <v>-0.208025556841869</v>
      </c>
      <c r="C1868" s="6" t="n">
        <f aca="false">ABS(B1868)</f>
        <v>0.208025556841869</v>
      </c>
      <c r="D1868" s="6" t="n">
        <f aca="false">B1868*$D$2*SQRT(2)</f>
        <v>-70.6062153134367</v>
      </c>
      <c r="E1868" s="6" t="n">
        <f aca="false">IF(ABS(D1868-F1868)-($I$2+$I$2+$F$2+$E$2)&lt;0,0,SIGN(D1868-F1868)*(ABS(D1868-F1868)-($I$2+$I$2+$F$2+$E$2)))</f>
        <v>18.5496684299261</v>
      </c>
      <c r="F1868" s="6" t="n">
        <f aca="false">F1867+G1867/($H$2/1000000)*(1/$C$2/COUNT($A$5:$A$632))</f>
        <v>-95.6558837433628</v>
      </c>
      <c r="G1868" s="6" t="n">
        <f aca="false">E1868/$G$2</f>
        <v>0.0226215468657636</v>
      </c>
      <c r="H1868" s="6" t="n">
        <f aca="false">ABS(G1868)</f>
        <v>0.0226215468657636</v>
      </c>
      <c r="J1868" s="11" t="n">
        <f aca="false">E1868*E1868</f>
        <v>344.090198860198</v>
      </c>
      <c r="K1868" s="6" t="n">
        <f aca="false">J1868/$G$2</f>
        <v>0.419622193731948</v>
      </c>
      <c r="M1868" s="8" t="n">
        <f aca="false">IF(H1868&gt;0,$E$2,0)</f>
        <v>5.1</v>
      </c>
      <c r="N1868" s="6" t="n">
        <f aca="false">M1868*H1868</f>
        <v>0.115369889015394</v>
      </c>
      <c r="P1868" s="8" t="n">
        <f aca="false">IF(H1868&gt;0,$F$2,0)</f>
        <v>0</v>
      </c>
      <c r="Q1868" s="6" t="n">
        <f aca="false">P1868*H1868</f>
        <v>0</v>
      </c>
    </row>
    <row r="1869" customFormat="false" ht="15" hidden="false" customHeight="false" outlineLevel="0" collapsed="false">
      <c r="A1869" s="0" t="n">
        <f aca="false">A1868+0.01</f>
        <v>18.6500000000001</v>
      </c>
      <c r="B1869" s="6" t="n">
        <f aca="false">SIN(A1869)</f>
        <v>-0.198234084762092</v>
      </c>
      <c r="C1869" s="6" t="n">
        <f aca="false">ABS(B1869)</f>
        <v>0.198234084762092</v>
      </c>
      <c r="D1869" s="6" t="n">
        <f aca="false">B1869*$D$2*SQRT(2)</f>
        <v>-67.2828794868402</v>
      </c>
      <c r="E1869" s="6" t="n">
        <f aca="false">IF(ABS(D1869-F1869)-($I$2+$I$2+$F$2+$E$2)&lt;0,0,SIGN(D1869-F1869)*(ABS(D1869-F1869)-($I$2+$I$2+$F$2+$E$2)))</f>
        <v>18.5983159435864</v>
      </c>
      <c r="F1869" s="6" t="n">
        <f aca="false">F1868+G1868/($H$2/1000000)*(1/$C$2/COUNT($A$5:$A$632))</f>
        <v>-92.3811954304266</v>
      </c>
      <c r="G1869" s="6" t="n">
        <f aca="false">E1869/$G$2</f>
        <v>0.0226808731019346</v>
      </c>
      <c r="H1869" s="6" t="n">
        <f aca="false">ABS(G1869)</f>
        <v>0.0226808731019346</v>
      </c>
      <c r="J1869" s="11" t="n">
        <f aca="false">E1869*E1869</f>
        <v>345.89735593746</v>
      </c>
      <c r="K1869" s="6" t="n">
        <f aca="false">J1869/$G$2</f>
        <v>0.42182604382617</v>
      </c>
      <c r="M1869" s="8" t="n">
        <f aca="false">IF(H1869&gt;0,$E$2,0)</f>
        <v>5.1</v>
      </c>
      <c r="N1869" s="6" t="n">
        <f aca="false">M1869*H1869</f>
        <v>0.115672452819867</v>
      </c>
      <c r="P1869" s="8" t="n">
        <f aca="false">IF(H1869&gt;0,$F$2,0)</f>
        <v>0</v>
      </c>
      <c r="Q1869" s="6" t="n">
        <f aca="false">P1869*H1869</f>
        <v>0</v>
      </c>
    </row>
    <row r="1870" customFormat="false" ht="15" hidden="false" customHeight="false" outlineLevel="0" collapsed="false">
      <c r="A1870" s="0" t="n">
        <f aca="false">A1869+0.01</f>
        <v>18.6600000000001</v>
      </c>
      <c r="B1870" s="6" t="n">
        <f aca="false">SIN(A1870)</f>
        <v>-0.188422789439033</v>
      </c>
      <c r="C1870" s="6" t="n">
        <f aca="false">ABS(B1870)</f>
        <v>0.188422789439033</v>
      </c>
      <c r="D1870" s="6" t="n">
        <f aca="false">B1870*$D$2*SQRT(2)</f>
        <v>-63.952815428364</v>
      </c>
      <c r="E1870" s="6" t="n">
        <f aca="false">IF(ABS(D1870-F1870)-($I$2+$I$2+$F$2+$E$2)&lt;0,0,SIGN(D1870-F1870)*(ABS(D1870-F1870)-($I$2+$I$2+$F$2+$E$2)))</f>
        <v>18.6451036410414</v>
      </c>
      <c r="F1870" s="6" t="n">
        <f aca="false">F1869+G1869/($H$2/1000000)*(1/$C$2/COUNT($A$5:$A$632))</f>
        <v>-89.0979190694054</v>
      </c>
      <c r="G1870" s="6" t="n">
        <f aca="false">E1870/$G$2</f>
        <v>0.0227379312695626</v>
      </c>
      <c r="H1870" s="6" t="n">
        <f aca="false">ABS(G1870)</f>
        <v>0.0227379312695626</v>
      </c>
      <c r="J1870" s="11" t="n">
        <f aca="false">E1870*E1870</f>
        <v>347.639889785174</v>
      </c>
      <c r="K1870" s="6" t="n">
        <f aca="false">J1870/$G$2</f>
        <v>0.423951085103871</v>
      </c>
      <c r="M1870" s="8" t="n">
        <f aca="false">IF(H1870&gt;0,$E$2,0)</f>
        <v>5.1</v>
      </c>
      <c r="N1870" s="6" t="n">
        <f aca="false">M1870*H1870</f>
        <v>0.115963449474769</v>
      </c>
      <c r="P1870" s="8" t="n">
        <f aca="false">IF(H1870&gt;0,$F$2,0)</f>
        <v>0</v>
      </c>
      <c r="Q1870" s="6" t="n">
        <f aca="false">P1870*H1870</f>
        <v>0</v>
      </c>
    </row>
    <row r="1871" customFormat="false" ht="15" hidden="false" customHeight="false" outlineLevel="0" collapsed="false">
      <c r="A1871" s="0" t="n">
        <f aca="false">A1870+0.01</f>
        <v>18.6700000000001</v>
      </c>
      <c r="B1871" s="6" t="n">
        <f aca="false">SIN(A1871)</f>
        <v>-0.178592651994048</v>
      </c>
      <c r="C1871" s="6" t="n">
        <f aca="false">ABS(B1871)</f>
        <v>0.178592651994048</v>
      </c>
      <c r="D1871" s="6" t="n">
        <f aca="false">B1871*$D$2*SQRT(2)</f>
        <v>-60.6163561416388</v>
      </c>
      <c r="E1871" s="6" t="n">
        <f aca="false">IF(ABS(D1871-F1871)-($I$2+$I$2+$F$2+$E$2)&lt;0,0,SIGN(D1871-F1871)*(ABS(D1871-F1871)-($I$2+$I$2+$F$2+$E$2)))</f>
        <v>18.6900268435797</v>
      </c>
      <c r="F1871" s="6" t="n">
        <f aca="false">F1870+G1870/($H$2/1000000)*(1/$C$2/COUNT($A$5:$A$632))</f>
        <v>-85.8063829852185</v>
      </c>
      <c r="G1871" s="6" t="n">
        <f aca="false">E1871/$G$2</f>
        <v>0.0227927156629021</v>
      </c>
      <c r="H1871" s="6" t="n">
        <f aca="false">ABS(G1871)</f>
        <v>0.0227927156629021</v>
      </c>
      <c r="J1871" s="11" t="n">
        <f aca="false">E1871*E1871</f>
        <v>349.317103413731</v>
      </c>
      <c r="K1871" s="6" t="n">
        <f aca="false">J1871/$G$2</f>
        <v>0.425996467577721</v>
      </c>
      <c r="M1871" s="8" t="n">
        <f aca="false">IF(H1871&gt;0,$E$2,0)</f>
        <v>5.1</v>
      </c>
      <c r="N1871" s="6" t="n">
        <f aca="false">M1871*H1871</f>
        <v>0.116242849880801</v>
      </c>
      <c r="P1871" s="8" t="n">
        <f aca="false">IF(H1871&gt;0,$F$2,0)</f>
        <v>0</v>
      </c>
      <c r="Q1871" s="6" t="n">
        <f aca="false">P1871*H1871</f>
        <v>0</v>
      </c>
    </row>
    <row r="1872" customFormat="false" ht="15" hidden="false" customHeight="false" outlineLevel="0" collapsed="false">
      <c r="A1872" s="0" t="n">
        <f aca="false">A1871+0.01</f>
        <v>18.6800000000001</v>
      </c>
      <c r="B1872" s="6" t="n">
        <f aca="false">SIN(A1872)</f>
        <v>-0.168744655432691</v>
      </c>
      <c r="C1872" s="6" t="n">
        <f aca="false">ABS(B1872)</f>
        <v>0.168744655432691</v>
      </c>
      <c r="D1872" s="6" t="n">
        <f aca="false">B1872*$D$2*SQRT(2)</f>
        <v>-57.2738352698129</v>
      </c>
      <c r="E1872" s="6" t="n">
        <f aca="false">IF(ABS(D1872-F1872)-($I$2+$I$2+$F$2+$E$2)&lt;0,0,SIGN(D1872-F1872)*(ABS(D1872-F1872)-($I$2+$I$2+$F$2+$E$2)))</f>
        <v>18.7330810589346</v>
      </c>
      <c r="F1872" s="6" t="n">
        <f aca="false">F1871+G1871/($H$2/1000000)*(1/$C$2/COUNT($A$5:$A$632))</f>
        <v>-82.5069163287475</v>
      </c>
      <c r="G1872" s="6" t="n">
        <f aca="false">E1872/$G$2</f>
        <v>0.0228452208035787</v>
      </c>
      <c r="H1872" s="6" t="n">
        <f aca="false">ABS(G1872)</f>
        <v>0.0228452208035787</v>
      </c>
      <c r="J1872" s="11" t="n">
        <f aca="false">E1872*E1872</f>
        <v>350.928325960613</v>
      </c>
      <c r="K1872" s="6" t="n">
        <f aca="false">J1872/$G$2</f>
        <v>0.427961373122699</v>
      </c>
      <c r="M1872" s="8" t="n">
        <f aca="false">IF(H1872&gt;0,$E$2,0)</f>
        <v>5.1</v>
      </c>
      <c r="N1872" s="6" t="n">
        <f aca="false">M1872*H1872</f>
        <v>0.116510626098252</v>
      </c>
      <c r="P1872" s="8" t="n">
        <f aca="false">IF(H1872&gt;0,$F$2,0)</f>
        <v>0</v>
      </c>
      <c r="Q1872" s="6" t="n">
        <f aca="false">P1872*H1872</f>
        <v>0</v>
      </c>
    </row>
    <row r="1873" customFormat="false" ht="15" hidden="false" customHeight="false" outlineLevel="0" collapsed="false">
      <c r="A1873" s="0" t="n">
        <f aca="false">A1872+0.01</f>
        <v>18.6900000000001</v>
      </c>
      <c r="B1873" s="6" t="n">
        <f aca="false">SIN(A1873)</f>
        <v>-0.158879784546411</v>
      </c>
      <c r="C1873" s="6" t="n">
        <f aca="false">ABS(B1873)</f>
        <v>0.158879784546411</v>
      </c>
      <c r="D1873" s="6" t="n">
        <f aca="false">B1873*$D$2*SQRT(2)</f>
        <v>-53.925587062188</v>
      </c>
      <c r="E1873" s="6" t="n">
        <f aca="false">IF(ABS(D1873-F1873)-($I$2+$I$2+$F$2+$E$2)&lt;0,0,SIGN(D1873-F1873)*(ABS(D1873-F1873)-($I$2+$I$2+$F$2+$E$2)))</f>
        <v>18.7742619817334</v>
      </c>
      <c r="F1873" s="6" t="n">
        <f aca="false">F1872+G1872/($H$2/1000000)*(1/$C$2/COUNT($A$5:$A$632))</f>
        <v>-79.1998490439214</v>
      </c>
      <c r="G1873" s="6" t="n">
        <f aca="false">E1873/$G$2</f>
        <v>0.0228954414411382</v>
      </c>
      <c r="H1873" s="6" t="n">
        <f aca="false">ABS(G1873)</f>
        <v>0.0228954414411382</v>
      </c>
      <c r="J1873" s="11" t="n">
        <f aca="false">E1873*E1873</f>
        <v>352.472912958759</v>
      </c>
      <c r="K1873" s="6" t="n">
        <f aca="false">J1873/$G$2</f>
        <v>0.429845015803364</v>
      </c>
      <c r="M1873" s="8" t="n">
        <f aca="false">IF(H1873&gt;0,$E$2,0)</f>
        <v>5.1</v>
      </c>
      <c r="N1873" s="6" t="n">
        <f aca="false">M1873*H1873</f>
        <v>0.116766751349805</v>
      </c>
      <c r="P1873" s="8" t="n">
        <f aca="false">IF(H1873&gt;0,$F$2,0)</f>
        <v>0</v>
      </c>
      <c r="Q1873" s="6" t="n">
        <f aca="false">P1873*H1873</f>
        <v>0</v>
      </c>
    </row>
    <row r="1874" customFormat="false" ht="15" hidden="false" customHeight="false" outlineLevel="0" collapsed="false">
      <c r="A1874" s="0" t="n">
        <f aca="false">A1873+0.01</f>
        <v>18.7000000000001</v>
      </c>
      <c r="B1874" s="6" t="n">
        <f aca="false">SIN(A1874)</f>
        <v>-0.148999025814076</v>
      </c>
      <c r="C1874" s="6" t="n">
        <f aca="false">ABS(B1874)</f>
        <v>0.148999025814076</v>
      </c>
      <c r="D1874" s="6" t="n">
        <f aca="false">B1874*$D$2*SQRT(2)</f>
        <v>-50.5719463407948</v>
      </c>
      <c r="E1874" s="6" t="n">
        <f aca="false">IF(ABS(D1874-F1874)-($I$2+$I$2+$F$2+$E$2)&lt;0,0,SIGN(D1874-F1874)*(ABS(D1874-F1874)-($I$2+$I$2+$F$2+$E$2)))</f>
        <v>18.8135654939288</v>
      </c>
      <c r="F1874" s="6" t="n">
        <f aca="false">F1873+G1873/($H$2/1000000)*(1/$C$2/COUNT($A$5:$A$632))</f>
        <v>-75.8855118347236</v>
      </c>
      <c r="G1874" s="6" t="n">
        <f aca="false">E1874/$G$2</f>
        <v>0.0229433725535717</v>
      </c>
      <c r="H1874" s="6" t="n">
        <f aca="false">ABS(G1874)</f>
        <v>0.0229433725535717</v>
      </c>
      <c r="J1874" s="11" t="n">
        <f aca="false">E1874*E1874</f>
        <v>353.950246594348</v>
      </c>
      <c r="K1874" s="6" t="n">
        <f aca="false">J1874/$G$2</f>
        <v>0.431646642188229</v>
      </c>
      <c r="M1874" s="8" t="n">
        <f aca="false">IF(H1874&gt;0,$E$2,0)</f>
        <v>5.1</v>
      </c>
      <c r="N1874" s="6" t="n">
        <f aca="false">M1874*H1874</f>
        <v>0.117011200023216</v>
      </c>
      <c r="P1874" s="8" t="n">
        <f aca="false">IF(H1874&gt;0,$F$2,0)</f>
        <v>0</v>
      </c>
      <c r="Q1874" s="6" t="n">
        <f aca="false">P1874*H1874</f>
        <v>0</v>
      </c>
    </row>
    <row r="1875" customFormat="false" ht="15" hidden="false" customHeight="false" outlineLevel="0" collapsed="false">
      <c r="A1875" s="0" t="n">
        <f aca="false">A1874+0.01</f>
        <v>18.7100000000001</v>
      </c>
      <c r="B1875" s="6" t="n">
        <f aca="false">SIN(A1875)</f>
        <v>-0.139103367303324</v>
      </c>
      <c r="C1875" s="6" t="n">
        <f aca="false">ABS(B1875)</f>
        <v>0.139103367303324</v>
      </c>
      <c r="D1875" s="6" t="n">
        <f aca="false">B1875*$D$2*SQRT(2)</f>
        <v>-47.2132484669106</v>
      </c>
      <c r="E1875" s="6" t="n">
        <f aca="false">IF(ABS(D1875-F1875)-($I$2+$I$2+$F$2+$E$2)&lt;0,0,SIGN(D1875-F1875)*(ABS(D1875-F1875)-($I$2+$I$2+$F$2+$E$2)))</f>
        <v>18.8509876652114</v>
      </c>
      <c r="F1875" s="6" t="n">
        <f aca="false">F1874+G1874/($H$2/1000000)*(1/$C$2/COUNT($A$5:$A$632))</f>
        <v>-72.564236132122</v>
      </c>
      <c r="G1875" s="6" t="n">
        <f aca="false">E1875/$G$2</f>
        <v>0.0229890093478188</v>
      </c>
      <c r="H1875" s="6" t="n">
        <f aca="false">ABS(G1875)</f>
        <v>0.0229890093478188</v>
      </c>
      <c r="J1875" s="11" t="n">
        <f aca="false">E1875*E1875</f>
        <v>355.359735953953</v>
      </c>
      <c r="K1875" s="6" t="n">
        <f aca="false">J1875/$G$2</f>
        <v>0.433365531651162</v>
      </c>
      <c r="M1875" s="8" t="n">
        <f aca="false">IF(H1875&gt;0,$E$2,0)</f>
        <v>5.1</v>
      </c>
      <c r="N1875" s="6" t="n">
        <f aca="false">M1875*H1875</f>
        <v>0.117243947673876</v>
      </c>
      <c r="P1875" s="8" t="n">
        <f aca="false">IF(H1875&gt;0,$F$2,0)</f>
        <v>0</v>
      </c>
      <c r="Q1875" s="6" t="n">
        <f aca="false">P1875*H1875</f>
        <v>0</v>
      </c>
    </row>
    <row r="1876" customFormat="false" ht="15" hidden="false" customHeight="false" outlineLevel="0" collapsed="false">
      <c r="A1876" s="0" t="n">
        <f aca="false">A1875+0.01</f>
        <v>18.7200000000001</v>
      </c>
      <c r="B1876" s="6" t="n">
        <f aca="false">SIN(A1876)</f>
        <v>-0.129193798571762</v>
      </c>
      <c r="C1876" s="6" t="n">
        <f aca="false">ABS(B1876)</f>
        <v>0.129193798571762</v>
      </c>
      <c r="D1876" s="6" t="n">
        <f aca="false">B1876*$D$2*SQRT(2)</f>
        <v>-43.849829307524</v>
      </c>
      <c r="E1876" s="6" t="n">
        <f aca="false">IF(ABS(D1876-F1876)-($I$2+$I$2+$F$2+$E$2)&lt;0,0,SIGN(D1876-F1876)*(ABS(D1876-F1876)-($I$2+$I$2+$F$2+$E$2)))</f>
        <v>18.8865247534025</v>
      </c>
      <c r="F1876" s="6" t="n">
        <f aca="false">F1875+G1875/($H$2/1000000)*(1/$C$2/COUNT($A$5:$A$632))</f>
        <v>-69.2363540609265</v>
      </c>
      <c r="G1876" s="6" t="n">
        <f aca="false">E1876/$G$2</f>
        <v>0.0230323472602469</v>
      </c>
      <c r="H1876" s="6" t="n">
        <f aca="false">ABS(G1876)</f>
        <v>0.0230323472602469</v>
      </c>
      <c r="J1876" s="11" t="n">
        <f aca="false">E1876*E1876</f>
        <v>356.700817260884</v>
      </c>
      <c r="K1876" s="6" t="n">
        <f aca="false">J1876/$G$2</f>
        <v>0.435000996659615</v>
      </c>
      <c r="M1876" s="8" t="n">
        <f aca="false">IF(H1876&gt;0,$E$2,0)</f>
        <v>5.1</v>
      </c>
      <c r="N1876" s="6" t="n">
        <f aca="false">M1876*H1876</f>
        <v>0.117464971027259</v>
      </c>
      <c r="P1876" s="8" t="n">
        <f aca="false">IF(H1876&gt;0,$F$2,0)</f>
        <v>0</v>
      </c>
      <c r="Q1876" s="6" t="n">
        <f aca="false">P1876*H1876</f>
        <v>0</v>
      </c>
    </row>
    <row r="1877" customFormat="false" ht="15" hidden="false" customHeight="false" outlineLevel="0" collapsed="false">
      <c r="A1877" s="0" t="n">
        <f aca="false">A1876+0.01</f>
        <v>18.7300000000001</v>
      </c>
      <c r="B1877" s="6" t="n">
        <f aca="false">SIN(A1877)</f>
        <v>-0.119271310568003</v>
      </c>
      <c r="C1877" s="6" t="n">
        <f aca="false">ABS(B1877)</f>
        <v>0.119271310568003</v>
      </c>
      <c r="D1877" s="6" t="n">
        <f aca="false">B1877*$D$2*SQRT(2)</f>
        <v>-40.482025201748</v>
      </c>
      <c r="E1877" s="6" t="n">
        <f aca="false">IF(ABS(D1877-F1877)-($I$2+$I$2+$F$2+$E$2)&lt;0,0,SIGN(D1877-F1877)*(ABS(D1877-F1877)-($I$2+$I$2+$F$2+$E$2)))</f>
        <v>18.9201732048289</v>
      </c>
      <c r="F1877" s="6" t="n">
        <f aca="false">F1876+G1876/($H$2/1000000)*(1/$C$2/COUNT($A$5:$A$632))</f>
        <v>-65.9021984065769</v>
      </c>
      <c r="G1877" s="6" t="n">
        <f aca="false">E1877/$G$2</f>
        <v>0.0230733819571084</v>
      </c>
      <c r="H1877" s="6" t="n">
        <f aca="false">ABS(G1877)</f>
        <v>0.0230733819571084</v>
      </c>
      <c r="J1877" s="11" t="n">
        <f aca="false">E1877*E1877</f>
        <v>357.972954100724</v>
      </c>
      <c r="K1877" s="6" t="n">
        <f aca="false">J1877/$G$2</f>
        <v>0.436552383049664</v>
      </c>
      <c r="M1877" s="8" t="n">
        <f aca="false">IF(H1877&gt;0,$E$2,0)</f>
        <v>5.1</v>
      </c>
      <c r="N1877" s="6" t="n">
        <f aca="false">M1877*H1877</f>
        <v>0.117674247981253</v>
      </c>
      <c r="P1877" s="8" t="n">
        <f aca="false">IF(H1877&gt;0,$F$2,0)</f>
        <v>0</v>
      </c>
      <c r="Q1877" s="6" t="n">
        <f aca="false">P1877*H1877</f>
        <v>0</v>
      </c>
    </row>
    <row r="1878" customFormat="false" ht="15" hidden="false" customHeight="false" outlineLevel="0" collapsed="false">
      <c r="A1878" s="0" t="n">
        <f aca="false">A1877+0.01</f>
        <v>18.7400000000001</v>
      </c>
      <c r="B1878" s="6" t="n">
        <f aca="false">SIN(A1878)</f>
        <v>-0.10933689553258</v>
      </c>
      <c r="C1878" s="6" t="n">
        <f aca="false">ABS(B1878)</f>
        <v>0.10933689553258</v>
      </c>
      <c r="D1878" s="6" t="n">
        <f aca="false">B1878*$D$2*SQRT(2)</f>
        <v>-37.1101729271868</v>
      </c>
      <c r="E1878" s="6" t="n">
        <f aca="false">IF(ABS(D1878-F1878)-($I$2+$I$2+$F$2+$E$2)&lt;0,0,SIGN(D1878-F1878)*(ABS(D1878-F1878)-($I$2+$I$2+$F$2+$E$2)))</f>
        <v>18.9519296546784</v>
      </c>
      <c r="F1878" s="6" t="n">
        <f aca="false">F1877+G1877/($H$2/1000000)*(1/$C$2/COUNT($A$5:$A$632))</f>
        <v>-62.5621025818652</v>
      </c>
      <c r="G1878" s="6" t="n">
        <f aca="false">E1878/$G$2</f>
        <v>0.0231121093349736</v>
      </c>
      <c r="H1878" s="6" t="n">
        <f aca="false">ABS(G1878)</f>
        <v>0.0231121093349736</v>
      </c>
      <c r="J1878" s="11" t="n">
        <f aca="false">E1878*E1878</f>
        <v>359.175637635878</v>
      </c>
      <c r="K1878" s="6" t="n">
        <f aca="false">J1878/$G$2</f>
        <v>0.438019070287656</v>
      </c>
      <c r="M1878" s="8" t="n">
        <f aca="false">IF(H1878&gt;0,$E$2,0)</f>
        <v>5.1</v>
      </c>
      <c r="N1878" s="6" t="n">
        <f aca="false">M1878*H1878</f>
        <v>0.117871757608365</v>
      </c>
      <c r="P1878" s="8" t="n">
        <f aca="false">IF(H1878&gt;0,$F$2,0)</f>
        <v>0</v>
      </c>
      <c r="Q1878" s="6" t="n">
        <f aca="false">P1878*H1878</f>
        <v>0</v>
      </c>
    </row>
    <row r="1879" customFormat="false" ht="15" hidden="false" customHeight="false" outlineLevel="0" collapsed="false">
      <c r="A1879" s="0" t="n">
        <f aca="false">A1878+0.01</f>
        <v>18.7500000000001</v>
      </c>
      <c r="B1879" s="6" t="n">
        <f aca="false">SIN(A1879)</f>
        <v>-0.0993915468987174</v>
      </c>
      <c r="C1879" s="6" t="n">
        <f aca="false">ABS(B1879)</f>
        <v>0.0993915468987174</v>
      </c>
      <c r="D1879" s="6" t="n">
        <f aca="false">B1879*$D$2*SQRT(2)</f>
        <v>-33.7346096662578</v>
      </c>
      <c r="E1879" s="6" t="n">
        <f aca="false">IF(ABS(D1879-F1879)-($I$2+$I$2+$F$2+$E$2)&lt;0,0,SIGN(D1879-F1879)*(ABS(D1879-F1879)-($I$2+$I$2+$F$2+$E$2)))</f>
        <v>18.9817909273367</v>
      </c>
      <c r="F1879" s="6" t="n">
        <f aca="false">F1878+G1878/($H$2/1000000)*(1/$C$2/COUNT($A$5:$A$632))</f>
        <v>-59.2164005935945</v>
      </c>
      <c r="G1879" s="6" t="n">
        <f aca="false">E1879/$G$2</f>
        <v>0.0231485255211423</v>
      </c>
      <c r="H1879" s="6" t="n">
        <f aca="false">ABS(G1879)</f>
        <v>0.0231485255211423</v>
      </c>
      <c r="J1879" s="11" t="n">
        <f aca="false">E1879*E1879</f>
        <v>360.308386809123</v>
      </c>
      <c r="K1879" s="6" t="n">
        <f aca="false">J1879/$G$2</f>
        <v>0.439400471718442</v>
      </c>
      <c r="M1879" s="8" t="n">
        <f aca="false">IF(H1879&gt;0,$E$2,0)</f>
        <v>5.1</v>
      </c>
      <c r="N1879" s="6" t="n">
        <f aca="false">M1879*H1879</f>
        <v>0.118057480157826</v>
      </c>
      <c r="P1879" s="8" t="n">
        <f aca="false">IF(H1879&gt;0,$F$2,0)</f>
        <v>0</v>
      </c>
      <c r="Q1879" s="6" t="n">
        <f aca="false">P1879*H1879</f>
        <v>0</v>
      </c>
    </row>
    <row r="1880" customFormat="false" ht="15" hidden="false" customHeight="false" outlineLevel="0" collapsed="false">
      <c r="A1880" s="0" t="n">
        <f aca="false">A1879+0.01</f>
        <v>18.7600000000001</v>
      </c>
      <c r="B1880" s="6" t="n">
        <f aca="false">SIN(A1880)</f>
        <v>-0.0894362591929909</v>
      </c>
      <c r="C1880" s="6" t="n">
        <f aca="false">ABS(B1880)</f>
        <v>0.0894362591929909</v>
      </c>
      <c r="D1880" s="6" t="n">
        <f aca="false">B1880*$D$2*SQRT(2)</f>
        <v>-30.3556729724744</v>
      </c>
      <c r="E1880" s="6" t="n">
        <f aca="false">IF(ABS(D1880-F1880)-($I$2+$I$2+$F$2+$E$2)&lt;0,0,SIGN(D1880-F1880)*(ABS(D1880-F1880)-($I$2+$I$2+$F$2+$E$2)))</f>
        <v>19.0097540367046</v>
      </c>
      <c r="F1880" s="6" t="n">
        <f aca="false">F1879+G1879/($H$2/1000000)*(1/$C$2/COUNT($A$5:$A$632))</f>
        <v>-55.865427009179</v>
      </c>
      <c r="G1880" s="6" t="n">
        <f aca="false">E1880/$G$2</f>
        <v>0.02318262687403</v>
      </c>
      <c r="H1880" s="6" t="n">
        <f aca="false">ABS(G1880)</f>
        <v>0.02318262687403</v>
      </c>
      <c r="J1880" s="11" t="n">
        <f aca="false">E1880*E1880</f>
        <v>361.370748536007</v>
      </c>
      <c r="K1880" s="6" t="n">
        <f aca="false">J1880/$G$2</f>
        <v>0.440696034800009</v>
      </c>
      <c r="M1880" s="8" t="n">
        <f aca="false">IF(H1880&gt;0,$E$2,0)</f>
        <v>5.1</v>
      </c>
      <c r="N1880" s="6" t="n">
        <f aca="false">M1880*H1880</f>
        <v>0.118231397057553</v>
      </c>
      <c r="P1880" s="8" t="n">
        <f aca="false">IF(H1880&gt;0,$F$2,0)</f>
        <v>0</v>
      </c>
      <c r="Q1880" s="6" t="n">
        <f aca="false">P1880*H1880</f>
        <v>0</v>
      </c>
    </row>
    <row r="1881" customFormat="false" ht="15" hidden="false" customHeight="false" outlineLevel="0" collapsed="false">
      <c r="A1881" s="0" t="n">
        <f aca="false">A1880+0.01</f>
        <v>18.7700000000001</v>
      </c>
      <c r="B1881" s="6" t="n">
        <f aca="false">SIN(A1881)</f>
        <v>-0.0794720279358752</v>
      </c>
      <c r="C1881" s="6" t="n">
        <f aca="false">ABS(B1881)</f>
        <v>0.0794720279358752</v>
      </c>
      <c r="D1881" s="6" t="n">
        <f aca="false">B1881*$D$2*SQRT(2)</f>
        <v>-26.97370073669</v>
      </c>
      <c r="E1881" s="6" t="n">
        <f aca="false">IF(ABS(D1881-F1881)-($I$2+$I$2+$F$2+$E$2)&lt;0,0,SIGN(D1881-F1881)*(ABS(D1881-F1881)-($I$2+$I$2+$F$2+$E$2)))</f>
        <v>19.0358161864974</v>
      </c>
      <c r="F1881" s="6" t="n">
        <f aca="false">F1880+G1880/($H$2/1000000)*(1/$C$2/COUNT($A$5:$A$632))</f>
        <v>-52.5095169231874</v>
      </c>
      <c r="G1881" s="6" t="n">
        <f aca="false">E1881/$G$2</f>
        <v>0.0232144099835334</v>
      </c>
      <c r="H1881" s="6" t="n">
        <f aca="false">ABS(G1881)</f>
        <v>0.0232144099835334</v>
      </c>
      <c r="J1881" s="11" t="n">
        <f aca="false">E1881*E1881</f>
        <v>362.362297886117</v>
      </c>
      <c r="K1881" s="6" t="n">
        <f aca="false">J1881/$G$2</f>
        <v>0.441905241324533</v>
      </c>
      <c r="M1881" s="8" t="n">
        <f aca="false">IF(H1881&gt;0,$E$2,0)</f>
        <v>5.1</v>
      </c>
      <c r="N1881" s="6" t="n">
        <f aca="false">M1881*H1881</f>
        <v>0.11839349091602</v>
      </c>
      <c r="P1881" s="8" t="n">
        <f aca="false">IF(H1881&gt;0,$F$2,0)</f>
        <v>0</v>
      </c>
      <c r="Q1881" s="6" t="n">
        <f aca="false">P1881*H1881</f>
        <v>0</v>
      </c>
    </row>
    <row r="1882" customFormat="false" ht="15" hidden="false" customHeight="false" outlineLevel="0" collapsed="false">
      <c r="A1882" s="0" t="n">
        <f aca="false">A1881+0.01</f>
        <v>18.7800000000001</v>
      </c>
      <c r="B1882" s="6" t="n">
        <f aca="false">SIN(A1882)</f>
        <v>-0.0694998495421923</v>
      </c>
      <c r="C1882" s="6" t="n">
        <f aca="false">ABS(B1882)</f>
        <v>0.0694998495421923</v>
      </c>
      <c r="D1882" s="6" t="n">
        <f aca="false">B1882*$D$2*SQRT(2)</f>
        <v>-23.5890311533099</v>
      </c>
      <c r="E1882" s="6" t="n">
        <f aca="false">IF(ABS(D1882-F1882)-($I$2+$I$2+$F$2+$E$2)&lt;0,0,SIGN(D1882-F1882)*(ABS(D1882-F1882)-($I$2+$I$2+$F$2+$E$2)))</f>
        <v>19.0599747705241</v>
      </c>
      <c r="F1882" s="6" t="n">
        <f aca="false">F1881+G1881/($H$2/1000000)*(1/$C$2/COUNT($A$5:$A$632))</f>
        <v>-49.149005923834</v>
      </c>
      <c r="G1882" s="6" t="n">
        <f aca="false">E1882/$G$2</f>
        <v>0.0232438716713708</v>
      </c>
      <c r="H1882" s="6" t="n">
        <f aca="false">ABS(G1882)</f>
        <v>0.0232438716713708</v>
      </c>
      <c r="J1882" s="11" t="n">
        <f aca="false">E1882*E1882</f>
        <v>363.282638253015</v>
      </c>
      <c r="K1882" s="6" t="n">
        <f aca="false">J1882/$G$2</f>
        <v>0.443027607625628</v>
      </c>
      <c r="M1882" s="8" t="n">
        <f aca="false">IF(H1882&gt;0,$E$2,0)</f>
        <v>5.1</v>
      </c>
      <c r="N1882" s="6" t="n">
        <f aca="false">M1882*H1882</f>
        <v>0.118543745523991</v>
      </c>
      <c r="P1882" s="8" t="n">
        <f aca="false">IF(H1882&gt;0,$F$2,0)</f>
        <v>0</v>
      </c>
      <c r="Q1882" s="6" t="n">
        <f aca="false">P1882*H1882</f>
        <v>0</v>
      </c>
    </row>
    <row r="1883" customFormat="false" ht="15" hidden="false" customHeight="false" outlineLevel="0" collapsed="false">
      <c r="A1883" s="0" t="n">
        <f aca="false">A1882+0.01</f>
        <v>18.7900000000001</v>
      </c>
      <c r="B1883" s="6" t="n">
        <f aca="false">SIN(A1883)</f>
        <v>-0.0595207212214715</v>
      </c>
      <c r="C1883" s="6" t="n">
        <f aca="false">ABS(B1883)</f>
        <v>0.0595207212214715</v>
      </c>
      <c r="D1883" s="6" t="n">
        <f aca="false">B1883*$D$2*SQRT(2)</f>
        <v>-20.2020026864719</v>
      </c>
      <c r="E1883" s="6" t="n">
        <f aca="false">IF(ABS(D1883-F1883)-($I$2+$I$2+$F$2+$E$2)&lt;0,0,SIGN(D1883-F1883)*(ABS(D1883-F1883)-($I$2+$I$2+$F$2+$E$2)))</f>
        <v>19.0822273729482</v>
      </c>
      <c r="F1883" s="6" t="n">
        <f aca="false">F1882+G1882/($H$2/1000000)*(1/$C$2/COUNT($A$5:$A$632))</f>
        <v>-45.7842300594201</v>
      </c>
      <c r="G1883" s="6" t="n">
        <f aca="false">E1883/$G$2</f>
        <v>0.0232710089914003</v>
      </c>
      <c r="H1883" s="6" t="n">
        <f aca="false">ABS(G1883)</f>
        <v>0.0232710089914003</v>
      </c>
      <c r="J1883" s="11" t="n">
        <f aca="false">E1883*E1883</f>
        <v>364.131401512895</v>
      </c>
      <c r="K1883" s="6" t="n">
        <f aca="false">J1883/$G$2</f>
        <v>0.444062684771823</v>
      </c>
      <c r="M1883" s="8" t="n">
        <f aca="false">IF(H1883&gt;0,$E$2,0)</f>
        <v>5.1</v>
      </c>
      <c r="N1883" s="6" t="n">
        <f aca="false">M1883*H1883</f>
        <v>0.118682145856141</v>
      </c>
      <c r="P1883" s="8" t="n">
        <f aca="false">IF(H1883&gt;0,$F$2,0)</f>
        <v>0</v>
      </c>
      <c r="Q1883" s="6" t="n">
        <f aca="false">P1883*H1883</f>
        <v>0</v>
      </c>
    </row>
    <row r="1884" customFormat="false" ht="15" hidden="false" customHeight="false" outlineLevel="0" collapsed="false">
      <c r="A1884" s="0" t="n">
        <f aca="false">A1883+0.01</f>
        <v>18.8000000000001</v>
      </c>
      <c r="B1884" s="6" t="n">
        <f aca="false">SIN(A1884)</f>
        <v>-0.049535640878229</v>
      </c>
      <c r="C1884" s="6" t="n">
        <f aca="false">ABS(B1884)</f>
        <v>0.049535640878229</v>
      </c>
      <c r="D1884" s="6" t="n">
        <f aca="false">B1884*$D$2*SQRT(2)</f>
        <v>-16.8129540362003</v>
      </c>
      <c r="E1884" s="6" t="n">
        <f aca="false">IF(ABS(D1884-F1884)-($I$2+$I$2+$F$2+$E$2)&lt;0,0,SIGN(D1884-F1884)*(ABS(D1884-F1884)-($I$2+$I$2+$F$2+$E$2)))</f>
        <v>19.1025717685296</v>
      </c>
      <c r="F1884" s="6" t="n">
        <f aca="false">F1883+G1883/($H$2/1000000)*(1/$C$2/COUNT($A$5:$A$632))</f>
        <v>-42.4155258047299</v>
      </c>
      <c r="G1884" s="6" t="n">
        <f aca="false">E1884/$G$2</f>
        <v>0.0232958192299141</v>
      </c>
      <c r="H1884" s="6" t="n">
        <f aca="false">ABS(G1884)</f>
        <v>0.0232958192299141</v>
      </c>
      <c r="J1884" s="11" t="n">
        <f aca="false">E1884*E1884</f>
        <v>364.908248171823</v>
      </c>
      <c r="K1884" s="6" t="n">
        <f aca="false">J1884/$G$2</f>
        <v>0.445010058746126</v>
      </c>
      <c r="M1884" s="8" t="n">
        <f aca="false">IF(H1884&gt;0,$E$2,0)</f>
        <v>5.1</v>
      </c>
      <c r="N1884" s="6" t="n">
        <f aca="false">M1884*H1884</f>
        <v>0.118808678072562</v>
      </c>
      <c r="P1884" s="8" t="n">
        <f aca="false">IF(H1884&gt;0,$F$2,0)</f>
        <v>0</v>
      </c>
      <c r="Q1884" s="6" t="n">
        <f aca="false">P1884*H1884</f>
        <v>0</v>
      </c>
    </row>
    <row r="1885" customFormat="false" ht="15" hidden="false" customHeight="false" outlineLevel="0" collapsed="false">
      <c r="A1885" s="0" t="n">
        <f aca="false">A1884+0.01</f>
        <v>18.8100000000001</v>
      </c>
      <c r="B1885" s="6" t="n">
        <f aca="false">SIN(A1885)</f>
        <v>-0.0395456070121783</v>
      </c>
      <c r="C1885" s="6" t="n">
        <f aca="false">ABS(B1885)</f>
        <v>0.0395456070121783</v>
      </c>
      <c r="D1885" s="6" t="n">
        <f aca="false">B1885*$D$2*SQRT(2)</f>
        <v>-13.4222241045358</v>
      </c>
      <c r="E1885" s="6" t="n">
        <f aca="false">IF(ABS(D1885-F1885)-($I$2+$I$2+$F$2+$E$2)&lt;0,0,SIGN(D1885-F1885)*(ABS(D1885-F1885)-($I$2+$I$2+$F$2+$E$2)))</f>
        <v>19.1210059228469</v>
      </c>
      <c r="F1885" s="6" t="n">
        <f aca="false">F1884+G1884/($H$2/1000000)*(1/$C$2/COUNT($A$5:$A$632))</f>
        <v>-39.0432300273827</v>
      </c>
      <c r="G1885" s="6" t="n">
        <f aca="false">E1885/$G$2</f>
        <v>0.0233182999059109</v>
      </c>
      <c r="H1885" s="6" t="n">
        <f aca="false">ABS(G1885)</f>
        <v>0.0233182999059109</v>
      </c>
      <c r="J1885" s="11" t="n">
        <f aca="false">E1885*E1885</f>
        <v>365.612867501547</v>
      </c>
      <c r="K1885" s="6" t="n">
        <f aca="false">J1885/$G$2</f>
        <v>0.445869350611643</v>
      </c>
      <c r="M1885" s="8" t="n">
        <f aca="false">IF(H1885&gt;0,$E$2,0)</f>
        <v>5.1</v>
      </c>
      <c r="N1885" s="6" t="n">
        <f aca="false">M1885*H1885</f>
        <v>0.118923329520146</v>
      </c>
      <c r="P1885" s="8" t="n">
        <f aca="false">IF(H1885&gt;0,$F$2,0)</f>
        <v>0</v>
      </c>
      <c r="Q1885" s="6" t="n">
        <f aca="false">P1885*H1885</f>
        <v>0</v>
      </c>
    </row>
    <row r="1886" customFormat="false" ht="15" hidden="false" customHeight="false" outlineLevel="0" collapsed="false">
      <c r="A1886" s="0" t="n">
        <f aca="false">A1885+0.01</f>
        <v>18.8200000000001</v>
      </c>
      <c r="B1886" s="6" t="n">
        <f aca="false">SIN(A1886)</f>
        <v>-0.0295516186183809</v>
      </c>
      <c r="C1886" s="6" t="n">
        <f aca="false">ABS(B1886)</f>
        <v>0.0295516186183809</v>
      </c>
      <c r="D1886" s="6" t="n">
        <f aca="false">B1886*$D$2*SQRT(2)</f>
        <v>-10.030151961646</v>
      </c>
      <c r="E1886" s="6" t="n">
        <f aca="false">IF(ABS(D1886-F1886)-($I$2+$I$2+$F$2+$E$2)&lt;0,0,SIGN(D1886-F1886)*(ABS(D1886-F1886)-($I$2+$I$2+$F$2+$E$2)))</f>
        <v>19.1375279925012</v>
      </c>
      <c r="F1886" s="6" t="n">
        <f aca="false">F1885+G1885/($H$2/1000000)*(1/$C$2/COUNT($A$5:$A$632))</f>
        <v>-35.6676799541472</v>
      </c>
      <c r="G1886" s="6" t="n">
        <f aca="false">E1886/$G$2</f>
        <v>0.0233384487713429</v>
      </c>
      <c r="H1886" s="6" t="n">
        <f aca="false">ABS(G1886)</f>
        <v>0.0233384487713429</v>
      </c>
      <c r="J1886" s="11" t="n">
        <f aca="false">E1886*E1886</f>
        <v>366.244977663768</v>
      </c>
      <c r="K1886" s="6" t="n">
        <f aca="false">J1886/$G$2</f>
        <v>0.446640216663131</v>
      </c>
      <c r="M1886" s="8" t="n">
        <f aca="false">IF(H1886&gt;0,$E$2,0)</f>
        <v>5.1</v>
      </c>
      <c r="N1886" s="6" t="n">
        <f aca="false">M1886*H1886</f>
        <v>0.119026088733849</v>
      </c>
      <c r="P1886" s="8" t="n">
        <f aca="false">IF(H1886&gt;0,$F$2,0)</f>
        <v>0</v>
      </c>
      <c r="Q1886" s="6" t="n">
        <f aca="false">P1886*H1886</f>
        <v>0</v>
      </c>
    </row>
    <row r="1887" customFormat="false" ht="15" hidden="false" customHeight="false" outlineLevel="0" collapsed="false">
      <c r="A1887" s="0" t="n">
        <f aca="false">A1886+0.01</f>
        <v>18.8300000000001</v>
      </c>
      <c r="B1887" s="6" t="n">
        <f aca="false">SIN(A1887)</f>
        <v>-0.0195546750873479</v>
      </c>
      <c r="C1887" s="6" t="n">
        <f aca="false">ABS(B1887)</f>
        <v>0.0195546750873479</v>
      </c>
      <c r="D1887" s="6" t="n">
        <f aca="false">B1887*$D$2*SQRT(2)</f>
        <v>-6.63707681191842</v>
      </c>
      <c r="E1887" s="6" t="n">
        <f aca="false">IF(ABS(D1887-F1887)-($I$2+$I$2+$F$2+$E$2)&lt;0,0,SIGN(D1887-F1887)*(ABS(D1887-F1887)-($I$2+$I$2+$F$2+$E$2)))</f>
        <v>19.1521363253002</v>
      </c>
      <c r="F1887" s="6" t="n">
        <f aca="false">F1886+G1886/($H$2/1000000)*(1/$C$2/COUNT($A$5:$A$632))</f>
        <v>-32.2892131372186</v>
      </c>
      <c r="G1887" s="6" t="n">
        <f aca="false">E1887/$G$2</f>
        <v>0.0233562638113417</v>
      </c>
      <c r="H1887" s="6" t="n">
        <f aca="false">ABS(G1887)</f>
        <v>0.0233562638113417</v>
      </c>
      <c r="J1887" s="11" t="n">
        <f aca="false">E1887*E1887</f>
        <v>366.804325822882</v>
      </c>
      <c r="K1887" s="6" t="n">
        <f aca="false">J1887/$G$2</f>
        <v>0.447322348564491</v>
      </c>
      <c r="M1887" s="8" t="n">
        <f aca="false">IF(H1887&gt;0,$E$2,0)</f>
        <v>5.1</v>
      </c>
      <c r="N1887" s="6" t="n">
        <f aca="false">M1887*H1887</f>
        <v>0.119116945437843</v>
      </c>
      <c r="P1887" s="8" t="n">
        <f aca="false">IF(H1887&gt;0,$F$2,0)</f>
        <v>0</v>
      </c>
      <c r="Q1887" s="6" t="n">
        <f aca="false">P1887*H1887</f>
        <v>0</v>
      </c>
    </row>
    <row r="1888" customFormat="false" ht="15" hidden="false" customHeight="false" outlineLevel="0" collapsed="false">
      <c r="A1888" s="0" t="n">
        <f aca="false">A1887+0.01</f>
        <v>18.8400000000001</v>
      </c>
      <c r="B1888" s="6" t="n">
        <f aca="false">SIN(A1888)</f>
        <v>-0.00955577610510173</v>
      </c>
      <c r="C1888" s="6" t="n">
        <f aca="false">ABS(B1888)</f>
        <v>0.00955577610510173</v>
      </c>
      <c r="D1888" s="6" t="n">
        <f aca="false">B1888*$D$2*SQRT(2)</f>
        <v>-3.24333796004055</v>
      </c>
      <c r="E1888" s="6" t="n">
        <f aca="false">IF(ABS(D1888-F1888)-($I$2+$I$2+$F$2+$E$2)&lt;0,0,SIGN(D1888-F1888)*(ABS(D1888-F1888)-($I$2+$I$2+$F$2+$E$2)))</f>
        <v>19.1648294604233</v>
      </c>
      <c r="F1888" s="6" t="n">
        <f aca="false">F1887+G1887/($H$2/1000000)*(1/$C$2/COUNT($A$5:$A$632))</f>
        <v>-28.9081674204639</v>
      </c>
      <c r="G1888" s="6" t="n">
        <f aca="false">E1888/$G$2</f>
        <v>0.0233717432444187</v>
      </c>
      <c r="H1888" s="6" t="n">
        <f aca="false">ABS(G1888)</f>
        <v>0.0233717432444187</v>
      </c>
      <c r="J1888" s="11" t="n">
        <f aca="false">E1888*E1888</f>
        <v>367.290688247109</v>
      </c>
      <c r="K1888" s="6" t="n">
        <f aca="false">J1888/$G$2</f>
        <v>0.447915473472084</v>
      </c>
      <c r="M1888" s="8" t="n">
        <f aca="false">IF(H1888&gt;0,$E$2,0)</f>
        <v>5.1</v>
      </c>
      <c r="N1888" s="6" t="n">
        <f aca="false">M1888*H1888</f>
        <v>0.119195890546535</v>
      </c>
      <c r="P1888" s="8" t="n">
        <f aca="false">IF(H1888&gt;0,$F$2,0)</f>
        <v>0</v>
      </c>
      <c r="Q1888" s="6" t="n">
        <f aca="false">P1888*H1888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888"/>
  <sheetViews>
    <sheetView windowProtection="false" showFormulas="false" showGridLines="true" showRowColHeaders="true" showZeros="true" rightToLeft="false" tabSelected="false" showOutlineSymbols="true" defaultGridColor="true" view="normal" topLeftCell="I4" colorId="64" zoomScale="100" zoomScaleNormal="100" zoomScalePageLayoutView="100" workbookViewId="0">
      <selection pane="topLeft" activeCell="I1270" activeCellId="0" sqref="I1270"/>
    </sheetView>
  </sheetViews>
  <sheetFormatPr defaultRowHeight="15"/>
  <cols>
    <col collapsed="false" hidden="false" max="1" min="1" style="0" width="10.1428571428571"/>
    <col collapsed="false" hidden="false" max="2" min="2" style="0" width="7.4234693877551"/>
    <col collapsed="false" hidden="false" max="3" min="3" style="0" width="13.5714285714286"/>
    <col collapsed="false" hidden="false" max="4" min="4" style="0" width="10.5765306122449"/>
    <col collapsed="false" hidden="false" max="5" min="5" style="0" width="9.5765306122449"/>
    <col collapsed="false" hidden="false" max="6" min="6" style="0" width="14.1479591836735"/>
    <col collapsed="false" hidden="false" max="7" min="7" style="0" width="11.7091836734694"/>
    <col collapsed="false" hidden="false" max="8" min="8" style="0" width="14.7040816326531"/>
    <col collapsed="false" hidden="false" max="10" min="9" style="0" width="16.7142857142857"/>
    <col collapsed="false" hidden="false" max="11" min="11" style="0" width="17.5765306122449"/>
    <col collapsed="false" hidden="false" max="12" min="12" style="0" width="16.7142857142857"/>
    <col collapsed="false" hidden="false" max="13" min="13" style="0" width="13.8571428571429"/>
    <col collapsed="false" hidden="false" max="14" min="14" style="0" width="11.9948979591837"/>
    <col collapsed="false" hidden="false" max="15" min="15" style="0" width="12.4183673469388"/>
    <col collapsed="false" hidden="false" max="16" min="16" style="0" width="13.8571428571429"/>
    <col collapsed="false" hidden="false" max="17" min="17" style="0" width="11.9948979591837"/>
    <col collapsed="false" hidden="false" max="18" min="18" style="0" width="10.7091836734694"/>
    <col collapsed="false" hidden="false" max="1025" min="19" style="0" width="8.72959183673469"/>
  </cols>
  <sheetData>
    <row r="1" s="1" customFormat="true" ht="45" hidden="false" customHeight="true" outlineLevel="0" collapsed="false">
      <c r="B1" s="2"/>
      <c r="C1" s="3" t="s">
        <v>0</v>
      </c>
      <c r="D1" s="4" t="s">
        <v>1</v>
      </c>
      <c r="E1" s="4" t="s">
        <v>2</v>
      </c>
      <c r="F1" s="3" t="s">
        <v>3</v>
      </c>
      <c r="G1" s="3" t="s">
        <v>4</v>
      </c>
      <c r="H1" s="1" t="s">
        <v>5</v>
      </c>
      <c r="I1" s="3"/>
      <c r="L1" s="2"/>
      <c r="M1" s="5"/>
      <c r="N1" s="2"/>
      <c r="O1" s="2"/>
      <c r="P1" s="5"/>
      <c r="Q1" s="2"/>
      <c r="R1" s="2"/>
    </row>
    <row r="2" customFormat="false" ht="15" hidden="false" customHeight="false" outlineLevel="0" collapsed="false">
      <c r="C2" s="6" t="n">
        <f aca="false">'Summary (Capacitive)'!D2</f>
        <v>50</v>
      </c>
      <c r="D2" s="7" t="n">
        <f aca="false">'Summary (Capacitive)'!D3</f>
        <v>240</v>
      </c>
      <c r="E2" s="8" t="n">
        <f aca="false">'Summary (Capacitive)'!D4</f>
        <v>5.1</v>
      </c>
      <c r="F2" s="8" t="n">
        <f aca="false">'Summary (Capacitive)'!D5</f>
        <v>0</v>
      </c>
      <c r="G2" s="7" t="n">
        <f aca="false">'Summary (Capacitive)'!D6</f>
        <v>820</v>
      </c>
      <c r="H2" s="6" t="n">
        <f aca="false">'Summary (Capacitive)'!D7</f>
        <v>0.22</v>
      </c>
      <c r="I2" s="8"/>
    </row>
    <row r="3" customFormat="false" ht="15" hidden="false" customHeight="false" outlineLevel="0" collapsed="false">
      <c r="A3" s="0" t="s">
        <v>7</v>
      </c>
    </row>
    <row r="4" customFormat="false" ht="60" hidden="false" customHeight="false" outlineLevel="0" collapsed="false">
      <c r="A4" s="9" t="s">
        <v>8</v>
      </c>
      <c r="B4" s="4" t="s">
        <v>9</v>
      </c>
      <c r="C4" s="4" t="s">
        <v>10</v>
      </c>
      <c r="D4" s="2" t="s">
        <v>11</v>
      </c>
      <c r="E4" s="2" t="s">
        <v>12</v>
      </c>
      <c r="F4" s="2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4" t="s">
        <v>19</v>
      </c>
      <c r="M4" s="10" t="s">
        <v>20</v>
      </c>
      <c r="N4" s="4" t="s">
        <v>21</v>
      </c>
      <c r="O4" s="4" t="s">
        <v>22</v>
      </c>
      <c r="P4" s="10" t="s">
        <v>23</v>
      </c>
      <c r="Q4" s="4" t="s">
        <v>24</v>
      </c>
      <c r="R4" s="4" t="s">
        <v>25</v>
      </c>
    </row>
    <row r="5" customFormat="false" ht="15" hidden="true" customHeight="false" outlineLevel="0" collapsed="false">
      <c r="A5" s="0" t="n">
        <v>0.01</v>
      </c>
      <c r="B5" s="6" t="n">
        <f aca="false">SIN(A5)</f>
        <v>0.00999983333416667</v>
      </c>
      <c r="C5" s="6" t="n">
        <f aca="false">ABS(B5)</f>
        <v>0.00999983333416667</v>
      </c>
      <c r="D5" s="6" t="n">
        <f aca="false">B5*$D$2*SQRT(2)</f>
        <v>3.39405598143578</v>
      </c>
      <c r="E5" s="6" t="n">
        <f aca="false">IF(ABS(D5-F5)-($I$2+$I$2+$F$2+$E$2)&lt;0,0,SIGN(D5-F5)*(ABS(D5-F5)-($I$2+$I$2+$F$2+$E$2)))</f>
        <v>0</v>
      </c>
      <c r="F5" s="6" t="n">
        <v>0</v>
      </c>
      <c r="G5" s="6" t="n">
        <f aca="false">E5/$G$2</f>
        <v>0</v>
      </c>
      <c r="H5" s="6" t="n">
        <f aca="false">ABS(G5)</f>
        <v>0</v>
      </c>
      <c r="I5" s="6" t="n">
        <f aca="false">AVERAGE(H5:H632)</f>
        <v>0.014448321804089</v>
      </c>
      <c r="J5" s="11" t="n">
        <f aca="false">E5*E5</f>
        <v>0</v>
      </c>
      <c r="K5" s="6" t="n">
        <f aca="false">J5/$G$2</f>
        <v>0</v>
      </c>
      <c r="L5" s="6" t="n">
        <f aca="false">AVERAGE(K5:K632)</f>
        <v>0.217476029208413</v>
      </c>
      <c r="M5" s="12" t="n">
        <f aca="false">IF(H5&gt;0,$E$2,0)</f>
        <v>0</v>
      </c>
      <c r="N5" s="6" t="n">
        <f aca="false">M5*H5</f>
        <v>0</v>
      </c>
      <c r="O5" s="6" t="n">
        <f aca="false">AVERAGE(N5:N632)</f>
        <v>0.0736864412008539</v>
      </c>
      <c r="P5" s="8" t="n">
        <f aca="false">IF(H5&gt;0,$F$2,0)</f>
        <v>0</v>
      </c>
      <c r="Q5" s="6" t="n">
        <f aca="false">P5*H5</f>
        <v>0</v>
      </c>
      <c r="R5" s="6" t="n">
        <f aca="false">AVERAGE(Q5:Q632)</f>
        <v>0</v>
      </c>
    </row>
    <row r="6" customFormat="false" ht="15" hidden="true" customHeight="false" outlineLevel="0" collapsed="false">
      <c r="A6" s="0" t="n">
        <f aca="false">A5+0.01</f>
        <v>0.02</v>
      </c>
      <c r="B6" s="6" t="n">
        <f aca="false">SIN(A6)</f>
        <v>0.0199986666933331</v>
      </c>
      <c r="C6" s="6" t="n">
        <f aca="false">ABS(B6)</f>
        <v>0.0199986666933331</v>
      </c>
      <c r="D6" s="6" t="n">
        <f aca="false">B6*$D$2*SQRT(2)</f>
        <v>6.78777256010178</v>
      </c>
      <c r="E6" s="6" t="n">
        <f aca="false">IF(ABS(D6-F6)-($I$2+$I$2+$F$2+$E$2)&lt;0,0,SIGN(D6-F6)*(ABS(D6-F6)-($I$2+$I$2+$F$2+$E$2)))</f>
        <v>1.68777256010178</v>
      </c>
      <c r="F6" s="6" t="n">
        <f aca="false">F5+G5/($H$2/1000000)*(1/$C$2/COUNT($A$5:$A$632))</f>
        <v>0</v>
      </c>
      <c r="G6" s="6" t="n">
        <f aca="false">E6/$G$2</f>
        <v>0.00205825921963632</v>
      </c>
      <c r="H6" s="6" t="n">
        <f aca="false">ABS(G6)</f>
        <v>0.00205825921963632</v>
      </c>
      <c r="J6" s="11" t="n">
        <f aca="false">E6*E6</f>
        <v>2.84857621463252</v>
      </c>
      <c r="K6" s="6" t="n">
        <f aca="false">J6/$G$2</f>
        <v>0.00347387343247868</v>
      </c>
      <c r="M6" s="12" t="n">
        <f aca="false">IF(H6&gt;0,$E$2,0)</f>
        <v>5.1</v>
      </c>
      <c r="N6" s="6" t="n">
        <f aca="false">M6*H6</f>
        <v>0.0104971220201452</v>
      </c>
      <c r="P6" s="8" t="n">
        <f aca="false">IF(H6&gt;0,$F$2,0)</f>
        <v>0</v>
      </c>
      <c r="Q6" s="6" t="n">
        <f aca="false">P6*H6</f>
        <v>0</v>
      </c>
    </row>
    <row r="7" customFormat="false" ht="15" hidden="true" customHeight="false" outlineLevel="0" collapsed="false">
      <c r="A7" s="0" t="n">
        <f aca="false">A6+0.01</f>
        <v>0.03</v>
      </c>
      <c r="B7" s="6" t="n">
        <f aca="false">SIN(A7)</f>
        <v>0.0299955002024957</v>
      </c>
      <c r="C7" s="6" t="n">
        <f aca="false">ABS(B7)</f>
        <v>0.0299955002024957</v>
      </c>
      <c r="D7" s="6" t="n">
        <f aca="false">B7*$D$2*SQRT(2)</f>
        <v>10.1808103671682</v>
      </c>
      <c r="E7" s="6" t="n">
        <f aca="false">IF(ABS(D7-F7)-($I$2+$I$2+$F$2+$E$2)&lt;0,0,SIGN(D7-F7)*(ABS(D7-F7)-($I$2+$I$2+$F$2+$E$2)))</f>
        <v>4.78285738227586</v>
      </c>
      <c r="F7" s="6" t="n">
        <f aca="false">F6+G6/($H$2/1000000)*(1/$C$2/COUNT($A$5:$A$632))</f>
        <v>0.297952984892345</v>
      </c>
      <c r="G7" s="6" t="n">
        <f aca="false">E7/$G$2</f>
        <v>0.00583275290521446</v>
      </c>
      <c r="H7" s="6" t="n">
        <f aca="false">ABS(G7)</f>
        <v>0.00583275290521446</v>
      </c>
      <c r="J7" s="11" t="n">
        <f aca="false">E7*E7</f>
        <v>22.8757247391907</v>
      </c>
      <c r="K7" s="6" t="n">
        <f aca="false">J7/$G$2</f>
        <v>0.0278972252916959</v>
      </c>
      <c r="M7" s="12" t="n">
        <f aca="false">IF(H7&gt;0,$E$2,0)</f>
        <v>5.1</v>
      </c>
      <c r="N7" s="6" t="n">
        <f aca="false">M7*H7</f>
        <v>0.0297470398165937</v>
      </c>
      <c r="P7" s="8" t="n">
        <f aca="false">IF(H7&gt;0,$F$2,0)</f>
        <v>0</v>
      </c>
      <c r="Q7" s="6" t="n">
        <f aca="false">P7*H7</f>
        <v>0</v>
      </c>
    </row>
    <row r="8" customFormat="false" ht="15" hidden="true" customHeight="false" outlineLevel="0" collapsed="false">
      <c r="A8" s="0" t="n">
        <f aca="false">A7+0.01</f>
        <v>0.04</v>
      </c>
      <c r="B8" s="6" t="n">
        <f aca="false">SIN(A8)</f>
        <v>0.0399893341866342</v>
      </c>
      <c r="C8" s="6" t="n">
        <f aca="false">ABS(B8)</f>
        <v>0.0399893341866342</v>
      </c>
      <c r="D8" s="6" t="n">
        <f aca="false">B8*$D$2*SQRT(2)</f>
        <v>13.5728301016819</v>
      </c>
      <c r="E8" s="6" t="n">
        <f aca="false">IF(ABS(D8-F8)-($I$2+$I$2+$F$2+$E$2)&lt;0,0,SIGN(D8-F8)*(ABS(D8-F8)-($I$2+$I$2+$F$2+$E$2)))</f>
        <v>7.33052956247362</v>
      </c>
      <c r="F8" s="6" t="n">
        <f aca="false">F7+G7/($H$2/1000000)*(1/$C$2/COUNT($A$5:$A$632))</f>
        <v>1.14230053920828</v>
      </c>
      <c r="G8" s="6" t="n">
        <f aca="false">E8/$G$2</f>
        <v>0.00893967019813857</v>
      </c>
      <c r="H8" s="6" t="n">
        <f aca="false">ABS(G8)</f>
        <v>0.00893967019813857</v>
      </c>
      <c r="J8" s="11" t="n">
        <f aca="false">E8*E8</f>
        <v>53.7366636662997</v>
      </c>
      <c r="K8" s="6" t="n">
        <f aca="false">J8/$G$2</f>
        <v>0.0655325166662192</v>
      </c>
      <c r="M8" s="12" t="n">
        <f aca="false">IF(H8&gt;0,$E$2,0)</f>
        <v>5.1</v>
      </c>
      <c r="N8" s="6" t="n">
        <f aca="false">M8*H8</f>
        <v>0.0455923180105067</v>
      </c>
      <c r="P8" s="8" t="n">
        <f aca="false">IF(H8&gt;0,$F$2,0)</f>
        <v>0</v>
      </c>
      <c r="Q8" s="6" t="n">
        <f aca="false">P8*H8</f>
        <v>0</v>
      </c>
    </row>
    <row r="9" customFormat="false" ht="15" hidden="true" customHeight="false" outlineLevel="0" collapsed="false">
      <c r="A9" s="0" t="n">
        <f aca="false">A8+0.01</f>
        <v>0.05</v>
      </c>
      <c r="B9" s="6" t="n">
        <f aca="false">SIN(A9)</f>
        <v>0.0499791692706783</v>
      </c>
      <c r="C9" s="6" t="n">
        <f aca="false">ABS(B9)</f>
        <v>0.0499791692706783</v>
      </c>
      <c r="D9" s="6" t="n">
        <f aca="false">B9*$D$2*SQRT(2)</f>
        <v>16.9634925644961</v>
      </c>
      <c r="E9" s="6" t="n">
        <f aca="false">IF(ABS(D9-F9)-($I$2+$I$2+$F$2+$E$2)&lt;0,0,SIGN(D9-F9)*(ABS(D9-F9)-($I$2+$I$2+$F$2+$E$2)))</f>
        <v>9.42708805914153</v>
      </c>
      <c r="F9" s="6" t="n">
        <f aca="false">F8+G8/($H$2/1000000)*(1/$C$2/COUNT($A$5:$A$632))</f>
        <v>2.43640450535457</v>
      </c>
      <c r="G9" s="6" t="n">
        <f aca="false">E9/$G$2</f>
        <v>0.0114964488526116</v>
      </c>
      <c r="H9" s="6" t="n">
        <f aca="false">ABS(G9)</f>
        <v>0.0114964488526116</v>
      </c>
      <c r="J9" s="11" t="n">
        <f aca="false">E9*E9</f>
        <v>88.8699892748089</v>
      </c>
      <c r="K9" s="6" t="n">
        <f aca="false">J9/$G$2</f>
        <v>0.108378035700986</v>
      </c>
      <c r="M9" s="12" t="n">
        <f aca="false">IF(H9&gt;0,$E$2,0)</f>
        <v>5.1</v>
      </c>
      <c r="N9" s="6" t="n">
        <f aca="false">M9*H9</f>
        <v>0.0586318891483193</v>
      </c>
      <c r="P9" s="8" t="n">
        <f aca="false">IF(H9&gt;0,$F$2,0)</f>
        <v>0</v>
      </c>
      <c r="Q9" s="6" t="n">
        <f aca="false">P9*H9</f>
        <v>0</v>
      </c>
    </row>
    <row r="10" customFormat="false" ht="15" hidden="true" customHeight="false" outlineLevel="0" collapsed="false">
      <c r="A10" s="0" t="n">
        <f aca="false">A9+0.01</f>
        <v>0.06</v>
      </c>
      <c r="B10" s="6" t="n">
        <f aca="false">SIN(A10)</f>
        <v>0.0599640064794446</v>
      </c>
      <c r="C10" s="6" t="n">
        <f aca="false">ABS(B10)</f>
        <v>0.0599640064794446</v>
      </c>
      <c r="D10" s="6" t="n">
        <f aca="false">B10*$D$2*SQRT(2)</f>
        <v>20.3524586921901</v>
      </c>
      <c r="E10" s="6" t="n">
        <f aca="false">IF(ABS(D10-F10)-($I$2+$I$2+$F$2+$E$2)&lt;0,0,SIGN(D10-F10)*(ABS(D10-F10)-($I$2+$I$2+$F$2+$E$2)))</f>
        <v>11.1518317125142</v>
      </c>
      <c r="F10" s="6" t="n">
        <f aca="false">F9+G9/($H$2/1000000)*(1/$C$2/COUNT($A$5:$A$632))</f>
        <v>4.10062697967588</v>
      </c>
      <c r="G10" s="6" t="n">
        <f aca="false">E10/$G$2</f>
        <v>0.0135997947713588</v>
      </c>
      <c r="H10" s="6" t="n">
        <f aca="false">ABS(G10)</f>
        <v>0.0135997947713588</v>
      </c>
      <c r="J10" s="11" t="n">
        <f aca="false">E10*E10</f>
        <v>124.363350544238</v>
      </c>
      <c r="K10" s="6" t="n">
        <f aca="false">J10/$G$2</f>
        <v>0.151662622614924</v>
      </c>
      <c r="M10" s="12" t="n">
        <f aca="false">IF(H10&gt;0,$E$2,0)</f>
        <v>5.1</v>
      </c>
      <c r="N10" s="6" t="n">
        <f aca="false">M10*H10</f>
        <v>0.0693589533339299</v>
      </c>
      <c r="P10" s="8" t="n">
        <f aca="false">IF(H10&gt;0,$F$2,0)</f>
        <v>0</v>
      </c>
      <c r="Q10" s="6" t="n">
        <f aca="false">P10*H10</f>
        <v>0</v>
      </c>
    </row>
    <row r="11" customFormat="false" ht="15" hidden="true" customHeight="false" outlineLevel="0" collapsed="false">
      <c r="A11" s="0" t="n">
        <f aca="false">A10+0.01</f>
        <v>0.07</v>
      </c>
      <c r="B11" s="6" t="n">
        <f aca="false">SIN(A11)</f>
        <v>0.0699428473375328</v>
      </c>
      <c r="C11" s="6" t="n">
        <f aca="false">ABS(B11)</f>
        <v>0.0699428473375328</v>
      </c>
      <c r="D11" s="6" t="n">
        <f aca="false">B11*$D$2*SQRT(2)</f>
        <v>23.7393895909751</v>
      </c>
      <c r="E11" s="6" t="n">
        <f aca="false">IF(ABS(D11-F11)-($I$2+$I$2+$F$2+$E$2)&lt;0,0,SIGN(D11-F11)*(ABS(D11-F11)-($I$2+$I$2+$F$2+$E$2)))</f>
        <v>12.5700604150979</v>
      </c>
      <c r="F11" s="6" t="n">
        <f aca="false">F10+G10/($H$2/1000000)*(1/$C$2/COUNT($A$5:$A$632))</f>
        <v>6.06932917587721</v>
      </c>
      <c r="G11" s="6" t="n">
        <f aca="false">E11/$G$2</f>
        <v>0.0153293419696316</v>
      </c>
      <c r="H11" s="6" t="n">
        <f aca="false">ABS(G11)</f>
        <v>0.0153293419696316</v>
      </c>
      <c r="J11" s="11" t="n">
        <f aca="false">E11*E11</f>
        <v>158.006418839211</v>
      </c>
      <c r="K11" s="6" t="n">
        <f aca="false">J11/$G$2</f>
        <v>0.192690754681965</v>
      </c>
      <c r="M11" s="12" t="n">
        <f aca="false">IF(H11&gt;0,$E$2,0)</f>
        <v>5.1</v>
      </c>
      <c r="N11" s="6" t="n">
        <f aca="false">M11*H11</f>
        <v>0.078179644045121</v>
      </c>
      <c r="P11" s="8" t="n">
        <f aca="false">IF(H11&gt;0,$F$2,0)</f>
        <v>0</v>
      </c>
      <c r="Q11" s="6" t="n">
        <f aca="false">P11*H11</f>
        <v>0</v>
      </c>
    </row>
    <row r="12" customFormat="false" ht="15" hidden="true" customHeight="false" outlineLevel="0" collapsed="false">
      <c r="A12" s="0" t="n">
        <f aca="false">A11+0.01</f>
        <v>0.08</v>
      </c>
      <c r="B12" s="6" t="n">
        <f aca="false">SIN(A12)</f>
        <v>0.0799146939691727</v>
      </c>
      <c r="C12" s="6" t="n">
        <f aca="false">ABS(B12)</f>
        <v>0.0799146939691727</v>
      </c>
      <c r="D12" s="6" t="n">
        <f aca="false">B12*$D$2*SQRT(2)</f>
        <v>27.1239465705839</v>
      </c>
      <c r="E12" s="6" t="n">
        <f aca="false">IF(ABS(D12-F12)-($I$2+$I$2+$F$2+$E$2)&lt;0,0,SIGN(D12-F12)*(ABS(D12-F12)-($I$2+$I$2+$F$2+$E$2)))</f>
        <v>13.7355464668504</v>
      </c>
      <c r="F12" s="6" t="n">
        <f aca="false">F11+G11/($H$2/1000000)*(1/$C$2/COUNT($A$5:$A$632))</f>
        <v>8.28840010373355</v>
      </c>
      <c r="G12" s="6" t="n">
        <f aca="false">E12/$G$2</f>
        <v>0.0167506664229882</v>
      </c>
      <c r="H12" s="6" t="n">
        <f aca="false">ABS(G12)</f>
        <v>0.0167506664229882</v>
      </c>
      <c r="J12" s="11" t="n">
        <f aca="false">E12*E12</f>
        <v>188.665236743005</v>
      </c>
      <c r="K12" s="6" t="n">
        <f aca="false">J12/$G$2</f>
        <v>0.230079557003665</v>
      </c>
      <c r="M12" s="12" t="n">
        <f aca="false">IF(H12&gt;0,$E$2,0)</f>
        <v>5.1</v>
      </c>
      <c r="N12" s="6" t="n">
        <f aca="false">M12*H12</f>
        <v>0.08542839875724</v>
      </c>
      <c r="P12" s="8" t="n">
        <f aca="false">IF(H12&gt;0,$F$2,0)</f>
        <v>0</v>
      </c>
      <c r="Q12" s="6" t="n">
        <f aca="false">P12*H12</f>
        <v>0</v>
      </c>
    </row>
    <row r="13" customFormat="false" ht="15" hidden="true" customHeight="false" outlineLevel="0" collapsed="false">
      <c r="A13" s="0" t="n">
        <f aca="false">A12+0.01</f>
        <v>0.09</v>
      </c>
      <c r="B13" s="6" t="n">
        <f aca="false">SIN(A13)</f>
        <v>0.089878549198011</v>
      </c>
      <c r="C13" s="6" t="n">
        <f aca="false">ABS(B13)</f>
        <v>0.089878549198011</v>
      </c>
      <c r="D13" s="6" t="n">
        <f aca="false">B13*$D$2*SQRT(2)</f>
        <v>30.5057911781387</v>
      </c>
      <c r="E13" s="6" t="n">
        <f aca="false">IF(ABS(D13-F13)-($I$2+$I$2+$F$2+$E$2)&lt;0,0,SIGN(D13-F13)*(ABS(D13-F13)-($I$2+$I$2+$F$2+$E$2)))</f>
        <v>14.6925696466419</v>
      </c>
      <c r="F13" s="6" t="n">
        <f aca="false">F12+G12/($H$2/1000000)*(1/$C$2/COUNT($A$5:$A$632))</f>
        <v>10.7132215314968</v>
      </c>
      <c r="G13" s="6" t="n">
        <f aca="false">E13/$G$2</f>
        <v>0.0179177678617585</v>
      </c>
      <c r="H13" s="6" t="n">
        <f aca="false">ABS(G13)</f>
        <v>0.0179177678617585</v>
      </c>
      <c r="J13" s="11" t="n">
        <f aca="false">E13*E13</f>
        <v>215.871602821424</v>
      </c>
      <c r="K13" s="6" t="n">
        <f aca="false">J13/$G$2</f>
        <v>0.263258052221249</v>
      </c>
      <c r="M13" s="12" t="n">
        <f aca="false">IF(H13&gt;0,$E$2,0)</f>
        <v>5.1</v>
      </c>
      <c r="N13" s="6" t="n">
        <f aca="false">M13*H13</f>
        <v>0.0913806160949682</v>
      </c>
      <c r="P13" s="8" t="n">
        <f aca="false">IF(H13&gt;0,$F$2,0)</f>
        <v>0</v>
      </c>
      <c r="Q13" s="6" t="n">
        <f aca="false">P13*H13</f>
        <v>0</v>
      </c>
    </row>
    <row r="14" customFormat="false" ht="15" hidden="true" customHeight="false" outlineLevel="0" collapsed="false">
      <c r="A14" s="0" t="n">
        <f aca="false">A13+0.01</f>
        <v>0.1</v>
      </c>
      <c r="B14" s="6" t="n">
        <f aca="false">SIN(A14)</f>
        <v>0.0998334166468281</v>
      </c>
      <c r="C14" s="6" t="n">
        <f aca="false">ABS(B14)</f>
        <v>0.0998334166468281</v>
      </c>
      <c r="D14" s="6" t="n">
        <f aca="false">B14*$D$2*SQRT(2)</f>
        <v>33.8845852319972</v>
      </c>
      <c r="E14" s="6" t="n">
        <f aca="false">IF(ABS(D14-F14)-($I$2+$I$2+$F$2+$E$2)&lt;0,0,SIGN(D14-F14)*(ABS(D14-F14)-($I$2+$I$2+$F$2+$E$2)))</f>
        <v>15.4775930198753</v>
      </c>
      <c r="F14" s="6" t="n">
        <f aca="false">F13+G13/($H$2/1000000)*(1/$C$2/COUNT($A$5:$A$632))</f>
        <v>13.3069922121219</v>
      </c>
      <c r="G14" s="6" t="n">
        <f aca="false">E14/$G$2</f>
        <v>0.0188751134388723</v>
      </c>
      <c r="H14" s="6" t="n">
        <f aca="false">ABS(G14)</f>
        <v>0.0188751134388723</v>
      </c>
      <c r="J14" s="11" t="n">
        <f aca="false">E14*E14</f>
        <v>239.555885688893</v>
      </c>
      <c r="K14" s="6" t="n">
        <f aca="false">J14/$G$2</f>
        <v>0.292141324010845</v>
      </c>
      <c r="M14" s="12" t="n">
        <f aca="false">IF(H14&gt;0,$E$2,0)</f>
        <v>5.1</v>
      </c>
      <c r="N14" s="6" t="n">
        <f aca="false">M14*H14</f>
        <v>0.0962630785382488</v>
      </c>
      <c r="P14" s="8" t="n">
        <f aca="false">IF(H14&gt;0,$F$2,0)</f>
        <v>0</v>
      </c>
      <c r="Q14" s="6" t="n">
        <f aca="false">P14*H14</f>
        <v>0</v>
      </c>
    </row>
    <row r="15" customFormat="false" ht="15" hidden="true" customHeight="false" outlineLevel="0" collapsed="false">
      <c r="A15" s="0" t="n">
        <f aca="false">A14+0.01</f>
        <v>0.11</v>
      </c>
      <c r="B15" s="6" t="n">
        <f aca="false">SIN(A15)</f>
        <v>0.109778300837175</v>
      </c>
      <c r="C15" s="6" t="n">
        <f aca="false">ABS(B15)</f>
        <v>0.109778300837175</v>
      </c>
      <c r="D15" s="6" t="n">
        <f aca="false">B15*$D$2*SQRT(2)</f>
        <v>37.2599908555695</v>
      </c>
      <c r="E15" s="6" t="n">
        <f aca="false">IF(ABS(D15-F15)-($I$2+$I$2+$F$2+$E$2)&lt;0,0,SIGN(D15-F15)*(ABS(D15-F15)-($I$2+$I$2+$F$2+$E$2)))</f>
        <v>16.1206429053364</v>
      </c>
      <c r="F15" s="6" t="n">
        <f aca="false">F14+G14/($H$2/1000000)*(1/$C$2/COUNT($A$5:$A$632))</f>
        <v>16.0393479502331</v>
      </c>
      <c r="G15" s="6" t="n">
        <f aca="false">E15/$G$2</f>
        <v>0.0196593206162639</v>
      </c>
      <c r="H15" s="6" t="n">
        <f aca="false">ABS(G15)</f>
        <v>0.0196593206162639</v>
      </c>
      <c r="J15" s="11" t="n">
        <f aca="false">E15*E15</f>
        <v>259.875127681372</v>
      </c>
      <c r="K15" s="6" t="n">
        <f aca="false">J15/$G$2</f>
        <v>0.316920887416308</v>
      </c>
      <c r="M15" s="12" t="n">
        <f aca="false">IF(H15&gt;0,$E$2,0)</f>
        <v>5.1</v>
      </c>
      <c r="N15" s="6" t="n">
        <f aca="false">M15*H15</f>
        <v>0.100262535142946</v>
      </c>
      <c r="P15" s="8" t="n">
        <f aca="false">IF(H15&gt;0,$F$2,0)</f>
        <v>0</v>
      </c>
      <c r="Q15" s="6" t="n">
        <f aca="false">P15*H15</f>
        <v>0</v>
      </c>
    </row>
    <row r="16" customFormat="false" ht="15" hidden="true" customHeight="false" outlineLevel="0" collapsed="false">
      <c r="A16" s="0" t="n">
        <f aca="false">A15+0.01</f>
        <v>0.12</v>
      </c>
      <c r="B16" s="6" t="n">
        <f aca="false">SIN(A16)</f>
        <v>0.119712207288919</v>
      </c>
      <c r="C16" s="6" t="n">
        <f aca="false">ABS(B16)</f>
        <v>0.119712207288919</v>
      </c>
      <c r="D16" s="6" t="n">
        <f aca="false">B16*$D$2*SQRT(2)</f>
        <v>40.6316705111062</v>
      </c>
      <c r="E16" s="6" t="n">
        <f aca="false">IF(ABS(D16-F16)-($I$2+$I$2+$F$2+$E$2)&lt;0,0,SIGN(D16-F16)*(ABS(D16-F16)-($I$2+$I$2+$F$2+$E$2)))</f>
        <v>16.6464452278876</v>
      </c>
      <c r="F16" s="6" t="n">
        <f aca="false">F15+G15/($H$2/1000000)*(1/$C$2/COUNT($A$5:$A$632))</f>
        <v>18.8852252832186</v>
      </c>
      <c r="G16" s="6" t="n">
        <f aca="false">E16/$G$2</f>
        <v>0.0203005429608385</v>
      </c>
      <c r="H16" s="6" t="n">
        <f aca="false">ABS(G16)</f>
        <v>0.0203005429608385</v>
      </c>
      <c r="J16" s="11" t="n">
        <f aca="false">E16*E16</f>
        <v>277.104138725061</v>
      </c>
      <c r="K16" s="6" t="n">
        <f aca="false">J16/$G$2</f>
        <v>0.337931876493977</v>
      </c>
      <c r="M16" s="12" t="n">
        <f aca="false">IF(H16&gt;0,$E$2,0)</f>
        <v>5.1</v>
      </c>
      <c r="N16" s="6" t="n">
        <f aca="false">M16*H16</f>
        <v>0.103532769100276</v>
      </c>
      <c r="P16" s="8" t="n">
        <f aca="false">IF(H16&gt;0,$F$2,0)</f>
        <v>0</v>
      </c>
      <c r="Q16" s="6" t="n">
        <f aca="false">P16*H16</f>
        <v>0</v>
      </c>
    </row>
    <row r="17" customFormat="false" ht="15" hidden="true" customHeight="false" outlineLevel="0" collapsed="false">
      <c r="A17" s="0" t="n">
        <f aca="false">A16+0.01</f>
        <v>0.13</v>
      </c>
      <c r="B17" s="6" t="n">
        <f aca="false">SIN(A17)</f>
        <v>0.129634142619695</v>
      </c>
      <c r="C17" s="6" t="n">
        <f aca="false">ABS(B17)</f>
        <v>0.129634142619695</v>
      </c>
      <c r="D17" s="6" t="n">
        <f aca="false">B17*$D$2*SQRT(2)</f>
        <v>43.9992870334513</v>
      </c>
      <c r="E17" s="6" t="n">
        <f aca="false">IF(ABS(D17-F17)-($I$2+$I$2+$F$2+$E$2)&lt;0,0,SIGN(D17-F17)*(ABS(D17-F17)-($I$2+$I$2+$F$2+$E$2)))</f>
        <v>17.0753612637187</v>
      </c>
      <c r="F17" s="6" t="n">
        <f aca="false">F16+G16/($H$2/1000000)*(1/$C$2/COUNT($A$5:$A$632))</f>
        <v>21.8239257697326</v>
      </c>
      <c r="G17" s="6" t="n">
        <f aca="false">E17/$G$2</f>
        <v>0.0208236112972179</v>
      </c>
      <c r="H17" s="6" t="n">
        <f aca="false">ABS(G17)</f>
        <v>0.0208236112972179</v>
      </c>
      <c r="J17" s="11" t="n">
        <f aca="false">E17*E17</f>
        <v>291.567962286505</v>
      </c>
      <c r="K17" s="6" t="n">
        <f aca="false">J17/$G$2</f>
        <v>0.355570685715251</v>
      </c>
      <c r="M17" s="12" t="n">
        <f aca="false">IF(H17&gt;0,$E$2,0)</f>
        <v>5.1</v>
      </c>
      <c r="N17" s="6" t="n">
        <f aca="false">M17*H17</f>
        <v>0.106200417615812</v>
      </c>
      <c r="P17" s="8" t="n">
        <f aca="false">IF(H17&gt;0,$F$2,0)</f>
        <v>0</v>
      </c>
      <c r="Q17" s="6" t="n">
        <f aca="false">P17*H17</f>
        <v>0</v>
      </c>
    </row>
    <row r="18" customFormat="false" ht="15" hidden="true" customHeight="false" outlineLevel="0" collapsed="false">
      <c r="A18" s="0" t="n">
        <f aca="false">A17+0.01</f>
        <v>0.14</v>
      </c>
      <c r="B18" s="6" t="n">
        <f aca="false">SIN(A18)</f>
        <v>0.139543114644236</v>
      </c>
      <c r="C18" s="6" t="n">
        <f aca="false">ABS(B18)</f>
        <v>0.139543114644236</v>
      </c>
      <c r="D18" s="6" t="n">
        <f aca="false">B18*$D$2*SQRT(2)</f>
        <v>47.3625036637591</v>
      </c>
      <c r="E18" s="6" t="n">
        <f aca="false">IF(ABS(D18-F18)-($I$2+$I$2+$F$2+$E$2)&lt;0,0,SIGN(D18-F18)*(ABS(D18-F18)-($I$2+$I$2+$F$2+$E$2)))</f>
        <v>17.4241581926342</v>
      </c>
      <c r="F18" s="6" t="n">
        <f aca="false">F17+G17/($H$2/1000000)*(1/$C$2/COUNT($A$5:$A$632))</f>
        <v>24.8383454711249</v>
      </c>
      <c r="G18" s="6" t="n">
        <f aca="false">E18/$G$2</f>
        <v>0.0212489734056515</v>
      </c>
      <c r="H18" s="6" t="n">
        <f aca="false">ABS(G18)</f>
        <v>0.0212489734056515</v>
      </c>
      <c r="J18" s="11" t="n">
        <f aca="false">E18*E18</f>
        <v>303.601288721942</v>
      </c>
      <c r="K18" s="6" t="n">
        <f aca="false">J18/$G$2</f>
        <v>0.370245474051149</v>
      </c>
      <c r="M18" s="12" t="n">
        <f aca="false">IF(H18&gt;0,$E$2,0)</f>
        <v>5.1</v>
      </c>
      <c r="N18" s="6" t="n">
        <f aca="false">M18*H18</f>
        <v>0.108369764368823</v>
      </c>
      <c r="P18" s="8" t="n">
        <f aca="false">IF(H18&gt;0,$F$2,0)</f>
        <v>0</v>
      </c>
      <c r="Q18" s="6" t="n">
        <f aca="false">P18*H18</f>
        <v>0</v>
      </c>
    </row>
    <row r="19" customFormat="false" ht="15" hidden="true" customHeight="false" outlineLevel="0" collapsed="false">
      <c r="A19" s="0" t="n">
        <f aca="false">A18+0.01</f>
        <v>0.15</v>
      </c>
      <c r="B19" s="6" t="n">
        <f aca="false">SIN(A19)</f>
        <v>0.149438132473599</v>
      </c>
      <c r="C19" s="6" t="n">
        <f aca="false">ABS(B19)</f>
        <v>0.149438132473599</v>
      </c>
      <c r="D19" s="6" t="n">
        <f aca="false">B19*$D$2*SQRT(2)</f>
        <v>50.7209840831691</v>
      </c>
      <c r="E19" s="6" t="n">
        <f aca="false">IF(ABS(D19-F19)-($I$2+$I$2+$F$2+$E$2)&lt;0,0,SIGN(D19-F19)*(ABS(D19-F19)-($I$2+$I$2+$F$2+$E$2)))</f>
        <v>17.7066436199117</v>
      </c>
      <c r="F19" s="6" t="n">
        <f aca="false">F18+G18/($H$2/1000000)*(1/$C$2/COUNT($A$5:$A$632))</f>
        <v>27.9143404632574</v>
      </c>
      <c r="G19" s="6" t="n">
        <f aca="false">E19/$G$2</f>
        <v>0.0215934678291606</v>
      </c>
      <c r="H19" s="6" t="n">
        <f aca="false">ABS(G19)</f>
        <v>0.0215934678291606</v>
      </c>
      <c r="J19" s="11" t="n">
        <f aca="false">E19*E19</f>
        <v>313.525228282559</v>
      </c>
      <c r="K19" s="6" t="n">
        <f aca="false">J19/$G$2</f>
        <v>0.382347839368975</v>
      </c>
      <c r="M19" s="12" t="n">
        <f aca="false">IF(H19&gt;0,$E$2,0)</f>
        <v>5.1</v>
      </c>
      <c r="N19" s="6" t="n">
        <f aca="false">M19*H19</f>
        <v>0.110126685928719</v>
      </c>
      <c r="P19" s="8" t="n">
        <f aca="false">IF(H19&gt;0,$F$2,0)</f>
        <v>0</v>
      </c>
      <c r="Q19" s="6" t="n">
        <f aca="false">P19*H19</f>
        <v>0</v>
      </c>
    </row>
    <row r="20" customFormat="false" ht="15" hidden="true" customHeight="false" outlineLevel="0" collapsed="false">
      <c r="A20" s="0" t="n">
        <f aca="false">A19+0.01</f>
        <v>0.16</v>
      </c>
      <c r="B20" s="6" t="n">
        <f aca="false">SIN(A20)</f>
        <v>0.159318206614246</v>
      </c>
      <c r="C20" s="6" t="n">
        <f aca="false">ABS(B20)</f>
        <v>0.159318206614246</v>
      </c>
      <c r="D20" s="6" t="n">
        <f aca="false">B20*$D$2*SQRT(2)</f>
        <v>54.0743924464381</v>
      </c>
      <c r="E20" s="6" t="n">
        <f aca="false">IF(ABS(D20-F20)-($I$2+$I$2+$F$2+$E$2)&lt;0,0,SIGN(D20-F20)*(ABS(D20-F20)-($I$2+$I$2+$F$2+$E$2)))</f>
        <v>17.9341880820283</v>
      </c>
      <c r="F20" s="6" t="n">
        <f aca="false">F19+G19/($H$2/1000000)*(1/$C$2/COUNT($A$5:$A$632))</f>
        <v>31.0402043644098</v>
      </c>
      <c r="G20" s="6" t="n">
        <f aca="false">E20/$G$2</f>
        <v>0.0218709610756443</v>
      </c>
      <c r="H20" s="6" t="n">
        <f aca="false">ABS(G20)</f>
        <v>0.0218709610756443</v>
      </c>
      <c r="J20" s="11" t="n">
        <f aca="false">E20*E20</f>
        <v>321.635102161566</v>
      </c>
      <c r="K20" s="6" t="n">
        <f aca="false">J20/$G$2</f>
        <v>0.392237929465325</v>
      </c>
      <c r="M20" s="12" t="n">
        <f aca="false">IF(H20&gt;0,$E$2,0)</f>
        <v>5.1</v>
      </c>
      <c r="N20" s="6" t="n">
        <f aca="false">M20*H20</f>
        <v>0.111541901485786</v>
      </c>
      <c r="P20" s="8" t="n">
        <f aca="false">IF(H20&gt;0,$F$2,0)</f>
        <v>0</v>
      </c>
      <c r="Q20" s="6" t="n">
        <f aca="false">P20*H20</f>
        <v>0</v>
      </c>
    </row>
    <row r="21" customFormat="false" ht="15" hidden="true" customHeight="false" outlineLevel="0" collapsed="false">
      <c r="A21" s="0" t="n">
        <f aca="false">A20+0.01</f>
        <v>0.17</v>
      </c>
      <c r="B21" s="6" t="n">
        <f aca="false">SIN(A21)</f>
        <v>0.169182349066996</v>
      </c>
      <c r="C21" s="6" t="n">
        <f aca="false">ABS(B21)</f>
        <v>0.169182349066996</v>
      </c>
      <c r="D21" s="6" t="n">
        <f aca="false">B21*$D$2*SQRT(2)</f>
        <v>57.4223934155244</v>
      </c>
      <c r="E21" s="6" t="n">
        <f aca="false">IF(ABS(D21-F21)-($I$2+$I$2+$F$2+$E$2)&lt;0,0,SIGN(D21-F21)*(ABS(D21-F21)-($I$2+$I$2+$F$2+$E$2)))</f>
        <v>18.1161553111545</v>
      </c>
      <c r="F21" s="6" t="n">
        <f aca="false">F20+G20/($H$2/1000000)*(1/$C$2/COUNT($A$5:$A$632))</f>
        <v>34.2062381043699</v>
      </c>
      <c r="G21" s="6" t="n">
        <f aca="false">E21/$G$2</f>
        <v>0.0220928723306762</v>
      </c>
      <c r="H21" s="6" t="n">
        <f aca="false">ABS(G21)</f>
        <v>0.0220928723306762</v>
      </c>
      <c r="J21" s="11" t="n">
        <f aca="false">E21*E21</f>
        <v>328.195083257872</v>
      </c>
      <c r="K21" s="6" t="n">
        <f aca="false">J21/$G$2</f>
        <v>0.400237906412039</v>
      </c>
      <c r="M21" s="12" t="n">
        <f aca="false">IF(H21&gt;0,$E$2,0)</f>
        <v>5.1</v>
      </c>
      <c r="N21" s="6" t="n">
        <f aca="false">M21*H21</f>
        <v>0.112673648886449</v>
      </c>
      <c r="P21" s="8" t="n">
        <f aca="false">IF(H21&gt;0,$F$2,0)</f>
        <v>0</v>
      </c>
      <c r="Q21" s="6" t="n">
        <f aca="false">P21*H21</f>
        <v>0</v>
      </c>
    </row>
    <row r="22" customFormat="false" ht="15" hidden="true" customHeight="false" outlineLevel="0" collapsed="false">
      <c r="A22" s="0" t="n">
        <f aca="false">A21+0.01</f>
        <v>0.18</v>
      </c>
      <c r="B22" s="6" t="n">
        <f aca="false">SIN(A22)</f>
        <v>0.179029573425824</v>
      </c>
      <c r="C22" s="6" t="n">
        <f aca="false">ABS(B22)</f>
        <v>0.179029573425824</v>
      </c>
      <c r="D22" s="6" t="n">
        <f aca="false">B22*$D$2*SQRT(2)</f>
        <v>60.7646521931209</v>
      </c>
      <c r="E22" s="6" t="n">
        <f aca="false">IF(ABS(D22-F22)-($I$2+$I$2+$F$2+$E$2)&lt;0,0,SIGN(D22-F22)*(ABS(D22-F22)-($I$2+$I$2+$F$2+$E$2)))</f>
        <v>18.26025654233</v>
      </c>
      <c r="F22" s="6" t="n">
        <f aca="false">F21+G21/($H$2/1000000)*(1/$C$2/COUNT($A$5:$A$632))</f>
        <v>37.4043956507909</v>
      </c>
      <c r="G22" s="6" t="n">
        <f aca="false">E22/$G$2</f>
        <v>0.0222686055394269</v>
      </c>
      <c r="H22" s="6" t="n">
        <f aca="false">ABS(G22)</f>
        <v>0.0222686055394269</v>
      </c>
      <c r="J22" s="11" t="n">
        <f aca="false">E22*E22</f>
        <v>333.436968991707</v>
      </c>
      <c r="K22" s="6" t="n">
        <f aca="false">J22/$G$2</f>
        <v>0.406630449989886</v>
      </c>
      <c r="M22" s="12" t="n">
        <f aca="false">IF(H22&gt;0,$E$2,0)</f>
        <v>5.1</v>
      </c>
      <c r="N22" s="6" t="n">
        <f aca="false">M22*H22</f>
        <v>0.113569888251077</v>
      </c>
      <c r="P22" s="8" t="n">
        <f aca="false">IF(H22&gt;0,$F$2,0)</f>
        <v>0</v>
      </c>
      <c r="Q22" s="6" t="n">
        <f aca="false">P22*H22</f>
        <v>0</v>
      </c>
    </row>
    <row r="23" customFormat="false" ht="15" hidden="true" customHeight="false" outlineLevel="0" collapsed="false">
      <c r="A23" s="0" t="n">
        <f aca="false">A22+0.01</f>
        <v>0.19</v>
      </c>
      <c r="B23" s="6" t="n">
        <f aca="false">SIN(A23)</f>
        <v>0.188858894976501</v>
      </c>
      <c r="C23" s="6" t="n">
        <f aca="false">ABS(B23)</f>
        <v>0.188858894976501</v>
      </c>
      <c r="D23" s="6" t="n">
        <f aca="false">B23*$D$2*SQRT(2)</f>
        <v>64.1008345561352</v>
      </c>
      <c r="E23" s="6" t="n">
        <f aca="false">IF(ABS(D23-F23)-($I$2+$I$2+$F$2+$E$2)&lt;0,0,SIGN(D23-F23)*(ABS(D23-F23)-($I$2+$I$2+$F$2+$E$2)))</f>
        <v>18.3728422725379</v>
      </c>
      <c r="F23" s="6" t="n">
        <f aca="false">F22+G22/($H$2/1000000)*(1/$C$2/COUNT($A$5:$A$632))</f>
        <v>40.6279922835973</v>
      </c>
      <c r="G23" s="6" t="n">
        <f aca="false">E23/$G$2</f>
        <v>0.0224059052104121</v>
      </c>
      <c r="H23" s="6" t="n">
        <f aca="false">ABS(G23)</f>
        <v>0.0224059052104121</v>
      </c>
      <c r="J23" s="11" t="n">
        <f aca="false">E23*E23</f>
        <v>337.561333171555</v>
      </c>
      <c r="K23" s="6" t="n">
        <f aca="false">J23/$G$2</f>
        <v>0.411660162404336</v>
      </c>
      <c r="M23" s="12" t="n">
        <f aca="false">IF(H23&gt;0,$E$2,0)</f>
        <v>5.1</v>
      </c>
      <c r="N23" s="6" t="n">
        <f aca="false">M23*H23</f>
        <v>0.114270116573101</v>
      </c>
      <c r="P23" s="8" t="n">
        <f aca="false">IF(H23&gt;0,$F$2,0)</f>
        <v>0</v>
      </c>
      <c r="Q23" s="6" t="n">
        <f aca="false">P23*H23</f>
        <v>0</v>
      </c>
    </row>
    <row r="24" customFormat="false" ht="15" hidden="true" customHeight="false" outlineLevel="0" collapsed="false">
      <c r="A24" s="0" t="n">
        <f aca="false">A23+0.01</f>
        <v>0.2</v>
      </c>
      <c r="B24" s="6" t="n">
        <f aca="false">SIN(A24)</f>
        <v>0.198669330795061</v>
      </c>
      <c r="C24" s="6" t="n">
        <f aca="false">ABS(B24)</f>
        <v>0.198669330795061</v>
      </c>
      <c r="D24" s="6" t="n">
        <f aca="false">B24*$D$2*SQRT(2)</f>
        <v>67.430606889111</v>
      </c>
      <c r="E24" s="6" t="n">
        <f aca="false">IF(ABS(D24-F24)-($I$2+$I$2+$F$2+$E$2)&lt;0,0,SIGN(D24-F24)*(ABS(D24-F24)-($I$2+$I$2+$F$2+$E$2)))</f>
        <v>18.4591425136764</v>
      </c>
      <c r="F24" s="6" t="n">
        <f aca="false">F23+G23/($H$2/1000000)*(1/$C$2/COUNT($A$5:$A$632))</f>
        <v>43.8714643754346</v>
      </c>
      <c r="G24" s="6" t="n">
        <f aca="false">E24/$G$2</f>
        <v>0.0225111494069224</v>
      </c>
      <c r="H24" s="6" t="n">
        <f aca="false">ABS(G24)</f>
        <v>0.0225111494069224</v>
      </c>
      <c r="J24" s="11" t="n">
        <f aca="false">E24*E24</f>
        <v>340.739942340215</v>
      </c>
      <c r="K24" s="6" t="n">
        <f aca="false">J24/$G$2</f>
        <v>0.415536515049043</v>
      </c>
      <c r="M24" s="12" t="n">
        <f aca="false">IF(H24&gt;0,$E$2,0)</f>
        <v>5.1</v>
      </c>
      <c r="N24" s="6" t="n">
        <f aca="false">M24*H24</f>
        <v>0.114806861975304</v>
      </c>
      <c r="P24" s="8" t="n">
        <f aca="false">IF(H24&gt;0,$F$2,0)</f>
        <v>0</v>
      </c>
      <c r="Q24" s="6" t="n">
        <f aca="false">P24*H24</f>
        <v>0</v>
      </c>
    </row>
    <row r="25" customFormat="false" ht="15" hidden="true" customHeight="false" outlineLevel="0" collapsed="false">
      <c r="A25" s="0" t="n">
        <f aca="false">A24+0.01</f>
        <v>0.21</v>
      </c>
      <c r="B25" s="6" t="n">
        <f aca="false">SIN(A25)</f>
        <v>0.2084598998461</v>
      </c>
      <c r="C25" s="6" t="n">
        <f aca="false">ABS(B25)</f>
        <v>0.2084598998461</v>
      </c>
      <c r="D25" s="6" t="n">
        <f aca="false">B25*$D$2*SQRT(2)</f>
        <v>70.7536362175899</v>
      </c>
      <c r="E25" s="6" t="n">
        <f aca="false">IF(ABS(D25-F25)-($I$2+$I$2+$F$2+$E$2)&lt;0,0,SIGN(D25-F25)*(ABS(D25-F25)-($I$2+$I$2+$F$2+$E$2)))</f>
        <v>18.5234646321202</v>
      </c>
      <c r="F25" s="6" t="n">
        <f aca="false">F24+G24/($H$2/1000000)*(1/$C$2/COUNT($A$5:$A$632))</f>
        <v>47.1301715854697</v>
      </c>
      <c r="G25" s="6" t="n">
        <f aca="false">E25/$G$2</f>
        <v>0.0225895910147807</v>
      </c>
      <c r="H25" s="6" t="n">
        <f aca="false">ABS(G25)</f>
        <v>0.0225895910147807</v>
      </c>
      <c r="J25" s="11" t="n">
        <f aca="false">E25*E25</f>
        <v>343.118741977408</v>
      </c>
      <c r="K25" s="6" t="n">
        <f aca="false">J25/$G$2</f>
        <v>0.418437490216351</v>
      </c>
      <c r="M25" s="12" t="n">
        <f aca="false">IF(H25&gt;0,$E$2,0)</f>
        <v>5.1</v>
      </c>
      <c r="N25" s="6" t="n">
        <f aca="false">M25*H25</f>
        <v>0.115206914175382</v>
      </c>
      <c r="P25" s="8" t="n">
        <f aca="false">IF(H25&gt;0,$F$2,0)</f>
        <v>0</v>
      </c>
      <c r="Q25" s="6" t="n">
        <f aca="false">P25*H25</f>
        <v>0</v>
      </c>
    </row>
    <row r="26" customFormat="false" ht="15" hidden="true" customHeight="false" outlineLevel="0" collapsed="false">
      <c r="A26" s="0" t="n">
        <f aca="false">A25+0.01</f>
        <v>0.22</v>
      </c>
      <c r="B26" s="6" t="n">
        <f aca="false">SIN(A26)</f>
        <v>0.218229623080869</v>
      </c>
      <c r="C26" s="6" t="n">
        <f aca="false">ABS(B26)</f>
        <v>0.218229623080869</v>
      </c>
      <c r="D26" s="6" t="n">
        <f aca="false">B26*$D$2*SQRT(2)</f>
        <v>74.0695902414082</v>
      </c>
      <c r="E26" s="6" t="n">
        <f aca="false">IF(ABS(D26-F26)-($I$2+$I$2+$F$2+$E$2)&lt;0,0,SIGN(D26-F26)*(ABS(D26-F26)-($I$2+$I$2+$F$2+$E$2)))</f>
        <v>18.5693562623686</v>
      </c>
      <c r="F26" s="6" t="n">
        <f aca="false">F25+G25/($H$2/1000000)*(1/$C$2/COUNT($A$5:$A$632))</f>
        <v>50.4002339790396</v>
      </c>
      <c r="G26" s="6" t="n">
        <f aca="false">E26/$G$2</f>
        <v>0.0226455564175227</v>
      </c>
      <c r="H26" s="6" t="n">
        <f aca="false">ABS(G26)</f>
        <v>0.0226455564175227</v>
      </c>
      <c r="J26" s="11" t="n">
        <f aca="false">E26*E26</f>
        <v>344.820991998769</v>
      </c>
      <c r="K26" s="6" t="n">
        <f aca="false">J26/$G$2</f>
        <v>0.420513404876547</v>
      </c>
      <c r="M26" s="12" t="n">
        <f aca="false">IF(H26&gt;0,$E$2,0)</f>
        <v>5.1</v>
      </c>
      <c r="N26" s="6" t="n">
        <f aca="false">M26*H26</f>
        <v>0.115492337729366</v>
      </c>
      <c r="P26" s="8" t="n">
        <f aca="false">IF(H26&gt;0,$F$2,0)</f>
        <v>0</v>
      </c>
      <c r="Q26" s="6" t="n">
        <f aca="false">P26*H26</f>
        <v>0</v>
      </c>
    </row>
    <row r="27" customFormat="false" ht="15" hidden="true" customHeight="false" outlineLevel="0" collapsed="false">
      <c r="A27" s="0" t="n">
        <f aca="false">A26+0.01</f>
        <v>0.23</v>
      </c>
      <c r="B27" s="6" t="n">
        <f aca="false">SIN(A27)</f>
        <v>0.227977523535188</v>
      </c>
      <c r="C27" s="6" t="n">
        <f aca="false">ABS(B27)</f>
        <v>0.227977523535188</v>
      </c>
      <c r="D27" s="6" t="n">
        <f aca="false">B27*$D$2*SQRT(2)</f>
        <v>77.3781373679268</v>
      </c>
      <c r="E27" s="6" t="n">
        <f aca="false">IF(ABS(D27-F27)-($I$2+$I$2+$F$2+$E$2)&lt;0,0,SIGN(D27-F27)*(ABS(D27-F27)-($I$2+$I$2+$F$2+$E$2)))</f>
        <v>18.5997394604676</v>
      </c>
      <c r="F27" s="6" t="n">
        <f aca="false">F26+G26/($H$2/1000000)*(1/$C$2/COUNT($A$5:$A$632))</f>
        <v>53.6783979074592</v>
      </c>
      <c r="G27" s="6" t="n">
        <f aca="false">E27/$G$2</f>
        <v>0.0226826090981312</v>
      </c>
      <c r="H27" s="6" t="n">
        <f aca="false">ABS(G27)</f>
        <v>0.0226826090981312</v>
      </c>
      <c r="J27" s="11" t="n">
        <f aca="false">E27*E27</f>
        <v>345.950307997275</v>
      </c>
      <c r="K27" s="6" t="n">
        <f aca="false">J27/$G$2</f>
        <v>0.421890619508872</v>
      </c>
      <c r="M27" s="12" t="n">
        <f aca="false">IF(H27&gt;0,$E$2,0)</f>
        <v>5.1</v>
      </c>
      <c r="N27" s="6" t="n">
        <f aca="false">M27*H27</f>
        <v>0.115681306400469</v>
      </c>
      <c r="P27" s="8" t="n">
        <f aca="false">IF(H27&gt;0,$F$2,0)</f>
        <v>0</v>
      </c>
      <c r="Q27" s="6" t="n">
        <f aca="false">P27*H27</f>
        <v>0</v>
      </c>
    </row>
    <row r="28" customFormat="false" ht="15" hidden="true" customHeight="false" outlineLevel="0" collapsed="false">
      <c r="A28" s="0" t="n">
        <f aca="false">A27+0.01</f>
        <v>0.24</v>
      </c>
      <c r="B28" s="6" t="n">
        <f aca="false">SIN(A28)</f>
        <v>0.237702626427135</v>
      </c>
      <c r="C28" s="6" t="n">
        <f aca="false">ABS(B28)</f>
        <v>0.237702626427135</v>
      </c>
      <c r="D28" s="6" t="n">
        <f aca="false">B28*$D$2*SQRT(2)</f>
        <v>80.6789467451902</v>
      </c>
      <c r="E28" s="6" t="n">
        <f aca="false">IF(ABS(D28-F28)-($I$2+$I$2+$F$2+$E$2)&lt;0,0,SIGN(D28-F28)*(ABS(D28-F28)-($I$2+$I$2+$F$2+$E$2)))</f>
        <v>18.6170211744231</v>
      </c>
      <c r="F28" s="6" t="n">
        <f aca="false">F27+G27/($H$2/1000000)*(1/$C$2/COUNT($A$5:$A$632))</f>
        <v>56.9619255707671</v>
      </c>
      <c r="G28" s="6" t="n">
        <f aca="false">E28/$G$2</f>
        <v>0.0227036843590525</v>
      </c>
      <c r="H28" s="6" t="n">
        <f aca="false">ABS(G28)</f>
        <v>0.0227036843590525</v>
      </c>
      <c r="J28" s="11" t="n">
        <f aca="false">E28*E28</f>
        <v>346.593477408917</v>
      </c>
      <c r="K28" s="6" t="n">
        <f aca="false">J28/$G$2</f>
        <v>0.422674972449898</v>
      </c>
      <c r="M28" s="12" t="n">
        <f aca="false">IF(H28&gt;0,$E$2,0)</f>
        <v>5.1</v>
      </c>
      <c r="N28" s="6" t="n">
        <f aca="false">M28*H28</f>
        <v>0.115788790231168</v>
      </c>
      <c r="P28" s="8" t="n">
        <f aca="false">IF(H28&gt;0,$F$2,0)</f>
        <v>0</v>
      </c>
      <c r="Q28" s="6" t="n">
        <f aca="false">P28*H28</f>
        <v>0</v>
      </c>
    </row>
    <row r="29" customFormat="false" ht="15" hidden="true" customHeight="false" outlineLevel="0" collapsed="false">
      <c r="A29" s="0" t="n">
        <f aca="false">A28+0.01</f>
        <v>0.25</v>
      </c>
      <c r="B29" s="6" t="n">
        <f aca="false">SIN(A29)</f>
        <v>0.247403959254523</v>
      </c>
      <c r="C29" s="6" t="n">
        <f aca="false">ABS(B29)</f>
        <v>0.247403959254523</v>
      </c>
      <c r="D29" s="6" t="n">
        <f aca="false">B29*$D$2*SQRT(2)</f>
        <v>83.9716882950113</v>
      </c>
      <c r="E29" s="6" t="n">
        <f aca="false">IF(ABS(D29-F29)-($I$2+$I$2+$F$2+$E$2)&lt;0,0,SIGN(D29-F29)*(ABS(D29-F29)-($I$2+$I$2+$F$2+$E$2)))</f>
        <v>18.623184212511</v>
      </c>
      <c r="F29" s="6" t="n">
        <f aca="false">F28+G28/($H$2/1000000)*(1/$C$2/COUNT($A$5:$A$632))</f>
        <v>60.2485040825003</v>
      </c>
      <c r="G29" s="6" t="n">
        <f aca="false">E29/$G$2</f>
        <v>0.0227112002591598</v>
      </c>
      <c r="H29" s="6" t="n">
        <f aca="false">ABS(G29)</f>
        <v>0.0227112002591598</v>
      </c>
      <c r="J29" s="11" t="n">
        <f aca="false">E29*E29</f>
        <v>346.82299021312</v>
      </c>
      <c r="K29" s="6" t="n">
        <f aca="false">J29/$G$2</f>
        <v>0.422954866113561</v>
      </c>
      <c r="M29" s="12" t="n">
        <f aca="false">IF(H29&gt;0,$E$2,0)</f>
        <v>5.1</v>
      </c>
      <c r="N29" s="6" t="n">
        <f aca="false">M29*H29</f>
        <v>0.115827121321715</v>
      </c>
      <c r="P29" s="8" t="n">
        <f aca="false">IF(H29&gt;0,$F$2,0)</f>
        <v>0</v>
      </c>
      <c r="Q29" s="6" t="n">
        <f aca="false">P29*H29</f>
        <v>0</v>
      </c>
    </row>
    <row r="30" customFormat="false" ht="15" hidden="true" customHeight="false" outlineLevel="0" collapsed="false">
      <c r="A30" s="0" t="n">
        <f aca="false">A29+0.01</f>
        <v>0.26</v>
      </c>
      <c r="B30" s="6" t="n">
        <f aca="false">SIN(A30)</f>
        <v>0.257080551892155</v>
      </c>
      <c r="C30" s="6" t="n">
        <f aca="false">ABS(B30)</f>
        <v>0.257080551892155</v>
      </c>
      <c r="D30" s="6" t="n">
        <f aca="false">B30*$D$2*SQRT(2)</f>
        <v>87.2560327459791</v>
      </c>
      <c r="E30" s="6" t="n">
        <f aca="false">IF(ABS(D30-F30)-($I$2+$I$2+$F$2+$E$2)&lt;0,0,SIGN(D30-F30)*(ABS(D30-F30)-($I$2+$I$2+$F$2+$E$2)))</f>
        <v>18.6198621523092</v>
      </c>
      <c r="F30" s="6" t="n">
        <f aca="false">F29+G29/($H$2/1000000)*(1/$C$2/COUNT($A$5:$A$632))</f>
        <v>63.5361705936699</v>
      </c>
      <c r="G30" s="6" t="n">
        <f aca="false">E30/$G$2</f>
        <v>0.0227071489662307</v>
      </c>
      <c r="H30" s="6" t="n">
        <f aca="false">ABS(G30)</f>
        <v>0.0227071489662307</v>
      </c>
      <c r="J30" s="11" t="n">
        <f aca="false">E30*E30</f>
        <v>346.699266570996</v>
      </c>
      <c r="K30" s="6" t="n">
        <f aca="false">J30/$G$2</f>
        <v>0.422803983623166</v>
      </c>
      <c r="M30" s="12" t="n">
        <f aca="false">IF(H30&gt;0,$E$2,0)</f>
        <v>5.1</v>
      </c>
      <c r="N30" s="6" t="n">
        <f aca="false">M30*H30</f>
        <v>0.115806459727777</v>
      </c>
      <c r="P30" s="8" t="n">
        <f aca="false">IF(H30&gt;0,$F$2,0)</f>
        <v>0</v>
      </c>
      <c r="Q30" s="6" t="n">
        <f aca="false">P30*H30</f>
        <v>0</v>
      </c>
    </row>
    <row r="31" customFormat="false" ht="15" hidden="true" customHeight="false" outlineLevel="0" collapsed="false">
      <c r="A31" s="0" t="n">
        <f aca="false">A30+0.01</f>
        <v>0.27</v>
      </c>
      <c r="B31" s="6" t="n">
        <f aca="false">SIN(A31)</f>
        <v>0.266731436688831</v>
      </c>
      <c r="C31" s="6" t="n">
        <f aca="false">ABS(B31)</f>
        <v>0.266731436688831</v>
      </c>
      <c r="D31" s="6" t="n">
        <f aca="false">B31*$D$2*SQRT(2)</f>
        <v>90.5316516663854</v>
      </c>
      <c r="E31" s="6" t="n">
        <f aca="false">IF(ABS(D31-F31)-($I$2+$I$2+$F$2+$E$2)&lt;0,0,SIGN(D31-F31)*(ABS(D31-F31)-($I$2+$I$2+$F$2+$E$2)))</f>
        <v>18.6084010254904</v>
      </c>
      <c r="F31" s="6" t="n">
        <f aca="false">F30+G30/($H$2/1000000)*(1/$C$2/COUNT($A$5:$A$632))</f>
        <v>66.823250640895</v>
      </c>
      <c r="G31" s="6" t="n">
        <f aca="false">E31/$G$2</f>
        <v>0.0226931719823054</v>
      </c>
      <c r="H31" s="6" t="n">
        <f aca="false">ABS(G31)</f>
        <v>0.0226931719823054</v>
      </c>
      <c r="J31" s="11" t="n">
        <f aca="false">E31*E31</f>
        <v>346.272588725473</v>
      </c>
      <c r="K31" s="6" t="n">
        <f aca="false">J31/$G$2</f>
        <v>0.422283644787163</v>
      </c>
      <c r="M31" s="12" t="n">
        <f aca="false">IF(H31&gt;0,$E$2,0)</f>
        <v>5.1</v>
      </c>
      <c r="N31" s="6" t="n">
        <f aca="false">M31*H31</f>
        <v>0.115735177109758</v>
      </c>
      <c r="P31" s="8" t="n">
        <f aca="false">IF(H31&gt;0,$F$2,0)</f>
        <v>0</v>
      </c>
      <c r="Q31" s="6" t="n">
        <f aca="false">P31*H31</f>
        <v>0</v>
      </c>
    </row>
    <row r="32" customFormat="false" ht="15" hidden="true" customHeight="false" outlineLevel="0" collapsed="false">
      <c r="A32" s="0" t="n">
        <f aca="false">A31+0.01</f>
        <v>0.28</v>
      </c>
      <c r="B32" s="6" t="n">
        <f aca="false">SIN(A32)</f>
        <v>0.276355648564114</v>
      </c>
      <c r="C32" s="6" t="n">
        <f aca="false">ABS(B32)</f>
        <v>0.276355648564114</v>
      </c>
      <c r="D32" s="6" t="n">
        <f aca="false">B32*$D$2*SQRT(2)</f>
        <v>93.7982174970678</v>
      </c>
      <c r="E32" s="6" t="n">
        <f aca="false">IF(ABS(D32-F32)-($I$2+$I$2+$F$2+$E$2)&lt;0,0,SIGN(D32-F32)*(ABS(D32-F32)-($I$2+$I$2+$F$2+$E$2)))</f>
        <v>18.5899101129323</v>
      </c>
      <c r="F32" s="6" t="n">
        <f aca="false">F31+G31/($H$2/1000000)*(1/$C$2/COUNT($A$5:$A$632))</f>
        <v>70.1083073841355</v>
      </c>
      <c r="G32" s="6" t="n">
        <f aca="false">E32/$G$2</f>
        <v>0.0226706220889419</v>
      </c>
      <c r="H32" s="6" t="n">
        <f aca="false">ABS(G32)</f>
        <v>0.0226706220889419</v>
      </c>
      <c r="J32" s="11" t="n">
        <f aca="false">E32*E32</f>
        <v>345.584758006903</v>
      </c>
      <c r="K32" s="6" t="n">
        <f aca="false">J32/$G$2</f>
        <v>0.421444826837687</v>
      </c>
      <c r="M32" s="12" t="n">
        <f aca="false">IF(H32&gt;0,$E$2,0)</f>
        <v>5.1</v>
      </c>
      <c r="N32" s="6" t="n">
        <f aca="false">M32*H32</f>
        <v>0.115620172653603</v>
      </c>
      <c r="P32" s="8" t="n">
        <f aca="false">IF(H32&gt;0,$F$2,0)</f>
        <v>0</v>
      </c>
      <c r="Q32" s="6" t="n">
        <f aca="false">P32*H32</f>
        <v>0</v>
      </c>
    </row>
    <row r="33" customFormat="false" ht="15" hidden="true" customHeight="false" outlineLevel="0" collapsed="false">
      <c r="A33" s="0" t="n">
        <f aca="false">A32+0.01</f>
        <v>0.29</v>
      </c>
      <c r="B33" s="6" t="n">
        <f aca="false">SIN(A33)</f>
        <v>0.285952225104836</v>
      </c>
      <c r="C33" s="6" t="n">
        <f aca="false">ABS(B33)</f>
        <v>0.285952225104836</v>
      </c>
      <c r="D33" s="6" t="n">
        <f aca="false">B33*$D$2*SQRT(2)</f>
        <v>97.0554035841655</v>
      </c>
      <c r="E33" s="6" t="n">
        <f aca="false">IF(ABS(D33-F33)-($I$2+$I$2+$F$2+$E$2)&lt;0,0,SIGN(D33-F33)*(ABS(D33-F33)-($I$2+$I$2+$F$2+$E$2)))</f>
        <v>18.5653037725631</v>
      </c>
      <c r="F33" s="6" t="n">
        <f aca="false">F32+G32/($H$2/1000000)*(1/$C$2/COUNT($A$5:$A$632))</f>
        <v>73.3900998116024</v>
      </c>
      <c r="G33" s="6" t="n">
        <f aca="false">E33/$G$2</f>
        <v>0.0226406143567842</v>
      </c>
      <c r="H33" s="6" t="n">
        <f aca="false">ABS(G33)</f>
        <v>0.0226406143567842</v>
      </c>
      <c r="J33" s="11" t="n">
        <f aca="false">E33*E33</f>
        <v>344.670504167544</v>
      </c>
      <c r="K33" s="6" t="n">
        <f aca="false">J33/$G$2</f>
        <v>0.420329883131152</v>
      </c>
      <c r="M33" s="12" t="n">
        <f aca="false">IF(H33&gt;0,$E$2,0)</f>
        <v>5.1</v>
      </c>
      <c r="N33" s="6" t="n">
        <f aca="false">M33*H33</f>
        <v>0.1154671332196</v>
      </c>
      <c r="P33" s="8" t="n">
        <f aca="false">IF(H33&gt;0,$F$2,0)</f>
        <v>0</v>
      </c>
      <c r="Q33" s="6" t="n">
        <f aca="false">P33*H33</f>
        <v>0</v>
      </c>
    </row>
    <row r="34" customFormat="false" ht="15" hidden="true" customHeight="false" outlineLevel="0" collapsed="false">
      <c r="A34" s="0" t="n">
        <f aca="false">A33+0.01</f>
        <v>0.3</v>
      </c>
      <c r="B34" s="6" t="n">
        <f aca="false">SIN(A34)</f>
        <v>0.29552020666134</v>
      </c>
      <c r="C34" s="6" t="n">
        <f aca="false">ABS(B34)</f>
        <v>0.29552020666134</v>
      </c>
      <c r="D34" s="6" t="n">
        <f aca="false">B34*$D$2*SQRT(2)</f>
        <v>100.302884211784</v>
      </c>
      <c r="E34" s="6" t="n">
        <f aca="false">IF(ABS(D34-F34)-($I$2+$I$2+$F$2+$E$2)&lt;0,0,SIGN(D34-F34)*(ABS(D34-F34)-($I$2+$I$2+$F$2+$E$2)))</f>
        <v>18.5353358829864</v>
      </c>
      <c r="F34" s="6" t="n">
        <f aca="false">F33+G33/($H$2/1000000)*(1/$C$2/COUNT($A$5:$A$632))</f>
        <v>76.6675483287976</v>
      </c>
      <c r="G34" s="6" t="n">
        <f aca="false">E34/$G$2</f>
        <v>0.0226040681499834</v>
      </c>
      <c r="H34" s="6" t="n">
        <f aca="false">ABS(G34)</f>
        <v>0.0226040681499834</v>
      </c>
      <c r="J34" s="11" t="n">
        <f aca="false">E34*E34</f>
        <v>343.558676295123</v>
      </c>
      <c r="K34" s="6" t="n">
        <f aca="false">J34/$G$2</f>
        <v>0.418973995481857</v>
      </c>
      <c r="M34" s="12" t="n">
        <f aca="false">IF(H34&gt;0,$E$2,0)</f>
        <v>5.1</v>
      </c>
      <c r="N34" s="6" t="n">
        <f aca="false">M34*H34</f>
        <v>0.115280747564915</v>
      </c>
      <c r="P34" s="8" t="n">
        <f aca="false">IF(H34&gt;0,$F$2,0)</f>
        <v>0</v>
      </c>
      <c r="Q34" s="6" t="n">
        <f aca="false">P34*H34</f>
        <v>0</v>
      </c>
    </row>
    <row r="35" customFormat="false" ht="15" hidden="true" customHeight="false" outlineLevel="0" collapsed="false">
      <c r="A35" s="0" t="n">
        <f aca="false">A34+0.01</f>
        <v>0.31</v>
      </c>
      <c r="B35" s="6" t="n">
        <f aca="false">SIN(A35)</f>
        <v>0.305058636443444</v>
      </c>
      <c r="C35" s="6" t="n">
        <f aca="false">ABS(B35)</f>
        <v>0.305058636443444</v>
      </c>
      <c r="D35" s="6" t="n">
        <f aca="false">B35*$D$2*SQRT(2)</f>
        <v>103.540334634567</v>
      </c>
      <c r="E35" s="6" t="n">
        <f aca="false">IF(ABS(D35-F35)-($I$2+$I$2+$F$2+$E$2)&lt;0,0,SIGN(D35-F35)*(ABS(D35-F35)-($I$2+$I$2+$F$2+$E$2)))</f>
        <v>18.5006282064666</v>
      </c>
      <c r="F35" s="6" t="n">
        <f aca="false">F34+G34/($H$2/1000000)*(1/$C$2/COUNT($A$5:$A$632))</f>
        <v>79.9397064281004</v>
      </c>
      <c r="G35" s="6" t="n">
        <f aca="false">E35/$G$2</f>
        <v>0.0225617417152032</v>
      </c>
      <c r="H35" s="6" t="n">
        <f aca="false">ABS(G35)</f>
        <v>0.0225617417152032</v>
      </c>
      <c r="J35" s="11" t="n">
        <f aca="false">E35*E35</f>
        <v>342.273244033909</v>
      </c>
      <c r="K35" s="6" t="n">
        <f aca="false">J35/$G$2</f>
        <v>0.417406395163304</v>
      </c>
      <c r="M35" s="12" t="n">
        <f aca="false">IF(H35&gt;0,$E$2,0)</f>
        <v>5.1</v>
      </c>
      <c r="N35" s="6" t="n">
        <f aca="false">M35*H35</f>
        <v>0.115064882747536</v>
      </c>
      <c r="P35" s="8" t="n">
        <f aca="false">IF(H35&gt;0,$F$2,0)</f>
        <v>0</v>
      </c>
      <c r="Q35" s="6" t="n">
        <f aca="false">P35*H35</f>
        <v>0</v>
      </c>
    </row>
    <row r="36" customFormat="false" ht="15" hidden="true" customHeight="false" outlineLevel="0" collapsed="false">
      <c r="A36" s="0" t="n">
        <f aca="false">A35+0.01</f>
        <v>0.32</v>
      </c>
      <c r="B36" s="6" t="n">
        <f aca="false">SIN(A36)</f>
        <v>0.314566560616118</v>
      </c>
      <c r="C36" s="6" t="n">
        <f aca="false">ABS(B36)</f>
        <v>0.314566560616118</v>
      </c>
      <c r="D36" s="6" t="n">
        <f aca="false">B36*$D$2*SQRT(2)</f>
        <v>106.767431110169</v>
      </c>
      <c r="E36" s="6" t="n">
        <f aca="false">IF(ABS(D36-F36)-($I$2+$I$2+$F$2+$E$2)&lt;0,0,SIGN(D36-F36)*(ABS(D36-F36)-($I$2+$I$2+$F$2+$E$2)))</f>
        <v>18.4616937447202</v>
      </c>
      <c r="F36" s="6" t="n">
        <f aca="false">F35+G35/($H$2/1000000)*(1/$C$2/COUNT($A$5:$A$632))</f>
        <v>83.2057373654488</v>
      </c>
      <c r="G36" s="6" t="n">
        <f aca="false">E36/$G$2</f>
        <v>0.0225142606642929</v>
      </c>
      <c r="H36" s="6" t="n">
        <f aca="false">ABS(G36)</f>
        <v>0.0225142606642929</v>
      </c>
      <c r="J36" s="11" t="n">
        <f aca="false">E36*E36</f>
        <v>340.834135923839</v>
      </c>
      <c r="K36" s="6" t="n">
        <f aca="false">J36/$G$2</f>
        <v>0.415651385272975</v>
      </c>
      <c r="M36" s="12" t="n">
        <f aca="false">IF(H36&gt;0,$E$2,0)</f>
        <v>5.1</v>
      </c>
      <c r="N36" s="6" t="n">
        <f aca="false">M36*H36</f>
        <v>0.114822729387894</v>
      </c>
      <c r="P36" s="8" t="n">
        <f aca="false">IF(H36&gt;0,$F$2,0)</f>
        <v>0</v>
      </c>
      <c r="Q36" s="6" t="n">
        <f aca="false">P36*H36</f>
        <v>0</v>
      </c>
    </row>
    <row r="37" customFormat="false" ht="15" hidden="true" customHeight="false" outlineLevel="0" collapsed="false">
      <c r="A37" s="0" t="n">
        <f aca="false">A36+0.01</f>
        <v>0.33</v>
      </c>
      <c r="B37" s="6" t="n">
        <f aca="false">SIN(A37)</f>
        <v>0.324043028394868</v>
      </c>
      <c r="C37" s="6" t="n">
        <f aca="false">ABS(B37)</f>
        <v>0.324043028394868</v>
      </c>
      <c r="D37" s="6" t="n">
        <f aca="false">B37*$D$2*SQRT(2)</f>
        <v>109.983850931634</v>
      </c>
      <c r="E37" s="6" t="n">
        <f aca="false">IF(ABS(D37-F37)-($I$2+$I$2+$F$2+$E$2)&lt;0,0,SIGN(D37-F37)*(ABS(D37-F37)-($I$2+$I$2+$F$2+$E$2)))</f>
        <v>18.4189559714699</v>
      </c>
      <c r="F37" s="6" t="n">
        <f aca="false">F36+G36/($H$2/1000000)*(1/$C$2/COUNT($A$5:$A$632))</f>
        <v>86.4648949601641</v>
      </c>
      <c r="G37" s="6" t="n">
        <f aca="false">E37/$G$2</f>
        <v>0.0224621414286219</v>
      </c>
      <c r="H37" s="6" t="n">
        <f aca="false">ABS(G37)</f>
        <v>0.0224621414286219</v>
      </c>
      <c r="J37" s="11" t="n">
        <f aca="false">E37*E37</f>
        <v>339.257939078947</v>
      </c>
      <c r="K37" s="6" t="n">
        <f aca="false">J37/$G$2</f>
        <v>0.413729193998716</v>
      </c>
      <c r="M37" s="12" t="n">
        <f aca="false">IF(H37&gt;0,$E$2,0)</f>
        <v>5.1</v>
      </c>
      <c r="N37" s="6" t="n">
        <f aca="false">M37*H37</f>
        <v>0.114556921285971</v>
      </c>
      <c r="P37" s="8" t="n">
        <f aca="false">IF(H37&gt;0,$F$2,0)</f>
        <v>0</v>
      </c>
      <c r="Q37" s="6" t="n">
        <f aca="false">P37*H37</f>
        <v>0</v>
      </c>
    </row>
    <row r="38" customFormat="false" ht="15" hidden="true" customHeight="false" outlineLevel="0" collapsed="false">
      <c r="A38" s="0" t="n">
        <f aca="false">A37+0.01</f>
        <v>0.34</v>
      </c>
      <c r="B38" s="6" t="n">
        <f aca="false">SIN(A38)</f>
        <v>0.333487092140814</v>
      </c>
      <c r="C38" s="6" t="n">
        <f aca="false">ABS(B38)</f>
        <v>0.333487092140814</v>
      </c>
      <c r="D38" s="6" t="n">
        <f aca="false">B38*$D$2*SQRT(2)</f>
        <v>113.189272459657</v>
      </c>
      <c r="E38" s="6" t="n">
        <f aca="false">IF(ABS(D38-F38)-($I$2+$I$2+$F$2+$E$2)&lt;0,0,SIGN(D38-F38)*(ABS(D38-F38)-($I$2+$I$2+$F$2+$E$2)))</f>
        <v>18.3727646696403</v>
      </c>
      <c r="F38" s="6" t="n">
        <f aca="false">F37+G37/($H$2/1000000)*(1/$C$2/COUNT($A$5:$A$632))</f>
        <v>89.7165077900167</v>
      </c>
      <c r="G38" s="6" t="n">
        <f aca="false">E38/$G$2</f>
        <v>0.0224058105727321</v>
      </c>
      <c r="H38" s="6" t="n">
        <f aca="false">ABS(G38)</f>
        <v>0.0224058105727321</v>
      </c>
      <c r="J38" s="11" t="n">
        <f aca="false">E38*E38</f>
        <v>337.558481605983</v>
      </c>
      <c r="K38" s="6" t="n">
        <f aca="false">J38/$G$2</f>
        <v>0.411656684885345</v>
      </c>
      <c r="M38" s="12" t="n">
        <f aca="false">IF(H38&gt;0,$E$2,0)</f>
        <v>5.1</v>
      </c>
      <c r="N38" s="6" t="n">
        <f aca="false">M38*H38</f>
        <v>0.114269633920934</v>
      </c>
      <c r="P38" s="8" t="n">
        <f aca="false">IF(H38&gt;0,$F$2,0)</f>
        <v>0</v>
      </c>
      <c r="Q38" s="6" t="n">
        <f aca="false">P38*H38</f>
        <v>0</v>
      </c>
    </row>
    <row r="39" customFormat="false" ht="15" hidden="true" customHeight="false" outlineLevel="0" collapsed="false">
      <c r="A39" s="0" t="n">
        <f aca="false">A38+0.01</f>
        <v>0.35</v>
      </c>
      <c r="B39" s="6" t="n">
        <f aca="false">SIN(A39)</f>
        <v>0.342897807455451</v>
      </c>
      <c r="C39" s="6" t="n">
        <f aca="false">ABS(B39)</f>
        <v>0.342897807455451</v>
      </c>
      <c r="D39" s="6" t="n">
        <f aca="false">B39*$D$2*SQRT(2)</f>
        <v>116.383375154759</v>
      </c>
      <c r="E39" s="6" t="n">
        <f aca="false">IF(ABS(D39-F39)-($I$2+$I$2+$F$2+$E$2)&lt;0,0,SIGN(D39-F39)*(ABS(D39-F39)-($I$2+$I$2+$F$2+$E$2)))</f>
        <v>18.3234089726271</v>
      </c>
      <c r="F39" s="6" t="n">
        <f aca="false">F38+G38/($H$2/1000000)*(1/$C$2/COUNT($A$5:$A$632))</f>
        <v>92.9599661821319</v>
      </c>
      <c r="G39" s="6" t="n">
        <f aca="false">E39/$G$2</f>
        <v>0.0223456206983257</v>
      </c>
      <c r="H39" s="6" t="n">
        <f aca="false">ABS(G39)</f>
        <v>0.0223456206983257</v>
      </c>
      <c r="J39" s="11" t="n">
        <f aca="false">E39*E39</f>
        <v>335.74731637815</v>
      </c>
      <c r="K39" s="6" t="n">
        <f aca="false">J39/$G$2</f>
        <v>0.409447946802622</v>
      </c>
      <c r="M39" s="12" t="n">
        <f aca="false">IF(H39&gt;0,$E$2,0)</f>
        <v>5.1</v>
      </c>
      <c r="N39" s="6" t="n">
        <f aca="false">M39*H39</f>
        <v>0.113962665561461</v>
      </c>
      <c r="P39" s="8" t="n">
        <f aca="false">IF(H39&gt;0,$F$2,0)</f>
        <v>0</v>
      </c>
      <c r="Q39" s="6" t="n">
        <f aca="false">P39*H39</f>
        <v>0</v>
      </c>
    </row>
    <row r="40" customFormat="false" ht="15" hidden="true" customHeight="false" outlineLevel="0" collapsed="false">
      <c r="A40" s="0" t="n">
        <f aca="false">A39+0.01</f>
        <v>0.36</v>
      </c>
      <c r="B40" s="6" t="n">
        <f aca="false">SIN(A40)</f>
        <v>0.35227423327509</v>
      </c>
      <c r="C40" s="6" t="n">
        <f aca="false">ABS(B40)</f>
        <v>0.35227423327509</v>
      </c>
      <c r="D40" s="6" t="n">
        <f aca="false">B40*$D$2*SQRT(2)</f>
        <v>119.565839609332</v>
      </c>
      <c r="E40" s="6" t="n">
        <f aca="false">IF(ABS(D40-F40)-($I$2+$I$2+$F$2+$E$2)&lt;0,0,SIGN(D40-F40)*(ABS(D40-F40)-($I$2+$I$2+$F$2+$E$2)))</f>
        <v>18.2711281031807</v>
      </c>
      <c r="F40" s="6" t="n">
        <f aca="false">F39+G39/($H$2/1000000)*(1/$C$2/COUNT($A$5:$A$632))</f>
        <v>96.1947115061513</v>
      </c>
      <c r="G40" s="6" t="n">
        <f aca="false">E40/$G$2</f>
        <v>0.0222818635404643</v>
      </c>
      <c r="H40" s="6" t="n">
        <f aca="false">ABS(G40)</f>
        <v>0.0222818635404643</v>
      </c>
      <c r="J40" s="11" t="n">
        <f aca="false">E40*E40</f>
        <v>333.83412216284</v>
      </c>
      <c r="K40" s="6" t="n">
        <f aca="false">J40/$G$2</f>
        <v>0.407114783125414</v>
      </c>
      <c r="M40" s="12" t="n">
        <f aca="false">IF(H40&gt;0,$E$2,0)</f>
        <v>5.1</v>
      </c>
      <c r="N40" s="6" t="n">
        <f aca="false">M40*H40</f>
        <v>0.113637504056368</v>
      </c>
      <c r="P40" s="8" t="n">
        <f aca="false">IF(H40&gt;0,$F$2,0)</f>
        <v>0</v>
      </c>
      <c r="Q40" s="6" t="n">
        <f aca="false">P40*H40</f>
        <v>0</v>
      </c>
    </row>
    <row r="41" customFormat="false" ht="15" hidden="true" customHeight="false" outlineLevel="0" collapsed="false">
      <c r="A41" s="0" t="n">
        <f aca="false">A40+0.01</f>
        <v>0.37</v>
      </c>
      <c r="B41" s="6" t="n">
        <f aca="false">SIN(A41)</f>
        <v>0.361615431964962</v>
      </c>
      <c r="C41" s="6" t="n">
        <f aca="false">ABS(B41)</f>
        <v>0.361615431964962</v>
      </c>
      <c r="D41" s="6" t="n">
        <f aca="false">B41*$D$2*SQRT(2)</f>
        <v>122.736347579581</v>
      </c>
      <c r="E41" s="6" t="n">
        <f aca="false">IF(ABS(D41-F41)-($I$2+$I$2+$F$2+$E$2)&lt;0,0,SIGN(D41-F41)*(ABS(D41-F41)-($I$2+$I$2+$F$2+$E$2)))</f>
        <v>18.2161202163851</v>
      </c>
      <c r="F41" s="6" t="n">
        <f aca="false">F40+G40/($H$2/1000000)*(1/$C$2/COUNT($A$5:$A$632))</f>
        <v>99.4202273631959</v>
      </c>
      <c r="G41" s="6" t="n">
        <f aca="false">E41/$G$2</f>
        <v>0.0222147807516891</v>
      </c>
      <c r="H41" s="6" t="n">
        <f aca="false">ABS(G41)</f>
        <v>0.0222147807516891</v>
      </c>
      <c r="J41" s="11" t="n">
        <f aca="false">E41*E41</f>
        <v>331.827035737793</v>
      </c>
      <c r="K41" s="6" t="n">
        <f aca="false">J41/$G$2</f>
        <v>0.404667116753406</v>
      </c>
      <c r="M41" s="12" t="n">
        <f aca="false">IF(H41&gt;0,$E$2,0)</f>
        <v>5.1</v>
      </c>
      <c r="N41" s="6" t="n">
        <f aca="false">M41*H41</f>
        <v>0.113295381833614</v>
      </c>
      <c r="P41" s="8" t="n">
        <f aca="false">IF(H41&gt;0,$F$2,0)</f>
        <v>0</v>
      </c>
      <c r="Q41" s="6" t="n">
        <f aca="false">P41*H41</f>
        <v>0</v>
      </c>
    </row>
    <row r="42" customFormat="false" ht="15" hidden="true" customHeight="false" outlineLevel="0" collapsed="false">
      <c r="A42" s="0" t="n">
        <f aca="false">A41+0.01</f>
        <v>0.38</v>
      </c>
      <c r="B42" s="6" t="n">
        <f aca="false">SIN(A42)</f>
        <v>0.370920469412983</v>
      </c>
      <c r="C42" s="6" t="n">
        <f aca="false">ABS(B42)</f>
        <v>0.370920469412983</v>
      </c>
      <c r="D42" s="6" t="n">
        <f aca="false">B42*$D$2*SQRT(2)</f>
        <v>125.894582017352</v>
      </c>
      <c r="E42" s="6" t="n">
        <f aca="false">IF(ABS(D42-F42)-($I$2+$I$2+$F$2+$E$2)&lt;0,0,SIGN(D42-F42)*(ABS(D42-F42)-($I$2+$I$2+$F$2+$E$2)))</f>
        <v>18.1585496814159</v>
      </c>
      <c r="F42" s="6" t="n">
        <f aca="false">F41+G41/($H$2/1000000)*(1/$C$2/COUNT($A$5:$A$632))</f>
        <v>102.636032335936</v>
      </c>
      <c r="G42" s="6" t="n">
        <f aca="false">E42/$G$2</f>
        <v>0.0221445727822145</v>
      </c>
      <c r="H42" s="6" t="n">
        <f aca="false">ABS(G42)</f>
        <v>0.0221445727822145</v>
      </c>
      <c r="J42" s="11" t="n">
        <f aca="false">E42*E42</f>
        <v>329.732926532449</v>
      </c>
      <c r="K42" s="6" t="n">
        <f aca="false">J42/$G$2</f>
        <v>0.402113325039572</v>
      </c>
      <c r="M42" s="12" t="n">
        <f aca="false">IF(H42&gt;0,$E$2,0)</f>
        <v>5.1</v>
      </c>
      <c r="N42" s="6" t="n">
        <f aca="false">M42*H42</f>
        <v>0.112937321189294</v>
      </c>
      <c r="P42" s="8" t="n">
        <f aca="false">IF(H42&gt;0,$F$2,0)</f>
        <v>0</v>
      </c>
      <c r="Q42" s="6" t="n">
        <f aca="false">P42*H42</f>
        <v>0</v>
      </c>
    </row>
    <row r="43" customFormat="false" ht="15" hidden="true" customHeight="false" outlineLevel="0" collapsed="false">
      <c r="A43" s="0" t="n">
        <f aca="false">A42+0.01</f>
        <v>0.39</v>
      </c>
      <c r="B43" s="6" t="n">
        <f aca="false">SIN(A43)</f>
        <v>0.380188415123162</v>
      </c>
      <c r="C43" s="6" t="n">
        <f aca="false">ABS(B43)</f>
        <v>0.380188415123162</v>
      </c>
      <c r="D43" s="6" t="n">
        <f aca="false">B43*$D$2*SQRT(2)</f>
        <v>129.040227101834</v>
      </c>
      <c r="E43" s="6" t="n">
        <f aca="false">IF(ABS(D43-F43)-($I$2+$I$2+$F$2+$E$2)&lt;0,0,SIGN(D43-F43)*(ABS(D43-F43)-($I$2+$I$2+$F$2+$E$2)))</f>
        <v>18.0985530776793</v>
      </c>
      <c r="F43" s="6" t="n">
        <f aca="false">F42+G42/($H$2/1000000)*(1/$C$2/COUNT($A$5:$A$632))</f>
        <v>105.841674024155</v>
      </c>
      <c r="G43" s="6" t="n">
        <f aca="false">E43/$G$2</f>
        <v>0.0220714061922918</v>
      </c>
      <c r="H43" s="6" t="n">
        <f aca="false">ABS(G43)</f>
        <v>0.0220714061922918</v>
      </c>
      <c r="J43" s="11" t="n">
        <f aca="false">E43*E43</f>
        <v>327.557623505573</v>
      </c>
      <c r="K43" s="6" t="n">
        <f aca="false">J43/$G$2</f>
        <v>0.399460516470211</v>
      </c>
      <c r="M43" s="12" t="n">
        <f aca="false">IF(H43&gt;0,$E$2,0)</f>
        <v>5.1</v>
      </c>
      <c r="N43" s="6" t="n">
        <f aca="false">M43*H43</f>
        <v>0.112564171580688</v>
      </c>
      <c r="P43" s="8" t="n">
        <f aca="false">IF(H43&gt;0,$F$2,0)</f>
        <v>0</v>
      </c>
      <c r="Q43" s="6" t="n">
        <f aca="false">P43*H43</f>
        <v>0</v>
      </c>
    </row>
    <row r="44" customFormat="false" ht="15" hidden="true" customHeight="false" outlineLevel="0" collapsed="false">
      <c r="A44" s="0" t="n">
        <f aca="false">A43+0.01</f>
        <v>0.4</v>
      </c>
      <c r="B44" s="6" t="n">
        <f aca="false">SIN(A44)</f>
        <v>0.389418342308651</v>
      </c>
      <c r="C44" s="6" t="n">
        <f aca="false">ABS(B44)</f>
        <v>0.389418342308651</v>
      </c>
      <c r="D44" s="6" t="n">
        <f aca="false">B44*$D$2*SQRT(2)</f>
        <v>132.172968271138</v>
      </c>
      <c r="E44" s="6" t="n">
        <f aca="false">IF(ABS(D44-F44)-($I$2+$I$2+$F$2+$E$2)&lt;0,0,SIGN(D44-F44)*(ABS(D44-F44)-($I$2+$I$2+$F$2+$E$2)))</f>
        <v>18.0362441322913</v>
      </c>
      <c r="F44" s="6" t="n">
        <f aca="false">F43+G43/($H$2/1000000)*(1/$C$2/COUNT($A$5:$A$632))</f>
        <v>109.036724138847</v>
      </c>
      <c r="G44" s="6" t="n">
        <f aca="false">E44/$G$2</f>
        <v>0.021995419673526</v>
      </c>
      <c r="H44" s="6" t="n">
        <f aca="false">ABS(G44)</f>
        <v>0.021995419673526</v>
      </c>
      <c r="J44" s="11" t="n">
        <f aca="false">E44*E44</f>
        <v>325.306102399613</v>
      </c>
      <c r="K44" s="6" t="n">
        <f aca="false">J44/$G$2</f>
        <v>0.396714759023918</v>
      </c>
      <c r="M44" s="12" t="n">
        <f aca="false">IF(H44&gt;0,$E$2,0)</f>
        <v>5.1</v>
      </c>
      <c r="N44" s="6" t="n">
        <f aca="false">M44*H44</f>
        <v>0.112176640334983</v>
      </c>
      <c r="P44" s="8" t="n">
        <f aca="false">IF(H44&gt;0,$F$2,0)</f>
        <v>0</v>
      </c>
      <c r="Q44" s="6" t="n">
        <f aca="false">P44*H44</f>
        <v>0</v>
      </c>
    </row>
    <row r="45" customFormat="false" ht="15" hidden="true" customHeight="false" outlineLevel="0" collapsed="false">
      <c r="A45" s="0" t="n">
        <f aca="false">A44+0.01</f>
        <v>0.41</v>
      </c>
      <c r="B45" s="6" t="n">
        <f aca="false">SIN(A45)</f>
        <v>0.398609327984423</v>
      </c>
      <c r="C45" s="6" t="n">
        <f aca="false">ABS(B45)</f>
        <v>0.398609327984423</v>
      </c>
      <c r="D45" s="6" t="n">
        <f aca="false">B45*$D$2*SQRT(2)</f>
        <v>135.292492253759</v>
      </c>
      <c r="E45" s="6" t="n">
        <f aca="false">IF(ABS(D45-F45)-($I$2+$I$2+$F$2+$E$2)&lt;0,0,SIGN(D45-F45)*(ABS(D45-F45)-($I$2+$I$2+$F$2+$E$2)))</f>
        <v>17.9717177857974</v>
      </c>
      <c r="F45" s="6" t="n">
        <f aca="false">F44+G44/($H$2/1000000)*(1/$C$2/COUNT($A$5:$A$632))</f>
        <v>112.220774467962</v>
      </c>
      <c r="G45" s="6" t="n">
        <f aca="false">E45/$G$2</f>
        <v>0.02191672900707</v>
      </c>
      <c r="H45" s="6" t="n">
        <f aca="false">ABS(G45)</f>
        <v>0.02191672900707</v>
      </c>
      <c r="J45" s="11" t="n">
        <f aca="false">E45*E45</f>
        <v>322.982640172346</v>
      </c>
      <c r="K45" s="6" t="n">
        <f aca="false">J45/$G$2</f>
        <v>0.393881268502861</v>
      </c>
      <c r="M45" s="12" t="n">
        <f aca="false">IF(H45&gt;0,$E$2,0)</f>
        <v>5.1</v>
      </c>
      <c r="N45" s="6" t="n">
        <f aca="false">M45*H45</f>
        <v>0.111775317936057</v>
      </c>
      <c r="P45" s="8" t="n">
        <f aca="false">IF(H45&gt;0,$F$2,0)</f>
        <v>0</v>
      </c>
      <c r="Q45" s="6" t="n">
        <f aca="false">P45*H45</f>
        <v>0</v>
      </c>
    </row>
    <row r="46" customFormat="false" ht="15" hidden="true" customHeight="false" outlineLevel="0" collapsed="false">
      <c r="A46" s="0" t="n">
        <f aca="false">A45+0.01</f>
        <v>0.42</v>
      </c>
      <c r="B46" s="6" t="n">
        <f aca="false">SIN(A46)</f>
        <v>0.40776045305957</v>
      </c>
      <c r="C46" s="6" t="n">
        <f aca="false">ABS(B46)</f>
        <v>0.40776045305957</v>
      </c>
      <c r="D46" s="6" t="n">
        <f aca="false">B46*$D$2*SQRT(2)</f>
        <v>138.398487099898</v>
      </c>
      <c r="E46" s="6" t="n">
        <f aca="false">IF(ABS(D46-F46)-($I$2+$I$2+$F$2+$E$2)&lt;0,0,SIGN(D46-F46)*(ABS(D46-F46)-($I$2+$I$2+$F$2+$E$2)))</f>
        <v>17.9050535400038</v>
      </c>
      <c r="F46" s="6" t="n">
        <f aca="false">F45+G45/($H$2/1000000)*(1/$C$2/COUNT($A$5:$A$632))</f>
        <v>115.393433559894</v>
      </c>
      <c r="G46" s="6" t="n">
        <f aca="false">E46/$G$2</f>
        <v>0.0218354311463461</v>
      </c>
      <c r="H46" s="6" t="n">
        <f aca="false">ABS(G46)</f>
        <v>0.0218354311463461</v>
      </c>
      <c r="J46" s="11" t="n">
        <f aca="false">E46*E46</f>
        <v>320.590942270404</v>
      </c>
      <c r="K46" s="6" t="n">
        <f aca="false">J46/$G$2</f>
        <v>0.390964563744395</v>
      </c>
      <c r="M46" s="12" t="n">
        <f aca="false">IF(H46&gt;0,$E$2,0)</f>
        <v>5.1</v>
      </c>
      <c r="N46" s="6" t="n">
        <f aca="false">M46*H46</f>
        <v>0.111360698846365</v>
      </c>
      <c r="P46" s="8" t="n">
        <f aca="false">IF(H46&gt;0,$F$2,0)</f>
        <v>0</v>
      </c>
      <c r="Q46" s="6" t="n">
        <f aca="false">P46*H46</f>
        <v>0</v>
      </c>
    </row>
    <row r="47" customFormat="false" ht="15" hidden="true" customHeight="false" outlineLevel="0" collapsed="false">
      <c r="A47" s="0" t="n">
        <f aca="false">A46+0.01</f>
        <v>0.43</v>
      </c>
      <c r="B47" s="6" t="n">
        <f aca="false">SIN(A47)</f>
        <v>0.416870802429211</v>
      </c>
      <c r="C47" s="6" t="n">
        <f aca="false">ABS(B47)</f>
        <v>0.416870802429211</v>
      </c>
      <c r="D47" s="6" t="n">
        <f aca="false">B47*$D$2*SQRT(2)</f>
        <v>141.490642212659</v>
      </c>
      <c r="E47" s="6" t="n">
        <f aca="false">IF(ABS(D47-F47)-($I$2+$I$2+$F$2+$E$2)&lt;0,0,SIGN(D47-F47)*(ABS(D47-F47)-($I$2+$I$2+$F$2+$E$2)))</f>
        <v>17.8363182146719</v>
      </c>
      <c r="F47" s="6" t="n">
        <f aca="false">F46+G46/($H$2/1000000)*(1/$C$2/COUNT($A$5:$A$632))</f>
        <v>118.554323997987</v>
      </c>
      <c r="G47" s="6" t="n">
        <f aca="false">E47/$G$2</f>
        <v>0.0217516075788681</v>
      </c>
      <c r="H47" s="6" t="n">
        <f aca="false">ABS(G47)</f>
        <v>0.0217516075788681</v>
      </c>
      <c r="J47" s="11" t="n">
        <f aca="false">E47*E47</f>
        <v>318.134247455035</v>
      </c>
      <c r="K47" s="6" t="n">
        <f aca="false">J47/$G$2</f>
        <v>0.38796859445736</v>
      </c>
      <c r="M47" s="12" t="n">
        <f aca="false">IF(H47&gt;0,$E$2,0)</f>
        <v>5.1</v>
      </c>
      <c r="N47" s="6" t="n">
        <f aca="false">M47*H47</f>
        <v>0.110933198652227</v>
      </c>
      <c r="P47" s="8" t="n">
        <f aca="false">IF(H47&gt;0,$F$2,0)</f>
        <v>0</v>
      </c>
      <c r="Q47" s="6" t="n">
        <f aca="false">P47*H47</f>
        <v>0</v>
      </c>
    </row>
    <row r="48" customFormat="false" ht="15" hidden="true" customHeight="false" outlineLevel="0" collapsed="false">
      <c r="A48" s="0" t="n">
        <f aca="false">A47+0.01</f>
        <v>0.44</v>
      </c>
      <c r="B48" s="6" t="n">
        <f aca="false">SIN(A48)</f>
        <v>0.425939465066</v>
      </c>
      <c r="C48" s="6" t="n">
        <f aca="false">ABS(B48)</f>
        <v>0.425939465066</v>
      </c>
      <c r="D48" s="6" t="n">
        <f aca="false">B48*$D$2*SQRT(2)</f>
        <v>144.568648379107</v>
      </c>
      <c r="E48" s="6" t="n">
        <f aca="false">IF(ABS(D48-F48)-($I$2+$I$2+$F$2+$E$2)&lt;0,0,SIGN(D48-F48)*(ABS(D48-F48)-($I$2+$I$2+$F$2+$E$2)))</f>
        <v>17.7655682174157</v>
      </c>
      <c r="F48" s="6" t="n">
        <f aca="false">F47+G47/($H$2/1000000)*(1/$C$2/COUNT($A$5:$A$632))</f>
        <v>121.703080161691</v>
      </c>
      <c r="G48" s="6" t="n">
        <f aca="false">E48/$G$2</f>
        <v>0.0216653270944094</v>
      </c>
      <c r="H48" s="6" t="n">
        <f aca="false">ABS(G48)</f>
        <v>0.0216653270944094</v>
      </c>
      <c r="J48" s="11" t="n">
        <f aca="false">E48*E48</f>
        <v>315.615414087652</v>
      </c>
      <c r="K48" s="6" t="n">
        <f aca="false">J48/$G$2</f>
        <v>0.384896846448356</v>
      </c>
      <c r="M48" s="12" t="n">
        <f aca="false">IF(H48&gt;0,$E$2,0)</f>
        <v>5.1</v>
      </c>
      <c r="N48" s="6" t="n">
        <f aca="false">M48*H48</f>
        <v>0.110493168181488</v>
      </c>
      <c r="P48" s="8" t="n">
        <f aca="false">IF(H48&gt;0,$F$2,0)</f>
        <v>0</v>
      </c>
      <c r="Q48" s="6" t="n">
        <f aca="false">P48*H48</f>
        <v>0</v>
      </c>
    </row>
    <row r="49" customFormat="false" ht="15" hidden="true" customHeight="false" outlineLevel="0" collapsed="false">
      <c r="A49" s="0" t="n">
        <f aca="false">A48+0.01</f>
        <v>0.45</v>
      </c>
      <c r="B49" s="6" t="n">
        <f aca="false">SIN(A49)</f>
        <v>0.43496553411123</v>
      </c>
      <c r="C49" s="6" t="n">
        <f aca="false">ABS(B49)</f>
        <v>0.43496553411123</v>
      </c>
      <c r="D49" s="6" t="n">
        <f aca="false">B49*$D$2*SQRT(2)</f>
        <v>147.63219780119</v>
      </c>
      <c r="E49" s="6" t="n">
        <f aca="false">IF(ABS(D49-F49)-($I$2+$I$2+$F$2+$E$2)&lt;0,0,SIGN(D49-F49)*(ABS(D49-F49)-($I$2+$I$2+$F$2+$E$2)))</f>
        <v>17.6928514127458</v>
      </c>
      <c r="F49" s="6" t="n">
        <f aca="false">F48+G48/($H$2/1000000)*(1/$C$2/COUNT($A$5:$A$632))</f>
        <v>124.839346388444</v>
      </c>
      <c r="G49" s="6" t="n">
        <f aca="false">E49/$G$2</f>
        <v>0.0215766480643241</v>
      </c>
      <c r="H49" s="6" t="n">
        <f aca="false">ABS(G49)</f>
        <v>0.0215766480643241</v>
      </c>
      <c r="J49" s="11" t="n">
        <f aca="false">E49*E49</f>
        <v>313.0369911135</v>
      </c>
      <c r="K49" s="6" t="n">
        <f aca="false">J49/$G$2</f>
        <v>0.381752428187195</v>
      </c>
      <c r="M49" s="12" t="n">
        <f aca="false">IF(H49&gt;0,$E$2,0)</f>
        <v>5.1</v>
      </c>
      <c r="N49" s="6" t="n">
        <f aca="false">M49*H49</f>
        <v>0.110040905128053</v>
      </c>
      <c r="P49" s="8" t="n">
        <f aca="false">IF(H49&gt;0,$F$2,0)</f>
        <v>0</v>
      </c>
      <c r="Q49" s="6" t="n">
        <f aca="false">P49*H49</f>
        <v>0</v>
      </c>
    </row>
    <row r="50" customFormat="false" ht="15" hidden="true" customHeight="false" outlineLevel="0" collapsed="false">
      <c r="A50" s="0" t="n">
        <f aca="false">A49+0.01</f>
        <v>0.46</v>
      </c>
      <c r="B50" s="6" t="n">
        <f aca="false">SIN(A50)</f>
        <v>0.44394810696552</v>
      </c>
      <c r="C50" s="6" t="n">
        <f aca="false">ABS(B50)</f>
        <v>0.44394810696552</v>
      </c>
      <c r="D50" s="6" t="n">
        <f aca="false">B50*$D$2*SQRT(2)</f>
        <v>150.68098412652</v>
      </c>
      <c r="E50" s="6" t="n">
        <f aca="false">IF(ABS(D50-F50)-($I$2+$I$2+$F$2+$E$2)&lt;0,0,SIGN(D50-F50)*(ABS(D50-F50)-($I$2+$I$2+$F$2+$E$2)))</f>
        <v>17.6182086610167</v>
      </c>
      <c r="F50" s="6" t="n">
        <f aca="false">F49+G49/($H$2/1000000)*(1/$C$2/COUNT($A$5:$A$632))</f>
        <v>127.962775465503</v>
      </c>
      <c r="G50" s="6" t="n">
        <f aca="false">E50/$G$2</f>
        <v>0.021485620318313</v>
      </c>
      <c r="H50" s="6" t="n">
        <f aca="false">ABS(G50)</f>
        <v>0.021485620318313</v>
      </c>
      <c r="J50" s="11" t="n">
        <f aca="false">E50*E50</f>
        <v>310.401276423124</v>
      </c>
      <c r="K50" s="6" t="n">
        <f aca="false">J50/$G$2</f>
        <v>0.378538141979419</v>
      </c>
      <c r="M50" s="12" t="n">
        <f aca="false">IF(H50&gt;0,$E$2,0)</f>
        <v>5.1</v>
      </c>
      <c r="N50" s="6" t="n">
        <f aca="false">M50*H50</f>
        <v>0.109576663623397</v>
      </c>
      <c r="P50" s="8" t="n">
        <f aca="false">IF(H50&gt;0,$F$2,0)</f>
        <v>0</v>
      </c>
      <c r="Q50" s="6" t="n">
        <f aca="false">P50*H50</f>
        <v>0</v>
      </c>
    </row>
    <row r="51" customFormat="false" ht="15" hidden="true" customHeight="false" outlineLevel="0" collapsed="false">
      <c r="A51" s="0" t="n">
        <f aca="false">A50+0.01</f>
        <v>0.47</v>
      </c>
      <c r="B51" s="6" t="n">
        <f aca="false">SIN(A51)</f>
        <v>0.452886285379068</v>
      </c>
      <c r="C51" s="6" t="n">
        <f aca="false">ABS(B51)</f>
        <v>0.452886285379068</v>
      </c>
      <c r="D51" s="6" t="n">
        <f aca="false">B51*$D$2*SQRT(2)</f>
        <v>153.714702479004</v>
      </c>
      <c r="E51" s="6" t="n">
        <f aca="false">IF(ABS(D51-F51)-($I$2+$I$2+$F$2+$E$2)&lt;0,0,SIGN(D51-F51)*(ABS(D51-F51)-($I$2+$I$2+$F$2+$E$2)))</f>
        <v>17.5416750855457</v>
      </c>
      <c r="F51" s="6" t="n">
        <f aca="false">F50+G50/($H$2/1000000)*(1/$C$2/COUNT($A$5:$A$632))</f>
        <v>131.073027393458</v>
      </c>
      <c r="G51" s="6" t="n">
        <f aca="false">E51/$G$2</f>
        <v>0.0213922866896899</v>
      </c>
      <c r="H51" s="6" t="n">
        <f aca="false">ABS(G51)</f>
        <v>0.0213922866896899</v>
      </c>
      <c r="J51" s="11" t="n">
        <f aca="false">E51*E51</f>
        <v>307.710364806855</v>
      </c>
      <c r="K51" s="6" t="n">
        <f aca="false">J51/$G$2</f>
        <v>0.375256542447384</v>
      </c>
      <c r="M51" s="12" t="n">
        <f aca="false">IF(H51&gt;0,$E$2,0)</f>
        <v>5.1</v>
      </c>
      <c r="N51" s="6" t="n">
        <f aca="false">M51*H51</f>
        <v>0.109100662117418</v>
      </c>
      <c r="P51" s="8" t="n">
        <f aca="false">IF(H51&gt;0,$F$2,0)</f>
        <v>0</v>
      </c>
      <c r="Q51" s="6" t="n">
        <f aca="false">P51*H51</f>
        <v>0</v>
      </c>
    </row>
    <row r="52" customFormat="false" ht="15" hidden="true" customHeight="false" outlineLevel="0" collapsed="false">
      <c r="A52" s="0" t="n">
        <f aca="false">A51+0.01</f>
        <v>0.48</v>
      </c>
      <c r="B52" s="6" t="n">
        <f aca="false">SIN(A52)</f>
        <v>0.461779175541483</v>
      </c>
      <c r="C52" s="6" t="n">
        <f aca="false">ABS(B52)</f>
        <v>0.461779175541483</v>
      </c>
      <c r="D52" s="6" t="n">
        <f aca="false">B52*$D$2*SQRT(2)</f>
        <v>156.733049489336</v>
      </c>
      <c r="E52" s="6" t="n">
        <f aca="false">IF(ABS(D52-F52)-($I$2+$I$2+$F$2+$E$2)&lt;0,0,SIGN(D52-F52)*(ABS(D52-F52)-($I$2+$I$2+$F$2+$E$2)))</f>
        <v>17.4632811158994</v>
      </c>
      <c r="F52" s="6" t="n">
        <f aca="false">F51+G51/($H$2/1000000)*(1/$C$2/COUNT($A$5:$A$632))</f>
        <v>134.169768373437</v>
      </c>
      <c r="G52" s="6" t="n">
        <f aca="false">E52/$G$2</f>
        <v>0.0212966842876822</v>
      </c>
      <c r="H52" s="6" t="n">
        <f aca="false">ABS(G52)</f>
        <v>0.0212966842876822</v>
      </c>
      <c r="J52" s="11" t="n">
        <f aca="false">E52*E52</f>
        <v>304.96618733293</v>
      </c>
      <c r="K52" s="6" t="n">
        <f aca="false">J52/$G$2</f>
        <v>0.371909984552353</v>
      </c>
      <c r="M52" s="12" t="n">
        <f aca="false">IF(H52&gt;0,$E$2,0)</f>
        <v>5.1</v>
      </c>
      <c r="N52" s="6" t="n">
        <f aca="false">M52*H52</f>
        <v>0.108613089867179</v>
      </c>
      <c r="P52" s="8" t="n">
        <f aca="false">IF(H52&gt;0,$F$2,0)</f>
        <v>0</v>
      </c>
      <c r="Q52" s="6" t="n">
        <f aca="false">P52*H52</f>
        <v>0</v>
      </c>
    </row>
    <row r="53" customFormat="false" ht="15" hidden="true" customHeight="false" outlineLevel="0" collapsed="false">
      <c r="A53" s="0" t="n">
        <f aca="false">A52+0.01</f>
        <v>0.49</v>
      </c>
      <c r="B53" s="6" t="n">
        <f aca="false">SIN(A53)</f>
        <v>0.470625888171158</v>
      </c>
      <c r="C53" s="6" t="n">
        <f aca="false">ABS(B53)</f>
        <v>0.470625888171158</v>
      </c>
      <c r="D53" s="6" t="n">
        <f aca="false">B53*$D$2*SQRT(2)</f>
        <v>159.735723325329</v>
      </c>
      <c r="E53" s="6" t="n">
        <f aca="false">IF(ABS(D53-F53)-($I$2+$I$2+$F$2+$E$2)&lt;0,0,SIGN(D53-F53)*(ABS(D53-F53)-($I$2+$I$2+$F$2+$E$2)))</f>
        <v>17.3830533468429</v>
      </c>
      <c r="F53" s="6" t="n">
        <f aca="false">F52+G52/($H$2/1000000)*(1/$C$2/COUNT($A$5:$A$632))</f>
        <v>137.252669978486</v>
      </c>
      <c r="G53" s="6" t="n">
        <f aca="false">E53/$G$2</f>
        <v>0.0211988455449304</v>
      </c>
      <c r="H53" s="6" t="n">
        <f aca="false">ABS(G53)</f>
        <v>0.0211988455449304</v>
      </c>
      <c r="J53" s="11" t="n">
        <f aca="false">E53*E53</f>
        <v>302.170543659186</v>
      </c>
      <c r="K53" s="6" t="n">
        <f aca="false">J53/$G$2</f>
        <v>0.368500662999007</v>
      </c>
      <c r="M53" s="12" t="n">
        <f aca="false">IF(H53&gt;0,$E$2,0)</f>
        <v>5.1</v>
      </c>
      <c r="N53" s="6" t="n">
        <f aca="false">M53*H53</f>
        <v>0.108114112279145</v>
      </c>
      <c r="P53" s="8" t="n">
        <f aca="false">IF(H53&gt;0,$F$2,0)</f>
        <v>0</v>
      </c>
      <c r="Q53" s="6" t="n">
        <f aca="false">P53*H53</f>
        <v>0</v>
      </c>
    </row>
    <row r="54" customFormat="false" ht="15" hidden="true" customHeight="false" outlineLevel="0" collapsed="false">
      <c r="A54" s="0" t="n">
        <f aca="false">A53+0.01</f>
        <v>0.5</v>
      </c>
      <c r="B54" s="6" t="n">
        <f aca="false">SIN(A54)</f>
        <v>0.479425538604203</v>
      </c>
      <c r="C54" s="6" t="n">
        <f aca="false">ABS(B54)</f>
        <v>0.479425538604203</v>
      </c>
      <c r="D54" s="6" t="n">
        <f aca="false">B54*$D$2*SQRT(2)</f>
        <v>162.722423722102</v>
      </c>
      <c r="E54" s="6" t="n">
        <f aca="false">IF(ABS(D54-F54)-($I$2+$I$2+$F$2+$E$2)&lt;0,0,SIGN(D54-F54)*(ABS(D54-F54)-($I$2+$I$2+$F$2+$E$2)))</f>
        <v>17.3010152455079</v>
      </c>
      <c r="F54" s="6" t="n">
        <f aca="false">F53+G53/($H$2/1000000)*(1/$C$2/COUNT($A$5:$A$632))</f>
        <v>140.321408476594</v>
      </c>
      <c r="G54" s="6" t="n">
        <f aca="false">E54/$G$2</f>
        <v>0.0210987990798876</v>
      </c>
      <c r="H54" s="6" t="n">
        <f aca="false">ABS(G54)</f>
        <v>0.0210987990798876</v>
      </c>
      <c r="J54" s="11" t="n">
        <f aca="false">E54*E54</f>
        <v>299.325128525295</v>
      </c>
      <c r="K54" s="6" t="n">
        <f aca="false">J54/$G$2</f>
        <v>0.365030644543043</v>
      </c>
      <c r="M54" s="12" t="n">
        <f aca="false">IF(H54&gt;0,$E$2,0)</f>
        <v>5.1</v>
      </c>
      <c r="N54" s="6" t="n">
        <f aca="false">M54*H54</f>
        <v>0.107603875307427</v>
      </c>
      <c r="P54" s="8" t="n">
        <f aca="false">IF(H54&gt;0,$F$2,0)</f>
        <v>0</v>
      </c>
      <c r="Q54" s="6" t="n">
        <f aca="false">P54*H54</f>
        <v>0</v>
      </c>
    </row>
    <row r="55" customFormat="false" ht="15" hidden="true" customHeight="false" outlineLevel="0" collapsed="false">
      <c r="A55" s="0" t="n">
        <f aca="false">A54+0.01</f>
        <v>0.51</v>
      </c>
      <c r="B55" s="6" t="n">
        <f aca="false">SIN(A55)</f>
        <v>0.488177246882908</v>
      </c>
      <c r="C55" s="6" t="n">
        <f aca="false">ABS(B55)</f>
        <v>0.488177246882908</v>
      </c>
      <c r="D55" s="6" t="n">
        <f aca="false">B55*$D$2*SQRT(2)</f>
        <v>165.692852012104</v>
      </c>
      <c r="E55" s="6" t="n">
        <f aca="false">IF(ABS(D55-F55)-($I$2+$I$2+$F$2+$E$2)&lt;0,0,SIGN(D55-F55)*(ABS(D55-F55)-($I$2+$I$2+$F$2+$E$2)))</f>
        <v>17.2171877335574</v>
      </c>
      <c r="F55" s="6" t="n">
        <f aca="false">F54+G54/($H$2/1000000)*(1/$C$2/COUNT($A$5:$A$632))</f>
        <v>143.375664278547</v>
      </c>
      <c r="G55" s="6" t="n">
        <f aca="false">E55/$G$2</f>
        <v>0.0209965704067773</v>
      </c>
      <c r="H55" s="6" t="n">
        <f aca="false">ABS(G55)</f>
        <v>0.0209965704067773</v>
      </c>
      <c r="J55" s="11" t="n">
        <f aca="false">E55*E55</f>
        <v>296.431553452558</v>
      </c>
      <c r="K55" s="6" t="n">
        <f aca="false">J55/$G$2</f>
        <v>0.36150189445434</v>
      </c>
      <c r="M55" s="12" t="n">
        <f aca="false">IF(H55&gt;0,$E$2,0)</f>
        <v>5.1</v>
      </c>
      <c r="N55" s="6" t="n">
        <f aca="false">M55*H55</f>
        <v>0.107082509074564</v>
      </c>
      <c r="P55" s="8" t="n">
        <f aca="false">IF(H55&gt;0,$F$2,0)</f>
        <v>0</v>
      </c>
      <c r="Q55" s="6" t="n">
        <f aca="false">P55*H55</f>
        <v>0</v>
      </c>
    </row>
    <row r="56" customFormat="false" ht="15" hidden="true" customHeight="false" outlineLevel="0" collapsed="false">
      <c r="A56" s="0" t="n">
        <f aca="false">A55+0.01</f>
        <v>0.52</v>
      </c>
      <c r="B56" s="6" t="n">
        <f aca="false">SIN(A56)</f>
        <v>0.496880137843737</v>
      </c>
      <c r="C56" s="6" t="n">
        <f aca="false">ABS(B56)</f>
        <v>0.496880137843737</v>
      </c>
      <c r="D56" s="6" t="n">
        <f aca="false">B56*$D$2*SQRT(2)</f>
        <v>168.646711154982</v>
      </c>
      <c r="E56" s="6" t="n">
        <f aca="false">IF(ABS(D56-F56)-($I$2+$I$2+$F$2+$E$2)&lt;0,0,SIGN(D56-F56)*(ABS(D56-F56)-($I$2+$I$2+$F$2+$E$2)))</f>
        <v>17.1315896664213</v>
      </c>
      <c r="F56" s="6" t="n">
        <f aca="false">F55+G55/($H$2/1000000)*(1/$C$2/COUNT($A$5:$A$632))</f>
        <v>146.415121488561</v>
      </c>
      <c r="G56" s="6" t="n">
        <f aca="false">E56/$G$2</f>
        <v>0.020892182520026</v>
      </c>
      <c r="H56" s="6" t="n">
        <f aca="false">ABS(G56)</f>
        <v>0.020892182520026</v>
      </c>
      <c r="J56" s="11" t="n">
        <f aca="false">E56*E56</f>
        <v>293.491364498633</v>
      </c>
      <c r="K56" s="6" t="n">
        <f aca="false">J56/$G$2</f>
        <v>0.357916298169064</v>
      </c>
      <c r="M56" s="12" t="n">
        <f aca="false">IF(H56&gt;0,$E$2,0)</f>
        <v>5.1</v>
      </c>
      <c r="N56" s="6" t="n">
        <f aca="false">M56*H56</f>
        <v>0.106550130852132</v>
      </c>
      <c r="P56" s="8" t="n">
        <f aca="false">IF(H56&gt;0,$F$2,0)</f>
        <v>0</v>
      </c>
      <c r="Q56" s="6" t="n">
        <f aca="false">P56*H56</f>
        <v>0</v>
      </c>
    </row>
    <row r="57" customFormat="false" ht="15" hidden="true" customHeight="false" outlineLevel="0" collapsed="false">
      <c r="A57" s="0" t="n">
        <f aca="false">A56+0.01</f>
        <v>0.53</v>
      </c>
      <c r="B57" s="6" t="n">
        <f aca="false">SIN(A57)</f>
        <v>0.505533341204847</v>
      </c>
      <c r="C57" s="6" t="n">
        <f aca="false">ABS(B57)</f>
        <v>0.505533341204847</v>
      </c>
      <c r="D57" s="6" t="n">
        <f aca="false">B57*$D$2*SQRT(2)</f>
        <v>171.583705767283</v>
      </c>
      <c r="E57" s="6" t="n">
        <f aca="false">IF(ABS(D57-F57)-($I$2+$I$2+$F$2+$E$2)&lt;0,0,SIGN(D57-F57)*(ABS(D57-F57)-($I$2+$I$2+$F$2+$E$2)))</f>
        <v>17.0442382277631</v>
      </c>
      <c r="F57" s="6" t="n">
        <f aca="false">F56+G56/($H$2/1000000)*(1/$C$2/COUNT($A$5:$A$632))</f>
        <v>149.43946753952</v>
      </c>
      <c r="G57" s="6" t="n">
        <f aca="false">E57/$G$2</f>
        <v>0.0207856563753209</v>
      </c>
      <c r="H57" s="6" t="n">
        <f aca="false">ABS(G57)</f>
        <v>0.0207856563753209</v>
      </c>
      <c r="J57" s="11" t="n">
        <f aca="false">E57*E57</f>
        <v>290.506056764741</v>
      </c>
      <c r="K57" s="6" t="n">
        <f aca="false">J57/$G$2</f>
        <v>0.354275678981392</v>
      </c>
      <c r="M57" s="12" t="n">
        <f aca="false">IF(H57&gt;0,$E$2,0)</f>
        <v>5.1</v>
      </c>
      <c r="N57" s="6" t="n">
        <f aca="false">M57*H57</f>
        <v>0.106006847514136</v>
      </c>
      <c r="P57" s="8" t="n">
        <f aca="false">IF(H57&gt;0,$F$2,0)</f>
        <v>0</v>
      </c>
      <c r="Q57" s="6" t="n">
        <f aca="false">P57*H57</f>
        <v>0</v>
      </c>
    </row>
    <row r="58" customFormat="false" ht="15" hidden="true" customHeight="false" outlineLevel="0" collapsed="false">
      <c r="A58" s="0" t="n">
        <f aca="false">A57+0.01</f>
        <v>0.54</v>
      </c>
      <c r="B58" s="6" t="n">
        <f aca="false">SIN(A58)</f>
        <v>0.514135991653113</v>
      </c>
      <c r="C58" s="6" t="n">
        <f aca="false">ABS(B58)</f>
        <v>0.514135991653113</v>
      </c>
      <c r="D58" s="6" t="n">
        <f aca="false">B58*$D$2*SQRT(2)</f>
        <v>174.503542151994</v>
      </c>
      <c r="E58" s="6" t="n">
        <f aca="false">IF(ABS(D58-F58)-($I$2+$I$2+$F$2+$E$2)&lt;0,0,SIGN(D58-F58)*(ABS(D58-F58)-($I$2+$I$2+$F$2+$E$2)))</f>
        <v>16.9551492541474</v>
      </c>
      <c r="F58" s="6" t="n">
        <f aca="false">F57+G57/($H$2/1000000)*(1/$C$2/COUNT($A$5:$A$632))</f>
        <v>152.448392897847</v>
      </c>
      <c r="G58" s="6" t="n">
        <f aca="false">E58/$G$2</f>
        <v>0.0206770112855456</v>
      </c>
      <c r="H58" s="6" t="n">
        <f aca="false">ABS(G58)</f>
        <v>0.0206770112855456</v>
      </c>
      <c r="J58" s="11" t="n">
        <f aca="false">E58*E58</f>
        <v>287.477086230415</v>
      </c>
      <c r="K58" s="6" t="n">
        <f aca="false">J58/$G$2</f>
        <v>0.350581812476116</v>
      </c>
      <c r="M58" s="12" t="n">
        <f aca="false">IF(H58&gt;0,$E$2,0)</f>
        <v>5.1</v>
      </c>
      <c r="N58" s="6" t="n">
        <f aca="false">M58*H58</f>
        <v>0.105452757556283</v>
      </c>
      <c r="P58" s="8" t="n">
        <f aca="false">IF(H58&gt;0,$F$2,0)</f>
        <v>0</v>
      </c>
      <c r="Q58" s="6" t="n">
        <f aca="false">P58*H58</f>
        <v>0</v>
      </c>
    </row>
    <row r="59" customFormat="false" ht="15" hidden="true" customHeight="false" outlineLevel="0" collapsed="false">
      <c r="A59" s="0" t="n">
        <f aca="false">A58+0.01</f>
        <v>0.55</v>
      </c>
      <c r="B59" s="6" t="n">
        <f aca="false">SIN(A59)</f>
        <v>0.522687228930659</v>
      </c>
      <c r="C59" s="6" t="n">
        <f aca="false">ABS(B59)</f>
        <v>0.522687228930659</v>
      </c>
      <c r="D59" s="6" t="n">
        <f aca="false">B59*$D$2*SQRT(2)</f>
        <v>177.405928327908</v>
      </c>
      <c r="E59" s="6" t="n">
        <f aca="false">IF(ABS(D59-F59)-($I$2+$I$2+$F$2+$E$2)&lt;0,0,SIGN(D59-F59)*(ABS(D59-F59)-($I$2+$I$2+$F$2+$E$2)))</f>
        <v>16.8643375022175</v>
      </c>
      <c r="F59" s="6" t="n">
        <f aca="false">F58+G58/($H$2/1000000)*(1/$C$2/COUNT($A$5:$A$632))</f>
        <v>155.44159082569</v>
      </c>
      <c r="G59" s="6" t="n">
        <f aca="false">E59/$G$2</f>
        <v>0.0205662652466067</v>
      </c>
      <c r="H59" s="6" t="n">
        <f aca="false">ABS(G59)</f>
        <v>0.0205662652466067</v>
      </c>
      <c r="J59" s="11" t="n">
        <f aca="false">E59*E59</f>
        <v>284.4058793887</v>
      </c>
      <c r="K59" s="6" t="n">
        <f aca="false">J59/$G$2</f>
        <v>0.346836438278903</v>
      </c>
      <c r="M59" s="12" t="n">
        <f aca="false">IF(H59&gt;0,$E$2,0)</f>
        <v>5.1</v>
      </c>
      <c r="N59" s="6" t="n">
        <f aca="false">M59*H59</f>
        <v>0.104887952757694</v>
      </c>
      <c r="P59" s="8" t="n">
        <f aca="false">IF(H59&gt;0,$F$2,0)</f>
        <v>0</v>
      </c>
      <c r="Q59" s="6" t="n">
        <f aca="false">P59*H59</f>
        <v>0</v>
      </c>
    </row>
    <row r="60" customFormat="false" ht="15" hidden="true" customHeight="false" outlineLevel="0" collapsed="false">
      <c r="A60" s="0" t="n">
        <f aca="false">A59+0.01</f>
        <v>0.56</v>
      </c>
      <c r="B60" s="6" t="n">
        <f aca="false">SIN(A60)</f>
        <v>0.531186197920884</v>
      </c>
      <c r="C60" s="6" t="n">
        <f aca="false">ABS(B60)</f>
        <v>0.531186197920884</v>
      </c>
      <c r="D60" s="6" t="n">
        <f aca="false">B60*$D$2*SQRT(2)</f>
        <v>180.290574058827</v>
      </c>
      <c r="E60" s="6" t="n">
        <f aca="false">IF(ABS(D60-F60)-($I$2+$I$2+$F$2+$E$2)&lt;0,0,SIGN(D60-F60)*(ABS(D60-F60)-($I$2+$I$2+$F$2+$E$2)))</f>
        <v>16.7718168685438</v>
      </c>
      <c r="F60" s="6" t="n">
        <f aca="false">F59+G59/($H$2/1000000)*(1/$C$2/COUNT($A$5:$A$632))</f>
        <v>158.418757190283</v>
      </c>
      <c r="G60" s="6" t="n">
        <f aca="false">E60/$G$2</f>
        <v>0.0204534352055412</v>
      </c>
      <c r="H60" s="6" t="n">
        <f aca="false">ABS(G60)</f>
        <v>0.0204534352055412</v>
      </c>
      <c r="J60" s="11" t="n">
        <f aca="false">E60*E60</f>
        <v>281.293841071969</v>
      </c>
      <c r="K60" s="6" t="n">
        <f aca="false">J60/$G$2</f>
        <v>0.343041269599962</v>
      </c>
      <c r="M60" s="12" t="n">
        <f aca="false">IF(H60&gt;0,$E$2,0)</f>
        <v>5.1</v>
      </c>
      <c r="N60" s="6" t="n">
        <f aca="false">M60*H60</f>
        <v>0.10431251954826</v>
      </c>
      <c r="P60" s="8" t="n">
        <f aca="false">IF(H60&gt;0,$F$2,0)</f>
        <v>0</v>
      </c>
      <c r="Q60" s="6" t="n">
        <f aca="false">P60*H60</f>
        <v>0</v>
      </c>
    </row>
    <row r="61" customFormat="false" ht="15" hidden="true" customHeight="false" outlineLevel="0" collapsed="false">
      <c r="A61" s="0" t="n">
        <f aca="false">A60+0.01</f>
        <v>0.57</v>
      </c>
      <c r="B61" s="6" t="n">
        <f aca="false">SIN(A61)</f>
        <v>0.53963204873397</v>
      </c>
      <c r="C61" s="6" t="n">
        <f aca="false">ABS(B61)</f>
        <v>0.53963204873397</v>
      </c>
      <c r="D61" s="6" t="n">
        <f aca="false">B61*$D$2*SQRT(2)</f>
        <v>183.157190882582</v>
      </c>
      <c r="E61" s="6" t="n">
        <f aca="false">IF(ABS(D61-F61)-($I$2+$I$2+$F$2+$E$2)&lt;0,0,SIGN(D61-F61)*(ABS(D61-F61)-($I$2+$I$2+$F$2+$E$2)))</f>
        <v>16.6776005704775</v>
      </c>
      <c r="F61" s="6" t="n">
        <f aca="false">F60+G60/($H$2/1000000)*(1/$C$2/COUNT($A$5:$A$632))</f>
        <v>161.379590312105</v>
      </c>
      <c r="G61" s="6" t="n">
        <f aca="false">E61/$G$2</f>
        <v>0.0203385372810701</v>
      </c>
      <c r="H61" s="6" t="n">
        <f aca="false">ABS(G61)</f>
        <v>0.0203385372810701</v>
      </c>
      <c r="J61" s="11" t="n">
        <f aca="false">E61*E61</f>
        <v>278.142360788392</v>
      </c>
      <c r="K61" s="6" t="n">
        <f aca="false">J61/$G$2</f>
        <v>0.339198000961454</v>
      </c>
      <c r="M61" s="12" t="n">
        <f aca="false">IF(H61&gt;0,$E$2,0)</f>
        <v>5.1</v>
      </c>
      <c r="N61" s="6" t="n">
        <f aca="false">M61*H61</f>
        <v>0.103726540133458</v>
      </c>
      <c r="P61" s="8" t="n">
        <f aca="false">IF(H61&gt;0,$F$2,0)</f>
        <v>0</v>
      </c>
      <c r="Q61" s="6" t="n">
        <f aca="false">P61*H61</f>
        <v>0</v>
      </c>
    </row>
    <row r="62" customFormat="false" ht="15" hidden="true" customHeight="false" outlineLevel="0" collapsed="false">
      <c r="A62" s="0" t="n">
        <f aca="false">A61+0.01</f>
        <v>0.58</v>
      </c>
      <c r="B62" s="6" t="n">
        <f aca="false">SIN(A62)</f>
        <v>0.548023936791874</v>
      </c>
      <c r="C62" s="6" t="n">
        <f aca="false">ABS(B62)</f>
        <v>0.548023936791874</v>
      </c>
      <c r="D62" s="6" t="n">
        <f aca="false">B62*$D$2*SQRT(2)</f>
        <v>186.005492139879</v>
      </c>
      <c r="E62" s="6" t="n">
        <f aca="false">IF(ABS(D62-F62)-($I$2+$I$2+$F$2+$E$2)&lt;0,0,SIGN(D62-F62)*(ABS(D62-F62)-($I$2+$I$2+$F$2+$E$2)))</f>
        <v>16.5817012949039</v>
      </c>
      <c r="F62" s="6" t="n">
        <f aca="false">F61+G61/($H$2/1000000)*(1/$C$2/COUNT($A$5:$A$632))</f>
        <v>164.323790844975</v>
      </c>
      <c r="G62" s="6" t="n">
        <f aca="false">E62/$G$2</f>
        <v>0.0202215869450048</v>
      </c>
      <c r="H62" s="6" t="n">
        <f aca="false">ABS(G62)</f>
        <v>0.0202215869450048</v>
      </c>
      <c r="J62" s="11" t="n">
        <f aca="false">E62*E62</f>
        <v>274.952817833418</v>
      </c>
      <c r="K62" s="6" t="n">
        <f aca="false">J62/$G$2</f>
        <v>0.335308314430998</v>
      </c>
      <c r="M62" s="12" t="n">
        <f aca="false">IF(H62&gt;0,$E$2,0)</f>
        <v>5.1</v>
      </c>
      <c r="N62" s="6" t="n">
        <f aca="false">M62*H62</f>
        <v>0.103130093419524</v>
      </c>
      <c r="P62" s="8" t="n">
        <f aca="false">IF(H62&gt;0,$F$2,0)</f>
        <v>0</v>
      </c>
      <c r="Q62" s="6" t="n">
        <f aca="false">P62*H62</f>
        <v>0</v>
      </c>
    </row>
    <row r="63" customFormat="false" ht="15" hidden="true" customHeight="false" outlineLevel="0" collapsed="false">
      <c r="A63" s="0" t="n">
        <f aca="false">A62+0.01</f>
        <v>0.59</v>
      </c>
      <c r="B63" s="6" t="n">
        <f aca="false">SIN(A63)</f>
        <v>0.556361022912784</v>
      </c>
      <c r="C63" s="6" t="n">
        <f aca="false">ABS(B63)</f>
        <v>0.556361022912784</v>
      </c>
      <c r="D63" s="6" t="n">
        <f aca="false">B63*$D$2*SQRT(2)</f>
        <v>188.835193002967</v>
      </c>
      <c r="E63" s="6" t="n">
        <f aca="false">IF(ABS(D63-F63)-($I$2+$I$2+$F$2+$E$2)&lt;0,0,SIGN(D63-F63)*(ABS(D63-F63)-($I$2+$I$2+$F$2+$E$2)))</f>
        <v>16.4841313205564</v>
      </c>
      <c r="F63" s="6" t="n">
        <f aca="false">F62+G62/($H$2/1000000)*(1/$C$2/COUNT($A$5:$A$632))</f>
        <v>167.251061682411</v>
      </c>
      <c r="G63" s="6" t="n">
        <f aca="false">E63/$G$2</f>
        <v>0.0201025991714102</v>
      </c>
      <c r="H63" s="6" t="n">
        <f aca="false">ABS(G63)</f>
        <v>0.0201025991714102</v>
      </c>
      <c r="J63" s="11" t="n">
        <f aca="false">E63*E63</f>
        <v>271.726585393347</v>
      </c>
      <c r="K63" s="6" t="n">
        <f aca="false">J63/$G$2</f>
        <v>0.331373884626033</v>
      </c>
      <c r="M63" s="12" t="n">
        <f aca="false">IF(H63&gt;0,$E$2,0)</f>
        <v>5.1</v>
      </c>
      <c r="N63" s="6" t="n">
        <f aca="false">M63*H63</f>
        <v>0.102523255774192</v>
      </c>
      <c r="P63" s="8" t="n">
        <f aca="false">IF(H63&gt;0,$F$2,0)</f>
        <v>0</v>
      </c>
      <c r="Q63" s="6" t="n">
        <f aca="false">P63*H63</f>
        <v>0</v>
      </c>
    </row>
    <row r="64" customFormat="false" ht="15" hidden="true" customHeight="false" outlineLevel="0" collapsed="false">
      <c r="A64" s="0" t="n">
        <f aca="false">A63+0.01</f>
        <v>0.6</v>
      </c>
      <c r="B64" s="6" t="n">
        <f aca="false">SIN(A64)</f>
        <v>0.564642473395036</v>
      </c>
      <c r="C64" s="6" t="n">
        <f aca="false">ABS(B64)</f>
        <v>0.564642473395036</v>
      </c>
      <c r="D64" s="6" t="n">
        <f aca="false">B64*$D$2*SQRT(2)</f>
        <v>191.646010504116</v>
      </c>
      <c r="E64" s="6" t="n">
        <f aca="false">IF(ABS(D64-F64)-($I$2+$I$2+$F$2+$E$2)&lt;0,0,SIGN(D64-F64)*(ABS(D64-F64)-($I$2+$I$2+$F$2+$E$2)))</f>
        <v>16.3849026185481</v>
      </c>
      <c r="F64" s="6" t="n">
        <f aca="false">F63+G63/($H$2/1000000)*(1/$C$2/COUNT($A$5:$A$632))</f>
        <v>170.161107885568</v>
      </c>
      <c r="G64" s="6" t="n">
        <f aca="false">E64/$G$2</f>
        <v>0.019981588559205</v>
      </c>
      <c r="H64" s="6" t="n">
        <f aca="false">ABS(G64)</f>
        <v>0.019981588559205</v>
      </c>
      <c r="J64" s="11" t="n">
        <f aca="false">E64*E64</f>
        <v>268.465033819305</v>
      </c>
      <c r="K64" s="6" t="n">
        <f aca="false">J64/$G$2</f>
        <v>0.327396382706469</v>
      </c>
      <c r="M64" s="12" t="n">
        <f aca="false">IF(H64&gt;0,$E$2,0)</f>
        <v>5.1</v>
      </c>
      <c r="N64" s="6" t="n">
        <f aca="false">M64*H64</f>
        <v>0.101906101651946</v>
      </c>
      <c r="P64" s="8" t="n">
        <f aca="false">IF(H64&gt;0,$F$2,0)</f>
        <v>0</v>
      </c>
      <c r="Q64" s="6" t="n">
        <f aca="false">P64*H64</f>
        <v>0</v>
      </c>
    </row>
    <row r="65" customFormat="false" ht="15" hidden="true" customHeight="false" outlineLevel="0" collapsed="false">
      <c r="A65" s="0" t="n">
        <f aca="false">A64+0.01</f>
        <v>0.61</v>
      </c>
      <c r="B65" s="6" t="n">
        <f aca="false">SIN(A65)</f>
        <v>0.572867460100481</v>
      </c>
      <c r="C65" s="6" t="n">
        <f aca="false">ABS(B65)</f>
        <v>0.572867460100481</v>
      </c>
      <c r="D65" s="6" t="n">
        <f aca="false">B65*$D$2*SQRT(2)</f>
        <v>194.437663563919</v>
      </c>
      <c r="E65" s="6" t="n">
        <f aca="false">IF(ABS(D65-F65)-($I$2+$I$2+$F$2+$E$2)&lt;0,0,SIGN(D65-F65)*(ABS(D65-F65)-($I$2+$I$2+$F$2+$E$2)))</f>
        <v>16.2840269349804</v>
      </c>
      <c r="F65" s="6" t="n">
        <f aca="false">F64+G64/($H$2/1000000)*(1/$C$2/COUNT($A$5:$A$632))</f>
        <v>173.053636628939</v>
      </c>
      <c r="G65" s="6" t="n">
        <f aca="false">E65/$G$2</f>
        <v>0.0198585694329029</v>
      </c>
      <c r="H65" s="6" t="n">
        <f aca="false">ABS(G65)</f>
        <v>0.0198585694329029</v>
      </c>
      <c r="J65" s="11" t="n">
        <f aca="false">E65*E65</f>
        <v>265.169533219166</v>
      </c>
      <c r="K65" s="6" t="n">
        <f aca="false">J65/$G$2</f>
        <v>0.323377479535568</v>
      </c>
      <c r="M65" s="12" t="n">
        <f aca="false">IF(H65&gt;0,$E$2,0)</f>
        <v>5.1</v>
      </c>
      <c r="N65" s="6" t="n">
        <f aca="false">M65*H65</f>
        <v>0.101278704107805</v>
      </c>
      <c r="P65" s="8" t="n">
        <f aca="false">IF(H65&gt;0,$F$2,0)</f>
        <v>0</v>
      </c>
      <c r="Q65" s="6" t="n">
        <f aca="false">P65*H65</f>
        <v>0</v>
      </c>
    </row>
    <row r="66" customFormat="false" ht="15" hidden="true" customHeight="false" outlineLevel="0" collapsed="false">
      <c r="A66" s="0" t="n">
        <f aca="false">A65+0.01</f>
        <v>0.62</v>
      </c>
      <c r="B66" s="6" t="n">
        <f aca="false">SIN(A66)</f>
        <v>0.581035160537305</v>
      </c>
      <c r="C66" s="6" t="n">
        <f aca="false">ABS(B66)</f>
        <v>0.581035160537305</v>
      </c>
      <c r="D66" s="6" t="n">
        <f aca="false">B66*$D$2*SQRT(2)</f>
        <v>197.209873019397</v>
      </c>
      <c r="E66" s="6" t="n">
        <f aca="false">IF(ABS(D66-F66)-($I$2+$I$2+$F$2+$E$2)&lt;0,0,SIGN(D66-F66)*(ABS(D66-F66)-($I$2+$I$2+$F$2+$E$2)))</f>
        <v>16.1815158587701</v>
      </c>
      <c r="F66" s="6" t="n">
        <f aca="false">F65+G65/($H$2/1000000)*(1/$C$2/COUNT($A$5:$A$632))</f>
        <v>175.928357160627</v>
      </c>
      <c r="G66" s="6" t="n">
        <f aca="false">E66/$G$2</f>
        <v>0.0197335559253293</v>
      </c>
      <c r="H66" s="6" t="n">
        <f aca="false">ABS(G66)</f>
        <v>0.0197335559253293</v>
      </c>
      <c r="J66" s="11" t="n">
        <f aca="false">E66*E66</f>
        <v>261.841455487627</v>
      </c>
      <c r="K66" s="6" t="n">
        <f aca="false">J66/$G$2</f>
        <v>0.319318848155643</v>
      </c>
      <c r="M66" s="12" t="n">
        <f aca="false">IF(H66&gt;0,$E$2,0)</f>
        <v>5.1</v>
      </c>
      <c r="N66" s="6" t="n">
        <f aca="false">M66*H66</f>
        <v>0.10064113521918</v>
      </c>
      <c r="P66" s="8" t="n">
        <f aca="false">IF(H66&gt;0,$F$2,0)</f>
        <v>0</v>
      </c>
      <c r="Q66" s="6" t="n">
        <f aca="false">P66*H66</f>
        <v>0</v>
      </c>
    </row>
    <row r="67" customFormat="false" ht="15" hidden="true" customHeight="false" outlineLevel="0" collapsed="false">
      <c r="A67" s="0" t="n">
        <f aca="false">A66+0.01</f>
        <v>0.63</v>
      </c>
      <c r="B67" s="6" t="n">
        <f aca="false">SIN(A67)</f>
        <v>0.58914475794227</v>
      </c>
      <c r="C67" s="6" t="n">
        <f aca="false">ABS(B67)</f>
        <v>0.58914475794227</v>
      </c>
      <c r="D67" s="6" t="n">
        <f aca="false">B67*$D$2*SQRT(2)</f>
        <v>199.962361651913</v>
      </c>
      <c r="E67" s="6" t="n">
        <f aca="false">IF(ABS(D67-F67)-($I$2+$I$2+$F$2+$E$2)&lt;0,0,SIGN(D67-F67)*(ABS(D67-F67)-($I$2+$I$2+$F$2+$E$2)))</f>
        <v>16.0773808773125</v>
      </c>
      <c r="F67" s="6" t="n">
        <f aca="false">F66+G66/($H$2/1000000)*(1/$C$2/COUNT($A$5:$A$632))</f>
        <v>178.784980774601</v>
      </c>
      <c r="G67" s="6" t="n">
        <f aca="false">E67/$G$2</f>
        <v>0.019606562045503</v>
      </c>
      <c r="H67" s="6" t="n">
        <f aca="false">ABS(G67)</f>
        <v>0.019606562045503</v>
      </c>
      <c r="J67" s="11" t="n">
        <f aca="false">E67*E67</f>
        <v>258.482175874173</v>
      </c>
      <c r="K67" s="6" t="n">
        <f aca="false">J67/$G$2</f>
        <v>0.315222165700211</v>
      </c>
      <c r="M67" s="12" t="n">
        <f aca="false">IF(H67&gt;0,$E$2,0)</f>
        <v>5.1</v>
      </c>
      <c r="N67" s="6" t="n">
        <f aca="false">M67*H67</f>
        <v>0.0999934664320655</v>
      </c>
      <c r="P67" s="8" t="n">
        <f aca="false">IF(H67&gt;0,$F$2,0)</f>
        <v>0</v>
      </c>
      <c r="Q67" s="6" t="n">
        <f aca="false">P67*H67</f>
        <v>0</v>
      </c>
    </row>
    <row r="68" customFormat="false" ht="15" hidden="true" customHeight="false" outlineLevel="0" collapsed="false">
      <c r="A68" s="0" t="n">
        <f aca="false">A67+0.01</f>
        <v>0.64</v>
      </c>
      <c r="B68" s="6" t="n">
        <f aca="false">SIN(A68)</f>
        <v>0.597195441362392</v>
      </c>
      <c r="C68" s="6" t="n">
        <f aca="false">ABS(B68)</f>
        <v>0.597195441362392</v>
      </c>
      <c r="D68" s="6" t="n">
        <f aca="false">B68*$D$2*SQRT(2)</f>
        <v>202.6948542149</v>
      </c>
      <c r="E68" s="6" t="n">
        <f aca="false">IF(ABS(D68-F68)-($I$2+$I$2+$F$2+$E$2)&lt;0,0,SIGN(D68-F68)*(ABS(D68-F68)-($I$2+$I$2+$F$2+$E$2)))</f>
        <v>15.9716334221317</v>
      </c>
      <c r="F68" s="6" t="n">
        <f aca="false">F67+G67/($H$2/1000000)*(1/$C$2/COUNT($A$5:$A$632))</f>
        <v>181.623220792768</v>
      </c>
      <c r="G68" s="6" t="n">
        <f aca="false">E68/$G$2</f>
        <v>0.0194776017343069</v>
      </c>
      <c r="H68" s="6" t="n">
        <f aca="false">ABS(G68)</f>
        <v>0.0194776017343069</v>
      </c>
      <c r="J68" s="11" t="n">
        <f aca="false">E68*E68</f>
        <v>255.093074170954</v>
      </c>
      <c r="K68" s="6" t="n">
        <f aca="false">J68/$G$2</f>
        <v>0.311089114842627</v>
      </c>
      <c r="M68" s="12" t="n">
        <f aca="false">IF(H68&gt;0,$E$2,0)</f>
        <v>5.1</v>
      </c>
      <c r="N68" s="6" t="n">
        <f aca="false">M68*H68</f>
        <v>0.0993357688449654</v>
      </c>
      <c r="P68" s="8" t="n">
        <f aca="false">IF(H68&gt;0,$F$2,0)</f>
        <v>0</v>
      </c>
      <c r="Q68" s="6" t="n">
        <f aca="false">P68*H68</f>
        <v>0</v>
      </c>
    </row>
    <row r="69" customFormat="false" ht="15" hidden="true" customHeight="false" outlineLevel="0" collapsed="false">
      <c r="A69" s="0" t="n">
        <f aca="false">A68+0.01</f>
        <v>0.65</v>
      </c>
      <c r="B69" s="6" t="n">
        <f aca="false">SIN(A69)</f>
        <v>0.60518640573604</v>
      </c>
      <c r="C69" s="6" t="n">
        <f aca="false">ABS(B69)</f>
        <v>0.60518640573604</v>
      </c>
      <c r="D69" s="6" t="n">
        <f aca="false">B69*$D$2*SQRT(2)</f>
        <v>205.407077461376</v>
      </c>
      <c r="E69" s="6" t="n">
        <f aca="false">IF(ABS(D69-F69)-($I$2+$I$2+$F$2+$E$2)&lt;0,0,SIGN(D69-F69)*(ABS(D69-F69)-($I$2+$I$2+$F$2+$E$2)))</f>
        <v>15.8642849062587</v>
      </c>
      <c r="F69" s="6" t="n">
        <f aca="false">F68+G68/($H$2/1000000)*(1/$C$2/COUNT($A$5:$A$632))</f>
        <v>184.442792555117</v>
      </c>
      <c r="G69" s="6" t="n">
        <f aca="false">E69/$G$2</f>
        <v>0.0193466889100716</v>
      </c>
      <c r="H69" s="6" t="n">
        <f aca="false">ABS(G69)</f>
        <v>0.0193466889100716</v>
      </c>
      <c r="J69" s="11" t="n">
        <f aca="false">E69*E69</f>
        <v>251.675535586947</v>
      </c>
      <c r="K69" s="6" t="n">
        <f aca="false">J69/$G$2</f>
        <v>0.306921384862131</v>
      </c>
      <c r="M69" s="12" t="n">
        <f aca="false">IF(H69&gt;0,$E$2,0)</f>
        <v>5.1</v>
      </c>
      <c r="N69" s="6" t="n">
        <f aca="false">M69*H69</f>
        <v>0.098668113441365</v>
      </c>
      <c r="P69" s="8" t="n">
        <f aca="false">IF(H69&gt;0,$F$2,0)</f>
        <v>0</v>
      </c>
      <c r="Q69" s="6" t="n">
        <f aca="false">P69*H69</f>
        <v>0</v>
      </c>
    </row>
    <row r="70" customFormat="false" ht="15" hidden="true" customHeight="false" outlineLevel="0" collapsed="false">
      <c r="A70" s="0" t="n">
        <f aca="false">A69+0.01</f>
        <v>0.66</v>
      </c>
      <c r="B70" s="6" t="n">
        <f aca="false">SIN(A70)</f>
        <v>0.613116851973434</v>
      </c>
      <c r="C70" s="6" t="n">
        <f aca="false">ABS(B70)</f>
        <v>0.613116851973434</v>
      </c>
      <c r="D70" s="6" t="n">
        <f aca="false">B70*$D$2*SQRT(2)</f>
        <v>208.098760171279</v>
      </c>
      <c r="E70" s="6" t="n">
        <f aca="false">IF(ABS(D70-F70)-($I$2+$I$2+$F$2+$E$2)&lt;0,0,SIGN(D70-F70)*(ABS(D70-F70)-($I$2+$I$2+$F$2+$E$2)))</f>
        <v>15.7553467548311</v>
      </c>
      <c r="F70" s="6" t="n">
        <f aca="false">F69+G69/($H$2/1000000)*(1/$C$2/COUNT($A$5:$A$632))</f>
        <v>187.243413416448</v>
      </c>
      <c r="G70" s="6" t="n">
        <f aca="false">E70/$G$2</f>
        <v>0.0192138375058916</v>
      </c>
      <c r="H70" s="6" t="n">
        <f aca="false">ABS(G70)</f>
        <v>0.0192138375058916</v>
      </c>
      <c r="J70" s="11" t="n">
        <f aca="false">E70*E70</f>
        <v>248.230951364967</v>
      </c>
      <c r="K70" s="6" t="n">
        <f aca="false">J70/$G$2</f>
        <v>0.302720672396302</v>
      </c>
      <c r="M70" s="12" t="n">
        <f aca="false">IF(H70&gt;0,$E$2,0)</f>
        <v>5.1</v>
      </c>
      <c r="N70" s="6" t="n">
        <f aca="false">M70*H70</f>
        <v>0.0979905712800472</v>
      </c>
      <c r="P70" s="8" t="n">
        <f aca="false">IF(H70&gt;0,$F$2,0)</f>
        <v>0</v>
      </c>
      <c r="Q70" s="6" t="n">
        <f aca="false">P70*H70</f>
        <v>0</v>
      </c>
    </row>
    <row r="71" customFormat="false" ht="15" hidden="true" customHeight="false" outlineLevel="0" collapsed="false">
      <c r="A71" s="0" t="n">
        <f aca="false">A70+0.01</f>
        <v>0.67</v>
      </c>
      <c r="B71" s="6" t="n">
        <f aca="false">SIN(A71)</f>
        <v>0.62098598703656</v>
      </c>
      <c r="C71" s="6" t="n">
        <f aca="false">ABS(B71)</f>
        <v>0.62098598703656</v>
      </c>
      <c r="D71" s="6" t="n">
        <f aca="false">B71*$D$2*SQRT(2)</f>
        <v>210.769633178579</v>
      </c>
      <c r="E71" s="6" t="n">
        <f aca="false">IF(ABS(D71-F71)-($I$2+$I$2+$F$2+$E$2)&lt;0,0,SIGN(D71-F71)*(ABS(D71-F71)-($I$2+$I$2+$F$2+$E$2)))</f>
        <v>15.644830430068</v>
      </c>
      <c r="F71" s="6" t="n">
        <f aca="false">F70+G70/($H$2/1000000)*(1/$C$2/COUNT($A$5:$A$632))</f>
        <v>190.024802748511</v>
      </c>
      <c r="G71" s="6" t="n">
        <f aca="false">E71/$G$2</f>
        <v>0.019079061500083</v>
      </c>
      <c r="H71" s="6" t="n">
        <f aca="false">ABS(G71)</f>
        <v>0.019079061500083</v>
      </c>
      <c r="J71" s="11" t="n">
        <f aca="false">E71*E71</f>
        <v>244.760719185583</v>
      </c>
      <c r="K71" s="6" t="n">
        <f aca="false">J71/$G$2</f>
        <v>0.298488681933638</v>
      </c>
      <c r="M71" s="12" t="n">
        <f aca="false">IF(H71&gt;0,$E$2,0)</f>
        <v>5.1</v>
      </c>
      <c r="N71" s="6" t="n">
        <f aca="false">M71*H71</f>
        <v>0.0973032136504232</v>
      </c>
      <c r="P71" s="8" t="n">
        <f aca="false">IF(H71&gt;0,$F$2,0)</f>
        <v>0</v>
      </c>
      <c r="Q71" s="6" t="n">
        <f aca="false">P71*H71</f>
        <v>0</v>
      </c>
    </row>
    <row r="72" customFormat="false" ht="15" hidden="true" customHeight="false" outlineLevel="0" collapsed="false">
      <c r="A72" s="0" t="n">
        <f aca="false">A71+0.01</f>
        <v>0.68</v>
      </c>
      <c r="B72" s="6" t="n">
        <f aca="false">SIN(A72)</f>
        <v>0.628793024018469</v>
      </c>
      <c r="C72" s="6" t="n">
        <f aca="false">ABS(B72)</f>
        <v>0.628793024018469</v>
      </c>
      <c r="D72" s="6" t="n">
        <f aca="false">B72*$D$2*SQRT(2)</f>
        <v>213.419429398202</v>
      </c>
      <c r="E72" s="6" t="n">
        <f aca="false">IF(ABS(D72-F72)-($I$2+$I$2+$F$2+$E$2)&lt;0,0,SIGN(D72-F72)*(ABS(D72-F72)-($I$2+$I$2+$F$2+$E$2)))</f>
        <v>15.5327474516478</v>
      </c>
      <c r="F72" s="6" t="n">
        <f aca="false">F71+G71/($H$2/1000000)*(1/$C$2/COUNT($A$5:$A$632))</f>
        <v>192.786681946554</v>
      </c>
      <c r="G72" s="6" t="n">
        <f aca="false">E72/$G$2</f>
        <v>0.0189423749410339</v>
      </c>
      <c r="H72" s="6" t="n">
        <f aca="false">ABS(G72)</f>
        <v>0.0189423749410339</v>
      </c>
      <c r="J72" s="11" t="n">
        <f aca="false">E72*E72</f>
        <v>241.26624339667</v>
      </c>
      <c r="K72" s="6" t="n">
        <f aca="false">J72/$G$2</f>
        <v>0.2942271260935</v>
      </c>
      <c r="M72" s="12" t="n">
        <f aca="false">IF(H72&gt;0,$E$2,0)</f>
        <v>5.1</v>
      </c>
      <c r="N72" s="6" t="n">
        <f aca="false">M72*H72</f>
        <v>0.0966061121992727</v>
      </c>
      <c r="P72" s="8" t="n">
        <f aca="false">IF(H72&gt;0,$F$2,0)</f>
        <v>0</v>
      </c>
      <c r="Q72" s="6" t="n">
        <f aca="false">P72*H72</f>
        <v>0</v>
      </c>
    </row>
    <row r="73" customFormat="false" ht="15" hidden="true" customHeight="false" outlineLevel="0" collapsed="false">
      <c r="A73" s="0" t="n">
        <f aca="false">A72+0.01</f>
        <v>0.69</v>
      </c>
      <c r="B73" s="6" t="n">
        <f aca="false">SIN(A73)</f>
        <v>0.636537182221968</v>
      </c>
      <c r="C73" s="6" t="n">
        <f aca="false">ABS(B73)</f>
        <v>0.636537182221968</v>
      </c>
      <c r="D73" s="6" t="n">
        <f aca="false">B73*$D$2*SQRT(2)</f>
        <v>216.047883852735</v>
      </c>
      <c r="E73" s="6" t="n">
        <f aca="false">IF(ABS(D73-F73)-($I$2+$I$2+$F$2+$E$2)&lt;0,0,SIGN(D73-F73)*(ABS(D73-F73)-($I$2+$I$2+$F$2+$E$2)))</f>
        <v>15.4191094132691</v>
      </c>
      <c r="F73" s="6" t="n">
        <f aca="false">F72+G72/($H$2/1000000)*(1/$C$2/COUNT($A$5:$A$632))</f>
        <v>195.528774439466</v>
      </c>
      <c r="G73" s="6" t="n">
        <f aca="false">E73/$G$2</f>
        <v>0.0188037919674013</v>
      </c>
      <c r="H73" s="6" t="n">
        <f aca="false">ABS(G73)</f>
        <v>0.0188037919674013</v>
      </c>
      <c r="J73" s="11" t="n">
        <f aca="false">E73*E73</f>
        <v>237.748935098364</v>
      </c>
      <c r="K73" s="6" t="n">
        <f aca="false">J73/$G$2</f>
        <v>0.289937725729712</v>
      </c>
      <c r="M73" s="12" t="n">
        <f aca="false">IF(H73&gt;0,$E$2,0)</f>
        <v>5.1</v>
      </c>
      <c r="N73" s="6" t="n">
        <f aca="false">M73*H73</f>
        <v>0.0958993390337468</v>
      </c>
      <c r="P73" s="8" t="n">
        <f aca="false">IF(H73&gt;0,$F$2,0)</f>
        <v>0</v>
      </c>
      <c r="Q73" s="6" t="n">
        <f aca="false">P73*H73</f>
        <v>0</v>
      </c>
    </row>
    <row r="74" customFormat="false" ht="15" hidden="true" customHeight="false" outlineLevel="0" collapsed="false">
      <c r="A74" s="0" t="n">
        <f aca="false">A73+0.01</f>
        <v>0.7</v>
      </c>
      <c r="B74" s="6" t="n">
        <f aca="false">SIN(A74)</f>
        <v>0.644217687237691</v>
      </c>
      <c r="C74" s="6" t="n">
        <f aca="false">ABS(B74)</f>
        <v>0.644217687237691</v>
      </c>
      <c r="D74" s="6" t="n">
        <f aca="false">B74*$D$2*SQRT(2)</f>
        <v>218.654733698921</v>
      </c>
      <c r="E74" s="6" t="n">
        <f aca="false">IF(ABS(D74-F74)-($I$2+$I$2+$F$2+$E$2)&lt;0,0,SIGN(D74-F74)*(ABS(D74-F74)-($I$2+$I$2+$F$2+$E$2)))</f>
        <v>15.3039279960791</v>
      </c>
      <c r="F74" s="6" t="n">
        <f aca="false">F73+G73/($H$2/1000000)*(1/$C$2/COUNT($A$5:$A$632))</f>
        <v>198.250805702842</v>
      </c>
      <c r="G74" s="6" t="n">
        <f aca="false">E74/$G$2</f>
        <v>0.0186633268244867</v>
      </c>
      <c r="H74" s="6" t="n">
        <f aca="false">ABS(G74)</f>
        <v>0.0186633268244867</v>
      </c>
      <c r="J74" s="11" t="n">
        <f aca="false">E74*E74</f>
        <v>234.210212109174</v>
      </c>
      <c r="K74" s="6" t="n">
        <f aca="false">J74/$G$2</f>
        <v>0.285622209889237</v>
      </c>
      <c r="M74" s="12" t="n">
        <f aca="false">IF(H74&gt;0,$E$2,0)</f>
        <v>5.1</v>
      </c>
      <c r="N74" s="6" t="n">
        <f aca="false">M74*H74</f>
        <v>0.0951829668048823</v>
      </c>
      <c r="P74" s="8" t="n">
        <f aca="false">IF(H74&gt;0,$F$2,0)</f>
        <v>0</v>
      </c>
      <c r="Q74" s="6" t="n">
        <f aca="false">P74*H74</f>
        <v>0</v>
      </c>
    </row>
    <row r="75" customFormat="false" ht="15" hidden="true" customHeight="false" outlineLevel="0" collapsed="false">
      <c r="A75" s="0" t="n">
        <f aca="false">A74+0.01</f>
        <v>0.71</v>
      </c>
      <c r="B75" s="6" t="n">
        <f aca="false">SIN(A75)</f>
        <v>0.651833771021537</v>
      </c>
      <c r="C75" s="6" t="n">
        <f aca="false">ABS(B75)</f>
        <v>0.651833771021537</v>
      </c>
      <c r="D75" s="6" t="n">
        <f aca="false">B75*$D$2*SQRT(2)</f>
        <v>221.239718253949</v>
      </c>
      <c r="E75" s="6" t="n">
        <f aca="false">IF(ABS(D75-F75)-($I$2+$I$2+$F$2+$E$2)&lt;0,0,SIGN(D75-F75)*(ABS(D75-F75)-($I$2+$I$2+$F$2+$E$2)))</f>
        <v>15.1872149795254</v>
      </c>
      <c r="F75" s="6" t="n">
        <f aca="false">F74+G74/($H$2/1000000)*(1/$C$2/COUNT($A$5:$A$632))</f>
        <v>200.952503274424</v>
      </c>
      <c r="G75" s="6" t="n">
        <f aca="false">E75/$G$2</f>
        <v>0.01852099387747</v>
      </c>
      <c r="H75" s="6" t="n">
        <f aca="false">ABS(G75)</f>
        <v>0.01852099387747</v>
      </c>
      <c r="J75" s="11" t="n">
        <f aca="false">E75*E75</f>
        <v>230.65149883432</v>
      </c>
      <c r="K75" s="6" t="n">
        <f aca="false">J75/$G$2</f>
        <v>0.28128231565161</v>
      </c>
      <c r="M75" s="12" t="n">
        <f aca="false">IF(H75&gt;0,$E$2,0)</f>
        <v>5.1</v>
      </c>
      <c r="N75" s="6" t="n">
        <f aca="false">M75*H75</f>
        <v>0.0944570687750968</v>
      </c>
      <c r="P75" s="8" t="n">
        <f aca="false">IF(H75&gt;0,$F$2,0)</f>
        <v>0</v>
      </c>
      <c r="Q75" s="6" t="n">
        <f aca="false">P75*H75</f>
        <v>0</v>
      </c>
    </row>
    <row r="76" customFormat="false" ht="15" hidden="true" customHeight="false" outlineLevel="0" collapsed="false">
      <c r="A76" s="0" t="n">
        <f aca="false">A75+0.01</f>
        <v>0.72</v>
      </c>
      <c r="B76" s="6" t="n">
        <f aca="false">SIN(A76)</f>
        <v>0.659384671971473</v>
      </c>
      <c r="C76" s="6" t="n">
        <f aca="false">ABS(B76)</f>
        <v>0.659384671971473</v>
      </c>
      <c r="D76" s="6" t="n">
        <f aca="false">B76*$D$2*SQRT(2)</f>
        <v>223.802579021518</v>
      </c>
      <c r="E76" s="6" t="n">
        <f aca="false">IF(ABS(D76-F76)-($I$2+$I$2+$F$2+$E$2)&lt;0,0,SIGN(D76-F76)*(ABS(D76-F76)-($I$2+$I$2+$F$2+$E$2)))</f>
        <v>15.0689822500663</v>
      </c>
      <c r="F76" s="6" t="n">
        <f aca="false">F75+G75/($H$2/1000000)*(1/$C$2/COUNT($A$5:$A$632))</f>
        <v>203.633596771452</v>
      </c>
      <c r="G76" s="6" t="n">
        <f aca="false">E76/$G$2</f>
        <v>0.018376807622032</v>
      </c>
      <c r="H76" s="6" t="n">
        <f aca="false">ABS(G76)</f>
        <v>0.018376807622032</v>
      </c>
      <c r="J76" s="11" t="n">
        <f aca="false">E76*E76</f>
        <v>227.074226052813</v>
      </c>
      <c r="K76" s="6" t="n">
        <f aca="false">J76/$G$2</f>
        <v>0.276919787869284</v>
      </c>
      <c r="M76" s="12" t="n">
        <f aca="false">IF(H76&gt;0,$E$2,0)</f>
        <v>5.1</v>
      </c>
      <c r="N76" s="6" t="n">
        <f aca="false">M76*H76</f>
        <v>0.0937217188723634</v>
      </c>
      <c r="P76" s="8" t="n">
        <f aca="false">IF(H76&gt;0,$F$2,0)</f>
        <v>0</v>
      </c>
      <c r="Q76" s="6" t="n">
        <f aca="false">P76*H76</f>
        <v>0</v>
      </c>
    </row>
    <row r="77" customFormat="false" ht="15" hidden="true" customHeight="false" outlineLevel="0" collapsed="false">
      <c r="A77" s="0" t="n">
        <f aca="false">A76+0.01</f>
        <v>0.73</v>
      </c>
      <c r="B77" s="6" t="n">
        <f aca="false">SIN(A77)</f>
        <v>0.666869635003698</v>
      </c>
      <c r="C77" s="6" t="n">
        <f aca="false">ABS(B77)</f>
        <v>0.666869635003698</v>
      </c>
      <c r="D77" s="6" t="n">
        <f aca="false">B77*$D$2*SQRT(2)</f>
        <v>226.343059717686</v>
      </c>
      <c r="E77" s="6" t="n">
        <f aca="false">IF(ABS(D77-F77)-($I$2+$I$2+$F$2+$E$2)&lt;0,0,SIGN(D77-F77)*(ABS(D77-F77)-($I$2+$I$2+$F$2+$E$2)))</f>
        <v>14.9492418081289</v>
      </c>
      <c r="F77" s="6" t="n">
        <f aca="false">F76+G76/($H$2/1000000)*(1/$C$2/COUNT($A$5:$A$632))</f>
        <v>206.293817909557</v>
      </c>
      <c r="G77" s="6" t="n">
        <f aca="false">E77/$G$2</f>
        <v>0.0182307826928401</v>
      </c>
      <c r="H77" s="6" t="n">
        <f aca="false">ABS(G77)</f>
        <v>0.0182307826928401</v>
      </c>
      <c r="J77" s="11" t="n">
        <f aca="false">E77*E77</f>
        <v>223.479830637909</v>
      </c>
      <c r="K77" s="6" t="n">
        <f aca="false">J77/$G$2</f>
        <v>0.272536378826718</v>
      </c>
      <c r="M77" s="12" t="n">
        <f aca="false">IF(H77&gt;0,$E$2,0)</f>
        <v>5.1</v>
      </c>
      <c r="N77" s="6" t="n">
        <f aca="false">M77*H77</f>
        <v>0.0929769917334846</v>
      </c>
      <c r="P77" s="8" t="n">
        <f aca="false">IF(H77&gt;0,$F$2,0)</f>
        <v>0</v>
      </c>
      <c r="Q77" s="6" t="n">
        <f aca="false">P77*H77</f>
        <v>0</v>
      </c>
    </row>
    <row r="78" customFormat="false" ht="15" hidden="true" customHeight="false" outlineLevel="0" collapsed="false">
      <c r="A78" s="0" t="n">
        <f aca="false">A77+0.01</f>
        <v>0.74</v>
      </c>
      <c r="B78" s="6" t="n">
        <f aca="false">SIN(A78)</f>
        <v>0.674287911628145</v>
      </c>
      <c r="C78" s="6" t="n">
        <f aca="false">ABS(B78)</f>
        <v>0.674287911628145</v>
      </c>
      <c r="D78" s="6" t="n">
        <f aca="false">B78*$D$2*SQRT(2)</f>
        <v>228.860906296501</v>
      </c>
      <c r="E78" s="6" t="n">
        <f aca="false">IF(ABS(D78-F78)-($I$2+$I$2+$F$2+$E$2)&lt;0,0,SIGN(D78-F78)*(ABS(D78-F78)-($I$2+$I$2+$F$2+$E$2)))</f>
        <v>14.8280057736202</v>
      </c>
      <c r="F78" s="6" t="n">
        <f aca="false">F77+G77/($H$2/1000000)*(1/$C$2/COUNT($A$5:$A$632))</f>
        <v>208.932900522881</v>
      </c>
      <c r="G78" s="6" t="n">
        <f aca="false">E78/$G$2</f>
        <v>0.0180829338702686</v>
      </c>
      <c r="H78" s="6" t="n">
        <f aca="false">ABS(G78)</f>
        <v>0.0180829338702686</v>
      </c>
      <c r="J78" s="11" t="n">
        <f aca="false">E78*E78</f>
        <v>219.869755222514</v>
      </c>
      <c r="K78" s="6" t="n">
        <f aca="false">J78/$G$2</f>
        <v>0.268133847832335</v>
      </c>
      <c r="M78" s="12" t="n">
        <f aca="false">IF(H78&gt;0,$E$2,0)</f>
        <v>5.1</v>
      </c>
      <c r="N78" s="6" t="n">
        <f aca="false">M78*H78</f>
        <v>0.0922229627383696</v>
      </c>
      <c r="P78" s="8" t="n">
        <f aca="false">IF(H78&gt;0,$F$2,0)</f>
        <v>0</v>
      </c>
      <c r="Q78" s="6" t="n">
        <f aca="false">P78*H78</f>
        <v>0</v>
      </c>
    </row>
    <row r="79" customFormat="false" ht="15" hidden="true" customHeight="false" outlineLevel="0" collapsed="false">
      <c r="A79" s="0" t="n">
        <f aca="false">A78+0.01</f>
        <v>0.75</v>
      </c>
      <c r="B79" s="6" t="n">
        <f aca="false">SIN(A79)</f>
        <v>0.681638760023334</v>
      </c>
      <c r="C79" s="6" t="n">
        <f aca="false">ABS(B79)</f>
        <v>0.681638760023334</v>
      </c>
      <c r="D79" s="6" t="n">
        <f aca="false">B79*$D$2*SQRT(2)</f>
        <v>231.355866975403</v>
      </c>
      <c r="E79" s="6" t="n">
        <f aca="false">IF(ABS(D79-F79)-($I$2+$I$2+$F$2+$E$2)&lt;0,0,SIGN(D79-F79)*(ABS(D79-F79)-($I$2+$I$2+$F$2+$E$2)))</f>
        <v>14.7052863902366</v>
      </c>
      <c r="F79" s="6" t="n">
        <f aca="false">F78+G78/($H$2/1000000)*(1/$C$2/COUNT($A$5:$A$632))</f>
        <v>211.550580585166</v>
      </c>
      <c r="G79" s="6" t="n">
        <f aca="false">E79/$G$2</f>
        <v>0.0179332760856544</v>
      </c>
      <c r="H79" s="6" t="n">
        <f aca="false">ABS(G79)</f>
        <v>0.0179332760856544</v>
      </c>
      <c r="J79" s="11" t="n">
        <f aca="false">E79*E79</f>
        <v>216.245447818879</v>
      </c>
      <c r="K79" s="6" t="n">
        <f aca="false">J79/$G$2</f>
        <v>0.26371396075473</v>
      </c>
      <c r="M79" s="12" t="n">
        <f aca="false">IF(H79&gt;0,$E$2,0)</f>
        <v>5.1</v>
      </c>
      <c r="N79" s="6" t="n">
        <f aca="false">M79*H79</f>
        <v>0.0914597080368376</v>
      </c>
      <c r="P79" s="8" t="n">
        <f aca="false">IF(H79&gt;0,$F$2,0)</f>
        <v>0</v>
      </c>
      <c r="Q79" s="6" t="n">
        <f aca="false">P79*H79</f>
        <v>0</v>
      </c>
    </row>
    <row r="80" customFormat="false" ht="15" hidden="true" customHeight="false" outlineLevel="0" collapsed="false">
      <c r="A80" s="0" t="n">
        <f aca="false">A79+0.01</f>
        <v>0.76</v>
      </c>
      <c r="B80" s="6" t="n">
        <f aca="false">SIN(A80)</f>
        <v>0.688921445110552</v>
      </c>
      <c r="C80" s="6" t="n">
        <f aca="false">ABS(B80)</f>
        <v>0.688921445110552</v>
      </c>
      <c r="D80" s="6" t="n">
        <f aca="false">B80*$D$2*SQRT(2)</f>
        <v>233.827692260403</v>
      </c>
      <c r="E80" s="6" t="n">
        <f aca="false">IF(ABS(D80-F80)-($I$2+$I$2+$F$2+$E$2)&lt;0,0,SIGN(D80-F80)*(ABS(D80-F80)-($I$2+$I$2+$F$2+$E$2)))</f>
        <v>14.5810960287899</v>
      </c>
      <c r="F80" s="6" t="n">
        <f aca="false">F79+G79/($H$2/1000000)*(1/$C$2/COUNT($A$5:$A$632))</f>
        <v>214.146596231613</v>
      </c>
      <c r="G80" s="6" t="n">
        <f aca="false">E80/$G$2</f>
        <v>0.0177818244253535</v>
      </c>
      <c r="H80" s="6" t="n">
        <f aca="false">ABS(G80)</f>
        <v>0.0177818244253535</v>
      </c>
      <c r="J80" s="11" t="n">
        <f aca="false">E80*E80</f>
        <v>212.608361400791</v>
      </c>
      <c r="K80" s="6" t="n">
        <f aca="false">J80/$G$2</f>
        <v>0.25927848951316</v>
      </c>
      <c r="M80" s="12" t="n">
        <f aca="false">IF(H80&gt;0,$E$2,0)</f>
        <v>5.1</v>
      </c>
      <c r="N80" s="6" t="n">
        <f aca="false">M80*H80</f>
        <v>0.0906873045693027</v>
      </c>
      <c r="P80" s="8" t="n">
        <f aca="false">IF(H80&gt;0,$F$2,0)</f>
        <v>0</v>
      </c>
      <c r="Q80" s="6" t="n">
        <f aca="false">P80*H80</f>
        <v>0</v>
      </c>
    </row>
    <row r="81" customFormat="false" ht="15" hidden="true" customHeight="false" outlineLevel="0" collapsed="false">
      <c r="A81" s="0" t="n">
        <f aca="false">A80+0.01</f>
        <v>0.77</v>
      </c>
      <c r="B81" s="6" t="n">
        <f aca="false">SIN(A81)</f>
        <v>0.696135238627357</v>
      </c>
      <c r="C81" s="6" t="n">
        <f aca="false">ABS(B81)</f>
        <v>0.696135238627357</v>
      </c>
      <c r="D81" s="6" t="n">
        <f aca="false">B81*$D$2*SQRT(2)</f>
        <v>236.276134971033</v>
      </c>
      <c r="E81" s="6" t="n">
        <f aca="false">IF(ABS(D81-F81)-($I$2+$I$2+$F$2+$E$2)&lt;0,0,SIGN(D81-F81)*(ABS(D81-F81)-($I$2+$I$2+$F$2+$E$2)))</f>
        <v>14.4554471897161</v>
      </c>
      <c r="F81" s="6" t="n">
        <f aca="false">F80+G80/($H$2/1000000)*(1/$C$2/COUNT($A$5:$A$632))</f>
        <v>216.720687781317</v>
      </c>
      <c r="G81" s="6" t="n">
        <f aca="false">E81/$G$2</f>
        <v>0.0176285941338001</v>
      </c>
      <c r="H81" s="6" t="n">
        <f aca="false">ABS(G81)</f>
        <v>0.0176285941338001</v>
      </c>
      <c r="J81" s="11" t="n">
        <f aca="false">E81*E81</f>
        <v>208.959953454671</v>
      </c>
      <c r="K81" s="6" t="n">
        <f aca="false">J81/$G$2</f>
        <v>0.254829211530086</v>
      </c>
      <c r="M81" s="12" t="n">
        <f aca="false">IF(H81&gt;0,$E$2,0)</f>
        <v>5.1</v>
      </c>
      <c r="N81" s="6" t="n">
        <f aca="false">M81*H81</f>
        <v>0.0899058300823806</v>
      </c>
      <c r="P81" s="8" t="n">
        <f aca="false">IF(H81&gt;0,$F$2,0)</f>
        <v>0</v>
      </c>
      <c r="Q81" s="6" t="n">
        <f aca="false">P81*H81</f>
        <v>0</v>
      </c>
    </row>
    <row r="82" customFormat="false" ht="15" hidden="true" customHeight="false" outlineLevel="0" collapsed="false">
      <c r="A82" s="0" t="n">
        <f aca="false">A81+0.01</f>
        <v>0.78</v>
      </c>
      <c r="B82" s="6" t="n">
        <f aca="false">SIN(A82)</f>
        <v>0.70327941920041</v>
      </c>
      <c r="C82" s="6" t="n">
        <f aca="false">ABS(B82)</f>
        <v>0.70327941920041</v>
      </c>
      <c r="D82" s="6" t="n">
        <f aca="false">B82*$D$2*SQRT(2)</f>
        <v>238.700950265063</v>
      </c>
      <c r="E82" s="6" t="n">
        <f aca="false">IF(ABS(D82-F82)-($I$2+$I$2+$F$2+$E$2)&lt;0,0,SIGN(D82-F82)*(ABS(D82-F82)-($I$2+$I$2+$F$2+$E$2)))</f>
        <v>14.32835250491</v>
      </c>
      <c r="F82" s="6" t="n">
        <f aca="false">F81+G81/($H$2/1000000)*(1/$C$2/COUNT($A$5:$A$632))</f>
        <v>219.272597760153</v>
      </c>
      <c r="G82" s="6" t="n">
        <f aca="false">E82/$G$2</f>
        <v>0.0174736006157438</v>
      </c>
      <c r="H82" s="6" t="n">
        <f aca="false">ABS(G82)</f>
        <v>0.0174736006157438</v>
      </c>
      <c r="J82" s="11" t="n">
        <f aca="false">E82*E82</f>
        <v>205.301685504959</v>
      </c>
      <c r="K82" s="6" t="n">
        <f aca="false">J82/$G$2</f>
        <v>0.250367909152389</v>
      </c>
      <c r="M82" s="12" t="n">
        <f aca="false">IF(H82&gt;0,$E$2,0)</f>
        <v>5.1</v>
      </c>
      <c r="N82" s="6" t="n">
        <f aca="false">M82*H82</f>
        <v>0.0891153631402936</v>
      </c>
      <c r="P82" s="8" t="n">
        <f aca="false">IF(H82&gt;0,$F$2,0)</f>
        <v>0</v>
      </c>
      <c r="Q82" s="6" t="n">
        <f aca="false">P82*H82</f>
        <v>0</v>
      </c>
    </row>
    <row r="83" customFormat="false" ht="15" hidden="true" customHeight="false" outlineLevel="0" collapsed="false">
      <c r="A83" s="0" t="n">
        <f aca="false">A82+0.01</f>
        <v>0.790000000000001</v>
      </c>
      <c r="B83" s="6" t="n">
        <f aca="false">SIN(A83)</f>
        <v>0.710353272417608</v>
      </c>
      <c r="C83" s="6" t="n">
        <f aca="false">ABS(B83)</f>
        <v>0.710353272417608</v>
      </c>
      <c r="D83" s="6" t="n">
        <f aca="false">B83*$D$2*SQRT(2)</f>
        <v>241.101895662982</v>
      </c>
      <c r="E83" s="6" t="n">
        <f aca="false">IF(ABS(D83-F83)-($I$2+$I$2+$F$2+$E$2)&lt;0,0,SIGN(D83-F83)*(ABS(D83-F83)-($I$2+$I$2+$F$2+$E$2)))</f>
        <v>14.1998247389981</v>
      </c>
      <c r="F83" s="6" t="n">
        <f aca="false">F82+G82/($H$2/1000000)*(1/$C$2/COUNT($A$5:$A$632))</f>
        <v>221.802070923984</v>
      </c>
      <c r="G83" s="6" t="n">
        <f aca="false">E83/$G$2</f>
        <v>0.0173168594378025</v>
      </c>
      <c r="H83" s="6" t="n">
        <f aca="false">ABS(G83)</f>
        <v>0.0173168594378025</v>
      </c>
      <c r="J83" s="11" t="n">
        <f aca="false">E83*E83</f>
        <v>201.635022618262</v>
      </c>
      <c r="K83" s="6" t="n">
        <f aca="false">J83/$G$2</f>
        <v>0.24589636904666</v>
      </c>
      <c r="M83" s="12" t="n">
        <f aca="false">IF(H83&gt;0,$E$2,0)</f>
        <v>5.1</v>
      </c>
      <c r="N83" s="6" t="n">
        <f aca="false">M83*H83</f>
        <v>0.0883159831327929</v>
      </c>
      <c r="P83" s="8" t="n">
        <f aca="false">IF(H83&gt;0,$F$2,0)</f>
        <v>0</v>
      </c>
      <c r="Q83" s="6" t="n">
        <f aca="false">P83*H83</f>
        <v>0</v>
      </c>
    </row>
    <row r="84" customFormat="false" ht="15" hidden="true" customHeight="false" outlineLevel="0" collapsed="false">
      <c r="A84" s="0" t="n">
        <f aca="false">A83+0.01</f>
        <v>0.8</v>
      </c>
      <c r="B84" s="6" t="n">
        <f aca="false">SIN(A84)</f>
        <v>0.717356090899523</v>
      </c>
      <c r="C84" s="6" t="n">
        <f aca="false">ABS(B84)</f>
        <v>0.717356090899523</v>
      </c>
      <c r="D84" s="6" t="n">
        <f aca="false">B84*$D$2*SQRT(2)</f>
        <v>243.478731072253</v>
      </c>
      <c r="E84" s="6" t="n">
        <f aca="false">IF(ABS(D84-F84)-($I$2+$I$2+$F$2+$E$2)&lt;0,0,SIGN(D84-F84)*(ABS(D84-F84)-($I$2+$I$2+$F$2+$E$2)))</f>
        <v>14.0698767901622</v>
      </c>
      <c r="F84" s="6" t="n">
        <f aca="false">F83+G83/($H$2/1000000)*(1/$C$2/COUNT($A$5:$A$632))</f>
        <v>224.308854282091</v>
      </c>
      <c r="G84" s="6" t="n">
        <f aca="false">E84/$G$2</f>
        <v>0.0171583863294661</v>
      </c>
      <c r="H84" s="6" t="n">
        <f aca="false">ABS(G84)</f>
        <v>0.0171583863294661</v>
      </c>
      <c r="J84" s="11" t="n">
        <f aca="false">E84*E84</f>
        <v>197.961432890344</v>
      </c>
      <c r="K84" s="6" t="n">
        <f aca="false">J84/$G$2</f>
        <v>0.24141638157359</v>
      </c>
      <c r="M84" s="12" t="n">
        <f aca="false">IF(H84&gt;0,$E$2,0)</f>
        <v>5.1</v>
      </c>
      <c r="N84" s="6" t="n">
        <f aca="false">M84*H84</f>
        <v>0.0875077702802769</v>
      </c>
      <c r="P84" s="8" t="n">
        <f aca="false">IF(H84&gt;0,$F$2,0)</f>
        <v>0</v>
      </c>
      <c r="Q84" s="6" t="n">
        <f aca="false">P84*H84</f>
        <v>0</v>
      </c>
    </row>
    <row r="85" customFormat="false" ht="15" hidden="true" customHeight="false" outlineLevel="0" collapsed="false">
      <c r="A85" s="0" t="n">
        <f aca="false">A84+0.01</f>
        <v>0.810000000000001</v>
      </c>
      <c r="B85" s="6" t="n">
        <f aca="false">SIN(A85)</f>
        <v>0.724287174370143</v>
      </c>
      <c r="C85" s="6" t="n">
        <f aca="false">ABS(B85)</f>
        <v>0.724287174370143</v>
      </c>
      <c r="D85" s="6" t="n">
        <f aca="false">B85*$D$2*SQRT(2)</f>
        <v>245.831218811314</v>
      </c>
      <c r="E85" s="6" t="n">
        <f aca="false">IF(ABS(D85-F85)-($I$2+$I$2+$F$2+$E$2)&lt;0,0,SIGN(D85-F85)*(ABS(D85-F85)-($I$2+$I$2+$F$2+$E$2)))</f>
        <v>13.9385216905628</v>
      </c>
      <c r="F85" s="6" t="n">
        <f aca="false">F84+G84/($H$2/1000000)*(1/$C$2/COUNT($A$5:$A$632))</f>
        <v>226.792697120751</v>
      </c>
      <c r="G85" s="6" t="n">
        <f aca="false">E85/$G$2</f>
        <v>0.0169981971836131</v>
      </c>
      <c r="H85" s="6" t="n">
        <f aca="false">ABS(G85)</f>
        <v>0.0169981971836131</v>
      </c>
      <c r="J85" s="11" t="n">
        <f aca="false">E85*E85</f>
        <v>194.282386918289</v>
      </c>
      <c r="K85" s="6" t="n">
        <f aca="false">J85/$G$2</f>
        <v>0.236929740144254</v>
      </c>
      <c r="M85" s="12" t="n">
        <f aca="false">IF(H85&gt;0,$E$2,0)</f>
        <v>5.1</v>
      </c>
      <c r="N85" s="6" t="n">
        <f aca="false">M85*H85</f>
        <v>0.0866908056364269</v>
      </c>
      <c r="P85" s="8" t="n">
        <f aca="false">IF(H85&gt;0,$F$2,0)</f>
        <v>0</v>
      </c>
      <c r="Q85" s="6" t="n">
        <f aca="false">P85*H85</f>
        <v>0</v>
      </c>
    </row>
    <row r="86" customFormat="false" ht="15" hidden="true" customHeight="false" outlineLevel="0" collapsed="false">
      <c r="A86" s="0" t="n">
        <f aca="false">A85+0.01</f>
        <v>0.82</v>
      </c>
      <c r="B86" s="6" t="n">
        <f aca="false">SIN(A86)</f>
        <v>0.731145829726896</v>
      </c>
      <c r="C86" s="6" t="n">
        <f aca="false">ABS(B86)</f>
        <v>0.731145829726896</v>
      </c>
      <c r="D86" s="6" t="n">
        <f aca="false">B86*$D$2*SQRT(2)</f>
        <v>248.159123633354</v>
      </c>
      <c r="E86" s="6" t="n">
        <f aca="false">IF(ABS(D86-F86)-($I$2+$I$2+$F$2+$E$2)&lt;0,0,SIGN(D86-F86)*(ABS(D86-F86)-($I$2+$I$2+$F$2+$E$2)))</f>
        <v>13.8057726064631</v>
      </c>
      <c r="F86" s="6" t="n">
        <f aca="false">F85+G85/($H$2/1000000)*(1/$C$2/COUNT($A$5:$A$632))</f>
        <v>229.253351026891</v>
      </c>
      <c r="G86" s="6" t="n">
        <f aca="false">E86/$G$2</f>
        <v>0.0168363080566623</v>
      </c>
      <c r="H86" s="6" t="n">
        <f aca="false">ABS(G86)</f>
        <v>0.0168363080566623</v>
      </c>
      <c r="J86" s="11" t="n">
        <f aca="false">E86*E86</f>
        <v>190.599357261366</v>
      </c>
      <c r="K86" s="6" t="n">
        <f aca="false">J86/$G$2</f>
        <v>0.232438240562642</v>
      </c>
      <c r="M86" s="12" t="n">
        <f aca="false">IF(H86&gt;0,$E$2,0)</f>
        <v>5.1</v>
      </c>
      <c r="N86" s="6" t="n">
        <f aca="false">M86*H86</f>
        <v>0.0858651710889777</v>
      </c>
      <c r="P86" s="8" t="n">
        <f aca="false">IF(H86&gt;0,$F$2,0)</f>
        <v>0</v>
      </c>
      <c r="Q86" s="6" t="n">
        <f aca="false">P86*H86</f>
        <v>0</v>
      </c>
    </row>
    <row r="87" customFormat="false" ht="15" hidden="true" customHeight="false" outlineLevel="0" collapsed="false">
      <c r="A87" s="0" t="n">
        <f aca="false">A86+0.01</f>
        <v>0.83</v>
      </c>
      <c r="B87" s="6" t="n">
        <f aca="false">SIN(A87)</f>
        <v>0.737931371109963</v>
      </c>
      <c r="C87" s="6" t="n">
        <f aca="false">ABS(B87)</f>
        <v>0.737931371109963</v>
      </c>
      <c r="D87" s="6" t="n">
        <f aca="false">B87*$D$2*SQRT(2)</f>
        <v>250.462212749828</v>
      </c>
      <c r="E87" s="6" t="n">
        <f aca="false">IF(ABS(D87-F87)-($I$2+$I$2+$F$2+$E$2)&lt;0,0,SIGN(D87-F87)*(ABS(D87-F87)-($I$2+$I$2+$F$2+$E$2)))</f>
        <v>13.6716428380699</v>
      </c>
      <c r="F87" s="6" t="n">
        <f aca="false">F86+G86/($H$2/1000000)*(1/$C$2/COUNT($A$5:$A$632))</f>
        <v>231.690569911758</v>
      </c>
      <c r="G87" s="6" t="n">
        <f aca="false">E87/$G$2</f>
        <v>0.016672735168378</v>
      </c>
      <c r="H87" s="6" t="n">
        <f aca="false">ABS(G87)</f>
        <v>0.016672735168378</v>
      </c>
      <c r="J87" s="11" t="n">
        <f aca="false">E87*E87</f>
        <v>186.913817891749</v>
      </c>
      <c r="K87" s="6" t="n">
        <f aca="false">J87/$G$2</f>
        <v>0.227943680355791</v>
      </c>
      <c r="M87" s="12" t="n">
        <f aca="false">IF(H87&gt;0,$E$2,0)</f>
        <v>5.1</v>
      </c>
      <c r="N87" s="6" t="n">
        <f aca="false">M87*H87</f>
        <v>0.0850309493587277</v>
      </c>
      <c r="P87" s="8" t="n">
        <f aca="false">IF(H87&gt;0,$F$2,0)</f>
        <v>0</v>
      </c>
      <c r="Q87" s="6" t="n">
        <f aca="false">P87*H87</f>
        <v>0</v>
      </c>
    </row>
    <row r="88" customFormat="false" ht="15" hidden="true" customHeight="false" outlineLevel="0" collapsed="false">
      <c r="A88" s="0" t="n">
        <f aca="false">A87+0.01</f>
        <v>0.84</v>
      </c>
      <c r="B88" s="6" t="n">
        <f aca="false">SIN(A88)</f>
        <v>0.74464311997086</v>
      </c>
      <c r="C88" s="6" t="n">
        <f aca="false">ABS(B88)</f>
        <v>0.74464311997086</v>
      </c>
      <c r="D88" s="6" t="n">
        <f aca="false">B88*$D$2*SQRT(2)</f>
        <v>252.740255853745</v>
      </c>
      <c r="E88" s="6" t="n">
        <f aca="false">IF(ABS(D88-F88)-($I$2+$I$2+$F$2+$E$2)&lt;0,0,SIGN(D88-F88)*(ABS(D88-F88)-($I$2+$I$2+$F$2+$E$2)))</f>
        <v>13.536145819176</v>
      </c>
      <c r="F88" s="6" t="n">
        <f aca="false">F87+G87/($H$2/1000000)*(1/$C$2/COUNT($A$5:$A$632))</f>
        <v>234.104110034569</v>
      </c>
      <c r="G88" s="6" t="n">
        <f aca="false">E88/$G$2</f>
        <v>0.0165074949014341</v>
      </c>
      <c r="H88" s="6" t="n">
        <f aca="false">ABS(G88)</f>
        <v>0.0165074949014341</v>
      </c>
      <c r="J88" s="11" t="n">
        <f aca="false">E88*E88</f>
        <v>183.227243637996</v>
      </c>
      <c r="K88" s="6" t="n">
        <f aca="false">J88/$G$2</f>
        <v>0.223447858095117</v>
      </c>
      <c r="M88" s="12" t="n">
        <f aca="false">IF(H88&gt;0,$E$2,0)</f>
        <v>5.1</v>
      </c>
      <c r="N88" s="6" t="n">
        <f aca="false">M88*H88</f>
        <v>0.0841882239973141</v>
      </c>
      <c r="P88" s="8" t="n">
        <f aca="false">IF(H88&gt;0,$F$2,0)</f>
        <v>0</v>
      </c>
      <c r="Q88" s="6" t="n">
        <f aca="false">P88*H88</f>
        <v>0</v>
      </c>
    </row>
    <row r="89" customFormat="false" ht="15" hidden="true" customHeight="false" outlineLevel="0" collapsed="false">
      <c r="A89" s="0" t="n">
        <f aca="false">A88+0.01</f>
        <v>0.850000000000001</v>
      </c>
      <c r="B89" s="6" t="n">
        <f aca="false">SIN(A89)</f>
        <v>0.751280405140293</v>
      </c>
      <c r="C89" s="6" t="n">
        <f aca="false">ABS(B89)</f>
        <v>0.751280405140293</v>
      </c>
      <c r="D89" s="6" t="n">
        <f aca="false">B89*$D$2*SQRT(2)</f>
        <v>254.993025142693</v>
      </c>
      <c r="E89" s="6" t="n">
        <f aca="false">IF(ABS(D89-F89)-($I$2+$I$2+$F$2+$E$2)&lt;0,0,SIGN(D89-F89)*(ABS(D89-F89)-($I$2+$I$2+$F$2+$E$2)))</f>
        <v>13.399295116602</v>
      </c>
      <c r="F89" s="6" t="n">
        <f aca="false">F88+G88/($H$2/1000000)*(1/$C$2/COUNT($A$5:$A$632))</f>
        <v>236.493730026091</v>
      </c>
      <c r="G89" s="6" t="n">
        <f aca="false">E89/$G$2</f>
        <v>0.0163406038007341</v>
      </c>
      <c r="H89" s="6" t="n">
        <f aca="false">ABS(G89)</f>
        <v>0.0163406038007341</v>
      </c>
      <c r="J89" s="11" t="n">
        <f aca="false">E89*E89</f>
        <v>179.541109621794</v>
      </c>
      <c r="K89" s="6" t="n">
        <f aca="false">J89/$G$2</f>
        <v>0.218952572709505</v>
      </c>
      <c r="M89" s="12" t="n">
        <f aca="false">IF(H89&gt;0,$E$2,0)</f>
        <v>5.1</v>
      </c>
      <c r="N89" s="6" t="n">
        <f aca="false">M89*H89</f>
        <v>0.083337079383744</v>
      </c>
      <c r="P89" s="8" t="n">
        <f aca="false">IF(H89&gt;0,$F$2,0)</f>
        <v>0</v>
      </c>
      <c r="Q89" s="6" t="n">
        <f aca="false">P89*H89</f>
        <v>0</v>
      </c>
    </row>
    <row r="90" customFormat="false" ht="15" hidden="true" customHeight="false" outlineLevel="0" collapsed="false">
      <c r="A90" s="0" t="n">
        <f aca="false">A89+0.01</f>
        <v>0.860000000000001</v>
      </c>
      <c r="B90" s="6" t="n">
        <f aca="false">SIN(A90)</f>
        <v>0.757842562895277</v>
      </c>
      <c r="C90" s="6" t="n">
        <f aca="false">ABS(B90)</f>
        <v>0.757842562895277</v>
      </c>
      <c r="D90" s="6" t="n">
        <f aca="false">B90*$D$2*SQRT(2)</f>
        <v>257.220295341621</v>
      </c>
      <c r="E90" s="6" t="n">
        <f aca="false">IF(ABS(D90-F90)-($I$2+$I$2+$F$2+$E$2)&lt;0,0,SIGN(D90-F90)*(ABS(D90-F90)-($I$2+$I$2+$F$2+$E$2)))</f>
        <v>13.2611044294944</v>
      </c>
      <c r="F90" s="6" t="n">
        <f aca="false">F89+G89/($H$2/1000000)*(1/$C$2/COUNT($A$5:$A$632))</f>
        <v>238.859190912127</v>
      </c>
      <c r="G90" s="6" t="n">
        <f aca="false">E90/$G$2</f>
        <v>0.0161720785725541</v>
      </c>
      <c r="H90" s="6" t="n">
        <f aca="false">ABS(G90)</f>
        <v>0.0161720785725541</v>
      </c>
      <c r="J90" s="11" t="n">
        <f aca="false">E90*E90</f>
        <v>175.856890689955</v>
      </c>
      <c r="K90" s="6" t="n">
        <f aca="false">J90/$G$2</f>
        <v>0.214459622792628</v>
      </c>
      <c r="M90" s="12" t="n">
        <f aca="false">IF(H90&gt;0,$E$2,0)</f>
        <v>5.1</v>
      </c>
      <c r="N90" s="6" t="n">
        <f aca="false">M90*H90</f>
        <v>0.0824776007200259</v>
      </c>
      <c r="P90" s="8" t="n">
        <f aca="false">IF(H90&gt;0,$F$2,0)</f>
        <v>0</v>
      </c>
      <c r="Q90" s="6" t="n">
        <f aca="false">P90*H90</f>
        <v>0</v>
      </c>
    </row>
    <row r="91" customFormat="false" ht="15" hidden="true" customHeight="false" outlineLevel="0" collapsed="false">
      <c r="A91" s="0" t="n">
        <f aca="false">A90+0.01</f>
        <v>0.87</v>
      </c>
      <c r="B91" s="6" t="n">
        <f aca="false">SIN(A91)</f>
        <v>0.764328937025505</v>
      </c>
      <c r="C91" s="6" t="n">
        <f aca="false">ABS(B91)</f>
        <v>0.764328937025505</v>
      </c>
      <c r="D91" s="6" t="n">
        <f aca="false">B91*$D$2*SQRT(2)</f>
        <v>259.421843725363</v>
      </c>
      <c r="E91" s="6" t="n">
        <f aca="false">IF(ABS(D91-F91)-($I$2+$I$2+$F$2+$E$2)&lt;0,0,SIGN(D91-F91)*(ABS(D91-F91)-($I$2+$I$2+$F$2+$E$2)))</f>
        <v>13.1215875884891</v>
      </c>
      <c r="F91" s="6" t="n">
        <f aca="false">F90+G90/($H$2/1000000)*(1/$C$2/COUNT($A$5:$A$632))</f>
        <v>241.200256136874</v>
      </c>
      <c r="G91" s="6" t="n">
        <f aca="false">E91/$G$2</f>
        <v>0.0160019360835232</v>
      </c>
      <c r="H91" s="6" t="n">
        <f aca="false">ABS(G91)</f>
        <v>0.0160019360835232</v>
      </c>
      <c r="J91" s="11" t="n">
        <f aca="false">E91*E91</f>
        <v>172.17606084239</v>
      </c>
      <c r="K91" s="6" t="n">
        <f aca="false">J91/$G$2</f>
        <v>0.209970805905354</v>
      </c>
      <c r="M91" s="12" t="n">
        <f aca="false">IF(H91&gt;0,$E$2,0)</f>
        <v>5.1</v>
      </c>
      <c r="N91" s="6" t="n">
        <f aca="false">M91*H91</f>
        <v>0.0816098740259685</v>
      </c>
      <c r="P91" s="8" t="n">
        <f aca="false">IF(H91&gt;0,$F$2,0)</f>
        <v>0</v>
      </c>
      <c r="Q91" s="6" t="n">
        <f aca="false">P91*H91</f>
        <v>0</v>
      </c>
    </row>
    <row r="92" customFormat="false" ht="15" hidden="true" customHeight="false" outlineLevel="0" collapsed="false">
      <c r="A92" s="0" t="n">
        <f aca="false">A91+0.01</f>
        <v>0.88</v>
      </c>
      <c r="B92" s="6" t="n">
        <f aca="false">SIN(A92)</f>
        <v>0.77073887889897</v>
      </c>
      <c r="C92" s="6" t="n">
        <f aca="false">ABS(B92)</f>
        <v>0.77073887889897</v>
      </c>
      <c r="D92" s="6" t="n">
        <f aca="false">B92*$D$2*SQRT(2)</f>
        <v>261.597450140918</v>
      </c>
      <c r="E92" s="6" t="n">
        <f aca="false">IF(ABS(D92-F92)-($I$2+$I$2+$F$2+$E$2)&lt;0,0,SIGN(D92-F92)*(ABS(D92-F92)-($I$2+$I$2+$F$2+$E$2)))</f>
        <v>12.980758554779</v>
      </c>
      <c r="F92" s="6" t="n">
        <f aca="false">F91+G91/($H$2/1000000)*(1/$C$2/COUNT($A$5:$A$632))</f>
        <v>243.516691586139</v>
      </c>
      <c r="G92" s="6" t="n">
        <f aca="false">E92/$G$2</f>
        <v>0.0158301933594866</v>
      </c>
      <c r="H92" s="6" t="n">
        <f aca="false">ABS(G92)</f>
        <v>0.0158301933594866</v>
      </c>
      <c r="J92" s="11" t="n">
        <f aca="false">E92*E92</f>
        <v>168.500092657468</v>
      </c>
      <c r="K92" s="6" t="n">
        <f aca="false">J92/$G$2</f>
        <v>0.205487917874961</v>
      </c>
      <c r="M92" s="12" t="n">
        <f aca="false">IF(H92&gt;0,$E$2,0)</f>
        <v>5.1</v>
      </c>
      <c r="N92" s="6" t="n">
        <f aca="false">M92*H92</f>
        <v>0.0807339861333815</v>
      </c>
      <c r="P92" s="8" t="n">
        <f aca="false">IF(H92&gt;0,$F$2,0)</f>
        <v>0</v>
      </c>
      <c r="Q92" s="6" t="n">
        <f aca="false">P92*H92</f>
        <v>0</v>
      </c>
    </row>
    <row r="93" customFormat="false" ht="15" hidden="true" customHeight="false" outlineLevel="0" collapsed="false">
      <c r="A93" s="0" t="n">
        <f aca="false">A92+0.01</f>
        <v>0.890000000000001</v>
      </c>
      <c r="B93" s="6" t="n">
        <f aca="false">SIN(A93)</f>
        <v>0.777071747526824</v>
      </c>
      <c r="C93" s="6" t="n">
        <f aca="false">ABS(B93)</f>
        <v>0.777071747526824</v>
      </c>
      <c r="D93" s="6" t="n">
        <f aca="false">B93*$D$2*SQRT(2)</f>
        <v>263.746897029455</v>
      </c>
      <c r="E93" s="6" t="n">
        <f aca="false">IF(ABS(D93-F93)-($I$2+$I$2+$F$2+$E$2)&lt;0,0,SIGN(D93-F93)*(ABS(D93-F93)-($I$2+$I$2+$F$2+$E$2)))</f>
        <v>12.8386314190707</v>
      </c>
      <c r="F93" s="6" t="n">
        <f aca="false">F92+G92/($H$2/1000000)*(1/$C$2/COUNT($A$5:$A$632))</f>
        <v>245.808265610384</v>
      </c>
      <c r="G93" s="6" t="n">
        <f aca="false">E93/$G$2</f>
        <v>0.0156568675842325</v>
      </c>
      <c r="H93" s="6" t="n">
        <f aca="false">ABS(G93)</f>
        <v>0.0156568675842325</v>
      </c>
      <c r="J93" s="11" t="n">
        <f aca="false">E93*E93</f>
        <v>164.830456714749</v>
      </c>
      <c r="K93" s="6" t="n">
        <f aca="false">J93/$G$2</f>
        <v>0.201012752091157</v>
      </c>
      <c r="M93" s="12" t="n">
        <f aca="false">IF(H93&gt;0,$E$2,0)</f>
        <v>5.1</v>
      </c>
      <c r="N93" s="6" t="n">
        <f aca="false">M93*H93</f>
        <v>0.0798500246795859</v>
      </c>
      <c r="P93" s="8" t="n">
        <f aca="false">IF(H93&gt;0,$F$2,0)</f>
        <v>0</v>
      </c>
      <c r="Q93" s="6" t="n">
        <f aca="false">P93*H93</f>
        <v>0</v>
      </c>
    </row>
    <row r="94" customFormat="false" ht="15" hidden="true" customHeight="false" outlineLevel="0" collapsed="false">
      <c r="A94" s="0" t="n">
        <f aca="false">A93+0.01</f>
        <v>0.900000000000001</v>
      </c>
      <c r="B94" s="6" t="n">
        <f aca="false">SIN(A94)</f>
        <v>0.783326909627484</v>
      </c>
      <c r="C94" s="6" t="n">
        <f aca="false">ABS(B94)</f>
        <v>0.783326909627484</v>
      </c>
      <c r="D94" s="6" t="n">
        <f aca="false">B94*$D$2*SQRT(2)</f>
        <v>265.869969448078</v>
      </c>
      <c r="E94" s="6" t="n">
        <f aca="false">IF(ABS(D94-F94)-($I$2+$I$2+$F$2+$E$2)&lt;0,0,SIGN(D94-F94)*(ABS(D94-F94)-($I$2+$I$2+$F$2+$E$2)))</f>
        <v>12.6952204004857</v>
      </c>
      <c r="F94" s="6" t="n">
        <f aca="false">F93+G93/($H$2/1000000)*(1/$C$2/COUNT($A$5:$A$632))</f>
        <v>248.074749047592</v>
      </c>
      <c r="G94" s="6" t="n">
        <f aca="false">E94/$G$2</f>
        <v>0.0154819760981533</v>
      </c>
      <c r="H94" s="6" t="n">
        <f aca="false">ABS(G94)</f>
        <v>0.0154819760981533</v>
      </c>
      <c r="J94" s="11" t="n">
        <f aca="false">E94*E94</f>
        <v>161.168621016909</v>
      </c>
      <c r="K94" s="6" t="n">
        <f aca="false">J94/$G$2</f>
        <v>0.196547098801109</v>
      </c>
      <c r="M94" s="12" t="n">
        <f aca="false">IF(H94&gt;0,$E$2,0)</f>
        <v>5.1</v>
      </c>
      <c r="N94" s="6" t="n">
        <f aca="false">M94*H94</f>
        <v>0.078958078100582</v>
      </c>
      <c r="P94" s="8" t="n">
        <f aca="false">IF(H94&gt;0,$F$2,0)</f>
        <v>0</v>
      </c>
      <c r="Q94" s="6" t="n">
        <f aca="false">P94*H94</f>
        <v>0</v>
      </c>
    </row>
    <row r="95" customFormat="false" ht="15" hidden="true" customHeight="false" outlineLevel="0" collapsed="false">
      <c r="A95" s="0" t="n">
        <f aca="false">A94+0.01</f>
        <v>0.910000000000001</v>
      </c>
      <c r="B95" s="6" t="n">
        <f aca="false">SIN(A95)</f>
        <v>0.789503739689951</v>
      </c>
      <c r="C95" s="6" t="n">
        <f aca="false">ABS(B95)</f>
        <v>0.789503739689951</v>
      </c>
      <c r="D95" s="6" t="n">
        <f aca="false">B95*$D$2*SQRT(2)</f>
        <v>267.966455091313</v>
      </c>
      <c r="E95" s="6" t="n">
        <f aca="false">IF(ABS(D95-F95)-($I$2+$I$2+$F$2+$E$2)&lt;0,0,SIGN(D95-F95)*(ABS(D95-F95)-($I$2+$I$2+$F$2+$E$2)))</f>
        <v>12.5505398453777</v>
      </c>
      <c r="F95" s="6" t="n">
        <f aca="false">F94+G94/($H$2/1000000)*(1/$C$2/COUNT($A$5:$A$632))</f>
        <v>250.315915245935</v>
      </c>
      <c r="G95" s="6" t="n">
        <f aca="false">E95/$G$2</f>
        <v>0.0153055363968021</v>
      </c>
      <c r="H95" s="6" t="n">
        <f aca="false">ABS(G95)</f>
        <v>0.0153055363968021</v>
      </c>
      <c r="J95" s="11" t="n">
        <f aca="false">E95*E95</f>
        <v>157.516050410414</v>
      </c>
      <c r="K95" s="6" t="n">
        <f aca="false">J95/$G$2</f>
        <v>0.192092744402944</v>
      </c>
      <c r="M95" s="12" t="n">
        <f aca="false">IF(H95&gt;0,$E$2,0)</f>
        <v>5.1</v>
      </c>
      <c r="N95" s="6" t="n">
        <f aca="false">M95*H95</f>
        <v>0.0780582356236907</v>
      </c>
      <c r="P95" s="8" t="n">
        <f aca="false">IF(H95&gt;0,$F$2,0)</f>
        <v>0</v>
      </c>
      <c r="Q95" s="6" t="n">
        <f aca="false">P95*H95</f>
        <v>0</v>
      </c>
    </row>
    <row r="96" customFormat="false" ht="15" hidden="true" customHeight="false" outlineLevel="0" collapsed="false">
      <c r="A96" s="0" t="n">
        <f aca="false">A95+0.01</f>
        <v>0.92</v>
      </c>
      <c r="B96" s="6" t="n">
        <f aca="false">SIN(A96)</f>
        <v>0.795601620036366</v>
      </c>
      <c r="C96" s="6" t="n">
        <f aca="false">ABS(B96)</f>
        <v>0.795601620036366</v>
      </c>
      <c r="D96" s="6" t="n">
        <f aca="false">B96*$D$2*SQRT(2)</f>
        <v>270.036144312344</v>
      </c>
      <c r="E96" s="6" t="n">
        <f aca="false">IF(ABS(D96-F96)-($I$2+$I$2+$F$2+$E$2)&lt;0,0,SIGN(D96-F96)*(ABS(D96-F96)-($I$2+$I$2+$F$2+$E$2)))</f>
        <v>12.4046042261073</v>
      </c>
      <c r="F96" s="6" t="n">
        <f aca="false">F95+G95/($H$2/1000000)*(1/$C$2/COUNT($A$5:$A$632))</f>
        <v>252.531540086237</v>
      </c>
      <c r="G96" s="6" t="n">
        <f aca="false">E96/$G$2</f>
        <v>0.0151275661293992</v>
      </c>
      <c r="H96" s="6" t="n">
        <f aca="false">ABS(G96)</f>
        <v>0.0151275661293992</v>
      </c>
      <c r="J96" s="11" t="n">
        <f aca="false">E96*E96</f>
        <v>153.87420600636</v>
      </c>
      <c r="K96" s="6" t="n">
        <f aca="false">J96/$G$2</f>
        <v>0.187651470739463</v>
      </c>
      <c r="M96" s="12" t="n">
        <f aca="false">IF(H96&gt;0,$E$2,0)</f>
        <v>5.1</v>
      </c>
      <c r="N96" s="6" t="n">
        <f aca="false">M96*H96</f>
        <v>0.0771505872599358</v>
      </c>
      <c r="P96" s="8" t="n">
        <f aca="false">IF(H96&gt;0,$F$2,0)</f>
        <v>0</v>
      </c>
      <c r="Q96" s="6" t="n">
        <f aca="false">P96*H96</f>
        <v>0</v>
      </c>
    </row>
    <row r="97" customFormat="false" ht="15" hidden="true" customHeight="false" outlineLevel="0" collapsed="false">
      <c r="A97" s="0" t="n">
        <f aca="false">A96+0.01</f>
        <v>0.930000000000001</v>
      </c>
      <c r="B97" s="6" t="n">
        <f aca="false">SIN(A97)</f>
        <v>0.801619940883777</v>
      </c>
      <c r="C97" s="6" t="n">
        <f aca="false">ABS(B97)</f>
        <v>0.801619940883777</v>
      </c>
      <c r="D97" s="6" t="n">
        <f aca="false">B97*$D$2*SQRT(2)</f>
        <v>272.078830143974</v>
      </c>
      <c r="E97" s="6" t="n">
        <f aca="false">IF(ABS(D97-F97)-($I$2+$I$2+$F$2+$E$2)&lt;0,0,SIGN(D97-F97)*(ABS(D97-F97)-($I$2+$I$2+$F$2+$E$2)))</f>
        <v>12.2574281397583</v>
      </c>
      <c r="F97" s="6" t="n">
        <f aca="false">F96+G96/($H$2/1000000)*(1/$C$2/COUNT($A$5:$A$632))</f>
        <v>254.721402004216</v>
      </c>
      <c r="G97" s="6" t="n">
        <f aca="false">E97/$G$2</f>
        <v>0.0149480830972662</v>
      </c>
      <c r="H97" s="6" t="n">
        <f aca="false">ABS(G97)</f>
        <v>0.0149480830972662</v>
      </c>
      <c r="J97" s="11" t="n">
        <f aca="false">E97*E97</f>
        <v>150.244544601339</v>
      </c>
      <c r="K97" s="6" t="n">
        <f aca="false">J97/$G$2</f>
        <v>0.183225054391876</v>
      </c>
      <c r="M97" s="12" t="n">
        <f aca="false">IF(H97&gt;0,$E$2,0)</f>
        <v>5.1</v>
      </c>
      <c r="N97" s="6" t="n">
        <f aca="false">M97*H97</f>
        <v>0.0762352237960577</v>
      </c>
      <c r="P97" s="8" t="n">
        <f aca="false">IF(H97&gt;0,$F$2,0)</f>
        <v>0</v>
      </c>
      <c r="Q97" s="6" t="n">
        <f aca="false">P97*H97</f>
        <v>0</v>
      </c>
    </row>
    <row r="98" customFormat="false" ht="15" hidden="true" customHeight="false" outlineLevel="0" collapsed="false">
      <c r="A98" s="0" t="n">
        <f aca="false">A97+0.01</f>
        <v>0.940000000000001</v>
      </c>
      <c r="B98" s="6" t="n">
        <f aca="false">SIN(A98)</f>
        <v>0.807558100405115</v>
      </c>
      <c r="C98" s="6" t="n">
        <f aca="false">ABS(B98)</f>
        <v>0.807558100405115</v>
      </c>
      <c r="D98" s="6" t="n">
        <f aca="false">B98*$D$2*SQRT(2)</f>
        <v>274.09430831932</v>
      </c>
      <c r="E98" s="6" t="n">
        <f aca="false">IF(ABS(D98-F98)-($I$2+$I$2+$F$2+$E$2)&lt;0,0,SIGN(D98-F98)*(ABS(D98-F98)-($I$2+$I$2+$F$2+$E$2)))</f>
        <v>12.1090263068145</v>
      </c>
      <c r="F98" s="6" t="n">
        <f aca="false">F97+G97/($H$2/1000000)*(1/$C$2/COUNT($A$5:$A$632))</f>
        <v>256.885282012506</v>
      </c>
      <c r="G98" s="6" t="n">
        <f aca="false">E98/$G$2</f>
        <v>0.0147671052522127</v>
      </c>
      <c r="H98" s="6" t="n">
        <f aca="false">ABS(G98)</f>
        <v>0.0147671052522127</v>
      </c>
      <c r="J98" s="11" t="n">
        <f aca="false">E98*E98</f>
        <v>146.628518099124</v>
      </c>
      <c r="K98" s="6" t="n">
        <f aca="false">J98/$G$2</f>
        <v>0.178815265974542</v>
      </c>
      <c r="M98" s="12" t="n">
        <f aca="false">IF(H98&gt;0,$E$2,0)</f>
        <v>5.1</v>
      </c>
      <c r="N98" s="6" t="n">
        <f aca="false">M98*H98</f>
        <v>0.075312236786285</v>
      </c>
      <c r="P98" s="8" t="n">
        <f aca="false">IF(H98&gt;0,$F$2,0)</f>
        <v>0</v>
      </c>
      <c r="Q98" s="6" t="n">
        <f aca="false">P98*H98</f>
        <v>0</v>
      </c>
    </row>
    <row r="99" customFormat="false" ht="15" hidden="true" customHeight="false" outlineLevel="0" collapsed="false">
      <c r="A99" s="0" t="n">
        <f aca="false">A98+0.01</f>
        <v>0.950000000000001</v>
      </c>
      <c r="B99" s="6" t="n">
        <f aca="false">SIN(A99)</f>
        <v>0.813415504789374</v>
      </c>
      <c r="C99" s="6" t="n">
        <f aca="false">ABS(B99)</f>
        <v>0.813415504789374</v>
      </c>
      <c r="D99" s="6" t="n">
        <f aca="false">B99*$D$2*SQRT(2)</f>
        <v>276.082377292246</v>
      </c>
      <c r="E99" s="6" t="n">
        <f aca="false">IF(ABS(D99-F99)-($I$2+$I$2+$F$2+$E$2)&lt;0,0,SIGN(D99-F99)*(ABS(D99-F99)-($I$2+$I$2+$F$2+$E$2)))</f>
        <v>11.9594135698081</v>
      </c>
      <c r="F99" s="6" t="n">
        <f aca="false">F98+G98/($H$2/1000000)*(1/$C$2/COUNT($A$5:$A$632))</f>
        <v>259.022963722438</v>
      </c>
      <c r="G99" s="6" t="n">
        <f aca="false">E99/$G$2</f>
        <v>0.0145846506948879</v>
      </c>
      <c r="H99" s="6" t="n">
        <f aca="false">ABS(G99)</f>
        <v>0.0145846506948879</v>
      </c>
      <c r="J99" s="11" t="n">
        <f aca="false">E99*E99</f>
        <v>143.02757293371</v>
      </c>
      <c r="K99" s="6" t="n">
        <f aca="false">J99/$G$2</f>
        <v>0.174423869431354</v>
      </c>
      <c r="M99" s="12" t="n">
        <f aca="false">IF(H99&gt;0,$E$2,0)</f>
        <v>5.1</v>
      </c>
      <c r="N99" s="6" t="n">
        <f aca="false">M99*H99</f>
        <v>0.0743817185439284</v>
      </c>
      <c r="P99" s="8" t="n">
        <f aca="false">IF(H99&gt;0,$F$2,0)</f>
        <v>0</v>
      </c>
      <c r="Q99" s="6" t="n">
        <f aca="false">P99*H99</f>
        <v>0</v>
      </c>
    </row>
    <row r="100" customFormat="false" ht="15" hidden="true" customHeight="false" outlineLevel="0" collapsed="false">
      <c r="A100" s="0" t="n">
        <f aca="false">A99+0.01</f>
        <v>0.960000000000001</v>
      </c>
      <c r="B100" s="6" t="n">
        <f aca="false">SIN(A100)</f>
        <v>0.819191568300999</v>
      </c>
      <c r="C100" s="6" t="n">
        <f aca="false">ABS(B100)</f>
        <v>0.819191568300999</v>
      </c>
      <c r="D100" s="6" t="n">
        <f aca="false">B100*$D$2*SQRT(2)</f>
        <v>278.04283825751</v>
      </c>
      <c r="E100" s="6" t="n">
        <f aca="false">IF(ABS(D100-F100)-($I$2+$I$2+$F$2+$E$2)&lt;0,0,SIGN(D100-F100)*(ABS(D100-F100)-($I$2+$I$2+$F$2+$E$2)))</f>
        <v>11.808604891921</v>
      </c>
      <c r="F100" s="6" t="n">
        <f aca="false">F99+G99/($H$2/1000000)*(1/$C$2/COUNT($A$5:$A$632))</f>
        <v>261.134233365589</v>
      </c>
      <c r="G100" s="6" t="n">
        <f aca="false">E100/$G$2</f>
        <v>0.0144007376730744</v>
      </c>
      <c r="H100" s="6" t="n">
        <f aca="false">ABS(G100)</f>
        <v>0.0144007376730744</v>
      </c>
      <c r="J100" s="11" t="n">
        <f aca="false">E100*E100</f>
        <v>139.443149493501</v>
      </c>
      <c r="K100" s="6" t="n">
        <f aca="false">J100/$G$2</f>
        <v>0.170052621333538</v>
      </c>
      <c r="M100" s="12" t="n">
        <f aca="false">IF(H100&gt;0,$E$2,0)</f>
        <v>5.1</v>
      </c>
      <c r="N100" s="6" t="n">
        <f aca="false">M100*H100</f>
        <v>0.0734437621326795</v>
      </c>
      <c r="P100" s="8" t="n">
        <f aca="false">IF(H100&gt;0,$F$2,0)</f>
        <v>0</v>
      </c>
      <c r="Q100" s="6" t="n">
        <f aca="false">P100*H100</f>
        <v>0</v>
      </c>
    </row>
    <row r="101" customFormat="false" ht="15" hidden="true" customHeight="false" outlineLevel="0" collapsed="false">
      <c r="A101" s="0" t="n">
        <f aca="false">A100+0.01</f>
        <v>0.970000000000001</v>
      </c>
      <c r="B101" s="6" t="n">
        <f aca="false">SIN(A101)</f>
        <v>0.82488571333845</v>
      </c>
      <c r="C101" s="6" t="n">
        <f aca="false">ABS(B101)</f>
        <v>0.82488571333845</v>
      </c>
      <c r="D101" s="6" t="n">
        <f aca="false">B101*$D$2*SQRT(2)</f>
        <v>279.97549517065</v>
      </c>
      <c r="E101" s="6" t="n">
        <f aca="false">IF(ABS(D101-F101)-($I$2+$I$2+$F$2+$E$2)&lt;0,0,SIGN(D101-F101)*(ABS(D101-F101)-($I$2+$I$2+$F$2+$E$2)))</f>
        <v>11.6566153555713</v>
      </c>
      <c r="F101" s="6" t="n">
        <f aca="false">F100+G100/($H$2/1000000)*(1/$C$2/COUNT($A$5:$A$632))</f>
        <v>263.218879815079</v>
      </c>
      <c r="G101" s="6" t="n">
        <f aca="false">E101/$G$2</f>
        <v>0.0142153845799651</v>
      </c>
      <c r="H101" s="6" t="n">
        <f aca="false">ABS(G101)</f>
        <v>0.0142153845799651</v>
      </c>
      <c r="J101" s="11" t="n">
        <f aca="false">E101*E101</f>
        <v>135.876681547742</v>
      </c>
      <c r="K101" s="6" t="n">
        <f aca="false">J101/$G$2</f>
        <v>0.165703270180173</v>
      </c>
      <c r="M101" s="12" t="n">
        <f aca="false">IF(H101&gt;0,$E$2,0)</f>
        <v>5.1</v>
      </c>
      <c r="N101" s="6" t="n">
        <f aca="false">M101*H101</f>
        <v>0.0724984613578218</v>
      </c>
      <c r="P101" s="8" t="n">
        <f aca="false">IF(H101&gt;0,$F$2,0)</f>
        <v>0</v>
      </c>
      <c r="Q101" s="6" t="n">
        <f aca="false">P101*H101</f>
        <v>0</v>
      </c>
    </row>
    <row r="102" customFormat="false" ht="15" hidden="true" customHeight="false" outlineLevel="0" collapsed="false">
      <c r="A102" s="0" t="n">
        <f aca="false">A101+0.01</f>
        <v>0.980000000000001</v>
      </c>
      <c r="B102" s="6" t="n">
        <f aca="false">SIN(A102)</f>
        <v>0.830497370491971</v>
      </c>
      <c r="C102" s="6" t="n">
        <f aca="false">ABS(B102)</f>
        <v>0.830497370491971</v>
      </c>
      <c r="D102" s="6" t="n">
        <f aca="false">B102*$D$2*SQRT(2)</f>
        <v>281.880154767585</v>
      </c>
      <c r="E102" s="6" t="n">
        <f aca="false">IF(ABS(D102-F102)-($I$2+$I$2+$F$2+$E$2)&lt;0,0,SIGN(D102-F102)*(ABS(D102-F102)-($I$2+$I$2+$F$2+$E$2)))</f>
        <v>11.5034601609654</v>
      </c>
      <c r="F102" s="6" t="n">
        <f aca="false">F101+G101/($H$2/1000000)*(1/$C$2/COUNT($A$5:$A$632))</f>
        <v>265.27669460662</v>
      </c>
      <c r="G102" s="6" t="n">
        <f aca="false">E102/$G$2</f>
        <v>0.0140286099523968</v>
      </c>
      <c r="H102" s="6" t="n">
        <f aca="false">ABS(G102)</f>
        <v>0.0140286099523968</v>
      </c>
      <c r="J102" s="11" t="n">
        <f aca="false">E102*E102</f>
        <v>132.329595674917</v>
      </c>
      <c r="K102" s="6" t="n">
        <f aca="false">J102/$G$2</f>
        <v>0.161377555701119</v>
      </c>
      <c r="M102" s="12" t="n">
        <f aca="false">IF(H102&gt;0,$E$2,0)</f>
        <v>5.1</v>
      </c>
      <c r="N102" s="6" t="n">
        <f aca="false">M102*H102</f>
        <v>0.0715459107572236</v>
      </c>
      <c r="P102" s="8" t="n">
        <f aca="false">IF(H102&gt;0,$F$2,0)</f>
        <v>0</v>
      </c>
      <c r="Q102" s="6" t="n">
        <f aca="false">P102*H102</f>
        <v>0</v>
      </c>
    </row>
    <row r="103" customFormat="false" ht="15" hidden="true" customHeight="false" outlineLevel="0" collapsed="false">
      <c r="A103" s="0" t="n">
        <f aca="false">A102+0.01</f>
        <v>0.990000000000001</v>
      </c>
      <c r="B103" s="6" t="n">
        <f aca="false">SIN(A103)</f>
        <v>0.836025978600521</v>
      </c>
      <c r="C103" s="6" t="n">
        <f aca="false">ABS(B103)</f>
        <v>0.836025978600521</v>
      </c>
      <c r="D103" s="6" t="n">
        <f aca="false">B103*$D$2*SQRT(2)</f>
        <v>283.756626583943</v>
      </c>
      <c r="E103" s="6" t="n">
        <f aca="false">IF(ABS(D103-F103)-($I$2+$I$2+$F$2+$E$2)&lt;0,0,SIGN(D103-F103)*(ABS(D103-F103)-($I$2+$I$2+$F$2+$E$2)))</f>
        <v>11.3491546246313</v>
      </c>
      <c r="F103" s="6" t="n">
        <f aca="false">F102+G102/($H$2/1000000)*(1/$C$2/COUNT($A$5:$A$632))</f>
        <v>267.307471959312</v>
      </c>
      <c r="G103" s="6" t="n">
        <f aca="false">E103/$G$2</f>
        <v>0.0138404324690626</v>
      </c>
      <c r="H103" s="6" t="n">
        <f aca="false">ABS(G103)</f>
        <v>0.0138404324690626</v>
      </c>
      <c r="J103" s="11" t="n">
        <f aca="false">E103*E103</f>
        <v>128.80331069379</v>
      </c>
      <c r="K103" s="6" t="n">
        <f aca="false">J103/$G$2</f>
        <v>0.157077208163159</v>
      </c>
      <c r="M103" s="12" t="n">
        <f aca="false">IF(H103&gt;0,$E$2,0)</f>
        <v>5.1</v>
      </c>
      <c r="N103" s="6" t="n">
        <f aca="false">M103*H103</f>
        <v>0.0705862055922192</v>
      </c>
      <c r="P103" s="8" t="n">
        <f aca="false">IF(H103&gt;0,$F$2,0)</f>
        <v>0</v>
      </c>
      <c r="Q103" s="6" t="n">
        <f aca="false">P103*H103</f>
        <v>0</v>
      </c>
    </row>
    <row r="104" customFormat="false" ht="15" hidden="true" customHeight="false" outlineLevel="0" collapsed="false">
      <c r="A104" s="0" t="n">
        <f aca="false">A103+0.01</f>
        <v>1</v>
      </c>
      <c r="B104" s="6" t="n">
        <f aca="false">SIN(A104)</f>
        <v>0.841470984807897</v>
      </c>
      <c r="C104" s="6" t="n">
        <f aca="false">ABS(B104)</f>
        <v>0.841470984807897</v>
      </c>
      <c r="D104" s="6" t="n">
        <f aca="false">B104*$D$2*SQRT(2)</f>
        <v>285.604722974105</v>
      </c>
      <c r="E104" s="6" t="n">
        <f aca="false">IF(ABS(D104-F104)-($I$2+$I$2+$F$2+$E$2)&lt;0,0,SIGN(D104-F104)*(ABS(D104-F104)-($I$2+$I$2+$F$2+$E$2)))</f>
        <v>11.1937141779285</v>
      </c>
      <c r="F104" s="6" t="n">
        <f aca="false">F103+G103/($H$2/1000000)*(1/$C$2/COUNT($A$5:$A$632))</f>
        <v>269.311008796177</v>
      </c>
      <c r="G104" s="6" t="n">
        <f aca="false">E104/$G$2</f>
        <v>0.0136508709486932</v>
      </c>
      <c r="H104" s="6" t="n">
        <f aca="false">ABS(G104)</f>
        <v>0.0136508709486932</v>
      </c>
      <c r="J104" s="11" t="n">
        <f aca="false">E104*E104</f>
        <v>125.299237097156</v>
      </c>
      <c r="K104" s="6" t="n">
        <f aca="false">J104/$G$2</f>
        <v>0.152803947679459</v>
      </c>
      <c r="M104" s="12" t="n">
        <f aca="false">IF(H104&gt;0,$E$2,0)</f>
        <v>5.1</v>
      </c>
      <c r="N104" s="6" t="n">
        <f aca="false">M104*H104</f>
        <v>0.0696194418383355</v>
      </c>
      <c r="P104" s="8" t="n">
        <f aca="false">IF(H104&gt;0,$F$2,0)</f>
        <v>0</v>
      </c>
      <c r="Q104" s="6" t="n">
        <f aca="false">P104*H104</f>
        <v>0</v>
      </c>
    </row>
    <row r="105" customFormat="false" ht="15" hidden="true" customHeight="false" outlineLevel="0" collapsed="false">
      <c r="A105" s="0" t="n">
        <f aca="false">A104+0.01</f>
        <v>1.01</v>
      </c>
      <c r="B105" s="6" t="n">
        <f aca="false">SIN(A105)</f>
        <v>0.846831844618015</v>
      </c>
      <c r="C105" s="6" t="n">
        <f aca="false">ABS(B105)</f>
        <v>0.846831844618015</v>
      </c>
      <c r="D105" s="6" t="n">
        <f aca="false">B105*$D$2*SQRT(2)</f>
        <v>287.424259129974</v>
      </c>
      <c r="E105" s="6" t="n">
        <f aca="false">IF(ABS(D105-F105)-($I$2+$I$2+$F$2+$E$2)&lt;0,0,SIGN(D105-F105)*(ABS(D105-F105)-($I$2+$I$2+$F$2+$E$2)))</f>
        <v>11.0371543655442</v>
      </c>
      <c r="F105" s="6" t="n">
        <f aca="false">F104+G104/($H$2/1000000)*(1/$C$2/COUNT($A$5:$A$632))</f>
        <v>271.28710476443</v>
      </c>
      <c r="G105" s="6" t="n">
        <f aca="false">E105/$G$2</f>
        <v>0.0134599443482247</v>
      </c>
      <c r="H105" s="6" t="n">
        <f aca="false">ABS(G105)</f>
        <v>0.0134599443482247</v>
      </c>
      <c r="J105" s="11" t="n">
        <f aca="false">E105*E105</f>
        <v>121.818776488852</v>
      </c>
      <c r="K105" s="6" t="n">
        <f aca="false">J105/$G$2</f>
        <v>0.14855948352299</v>
      </c>
      <c r="M105" s="12" t="n">
        <f aca="false">IF(H105&gt;0,$E$2,0)</f>
        <v>5.1</v>
      </c>
      <c r="N105" s="6" t="n">
        <f aca="false">M105*H105</f>
        <v>0.0686457161759459</v>
      </c>
      <c r="P105" s="8" t="n">
        <f aca="false">IF(H105&gt;0,$F$2,0)</f>
        <v>0</v>
      </c>
      <c r="Q105" s="6" t="n">
        <f aca="false">P105*H105</f>
        <v>0</v>
      </c>
    </row>
    <row r="106" customFormat="false" ht="15" hidden="true" customHeight="false" outlineLevel="0" collapsed="false">
      <c r="A106" s="0" t="n">
        <f aca="false">A105+0.01</f>
        <v>1.02</v>
      </c>
      <c r="B106" s="6" t="n">
        <f aca="false">SIN(A106)</f>
        <v>0.852108021949363</v>
      </c>
      <c r="C106" s="6" t="n">
        <f aca="false">ABS(B106)</f>
        <v>0.852108021949363</v>
      </c>
      <c r="D106" s="6" t="n">
        <f aca="false">B106*$D$2*SQRT(2)</f>
        <v>289.215053099448</v>
      </c>
      <c r="E106" s="6" t="n">
        <f aca="false">IF(ABS(D106-F106)-($I$2+$I$2+$F$2+$E$2)&lt;0,0,SIGN(D106-F106)*(ABS(D106-F106)-($I$2+$I$2+$F$2+$E$2)))</f>
        <v>10.8794908439608</v>
      </c>
      <c r="F106" s="6" t="n">
        <f aca="false">F105+G105/($H$2/1000000)*(1/$C$2/COUNT($A$5:$A$632))</f>
        <v>273.235562255487</v>
      </c>
      <c r="G106" s="6" t="n">
        <f aca="false">E106/$G$2</f>
        <v>0.0132676717609278</v>
      </c>
      <c r="H106" s="6" t="n">
        <f aca="false">ABS(G106)</f>
        <v>0.0132676717609278</v>
      </c>
      <c r="J106" s="11" t="n">
        <f aca="false">E106*E106</f>
        <v>118.363321023828</v>
      </c>
      <c r="K106" s="6" t="n">
        <f aca="false">J106/$G$2</f>
        <v>0.144345513443692</v>
      </c>
      <c r="M106" s="12" t="n">
        <f aca="false">IF(H106&gt;0,$E$2,0)</f>
        <v>5.1</v>
      </c>
      <c r="N106" s="6" t="n">
        <f aca="false">M106*H106</f>
        <v>0.067665125980732</v>
      </c>
      <c r="P106" s="8" t="n">
        <f aca="false">IF(H106&gt;0,$F$2,0)</f>
        <v>0</v>
      </c>
      <c r="Q106" s="6" t="n">
        <f aca="false">P106*H106</f>
        <v>0</v>
      </c>
    </row>
    <row r="107" customFormat="false" ht="15" hidden="true" customHeight="false" outlineLevel="0" collapsed="false">
      <c r="A107" s="0" t="n">
        <f aca="false">A106+0.01</f>
        <v>1.03</v>
      </c>
      <c r="B107" s="6" t="n">
        <f aca="false">SIN(A107)</f>
        <v>0.857298989188604</v>
      </c>
      <c r="C107" s="6" t="n">
        <f aca="false">ABS(B107)</f>
        <v>0.857298989188604</v>
      </c>
      <c r="D107" s="6" t="n">
        <f aca="false">B107*$D$2*SQRT(2)</f>
        <v>290.976925804625</v>
      </c>
      <c r="E107" s="6" t="n">
        <f aca="false">IF(ABS(D107-F107)-($I$2+$I$2+$F$2+$E$2)&lt;0,0,SIGN(D107-F107)*(ABS(D107-F107)-($I$2+$I$2+$F$2+$E$2)))</f>
        <v>10.7207393799242</v>
      </c>
      <c r="F107" s="6" t="n">
        <f aca="false">F106+G106/($H$2/1000000)*(1/$C$2/COUNT($A$5:$A$632))</f>
        <v>275.156186424701</v>
      </c>
      <c r="G107" s="6" t="n">
        <f aca="false">E107/$G$2</f>
        <v>0.0130740724145417</v>
      </c>
      <c r="H107" s="6" t="n">
        <f aca="false">ABS(G107)</f>
        <v>0.0130740724145417</v>
      </c>
      <c r="J107" s="11" t="n">
        <f aca="false">E107*E107</f>
        <v>114.934252852257</v>
      </c>
      <c r="K107" s="6" t="n">
        <f aca="false">J107/$G$2</f>
        <v>0.140163722990558</v>
      </c>
      <c r="M107" s="12" t="n">
        <f aca="false">IF(H107&gt;0,$E$2,0)</f>
        <v>5.1</v>
      </c>
      <c r="N107" s="6" t="n">
        <f aca="false">M107*H107</f>
        <v>0.0666777693141627</v>
      </c>
      <c r="P107" s="8" t="n">
        <f aca="false">IF(H107&gt;0,$F$2,0)</f>
        <v>0</v>
      </c>
      <c r="Q107" s="6" t="n">
        <f aca="false">P107*H107</f>
        <v>0</v>
      </c>
    </row>
    <row r="108" customFormat="false" ht="15" hidden="true" customHeight="false" outlineLevel="0" collapsed="false">
      <c r="A108" s="0" t="n">
        <f aca="false">A107+0.01</f>
        <v>1.04</v>
      </c>
      <c r="B108" s="6" t="n">
        <f aca="false">SIN(A108)</f>
        <v>0.862404227243339</v>
      </c>
      <c r="C108" s="6" t="n">
        <f aca="false">ABS(B108)</f>
        <v>0.862404227243339</v>
      </c>
      <c r="D108" s="6" t="n">
        <f aca="false">B108*$D$2*SQRT(2)</f>
        <v>292.7097010597</v>
      </c>
      <c r="E108" s="6" t="n">
        <f aca="false">IF(ABS(D108-F108)-($I$2+$I$2+$F$2+$E$2)&lt;0,0,SIGN(D108-F108)*(ABS(D108-F108)-($I$2+$I$2+$F$2+$E$2)))</f>
        <v>10.5609158488756</v>
      </c>
      <c r="F108" s="6" t="n">
        <f aca="false">F107+G107/($H$2/1000000)*(1/$C$2/COUNT($A$5:$A$632))</f>
        <v>277.048785210824</v>
      </c>
      <c r="G108" s="6" t="n">
        <f aca="false">E108/$G$2</f>
        <v>0.0128791656693605</v>
      </c>
      <c r="H108" s="6" t="n">
        <f aca="false">ABS(G108)</f>
        <v>0.0128791656693605</v>
      </c>
      <c r="J108" s="11" t="n">
        <f aca="false">E108*E108</f>
        <v>111.532943567032</v>
      </c>
      <c r="K108" s="6" t="n">
        <f aca="false">J108/$G$2</f>
        <v>0.136015784837844</v>
      </c>
      <c r="M108" s="12" t="n">
        <f aca="false">IF(H108&gt;0,$E$2,0)</f>
        <v>5.1</v>
      </c>
      <c r="N108" s="6" t="n">
        <f aca="false">M108*H108</f>
        <v>0.0656837449137386</v>
      </c>
      <c r="P108" s="8" t="n">
        <f aca="false">IF(H108&gt;0,$F$2,0)</f>
        <v>0</v>
      </c>
      <c r="Q108" s="6" t="n">
        <f aca="false">P108*H108</f>
        <v>0</v>
      </c>
    </row>
    <row r="109" customFormat="false" ht="15" hidden="true" customHeight="false" outlineLevel="0" collapsed="false">
      <c r="A109" s="0" t="n">
        <f aca="false">A108+0.01</f>
        <v>1.05</v>
      </c>
      <c r="B109" s="6" t="n">
        <f aca="false">SIN(A109)</f>
        <v>0.867423225594017</v>
      </c>
      <c r="C109" s="6" t="n">
        <f aca="false">ABS(B109)</f>
        <v>0.867423225594017</v>
      </c>
      <c r="D109" s="6" t="n">
        <f aca="false">B109*$D$2*SQRT(2)</f>
        <v>294.413205588594</v>
      </c>
      <c r="E109" s="6" t="n">
        <f aca="false">IF(ABS(D109-F109)-($I$2+$I$2+$F$2+$E$2)&lt;0,0,SIGN(D109-F109)*(ABS(D109-F109)-($I$2+$I$2+$F$2+$E$2)))</f>
        <v>10.400036233392</v>
      </c>
      <c r="F109" s="6" t="n">
        <f aca="false">F108+G108/($H$2/1000000)*(1/$C$2/COUNT($A$5:$A$632))</f>
        <v>278.913169355202</v>
      </c>
      <c r="G109" s="6" t="n">
        <f aca="false">E109/$G$2</f>
        <v>0.0126829710163317</v>
      </c>
      <c r="H109" s="6" t="n">
        <f aca="false">ABS(G109)</f>
        <v>0.0126829710163317</v>
      </c>
      <c r="J109" s="11" t="n">
        <f aca="false">E109*E109</f>
        <v>108.160753655866</v>
      </c>
      <c r="K109" s="6" t="n">
        <f aca="false">J109/$G$2</f>
        <v>0.13190335811691</v>
      </c>
      <c r="M109" s="12" t="n">
        <f aca="false">IF(H109&gt;0,$E$2,0)</f>
        <v>5.1</v>
      </c>
      <c r="N109" s="6" t="n">
        <f aca="false">M109*H109</f>
        <v>0.0646831521832917</v>
      </c>
      <c r="P109" s="8" t="n">
        <f aca="false">IF(H109&gt;0,$F$2,0)</f>
        <v>0</v>
      </c>
      <c r="Q109" s="6" t="n">
        <f aca="false">P109*H109</f>
        <v>0</v>
      </c>
    </row>
    <row r="110" customFormat="false" ht="15" hidden="true" customHeight="false" outlineLevel="0" collapsed="false">
      <c r="A110" s="0" t="n">
        <f aca="false">A109+0.01</f>
        <v>1.06</v>
      </c>
      <c r="B110" s="6" t="n">
        <f aca="false">SIN(A110)</f>
        <v>0.872355482344987</v>
      </c>
      <c r="C110" s="6" t="n">
        <f aca="false">ABS(B110)</f>
        <v>0.872355482344987</v>
      </c>
      <c r="D110" s="6" t="n">
        <f aca="false">B110*$D$2*SQRT(2)</f>
        <v>296.087269042273</v>
      </c>
      <c r="E110" s="6" t="n">
        <f aca="false">IF(ABS(D110-F110)-($I$2+$I$2+$F$2+$E$2)&lt;0,0,SIGN(D110-F110)*(ABS(D110-F110)-($I$2+$I$2+$F$2+$E$2)))</f>
        <v>10.2381166215916</v>
      </c>
      <c r="F110" s="6" t="n">
        <f aca="false">F109+G109/($H$2/1000000)*(1/$C$2/COUNT($A$5:$A$632))</f>
        <v>280.749152420681</v>
      </c>
      <c r="G110" s="6" t="n">
        <f aca="false">E110/$G$2</f>
        <v>0.0124855080751117</v>
      </c>
      <c r="H110" s="6" t="n">
        <f aca="false">ABS(G110)</f>
        <v>0.0124855080751117</v>
      </c>
      <c r="J110" s="11" t="n">
        <f aca="false">E110*E110</f>
        <v>104.81903195731</v>
      </c>
      <c r="K110" s="6" t="n">
        <f aca="false">J110/$G$2</f>
        <v>0.127828087752818</v>
      </c>
      <c r="M110" s="12" t="n">
        <f aca="false">IF(H110&gt;0,$E$2,0)</f>
        <v>5.1</v>
      </c>
      <c r="N110" s="6" t="n">
        <f aca="false">M110*H110</f>
        <v>0.0636760911830698</v>
      </c>
      <c r="P110" s="8" t="n">
        <f aca="false">IF(H110&gt;0,$F$2,0)</f>
        <v>0</v>
      </c>
      <c r="Q110" s="6" t="n">
        <f aca="false">P110*H110</f>
        <v>0</v>
      </c>
    </row>
    <row r="111" customFormat="false" ht="15" hidden="true" customHeight="false" outlineLevel="0" collapsed="false">
      <c r="A111" s="0" t="n">
        <f aca="false">A110+0.01</f>
        <v>1.07</v>
      </c>
      <c r="B111" s="6" t="n">
        <f aca="false">SIN(A111)</f>
        <v>0.877200504274682</v>
      </c>
      <c r="C111" s="6" t="n">
        <f aca="false">ABS(B111)</f>
        <v>0.877200504274682</v>
      </c>
      <c r="D111" s="6" t="n">
        <f aca="false">B111*$D$2*SQRT(2)</f>
        <v>297.731724015786</v>
      </c>
      <c r="E111" s="6" t="n">
        <f aca="false">IF(ABS(D111-F111)-($I$2+$I$2+$F$2+$E$2)&lt;0,0,SIGN(D111-F111)*(ABS(D111-F111)-($I$2+$I$2+$F$2+$E$2)))</f>
        <v>10.0751732055401</v>
      </c>
      <c r="F111" s="6" t="n">
        <f aca="false">F110+G110/($H$2/1000000)*(1/$C$2/COUNT($A$5:$A$632))</f>
        <v>282.556550810246</v>
      </c>
      <c r="G111" s="6" t="n">
        <f aca="false">E111/$G$2</f>
        <v>0.0122867965921221</v>
      </c>
      <c r="H111" s="6" t="n">
        <f aca="false">ABS(G111)</f>
        <v>0.0122867965921221</v>
      </c>
      <c r="J111" s="11" t="n">
        <f aca="false">E111*E111</f>
        <v>101.509115121633</v>
      </c>
      <c r="K111" s="6" t="n">
        <f aca="false">J111/$G$2</f>
        <v>0.12379160380687</v>
      </c>
      <c r="M111" s="12" t="n">
        <f aca="false">IF(H111&gt;0,$E$2,0)</f>
        <v>5.1</v>
      </c>
      <c r="N111" s="6" t="n">
        <f aca="false">M111*H111</f>
        <v>0.0626626626198225</v>
      </c>
      <c r="P111" s="8" t="n">
        <f aca="false">IF(H111&gt;0,$F$2,0)</f>
        <v>0</v>
      </c>
      <c r="Q111" s="6" t="n">
        <f aca="false">P111*H111</f>
        <v>0</v>
      </c>
    </row>
    <row r="112" customFormat="false" ht="15" hidden="true" customHeight="false" outlineLevel="0" collapsed="false">
      <c r="A112" s="0" t="n">
        <f aca="false">A111+0.01</f>
        <v>1.08</v>
      </c>
      <c r="B112" s="6" t="n">
        <f aca="false">SIN(A112)</f>
        <v>0.881957806884948</v>
      </c>
      <c r="C112" s="6" t="n">
        <f aca="false">ABS(B112)</f>
        <v>0.881957806884948</v>
      </c>
      <c r="D112" s="6" t="n">
        <f aca="false">B112*$D$2*SQRT(2)</f>
        <v>299.346406065006</v>
      </c>
      <c r="E112" s="6" t="n">
        <f aca="false">IF(ABS(D112-F112)-($I$2+$I$2+$F$2+$E$2)&lt;0,0,SIGN(D112-F112)*(ABS(D112-F112)-($I$2+$I$2+$F$2+$E$2)))</f>
        <v>9.91122227964106</v>
      </c>
      <c r="F112" s="6" t="n">
        <f aca="false">F111+G111/($H$2/1000000)*(1/$C$2/COUNT($A$5:$A$632))</f>
        <v>284.335183785365</v>
      </c>
      <c r="G112" s="6" t="n">
        <f aca="false">E112/$G$2</f>
        <v>0.0120868564385867</v>
      </c>
      <c r="H112" s="6" t="n">
        <f aca="false">ABS(G112)</f>
        <v>0.0120868564385867</v>
      </c>
      <c r="J112" s="11" t="n">
        <f aca="false">E112*E112</f>
        <v>98.2323270764534</v>
      </c>
      <c r="K112" s="6" t="n">
        <f aca="false">J112/$G$2</f>
        <v>0.119795520824943</v>
      </c>
      <c r="M112" s="12" t="n">
        <f aca="false">IF(H112&gt;0,$E$2,0)</f>
        <v>5.1</v>
      </c>
      <c r="N112" s="6" t="n">
        <f aca="false">M112*H112</f>
        <v>0.061642967836792</v>
      </c>
      <c r="P112" s="8" t="n">
        <f aca="false">IF(H112&gt;0,$F$2,0)</f>
        <v>0</v>
      </c>
      <c r="Q112" s="6" t="n">
        <f aca="false">P112*H112</f>
        <v>0</v>
      </c>
    </row>
    <row r="113" customFormat="false" ht="15" hidden="true" customHeight="false" outlineLevel="0" collapsed="false">
      <c r="A113" s="0" t="n">
        <f aca="false">A112+0.01</f>
        <v>1.09</v>
      </c>
      <c r="B113" s="6" t="n">
        <f aca="false">SIN(A113)</f>
        <v>0.886626914449488</v>
      </c>
      <c r="C113" s="6" t="n">
        <f aca="false">ABS(B113)</f>
        <v>0.886626914449488</v>
      </c>
      <c r="D113" s="6" t="n">
        <f aca="false">B113*$D$2*SQRT(2)</f>
        <v>300.931153723074</v>
      </c>
      <c r="E113" s="6" t="n">
        <f aca="false">IF(ABS(D113-F113)-($I$2+$I$2+$F$2+$E$2)&lt;0,0,SIGN(D113-F113)*(ABS(D113-F113)-($I$2+$I$2+$F$2+$E$2)))</f>
        <v>9.74628023901377</v>
      </c>
      <c r="F113" s="6" t="n">
        <f aca="false">F112+G112/($H$2/1000000)*(1/$C$2/COUNT($A$5:$A$632))</f>
        <v>286.08487348406</v>
      </c>
      <c r="G113" s="6" t="n">
        <f aca="false">E113/$G$2</f>
        <v>0.0118857076085534</v>
      </c>
      <c r="H113" s="6" t="n">
        <f aca="false">ABS(G113)</f>
        <v>0.0118857076085534</v>
      </c>
      <c r="J113" s="11" t="n">
        <f aca="false">E113*E113</f>
        <v>94.9899784973902</v>
      </c>
      <c r="K113" s="6" t="n">
        <f aca="false">J113/$G$2</f>
        <v>0.115841437191939</v>
      </c>
      <c r="M113" s="12" t="n">
        <f aca="false">IF(H113&gt;0,$E$2,0)</f>
        <v>5.1</v>
      </c>
      <c r="N113" s="6" t="n">
        <f aca="false">M113*H113</f>
        <v>0.0606171088036222</v>
      </c>
      <c r="P113" s="8" t="n">
        <f aca="false">IF(H113&gt;0,$F$2,0)</f>
        <v>0</v>
      </c>
      <c r="Q113" s="6" t="n">
        <f aca="false">P113*H113</f>
        <v>0</v>
      </c>
    </row>
    <row r="114" customFormat="false" ht="15" hidden="true" customHeight="false" outlineLevel="0" collapsed="false">
      <c r="A114" s="0" t="n">
        <f aca="false">A113+0.01</f>
        <v>1.1</v>
      </c>
      <c r="B114" s="6" t="n">
        <f aca="false">SIN(A114)</f>
        <v>0.891207360061436</v>
      </c>
      <c r="C114" s="6" t="n">
        <f aca="false">ABS(B114)</f>
        <v>0.891207360061436</v>
      </c>
      <c r="D114" s="6" t="n">
        <f aca="false">B114*$D$2*SQRT(2)</f>
        <v>302.485808516545</v>
      </c>
      <c r="E114" s="6" t="n">
        <f aca="false">IF(ABS(D114-F114)-($I$2+$I$2+$F$2+$E$2)&lt;0,0,SIGN(D114-F114)*(ABS(D114-F114)-($I$2+$I$2+$F$2+$E$2)))</f>
        <v>9.58036357785923</v>
      </c>
      <c r="F114" s="6" t="n">
        <f aca="false">F113+G113/($H$2/1000000)*(1/$C$2/COUNT($A$5:$A$632))</f>
        <v>287.805444938686</v>
      </c>
      <c r="G114" s="6" t="n">
        <f aca="false">E114/$G$2</f>
        <v>0.0116833702169015</v>
      </c>
      <c r="H114" s="6" t="n">
        <f aca="false">ABS(G114)</f>
        <v>0.0116833702169015</v>
      </c>
      <c r="J114" s="11" t="n">
        <f aca="false">E114*E114</f>
        <v>91.7833662839716</v>
      </c>
      <c r="K114" s="6" t="n">
        <f aca="false">J114/$G$2</f>
        <v>0.111930934492648</v>
      </c>
      <c r="M114" s="12" t="n">
        <f aca="false">IF(H114&gt;0,$E$2,0)</f>
        <v>5.1</v>
      </c>
      <c r="N114" s="6" t="n">
        <f aca="false">M114*H114</f>
        <v>0.0595851881061976</v>
      </c>
      <c r="P114" s="8" t="n">
        <f aca="false">IF(H114&gt;0,$F$2,0)</f>
        <v>0</v>
      </c>
      <c r="Q114" s="6" t="n">
        <f aca="false">P114*H114</f>
        <v>0</v>
      </c>
    </row>
    <row r="115" customFormat="false" ht="15" hidden="true" customHeight="false" outlineLevel="0" collapsed="false">
      <c r="A115" s="0" t="n">
        <f aca="false">A114+0.01</f>
        <v>1.11</v>
      </c>
      <c r="B115" s="6" t="n">
        <f aca="false">SIN(A115)</f>
        <v>0.895698685680048</v>
      </c>
      <c r="C115" s="6" t="n">
        <f aca="false">ABS(B115)</f>
        <v>0.895698685680048</v>
      </c>
      <c r="D115" s="6" t="n">
        <f aca="false">B115*$D$2*SQRT(2)</f>
        <v>304.010214981235</v>
      </c>
      <c r="E115" s="6" t="n">
        <f aca="false">IF(ABS(D115-F115)-($I$2+$I$2+$F$2+$E$2)&lt;0,0,SIGN(D115-F115)*(ABS(D115-F115)-($I$2+$I$2+$F$2+$E$2)))</f>
        <v>9.41348888781536</v>
      </c>
      <c r="F115" s="6" t="n">
        <f aca="false">F114+G114/($H$2/1000000)*(1/$C$2/COUNT($A$5:$A$632))</f>
        <v>289.49672609342</v>
      </c>
      <c r="G115" s="6" t="n">
        <f aca="false">E115/$G$2</f>
        <v>0.0114798644973358</v>
      </c>
      <c r="H115" s="6" t="n">
        <f aca="false">ABS(G115)</f>
        <v>0.0114798644973358</v>
      </c>
      <c r="J115" s="11" t="n">
        <f aca="false">E115*E115</f>
        <v>88.6137730410232</v>
      </c>
      <c r="K115" s="6" t="n">
        <f aca="false">J115/$G$2</f>
        <v>0.108065576879297</v>
      </c>
      <c r="M115" s="12" t="n">
        <f aca="false">IF(H115&gt;0,$E$2,0)</f>
        <v>5.1</v>
      </c>
      <c r="N115" s="6" t="n">
        <f aca="false">M115*H115</f>
        <v>0.0585473089364126</v>
      </c>
      <c r="P115" s="8" t="n">
        <f aca="false">IF(H115&gt;0,$F$2,0)</f>
        <v>0</v>
      </c>
      <c r="Q115" s="6" t="n">
        <f aca="false">P115*H115</f>
        <v>0</v>
      </c>
    </row>
    <row r="116" customFormat="false" ht="15" hidden="true" customHeight="false" outlineLevel="0" collapsed="false">
      <c r="A116" s="0" t="n">
        <f aca="false">A115+0.01</f>
        <v>1.12</v>
      </c>
      <c r="B116" s="6" t="n">
        <f aca="false">SIN(A116)</f>
        <v>0.900100442176505</v>
      </c>
      <c r="C116" s="6" t="n">
        <f aca="false">ABS(B116)</f>
        <v>0.900100442176505</v>
      </c>
      <c r="D116" s="6" t="n">
        <f aca="false">B116*$D$2*SQRT(2)</f>
        <v>305.504220677768</v>
      </c>
      <c r="E116" s="6" t="n">
        <f aca="false">IF(ABS(D116-F116)-($I$2+$I$2+$F$2+$E$2)&lt;0,0,SIGN(D116-F116)*(ABS(D116-F116)-($I$2+$I$2+$F$2+$E$2)))</f>
        <v>9.24567285630322</v>
      </c>
      <c r="F116" s="6" t="n">
        <f aca="false">F115+G115/($H$2/1000000)*(1/$C$2/COUNT($A$5:$A$632))</f>
        <v>291.158547821465</v>
      </c>
      <c r="G116" s="6" t="n">
        <f aca="false">E116/$G$2</f>
        <v>0.0112752108003698</v>
      </c>
      <c r="H116" s="6" t="n">
        <f aca="false">ABS(G116)</f>
        <v>0.0112752108003698</v>
      </c>
      <c r="J116" s="11" t="n">
        <f aca="false">E116*E116</f>
        <v>85.4824665657822</v>
      </c>
      <c r="K116" s="6" t="n">
        <f aca="false">J116/$G$2</f>
        <v>0.104246910446076</v>
      </c>
      <c r="M116" s="12" t="n">
        <f aca="false">IF(H116&gt;0,$E$2,0)</f>
        <v>5.1</v>
      </c>
      <c r="N116" s="6" t="n">
        <f aca="false">M116*H116</f>
        <v>0.0575035750818859</v>
      </c>
      <c r="P116" s="8" t="n">
        <f aca="false">IF(H116&gt;0,$F$2,0)</f>
        <v>0</v>
      </c>
      <c r="Q116" s="6" t="n">
        <f aca="false">P116*H116</f>
        <v>0</v>
      </c>
    </row>
    <row r="117" customFormat="false" ht="15" hidden="true" customHeight="false" outlineLevel="0" collapsed="false">
      <c r="A117" s="0" t="n">
        <f aca="false">A116+0.01</f>
        <v>1.13</v>
      </c>
      <c r="B117" s="6" t="n">
        <f aca="false">SIN(A117)</f>
        <v>0.904412189378826</v>
      </c>
      <c r="C117" s="6" t="n">
        <f aca="false">ABS(B117)</f>
        <v>0.904412189378826</v>
      </c>
      <c r="D117" s="6" t="n">
        <f aca="false">B117*$D$2*SQRT(2)</f>
        <v>306.967676206819</v>
      </c>
      <c r="E117" s="6" t="n">
        <f aca="false">IF(ABS(D117-F117)-($I$2+$I$2+$F$2+$E$2)&lt;0,0,SIGN(D117-F117)*(ABS(D117-F117)-($I$2+$I$2+$F$2+$E$2)))</f>
        <v>9.07693226486068</v>
      </c>
      <c r="F117" s="6" t="n">
        <f aca="false">F116+G116/($H$2/1000000)*(1/$C$2/COUNT($A$5:$A$632))</f>
        <v>292.790743941958</v>
      </c>
      <c r="G117" s="6" t="n">
        <f aca="false">E117/$G$2</f>
        <v>0.0110694295912935</v>
      </c>
      <c r="H117" s="6" t="n">
        <f aca="false">ABS(G117)</f>
        <v>0.0110694295912935</v>
      </c>
      <c r="J117" s="11" t="n">
        <f aca="false">E117*E117</f>
        <v>82.3906993408689</v>
      </c>
      <c r="K117" s="6" t="n">
        <f aca="false">J117/$G$2</f>
        <v>0.100476462610816</v>
      </c>
      <c r="M117" s="12" t="n">
        <f aca="false">IF(H117&gt;0,$E$2,0)</f>
        <v>5.1</v>
      </c>
      <c r="N117" s="6" t="n">
        <f aca="false">M117*H117</f>
        <v>0.0564540909155969</v>
      </c>
      <c r="P117" s="8" t="n">
        <f aca="false">IF(H117&gt;0,$F$2,0)</f>
        <v>0</v>
      </c>
      <c r="Q117" s="6" t="n">
        <f aca="false">P117*H117</f>
        <v>0</v>
      </c>
    </row>
    <row r="118" customFormat="false" ht="15" hidden="true" customHeight="false" outlineLevel="0" collapsed="false">
      <c r="A118" s="0" t="n">
        <f aca="false">A117+0.01</f>
        <v>1.14</v>
      </c>
      <c r="B118" s="6" t="n">
        <f aca="false">SIN(A118)</f>
        <v>0.908633496115884</v>
      </c>
      <c r="C118" s="6" t="n">
        <f aca="false">ABS(B118)</f>
        <v>0.908633496115884</v>
      </c>
      <c r="D118" s="6" t="n">
        <f aca="false">B118*$D$2*SQRT(2)</f>
        <v>308.400435224055</v>
      </c>
      <c r="E118" s="6" t="n">
        <f aca="false">IF(ABS(D118-F118)-($I$2+$I$2+$F$2+$E$2)&lt;0,0,SIGN(D118-F118)*(ABS(D118-F118)-($I$2+$I$2+$F$2+$E$2)))</f>
        <v>8.90728398746821</v>
      </c>
      <c r="F118" s="6" t="n">
        <f aca="false">F117+G117/($H$2/1000000)*(1/$C$2/COUNT($A$5:$A$632))</f>
        <v>294.393151236587</v>
      </c>
      <c r="G118" s="6" t="n">
        <f aca="false">E118/$G$2</f>
        <v>0.010862541448132</v>
      </c>
      <c r="H118" s="6" t="n">
        <f aca="false">ABS(G118)</f>
        <v>0.010862541448132</v>
      </c>
      <c r="J118" s="11" t="n">
        <f aca="false">E118*E118</f>
        <v>79.3397080334076</v>
      </c>
      <c r="K118" s="6" t="n">
        <f aca="false">J118/$G$2</f>
        <v>0.0967557415041557</v>
      </c>
      <c r="M118" s="12" t="n">
        <f aca="false">IF(H118&gt;0,$E$2,0)</f>
        <v>5.1</v>
      </c>
      <c r="N118" s="6" t="n">
        <f aca="false">M118*H118</f>
        <v>0.055398961385473</v>
      </c>
      <c r="P118" s="8" t="n">
        <f aca="false">IF(H118&gt;0,$F$2,0)</f>
        <v>0</v>
      </c>
      <c r="Q118" s="6" t="n">
        <f aca="false">P118*H118</f>
        <v>0</v>
      </c>
    </row>
    <row r="119" customFormat="false" ht="15" hidden="true" customHeight="false" outlineLevel="0" collapsed="false">
      <c r="A119" s="0" t="n">
        <f aca="false">A118+0.01</f>
        <v>1.15</v>
      </c>
      <c r="B119" s="6" t="n">
        <f aca="false">SIN(A119)</f>
        <v>0.912763940260521</v>
      </c>
      <c r="C119" s="6" t="n">
        <f aca="false">ABS(B119)</f>
        <v>0.912763940260521</v>
      </c>
      <c r="D119" s="6" t="n">
        <f aca="false">B119*$D$2*SQRT(2)</f>
        <v>309.802354454768</v>
      </c>
      <c r="E119" s="6" t="n">
        <f aca="false">IF(ABS(D119-F119)-($I$2+$I$2+$F$2+$E$2)&lt;0,0,SIGN(D119-F119)*(ABS(D119-F119)-($I$2+$I$2+$F$2+$E$2)))</f>
        <v>8.73674498886279</v>
      </c>
      <c r="F119" s="6" t="n">
        <f aca="false">F118+G118/($H$2/1000000)*(1/$C$2/COUNT($A$5:$A$632))</f>
        <v>295.965609465905</v>
      </c>
      <c r="G119" s="6" t="n">
        <f aca="false">E119/$G$2</f>
        <v>0.0106545670595888</v>
      </c>
      <c r="H119" s="6" t="n">
        <f aca="false">ABS(G119)</f>
        <v>0.0106545670595888</v>
      </c>
      <c r="J119" s="11" t="n">
        <f aca="false">E119*E119</f>
        <v>76.3307130004191</v>
      </c>
      <c r="K119" s="6" t="n">
        <f aca="false">J119/$G$2</f>
        <v>0.0930862353663647</v>
      </c>
      <c r="M119" s="12" t="n">
        <f aca="false">IF(H119&gt;0,$E$2,0)</f>
        <v>5.1</v>
      </c>
      <c r="N119" s="6" t="n">
        <f aca="false">M119*H119</f>
        <v>0.0543382920039027</v>
      </c>
      <c r="P119" s="8" t="n">
        <f aca="false">IF(H119&gt;0,$F$2,0)</f>
        <v>0</v>
      </c>
      <c r="Q119" s="6" t="n">
        <f aca="false">P119*H119</f>
        <v>0</v>
      </c>
    </row>
    <row r="120" customFormat="false" ht="15" hidden="true" customHeight="false" outlineLevel="0" collapsed="false">
      <c r="A120" s="0" t="n">
        <f aca="false">A119+0.01</f>
        <v>1.16</v>
      </c>
      <c r="B120" s="6" t="n">
        <f aca="false">SIN(A120)</f>
        <v>0.916803108771767</v>
      </c>
      <c r="C120" s="6" t="n">
        <f aca="false">ABS(B120)</f>
        <v>0.916803108771767</v>
      </c>
      <c r="D120" s="6" t="n">
        <f aca="false">B120*$D$2*SQRT(2)</f>
        <v>311.173293708204</v>
      </c>
      <c r="E120" s="6" t="n">
        <f aca="false">IF(ABS(D120-F120)-($I$2+$I$2+$F$2+$E$2)&lt;0,0,SIGN(D120-F120)*(ABS(D120-F120)-($I$2+$I$2+$F$2+$E$2)))</f>
        <v>8.56533232284473</v>
      </c>
      <c r="F120" s="6" t="n">
        <f aca="false">F119+G119/($H$2/1000000)*(1/$C$2/COUNT($A$5:$A$632))</f>
        <v>297.507961385359</v>
      </c>
      <c r="G120" s="6" t="n">
        <f aca="false">E120/$G$2</f>
        <v>0.0104455272229814</v>
      </c>
      <c r="H120" s="6" t="n">
        <f aca="false">ABS(G120)</f>
        <v>0.0104455272229814</v>
      </c>
      <c r="J120" s="11" t="n">
        <f aca="false">E120*E120</f>
        <v>73.3649178007688</v>
      </c>
      <c r="K120" s="6" t="n">
        <f aca="false">J120/$G$2</f>
        <v>0.089469411952157</v>
      </c>
      <c r="M120" s="12" t="n">
        <f aca="false">IF(H120&gt;0,$E$2,0)</f>
        <v>5.1</v>
      </c>
      <c r="N120" s="6" t="n">
        <f aca="false">M120*H120</f>
        <v>0.053272188837205</v>
      </c>
      <c r="P120" s="8" t="n">
        <f aca="false">IF(H120&gt;0,$F$2,0)</f>
        <v>0</v>
      </c>
      <c r="Q120" s="6" t="n">
        <f aca="false">P120*H120</f>
        <v>0</v>
      </c>
    </row>
    <row r="121" customFormat="false" ht="15" hidden="true" customHeight="false" outlineLevel="0" collapsed="false">
      <c r="A121" s="0" t="n">
        <f aca="false">A120+0.01</f>
        <v>1.17</v>
      </c>
      <c r="B121" s="6" t="n">
        <f aca="false">SIN(A121)</f>
        <v>0.920750597736136</v>
      </c>
      <c r="C121" s="6" t="n">
        <f aca="false">ABS(B121)</f>
        <v>0.920750597736136</v>
      </c>
      <c r="D121" s="6" t="n">
        <f aca="false">B121*$D$2*SQRT(2)</f>
        <v>312.513115891579</v>
      </c>
      <c r="E121" s="6" t="n">
        <f aca="false">IF(ABS(D121-F121)-($I$2+$I$2+$F$2+$E$2)&lt;0,0,SIGN(D121-F121)*(ABS(D121-F121)-($I$2+$I$2+$F$2+$E$2)))</f>
        <v>8.39306313057099</v>
      </c>
      <c r="F121" s="6" t="n">
        <f aca="false">F120+G120/($H$2/1000000)*(1/$C$2/COUNT($A$5:$A$632))</f>
        <v>299.020052761008</v>
      </c>
      <c r="G121" s="6" t="n">
        <f aca="false">E121/$G$2</f>
        <v>0.0102354428421597</v>
      </c>
      <c r="H121" s="6" t="n">
        <f aca="false">ABS(G121)</f>
        <v>0.0102354428421597</v>
      </c>
      <c r="J121" s="11" t="n">
        <f aca="false">E121*E121</f>
        <v>70.4435087137501</v>
      </c>
      <c r="K121" s="6" t="n">
        <f aca="false">J121/$G$2</f>
        <v>0.0859067179435976</v>
      </c>
      <c r="M121" s="12" t="n">
        <f aca="false">IF(H121&gt;0,$E$2,0)</f>
        <v>5.1</v>
      </c>
      <c r="N121" s="6" t="n">
        <f aca="false">M121*H121</f>
        <v>0.0522007584950147</v>
      </c>
      <c r="P121" s="8" t="n">
        <f aca="false">IF(H121&gt;0,$F$2,0)</f>
        <v>0</v>
      </c>
      <c r="Q121" s="6" t="n">
        <f aca="false">P121*H121</f>
        <v>0</v>
      </c>
    </row>
    <row r="122" customFormat="false" ht="15" hidden="true" customHeight="false" outlineLevel="0" collapsed="false">
      <c r="A122" s="0" t="n">
        <f aca="false">A121+0.01</f>
        <v>1.18</v>
      </c>
      <c r="B122" s="6" t="n">
        <f aca="false">SIN(A122)</f>
        <v>0.924606012408021</v>
      </c>
      <c r="C122" s="6" t="n">
        <f aca="false">ABS(B122)</f>
        <v>0.924606012408021</v>
      </c>
      <c r="D122" s="6" t="n">
        <f aca="false">B122*$D$2*SQRT(2)</f>
        <v>313.821687023791</v>
      </c>
      <c r="E122" s="6" t="n">
        <f aca="false">IF(ABS(D122-F122)-($I$2+$I$2+$F$2+$E$2)&lt;0,0,SIGN(D122-F122)*(ABS(D122-F122)-($I$2+$I$2+$F$2+$E$2)))</f>
        <v>8.21995463884556</v>
      </c>
      <c r="F122" s="6" t="n">
        <f aca="false">F121+G121/($H$2/1000000)*(1/$C$2/COUNT($A$5:$A$632))</f>
        <v>300.501732384945</v>
      </c>
      <c r="G122" s="6" t="n">
        <f aca="false">E122/$G$2</f>
        <v>0.0100243349254214</v>
      </c>
      <c r="H122" s="6" t="n">
        <f aca="false">ABS(G122)</f>
        <v>0.0100243349254214</v>
      </c>
      <c r="J122" s="11" t="n">
        <f aca="false">E122*E122</f>
        <v>67.5676542646786</v>
      </c>
      <c r="K122" s="6" t="n">
        <f aca="false">J122/$G$2</f>
        <v>0.0823995783715593</v>
      </c>
      <c r="M122" s="12" t="n">
        <f aca="false">IF(H122&gt;0,$E$2,0)</f>
        <v>5.1</v>
      </c>
      <c r="N122" s="6" t="n">
        <f aca="false">M122*H122</f>
        <v>0.0511241081196492</v>
      </c>
      <c r="P122" s="8" t="n">
        <f aca="false">IF(H122&gt;0,$F$2,0)</f>
        <v>0</v>
      </c>
      <c r="Q122" s="6" t="n">
        <f aca="false">P122*H122</f>
        <v>0</v>
      </c>
    </row>
    <row r="123" customFormat="false" ht="15" hidden="true" customHeight="false" outlineLevel="0" collapsed="false">
      <c r="A123" s="0" t="n">
        <f aca="false">A122+0.01</f>
        <v>1.19</v>
      </c>
      <c r="B123" s="6" t="n">
        <f aca="false">SIN(A123)</f>
        <v>0.928368967249167</v>
      </c>
      <c r="C123" s="6" t="n">
        <f aca="false">ABS(B123)</f>
        <v>0.928368967249167</v>
      </c>
      <c r="D123" s="6" t="n">
        <f aca="false">B123*$D$2*SQRT(2)</f>
        <v>315.098876248818</v>
      </c>
      <c r="E123" s="6" t="n">
        <f aca="false">IF(ABS(D123-F123)-($I$2+$I$2+$F$2+$E$2)&lt;0,0,SIGN(D123-F123)*(ABS(D123-F123)-($I$2+$I$2+$F$2+$E$2)))</f>
        <v>8.0460241583975</v>
      </c>
      <c r="F123" s="6" t="n">
        <f aca="false">F122+G122/($H$2/1000000)*(1/$C$2/COUNT($A$5:$A$632))</f>
        <v>301.95285209042</v>
      </c>
      <c r="G123" s="6" t="n">
        <f aca="false">E123/$G$2</f>
        <v>0.00981222458341158</v>
      </c>
      <c r="H123" s="6" t="n">
        <f aca="false">ABS(G123)</f>
        <v>0.00981222458341158</v>
      </c>
      <c r="J123" s="11" t="n">
        <f aca="false">E123*E123</f>
        <v>64.7385047575161</v>
      </c>
      <c r="K123" s="6" t="n">
        <f aca="false">J123/$G$2</f>
        <v>0.0789493960457514</v>
      </c>
      <c r="M123" s="12" t="n">
        <f aca="false">IF(H123&gt;0,$E$2,0)</f>
        <v>5.1</v>
      </c>
      <c r="N123" s="6" t="n">
        <f aca="false">M123*H123</f>
        <v>0.050042345375399</v>
      </c>
      <c r="P123" s="8" t="n">
        <f aca="false">IF(H123&gt;0,$F$2,0)</f>
        <v>0</v>
      </c>
      <c r="Q123" s="6" t="n">
        <f aca="false">P123*H123</f>
        <v>0</v>
      </c>
    </row>
    <row r="124" customFormat="false" ht="15" hidden="true" customHeight="false" outlineLevel="0" collapsed="false">
      <c r="A124" s="0" t="n">
        <f aca="false">A123+0.01</f>
        <v>1.2</v>
      </c>
      <c r="B124" s="6" t="n">
        <f aca="false">SIN(A124)</f>
        <v>0.932039085967227</v>
      </c>
      <c r="C124" s="6" t="n">
        <f aca="false">ABS(B124)</f>
        <v>0.932039085967227</v>
      </c>
      <c r="D124" s="6" t="n">
        <f aca="false">B124*$D$2*SQRT(2)</f>
        <v>316.344555848802</v>
      </c>
      <c r="E124" s="6" t="n">
        <f aca="false">IF(ABS(D124-F124)-($I$2+$I$2+$F$2+$E$2)&lt;0,0,SIGN(D124-F124)*(ABS(D124-F124)-($I$2+$I$2+$F$2+$E$2)))</f>
        <v>7.87128908214933</v>
      </c>
      <c r="F124" s="6" t="n">
        <f aca="false">F123+G123/($H$2/1000000)*(1/$C$2/COUNT($A$5:$A$632))</f>
        <v>303.373266766653</v>
      </c>
      <c r="G124" s="6" t="n">
        <f aca="false">E124/$G$2</f>
        <v>0.00959913302701137</v>
      </c>
      <c r="H124" s="6" t="n">
        <f aca="false">ABS(G124)</f>
        <v>0.00959913302701137</v>
      </c>
      <c r="J124" s="11" t="n">
        <f aca="false">E124*E124</f>
        <v>61.9571918147632</v>
      </c>
      <c r="K124" s="6" t="n">
        <f aca="false">J124/$G$2</f>
        <v>0.0755575509936136</v>
      </c>
      <c r="M124" s="12" t="n">
        <f aca="false">IF(H124&gt;0,$E$2,0)</f>
        <v>5.1</v>
      </c>
      <c r="N124" s="6" t="n">
        <f aca="false">M124*H124</f>
        <v>0.048955578437758</v>
      </c>
      <c r="P124" s="8" t="n">
        <f aca="false">IF(H124&gt;0,$F$2,0)</f>
        <v>0</v>
      </c>
      <c r="Q124" s="6" t="n">
        <f aca="false">P124*H124</f>
        <v>0</v>
      </c>
    </row>
    <row r="125" customFormat="false" ht="15" hidden="true" customHeight="false" outlineLevel="0" collapsed="false">
      <c r="A125" s="0" t="n">
        <f aca="false">A124+0.01</f>
        <v>1.21</v>
      </c>
      <c r="B125" s="6" t="n">
        <f aca="false">SIN(A125)</f>
        <v>0.935616001553386</v>
      </c>
      <c r="C125" s="6" t="n">
        <f aca="false">ABS(B125)</f>
        <v>0.935616001553386</v>
      </c>
      <c r="D125" s="6" t="n">
        <f aca="false">B125*$D$2*SQRT(2)</f>
        <v>317.558601256821</v>
      </c>
      <c r="E125" s="6" t="n">
        <f aca="false">IF(ABS(D125-F125)-($I$2+$I$2+$F$2+$E$2)&lt;0,0,SIGN(D125-F125)*(ABS(D125-F125)-($I$2+$I$2+$F$2+$E$2)))</f>
        <v>7.69576688347885</v>
      </c>
      <c r="F125" s="6" t="n">
        <f aca="false">F124+G124/($H$2/1000000)*(1/$C$2/COUNT($A$5:$A$632))</f>
        <v>304.762834373342</v>
      </c>
      <c r="G125" s="6" t="n">
        <f aca="false">E125/$G$2</f>
        <v>0.00938508156521811</v>
      </c>
      <c r="H125" s="6" t="n">
        <f aca="false">ABS(G125)</f>
        <v>0.00938508156521811</v>
      </c>
      <c r="J125" s="11" t="n">
        <f aca="false">E125*E125</f>
        <v>59.2248279248497</v>
      </c>
      <c r="K125" s="6" t="n">
        <f aca="false">J125/$G$2</f>
        <v>0.0722253999083534</v>
      </c>
      <c r="M125" s="12" t="n">
        <f aca="false">IF(H125&gt;0,$E$2,0)</f>
        <v>5.1</v>
      </c>
      <c r="N125" s="6" t="n">
        <f aca="false">M125*H125</f>
        <v>0.0478639159826124</v>
      </c>
      <c r="P125" s="8" t="n">
        <f aca="false">IF(H125&gt;0,$F$2,0)</f>
        <v>0</v>
      </c>
      <c r="Q125" s="6" t="n">
        <f aca="false">P125*H125</f>
        <v>0</v>
      </c>
    </row>
    <row r="126" customFormat="false" ht="15" hidden="true" customHeight="false" outlineLevel="0" collapsed="false">
      <c r="A126" s="0" t="n">
        <f aca="false">A125+0.01</f>
        <v>1.22</v>
      </c>
      <c r="B126" s="6" t="n">
        <f aca="false">SIN(A126)</f>
        <v>0.939099356319068</v>
      </c>
      <c r="C126" s="6" t="n">
        <f aca="false">ABS(B126)</f>
        <v>0.939099356319068</v>
      </c>
      <c r="D126" s="6" t="n">
        <f aca="false">B126*$D$2*SQRT(2)</f>
        <v>318.740891069345</v>
      </c>
      <c r="E126" s="6" t="n">
        <f aca="false">IF(ABS(D126-F126)-($I$2+$I$2+$F$2+$E$2)&lt;0,0,SIGN(D126-F126)*(ABS(D126-F126)-($I$2+$I$2+$F$2+$E$2)))</f>
        <v>7.51947511447158</v>
      </c>
      <c r="F126" s="6" t="n">
        <f aca="false">F125+G125/($H$2/1000000)*(1/$C$2/COUNT($A$5:$A$632))</f>
        <v>306.121415954873</v>
      </c>
      <c r="G126" s="6" t="n">
        <f aca="false">E126/$G$2</f>
        <v>0.00917009160301413</v>
      </c>
      <c r="H126" s="6" t="n">
        <f aca="false">ABS(G126)</f>
        <v>0.00917009160301413</v>
      </c>
      <c r="J126" s="11" t="n">
        <f aca="false">E126*E126</f>
        <v>56.5425059971574</v>
      </c>
      <c r="K126" s="6" t="n">
        <f aca="false">J126/$G$2</f>
        <v>0.0689542756062896</v>
      </c>
      <c r="M126" s="12" t="n">
        <f aca="false">IF(H126&gt;0,$E$2,0)</f>
        <v>5.1</v>
      </c>
      <c r="N126" s="6" t="n">
        <f aca="false">M126*H126</f>
        <v>0.046767467175372</v>
      </c>
      <c r="P126" s="8" t="n">
        <f aca="false">IF(H126&gt;0,$F$2,0)</f>
        <v>0</v>
      </c>
      <c r="Q126" s="6" t="n">
        <f aca="false">P126*H126</f>
        <v>0</v>
      </c>
    </row>
    <row r="127" customFormat="false" ht="15" hidden="true" customHeight="false" outlineLevel="0" collapsed="false">
      <c r="A127" s="0" t="n">
        <f aca="false">A126+0.01</f>
        <v>1.23</v>
      </c>
      <c r="B127" s="6" t="n">
        <f aca="false">SIN(A127)</f>
        <v>0.942488801931698</v>
      </c>
      <c r="C127" s="6" t="n">
        <f aca="false">ABS(B127)</f>
        <v>0.942488801931698</v>
      </c>
      <c r="D127" s="6" t="n">
        <f aca="false">B127*$D$2*SQRT(2)</f>
        <v>319.891307058378</v>
      </c>
      <c r="E127" s="6" t="n">
        <f aca="false">IF(ABS(D127-F127)-($I$2+$I$2+$F$2+$E$2)&lt;0,0,SIGN(D127-F127)*(ABS(D127-F127)-($I$2+$I$2+$F$2+$E$2)))</f>
        <v>7.34243140416842</v>
      </c>
      <c r="F127" s="6" t="n">
        <f aca="false">F126+G126/($H$2/1000000)*(1/$C$2/COUNT($A$5:$A$632))</f>
        <v>307.44887565421</v>
      </c>
      <c r="G127" s="6" t="n">
        <f aca="false">E127/$G$2</f>
        <v>0.00895418463922978</v>
      </c>
      <c r="H127" s="6" t="n">
        <f aca="false">ABS(G127)</f>
        <v>0.00895418463922978</v>
      </c>
      <c r="J127" s="11" t="n">
        <f aca="false">E127*E127</f>
        <v>53.9112989249186</v>
      </c>
      <c r="K127" s="6" t="n">
        <f aca="false">J127/$G$2</f>
        <v>0.0657454864938032</v>
      </c>
      <c r="M127" s="12" t="n">
        <f aca="false">IF(H127&gt;0,$E$2,0)</f>
        <v>5.1</v>
      </c>
      <c r="N127" s="6" t="n">
        <f aca="false">M127*H127</f>
        <v>0.0456663416600719</v>
      </c>
      <c r="P127" s="8" t="n">
        <f aca="false">IF(H127&gt;0,$F$2,0)</f>
        <v>0</v>
      </c>
      <c r="Q127" s="6" t="n">
        <f aca="false">P127*H127</f>
        <v>0</v>
      </c>
    </row>
    <row r="128" customFormat="false" ht="15" hidden="true" customHeight="false" outlineLevel="0" collapsed="false">
      <c r="A128" s="0" t="n">
        <f aca="false">A127+0.01</f>
        <v>1.24</v>
      </c>
      <c r="B128" s="6" t="n">
        <f aca="false">SIN(A128)</f>
        <v>0.945783999449539</v>
      </c>
      <c r="C128" s="6" t="n">
        <f aca="false">ABS(B128)</f>
        <v>0.945783999449539</v>
      </c>
      <c r="D128" s="6" t="n">
        <f aca="false">B128*$D$2*SQRT(2)</f>
        <v>321.009734183282</v>
      </c>
      <c r="E128" s="6" t="n">
        <f aca="false">IF(ABS(D128-F128)-($I$2+$I$2+$F$2+$E$2)&lt;0,0,SIGN(D128-F128)*(ABS(D128-F128)-($I$2+$I$2+$F$2+$E$2)))</f>
        <v>7.16465345680401</v>
      </c>
      <c r="F128" s="6" t="n">
        <f aca="false">F127+G127/($H$2/1000000)*(1/$C$2/COUNT($A$5:$A$632))</f>
        <v>308.745080726478</v>
      </c>
      <c r="G128" s="6" t="n">
        <f aca="false">E128/$G$2</f>
        <v>0.00873738226439514</v>
      </c>
      <c r="H128" s="6" t="n">
        <f aca="false">ABS(G128)</f>
        <v>0.00873738226439514</v>
      </c>
      <c r="J128" s="11" t="n">
        <f aca="false">E128*E128</f>
        <v>51.3322591560937</v>
      </c>
      <c r="K128" s="6" t="n">
        <f aca="false">J128/$G$2</f>
        <v>0.0626003160440167</v>
      </c>
      <c r="M128" s="12" t="n">
        <f aca="false">IF(H128&gt;0,$E$2,0)</f>
        <v>5.1</v>
      </c>
      <c r="N128" s="6" t="n">
        <f aca="false">M128*H128</f>
        <v>0.0445606495484152</v>
      </c>
      <c r="P128" s="8" t="n">
        <f aca="false">IF(H128&gt;0,$F$2,0)</f>
        <v>0</v>
      </c>
      <c r="Q128" s="6" t="n">
        <f aca="false">P128*H128</f>
        <v>0</v>
      </c>
    </row>
    <row r="129" customFormat="false" ht="15" hidden="true" customHeight="false" outlineLevel="0" collapsed="false">
      <c r="A129" s="0" t="n">
        <f aca="false">A128+0.01</f>
        <v>1.25</v>
      </c>
      <c r="B129" s="6" t="n">
        <f aca="false">SIN(A129)</f>
        <v>0.948984619355587</v>
      </c>
      <c r="C129" s="6" t="n">
        <f aca="false">ABS(B129)</f>
        <v>0.948984619355587</v>
      </c>
      <c r="D129" s="6" t="n">
        <f aca="false">B129*$D$2*SQRT(2)</f>
        <v>322.096060602274</v>
      </c>
      <c r="E129" s="6" t="n">
        <f aca="false">IF(ABS(D129-F129)-($I$2+$I$2+$F$2+$E$2)&lt;0,0,SIGN(D129-F129)*(ABS(D129-F129)-($I$2+$I$2+$F$2+$E$2)))</f>
        <v>6.98615905002949</v>
      </c>
      <c r="F129" s="6" t="n">
        <f aca="false">F128+G128/($H$2/1000000)*(1/$C$2/COUNT($A$5:$A$632))</f>
        <v>310.009901552245</v>
      </c>
      <c r="G129" s="6" t="n">
        <f aca="false">E129/$G$2</f>
        <v>0.00851970615857255</v>
      </c>
      <c r="H129" s="6" t="n">
        <f aca="false">ABS(G129)</f>
        <v>0.00851970615857255</v>
      </c>
      <c r="J129" s="11" t="n">
        <f aca="false">E129*E129</f>
        <v>48.806418272309</v>
      </c>
      <c r="K129" s="6" t="n">
        <f aca="false">J129/$G$2</f>
        <v>0.0595200222833037</v>
      </c>
      <c r="M129" s="12" t="n">
        <f aca="false">IF(H129&gt;0,$E$2,0)</f>
        <v>5.1</v>
      </c>
      <c r="N129" s="6" t="n">
        <f aca="false">M129*H129</f>
        <v>0.04345050140872</v>
      </c>
      <c r="P129" s="8" t="n">
        <f aca="false">IF(H129&gt;0,$F$2,0)</f>
        <v>0</v>
      </c>
      <c r="Q129" s="6" t="n">
        <f aca="false">P129*H129</f>
        <v>0</v>
      </c>
    </row>
    <row r="130" customFormat="false" ht="15" hidden="true" customHeight="false" outlineLevel="0" collapsed="false">
      <c r="A130" s="0" t="n">
        <f aca="false">A129+0.01</f>
        <v>1.26</v>
      </c>
      <c r="B130" s="6" t="n">
        <f aca="false">SIN(A130)</f>
        <v>0.952090341590516</v>
      </c>
      <c r="C130" s="6" t="n">
        <f aca="false">ABS(B130)</f>
        <v>0.952090341590516</v>
      </c>
      <c r="D130" s="6" t="n">
        <f aca="false">B130*$D$2*SQRT(2)</f>
        <v>323.150177683618</v>
      </c>
      <c r="E130" s="6" t="n">
        <f aca="false">IF(ABS(D130-F130)-($I$2+$I$2+$F$2+$E$2)&lt;0,0,SIGN(D130-F130)*(ABS(D130-F130)-($I$2+$I$2+$F$2+$E$2)))</f>
        <v>6.80696603314353</v>
      </c>
      <c r="F130" s="6" t="n">
        <f aca="false">F129+G129/($H$2/1000000)*(1/$C$2/COUNT($A$5:$A$632))</f>
        <v>311.243211650474</v>
      </c>
      <c r="G130" s="6" t="n">
        <f aca="false">E130/$G$2</f>
        <v>0.00830117808919943</v>
      </c>
      <c r="H130" s="6" t="n">
        <f aca="false">ABS(G130)</f>
        <v>0.00830117808919943</v>
      </c>
      <c r="J130" s="11" t="n">
        <f aca="false">E130*E130</f>
        <v>46.3347865763698</v>
      </c>
      <c r="K130" s="6" t="n">
        <f aca="false">J130/$G$2</f>
        <v>0.0565058372882559</v>
      </c>
      <c r="M130" s="12" t="n">
        <f aca="false">IF(H130&gt;0,$E$2,0)</f>
        <v>5.1</v>
      </c>
      <c r="N130" s="6" t="n">
        <f aca="false">M130*H130</f>
        <v>0.0423360082549171</v>
      </c>
      <c r="P130" s="8" t="n">
        <f aca="false">IF(H130&gt;0,$F$2,0)</f>
        <v>0</v>
      </c>
      <c r="Q130" s="6" t="n">
        <f aca="false">P130*H130</f>
        <v>0</v>
      </c>
    </row>
    <row r="131" customFormat="false" ht="15" hidden="true" customHeight="false" outlineLevel="0" collapsed="false">
      <c r="A131" s="0" t="n">
        <f aca="false">A130+0.01</f>
        <v>1.27</v>
      </c>
      <c r="B131" s="6" t="n">
        <f aca="false">SIN(A131)</f>
        <v>0.955100855584692</v>
      </c>
      <c r="C131" s="6" t="n">
        <f aca="false">ABS(B131)</f>
        <v>0.955100855584692</v>
      </c>
      <c r="D131" s="6" t="n">
        <f aca="false">B131*$D$2*SQRT(2)</f>
        <v>324.171980016485</v>
      </c>
      <c r="E131" s="6" t="n">
        <f aca="false">IF(ABS(D131-F131)-($I$2+$I$2+$F$2+$E$2)&lt;0,0,SIGN(D131-F131)*(ABS(D131-F131)-($I$2+$I$2+$F$2+$E$2)))</f>
        <v>6.62709232530423</v>
      </c>
      <c r="F131" s="6" t="n">
        <f aca="false">F130+G130/($H$2/1000000)*(1/$C$2/COUNT($A$5:$A$632))</f>
        <v>312.444887691181</v>
      </c>
      <c r="G131" s="6" t="n">
        <f aca="false">E131/$G$2</f>
        <v>0.00808181990890759</v>
      </c>
      <c r="H131" s="6" t="n">
        <f aca="false">ABS(G131)</f>
        <v>0.00808181990890759</v>
      </c>
      <c r="J131" s="11" t="n">
        <f aca="false">E131*E131</f>
        <v>43.9183526881062</v>
      </c>
      <c r="K131" s="6" t="n">
        <f aca="false">J131/$G$2</f>
        <v>0.0535589666928124</v>
      </c>
      <c r="M131" s="12" t="n">
        <f aca="false">IF(H131&gt;0,$E$2,0)</f>
        <v>5.1</v>
      </c>
      <c r="N131" s="6" t="n">
        <f aca="false">M131*H131</f>
        <v>0.0412172815354287</v>
      </c>
      <c r="P131" s="8" t="n">
        <f aca="false">IF(H131&gt;0,$F$2,0)</f>
        <v>0</v>
      </c>
      <c r="Q131" s="6" t="n">
        <f aca="false">P131*H131</f>
        <v>0</v>
      </c>
    </row>
    <row r="132" customFormat="false" ht="15" hidden="true" customHeight="false" outlineLevel="0" collapsed="false">
      <c r="A132" s="0" t="n">
        <f aca="false">A131+0.01</f>
        <v>1.28</v>
      </c>
      <c r="B132" s="6" t="n">
        <f aca="false">SIN(A132)</f>
        <v>0.958015860289225</v>
      </c>
      <c r="C132" s="6" t="n">
        <f aca="false">ABS(B132)</f>
        <v>0.958015860289225</v>
      </c>
      <c r="D132" s="6" t="n">
        <f aca="false">B132*$D$2*SQRT(2)</f>
        <v>325.161365421492</v>
      </c>
      <c r="E132" s="6" t="n">
        <f aca="false">IF(ABS(D132-F132)-($I$2+$I$2+$F$2+$E$2)&lt;0,0,SIGN(D132-F132)*(ABS(D132-F132)-($I$2+$I$2+$F$2+$E$2)))</f>
        <v>6.44655591373512</v>
      </c>
      <c r="F132" s="6" t="n">
        <f aca="false">F131+G131/($H$2/1000000)*(1/$C$2/COUNT($A$5:$A$632))</f>
        <v>313.614809507757</v>
      </c>
      <c r="G132" s="6" t="n">
        <f aca="false">E132/$G$2</f>
        <v>0.00786165355333551</v>
      </c>
      <c r="H132" s="6" t="n">
        <f aca="false">ABS(G132)</f>
        <v>0.00786165355333551</v>
      </c>
      <c r="J132" s="11" t="n">
        <f aca="false">E132*E132</f>
        <v>41.5580831489132</v>
      </c>
      <c r="K132" s="6" t="n">
        <f aca="false">J132/$G$2</f>
        <v>0.0506805892059918</v>
      </c>
      <c r="M132" s="12" t="n">
        <f aca="false">IF(H132&gt;0,$E$2,0)</f>
        <v>5.1</v>
      </c>
      <c r="N132" s="6" t="n">
        <f aca="false">M132*H132</f>
        <v>0.0400944331220111</v>
      </c>
      <c r="P132" s="8" t="n">
        <f aca="false">IF(H132&gt;0,$F$2,0)</f>
        <v>0</v>
      </c>
      <c r="Q132" s="6" t="n">
        <f aca="false">P132*H132</f>
        <v>0</v>
      </c>
    </row>
    <row r="133" customFormat="false" ht="15" hidden="true" customHeight="false" outlineLevel="0" collapsed="false">
      <c r="A133" s="0" t="n">
        <f aca="false">A132+0.01</f>
        <v>1.29</v>
      </c>
      <c r="B133" s="6" t="n">
        <f aca="false">SIN(A133)</f>
        <v>0.960835064206073</v>
      </c>
      <c r="C133" s="6" t="n">
        <f aca="false">ABS(B133)</f>
        <v>0.960835064206073</v>
      </c>
      <c r="D133" s="6" t="n">
        <f aca="false">B133*$D$2*SQRT(2)</f>
        <v>326.118234960924</v>
      </c>
      <c r="E133" s="6" t="n">
        <f aca="false">IF(ABS(D133-F133)-($I$2+$I$2+$F$2+$E$2)&lt;0,0,SIGN(D133-F133)*(ABS(D133-F133)-($I$2+$I$2+$F$2+$E$2)))</f>
        <v>6.26537485193151</v>
      </c>
      <c r="F133" s="6" t="n">
        <f aca="false">F132+G132/($H$2/1000000)*(1/$C$2/COUNT($A$5:$A$632))</f>
        <v>314.752860108992</v>
      </c>
      <c r="G133" s="6" t="n">
        <f aca="false">E133/$G$2</f>
        <v>0.00764070103894086</v>
      </c>
      <c r="H133" s="6" t="n">
        <f aca="false">ABS(G133)</f>
        <v>0.00764070103894086</v>
      </c>
      <c r="J133" s="11" t="n">
        <f aca="false">E133*E133</f>
        <v>39.2549220352157</v>
      </c>
      <c r="K133" s="6" t="n">
        <f aca="false">J133/$G$2</f>
        <v>0.047871856140507</v>
      </c>
      <c r="M133" s="12" t="n">
        <f aca="false">IF(H133&gt;0,$E$2,0)</f>
        <v>5.1</v>
      </c>
      <c r="N133" s="6" t="n">
        <f aca="false">M133*H133</f>
        <v>0.0389675752985984</v>
      </c>
      <c r="P133" s="8" t="n">
        <f aca="false">IF(H133&gt;0,$F$2,0)</f>
        <v>0</v>
      </c>
      <c r="Q133" s="6" t="n">
        <f aca="false">P133*H133</f>
        <v>0</v>
      </c>
    </row>
    <row r="134" customFormat="false" ht="15" hidden="true" customHeight="false" outlineLevel="0" collapsed="false">
      <c r="A134" s="0" t="n">
        <f aca="false">A133+0.01</f>
        <v>1.3</v>
      </c>
      <c r="B134" s="6" t="n">
        <f aca="false">SIN(A134)</f>
        <v>0.963558185417193</v>
      </c>
      <c r="C134" s="6" t="n">
        <f aca="false">ABS(B134)</f>
        <v>0.963558185417193</v>
      </c>
      <c r="D134" s="6" t="n">
        <f aca="false">B134*$D$2*SQRT(2)</f>
        <v>327.042492948625</v>
      </c>
      <c r="E134" s="6" t="n">
        <f aca="false">IF(ABS(D134-F134)-($I$2+$I$2+$F$2+$E$2)&lt;0,0,SIGN(D134-F134)*(ABS(D134-F134)-($I$2+$I$2+$F$2+$E$2)))</f>
        <v>6.08356725785185</v>
      </c>
      <c r="F134" s="6" t="n">
        <f aca="false">F133+G133/($H$2/1000000)*(1/$C$2/COUNT($A$5:$A$632))</f>
        <v>315.858925690773</v>
      </c>
      <c r="G134" s="6" t="n">
        <f aca="false">E134/$G$2</f>
        <v>0.00741898446079494</v>
      </c>
      <c r="H134" s="6" t="n">
        <f aca="false">ABS(G134)</f>
        <v>0.00741898446079494</v>
      </c>
      <c r="J134" s="11" t="n">
        <f aca="false">E134*E134</f>
        <v>37.0097905808071</v>
      </c>
      <c r="K134" s="6" t="n">
        <f aca="false">J134/$G$2</f>
        <v>0.0451338909522037</v>
      </c>
      <c r="M134" s="12" t="n">
        <f aca="false">IF(H134&gt;0,$E$2,0)</f>
        <v>5.1</v>
      </c>
      <c r="N134" s="6" t="n">
        <f aca="false">M134*H134</f>
        <v>0.0378368207500542</v>
      </c>
      <c r="P134" s="8" t="n">
        <f aca="false">IF(H134&gt;0,$F$2,0)</f>
        <v>0</v>
      </c>
      <c r="Q134" s="6" t="n">
        <f aca="false">P134*H134</f>
        <v>0</v>
      </c>
    </row>
    <row r="135" customFormat="false" ht="15" hidden="true" customHeight="false" outlineLevel="0" collapsed="false">
      <c r="A135" s="0" t="n">
        <f aca="false">A134+0.01</f>
        <v>1.31</v>
      </c>
      <c r="B135" s="6" t="n">
        <f aca="false">SIN(A135)</f>
        <v>0.966184951612734</v>
      </c>
      <c r="C135" s="6" t="n">
        <f aca="false">ABS(B135)</f>
        <v>0.966184951612734</v>
      </c>
      <c r="D135" s="6" t="n">
        <f aca="false">B135*$D$2*SQRT(2)</f>
        <v>327.934046959565</v>
      </c>
      <c r="E135" s="6" t="n">
        <f aca="false">IF(ABS(D135-F135)-($I$2+$I$2+$F$2+$E$2)&lt;0,0,SIGN(D135-F135)*(ABS(D135-F135)-($I$2+$I$2+$F$2+$E$2)))</f>
        <v>5.9011513121047</v>
      </c>
      <c r="F135" s="6" t="n">
        <f aca="false">F134+G134/($H$2/1000000)*(1/$C$2/COUNT($A$5:$A$632))</f>
        <v>316.93289564746</v>
      </c>
      <c r="G135" s="6" t="n">
        <f aca="false">E135/$G$2</f>
        <v>0.00719652599037158</v>
      </c>
      <c r="H135" s="6" t="n">
        <f aca="false">ABS(G135)</f>
        <v>0.00719652599037158</v>
      </c>
      <c r="J135" s="11" t="n">
        <f aca="false">E135*E135</f>
        <v>34.823586808355</v>
      </c>
      <c r="K135" s="6" t="n">
        <f aca="false">J135/$G$2</f>
        <v>0.0424677887906768</v>
      </c>
      <c r="M135" s="12" t="n">
        <f aca="false">IF(H135&gt;0,$E$2,0)</f>
        <v>5.1</v>
      </c>
      <c r="N135" s="6" t="n">
        <f aca="false">M135*H135</f>
        <v>0.0367022825508951</v>
      </c>
      <c r="P135" s="8" t="n">
        <f aca="false">IF(H135&gt;0,$F$2,0)</f>
        <v>0</v>
      </c>
      <c r="Q135" s="6" t="n">
        <f aca="false">P135*H135</f>
        <v>0</v>
      </c>
    </row>
    <row r="136" customFormat="false" ht="15" hidden="true" customHeight="false" outlineLevel="0" collapsed="false">
      <c r="A136" s="0" t="n">
        <f aca="false">A135+0.01</f>
        <v>1.32</v>
      </c>
      <c r="B136" s="6" t="n">
        <f aca="false">SIN(A136)</f>
        <v>0.968715100118265</v>
      </c>
      <c r="C136" s="6" t="n">
        <f aca="false">ABS(B136)</f>
        <v>0.968715100118265</v>
      </c>
      <c r="D136" s="6" t="n">
        <f aca="false">B136*$D$2*SQRT(2)</f>
        <v>328.792807839087</v>
      </c>
      <c r="E136" s="6" t="n">
        <f aca="false">IF(ABS(D136-F136)-($I$2+$I$2+$F$2+$E$2)&lt;0,0,SIGN(D136-F136)*(ABS(D136-F136)-($I$2+$I$2+$F$2+$E$2)))</f>
        <v>5.71814525613572</v>
      </c>
      <c r="F136" s="6" t="n">
        <f aca="false">F135+G135/($H$2/1000000)*(1/$C$2/COUNT($A$5:$A$632))</f>
        <v>317.974662582951</v>
      </c>
      <c r="G136" s="6" t="n">
        <f aca="false">E136/$G$2</f>
        <v>0.00697334787333625</v>
      </c>
      <c r="H136" s="6" t="n">
        <f aca="false">ABS(G136)</f>
        <v>0.00697334787333625</v>
      </c>
      <c r="J136" s="11" t="n">
        <f aca="false">E136*E136</f>
        <v>32.6971851702675</v>
      </c>
      <c r="K136" s="6" t="n">
        <f aca="false">J136/$G$2</f>
        <v>0.0398746160613018</v>
      </c>
      <c r="M136" s="12" t="n">
        <f aca="false">IF(H136&gt;0,$E$2,0)</f>
        <v>5.1</v>
      </c>
      <c r="N136" s="6" t="n">
        <f aca="false">M136*H136</f>
        <v>0.0355640741540149</v>
      </c>
      <c r="P136" s="8" t="n">
        <f aca="false">IF(H136&gt;0,$F$2,0)</f>
        <v>0</v>
      </c>
      <c r="Q136" s="6" t="n">
        <f aca="false">P136*H136</f>
        <v>0</v>
      </c>
    </row>
    <row r="137" customFormat="false" ht="15" hidden="true" customHeight="false" outlineLevel="0" collapsed="false">
      <c r="A137" s="0" t="n">
        <f aca="false">A136+0.01</f>
        <v>1.33</v>
      </c>
      <c r="B137" s="6" t="n">
        <f aca="false">SIN(A137)</f>
        <v>0.971148377921045</v>
      </c>
      <c r="C137" s="6" t="n">
        <f aca="false">ABS(B137)</f>
        <v>0.971148377921045</v>
      </c>
      <c r="D137" s="6" t="n">
        <f aca="false">B137*$D$2*SQRT(2)</f>
        <v>329.618689711818</v>
      </c>
      <c r="E137" s="6" t="n">
        <f aca="false">IF(ABS(D137-F137)-($I$2+$I$2+$F$2+$E$2)&lt;0,0,SIGN(D137-F137)*(ABS(D137-F137)-($I$2+$I$2+$F$2+$E$2)))</f>
        <v>5.53456739039879</v>
      </c>
      <c r="F137" s="6" t="n">
        <f aca="false">F136+G136/($H$2/1000000)*(1/$C$2/COUNT($A$5:$A$632))</f>
        <v>318.984122321419</v>
      </c>
      <c r="G137" s="6" t="n">
        <f aca="false">E137/$G$2</f>
        <v>0.00674947242731559</v>
      </c>
      <c r="H137" s="6" t="n">
        <f aca="false">ABS(G137)</f>
        <v>0.00674947242731559</v>
      </c>
      <c r="J137" s="11" t="n">
        <f aca="false">E137*E137</f>
        <v>30.6314361988656</v>
      </c>
      <c r="K137" s="6" t="n">
        <f aca="false">J137/$G$2</f>
        <v>0.0373554099986166</v>
      </c>
      <c r="M137" s="12" t="n">
        <f aca="false">IF(H137&gt;0,$E$2,0)</f>
        <v>5.1</v>
      </c>
      <c r="N137" s="6" t="n">
        <f aca="false">M137*H137</f>
        <v>0.0344223093793095</v>
      </c>
      <c r="P137" s="8" t="n">
        <f aca="false">IF(H137&gt;0,$F$2,0)</f>
        <v>0</v>
      </c>
      <c r="Q137" s="6" t="n">
        <f aca="false">P137*H137</f>
        <v>0</v>
      </c>
    </row>
    <row r="138" customFormat="false" ht="15" hidden="true" customHeight="false" outlineLevel="0" collapsed="false">
      <c r="A138" s="0" t="n">
        <f aca="false">A137+0.01</f>
        <v>1.34</v>
      </c>
      <c r="B138" s="6" t="n">
        <f aca="false">SIN(A138)</f>
        <v>0.97348454169532</v>
      </c>
      <c r="C138" s="6" t="n">
        <f aca="false">ABS(B138)</f>
        <v>0.97348454169532</v>
      </c>
      <c r="D138" s="6" t="n">
        <f aca="false">B138*$D$2*SQRT(2)</f>
        <v>330.411609990259</v>
      </c>
      <c r="E138" s="6" t="n">
        <f aca="false">IF(ABS(D138-F138)-($I$2+$I$2+$F$2+$E$2)&lt;0,0,SIGN(D138-F138)*(ABS(D138-F138)-($I$2+$I$2+$F$2+$E$2)))</f>
        <v>5.35043607252893</v>
      </c>
      <c r="F138" s="6" t="n">
        <f aca="false">F137+G137/($H$2/1000000)*(1/$C$2/COUNT($A$5:$A$632))</f>
        <v>319.96117391773</v>
      </c>
      <c r="G138" s="6" t="n">
        <f aca="false">E138/$G$2</f>
        <v>0.00652492203966943</v>
      </c>
      <c r="H138" s="6" t="n">
        <f aca="false">ABS(G138)</f>
        <v>0.00652492203966943</v>
      </c>
      <c r="J138" s="11" t="n">
        <f aca="false">E138*E138</f>
        <v>28.6271661662188</v>
      </c>
      <c r="K138" s="6" t="n">
        <f aca="false">J138/$G$2</f>
        <v>0.0349111782514863</v>
      </c>
      <c r="M138" s="12" t="n">
        <f aca="false">IF(H138&gt;0,$E$2,0)</f>
        <v>5.1</v>
      </c>
      <c r="N138" s="6" t="n">
        <f aca="false">M138*H138</f>
        <v>0.0332771024023141</v>
      </c>
      <c r="P138" s="8" t="n">
        <f aca="false">IF(H138&gt;0,$F$2,0)</f>
        <v>0</v>
      </c>
      <c r="Q138" s="6" t="n">
        <f aca="false">P138*H138</f>
        <v>0</v>
      </c>
    </row>
    <row r="139" customFormat="false" ht="15" hidden="true" customHeight="false" outlineLevel="0" collapsed="false">
      <c r="A139" s="0" t="n">
        <f aca="false">A138+0.01</f>
        <v>1.35</v>
      </c>
      <c r="B139" s="6" t="n">
        <f aca="false">SIN(A139)</f>
        <v>0.975723357826659</v>
      </c>
      <c r="C139" s="6" t="n">
        <f aca="false">ABS(B139)</f>
        <v>0.975723357826659</v>
      </c>
      <c r="D139" s="6" t="n">
        <f aca="false">B139*$D$2*SQRT(2)</f>
        <v>331.171489383043</v>
      </c>
      <c r="E139" s="6" t="n">
        <f aca="false">IF(ABS(D139-F139)-($I$2+$I$2+$F$2+$E$2)&lt;0,0,SIGN(D139-F139)*(ABS(D139-F139)-($I$2+$I$2+$F$2+$E$2)))</f>
        <v>5.16576971550554</v>
      </c>
      <c r="F139" s="6" t="n">
        <f aca="false">F138+G138/($H$2/1000000)*(1/$C$2/COUNT($A$5:$A$632))</f>
        <v>320.905719667537</v>
      </c>
      <c r="G139" s="6" t="n">
        <f aca="false">E139/$G$2</f>
        <v>0.00629971916525066</v>
      </c>
      <c r="H139" s="6" t="n">
        <f aca="false">ABS(G139)</f>
        <v>0.00629971916525066</v>
      </c>
      <c r="J139" s="11" t="n">
        <f aca="false">E139*E139</f>
        <v>26.6851767536342</v>
      </c>
      <c r="K139" s="6" t="n">
        <f aca="false">J139/$G$2</f>
        <v>0.0325428984800417</v>
      </c>
      <c r="M139" s="12" t="n">
        <f aca="false">IF(H139&gt;0,$E$2,0)</f>
        <v>5.1</v>
      </c>
      <c r="N139" s="6" t="n">
        <f aca="false">M139*H139</f>
        <v>0.0321285677427784</v>
      </c>
      <c r="P139" s="8" t="n">
        <f aca="false">IF(H139&gt;0,$F$2,0)</f>
        <v>0</v>
      </c>
      <c r="Q139" s="6" t="n">
        <f aca="false">P139*H139</f>
        <v>0</v>
      </c>
    </row>
    <row r="140" customFormat="false" ht="15" hidden="true" customHeight="false" outlineLevel="0" collapsed="false">
      <c r="A140" s="0" t="n">
        <f aca="false">A139+0.01</f>
        <v>1.36</v>
      </c>
      <c r="B140" s="6" t="n">
        <f aca="false">SIN(A140)</f>
        <v>0.977864602435316</v>
      </c>
      <c r="C140" s="6" t="n">
        <f aca="false">ABS(B140)</f>
        <v>0.977864602435316</v>
      </c>
      <c r="D140" s="6" t="n">
        <f aca="false">B140*$D$2*SQRT(2)</f>
        <v>331.898251902864</v>
      </c>
      <c r="E140" s="6" t="n">
        <f aca="false">IF(ABS(D140-F140)-($I$2+$I$2+$F$2+$E$2)&lt;0,0,SIGN(D140-F140)*(ABS(D140-F140)-($I$2+$I$2+$F$2+$E$2)))</f>
        <v>4.98058678581136</v>
      </c>
      <c r="F140" s="6" t="n">
        <f aca="false">F139+G139/($H$2/1000000)*(1/$C$2/COUNT($A$5:$A$632))</f>
        <v>321.817665117053</v>
      </c>
      <c r="G140" s="6" t="n">
        <f aca="false">E140/$G$2</f>
        <v>0.0060738863241602</v>
      </c>
      <c r="H140" s="6" t="n">
        <f aca="false">ABS(G140)</f>
        <v>0.0060738863241602</v>
      </c>
      <c r="J140" s="11" t="n">
        <f aca="false">E140*E140</f>
        <v>24.8062447309988</v>
      </c>
      <c r="K140" s="6" t="n">
        <f aca="false">J140/$G$2</f>
        <v>0.0302515179646326</v>
      </c>
      <c r="M140" s="12" t="n">
        <f aca="false">IF(H140&gt;0,$E$2,0)</f>
        <v>5.1</v>
      </c>
      <c r="N140" s="6" t="n">
        <f aca="false">M140*H140</f>
        <v>0.030976820253217</v>
      </c>
      <c r="P140" s="8" t="n">
        <f aca="false">IF(H140&gt;0,$F$2,0)</f>
        <v>0</v>
      </c>
      <c r="Q140" s="6" t="n">
        <f aca="false">P140*H140</f>
        <v>0</v>
      </c>
    </row>
    <row r="141" customFormat="false" ht="15" hidden="true" customHeight="false" outlineLevel="0" collapsed="false">
      <c r="A141" s="0" t="n">
        <f aca="false">A140+0.01</f>
        <v>1.37</v>
      </c>
      <c r="B141" s="6" t="n">
        <f aca="false">SIN(A141)</f>
        <v>0.979908061398614</v>
      </c>
      <c r="C141" s="6" t="n">
        <f aca="false">ABS(B141)</f>
        <v>0.979908061398614</v>
      </c>
      <c r="D141" s="6" t="n">
        <f aca="false">B141*$D$2*SQRT(2)</f>
        <v>332.591824874076</v>
      </c>
      <c r="E141" s="6" t="n">
        <f aca="false">IF(ABS(D141-F141)-($I$2+$I$2+$F$2+$E$2)&lt;0,0,SIGN(D141-F141)*(ABS(D141-F141)-($I$2+$I$2+$F$2+$E$2)))</f>
        <v>4.79490580158616</v>
      </c>
      <c r="F141" s="6" t="n">
        <f aca="false">F140+G140/($H$2/1000000)*(1/$C$2/COUNT($A$5:$A$632))</f>
        <v>322.69691907249</v>
      </c>
      <c r="G141" s="6" t="n">
        <f aca="false">E141/$G$2</f>
        <v>0.00584744609949532</v>
      </c>
      <c r="H141" s="6" t="n">
        <f aca="false">ABS(G141)</f>
        <v>0.00584744609949532</v>
      </c>
      <c r="J141" s="11" t="n">
        <f aca="false">E141*E141</f>
        <v>22.9911216460846</v>
      </c>
      <c r="K141" s="6" t="n">
        <f aca="false">J141/$G$2</f>
        <v>0.0280379532269325</v>
      </c>
      <c r="M141" s="12" t="n">
        <f aca="false">IF(H141&gt;0,$E$2,0)</f>
        <v>5.1</v>
      </c>
      <c r="N141" s="6" t="n">
        <f aca="false">M141*H141</f>
        <v>0.0298219751074261</v>
      </c>
      <c r="P141" s="8" t="n">
        <f aca="false">IF(H141&gt;0,$F$2,0)</f>
        <v>0</v>
      </c>
      <c r="Q141" s="6" t="n">
        <f aca="false">P141*H141</f>
        <v>0</v>
      </c>
    </row>
    <row r="142" customFormat="false" ht="15" hidden="true" customHeight="false" outlineLevel="0" collapsed="false">
      <c r="A142" s="0" t="n">
        <f aca="false">A141+0.01</f>
        <v>1.38</v>
      </c>
      <c r="B142" s="6" t="n">
        <f aca="false">SIN(A142)</f>
        <v>0.98185353037236</v>
      </c>
      <c r="C142" s="6" t="n">
        <f aca="false">ABS(B142)</f>
        <v>0.98185353037236</v>
      </c>
      <c r="D142" s="6" t="n">
        <f aca="false">B142*$D$2*SQRT(2)</f>
        <v>333.252138939959</v>
      </c>
      <c r="E142" s="6" t="n">
        <f aca="false">IF(ABS(D142-F142)-($I$2+$I$2+$F$2+$E$2)&lt;0,0,SIGN(D142-F142)*(ABS(D142-F142)-($I$2+$I$2+$F$2+$E$2)))</f>
        <v>4.6087453307733</v>
      </c>
      <c r="F142" s="6" t="n">
        <f aca="false">F141+G141/($H$2/1000000)*(1/$C$2/COUNT($A$5:$A$632))</f>
        <v>323.543393609186</v>
      </c>
      <c r="G142" s="6" t="n">
        <f aca="false">E142/$G$2</f>
        <v>0.00562042113508939</v>
      </c>
      <c r="H142" s="6" t="n">
        <f aca="false">ABS(G142)</f>
        <v>0.00562042113508939</v>
      </c>
      <c r="J142" s="11" t="n">
        <f aca="false">E142*E142</f>
        <v>21.2405335239247</v>
      </c>
      <c r="K142" s="6" t="n">
        <f aca="false">J142/$G$2</f>
        <v>0.0259030896633228</v>
      </c>
      <c r="M142" s="12" t="n">
        <f aca="false">IF(H142&gt;0,$E$2,0)</f>
        <v>5.1</v>
      </c>
      <c r="N142" s="6" t="n">
        <f aca="false">M142*H142</f>
        <v>0.0286641477889559</v>
      </c>
      <c r="P142" s="8" t="n">
        <f aca="false">IF(H142&gt;0,$F$2,0)</f>
        <v>0</v>
      </c>
      <c r="Q142" s="6" t="n">
        <f aca="false">P142*H142</f>
        <v>0</v>
      </c>
    </row>
    <row r="143" customFormat="false" ht="15" hidden="true" customHeight="false" outlineLevel="0" collapsed="false">
      <c r="A143" s="0" t="n">
        <f aca="false">A142+0.01</f>
        <v>1.39</v>
      </c>
      <c r="B143" s="6" t="n">
        <f aca="false">SIN(A143)</f>
        <v>0.983700814811277</v>
      </c>
      <c r="C143" s="6" t="n">
        <f aca="false">ABS(B143)</f>
        <v>0.983700814811277</v>
      </c>
      <c r="D143" s="6" t="n">
        <f aca="false">B143*$D$2*SQRT(2)</f>
        <v>333.879128069657</v>
      </c>
      <c r="E143" s="6" t="n">
        <f aca="false">IF(ABS(D143-F143)-($I$2+$I$2+$F$2+$E$2)&lt;0,0,SIGN(D143-F143)*(ABS(D143-F143)-($I$2+$I$2+$F$2+$E$2)))</f>
        <v>4.42212398926548</v>
      </c>
      <c r="F143" s="6" t="n">
        <f aca="false">F142+G142/($H$2/1000000)*(1/$C$2/COUNT($A$5:$A$632))</f>
        <v>324.357004080391</v>
      </c>
      <c r="G143" s="6" t="n">
        <f aca="false">E143/$G$2</f>
        <v>0.00539283413325059</v>
      </c>
      <c r="H143" s="6" t="n">
        <f aca="false">ABS(G143)</f>
        <v>0.00539283413325059</v>
      </c>
      <c r="J143" s="11" t="n">
        <f aca="false">E143*E143</f>
        <v>19.5551805764373</v>
      </c>
      <c r="K143" s="6" t="n">
        <f aca="false">J143/$G$2</f>
        <v>0.0238477811907771</v>
      </c>
      <c r="M143" s="12" t="n">
        <f aca="false">IF(H143&gt;0,$E$2,0)</f>
        <v>5.1</v>
      </c>
      <c r="N143" s="6" t="n">
        <f aca="false">M143*H143</f>
        <v>0.027503454079578</v>
      </c>
      <c r="P143" s="8" t="n">
        <f aca="false">IF(H143&gt;0,$F$2,0)</f>
        <v>0</v>
      </c>
      <c r="Q143" s="6" t="n">
        <f aca="false">P143*H143</f>
        <v>0</v>
      </c>
    </row>
    <row r="144" customFormat="false" ht="15" hidden="true" customHeight="false" outlineLevel="0" collapsed="false">
      <c r="A144" s="0" t="n">
        <f aca="false">A143+0.01</f>
        <v>1.4</v>
      </c>
      <c r="B144" s="6" t="n">
        <f aca="false">SIN(A144)</f>
        <v>0.98544972998846</v>
      </c>
      <c r="C144" s="6" t="n">
        <f aca="false">ABS(B144)</f>
        <v>0.98544972998846</v>
      </c>
      <c r="D144" s="6" t="n">
        <f aca="false">B144*$D$2*SQRT(2)</f>
        <v>334.47272956478</v>
      </c>
      <c r="E144" s="6" t="n">
        <f aca="false">IF(ABS(D144-F144)-($I$2+$I$2+$F$2+$E$2)&lt;0,0,SIGN(D144-F144)*(ABS(D144-F144)-($I$2+$I$2+$F$2+$E$2)))</f>
        <v>4.23506043904248</v>
      </c>
      <c r="F144" s="6" t="n">
        <f aca="false">F143+G143/($H$2/1000000)*(1/$C$2/COUNT($A$5:$A$632))</f>
        <v>325.137669125738</v>
      </c>
      <c r="G144" s="6" t="n">
        <f aca="false">E144/$G$2</f>
        <v>0.00516470785249083</v>
      </c>
      <c r="H144" s="6" t="n">
        <f aca="false">ABS(G144)</f>
        <v>0.00516470785249083</v>
      </c>
      <c r="J144" s="11" t="n">
        <f aca="false">E144*E144</f>
        <v>17.9357369223427</v>
      </c>
      <c r="K144" s="6" t="n">
        <f aca="false">J144/$G$2</f>
        <v>0.021872849905296</v>
      </c>
      <c r="M144" s="12" t="n">
        <f aca="false">IF(H144&gt;0,$E$2,0)</f>
        <v>5.1</v>
      </c>
      <c r="N144" s="6" t="n">
        <f aca="false">M144*H144</f>
        <v>0.0263400100477032</v>
      </c>
      <c r="P144" s="8" t="n">
        <f aca="false">IF(H144&gt;0,$F$2,0)</f>
        <v>0</v>
      </c>
      <c r="Q144" s="6" t="n">
        <f aca="false">P144*H144</f>
        <v>0</v>
      </c>
    </row>
    <row r="145" customFormat="false" ht="15" hidden="true" customHeight="false" outlineLevel="0" collapsed="false">
      <c r="A145" s="0" t="n">
        <f aca="false">A144+0.01</f>
        <v>1.41</v>
      </c>
      <c r="B145" s="6" t="n">
        <f aca="false">SIN(A145)</f>
        <v>0.987100101013851</v>
      </c>
      <c r="C145" s="6" t="n">
        <f aca="false">ABS(B145)</f>
        <v>0.987100101013851</v>
      </c>
      <c r="D145" s="6" t="n">
        <f aca="false">B145*$D$2*SQRT(2)</f>
        <v>335.032884065673</v>
      </c>
      <c r="E145" s="6" t="n">
        <f aca="false">IF(ABS(D145-F145)-($I$2+$I$2+$F$2+$E$2)&lt;0,0,SIGN(D145-F145)*(ABS(D145-F145)-($I$2+$I$2+$F$2+$E$2)))</f>
        <v>4.04757338630329</v>
      </c>
      <c r="F145" s="6" t="n">
        <f aca="false">F144+G144/($H$2/1000000)*(1/$C$2/COUNT($A$5:$A$632))</f>
        <v>325.88531067937</v>
      </c>
      <c r="G145" s="6" t="n">
        <f aca="false">E145/$G$2</f>
        <v>0.00493606510524792</v>
      </c>
      <c r="H145" s="6" t="n">
        <f aca="false">ABS(G145)</f>
        <v>0.00493606510524792</v>
      </c>
      <c r="J145" s="11" t="n">
        <f aca="false">E145*E145</f>
        <v>16.3828503175107</v>
      </c>
      <c r="K145" s="6" t="n">
        <f aca="false">J145/$G$2</f>
        <v>0.0199790857530618</v>
      </c>
      <c r="M145" s="12" t="n">
        <f aca="false">IF(H145&gt;0,$E$2,0)</f>
        <v>5.1</v>
      </c>
      <c r="N145" s="6" t="n">
        <f aca="false">M145*H145</f>
        <v>0.0251739320367644</v>
      </c>
      <c r="P145" s="8" t="n">
        <f aca="false">IF(H145&gt;0,$F$2,0)</f>
        <v>0</v>
      </c>
      <c r="Q145" s="6" t="n">
        <f aca="false">P145*H145</f>
        <v>0</v>
      </c>
    </row>
    <row r="146" customFormat="false" ht="15" hidden="true" customHeight="false" outlineLevel="0" collapsed="false">
      <c r="A146" s="0" t="n">
        <f aca="false">A145+0.01</f>
        <v>1.42</v>
      </c>
      <c r="B146" s="6" t="n">
        <f aca="false">SIN(A146)</f>
        <v>0.98865176285172</v>
      </c>
      <c r="C146" s="6" t="n">
        <f aca="false">ABS(B146)</f>
        <v>0.98865176285172</v>
      </c>
      <c r="D146" s="6" t="n">
        <f aca="false">B146*$D$2*SQRT(2)</f>
        <v>335.559535557353</v>
      </c>
      <c r="E146" s="6" t="n">
        <f aca="false">IF(ABS(D146-F146)-($I$2+$I$2+$F$2+$E$2)&lt;0,0,SIGN(D146-F146)*(ABS(D146-F146)-($I$2+$I$2+$F$2+$E$2)))</f>
        <v>3.85968157959766</v>
      </c>
      <c r="F146" s="6" t="n">
        <f aca="false">F145+G145/($H$2/1000000)*(1/$C$2/COUNT($A$5:$A$632))</f>
        <v>326.599853977755</v>
      </c>
      <c r="G146" s="6" t="n">
        <f aca="false">E146/$G$2</f>
        <v>0.0047069287556069</v>
      </c>
      <c r="H146" s="6" t="n">
        <f aca="false">ABS(G146)</f>
        <v>0.0047069287556069</v>
      </c>
      <c r="J146" s="11" t="n">
        <f aca="false">E146*E146</f>
        <v>14.8971418958855</v>
      </c>
      <c r="K146" s="6" t="n">
        <f aca="false">J146/$G$2</f>
        <v>0.0181672462144945</v>
      </c>
      <c r="M146" s="12" t="n">
        <f aca="false">IF(H146&gt;0,$E$2,0)</f>
        <v>5.1</v>
      </c>
      <c r="N146" s="6" t="n">
        <f aca="false">M146*H146</f>
        <v>0.0240053366535952</v>
      </c>
      <c r="P146" s="8" t="n">
        <f aca="false">IF(H146&gt;0,$F$2,0)</f>
        <v>0</v>
      </c>
      <c r="Q146" s="6" t="n">
        <f aca="false">P146*H146</f>
        <v>0</v>
      </c>
    </row>
    <row r="147" customFormat="false" ht="15" hidden="true" customHeight="false" outlineLevel="0" collapsed="false">
      <c r="A147" s="0" t="n">
        <f aca="false">A146+0.01</f>
        <v>1.43</v>
      </c>
      <c r="B147" s="6" t="n">
        <f aca="false">SIN(A147)</f>
        <v>0.990104560337178</v>
      </c>
      <c r="C147" s="6" t="n">
        <f aca="false">ABS(B147)</f>
        <v>0.990104560337178</v>
      </c>
      <c r="D147" s="6" t="n">
        <f aca="false">B147*$D$2*SQRT(2)</f>
        <v>336.052631375109</v>
      </c>
      <c r="E147" s="6" t="n">
        <f aca="false">IF(ABS(D147-F147)-($I$2+$I$2+$F$2+$E$2)&lt;0,0,SIGN(D147-F147)*(ABS(D147-F147)-($I$2+$I$2+$F$2+$E$2)))</f>
        <v>3.67140380794907</v>
      </c>
      <c r="F147" s="6" t="n">
        <f aca="false">F146+G146/($H$2/1000000)*(1/$C$2/COUNT($A$5:$A$632))</f>
        <v>327.28122756716</v>
      </c>
      <c r="G147" s="6" t="n">
        <f aca="false">E147/$G$2</f>
        <v>0.00447732171701106</v>
      </c>
      <c r="H147" s="6" t="n">
        <f aca="false">ABS(G147)</f>
        <v>0.00447732171701106</v>
      </c>
      <c r="J147" s="11" t="n">
        <f aca="false">E147*E147</f>
        <v>13.4792059210229</v>
      </c>
      <c r="K147" s="6" t="n">
        <f aca="false">J147/$G$2</f>
        <v>0.0164380560012475</v>
      </c>
      <c r="M147" s="12" t="n">
        <f aca="false">IF(H147&gt;0,$E$2,0)</f>
        <v>5.1</v>
      </c>
      <c r="N147" s="6" t="n">
        <f aca="false">M147*H147</f>
        <v>0.0228343407567564</v>
      </c>
      <c r="P147" s="8" t="n">
        <f aca="false">IF(H147&gt;0,$F$2,0)</f>
        <v>0</v>
      </c>
      <c r="Q147" s="6" t="n">
        <f aca="false">P147*H147</f>
        <v>0</v>
      </c>
    </row>
    <row r="148" customFormat="false" ht="15" hidden="true" customHeight="false" outlineLevel="0" collapsed="false">
      <c r="A148" s="0" t="n">
        <f aca="false">A147+0.01</f>
        <v>1.44</v>
      </c>
      <c r="B148" s="6" t="n">
        <f aca="false">SIN(A148)</f>
        <v>0.991458348191687</v>
      </c>
      <c r="C148" s="6" t="n">
        <f aca="false">ABS(B148)</f>
        <v>0.991458348191687</v>
      </c>
      <c r="D148" s="6" t="n">
        <f aca="false">B148*$D$2*SQRT(2)</f>
        <v>336.51212220977</v>
      </c>
      <c r="E148" s="6" t="n">
        <f aca="false">IF(ABS(D148-F148)-($I$2+$I$2+$F$2+$E$2)&lt;0,0,SIGN(D148-F148)*(ABS(D148-F148)-($I$2+$I$2+$F$2+$E$2)))</f>
        <v>3.48275889897789</v>
      </c>
      <c r="F148" s="6" t="n">
        <f aca="false">F147+G147/($H$2/1000000)*(1/$C$2/COUNT($A$5:$A$632))</f>
        <v>327.929363310792</v>
      </c>
      <c r="G148" s="6" t="n">
        <f aca="false">E148/$G$2</f>
        <v>0.00424726694997303</v>
      </c>
      <c r="H148" s="6" t="n">
        <f aca="false">ABS(G148)</f>
        <v>0.00424726694997303</v>
      </c>
      <c r="J148" s="11" t="n">
        <f aca="false">E148*E148</f>
        <v>12.1296095484097</v>
      </c>
      <c r="K148" s="6" t="n">
        <f aca="false">J148/$G$2</f>
        <v>0.0147922067663532</v>
      </c>
      <c r="M148" s="12" t="n">
        <f aca="false">IF(H148&gt;0,$E$2,0)</f>
        <v>5.1</v>
      </c>
      <c r="N148" s="6" t="n">
        <f aca="false">M148*H148</f>
        <v>0.0216610614448625</v>
      </c>
      <c r="P148" s="8" t="n">
        <f aca="false">IF(H148&gt;0,$F$2,0)</f>
        <v>0</v>
      </c>
      <c r="Q148" s="6" t="n">
        <f aca="false">P148*H148</f>
        <v>0</v>
      </c>
    </row>
    <row r="149" customFormat="false" ht="15" hidden="true" customHeight="false" outlineLevel="0" collapsed="false">
      <c r="A149" s="0" t="n">
        <f aca="false">A148+0.01</f>
        <v>1.45</v>
      </c>
      <c r="B149" s="6" t="n">
        <f aca="false">SIN(A149)</f>
        <v>0.992712991037589</v>
      </c>
      <c r="C149" s="6" t="n">
        <f aca="false">ABS(B149)</f>
        <v>0.992712991037589</v>
      </c>
      <c r="D149" s="6" t="n">
        <f aca="false">B149*$D$2*SQRT(2)</f>
        <v>336.937962112636</v>
      </c>
      <c r="E149" s="6" t="n">
        <f aca="false">IF(ABS(D149-F149)-($I$2+$I$2+$F$2+$E$2)&lt;0,0,SIGN(D149-F149)*(ABS(D149-F149)-($I$2+$I$2+$F$2+$E$2)))</f>
        <v>3.2937657170186</v>
      </c>
      <c r="F149" s="6" t="n">
        <f aca="false">F148+G148/($H$2/1000000)*(1/$C$2/COUNT($A$5:$A$632))</f>
        <v>328.544196395617</v>
      </c>
      <c r="G149" s="6" t="n">
        <f aca="false">E149/$G$2</f>
        <v>0.00401678745977878</v>
      </c>
      <c r="H149" s="6" t="n">
        <f aca="false">ABS(G149)</f>
        <v>0.00401678745977878</v>
      </c>
      <c r="J149" s="11" t="n">
        <f aca="false">E149*E149</f>
        <v>10.848892598607</v>
      </c>
      <c r="K149" s="6" t="n">
        <f aca="false">J149/$G$2</f>
        <v>0.0132303568275695</v>
      </c>
      <c r="M149" s="12" t="n">
        <f aca="false">IF(H149&gt;0,$E$2,0)</f>
        <v>5.1</v>
      </c>
      <c r="N149" s="6" t="n">
        <f aca="false">M149*H149</f>
        <v>0.0204856160448718</v>
      </c>
      <c r="P149" s="8" t="n">
        <f aca="false">IF(H149&gt;0,$F$2,0)</f>
        <v>0</v>
      </c>
      <c r="Q149" s="6" t="n">
        <f aca="false">P149*H149</f>
        <v>0</v>
      </c>
    </row>
    <row r="150" customFormat="false" ht="15" hidden="true" customHeight="false" outlineLevel="0" collapsed="false">
      <c r="A150" s="0" t="n">
        <f aca="false">A149+0.01</f>
        <v>1.46</v>
      </c>
      <c r="B150" s="6" t="n">
        <f aca="false">SIN(A150)</f>
        <v>0.993868363411645</v>
      </c>
      <c r="C150" s="6" t="n">
        <f aca="false">ABS(B150)</f>
        <v>0.993868363411645</v>
      </c>
      <c r="D150" s="6" t="n">
        <f aca="false">B150*$D$2*SQRT(2)</f>
        <v>337.330108500072</v>
      </c>
      <c r="E150" s="6" t="n">
        <f aca="false">IF(ABS(D150-F150)-($I$2+$I$2+$F$2+$E$2)&lt;0,0,SIGN(D150-F150)*(ABS(D150-F150)-($I$2+$I$2+$F$2+$E$2)))</f>
        <v>3.10444316123246</v>
      </c>
      <c r="F150" s="6" t="n">
        <f aca="false">F149+G149/($H$2/1000000)*(1/$C$2/COUNT($A$5:$A$632))</f>
        <v>329.12566533884</v>
      </c>
      <c r="G150" s="6" t="n">
        <f aca="false">E150/$G$2</f>
        <v>0.00378590629418593</v>
      </c>
      <c r="H150" s="6" t="n">
        <f aca="false">ABS(G150)</f>
        <v>0.00378590629418593</v>
      </c>
      <c r="J150" s="11" t="n">
        <f aca="false">E150*E150</f>
        <v>9.637567341323</v>
      </c>
      <c r="K150" s="6" t="n">
        <f aca="false">J150/$G$2</f>
        <v>0.0117531309040524</v>
      </c>
      <c r="M150" s="12" t="n">
        <f aca="false">IF(H150&gt;0,$E$2,0)</f>
        <v>5.1</v>
      </c>
      <c r="N150" s="6" t="n">
        <f aca="false">M150*H150</f>
        <v>0.0193081221003482</v>
      </c>
      <c r="P150" s="8" t="n">
        <f aca="false">IF(H150&gt;0,$F$2,0)</f>
        <v>0</v>
      </c>
      <c r="Q150" s="6" t="n">
        <f aca="false">P150*H150</f>
        <v>0</v>
      </c>
    </row>
    <row r="151" customFormat="false" ht="15" hidden="true" customHeight="false" outlineLevel="0" collapsed="false">
      <c r="A151" s="0" t="n">
        <f aca="false">A150+0.01</f>
        <v>1.47</v>
      </c>
      <c r="B151" s="6" t="n">
        <f aca="false">SIN(A151)</f>
        <v>0.994924349777581</v>
      </c>
      <c r="C151" s="6" t="n">
        <f aca="false">ABS(B151)</f>
        <v>0.994924349777581</v>
      </c>
      <c r="D151" s="6" t="n">
        <f aca="false">B151*$D$2*SQRT(2)</f>
        <v>337.688522157765</v>
      </c>
      <c r="E151" s="6" t="n">
        <f aca="false">IF(ABS(D151-F151)-($I$2+$I$2+$F$2+$E$2)&lt;0,0,SIGN(D151-F151)*(ABS(D151-F151)-($I$2+$I$2+$F$2+$E$2)))</f>
        <v>2.91481016371616</v>
      </c>
      <c r="F151" s="6" t="n">
        <f aca="false">F150+G150/($H$2/1000000)*(1/$C$2/COUNT($A$5:$A$632))</f>
        <v>329.673711994049</v>
      </c>
      <c r="G151" s="6" t="n">
        <f aca="false">E151/$G$2</f>
        <v>0.00355464654111727</v>
      </c>
      <c r="H151" s="6" t="n">
        <f aca="false">ABS(G151)</f>
        <v>0.00355464654111727</v>
      </c>
      <c r="J151" s="11" t="n">
        <f aca="false">E151*E151</f>
        <v>8.49611829050305</v>
      </c>
      <c r="K151" s="6" t="n">
        <f aca="false">J151/$G$2</f>
        <v>0.0103611198664671</v>
      </c>
      <c r="M151" s="12" t="n">
        <f aca="false">IF(H151&gt;0,$E$2,0)</f>
        <v>5.1</v>
      </c>
      <c r="N151" s="6" t="n">
        <f aca="false">M151*H151</f>
        <v>0.0181286973596981</v>
      </c>
      <c r="P151" s="8" t="n">
        <f aca="false">IF(H151&gt;0,$F$2,0)</f>
        <v>0</v>
      </c>
      <c r="Q151" s="6" t="n">
        <f aca="false">P151*H151</f>
        <v>0</v>
      </c>
    </row>
    <row r="152" customFormat="false" ht="15" hidden="true" customHeight="false" outlineLevel="0" collapsed="false">
      <c r="A152" s="0" t="n">
        <f aca="false">A151+0.01</f>
        <v>1.48</v>
      </c>
      <c r="B152" s="6" t="n">
        <f aca="false">SIN(A152)</f>
        <v>0.99588084453764</v>
      </c>
      <c r="C152" s="6" t="n">
        <f aca="false">ABS(B152)</f>
        <v>0.99588084453764</v>
      </c>
      <c r="D152" s="6" t="n">
        <f aca="false">B152*$D$2*SQRT(2)</f>
        <v>338.013167244649</v>
      </c>
      <c r="E152" s="6" t="n">
        <f aca="false">IF(ABS(D152-F152)-($I$2+$I$2+$F$2+$E$2)&lt;0,0,SIGN(D152-F152)*(ABS(D152-F152)-($I$2+$I$2+$F$2+$E$2)))</f>
        <v>2.72488568761272</v>
      </c>
      <c r="F152" s="6" t="n">
        <f aca="false">F151+G151/($H$2/1000000)*(1/$C$2/COUNT($A$5:$A$632))</f>
        <v>330.188281557036</v>
      </c>
      <c r="G152" s="6" t="n">
        <f aca="false">E152/$G$2</f>
        <v>0.00332303132635698</v>
      </c>
      <c r="H152" s="6" t="n">
        <f aca="false">ABS(G152)</f>
        <v>0.00332303132635698</v>
      </c>
      <c r="J152" s="11" t="n">
        <f aca="false">E152*E152</f>
        <v>7.42500201055665</v>
      </c>
      <c r="K152" s="6" t="n">
        <f aca="false">J152/$G$2</f>
        <v>0.00905488050067884</v>
      </c>
      <c r="M152" s="12" t="n">
        <f aca="false">IF(H152&gt;0,$E$2,0)</f>
        <v>5.1</v>
      </c>
      <c r="N152" s="6" t="n">
        <f aca="false">M152*H152</f>
        <v>0.0169474597644206</v>
      </c>
      <c r="P152" s="8" t="n">
        <f aca="false">IF(H152&gt;0,$F$2,0)</f>
        <v>0</v>
      </c>
      <c r="Q152" s="6" t="n">
        <f aca="false">P152*H152</f>
        <v>0</v>
      </c>
    </row>
    <row r="153" customFormat="false" ht="15" hidden="true" customHeight="false" outlineLevel="0" collapsed="false">
      <c r="A153" s="0" t="n">
        <f aca="false">A152+0.01</f>
        <v>1.49</v>
      </c>
      <c r="B153" s="6" t="n">
        <f aca="false">SIN(A153)</f>
        <v>0.996737752043143</v>
      </c>
      <c r="C153" s="6" t="n">
        <f aca="false">ABS(B153)</f>
        <v>0.996737752043143</v>
      </c>
      <c r="D153" s="6" t="n">
        <f aca="false">B153*$D$2*SQRT(2)</f>
        <v>338.304011296484</v>
      </c>
      <c r="E153" s="6" t="n">
        <f aca="false">IF(ABS(D153-F153)-($I$2+$I$2+$F$2+$E$2)&lt;0,0,SIGN(D153-F153)*(ABS(D153-F153)-($I$2+$I$2+$F$2+$E$2)))</f>
        <v>2.53468872520957</v>
      </c>
      <c r="F153" s="6" t="n">
        <f aca="false">F152+G152/($H$2/1000000)*(1/$C$2/COUNT($A$5:$A$632))</f>
        <v>330.669322571274</v>
      </c>
      <c r="G153" s="6" t="n">
        <f aca="false">E153/$G$2</f>
        <v>0.00309108381123118</v>
      </c>
      <c r="H153" s="6" t="n">
        <f aca="false">ABS(G153)</f>
        <v>0.00309108381123118</v>
      </c>
      <c r="J153" s="11" t="n">
        <f aca="false">E153*E153</f>
        <v>6.42464693370452</v>
      </c>
      <c r="K153" s="6" t="n">
        <f aca="false">J153/$G$2</f>
        <v>0.00783493528500552</v>
      </c>
      <c r="M153" s="12" t="n">
        <f aca="false">IF(H153&gt;0,$E$2,0)</f>
        <v>5.1</v>
      </c>
      <c r="N153" s="6" t="n">
        <f aca="false">M153*H153</f>
        <v>0.015764527437279</v>
      </c>
      <c r="P153" s="8" t="n">
        <f aca="false">IF(H153&gt;0,$F$2,0)</f>
        <v>0</v>
      </c>
      <c r="Q153" s="6" t="n">
        <f aca="false">P153*H153</f>
        <v>0</v>
      </c>
    </row>
    <row r="154" customFormat="false" ht="15" hidden="true" customHeight="false" outlineLevel="0" collapsed="false">
      <c r="A154" s="0" t="n">
        <f aca="false">A153+0.01</f>
        <v>1.5</v>
      </c>
      <c r="B154" s="6" t="n">
        <f aca="false">SIN(A154)</f>
        <v>0.997494986604055</v>
      </c>
      <c r="C154" s="6" t="n">
        <f aca="false">ABS(B154)</f>
        <v>0.997494986604055</v>
      </c>
      <c r="D154" s="6" t="n">
        <f aca="false">B154*$D$2*SQRT(2)</f>
        <v>338.561025229109</v>
      </c>
      <c r="E154" s="6" t="n">
        <f aca="false">IF(ABS(D154-F154)-($I$2+$I$2+$F$2+$E$2)&lt;0,0,SIGN(D154-F154)*(ABS(D154-F154)-($I$2+$I$2+$F$2+$E$2)))</f>
        <v>2.34423829604659</v>
      </c>
      <c r="F154" s="6" t="n">
        <f aca="false">F153+G153/($H$2/1000000)*(1/$C$2/COUNT($A$5:$A$632))</f>
        <v>331.116786933062</v>
      </c>
      <c r="G154" s="6" t="n">
        <f aca="false">E154/$G$2</f>
        <v>0.00285882719030072</v>
      </c>
      <c r="H154" s="6" t="n">
        <f aca="false">ABS(G154)</f>
        <v>0.00285882719030072</v>
      </c>
      <c r="J154" s="11" t="n">
        <f aca="false">E154*E154</f>
        <v>5.49545318865143</v>
      </c>
      <c r="K154" s="6" t="n">
        <f aca="false">J154/$G$2</f>
        <v>0.00670177218128223</v>
      </c>
      <c r="M154" s="12" t="n">
        <f aca="false">IF(H154&gt;0,$E$2,0)</f>
        <v>5.1</v>
      </c>
      <c r="N154" s="6" t="n">
        <f aca="false">M154*H154</f>
        <v>0.0145800186705337</v>
      </c>
      <c r="P154" s="8" t="n">
        <f aca="false">IF(H154&gt;0,$F$2,0)</f>
        <v>0</v>
      </c>
      <c r="Q154" s="6" t="n">
        <f aca="false">P154*H154</f>
        <v>0</v>
      </c>
    </row>
    <row r="155" customFormat="false" ht="15" hidden="true" customHeight="false" outlineLevel="0" collapsed="false">
      <c r="A155" s="0" t="n">
        <f aca="false">A154+0.01</f>
        <v>1.51</v>
      </c>
      <c r="B155" s="6" t="n">
        <f aca="false">SIN(A155)</f>
        <v>0.998152472497548</v>
      </c>
      <c r="C155" s="6" t="n">
        <f aca="false">ABS(B155)</f>
        <v>0.998152472497548</v>
      </c>
      <c r="D155" s="6" t="n">
        <f aca="false">B155*$D$2*SQRT(2)</f>
        <v>338.784183341345</v>
      </c>
      <c r="E155" s="6" t="n">
        <f aca="false">IF(ABS(D155-F155)-($I$2+$I$2+$F$2+$E$2)&lt;0,0,SIGN(D155-F155)*(ABS(D155-F155)-($I$2+$I$2+$F$2+$E$2)))</f>
        <v>2.15355344500798</v>
      </c>
      <c r="F155" s="6" t="n">
        <f aca="false">F154+G154/($H$2/1000000)*(1/$C$2/COUNT($A$5:$A$632))</f>
        <v>331.530629896337</v>
      </c>
      <c r="G155" s="6" t="n">
        <f aca="false">E155/$G$2</f>
        <v>0.00262628468903412</v>
      </c>
      <c r="H155" s="6" t="n">
        <f aca="false">ABS(G155)</f>
        <v>0.00262628468903412</v>
      </c>
      <c r="J155" s="11" t="n">
        <f aca="false">E155*E155</f>
        <v>4.63779244050574</v>
      </c>
      <c r="K155" s="6" t="n">
        <f aca="false">J155/$G$2</f>
        <v>0.00565584443964115</v>
      </c>
      <c r="M155" s="12" t="n">
        <f aca="false">IF(H155&gt;0,$E$2,0)</f>
        <v>5.1</v>
      </c>
      <c r="N155" s="6" t="n">
        <f aca="false">M155*H155</f>
        <v>0.013394051914074</v>
      </c>
      <c r="P155" s="8" t="n">
        <f aca="false">IF(H155&gt;0,$F$2,0)</f>
        <v>0</v>
      </c>
      <c r="Q155" s="6" t="n">
        <f aca="false">P155*H155</f>
        <v>0</v>
      </c>
    </row>
    <row r="156" customFormat="false" ht="15" hidden="true" customHeight="false" outlineLevel="0" collapsed="false">
      <c r="A156" s="0" t="n">
        <f aca="false">A155+0.01</f>
        <v>1.52</v>
      </c>
      <c r="B156" s="6" t="n">
        <f aca="false">SIN(A156)</f>
        <v>0.998710143975583</v>
      </c>
      <c r="C156" s="6" t="n">
        <f aca="false">ABS(B156)</f>
        <v>0.998710143975583</v>
      </c>
      <c r="D156" s="6" t="n">
        <f aca="false">B156*$D$2*SQRT(2)</f>
        <v>338.973463317565</v>
      </c>
      <c r="E156" s="6" t="n">
        <f aca="false">IF(ABS(D156-F156)-($I$2+$I$2+$F$2+$E$2)&lt;0,0,SIGN(D156-F156)*(ABS(D156-F156)-($I$2+$I$2+$F$2+$E$2)))</f>
        <v>1.96265324041817</v>
      </c>
      <c r="F156" s="6" t="n">
        <f aca="false">F155+G155/($H$2/1000000)*(1/$C$2/COUNT($A$5:$A$632))</f>
        <v>331.910810077147</v>
      </c>
      <c r="G156" s="6" t="n">
        <f aca="false">E156/$G$2</f>
        <v>0.00239347956148558</v>
      </c>
      <c r="H156" s="6" t="n">
        <f aca="false">ABS(G156)</f>
        <v>0.00239347956148558</v>
      </c>
      <c r="J156" s="11" t="n">
        <f aca="false">E156*E156</f>
        <v>3.85200774212395</v>
      </c>
      <c r="K156" s="6" t="n">
        <f aca="false">J156/$G$2</f>
        <v>0.00469757041722433</v>
      </c>
      <c r="M156" s="12" t="n">
        <f aca="false">IF(H156&gt;0,$E$2,0)</f>
        <v>5.1</v>
      </c>
      <c r="N156" s="6" t="n">
        <f aca="false">M156*H156</f>
        <v>0.0122067457635764</v>
      </c>
      <c r="P156" s="8" t="n">
        <f aca="false">IF(H156&gt;0,$F$2,0)</f>
        <v>0</v>
      </c>
      <c r="Q156" s="6" t="n">
        <f aca="false">P156*H156</f>
        <v>0</v>
      </c>
    </row>
    <row r="157" customFormat="false" ht="15" hidden="true" customHeight="false" outlineLevel="0" collapsed="false">
      <c r="A157" s="0" t="n">
        <f aca="false">A156+0.01</f>
        <v>1.53</v>
      </c>
      <c r="B157" s="6" t="n">
        <f aca="false">SIN(A157)</f>
        <v>0.999167945271476</v>
      </c>
      <c r="C157" s="6" t="n">
        <f aca="false">ABS(B157)</f>
        <v>0.999167945271476</v>
      </c>
      <c r="D157" s="6" t="n">
        <f aca="false">B157*$D$2*SQRT(2)</f>
        <v>339.128846229931</v>
      </c>
      <c r="E157" s="6" t="n">
        <f aca="false">IF(ABS(D157-F157)-($I$2+$I$2+$F$2+$E$2)&lt;0,0,SIGN(D157-F157)*(ABS(D157-F157)-($I$2+$I$2+$F$2+$E$2)))</f>
        <v>1.77155677214065</v>
      </c>
      <c r="F157" s="6" t="n">
        <f aca="false">F156+G156/($H$2/1000000)*(1/$C$2/COUNT($A$5:$A$632))</f>
        <v>332.25728945779</v>
      </c>
      <c r="G157" s="6" t="n">
        <f aca="false">E157/$G$2</f>
        <v>0.0021604350879764</v>
      </c>
      <c r="H157" s="6" t="n">
        <f aca="false">ABS(G157)</f>
        <v>0.0021604350879764</v>
      </c>
      <c r="J157" s="11" t="n">
        <f aca="false">E157*E157</f>
        <v>3.1384133969174</v>
      </c>
      <c r="K157" s="6" t="n">
        <f aca="false">J157/$G$2</f>
        <v>0.00382733341087488</v>
      </c>
      <c r="M157" s="12" t="n">
        <f aca="false">IF(H157&gt;0,$E$2,0)</f>
        <v>5.1</v>
      </c>
      <c r="N157" s="6" t="n">
        <f aca="false">M157*H157</f>
        <v>0.0110182189486797</v>
      </c>
      <c r="P157" s="8" t="n">
        <f aca="false">IF(H157&gt;0,$F$2,0)</f>
        <v>0</v>
      </c>
      <c r="Q157" s="6" t="n">
        <f aca="false">P157*H157</f>
        <v>0</v>
      </c>
    </row>
    <row r="158" customFormat="false" ht="15" hidden="true" customHeight="false" outlineLevel="0" collapsed="false">
      <c r="A158" s="0" t="n">
        <f aca="false">A157+0.01</f>
        <v>1.54</v>
      </c>
      <c r="B158" s="6" t="n">
        <f aca="false">SIN(A158)</f>
        <v>0.999525830605479</v>
      </c>
      <c r="C158" s="6" t="n">
        <f aca="false">ABS(B158)</f>
        <v>0.999525830605479</v>
      </c>
      <c r="D158" s="6" t="n">
        <f aca="false">B158*$D$2*SQRT(2)</f>
        <v>339.25031654028</v>
      </c>
      <c r="E158" s="6" t="n">
        <f aca="false">IF(ABS(D158-F158)-($I$2+$I$2+$F$2+$E$2)&lt;0,0,SIGN(D158-F158)*(ABS(D158-F158)-($I$2+$I$2+$F$2+$E$2)))</f>
        <v>1.58028314966153</v>
      </c>
      <c r="F158" s="6" t="n">
        <f aca="false">F157+G157/($H$2/1000000)*(1/$C$2/COUNT($A$5:$A$632))</f>
        <v>332.570033390618</v>
      </c>
      <c r="G158" s="6" t="n">
        <f aca="false">E158/$G$2</f>
        <v>0.00192717457275797</v>
      </c>
      <c r="H158" s="6" t="n">
        <f aca="false">ABS(G158)</f>
        <v>0.00192717457275797</v>
      </c>
      <c r="J158" s="11" t="n">
        <f aca="false">E158*E158</f>
        <v>2.49729483310418</v>
      </c>
      <c r="K158" s="6" t="n">
        <f aca="false">J158/$G$2</f>
        <v>0.00304548150378558</v>
      </c>
      <c r="M158" s="12" t="n">
        <f aca="false">IF(H158&gt;0,$E$2,0)</f>
        <v>5.1</v>
      </c>
      <c r="N158" s="6" t="n">
        <f aca="false">M158*H158</f>
        <v>0.00982859032106564</v>
      </c>
      <c r="P158" s="8" t="n">
        <f aca="false">IF(H158&gt;0,$F$2,0)</f>
        <v>0</v>
      </c>
      <c r="Q158" s="6" t="n">
        <f aca="false">P158*H158</f>
        <v>0</v>
      </c>
    </row>
    <row r="159" customFormat="false" ht="15" hidden="true" customHeight="false" outlineLevel="0" collapsed="false">
      <c r="A159" s="0" t="n">
        <f aca="false">A158+0.01</f>
        <v>1.55</v>
      </c>
      <c r="B159" s="6" t="n">
        <f aca="false">SIN(A159)</f>
        <v>0.999783764189357</v>
      </c>
      <c r="C159" s="6" t="n">
        <f aca="false">ABS(B159)</f>
        <v>0.999783764189357</v>
      </c>
      <c r="D159" s="6" t="n">
        <f aca="false">B159*$D$2*SQRT(2)</f>
        <v>339.337862101683</v>
      </c>
      <c r="E159" s="6" t="n">
        <f aca="false">IF(ABS(D159-F159)-($I$2+$I$2+$F$2+$E$2)&lt;0,0,SIGN(D159-F159)*(ABS(D159-F159)-($I$2+$I$2+$F$2+$E$2)))</f>
        <v>1.38885150018469</v>
      </c>
      <c r="F159" s="6" t="n">
        <f aca="false">F158+G158/($H$2/1000000)*(1/$C$2/COUNT($A$5:$A$632))</f>
        <v>332.849010601498</v>
      </c>
      <c r="G159" s="6" t="n">
        <f aca="false">E159/$G$2</f>
        <v>0.00169372134168865</v>
      </c>
      <c r="H159" s="6" t="n">
        <f aca="false">ABS(G159)</f>
        <v>0.00169372134168865</v>
      </c>
      <c r="J159" s="11" t="n">
        <f aca="false">E159*E159</f>
        <v>1.92890848956528</v>
      </c>
      <c r="K159" s="6" t="n">
        <f aca="false">J159/$G$2</f>
        <v>0.00235232742629912</v>
      </c>
      <c r="M159" s="12" t="n">
        <f aca="false">IF(H159&gt;0,$E$2,0)</f>
        <v>5.1</v>
      </c>
      <c r="N159" s="6" t="n">
        <f aca="false">M159*H159</f>
        <v>0.00863797884261212</v>
      </c>
      <c r="P159" s="8" t="n">
        <f aca="false">IF(H159&gt;0,$F$2,0)</f>
        <v>0</v>
      </c>
      <c r="Q159" s="6" t="n">
        <f aca="false">P159*H159</f>
        <v>0</v>
      </c>
    </row>
    <row r="160" customFormat="false" ht="15" hidden="true" customHeight="false" outlineLevel="0" collapsed="false">
      <c r="A160" s="0" t="n">
        <f aca="false">A159+0.01</f>
        <v>1.56</v>
      </c>
      <c r="B160" s="6" t="n">
        <f aca="false">SIN(A160)</f>
        <v>0.999941720229966</v>
      </c>
      <c r="C160" s="6" t="n">
        <f aca="false">ABS(B160)</f>
        <v>0.999941720229966</v>
      </c>
      <c r="D160" s="6" t="n">
        <f aca="false">B160*$D$2*SQRT(2)</f>
        <v>339.391474159656</v>
      </c>
      <c r="E160" s="6" t="n">
        <f aca="false">IF(ABS(D160-F160)-($I$2+$I$2+$F$2+$E$2)&lt;0,0,SIGN(D160-F160)*(ABS(D160-F160)-($I$2+$I$2+$F$2+$E$2)))</f>
        <v>1.19728096671465</v>
      </c>
      <c r="F160" s="6" t="n">
        <f aca="false">F159+G159/($H$2/1000000)*(1/$C$2/COUNT($A$5:$A$632))</f>
        <v>333.094193192941</v>
      </c>
      <c r="G160" s="6" t="n">
        <f aca="false">E160/$G$2</f>
        <v>0.00146009873989592</v>
      </c>
      <c r="H160" s="6" t="n">
        <f aca="false">ABS(G160)</f>
        <v>0.00146009873989592</v>
      </c>
      <c r="J160" s="11" t="n">
        <f aca="false">E160*E160</f>
        <v>1.43348171325717</v>
      </c>
      <c r="K160" s="6" t="n">
        <f aca="false">J160/$G$2</f>
        <v>0.00174814843080143</v>
      </c>
      <c r="M160" s="12" t="n">
        <f aca="false">IF(H160&gt;0,$E$2,0)</f>
        <v>5.1</v>
      </c>
      <c r="N160" s="6" t="n">
        <f aca="false">M160*H160</f>
        <v>0.00744650357346918</v>
      </c>
      <c r="P160" s="8" t="n">
        <f aca="false">IF(H160&gt;0,$F$2,0)</f>
        <v>0</v>
      </c>
      <c r="Q160" s="6" t="n">
        <f aca="false">P160*H160</f>
        <v>0</v>
      </c>
    </row>
    <row r="161" customFormat="false" ht="15" hidden="true" customHeight="false" outlineLevel="0" collapsed="false">
      <c r="A161" s="0" t="n">
        <f aca="false">A160+0.01</f>
        <v>1.57</v>
      </c>
      <c r="B161" s="6" t="n">
        <f aca="false">SIN(A161)</f>
        <v>0.999999682931835</v>
      </c>
      <c r="C161" s="6" t="n">
        <f aca="false">ABS(B161)</f>
        <v>0.999999682931835</v>
      </c>
      <c r="D161" s="6" t="n">
        <f aca="false">B161*$D$2*SQRT(2)</f>
        <v>339.411147353039</v>
      </c>
      <c r="E161" s="6" t="n">
        <f aca="false">IF(ABS(D161-F161)-($I$2+$I$2+$F$2+$E$2)&lt;0,0,SIGN(D161-F161)*(ABS(D161-F161)-($I$2+$I$2+$F$2+$E$2)))</f>
        <v>1.0055907061463</v>
      </c>
      <c r="F161" s="6" t="n">
        <f aca="false">F160+G160/($H$2/1000000)*(1/$C$2/COUNT($A$5:$A$632))</f>
        <v>333.305556646893</v>
      </c>
      <c r="G161" s="6" t="n">
        <f aca="false">E161/$G$2</f>
        <v>0.00122633012944671</v>
      </c>
      <c r="H161" s="6" t="n">
        <f aca="false">ABS(G161)</f>
        <v>0.00122633012944671</v>
      </c>
      <c r="J161" s="11" t="n">
        <f aca="false">E161*E161</f>
        <v>1.01121266828782</v>
      </c>
      <c r="K161" s="6" t="n">
        <f aca="false">J161/$G$2</f>
        <v>0.0012331861808388</v>
      </c>
      <c r="M161" s="12" t="n">
        <f aca="false">IF(H161&gt;0,$E$2,0)</f>
        <v>5.1</v>
      </c>
      <c r="N161" s="6" t="n">
        <f aca="false">M161*H161</f>
        <v>0.00625428366017822</v>
      </c>
      <c r="P161" s="8" t="n">
        <f aca="false">IF(H161&gt;0,$F$2,0)</f>
        <v>0</v>
      </c>
      <c r="Q161" s="6" t="n">
        <f aca="false">P161*H161</f>
        <v>0</v>
      </c>
    </row>
    <row r="162" customFormat="false" ht="15" hidden="true" customHeight="false" outlineLevel="0" collapsed="false">
      <c r="A162" s="0" t="n">
        <f aca="false">A161+0.01</f>
        <v>1.58</v>
      </c>
      <c r="B162" s="6" t="n">
        <f aca="false">SIN(A162)</f>
        <v>0.99995764649874</v>
      </c>
      <c r="C162" s="6" t="n">
        <f aca="false">ABS(B162)</f>
        <v>0.99995764649874</v>
      </c>
      <c r="D162" s="6" t="n">
        <f aca="false">B162*$D$2*SQRT(2)</f>
        <v>339.396879714528</v>
      </c>
      <c r="E162" s="6" t="n">
        <f aca="false">IF(ABS(D162-F162)-($I$2+$I$2+$F$2+$E$2)&lt;0,0,SIGN(D162-F162)*(ABS(D162-F162)-($I$2+$I$2+$F$2+$E$2)))</f>
        <v>0.813799887344795</v>
      </c>
      <c r="F162" s="6" t="n">
        <f aca="false">F161+G161/($H$2/1000000)*(1/$C$2/COUNT($A$5:$A$632))</f>
        <v>333.483079827183</v>
      </c>
      <c r="G162" s="6" t="n">
        <f aca="false">E162/$G$2</f>
        <v>0.000992438887005847</v>
      </c>
      <c r="H162" s="6" t="n">
        <f aca="false">ABS(G162)</f>
        <v>0.000992438887005847</v>
      </c>
      <c r="J162" s="11" t="n">
        <f aca="false">E162*E162</f>
        <v>0.6622702566424</v>
      </c>
      <c r="K162" s="6" t="n">
        <f aca="false">J162/$G$2</f>
        <v>0.000807646654441951</v>
      </c>
      <c r="M162" s="12" t="n">
        <f aca="false">IF(H162&gt;0,$E$2,0)</f>
        <v>5.1</v>
      </c>
      <c r="N162" s="6" t="n">
        <f aca="false">M162*H162</f>
        <v>0.00506143832372982</v>
      </c>
      <c r="P162" s="8" t="n">
        <f aca="false">IF(H162&gt;0,$F$2,0)</f>
        <v>0</v>
      </c>
      <c r="Q162" s="6" t="n">
        <f aca="false">P162*H162</f>
        <v>0</v>
      </c>
    </row>
    <row r="163" customFormat="false" ht="15" hidden="true" customHeight="false" outlineLevel="0" collapsed="false">
      <c r="A163" s="0" t="n">
        <f aca="false">A162+0.01</f>
        <v>1.59</v>
      </c>
      <c r="B163" s="6" t="n">
        <f aca="false">SIN(A163)</f>
        <v>0.999815615134291</v>
      </c>
      <c r="C163" s="6" t="n">
        <f aca="false">ABS(B163)</f>
        <v>0.999815615134291</v>
      </c>
      <c r="D163" s="6" t="n">
        <f aca="false">B163*$D$2*SQRT(2)</f>
        <v>339.348672670875</v>
      </c>
      <c r="E163" s="6" t="n">
        <f aca="false">IF(ABS(D163-F163)-($I$2+$I$2+$F$2+$E$2)&lt;0,0,SIGN(D163-F163)*(ABS(D163-F163)-($I$2+$I$2+$F$2+$E$2)))</f>
        <v>0.62192768923236</v>
      </c>
      <c r="F163" s="6" t="n">
        <f aca="false">F162+G162/($H$2/1000000)*(1/$C$2/COUNT($A$5:$A$632))</f>
        <v>333.626744981643</v>
      </c>
      <c r="G163" s="6" t="n">
        <f aca="false">E163/$G$2</f>
        <v>0.000758448401502877</v>
      </c>
      <c r="H163" s="6" t="n">
        <f aca="false">ABS(G163)</f>
        <v>0.000758448401502877</v>
      </c>
      <c r="J163" s="11" t="n">
        <f aca="false">E163*E163</f>
        <v>0.386794050633902</v>
      </c>
      <c r="K163" s="6" t="n">
        <f aca="false">J163/$G$2</f>
        <v>0.000471700061748661</v>
      </c>
      <c r="M163" s="12" t="n">
        <f aca="false">IF(H163&gt;0,$E$2,0)</f>
        <v>5.1</v>
      </c>
      <c r="N163" s="6" t="n">
        <f aca="false">M163*H163</f>
        <v>0.00386808684766467</v>
      </c>
      <c r="P163" s="8" t="n">
        <f aca="false">IF(H163&gt;0,$F$2,0)</f>
        <v>0</v>
      </c>
      <c r="Q163" s="6" t="n">
        <f aca="false">P163*H163</f>
        <v>0</v>
      </c>
    </row>
    <row r="164" customFormat="false" ht="15" hidden="true" customHeight="false" outlineLevel="0" collapsed="false">
      <c r="A164" s="0" t="n">
        <f aca="false">A163+0.01</f>
        <v>1.6</v>
      </c>
      <c r="B164" s="6" t="n">
        <f aca="false">SIN(A164)</f>
        <v>0.999573603041505</v>
      </c>
      <c r="C164" s="6" t="n">
        <f aca="false">ABS(B164)</f>
        <v>0.999573603041505</v>
      </c>
      <c r="D164" s="6" t="n">
        <f aca="false">B164*$D$2*SQRT(2)</f>
        <v>339.266531042745</v>
      </c>
      <c r="E164" s="6" t="n">
        <f aca="false">IF(ABS(D164-F164)-($I$2+$I$2+$F$2+$E$2)&lt;0,0,SIGN(D164-F164)*(ABS(D164-F164)-($I$2+$I$2+$F$2+$E$2)))</f>
        <v>0.429993298869784</v>
      </c>
      <c r="F164" s="6" t="n">
        <f aca="false">F163+G163/($H$2/1000000)*(1/$C$2/COUNT($A$5:$A$632))</f>
        <v>333.736537743875</v>
      </c>
      <c r="G164" s="6" t="n">
        <f aca="false">E164/$G$2</f>
        <v>0.000524382071792419</v>
      </c>
      <c r="H164" s="6" t="n">
        <f aca="false">ABS(G164)</f>
        <v>0.000524382071792419</v>
      </c>
      <c r="J164" s="11" t="n">
        <f aca="false">E164*E164</f>
        <v>0.184894237072919</v>
      </c>
      <c r="K164" s="6" t="n">
        <f aca="false">J164/$G$2</f>
        <v>0.000225480776918194</v>
      </c>
      <c r="M164" s="12" t="n">
        <f aca="false">IF(H164&gt;0,$E$2,0)</f>
        <v>5.1</v>
      </c>
      <c r="N164" s="6" t="n">
        <f aca="false">M164*H164</f>
        <v>0.00267434856614134</v>
      </c>
      <c r="P164" s="8" t="n">
        <f aca="false">IF(H164&gt;0,$F$2,0)</f>
        <v>0</v>
      </c>
      <c r="Q164" s="6" t="n">
        <f aca="false">P164*H164</f>
        <v>0</v>
      </c>
    </row>
    <row r="165" customFormat="false" ht="15" hidden="true" customHeight="false" outlineLevel="0" collapsed="false">
      <c r="A165" s="0" t="n">
        <f aca="false">A164+0.01</f>
        <v>1.61</v>
      </c>
      <c r="B165" s="6" t="n">
        <f aca="false">SIN(A165)</f>
        <v>0.99923163442139</v>
      </c>
      <c r="C165" s="6" t="n">
        <f aca="false">ABS(B165)</f>
        <v>0.99923163442139</v>
      </c>
      <c r="D165" s="6" t="n">
        <f aca="false">B165*$D$2*SQRT(2)</f>
        <v>339.150463044232</v>
      </c>
      <c r="E165" s="6" t="n">
        <f aca="false">IF(ABS(D165-F165)-($I$2+$I$2+$F$2+$E$2)&lt;0,0,SIGN(D165-F165)*(ABS(D165-F165)-($I$2+$I$2+$F$2+$E$2)))</f>
        <v>0.238015909535671</v>
      </c>
      <c r="F165" s="6" t="n">
        <f aca="false">F164+G164/($H$2/1000000)*(1/$C$2/COUNT($A$5:$A$632))</f>
        <v>333.812447134696</v>
      </c>
      <c r="G165" s="6" t="n">
        <f aca="false">E165/$G$2</f>
        <v>0.000290263304311793</v>
      </c>
      <c r="H165" s="6" t="n">
        <f aca="false">ABS(G165)</f>
        <v>0.000290263304311793</v>
      </c>
      <c r="J165" s="11" t="n">
        <f aca="false">E165*E165</f>
        <v>0.0566515731920926</v>
      </c>
      <c r="K165" s="6" t="n">
        <f aca="false">J165/$G$2</f>
        <v>6.90872843806007E-005</v>
      </c>
      <c r="M165" s="12" t="n">
        <f aca="false">IF(H165&gt;0,$E$2,0)</f>
        <v>5.1</v>
      </c>
      <c r="N165" s="6" t="n">
        <f aca="false">M165*H165</f>
        <v>0.00148034285199015</v>
      </c>
      <c r="P165" s="8" t="n">
        <f aca="false">IF(H165&gt;0,$F$2,0)</f>
        <v>0</v>
      </c>
      <c r="Q165" s="6" t="n">
        <f aca="false">P165*H165</f>
        <v>0</v>
      </c>
    </row>
    <row r="166" customFormat="false" ht="15" hidden="true" customHeight="false" outlineLevel="0" collapsed="false">
      <c r="A166" s="0" t="n">
        <f aca="false">A165+0.01</f>
        <v>1.62</v>
      </c>
      <c r="B166" s="6" t="n">
        <f aca="false">SIN(A166)</f>
        <v>0.998789743470524</v>
      </c>
      <c r="C166" s="6" t="n">
        <f aca="false">ABS(B166)</f>
        <v>0.998789743470524</v>
      </c>
      <c r="D166" s="6" t="n">
        <f aca="false">B166*$D$2*SQRT(2)</f>
        <v>339.000480282038</v>
      </c>
      <c r="E166" s="6" t="n">
        <f aca="false">IF(ABS(D166-F166)-($I$2+$I$2+$F$2+$E$2)&lt;0,0,SIGN(D166-F166)*(ABS(D166-F166)-($I$2+$I$2+$F$2+$E$2)))</f>
        <v>0.0460147188078057</v>
      </c>
      <c r="F166" s="6" t="n">
        <f aca="false">F165+G165/($H$2/1000000)*(1/$C$2/COUNT($A$5:$A$632))</f>
        <v>333.85446556323</v>
      </c>
      <c r="G166" s="6" t="n">
        <f aca="false">E166/$G$2</f>
        <v>5.61155107412265E-005</v>
      </c>
      <c r="H166" s="6" t="n">
        <f aca="false">ABS(G166)</f>
        <v>5.61155107412265E-005</v>
      </c>
      <c r="J166" s="11" t="n">
        <f aca="false">E166*E166</f>
        <v>0.00211735434696143</v>
      </c>
      <c r="K166" s="6" t="n">
        <f aca="false">J166/$G$2</f>
        <v>2.58213944751394E-006</v>
      </c>
      <c r="M166" s="12" t="n">
        <f aca="false">IF(H166&gt;0,$E$2,0)</f>
        <v>5.1</v>
      </c>
      <c r="N166" s="6" t="n">
        <f aca="false">M166*H166</f>
        <v>0.000286189104780255</v>
      </c>
      <c r="P166" s="8" t="n">
        <f aca="false">IF(H166&gt;0,$F$2,0)</f>
        <v>0</v>
      </c>
      <c r="Q166" s="6" t="n">
        <f aca="false">P166*H166</f>
        <v>0</v>
      </c>
    </row>
    <row r="167" customFormat="false" ht="15" hidden="true" customHeight="false" outlineLevel="0" collapsed="false">
      <c r="A167" s="0" t="n">
        <f aca="false">A166+0.01</f>
        <v>1.63</v>
      </c>
      <c r="B167" s="6" t="n">
        <f aca="false">SIN(A167)</f>
        <v>0.998247974377632</v>
      </c>
      <c r="C167" s="6" t="n">
        <f aca="false">ABS(B167)</f>
        <v>0.998247974377632</v>
      </c>
      <c r="D167" s="6" t="n">
        <f aca="false">B167*$D$2*SQRT(2)</f>
        <v>338.816597754316</v>
      </c>
      <c r="E167" s="6" t="n">
        <f aca="false">IF(ABS(D167-F167)-($I$2+$I$2+$F$2+$E$2)&lt;0,0,SIGN(D167-F167)*(ABS(D167-F167)-($I$2+$I$2+$F$2+$E$2)))</f>
        <v>0</v>
      </c>
      <c r="F167" s="6" t="n">
        <f aca="false">F166+G166/($H$2/1000000)*(1/$C$2/COUNT($A$5:$A$632))</f>
        <v>333.862588827669</v>
      </c>
      <c r="G167" s="6" t="n">
        <f aca="false">E167/$G$2</f>
        <v>0</v>
      </c>
      <c r="H167" s="6" t="n">
        <f aca="false">ABS(G167)</f>
        <v>0</v>
      </c>
      <c r="J167" s="11" t="n">
        <f aca="false">E167*E167</f>
        <v>0</v>
      </c>
      <c r="K167" s="6" t="n">
        <f aca="false">J167/$G$2</f>
        <v>0</v>
      </c>
      <c r="M167" s="12" t="n">
        <f aca="false">IF(H167&gt;0,$E$2,0)</f>
        <v>0</v>
      </c>
      <c r="N167" s="6" t="n">
        <f aca="false">M167*H167</f>
        <v>0</v>
      </c>
      <c r="P167" s="8" t="n">
        <f aca="false">IF(H167&gt;0,$F$2,0)</f>
        <v>0</v>
      </c>
      <c r="Q167" s="6" t="n">
        <f aca="false">P167*H167</f>
        <v>0</v>
      </c>
    </row>
    <row r="168" customFormat="false" ht="15" hidden="true" customHeight="false" outlineLevel="0" collapsed="false">
      <c r="A168" s="0" t="n">
        <f aca="false">A167+0.01</f>
        <v>1.64</v>
      </c>
      <c r="B168" s="6" t="n">
        <f aca="false">SIN(A168)</f>
        <v>0.997606381319173</v>
      </c>
      <c r="C168" s="6" t="n">
        <f aca="false">ABS(B168)</f>
        <v>0.997606381319173</v>
      </c>
      <c r="D168" s="6" t="n">
        <f aca="false">B168*$D$2*SQRT(2)</f>
        <v>338.598833849165</v>
      </c>
      <c r="E168" s="6" t="n">
        <f aca="false">IF(ABS(D168-F168)-($I$2+$I$2+$F$2+$E$2)&lt;0,0,SIGN(D168-F168)*(ABS(D168-F168)-($I$2+$I$2+$F$2+$E$2)))</f>
        <v>0</v>
      </c>
      <c r="F168" s="6" t="n">
        <f aca="false">F167+G167/($H$2/1000000)*(1/$C$2/COUNT($A$5:$A$632))</f>
        <v>333.862588827669</v>
      </c>
      <c r="G168" s="6" t="n">
        <f aca="false">E168/$G$2</f>
        <v>0</v>
      </c>
      <c r="H168" s="6" t="n">
        <f aca="false">ABS(G168)</f>
        <v>0</v>
      </c>
      <c r="J168" s="11" t="n">
        <f aca="false">E168*E168</f>
        <v>0</v>
      </c>
      <c r="K168" s="6" t="n">
        <f aca="false">J168/$G$2</f>
        <v>0</v>
      </c>
      <c r="M168" s="12" t="n">
        <f aca="false">IF(H168&gt;0,$E$2,0)</f>
        <v>0</v>
      </c>
      <c r="N168" s="6" t="n">
        <f aca="false">M168*H168</f>
        <v>0</v>
      </c>
      <c r="P168" s="8" t="n">
        <f aca="false">IF(H168&gt;0,$F$2,0)</f>
        <v>0</v>
      </c>
      <c r="Q168" s="6" t="n">
        <f aca="false">P168*H168</f>
        <v>0</v>
      </c>
    </row>
    <row r="169" customFormat="false" ht="15" hidden="true" customHeight="false" outlineLevel="0" collapsed="false">
      <c r="A169" s="0" t="n">
        <f aca="false">A168+0.01</f>
        <v>1.65</v>
      </c>
      <c r="B169" s="6" t="n">
        <f aca="false">SIN(A169)</f>
        <v>0.996865028453919</v>
      </c>
      <c r="C169" s="6" t="n">
        <f aca="false">ABS(B169)</f>
        <v>0.996865028453919</v>
      </c>
      <c r="D169" s="6" t="n">
        <f aca="false">B169*$D$2*SQRT(2)</f>
        <v>338.347210342794</v>
      </c>
      <c r="E169" s="6" t="n">
        <f aca="false">IF(ABS(D169-F169)-($I$2+$I$2+$F$2+$E$2)&lt;0,0,SIGN(D169-F169)*(ABS(D169-F169)-($I$2+$I$2+$F$2+$E$2)))</f>
        <v>0</v>
      </c>
      <c r="F169" s="6" t="n">
        <f aca="false">F168+G168/($H$2/1000000)*(1/$C$2/COUNT($A$5:$A$632))</f>
        <v>333.862588827669</v>
      </c>
      <c r="G169" s="6" t="n">
        <f aca="false">E169/$G$2</f>
        <v>0</v>
      </c>
      <c r="H169" s="6" t="n">
        <f aca="false">ABS(G169)</f>
        <v>0</v>
      </c>
      <c r="J169" s="11" t="n">
        <f aca="false">E169*E169</f>
        <v>0</v>
      </c>
      <c r="K169" s="6" t="n">
        <f aca="false">J169/$G$2</f>
        <v>0</v>
      </c>
      <c r="M169" s="12" t="n">
        <f aca="false">IF(H169&gt;0,$E$2,0)</f>
        <v>0</v>
      </c>
      <c r="N169" s="6" t="n">
        <f aca="false">M169*H169</f>
        <v>0</v>
      </c>
      <c r="P169" s="8" t="n">
        <f aca="false">IF(H169&gt;0,$F$2,0)</f>
        <v>0</v>
      </c>
      <c r="Q169" s="6" t="n">
        <f aca="false">P169*H169</f>
        <v>0</v>
      </c>
    </row>
    <row r="170" customFormat="false" ht="15" hidden="true" customHeight="false" outlineLevel="0" collapsed="false">
      <c r="A170" s="0" t="n">
        <f aca="false">A169+0.01</f>
        <v>1.66</v>
      </c>
      <c r="B170" s="6" t="n">
        <f aca="false">SIN(A170)</f>
        <v>0.996023989916537</v>
      </c>
      <c r="C170" s="6" t="n">
        <f aca="false">ABS(B170)</f>
        <v>0.996023989916537</v>
      </c>
      <c r="D170" s="6" t="n">
        <f aca="false">B170*$D$2*SQRT(2)</f>
        <v>338.061752397343</v>
      </c>
      <c r="E170" s="6" t="n">
        <f aca="false">IF(ABS(D170-F170)-($I$2+$I$2+$F$2+$E$2)&lt;0,0,SIGN(D170-F170)*(ABS(D170-F170)-($I$2+$I$2+$F$2+$E$2)))</f>
        <v>0</v>
      </c>
      <c r="F170" s="6" t="n">
        <f aca="false">F169+G169/($H$2/1000000)*(1/$C$2/COUNT($A$5:$A$632))</f>
        <v>333.862588827669</v>
      </c>
      <c r="G170" s="6" t="n">
        <f aca="false">E170/$G$2</f>
        <v>0</v>
      </c>
      <c r="H170" s="6" t="n">
        <f aca="false">ABS(G170)</f>
        <v>0</v>
      </c>
      <c r="J170" s="11" t="n">
        <f aca="false">E170*E170</f>
        <v>0</v>
      </c>
      <c r="K170" s="6" t="n">
        <f aca="false">J170/$G$2</f>
        <v>0</v>
      </c>
      <c r="M170" s="12" t="n">
        <f aca="false">IF(H170&gt;0,$E$2,0)</f>
        <v>0</v>
      </c>
      <c r="N170" s="6" t="n">
        <f aca="false">M170*H170</f>
        <v>0</v>
      </c>
      <c r="P170" s="8" t="n">
        <f aca="false">IF(H170&gt;0,$F$2,0)</f>
        <v>0</v>
      </c>
      <c r="Q170" s="6" t="n">
        <f aca="false">P170*H170</f>
        <v>0</v>
      </c>
    </row>
    <row r="171" customFormat="false" ht="15" hidden="true" customHeight="false" outlineLevel="0" collapsed="false">
      <c r="A171" s="0" t="n">
        <f aca="false">A170+0.01</f>
        <v>1.67</v>
      </c>
      <c r="B171" s="6" t="n">
        <f aca="false">SIN(A171)</f>
        <v>0.99508334981018</v>
      </c>
      <c r="C171" s="6" t="n">
        <f aca="false">ABS(B171)</f>
        <v>0.99508334981018</v>
      </c>
      <c r="D171" s="6" t="n">
        <f aca="false">B171*$D$2*SQRT(2)</f>
        <v>337.74248855837</v>
      </c>
      <c r="E171" s="6" t="n">
        <f aca="false">IF(ABS(D171-F171)-($I$2+$I$2+$F$2+$E$2)&lt;0,0,SIGN(D171-F171)*(ABS(D171-F171)-($I$2+$I$2+$F$2+$E$2)))</f>
        <v>0</v>
      </c>
      <c r="F171" s="6" t="n">
        <f aca="false">F170+G170/($H$2/1000000)*(1/$C$2/COUNT($A$5:$A$632))</f>
        <v>333.862588827669</v>
      </c>
      <c r="G171" s="6" t="n">
        <f aca="false">E171/$G$2</f>
        <v>0</v>
      </c>
      <c r="H171" s="6" t="n">
        <f aca="false">ABS(G171)</f>
        <v>0</v>
      </c>
      <c r="J171" s="11" t="n">
        <f aca="false">E171*E171</f>
        <v>0</v>
      </c>
      <c r="K171" s="6" t="n">
        <f aca="false">J171/$G$2</f>
        <v>0</v>
      </c>
      <c r="M171" s="12" t="n">
        <f aca="false">IF(H171&gt;0,$E$2,0)</f>
        <v>0</v>
      </c>
      <c r="N171" s="6" t="n">
        <f aca="false">M171*H171</f>
        <v>0</v>
      </c>
      <c r="P171" s="8" t="n">
        <f aca="false">IF(H171&gt;0,$F$2,0)</f>
        <v>0</v>
      </c>
      <c r="Q171" s="6" t="n">
        <f aca="false">P171*H171</f>
        <v>0</v>
      </c>
    </row>
    <row r="172" customFormat="false" ht="15" hidden="true" customHeight="false" outlineLevel="0" collapsed="false">
      <c r="A172" s="0" t="n">
        <f aca="false">A171+0.01</f>
        <v>1.68</v>
      </c>
      <c r="B172" s="6" t="n">
        <f aca="false">SIN(A172)</f>
        <v>0.994043202198076</v>
      </c>
      <c r="C172" s="6" t="n">
        <f aca="false">ABS(B172)</f>
        <v>0.994043202198076</v>
      </c>
      <c r="D172" s="6" t="n">
        <f aca="false">B172*$D$2*SQRT(2)</f>
        <v>337.389450751992</v>
      </c>
      <c r="E172" s="6" t="n">
        <f aca="false">IF(ABS(D172-F172)-($I$2+$I$2+$F$2+$E$2)&lt;0,0,SIGN(D172-F172)*(ABS(D172-F172)-($I$2+$I$2+$F$2+$E$2)))</f>
        <v>0</v>
      </c>
      <c r="F172" s="6" t="n">
        <f aca="false">F171+G171/($H$2/1000000)*(1/$C$2/COUNT($A$5:$A$632))</f>
        <v>333.862588827669</v>
      </c>
      <c r="G172" s="6" t="n">
        <f aca="false">E172/$G$2</f>
        <v>0</v>
      </c>
      <c r="H172" s="6" t="n">
        <f aca="false">ABS(G172)</f>
        <v>0</v>
      </c>
      <c r="J172" s="11" t="n">
        <f aca="false">E172*E172</f>
        <v>0</v>
      </c>
      <c r="K172" s="6" t="n">
        <f aca="false">J172/$G$2</f>
        <v>0</v>
      </c>
      <c r="M172" s="12" t="n">
        <f aca="false">IF(H172&gt;0,$E$2,0)</f>
        <v>0</v>
      </c>
      <c r="N172" s="6" t="n">
        <f aca="false">M172*H172</f>
        <v>0</v>
      </c>
      <c r="P172" s="8" t="n">
        <f aca="false">IF(H172&gt;0,$F$2,0)</f>
        <v>0</v>
      </c>
      <c r="Q172" s="6" t="n">
        <f aca="false">P172*H172</f>
        <v>0</v>
      </c>
    </row>
    <row r="173" customFormat="false" ht="15" hidden="true" customHeight="false" outlineLevel="0" collapsed="false">
      <c r="A173" s="0" t="n">
        <f aca="false">A172+0.01</f>
        <v>1.69</v>
      </c>
      <c r="B173" s="6" t="n">
        <f aca="false">SIN(A173)</f>
        <v>0.992903651094118</v>
      </c>
      <c r="C173" s="6" t="n">
        <f aca="false">ABS(B173)</f>
        <v>0.992903651094118</v>
      </c>
      <c r="D173" s="6" t="n">
        <f aca="false">B173*$D$2*SQRT(2)</f>
        <v>337.002674281696</v>
      </c>
      <c r="E173" s="6" t="n">
        <f aca="false">IF(ABS(D173-F173)-($I$2+$I$2+$F$2+$E$2)&lt;0,0,SIGN(D173-F173)*(ABS(D173-F173)-($I$2+$I$2+$F$2+$E$2)))</f>
        <v>0</v>
      </c>
      <c r="F173" s="6" t="n">
        <f aca="false">F172+G172/($H$2/1000000)*(1/$C$2/COUNT($A$5:$A$632))</f>
        <v>333.862588827669</v>
      </c>
      <c r="G173" s="6" t="n">
        <f aca="false">E173/$G$2</f>
        <v>0</v>
      </c>
      <c r="H173" s="6" t="n">
        <f aca="false">ABS(G173)</f>
        <v>0</v>
      </c>
      <c r="J173" s="11" t="n">
        <f aca="false">E173*E173</f>
        <v>0</v>
      </c>
      <c r="K173" s="6" t="n">
        <f aca="false">J173/$G$2</f>
        <v>0</v>
      </c>
      <c r="M173" s="12" t="n">
        <f aca="false">IF(H173&gt;0,$E$2,0)</f>
        <v>0</v>
      </c>
      <c r="N173" s="6" t="n">
        <f aca="false">M173*H173</f>
        <v>0</v>
      </c>
      <c r="P173" s="8" t="n">
        <f aca="false">IF(H173&gt;0,$F$2,0)</f>
        <v>0</v>
      </c>
      <c r="Q173" s="6" t="n">
        <f aca="false">P173*H173</f>
        <v>0</v>
      </c>
    </row>
    <row r="174" customFormat="false" ht="15" hidden="true" customHeight="false" outlineLevel="0" collapsed="false">
      <c r="A174" s="0" t="n">
        <f aca="false">A173+0.01</f>
        <v>1.7</v>
      </c>
      <c r="B174" s="6" t="n">
        <f aca="false">SIN(A174)</f>
        <v>0.991664810452468</v>
      </c>
      <c r="C174" s="6" t="n">
        <f aca="false">ABS(B174)</f>
        <v>0.991664810452468</v>
      </c>
      <c r="D174" s="6" t="n">
        <f aca="false">B174*$D$2*SQRT(2)</f>
        <v>336.582197824806</v>
      </c>
      <c r="E174" s="6" t="n">
        <f aca="false">IF(ABS(D174-F174)-($I$2+$I$2+$F$2+$E$2)&lt;0,0,SIGN(D174-F174)*(ABS(D174-F174)-($I$2+$I$2+$F$2+$E$2)))</f>
        <v>0</v>
      </c>
      <c r="F174" s="6" t="n">
        <f aca="false">F173+G173/($H$2/1000000)*(1/$C$2/COUNT($A$5:$A$632))</f>
        <v>333.862588827669</v>
      </c>
      <c r="G174" s="6" t="n">
        <f aca="false">E174/$G$2</f>
        <v>0</v>
      </c>
      <c r="H174" s="6" t="n">
        <f aca="false">ABS(G174)</f>
        <v>0</v>
      </c>
      <c r="J174" s="11" t="n">
        <f aca="false">E174*E174</f>
        <v>0</v>
      </c>
      <c r="K174" s="6" t="n">
        <f aca="false">J174/$G$2</f>
        <v>0</v>
      </c>
      <c r="M174" s="12" t="n">
        <f aca="false">IF(H174&gt;0,$E$2,0)</f>
        <v>0</v>
      </c>
      <c r="N174" s="6" t="n">
        <f aca="false">M174*H174</f>
        <v>0</v>
      </c>
      <c r="P174" s="8" t="n">
        <f aca="false">IF(H174&gt;0,$F$2,0)</f>
        <v>0</v>
      </c>
      <c r="Q174" s="6" t="n">
        <f aca="false">P174*H174</f>
        <v>0</v>
      </c>
    </row>
    <row r="175" customFormat="false" ht="15" hidden="true" customHeight="false" outlineLevel="0" collapsed="false">
      <c r="A175" s="0" t="n">
        <f aca="false">A174+0.01</f>
        <v>1.71</v>
      </c>
      <c r="B175" s="6" t="n">
        <f aca="false">SIN(A175)</f>
        <v>0.990326804156158</v>
      </c>
      <c r="C175" s="6" t="n">
        <f aca="false">ABS(B175)</f>
        <v>0.990326804156158</v>
      </c>
      <c r="D175" s="6" t="n">
        <f aca="false">B175*$D$2*SQRT(2)</f>
        <v>336.128063428618</v>
      </c>
      <c r="E175" s="6" t="n">
        <f aca="false">IF(ABS(D175-F175)-($I$2+$I$2+$F$2+$E$2)&lt;0,0,SIGN(D175-F175)*(ABS(D175-F175)-($I$2+$I$2+$F$2+$E$2)))</f>
        <v>0</v>
      </c>
      <c r="F175" s="6" t="n">
        <f aca="false">F174+G174/($H$2/1000000)*(1/$C$2/COUNT($A$5:$A$632))</f>
        <v>333.862588827669</v>
      </c>
      <c r="G175" s="6" t="n">
        <f aca="false">E175/$G$2</f>
        <v>0</v>
      </c>
      <c r="H175" s="6" t="n">
        <f aca="false">ABS(G175)</f>
        <v>0</v>
      </c>
      <c r="J175" s="11" t="n">
        <f aca="false">E175*E175</f>
        <v>0</v>
      </c>
      <c r="K175" s="6" t="n">
        <f aca="false">J175/$G$2</f>
        <v>0</v>
      </c>
      <c r="M175" s="12" t="n">
        <f aca="false">IF(H175&gt;0,$E$2,0)</f>
        <v>0</v>
      </c>
      <c r="N175" s="6" t="n">
        <f aca="false">M175*H175</f>
        <v>0</v>
      </c>
      <c r="P175" s="8" t="n">
        <f aca="false">IF(H175&gt;0,$F$2,0)</f>
        <v>0</v>
      </c>
      <c r="Q175" s="6" t="n">
        <f aca="false">P175*H175</f>
        <v>0</v>
      </c>
    </row>
    <row r="176" customFormat="false" ht="15" hidden="true" customHeight="false" outlineLevel="0" collapsed="false">
      <c r="A176" s="0" t="n">
        <f aca="false">A175+0.01</f>
        <v>1.72</v>
      </c>
      <c r="B176" s="6" t="n">
        <f aca="false">SIN(A176)</f>
        <v>0.988889766004701</v>
      </c>
      <c r="C176" s="6" t="n">
        <f aca="false">ABS(B176)</f>
        <v>0.988889766004701</v>
      </c>
      <c r="D176" s="6" t="n">
        <f aca="false">B176*$D$2*SQRT(2)</f>
        <v>335.640316506193</v>
      </c>
      <c r="E176" s="6" t="n">
        <f aca="false">IF(ABS(D176-F176)-($I$2+$I$2+$F$2+$E$2)&lt;0,0,SIGN(D176-F176)*(ABS(D176-F176)-($I$2+$I$2+$F$2+$E$2)))</f>
        <v>0</v>
      </c>
      <c r="F176" s="6" t="n">
        <f aca="false">F175+G175/($H$2/1000000)*(1/$C$2/COUNT($A$5:$A$632))</f>
        <v>333.862588827669</v>
      </c>
      <c r="G176" s="6" t="n">
        <f aca="false">E176/$G$2</f>
        <v>0</v>
      </c>
      <c r="H176" s="6" t="n">
        <f aca="false">ABS(G176)</f>
        <v>0</v>
      </c>
      <c r="J176" s="11" t="n">
        <f aca="false">E176*E176</f>
        <v>0</v>
      </c>
      <c r="K176" s="6" t="n">
        <f aca="false">J176/$G$2</f>
        <v>0</v>
      </c>
      <c r="M176" s="12" t="n">
        <f aca="false">IF(H176&gt;0,$E$2,0)</f>
        <v>0</v>
      </c>
      <c r="N176" s="6" t="n">
        <f aca="false">M176*H176</f>
        <v>0</v>
      </c>
      <c r="P176" s="8" t="n">
        <f aca="false">IF(H176&gt;0,$F$2,0)</f>
        <v>0</v>
      </c>
      <c r="Q176" s="6" t="n">
        <f aca="false">P176*H176</f>
        <v>0</v>
      </c>
    </row>
    <row r="177" customFormat="false" ht="15" hidden="true" customHeight="false" outlineLevel="0" collapsed="false">
      <c r="A177" s="0" t="n">
        <f aca="false">A176+0.01</f>
        <v>1.73</v>
      </c>
      <c r="B177" s="6" t="n">
        <f aca="false">SIN(A177)</f>
        <v>0.987353839700716</v>
      </c>
      <c r="C177" s="6" t="n">
        <f aca="false">ABS(B177)</f>
        <v>0.987353839700716</v>
      </c>
      <c r="D177" s="6" t="n">
        <f aca="false">B177*$D$2*SQRT(2)</f>
        <v>335.119005831817</v>
      </c>
      <c r="E177" s="6" t="n">
        <f aca="false">IF(ABS(D177-F177)-($I$2+$I$2+$F$2+$E$2)&lt;0,0,SIGN(D177-F177)*(ABS(D177-F177)-($I$2+$I$2+$F$2+$E$2)))</f>
        <v>0</v>
      </c>
      <c r="F177" s="6" t="n">
        <f aca="false">F176+G176/($H$2/1000000)*(1/$C$2/COUNT($A$5:$A$632))</f>
        <v>333.862588827669</v>
      </c>
      <c r="G177" s="6" t="n">
        <f aca="false">E177/$G$2</f>
        <v>0</v>
      </c>
      <c r="H177" s="6" t="n">
        <f aca="false">ABS(G177)</f>
        <v>0</v>
      </c>
      <c r="J177" s="11" t="n">
        <f aca="false">E177*E177</f>
        <v>0</v>
      </c>
      <c r="K177" s="6" t="n">
        <f aca="false">J177/$G$2</f>
        <v>0</v>
      </c>
      <c r="M177" s="12" t="n">
        <f aca="false">IF(H177&gt;0,$E$2,0)</f>
        <v>0</v>
      </c>
      <c r="N177" s="6" t="n">
        <f aca="false">M177*H177</f>
        <v>0</v>
      </c>
      <c r="P177" s="8" t="n">
        <f aca="false">IF(H177&gt;0,$F$2,0)</f>
        <v>0</v>
      </c>
      <c r="Q177" s="6" t="n">
        <f aca="false">P177*H177</f>
        <v>0</v>
      </c>
    </row>
    <row r="178" customFormat="false" ht="15" hidden="true" customHeight="false" outlineLevel="0" collapsed="false">
      <c r="A178" s="0" t="n">
        <f aca="false">A177+0.01</f>
        <v>1.74</v>
      </c>
      <c r="B178" s="6" t="n">
        <f aca="false">SIN(A178)</f>
        <v>0.985719178835553</v>
      </c>
      <c r="C178" s="6" t="n">
        <f aca="false">ABS(B178)</f>
        <v>0.985719178835553</v>
      </c>
      <c r="D178" s="6" t="n">
        <f aca="false">B178*$D$2*SQRT(2)</f>
        <v>334.564183536122</v>
      </c>
      <c r="E178" s="6" t="n">
        <f aca="false">IF(ABS(D178-F178)-($I$2+$I$2+$F$2+$E$2)&lt;0,0,SIGN(D178-F178)*(ABS(D178-F178)-($I$2+$I$2+$F$2+$E$2)))</f>
        <v>0</v>
      </c>
      <c r="F178" s="6" t="n">
        <f aca="false">F177+G177/($H$2/1000000)*(1/$C$2/COUNT($A$5:$A$632))</f>
        <v>333.862588827669</v>
      </c>
      <c r="G178" s="6" t="n">
        <f aca="false">E178/$G$2</f>
        <v>0</v>
      </c>
      <c r="H178" s="6" t="n">
        <f aca="false">ABS(G178)</f>
        <v>0</v>
      </c>
      <c r="J178" s="11" t="n">
        <f aca="false">E178*E178</f>
        <v>0</v>
      </c>
      <c r="K178" s="6" t="n">
        <f aca="false">J178/$G$2</f>
        <v>0</v>
      </c>
      <c r="M178" s="12" t="n">
        <f aca="false">IF(H178&gt;0,$E$2,0)</f>
        <v>0</v>
      </c>
      <c r="N178" s="6" t="n">
        <f aca="false">M178*H178</f>
        <v>0</v>
      </c>
      <c r="P178" s="8" t="n">
        <f aca="false">IF(H178&gt;0,$F$2,0)</f>
        <v>0</v>
      </c>
      <c r="Q178" s="6" t="n">
        <f aca="false">P178*H178</f>
        <v>0</v>
      </c>
    </row>
    <row r="179" customFormat="false" ht="15" hidden="true" customHeight="false" outlineLevel="0" collapsed="false">
      <c r="A179" s="0" t="n">
        <f aca="false">A178+0.01</f>
        <v>1.75</v>
      </c>
      <c r="B179" s="6" t="n">
        <f aca="false">SIN(A179)</f>
        <v>0.983985946873937</v>
      </c>
      <c r="C179" s="6" t="n">
        <f aca="false">ABS(B179)</f>
        <v>0.983985946873937</v>
      </c>
      <c r="D179" s="6" t="n">
        <f aca="false">B179*$D$2*SQRT(2)</f>
        <v>333.975905100877</v>
      </c>
      <c r="E179" s="6" t="n">
        <f aca="false">IF(ABS(D179-F179)-($I$2+$I$2+$F$2+$E$2)&lt;0,0,SIGN(D179-F179)*(ABS(D179-F179)-($I$2+$I$2+$F$2+$E$2)))</f>
        <v>0</v>
      </c>
      <c r="F179" s="6" t="n">
        <f aca="false">F178+G178/($H$2/1000000)*(1/$C$2/COUNT($A$5:$A$632))</f>
        <v>333.862588827669</v>
      </c>
      <c r="G179" s="6" t="n">
        <f aca="false">E179/$G$2</f>
        <v>0</v>
      </c>
      <c r="H179" s="6" t="n">
        <f aca="false">ABS(G179)</f>
        <v>0</v>
      </c>
      <c r="J179" s="11" t="n">
        <f aca="false">E179*E179</f>
        <v>0</v>
      </c>
      <c r="K179" s="6" t="n">
        <f aca="false">J179/$G$2</f>
        <v>0</v>
      </c>
      <c r="M179" s="12" t="n">
        <f aca="false">IF(H179&gt;0,$E$2,0)</f>
        <v>0</v>
      </c>
      <c r="N179" s="6" t="n">
        <f aca="false">M179*H179</f>
        <v>0</v>
      </c>
      <c r="P179" s="8" t="n">
        <f aca="false">IF(H179&gt;0,$F$2,0)</f>
        <v>0</v>
      </c>
      <c r="Q179" s="6" t="n">
        <f aca="false">P179*H179</f>
        <v>0</v>
      </c>
    </row>
    <row r="180" customFormat="false" ht="15" hidden="true" customHeight="false" outlineLevel="0" collapsed="false">
      <c r="A180" s="0" t="n">
        <f aca="false">A179+0.01</f>
        <v>1.76</v>
      </c>
      <c r="B180" s="6" t="n">
        <f aca="false">SIN(A180)</f>
        <v>0.982154317137618</v>
      </c>
      <c r="C180" s="6" t="n">
        <f aca="false">ABS(B180)</f>
        <v>0.982154317137618</v>
      </c>
      <c r="D180" s="6" t="n">
        <f aca="false">B180*$D$2*SQRT(2)</f>
        <v>333.354229353433</v>
      </c>
      <c r="E180" s="6" t="n">
        <f aca="false">IF(ABS(D180-F180)-($I$2+$I$2+$F$2+$E$2)&lt;0,0,SIGN(D180-F180)*(ABS(D180-F180)-($I$2+$I$2+$F$2+$E$2)))</f>
        <v>0</v>
      </c>
      <c r="F180" s="6" t="n">
        <f aca="false">F179+G179/($H$2/1000000)*(1/$C$2/COUNT($A$5:$A$632))</f>
        <v>333.862588827669</v>
      </c>
      <c r="G180" s="6" t="n">
        <f aca="false">E180/$G$2</f>
        <v>0</v>
      </c>
      <c r="H180" s="6" t="n">
        <f aca="false">ABS(G180)</f>
        <v>0</v>
      </c>
      <c r="J180" s="11" t="n">
        <f aca="false">E180*E180</f>
        <v>0</v>
      </c>
      <c r="K180" s="6" t="n">
        <f aca="false">J180/$G$2</f>
        <v>0</v>
      </c>
      <c r="M180" s="12" t="n">
        <f aca="false">IF(H180&gt;0,$E$2,0)</f>
        <v>0</v>
      </c>
      <c r="N180" s="6" t="n">
        <f aca="false">M180*H180</f>
        <v>0</v>
      </c>
      <c r="P180" s="8" t="n">
        <f aca="false">IF(H180&gt;0,$F$2,0)</f>
        <v>0</v>
      </c>
      <c r="Q180" s="6" t="n">
        <f aca="false">P180*H180</f>
        <v>0</v>
      </c>
    </row>
    <row r="181" customFormat="false" ht="15" hidden="true" customHeight="false" outlineLevel="0" collapsed="false">
      <c r="A181" s="0" t="n">
        <f aca="false">A180+0.01</f>
        <v>1.77</v>
      </c>
      <c r="B181" s="6" t="n">
        <f aca="false">SIN(A181)</f>
        <v>0.980224472788045</v>
      </c>
      <c r="C181" s="6" t="n">
        <f aca="false">ABS(B181)</f>
        <v>0.980224472788045</v>
      </c>
      <c r="D181" s="6" t="n">
        <f aca="false">B181*$D$2*SQRT(2)</f>
        <v>332.699218460849</v>
      </c>
      <c r="E181" s="6" t="n">
        <f aca="false">IF(ABS(D181-F181)-($I$2+$I$2+$F$2+$E$2)&lt;0,0,SIGN(D181-F181)*(ABS(D181-F181)-($I$2+$I$2+$F$2+$E$2)))</f>
        <v>0</v>
      </c>
      <c r="F181" s="6" t="n">
        <f aca="false">F180+G180/($H$2/1000000)*(1/$C$2/COUNT($A$5:$A$632))</f>
        <v>333.862588827669</v>
      </c>
      <c r="G181" s="6" t="n">
        <f aca="false">E181/$G$2</f>
        <v>0</v>
      </c>
      <c r="H181" s="6" t="n">
        <f aca="false">ABS(G181)</f>
        <v>0</v>
      </c>
      <c r="J181" s="11" t="n">
        <f aca="false">E181*E181</f>
        <v>0</v>
      </c>
      <c r="K181" s="6" t="n">
        <f aca="false">J181/$G$2</f>
        <v>0</v>
      </c>
      <c r="M181" s="12" t="n">
        <f aca="false">IF(H181&gt;0,$E$2,0)</f>
        <v>0</v>
      </c>
      <c r="N181" s="6" t="n">
        <f aca="false">M181*H181</f>
        <v>0</v>
      </c>
      <c r="P181" s="8" t="n">
        <f aca="false">IF(H181&gt;0,$F$2,0)</f>
        <v>0</v>
      </c>
      <c r="Q181" s="6" t="n">
        <f aca="false">P181*H181</f>
        <v>0</v>
      </c>
    </row>
    <row r="182" customFormat="false" ht="15" hidden="true" customHeight="false" outlineLevel="0" collapsed="false">
      <c r="A182" s="0" t="n">
        <f aca="false">A181+0.01</f>
        <v>1.78</v>
      </c>
      <c r="B182" s="6" t="n">
        <f aca="false">SIN(A182)</f>
        <v>0.978196606808044</v>
      </c>
      <c r="C182" s="6" t="n">
        <f aca="false">ABS(B182)</f>
        <v>0.978196606808044</v>
      </c>
      <c r="D182" s="6" t="n">
        <f aca="false">B182*$D$2*SQRT(2)</f>
        <v>332.010937923667</v>
      </c>
      <c r="E182" s="6" t="n">
        <f aca="false">IF(ABS(D182-F182)-($I$2+$I$2+$F$2+$E$2)&lt;0,0,SIGN(D182-F182)*(ABS(D182-F182)-($I$2+$I$2+$F$2+$E$2)))</f>
        <v>0</v>
      </c>
      <c r="F182" s="6" t="n">
        <f aca="false">F181+G181/($H$2/1000000)*(1/$C$2/COUNT($A$5:$A$632))</f>
        <v>333.862588827669</v>
      </c>
      <c r="G182" s="6" t="n">
        <f aca="false">E182/$G$2</f>
        <v>0</v>
      </c>
      <c r="H182" s="6" t="n">
        <f aca="false">ABS(G182)</f>
        <v>0</v>
      </c>
      <c r="J182" s="11" t="n">
        <f aca="false">E182*E182</f>
        <v>0</v>
      </c>
      <c r="K182" s="6" t="n">
        <f aca="false">J182/$G$2</f>
        <v>0</v>
      </c>
      <c r="M182" s="12" t="n">
        <f aca="false">IF(H182&gt;0,$E$2,0)</f>
        <v>0</v>
      </c>
      <c r="N182" s="6" t="n">
        <f aca="false">M182*H182</f>
        <v>0</v>
      </c>
      <c r="P182" s="8" t="n">
        <f aca="false">IF(H182&gt;0,$F$2,0)</f>
        <v>0</v>
      </c>
      <c r="Q182" s="6" t="n">
        <f aca="false">P182*H182</f>
        <v>0</v>
      </c>
    </row>
    <row r="183" customFormat="false" ht="15" hidden="true" customHeight="false" outlineLevel="0" collapsed="false">
      <c r="A183" s="0" t="n">
        <f aca="false">A182+0.01</f>
        <v>1.79</v>
      </c>
      <c r="B183" s="6" t="n">
        <f aca="false">SIN(A183)</f>
        <v>0.976070921982524</v>
      </c>
      <c r="C183" s="6" t="n">
        <f aca="false">ABS(B183)</f>
        <v>0.976070921982524</v>
      </c>
      <c r="D183" s="6" t="n">
        <f aca="false">B183*$D$2*SQRT(2)</f>
        <v>331.289456569367</v>
      </c>
      <c r="E183" s="6" t="n">
        <f aca="false">IF(ABS(D183-F183)-($I$2+$I$2+$F$2+$E$2)&lt;0,0,SIGN(D183-F183)*(ABS(D183-F183)-($I$2+$I$2+$F$2+$E$2)))</f>
        <v>0</v>
      </c>
      <c r="F183" s="6" t="n">
        <f aca="false">F182+G182/($H$2/1000000)*(1/$C$2/COUNT($A$5:$A$632))</f>
        <v>333.862588827669</v>
      </c>
      <c r="G183" s="6" t="n">
        <f aca="false">E183/$G$2</f>
        <v>0</v>
      </c>
      <c r="H183" s="6" t="n">
        <f aca="false">ABS(G183)</f>
        <v>0</v>
      </c>
      <c r="J183" s="11" t="n">
        <f aca="false">E183*E183</f>
        <v>0</v>
      </c>
      <c r="K183" s="6" t="n">
        <f aca="false">J183/$G$2</f>
        <v>0</v>
      </c>
      <c r="M183" s="12" t="n">
        <f aca="false">IF(H183&gt;0,$E$2,0)</f>
        <v>0</v>
      </c>
      <c r="N183" s="6" t="n">
        <f aca="false">M183*H183</f>
        <v>0</v>
      </c>
      <c r="P183" s="8" t="n">
        <f aca="false">IF(H183&gt;0,$F$2,0)</f>
        <v>0</v>
      </c>
      <c r="Q183" s="6" t="n">
        <f aca="false">P183*H183</f>
        <v>0</v>
      </c>
    </row>
    <row r="184" customFormat="false" ht="15" hidden="true" customHeight="false" outlineLevel="0" collapsed="false">
      <c r="A184" s="0" t="n">
        <f aca="false">A183+0.01</f>
        <v>1.8</v>
      </c>
      <c r="B184" s="6" t="n">
        <f aca="false">SIN(A184)</f>
        <v>0.973847630878195</v>
      </c>
      <c r="C184" s="6" t="n">
        <f aca="false">ABS(B184)</f>
        <v>0.973847630878195</v>
      </c>
      <c r="D184" s="6" t="n">
        <f aca="false">B184*$D$2*SQRT(2)</f>
        <v>330.534846545484</v>
      </c>
      <c r="E184" s="6" t="n">
        <f aca="false">IF(ABS(D184-F184)-($I$2+$I$2+$F$2+$E$2)&lt;0,0,SIGN(D184-F184)*(ABS(D184-F184)-($I$2+$I$2+$F$2+$E$2)))</f>
        <v>0</v>
      </c>
      <c r="F184" s="6" t="n">
        <f aca="false">F183+G183/($H$2/1000000)*(1/$C$2/COUNT($A$5:$A$632))</f>
        <v>333.862588827669</v>
      </c>
      <c r="G184" s="6" t="n">
        <f aca="false">E184/$G$2</f>
        <v>0</v>
      </c>
      <c r="H184" s="6" t="n">
        <f aca="false">ABS(G184)</f>
        <v>0</v>
      </c>
      <c r="J184" s="11" t="n">
        <f aca="false">E184*E184</f>
        <v>0</v>
      </c>
      <c r="K184" s="6" t="n">
        <f aca="false">J184/$G$2</f>
        <v>0</v>
      </c>
      <c r="M184" s="12" t="n">
        <f aca="false">IF(H184&gt;0,$E$2,0)</f>
        <v>0</v>
      </c>
      <c r="N184" s="6" t="n">
        <f aca="false">M184*H184</f>
        <v>0</v>
      </c>
      <c r="P184" s="8" t="n">
        <f aca="false">IF(H184&gt;0,$F$2,0)</f>
        <v>0</v>
      </c>
      <c r="Q184" s="6" t="n">
        <f aca="false">P184*H184</f>
        <v>0</v>
      </c>
    </row>
    <row r="185" customFormat="false" ht="15" hidden="true" customHeight="false" outlineLevel="0" collapsed="false">
      <c r="A185" s="0" t="n">
        <f aca="false">A184+0.01</f>
        <v>1.81</v>
      </c>
      <c r="B185" s="6" t="n">
        <f aca="false">SIN(A185)</f>
        <v>0.971526955822315</v>
      </c>
      <c r="C185" s="6" t="n">
        <f aca="false">ABS(B185)</f>
        <v>0.971526955822315</v>
      </c>
      <c r="D185" s="6" t="n">
        <f aca="false">B185*$D$2*SQRT(2)</f>
        <v>329.747183312392</v>
      </c>
      <c r="E185" s="6" t="n">
        <f aca="false">IF(ABS(D185-F185)-($I$2+$I$2+$F$2+$E$2)&lt;0,0,SIGN(D185-F185)*(ABS(D185-F185)-($I$2+$I$2+$F$2+$E$2)))</f>
        <v>0</v>
      </c>
      <c r="F185" s="6" t="n">
        <f aca="false">F184+G184/($H$2/1000000)*(1/$C$2/COUNT($A$5:$A$632))</f>
        <v>333.862588827669</v>
      </c>
      <c r="G185" s="6" t="n">
        <f aca="false">E185/$G$2</f>
        <v>0</v>
      </c>
      <c r="H185" s="6" t="n">
        <f aca="false">ABS(G185)</f>
        <v>0</v>
      </c>
      <c r="J185" s="11" t="n">
        <f aca="false">E185*E185</f>
        <v>0</v>
      </c>
      <c r="K185" s="6" t="n">
        <f aca="false">J185/$G$2</f>
        <v>0</v>
      </c>
      <c r="M185" s="12" t="n">
        <f aca="false">IF(H185&gt;0,$E$2,0)</f>
        <v>0</v>
      </c>
      <c r="N185" s="6" t="n">
        <f aca="false">M185*H185</f>
        <v>0</v>
      </c>
      <c r="P185" s="8" t="n">
        <f aca="false">IF(H185&gt;0,$F$2,0)</f>
        <v>0</v>
      </c>
      <c r="Q185" s="6" t="n">
        <f aca="false">P185*H185</f>
        <v>0</v>
      </c>
    </row>
    <row r="186" customFormat="false" ht="15" hidden="true" customHeight="false" outlineLevel="0" collapsed="false">
      <c r="A186" s="0" t="n">
        <f aca="false">A185+0.01</f>
        <v>1.82</v>
      </c>
      <c r="B186" s="6" t="n">
        <f aca="false">SIN(A186)</f>
        <v>0.969109128880456</v>
      </c>
      <c r="C186" s="6" t="n">
        <f aca="false">ABS(B186)</f>
        <v>0.969109128880456</v>
      </c>
      <c r="D186" s="6" t="n">
        <f aca="false">B186*$D$2*SQRT(2)</f>
        <v>328.926545635756</v>
      </c>
      <c r="E186" s="6" t="n">
        <f aca="false">IF(ABS(D186-F186)-($I$2+$I$2+$F$2+$E$2)&lt;0,0,SIGN(D186-F186)*(ABS(D186-F186)-($I$2+$I$2+$F$2+$E$2)))</f>
        <v>0</v>
      </c>
      <c r="F186" s="6" t="n">
        <f aca="false">F185+G185/($H$2/1000000)*(1/$C$2/COUNT($A$5:$A$632))</f>
        <v>333.862588827669</v>
      </c>
      <c r="G186" s="6" t="n">
        <f aca="false">E186/$G$2</f>
        <v>0</v>
      </c>
      <c r="H186" s="6" t="n">
        <f aca="false">ABS(G186)</f>
        <v>0</v>
      </c>
      <c r="J186" s="11" t="n">
        <f aca="false">E186*E186</f>
        <v>0</v>
      </c>
      <c r="K186" s="6" t="n">
        <f aca="false">J186/$G$2</f>
        <v>0</v>
      </c>
      <c r="M186" s="12" t="n">
        <f aca="false">IF(H186&gt;0,$E$2,0)</f>
        <v>0</v>
      </c>
      <c r="N186" s="6" t="n">
        <f aca="false">M186*H186</f>
        <v>0</v>
      </c>
      <c r="P186" s="8" t="n">
        <f aca="false">IF(H186&gt;0,$F$2,0)</f>
        <v>0</v>
      </c>
      <c r="Q186" s="6" t="n">
        <f aca="false">P186*H186</f>
        <v>0</v>
      </c>
    </row>
    <row r="187" customFormat="false" ht="15" hidden="true" customHeight="false" outlineLevel="0" collapsed="false">
      <c r="A187" s="0" t="n">
        <f aca="false">A186+0.01</f>
        <v>1.83</v>
      </c>
      <c r="B187" s="6" t="n">
        <f aca="false">SIN(A187)</f>
        <v>0.966594391833297</v>
      </c>
      <c r="C187" s="6" t="n">
        <f aca="false">ABS(B187)</f>
        <v>0.966594391833297</v>
      </c>
      <c r="D187" s="6" t="n">
        <f aca="false">B187*$D$2*SQRT(2)</f>
        <v>328.073015578661</v>
      </c>
      <c r="E187" s="6" t="n">
        <f aca="false">IF(ABS(D187-F187)-($I$2+$I$2+$F$2+$E$2)&lt;0,0,SIGN(D187-F187)*(ABS(D187-F187)-($I$2+$I$2+$F$2+$E$2)))</f>
        <v>-0.689573249007674</v>
      </c>
      <c r="F187" s="6" t="n">
        <f aca="false">F186+G186/($H$2/1000000)*(1/$C$2/COUNT($A$5:$A$632))</f>
        <v>333.862588827669</v>
      </c>
      <c r="G187" s="6" t="n">
        <f aca="false">E187/$G$2</f>
        <v>-0.000840942986594725</v>
      </c>
      <c r="H187" s="6" t="n">
        <f aca="false">ABS(G187)</f>
        <v>0.000840942986594725</v>
      </c>
      <c r="J187" s="11" t="n">
        <f aca="false">E187*E187</f>
        <v>0.475511265747</v>
      </c>
      <c r="K187" s="6" t="n">
        <f aca="false">J187/$G$2</f>
        <v>0.000579891787496341</v>
      </c>
      <c r="M187" s="12" t="n">
        <f aca="false">IF(H187&gt;0,$E$2,0)</f>
        <v>5.1</v>
      </c>
      <c r="N187" s="6" t="n">
        <f aca="false">M187*H187</f>
        <v>0.0042888092316331</v>
      </c>
      <c r="P187" s="8" t="n">
        <f aca="false">IF(H187&gt;0,$F$2,0)</f>
        <v>0</v>
      </c>
      <c r="Q187" s="6" t="n">
        <f aca="false">P187*H187</f>
        <v>0</v>
      </c>
    </row>
    <row r="188" customFormat="false" ht="15" hidden="true" customHeight="false" outlineLevel="0" collapsed="false">
      <c r="A188" s="0" t="n">
        <f aca="false">A187+0.01</f>
        <v>1.84</v>
      </c>
      <c r="B188" s="6" t="n">
        <f aca="false">SIN(A188)</f>
        <v>0.963982996152448</v>
      </c>
      <c r="C188" s="6" t="n">
        <f aca="false">ABS(B188)</f>
        <v>0.963982996152448</v>
      </c>
      <c r="D188" s="6" t="n">
        <f aca="false">B188*$D$2*SQRT(2)</f>
        <v>327.186678493402</v>
      </c>
      <c r="E188" s="6" t="n">
        <f aca="false">IF(ABS(D188-F188)-($I$2+$I$2+$F$2+$E$2)&lt;0,0,SIGN(D188-F188)*(ABS(D188-F188)-($I$2+$I$2+$F$2+$E$2)))</f>
        <v>-1.45417568073534</v>
      </c>
      <c r="F188" s="6" t="n">
        <f aca="false">F187+G187/($H$2/1000000)*(1/$C$2/COUNT($A$5:$A$632))</f>
        <v>333.740854174137</v>
      </c>
      <c r="G188" s="6" t="n">
        <f aca="false">E188/$G$2</f>
        <v>-0.00177338497650651</v>
      </c>
      <c r="H188" s="6" t="n">
        <f aca="false">ABS(G188)</f>
        <v>0.00177338497650651</v>
      </c>
      <c r="J188" s="11" t="n">
        <f aca="false">E188*E188</f>
        <v>2.11462691044209</v>
      </c>
      <c r="K188" s="6" t="n">
        <f aca="false">J188/$G$2</f>
        <v>0.00257881330541719</v>
      </c>
      <c r="M188" s="12" t="n">
        <f aca="false">IF(H188&gt;0,$E$2,0)</f>
        <v>5.1</v>
      </c>
      <c r="N188" s="6" t="n">
        <f aca="false">M188*H188</f>
        <v>0.00904426338018322</v>
      </c>
      <c r="P188" s="8" t="n">
        <f aca="false">IF(H188&gt;0,$F$2,0)</f>
        <v>0</v>
      </c>
      <c r="Q188" s="6" t="n">
        <f aca="false">P188*H188</f>
        <v>0</v>
      </c>
    </row>
    <row r="189" customFormat="false" ht="15" hidden="true" customHeight="false" outlineLevel="0" collapsed="false">
      <c r="A189" s="0" t="n">
        <f aca="false">A188+0.01</f>
        <v>1.85</v>
      </c>
      <c r="B189" s="6" t="n">
        <f aca="false">SIN(A189)</f>
        <v>0.9612752029753</v>
      </c>
      <c r="C189" s="6" t="n">
        <f aca="false">ABS(B189)</f>
        <v>0.9612752029753</v>
      </c>
      <c r="D189" s="6" t="n">
        <f aca="false">B189*$D$2*SQRT(2)</f>
        <v>326.267623012948</v>
      </c>
      <c r="E189" s="6" t="n">
        <f aca="false">IF(ABS(D189-F189)-($I$2+$I$2+$F$2+$E$2)&lt;0,0,SIGN(D189-F189)*(ABS(D189-F189)-($I$2+$I$2+$F$2+$E$2)))</f>
        <v>-2.11651648595679</v>
      </c>
      <c r="F189" s="6" t="n">
        <f aca="false">F188+G188/($H$2/1000000)*(1/$C$2/COUNT($A$5:$A$632))</f>
        <v>333.484139498905</v>
      </c>
      <c r="G189" s="6" t="n">
        <f aca="false">E189/$G$2</f>
        <v>-0.00258111766580096</v>
      </c>
      <c r="H189" s="6" t="n">
        <f aca="false">ABS(G189)</f>
        <v>0.00258111766580096</v>
      </c>
      <c r="J189" s="11" t="n">
        <f aca="false">E189*E189</f>
        <v>4.47964203532687</v>
      </c>
      <c r="K189" s="6" t="n">
        <f aca="false">J189/$G$2</f>
        <v>0.00546297809186204</v>
      </c>
      <c r="M189" s="12" t="n">
        <f aca="false">IF(H189&gt;0,$E$2,0)</f>
        <v>5.1</v>
      </c>
      <c r="N189" s="6" t="n">
        <f aca="false">M189*H189</f>
        <v>0.0131637000955849</v>
      </c>
      <c r="P189" s="8" t="n">
        <f aca="false">IF(H189&gt;0,$F$2,0)</f>
        <v>0</v>
      </c>
      <c r="Q189" s="6" t="n">
        <f aca="false">P189*H189</f>
        <v>0</v>
      </c>
    </row>
    <row r="190" customFormat="false" ht="15" hidden="true" customHeight="false" outlineLevel="0" collapsed="false">
      <c r="A190" s="0" t="n">
        <f aca="false">A189+0.01</f>
        <v>1.86</v>
      </c>
      <c r="B190" s="6" t="n">
        <f aca="false">SIN(A190)</f>
        <v>0.958471283078914</v>
      </c>
      <c r="C190" s="6" t="n">
        <f aca="false">ABS(B190)</f>
        <v>0.958471283078914</v>
      </c>
      <c r="D190" s="6" t="n">
        <f aca="false">B190*$D$2*SQRT(2)</f>
        <v>325.315941042082</v>
      </c>
      <c r="E190" s="6" t="n">
        <f aca="false">IF(ABS(D190-F190)-($I$2+$I$2+$F$2+$E$2)&lt;0,0,SIGN(D190-F190)*(ABS(D190-F190)-($I$2+$I$2+$F$2+$E$2)))</f>
        <v>-2.69455664069639</v>
      </c>
      <c r="F190" s="6" t="n">
        <f aca="false">F189+G189/($H$2/1000000)*(1/$C$2/COUNT($A$5:$A$632))</f>
        <v>333.110497682778</v>
      </c>
      <c r="G190" s="6" t="n">
        <f aca="false">E190/$G$2</f>
        <v>-0.00328604468377608</v>
      </c>
      <c r="H190" s="6" t="n">
        <f aca="false">ABS(G190)</f>
        <v>0.00328604468377608</v>
      </c>
      <c r="J190" s="11" t="n">
        <f aca="false">E190*E190</f>
        <v>7.26063548992099</v>
      </c>
      <c r="K190" s="6" t="n">
        <f aca="false">J190/$G$2</f>
        <v>0.00885443352429389</v>
      </c>
      <c r="M190" s="12" t="n">
        <f aca="false">IF(H190&gt;0,$E$2,0)</f>
        <v>5.1</v>
      </c>
      <c r="N190" s="6" t="n">
        <f aca="false">M190*H190</f>
        <v>0.016758827887258</v>
      </c>
      <c r="P190" s="8" t="n">
        <f aca="false">IF(H190&gt;0,$F$2,0)</f>
        <v>0</v>
      </c>
      <c r="Q190" s="6" t="n">
        <f aca="false">P190*H190</f>
        <v>0</v>
      </c>
    </row>
    <row r="191" customFormat="false" ht="15" hidden="true" customHeight="false" outlineLevel="0" collapsed="false">
      <c r="A191" s="0" t="n">
        <f aca="false">A190+0.01</f>
        <v>1.87</v>
      </c>
      <c r="B191" s="6" t="n">
        <f aca="false">SIN(A191)</f>
        <v>0.955571516852944</v>
      </c>
      <c r="C191" s="6" t="n">
        <f aca="false">ABS(B191)</f>
        <v>0.955571516852944</v>
      </c>
      <c r="D191" s="6" t="n">
        <f aca="false">B191*$D$2*SQRT(2)</f>
        <v>324.331727748207</v>
      </c>
      <c r="E191" s="6" t="n">
        <f aca="false">IF(ABS(D191-F191)-($I$2+$I$2+$F$2+$E$2)&lt;0,0,SIGN(D191-F191)*(ABS(D191-F191)-($I$2+$I$2+$F$2+$E$2)))</f>
        <v>-3.20308309557654</v>
      </c>
      <c r="F191" s="6" t="n">
        <f aca="false">F190+G190/($H$2/1000000)*(1/$C$2/COUNT($A$5:$A$632))</f>
        <v>332.634810843784</v>
      </c>
      <c r="G191" s="6" t="n">
        <f aca="false">E191/$G$2</f>
        <v>-0.00390619889704456</v>
      </c>
      <c r="H191" s="6" t="n">
        <f aca="false">ABS(G191)</f>
        <v>0.00390619889704456</v>
      </c>
      <c r="J191" s="11" t="n">
        <f aca="false">E191*E191</f>
        <v>10.2597413171682</v>
      </c>
      <c r="K191" s="6" t="n">
        <f aca="false">J191/$G$2</f>
        <v>0.0125118796550832</v>
      </c>
      <c r="M191" s="12" t="n">
        <f aca="false">IF(H191&gt;0,$E$2,0)</f>
        <v>5.1</v>
      </c>
      <c r="N191" s="6" t="n">
        <f aca="false">M191*H191</f>
        <v>0.0199216143749273</v>
      </c>
      <c r="P191" s="8" t="n">
        <f aca="false">IF(H191&gt;0,$F$2,0)</f>
        <v>0</v>
      </c>
      <c r="Q191" s="6" t="n">
        <f aca="false">P191*H191</f>
        <v>0</v>
      </c>
    </row>
    <row r="192" customFormat="false" ht="15" hidden="true" customHeight="false" outlineLevel="0" collapsed="false">
      <c r="A192" s="0" t="n">
        <f aca="false">A191+0.01</f>
        <v>1.88</v>
      </c>
      <c r="B192" s="6" t="n">
        <f aca="false">SIN(A192)</f>
        <v>0.952576194271595</v>
      </c>
      <c r="C192" s="6" t="n">
        <f aca="false">ABS(B192)</f>
        <v>0.952576194271595</v>
      </c>
      <c r="D192" s="6" t="n">
        <f aca="false">B192*$D$2*SQRT(2)</f>
        <v>323.315081551833</v>
      </c>
      <c r="E192" s="6" t="n">
        <f aca="false">IF(ABS(D192-F192)-($I$2+$I$2+$F$2+$E$2)&lt;0,0,SIGN(D192-F192)*(ABS(D192-F192)-($I$2+$I$2+$F$2+$E$2)))</f>
        <v>-3.65426911577159</v>
      </c>
      <c r="F192" s="6" t="n">
        <f aca="false">F191+G191/($H$2/1000000)*(1/$C$2/COUNT($A$5:$A$632))</f>
        <v>332.069350667605</v>
      </c>
      <c r="G192" s="6" t="n">
        <f aca="false">E192/$G$2</f>
        <v>-0.00445642575094097</v>
      </c>
      <c r="H192" s="6" t="n">
        <f aca="false">ABS(G192)</f>
        <v>0.00445642575094097</v>
      </c>
      <c r="J192" s="11" t="n">
        <f aca="false">E192*E192</f>
        <v>13.3536827704821</v>
      </c>
      <c r="K192" s="6" t="n">
        <f aca="false">J192/$G$2</f>
        <v>0.0162849789883928</v>
      </c>
      <c r="M192" s="12" t="n">
        <f aca="false">IF(H192&gt;0,$E$2,0)</f>
        <v>5.1</v>
      </c>
      <c r="N192" s="6" t="n">
        <f aca="false">M192*H192</f>
        <v>0.0227277713297989</v>
      </c>
      <c r="P192" s="8" t="n">
        <f aca="false">IF(H192&gt;0,$F$2,0)</f>
        <v>0</v>
      </c>
      <c r="Q192" s="6" t="n">
        <f aca="false">P192*H192</f>
        <v>0</v>
      </c>
    </row>
    <row r="193" customFormat="false" ht="15" hidden="true" customHeight="false" outlineLevel="0" collapsed="false">
      <c r="A193" s="0" t="n">
        <f aca="false">A192+0.01</f>
        <v>1.89</v>
      </c>
      <c r="B193" s="6" t="n">
        <f aca="false">SIN(A193)</f>
        <v>0.94948561486463</v>
      </c>
      <c r="C193" s="6" t="n">
        <f aca="false">ABS(B193)</f>
        <v>0.94948561486463</v>
      </c>
      <c r="D193" s="6" t="n">
        <f aca="false">B193*$D$2*SQRT(2)</f>
        <v>322.266104116732</v>
      </c>
      <c r="E193" s="6" t="n">
        <f aca="false">IF(ABS(D193-F193)-($I$2+$I$2+$F$2+$E$2)&lt;0,0,SIGN(D193-F193)*(ABS(D193-F193)-($I$2+$I$2+$F$2+$E$2)))</f>
        <v>-4.05813570099692</v>
      </c>
      <c r="F193" s="6" t="n">
        <f aca="false">F192+G192/($H$2/1000000)*(1/$C$2/COUNT($A$5:$A$632))</f>
        <v>331.424239817729</v>
      </c>
      <c r="G193" s="6" t="n">
        <f aca="false">E193/$G$2</f>
        <v>-0.00494894597682552</v>
      </c>
      <c r="H193" s="6" t="n">
        <f aca="false">ABS(G193)</f>
        <v>0.00494894597682552</v>
      </c>
      <c r="J193" s="11" t="n">
        <f aca="false">E193*E193</f>
        <v>16.4684653677058</v>
      </c>
      <c r="K193" s="6" t="n">
        <f aca="false">J193/$G$2</f>
        <v>0.0200834943508607</v>
      </c>
      <c r="M193" s="12" t="n">
        <f aca="false">IF(H193&gt;0,$E$2,0)</f>
        <v>5.1</v>
      </c>
      <c r="N193" s="6" t="n">
        <f aca="false">M193*H193</f>
        <v>0.0252396244818101</v>
      </c>
      <c r="P193" s="8" t="n">
        <f aca="false">IF(H193&gt;0,$F$2,0)</f>
        <v>0</v>
      </c>
      <c r="Q193" s="6" t="n">
        <f aca="false">P193*H193</f>
        <v>0</v>
      </c>
    </row>
    <row r="194" customFormat="false" ht="15" hidden="true" customHeight="false" outlineLevel="0" collapsed="false">
      <c r="A194" s="0" t="n">
        <f aca="false">A193+0.01</f>
        <v>1.9</v>
      </c>
      <c r="B194" s="6" t="n">
        <f aca="false">SIN(A194)</f>
        <v>0.946300087687414</v>
      </c>
      <c r="C194" s="6" t="n">
        <f aca="false">ABS(B194)</f>
        <v>0.946300087687414</v>
      </c>
      <c r="D194" s="6" t="n">
        <f aca="false">B194*$D$2*SQRT(2)</f>
        <v>321.184900339774</v>
      </c>
      <c r="E194" s="6" t="n">
        <f aca="false">IF(ABS(D194-F194)-($I$2+$I$2+$F$2+$E$2)&lt;0,0,SIGN(D194-F194)*(ABS(D194-F194)-($I$2+$I$2+$F$2+$E$2)))</f>
        <v>-4.42293154847814</v>
      </c>
      <c r="F194" s="6" t="n">
        <f aca="false">F193+G193/($H$2/1000000)*(1/$C$2/COUNT($A$5:$A$632))</f>
        <v>330.707831888252</v>
      </c>
      <c r="G194" s="6" t="n">
        <f aca="false">E194/$G$2</f>
        <v>-0.00539381896155871</v>
      </c>
      <c r="H194" s="6" t="n">
        <f aca="false">ABS(G194)</f>
        <v>0.00539381896155871</v>
      </c>
      <c r="J194" s="11" t="n">
        <f aca="false">E194*E194</f>
        <v>19.5623234825232</v>
      </c>
      <c r="K194" s="6" t="n">
        <f aca="false">J194/$G$2</f>
        <v>0.0238564920518576</v>
      </c>
      <c r="M194" s="12" t="n">
        <f aca="false">IF(H194&gt;0,$E$2,0)</f>
        <v>5.1</v>
      </c>
      <c r="N194" s="6" t="n">
        <f aca="false">M194*H194</f>
        <v>0.0275084767039494</v>
      </c>
      <c r="P194" s="8" t="n">
        <f aca="false">IF(H194&gt;0,$F$2,0)</f>
        <v>0</v>
      </c>
      <c r="Q194" s="6" t="n">
        <f aca="false">P194*H194</f>
        <v>0</v>
      </c>
    </row>
    <row r="195" customFormat="false" ht="15" hidden="true" customHeight="false" outlineLevel="0" collapsed="false">
      <c r="A195" s="0" t="n">
        <f aca="false">A194+0.01</f>
        <v>1.91</v>
      </c>
      <c r="B195" s="6" t="n">
        <f aca="false">SIN(A195)</f>
        <v>0.94301993129001</v>
      </c>
      <c r="C195" s="6" t="n">
        <f aca="false">ABS(B195)</f>
        <v>0.94301993129001</v>
      </c>
      <c r="D195" s="6" t="n">
        <f aca="false">B195*$D$2*SQRT(2)</f>
        <v>320.071578340434</v>
      </c>
      <c r="E195" s="6" t="n">
        <f aca="false">IF(ABS(D195-F195)-($I$2+$I$2+$F$2+$E$2)&lt;0,0,SIGN(D195-F195)*(ABS(D195-F195)-($I$2+$I$2+$F$2+$E$2)))</f>
        <v>-4.75544593902279</v>
      </c>
      <c r="F195" s="6" t="n">
        <f aca="false">F194+G194/($H$2/1000000)*(1/$C$2/COUNT($A$5:$A$632))</f>
        <v>329.927024279457</v>
      </c>
      <c r="G195" s="6" t="n">
        <f aca="false">E195/$G$2</f>
        <v>-0.00579932431588145</v>
      </c>
      <c r="H195" s="6" t="n">
        <f aca="false">ABS(G195)</f>
        <v>0.00579932431588145</v>
      </c>
      <c r="J195" s="11" t="n">
        <f aca="false">E195*E195</f>
        <v>22.6142660789683</v>
      </c>
      <c r="K195" s="6" t="n">
        <f aca="false">J195/$G$2</f>
        <v>0.0275783732670345</v>
      </c>
      <c r="M195" s="12" t="n">
        <f aca="false">IF(H195&gt;0,$E$2,0)</f>
        <v>5.1</v>
      </c>
      <c r="N195" s="6" t="n">
        <f aca="false">M195*H195</f>
        <v>0.0295765540109954</v>
      </c>
      <c r="P195" s="8" t="n">
        <f aca="false">IF(H195&gt;0,$F$2,0)</f>
        <v>0</v>
      </c>
      <c r="Q195" s="6" t="n">
        <f aca="false">P195*H195</f>
        <v>0</v>
      </c>
    </row>
    <row r="196" customFormat="false" ht="15" hidden="true" customHeight="false" outlineLevel="0" collapsed="false">
      <c r="A196" s="0" t="n">
        <f aca="false">A195+0.01</f>
        <v>1.92</v>
      </c>
      <c r="B196" s="6" t="n">
        <f aca="false">SIN(A196)</f>
        <v>0.939645473685324</v>
      </c>
      <c r="C196" s="6" t="n">
        <f aca="false">ABS(B196)</f>
        <v>0.939645473685324</v>
      </c>
      <c r="D196" s="6" t="n">
        <f aca="false">B196*$D$2*SQRT(2)</f>
        <v>318.926249449986</v>
      </c>
      <c r="E196" s="6" t="n">
        <f aca="false">IF(ABS(D196-F196)-($I$2+$I$2+$F$2+$E$2)&lt;0,0,SIGN(D196-F196)*(ABS(D196-F196)-($I$2+$I$2+$F$2+$E$2)))</f>
        <v>-5.06126638768128</v>
      </c>
      <c r="F196" s="6" t="n">
        <f aca="false">F195+G195/($H$2/1000000)*(1/$C$2/COUNT($A$5:$A$632))</f>
        <v>329.087515837667</v>
      </c>
      <c r="G196" s="6" t="n">
        <f aca="false">E196/$G$2</f>
        <v>-0.00617227608253815</v>
      </c>
      <c r="H196" s="6" t="n">
        <f aca="false">ABS(G196)</f>
        <v>0.00617227608253815</v>
      </c>
      <c r="J196" s="11" t="n">
        <f aca="false">E196*E196</f>
        <v>25.6164174470723</v>
      </c>
      <c r="K196" s="6" t="n">
        <f aca="false">J196/$G$2</f>
        <v>0.0312395334720394</v>
      </c>
      <c r="M196" s="12" t="n">
        <f aca="false">IF(H196&gt;0,$E$2,0)</f>
        <v>5.1</v>
      </c>
      <c r="N196" s="6" t="n">
        <f aca="false">M196*H196</f>
        <v>0.0314786080209445</v>
      </c>
      <c r="P196" s="8" t="n">
        <f aca="false">IF(H196&gt;0,$F$2,0)</f>
        <v>0</v>
      </c>
      <c r="Q196" s="6" t="n">
        <f aca="false">P196*H196</f>
        <v>0</v>
      </c>
    </row>
    <row r="197" customFormat="false" ht="15" hidden="true" customHeight="false" outlineLevel="0" collapsed="false">
      <c r="A197" s="0" t="n">
        <f aca="false">A196+0.01</f>
        <v>1.93</v>
      </c>
      <c r="B197" s="6" t="n">
        <f aca="false">SIN(A197)</f>
        <v>0.936177052316305</v>
      </c>
      <c r="C197" s="6" t="n">
        <f aca="false">ABS(B197)</f>
        <v>0.936177052316305</v>
      </c>
      <c r="D197" s="6" t="n">
        <f aca="false">B197*$D$2*SQRT(2)</f>
        <v>317.749028200365</v>
      </c>
      <c r="E197" s="6" t="n">
        <f aca="false">IF(ABS(D197-F197)-($I$2+$I$2+$F$2+$E$2)&lt;0,0,SIGN(D197-F197)*(ABS(D197-F197)-($I$2+$I$2+$F$2+$E$2)))</f>
        <v>-5.34499081006751</v>
      </c>
      <c r="F197" s="6" t="n">
        <f aca="false">F196+G196/($H$2/1000000)*(1/$C$2/COUNT($A$5:$A$632))</f>
        <v>328.194019010432</v>
      </c>
      <c r="G197" s="6" t="n">
        <f aca="false">E197/$G$2</f>
        <v>-0.00651828147569209</v>
      </c>
      <c r="H197" s="6" t="n">
        <f aca="false">ABS(G197)</f>
        <v>0.00651828147569209</v>
      </c>
      <c r="J197" s="11" t="n">
        <f aca="false">E197*E197</f>
        <v>28.5689267597061</v>
      </c>
      <c r="K197" s="6" t="n">
        <f aca="false">J197/$G$2</f>
        <v>0.0348401545850075</v>
      </c>
      <c r="M197" s="12" t="n">
        <f aca="false">IF(H197&gt;0,$E$2,0)</f>
        <v>5.1</v>
      </c>
      <c r="N197" s="6" t="n">
        <f aca="false">M197*H197</f>
        <v>0.0332432355260296</v>
      </c>
      <c r="P197" s="8" t="n">
        <f aca="false">IF(H197&gt;0,$F$2,0)</f>
        <v>0</v>
      </c>
      <c r="Q197" s="6" t="n">
        <f aca="false">P197*H197</f>
        <v>0</v>
      </c>
    </row>
    <row r="198" customFormat="false" ht="15" hidden="true" customHeight="false" outlineLevel="0" collapsed="false">
      <c r="A198" s="0" t="n">
        <f aca="false">A197+0.01</f>
        <v>1.94</v>
      </c>
      <c r="B198" s="6" t="n">
        <f aca="false">SIN(A198)</f>
        <v>0.9326150140222</v>
      </c>
      <c r="C198" s="6" t="n">
        <f aca="false">ABS(B198)</f>
        <v>0.9326150140222</v>
      </c>
      <c r="D198" s="6" t="n">
        <f aca="false">B198*$D$2*SQRT(2)</f>
        <v>316.540032312713</v>
      </c>
      <c r="E198" s="6" t="n">
        <f aca="false">IF(ABS(D198-F198)-($I$2+$I$2+$F$2+$E$2)&lt;0,0,SIGN(D198-F198)*(ABS(D198-F198)-($I$2+$I$2+$F$2+$E$2)))</f>
        <v>-5.61040223395403</v>
      </c>
      <c r="F198" s="6" t="n">
        <f aca="false">F197+G197/($H$2/1000000)*(1/$C$2/COUNT($A$5:$A$632))</f>
        <v>327.250434546667</v>
      </c>
      <c r="G198" s="6" t="n">
        <f aca="false">E198/$G$2</f>
        <v>-0.00684195394384638</v>
      </c>
      <c r="H198" s="6" t="n">
        <f aca="false">ABS(G198)</f>
        <v>0.00684195394384638</v>
      </c>
      <c r="J198" s="11" t="n">
        <f aca="false">E198*E198</f>
        <v>31.4766132267563</v>
      </c>
      <c r="K198" s="6" t="n">
        <f aca="false">J198/$G$2</f>
        <v>0.0383861136911663</v>
      </c>
      <c r="M198" s="12" t="n">
        <f aca="false">IF(H198&gt;0,$E$2,0)</f>
        <v>5.1</v>
      </c>
      <c r="N198" s="6" t="n">
        <f aca="false">M198*H198</f>
        <v>0.0348939651136165</v>
      </c>
      <c r="P198" s="8" t="n">
        <f aca="false">IF(H198&gt;0,$F$2,0)</f>
        <v>0</v>
      </c>
      <c r="Q198" s="6" t="n">
        <f aca="false">P198*H198</f>
        <v>0</v>
      </c>
    </row>
    <row r="199" customFormat="false" ht="15" hidden="true" customHeight="false" outlineLevel="0" collapsed="false">
      <c r="A199" s="0" t="n">
        <f aca="false">A198+0.01</f>
        <v>1.95</v>
      </c>
      <c r="B199" s="6" t="n">
        <f aca="false">SIN(A199)</f>
        <v>0.928959715003869</v>
      </c>
      <c r="C199" s="6" t="n">
        <f aca="false">ABS(B199)</f>
        <v>0.928959715003869</v>
      </c>
      <c r="D199" s="6" t="n">
        <f aca="false">B199*$D$2*SQRT(2)</f>
        <v>315.299382685612</v>
      </c>
      <c r="E199" s="6" t="n">
        <f aca="false">IF(ABS(D199-F199)-($I$2+$I$2+$F$2+$E$2)&lt;0,0,SIGN(D199-F199)*(ABS(D199-F199)-($I$2+$I$2+$F$2+$E$2)))</f>
        <v>-5.86061266825734</v>
      </c>
      <c r="F199" s="6" t="n">
        <f aca="false">F198+G198/($H$2/1000000)*(1/$C$2/COUNT($A$5:$A$632))</f>
        <v>326.259995353869</v>
      </c>
      <c r="G199" s="6" t="n">
        <f aca="false">E199/$G$2</f>
        <v>-0.00714708861982602</v>
      </c>
      <c r="H199" s="6" t="n">
        <f aca="false">ABS(G199)</f>
        <v>0.00714708861982602</v>
      </c>
      <c r="J199" s="11" t="n">
        <f aca="false">E199*E199</f>
        <v>34.3467808473384</v>
      </c>
      <c r="K199" s="6" t="n">
        <f aca="false">J199/$G$2</f>
        <v>0.0418863181065103</v>
      </c>
      <c r="M199" s="12" t="n">
        <f aca="false">IF(H199&gt;0,$E$2,0)</f>
        <v>5.1</v>
      </c>
      <c r="N199" s="6" t="n">
        <f aca="false">M199*H199</f>
        <v>0.0364501519611127</v>
      </c>
      <c r="P199" s="8" t="n">
        <f aca="false">IF(H199&gt;0,$F$2,0)</f>
        <v>0</v>
      </c>
      <c r="Q199" s="6" t="n">
        <f aca="false">P199*H199</f>
        <v>0</v>
      </c>
    </row>
    <row r="200" customFormat="false" ht="15" hidden="true" customHeight="false" outlineLevel="0" collapsed="false">
      <c r="A200" s="0" t="n">
        <f aca="false">A199+0.01</f>
        <v>1.96</v>
      </c>
      <c r="B200" s="6" t="n">
        <f aca="false">SIN(A200)</f>
        <v>0.925211520788168</v>
      </c>
      <c r="C200" s="6" t="n">
        <f aca="false">ABS(B200)</f>
        <v>0.925211520788168</v>
      </c>
      <c r="D200" s="6" t="n">
        <f aca="false">B200*$D$2*SQRT(2)</f>
        <v>314.027203382991</v>
      </c>
      <c r="E200" s="6" t="n">
        <f aca="false">IF(ABS(D200-F200)-($I$2+$I$2+$F$2+$E$2)&lt;0,0,SIGN(D200-F200)*(ABS(D200-F200)-($I$2+$I$2+$F$2+$E$2)))</f>
        <v>-6.09818157426192</v>
      </c>
      <c r="F200" s="6" t="n">
        <f aca="false">F199+G199/($H$2/1000000)*(1/$C$2/COUNT($A$5:$A$632))</f>
        <v>325.225384957253</v>
      </c>
      <c r="G200" s="6" t="n">
        <f aca="false">E200/$G$2</f>
        <v>-0.00743680679788039</v>
      </c>
      <c r="H200" s="6" t="n">
        <f aca="false">ABS(G200)</f>
        <v>0.00743680679788039</v>
      </c>
      <c r="J200" s="11" t="n">
        <f aca="false">E200*E200</f>
        <v>37.1878185126676</v>
      </c>
      <c r="K200" s="6" t="n">
        <f aca="false">J200/$G$2</f>
        <v>0.04535099818618</v>
      </c>
      <c r="M200" s="12" t="n">
        <f aca="false">IF(H200&gt;0,$E$2,0)</f>
        <v>5.1</v>
      </c>
      <c r="N200" s="6" t="n">
        <f aca="false">M200*H200</f>
        <v>0.03792771466919</v>
      </c>
      <c r="P200" s="8" t="n">
        <f aca="false">IF(H200&gt;0,$F$2,0)</f>
        <v>0</v>
      </c>
      <c r="Q200" s="6" t="n">
        <f aca="false">P200*H200</f>
        <v>0</v>
      </c>
    </row>
    <row r="201" customFormat="false" ht="15" hidden="true" customHeight="false" outlineLevel="0" collapsed="false">
      <c r="A201" s="0" t="n">
        <f aca="false">A200+0.01</f>
        <v>1.97</v>
      </c>
      <c r="B201" s="6" t="n">
        <f aca="false">SIN(A201)</f>
        <v>0.921370806191395</v>
      </c>
      <c r="C201" s="6" t="n">
        <f aca="false">ABS(B201)</f>
        <v>0.921370806191395</v>
      </c>
      <c r="D201" s="6" t="n">
        <f aca="false">B201*$D$2*SQRT(2)</f>
        <v>312.723621621721</v>
      </c>
      <c r="E201" s="6" t="n">
        <f aca="false">IF(ABS(D201-F201)-($I$2+$I$2+$F$2+$E$2)&lt;0,0,SIGN(D201-F201)*(ABS(D201-F201)-($I$2+$I$2+$F$2+$E$2)))</f>
        <v>-6.32521342269458</v>
      </c>
      <c r="F201" s="6" t="n">
        <f aca="false">F200+G200/($H$2/1000000)*(1/$C$2/COUNT($A$5:$A$632))</f>
        <v>324.148835044416</v>
      </c>
      <c r="G201" s="6" t="n">
        <f aca="false">E201/$G$2</f>
        <v>-0.0077136749057251</v>
      </c>
      <c r="H201" s="6" t="n">
        <f aca="false">ABS(G201)</f>
        <v>0.0077136749057251</v>
      </c>
      <c r="J201" s="11" t="n">
        <f aca="false">E201*E201</f>
        <v>40.0083248426357</v>
      </c>
      <c r="K201" s="6" t="n">
        <f aca="false">J201/$G$2</f>
        <v>0.0487906400519948</v>
      </c>
      <c r="M201" s="12" t="n">
        <f aca="false">IF(H201&gt;0,$E$2,0)</f>
        <v>5.1</v>
      </c>
      <c r="N201" s="6" t="n">
        <f aca="false">M201*H201</f>
        <v>0.039339742019198</v>
      </c>
      <c r="P201" s="8" t="n">
        <f aca="false">IF(H201&gt;0,$F$2,0)</f>
        <v>0</v>
      </c>
      <c r="Q201" s="6" t="n">
        <f aca="false">P201*H201</f>
        <v>0</v>
      </c>
    </row>
    <row r="202" customFormat="false" ht="15" hidden="true" customHeight="false" outlineLevel="0" collapsed="false">
      <c r="A202" s="0" t="n">
        <f aca="false">A201+0.01</f>
        <v>1.98</v>
      </c>
      <c r="B202" s="6" t="n">
        <f aca="false">SIN(A202)</f>
        <v>0.917437955281809</v>
      </c>
      <c r="C202" s="6" t="n">
        <f aca="false">ABS(B202)</f>
        <v>0.917437955281809</v>
      </c>
      <c r="D202" s="6" t="n">
        <f aca="false">B202*$D$2*SQRT(2)</f>
        <v>311.38876775889</v>
      </c>
      <c r="E202" s="6" t="n">
        <f aca="false">IF(ABS(D202-F202)-($I$2+$I$2+$F$2+$E$2)&lt;0,0,SIGN(D202-F202)*(ABS(D202-F202)-($I$2+$I$2+$F$2+$E$2)))</f>
        <v>-6.54343802876164</v>
      </c>
      <c r="F202" s="6" t="n">
        <f aca="false">F201+G201/($H$2/1000000)*(1/$C$2/COUNT($A$5:$A$632))</f>
        <v>323.032205787652</v>
      </c>
      <c r="G202" s="6" t="n">
        <f aca="false">E202/$G$2</f>
        <v>-0.00797980247409956</v>
      </c>
      <c r="H202" s="6" t="n">
        <f aca="false">ABS(G202)</f>
        <v>0.00797980247409956</v>
      </c>
      <c r="J202" s="11" t="n">
        <f aca="false">E202*E202</f>
        <v>42.816581236244</v>
      </c>
      <c r="K202" s="6" t="n">
        <f aca="false">J202/$G$2</f>
        <v>0.0522153429710292</v>
      </c>
      <c r="M202" s="12" t="n">
        <f aca="false">IF(H202&gt;0,$E$2,0)</f>
        <v>5.1</v>
      </c>
      <c r="N202" s="6" t="n">
        <f aca="false">M202*H202</f>
        <v>0.0406969926179077</v>
      </c>
      <c r="P202" s="8" t="n">
        <f aca="false">IF(H202&gt;0,$F$2,0)</f>
        <v>0</v>
      </c>
      <c r="Q202" s="6" t="n">
        <f aca="false">P202*H202</f>
        <v>0</v>
      </c>
    </row>
    <row r="203" customFormat="false" ht="15" hidden="true" customHeight="false" outlineLevel="0" collapsed="false">
      <c r="A203" s="0" t="n">
        <f aca="false">A202+0.01</f>
        <v>1.99</v>
      </c>
      <c r="B203" s="6" t="n">
        <f aca="false">SIN(A203)</f>
        <v>0.913413361341224</v>
      </c>
      <c r="C203" s="6" t="n">
        <f aca="false">ABS(B203)</f>
        <v>0.913413361341224</v>
      </c>
      <c r="D203" s="6" t="n">
        <f aca="false">B203*$D$2*SQRT(2)</f>
        <v>310.022775278773</v>
      </c>
      <c r="E203" s="6" t="n">
        <f aca="false">IF(ABS(D203-F203)-($I$2+$I$2+$F$2+$E$2)&lt;0,0,SIGN(D203-F203)*(ABS(D203-F203)-($I$2+$I$2+$F$2+$E$2)))</f>
        <v>-6.75427670544794</v>
      </c>
      <c r="F203" s="6" t="n">
        <f aca="false">F202+G202/($H$2/1000000)*(1/$C$2/COUNT($A$5:$A$632))</f>
        <v>321.877051984221</v>
      </c>
      <c r="G203" s="6" t="n">
        <f aca="false">E203/$G$2</f>
        <v>-0.00823692281152188</v>
      </c>
      <c r="H203" s="6" t="n">
        <f aca="false">ABS(G203)</f>
        <v>0.00823692281152188</v>
      </c>
      <c r="J203" s="11" t="n">
        <f aca="false">E203*E203</f>
        <v>45.6202538137567</v>
      </c>
      <c r="K203" s="6" t="n">
        <f aca="false">J203/$G$2</f>
        <v>0.0556344558704351</v>
      </c>
      <c r="M203" s="12" t="n">
        <f aca="false">IF(H203&gt;0,$E$2,0)</f>
        <v>5.1</v>
      </c>
      <c r="N203" s="6" t="n">
        <f aca="false">M203*H203</f>
        <v>0.0420083063387616</v>
      </c>
      <c r="P203" s="8" t="n">
        <f aca="false">IF(H203&gt;0,$F$2,0)</f>
        <v>0</v>
      </c>
      <c r="Q203" s="6" t="n">
        <f aca="false">P203*H203</f>
        <v>0</v>
      </c>
    </row>
    <row r="204" customFormat="false" ht="15" hidden="true" customHeight="false" outlineLevel="0" collapsed="false">
      <c r="A204" s="0" t="n">
        <f aca="false">A203+0.01</f>
        <v>2</v>
      </c>
      <c r="B204" s="6" t="n">
        <f aca="false">SIN(A204)</f>
        <v>0.909297426825681</v>
      </c>
      <c r="C204" s="6" t="n">
        <f aca="false">ABS(B204)</f>
        <v>0.909297426825681</v>
      </c>
      <c r="D204" s="6" t="n">
        <f aca="false">B204*$D$2*SQRT(2)</f>
        <v>308.62578077948</v>
      </c>
      <c r="E204" s="6" t="n">
        <f aca="false">IF(ABS(D204-F204)-($I$2+$I$2+$F$2+$E$2)&lt;0,0,SIGN(D204-F204)*(ABS(D204-F204)-($I$2+$I$2+$F$2+$E$2)))</f>
        <v>-6.95889673868393</v>
      </c>
      <c r="F204" s="6" t="n">
        <f aca="false">F203+G203/($H$2/1000000)*(1/$C$2/COUNT($A$5:$A$632))</f>
        <v>320.684677518164</v>
      </c>
      <c r="G204" s="6" t="n">
        <f aca="false">E204/$G$2</f>
        <v>-0.00848645943741942</v>
      </c>
      <c r="H204" s="6" t="n">
        <f aca="false">ABS(G204)</f>
        <v>0.00848645943741942</v>
      </c>
      <c r="J204" s="11" t="n">
        <f aca="false">E204*E204</f>
        <v>48.4262438196658</v>
      </c>
      <c r="K204" s="6" t="n">
        <f aca="false">J204/$G$2</f>
        <v>0.0590563949020315</v>
      </c>
      <c r="M204" s="12" t="n">
        <f aca="false">IF(H204&gt;0,$E$2,0)</f>
        <v>5.1</v>
      </c>
      <c r="N204" s="6" t="n">
        <f aca="false">M204*H204</f>
        <v>0.0432809431308391</v>
      </c>
      <c r="P204" s="8" t="n">
        <f aca="false">IF(H204&gt;0,$F$2,0)</f>
        <v>0</v>
      </c>
      <c r="Q204" s="6" t="n">
        <f aca="false">P204*H204</f>
        <v>0</v>
      </c>
    </row>
    <row r="205" customFormat="false" ht="15" hidden="true" customHeight="false" outlineLevel="0" collapsed="false">
      <c r="A205" s="0" t="n">
        <f aca="false">A204+0.01</f>
        <v>2.01</v>
      </c>
      <c r="B205" s="6" t="n">
        <f aca="false">SIN(A205)</f>
        <v>0.9050905633252</v>
      </c>
      <c r="C205" s="6" t="n">
        <f aca="false">ABS(B205)</f>
        <v>0.9050905633252</v>
      </c>
      <c r="D205" s="6" t="n">
        <f aca="false">B205*$D$2*SQRT(2)</f>
        <v>307.197923959297</v>
      </c>
      <c r="E205" s="6" t="n">
        <f aca="false">IF(ABS(D205-F205)-($I$2+$I$2+$F$2+$E$2)&lt;0,0,SIGN(D205-F205)*(ABS(D205-F205)-($I$2+$I$2+$F$2+$E$2)))</f>
        <v>-7.15825624598053</v>
      </c>
      <c r="F205" s="6" t="n">
        <f aca="false">F204+G204/($H$2/1000000)*(1/$C$2/COUNT($A$5:$A$632))</f>
        <v>319.456180205277</v>
      </c>
      <c r="G205" s="6" t="n">
        <f aca="false">E205/$G$2</f>
        <v>-0.00872958078778114</v>
      </c>
      <c r="H205" s="6" t="n">
        <f aca="false">ABS(G205)</f>
        <v>0.00872958078778114</v>
      </c>
      <c r="J205" s="11" t="n">
        <f aca="false">E205*E205</f>
        <v>51.2406324831193</v>
      </c>
      <c r="K205" s="6" t="n">
        <f aca="false">J205/$G$2</f>
        <v>0.062488576198926</v>
      </c>
      <c r="M205" s="12" t="n">
        <f aca="false">IF(H205&gt;0,$E$2,0)</f>
        <v>5.1</v>
      </c>
      <c r="N205" s="6" t="n">
        <f aca="false">M205*H205</f>
        <v>0.0445208620176838</v>
      </c>
      <c r="P205" s="8" t="n">
        <f aca="false">IF(H205&gt;0,$F$2,0)</f>
        <v>0</v>
      </c>
      <c r="Q205" s="6" t="n">
        <f aca="false">P205*H205</f>
        <v>0</v>
      </c>
    </row>
    <row r="206" customFormat="false" ht="15" hidden="true" customHeight="false" outlineLevel="0" collapsed="false">
      <c r="A206" s="0" t="n">
        <f aca="false">A205+0.01</f>
        <v>2.02</v>
      </c>
      <c r="B206" s="6" t="n">
        <f aca="false">SIN(A206)</f>
        <v>0.900793191522627</v>
      </c>
      <c r="C206" s="6" t="n">
        <f aca="false">ABS(B206)</f>
        <v>0.900793191522627</v>
      </c>
      <c r="D206" s="6" t="n">
        <f aca="false">B206*$D$2*SQRT(2)</f>
        <v>305.739347602715</v>
      </c>
      <c r="E206" s="6" t="n">
        <f aca="false">IF(ABS(D206-F206)-($I$2+$I$2+$F$2+$E$2)&lt;0,0,SIGN(D206-F206)*(ABS(D206-F206)-($I$2+$I$2+$F$2+$E$2)))</f>
        <v>-7.35314111620161</v>
      </c>
      <c r="F206" s="6" t="n">
        <f aca="false">F205+G205/($H$2/1000000)*(1/$C$2/COUNT($A$5:$A$632))</f>
        <v>318.192488718917</v>
      </c>
      <c r="G206" s="6" t="n">
        <f aca="false">E206/$G$2</f>
        <v>-0.0089672452636605</v>
      </c>
      <c r="H206" s="6" t="n">
        <f aca="false">ABS(G206)</f>
        <v>0.0089672452636605</v>
      </c>
      <c r="J206" s="11" t="n">
        <f aca="false">E206*E206</f>
        <v>54.0686842747746</v>
      </c>
      <c r="K206" s="6" t="n">
        <f aca="false">J206/$G$2</f>
        <v>0.0659374198472861</v>
      </c>
      <c r="M206" s="12" t="n">
        <f aca="false">IF(H206&gt;0,$E$2,0)</f>
        <v>5.1</v>
      </c>
      <c r="N206" s="6" t="n">
        <f aca="false">M206*H206</f>
        <v>0.0457329508446685</v>
      </c>
      <c r="P206" s="8" t="n">
        <f aca="false">IF(H206&gt;0,$F$2,0)</f>
        <v>0</v>
      </c>
      <c r="Q206" s="6" t="n">
        <f aca="false">P206*H206</f>
        <v>0</v>
      </c>
    </row>
    <row r="207" customFormat="false" ht="15" hidden="true" customHeight="false" outlineLevel="0" collapsed="false">
      <c r="A207" s="0" t="n">
        <f aca="false">A206+0.01</f>
        <v>2.03</v>
      </c>
      <c r="B207" s="6" t="n">
        <f aca="false">SIN(A207)</f>
        <v>0.89640574115156</v>
      </c>
      <c r="C207" s="6" t="n">
        <f aca="false">ABS(B207)</f>
        <v>0.89640574115156</v>
      </c>
      <c r="D207" s="6" t="n">
        <f aca="false">B207*$D$2*SQRT(2)</f>
        <v>304.250197566154</v>
      </c>
      <c r="E207" s="6" t="n">
        <f aca="false">IF(ABS(D207-F207)-($I$2+$I$2+$F$2+$E$2)&lt;0,0,SIGN(D207-F207)*(ABS(D207-F207)-($I$2+$I$2+$F$2+$E$2)))</f>
        <v>-7.54419542843422</v>
      </c>
      <c r="F207" s="6" t="n">
        <f aca="false">F206+G206/($H$2/1000000)*(1/$C$2/COUNT($A$5:$A$632))</f>
        <v>316.894392994588</v>
      </c>
      <c r="G207" s="6" t="n">
        <f aca="false">E207/$G$2</f>
        <v>-0.0092002383273588</v>
      </c>
      <c r="H207" s="6" t="n">
        <f aca="false">ABS(G207)</f>
        <v>0.0092002383273588</v>
      </c>
      <c r="J207" s="11" t="n">
        <f aca="false">E207*E207</f>
        <v>56.9148846624077</v>
      </c>
      <c r="K207" s="6" t="n">
        <f aca="false">J207/$G$2</f>
        <v>0.0694083959297655</v>
      </c>
      <c r="M207" s="12" t="n">
        <f aca="false">IF(H207&gt;0,$E$2,0)</f>
        <v>5.1</v>
      </c>
      <c r="N207" s="6" t="n">
        <f aca="false">M207*H207</f>
        <v>0.0469212154695299</v>
      </c>
      <c r="P207" s="8" t="n">
        <f aca="false">IF(H207&gt;0,$F$2,0)</f>
        <v>0</v>
      </c>
      <c r="Q207" s="6" t="n">
        <f aca="false">P207*H207</f>
        <v>0</v>
      </c>
    </row>
    <row r="208" customFormat="false" ht="15" hidden="true" customHeight="false" outlineLevel="0" collapsed="false">
      <c r="A208" s="0" t="n">
        <f aca="false">A207+0.01</f>
        <v>2.04</v>
      </c>
      <c r="B208" s="6" t="n">
        <f aca="false">SIN(A208)</f>
        <v>0.891928650953379</v>
      </c>
      <c r="C208" s="6" t="n">
        <f aca="false">ABS(B208)</f>
        <v>0.891928650953379</v>
      </c>
      <c r="D208" s="6" t="n">
        <f aca="false">B208*$D$2*SQRT(2)</f>
        <v>302.730622763378</v>
      </c>
      <c r="E208" s="6" t="n">
        <f aca="false">IF(ABS(D208-F208)-($I$2+$I$2+$F$2+$E$2)&lt;0,0,SIGN(D208-F208)*(ABS(D208-F208)-($I$2+$I$2+$F$2+$E$2)))</f>
        <v>-7.73194650113512</v>
      </c>
      <c r="F208" s="6" t="n">
        <f aca="false">F207+G207/($H$2/1000000)*(1/$C$2/COUNT($A$5:$A$632))</f>
        <v>315.562569264513</v>
      </c>
      <c r="G208" s="6" t="n">
        <f aca="false">E208/$G$2</f>
        <v>-0.00942920305016478</v>
      </c>
      <c r="H208" s="6" t="n">
        <f aca="false">ABS(G208)</f>
        <v>0.00942920305016478</v>
      </c>
      <c r="J208" s="11" t="n">
        <f aca="false">E208*E208</f>
        <v>59.7829966964157</v>
      </c>
      <c r="K208" s="6" t="n">
        <f aca="false">J208/$G$2</f>
        <v>0.0729060935322142</v>
      </c>
      <c r="M208" s="12" t="n">
        <f aca="false">IF(H208&gt;0,$E$2,0)</f>
        <v>5.1</v>
      </c>
      <c r="N208" s="6" t="n">
        <f aca="false">M208*H208</f>
        <v>0.0480889355558404</v>
      </c>
      <c r="P208" s="8" t="n">
        <f aca="false">IF(H208&gt;0,$F$2,0)</f>
        <v>0</v>
      </c>
      <c r="Q208" s="6" t="n">
        <f aca="false">P208*H208</f>
        <v>0</v>
      </c>
    </row>
    <row r="209" customFormat="false" ht="15" hidden="true" customHeight="false" outlineLevel="0" collapsed="false">
      <c r="A209" s="0" t="n">
        <f aca="false">A208+0.01</f>
        <v>2.05</v>
      </c>
      <c r="B209" s="6" t="n">
        <f aca="false">SIN(A209)</f>
        <v>0.887362368633375</v>
      </c>
      <c r="C209" s="6" t="n">
        <f aca="false">ABS(B209)</f>
        <v>0.887362368633375</v>
      </c>
      <c r="D209" s="6" t="n">
        <f aca="false">B209*$D$2*SQRT(2)</f>
        <v>301.1807751506</v>
      </c>
      <c r="E209" s="6" t="n">
        <f aca="false">IF(ABS(D209-F209)-($I$2+$I$2+$F$2+$E$2)&lt;0,0,SIGN(D209-F209)*(ABS(D209-F209)-($I$2+$I$2+$F$2+$E$2)))</f>
        <v>-7.91682551950592</v>
      </c>
      <c r="F209" s="6" t="n">
        <f aca="false">F208+G208/($H$2/1000000)*(1/$C$2/COUNT($A$5:$A$632))</f>
        <v>314.197600670106</v>
      </c>
      <c r="G209" s="6" t="n">
        <f aca="false">E209/$G$2</f>
        <v>-0.00965466526769014</v>
      </c>
      <c r="H209" s="6" t="n">
        <f aca="false">ABS(G209)</f>
        <v>0.00965466526769014</v>
      </c>
      <c r="J209" s="11" t="n">
        <f aca="false">E209*E209</f>
        <v>62.6761263063001</v>
      </c>
      <c r="K209" s="6" t="n">
        <f aca="false">J209/$G$2</f>
        <v>0.0764343003735367</v>
      </c>
      <c r="M209" s="12" t="n">
        <f aca="false">IF(H209&gt;0,$E$2,0)</f>
        <v>5.1</v>
      </c>
      <c r="N209" s="6" t="n">
        <f aca="false">M209*H209</f>
        <v>0.0492387928652197</v>
      </c>
      <c r="P209" s="8" t="n">
        <f aca="false">IF(H209&gt;0,$F$2,0)</f>
        <v>0</v>
      </c>
      <c r="Q209" s="6" t="n">
        <f aca="false">P209*H209</f>
        <v>0</v>
      </c>
    </row>
    <row r="210" customFormat="false" ht="15" hidden="true" customHeight="false" outlineLevel="0" collapsed="false">
      <c r="A210" s="0" t="n">
        <f aca="false">A209+0.01</f>
        <v>2.06</v>
      </c>
      <c r="B210" s="6" t="n">
        <f aca="false">SIN(A210)</f>
        <v>0.882707350815974</v>
      </c>
      <c r="C210" s="6" t="n">
        <f aca="false">ABS(B210)</f>
        <v>0.882707350815974</v>
      </c>
      <c r="D210" s="6" t="n">
        <f aca="false">B210*$D$2*SQRT(2)</f>
        <v>299.60080971129</v>
      </c>
      <c r="E210" s="6" t="n">
        <f aca="false">IF(ABS(D210-F210)-($I$2+$I$2+$F$2+$E$2)&lt;0,0,SIGN(D210-F210)*(ABS(D210-F210)-($I$2+$I$2+$F$2+$E$2)))</f>
        <v>-8.09918452168651</v>
      </c>
      <c r="F210" s="6" t="n">
        <f aca="false">F209+G209/($H$2/1000000)*(1/$C$2/COUNT($A$5:$A$632))</f>
        <v>312.799994232977</v>
      </c>
      <c r="G210" s="6" t="n">
        <f aca="false">E210/$G$2</f>
        <v>-0.00987705429473964</v>
      </c>
      <c r="H210" s="6" t="n">
        <f aca="false">ABS(G210)</f>
        <v>0.00987705429473964</v>
      </c>
      <c r="J210" s="11" t="n">
        <f aca="false">E210*E210</f>
        <v>65.5967899163263</v>
      </c>
      <c r="K210" s="6" t="n">
        <f aca="false">J210/$G$2</f>
        <v>0.0799960852638125</v>
      </c>
      <c r="M210" s="12" t="n">
        <f aca="false">IF(H210&gt;0,$E$2,0)</f>
        <v>5.1</v>
      </c>
      <c r="N210" s="6" t="n">
        <f aca="false">M210*H210</f>
        <v>0.0503729769031722</v>
      </c>
      <c r="P210" s="8" t="n">
        <f aca="false">IF(H210&gt;0,$F$2,0)</f>
        <v>0</v>
      </c>
      <c r="Q210" s="6" t="n">
        <f aca="false">P210*H210</f>
        <v>0</v>
      </c>
    </row>
    <row r="211" customFormat="false" ht="15" hidden="true" customHeight="false" outlineLevel="0" collapsed="false">
      <c r="A211" s="0" t="n">
        <f aca="false">A210+0.01</f>
        <v>2.07</v>
      </c>
      <c r="B211" s="6" t="n">
        <f aca="false">SIN(A211)</f>
        <v>0.877964062999078</v>
      </c>
      <c r="C211" s="6" t="n">
        <f aca="false">ABS(B211)</f>
        <v>0.877964062999078</v>
      </c>
      <c r="D211" s="6" t="n">
        <f aca="false">B211*$D$2*SQRT(2)</f>
        <v>297.990884440676</v>
      </c>
      <c r="E211" s="6" t="n">
        <f aca="false">IF(ABS(D211-F211)-($I$2+$I$2+$F$2+$E$2)&lt;0,0,SIGN(D211-F211)*(ABS(D211-F211)-($I$2+$I$2+$F$2+$E$2)))</f>
        <v>-8.27931038657678</v>
      </c>
      <c r="F211" s="6" t="n">
        <f aca="false">F210+G210/($H$2/1000000)*(1/$C$2/COUNT($A$5:$A$632))</f>
        <v>311.370194827253</v>
      </c>
      <c r="G211" s="6" t="n">
        <f aca="false">E211/$G$2</f>
        <v>-0.0100967199836302</v>
      </c>
      <c r="H211" s="6" t="n">
        <f aca="false">ABS(G211)</f>
        <v>0.0100967199836302</v>
      </c>
      <c r="J211" s="11" t="n">
        <f aca="false">E211*E211</f>
        <v>68.5469804772781</v>
      </c>
      <c r="K211" s="6" t="n">
        <f aca="false">J211/$G$2</f>
        <v>0.0835938786308269</v>
      </c>
      <c r="M211" s="12" t="n">
        <f aca="false">IF(H211&gt;0,$E$2,0)</f>
        <v>5.1</v>
      </c>
      <c r="N211" s="6" t="n">
        <f aca="false">M211*H211</f>
        <v>0.0514932719165141</v>
      </c>
      <c r="P211" s="8" t="n">
        <f aca="false">IF(H211&gt;0,$F$2,0)</f>
        <v>0</v>
      </c>
      <c r="Q211" s="6" t="n">
        <f aca="false">P211*H211</f>
        <v>0</v>
      </c>
    </row>
    <row r="212" customFormat="false" ht="15" hidden="true" customHeight="false" outlineLevel="0" collapsed="false">
      <c r="A212" s="0" t="n">
        <f aca="false">A211+0.01</f>
        <v>2.08</v>
      </c>
      <c r="B212" s="6" t="n">
        <f aca="false">SIN(A212)</f>
        <v>0.873132979507517</v>
      </c>
      <c r="C212" s="6" t="n">
        <f aca="false">ABS(B212)</f>
        <v>0.873132979507517</v>
      </c>
      <c r="D212" s="6" t="n">
        <f aca="false">B212*$D$2*SQRT(2)</f>
        <v>296.351160329942</v>
      </c>
      <c r="E212" s="6" t="n">
        <f aca="false">IF(ABS(D212-F212)-($I$2+$I$2+$F$2+$E$2)&lt;0,0,SIGN(D212-F212)*(ABS(D212-F212)-($I$2+$I$2+$F$2+$E$2)))</f>
        <v>-8.45743635260461</v>
      </c>
      <c r="F212" s="6" t="n">
        <f aca="false">F211+G211/($H$2/1000000)*(1/$C$2/COUNT($A$5:$A$632))</f>
        <v>309.908596682547</v>
      </c>
      <c r="G212" s="6" t="n">
        <f aca="false">E212/$G$2</f>
        <v>-0.010313946771469</v>
      </c>
      <c r="H212" s="6" t="n">
        <f aca="false">ABS(G212)</f>
        <v>0.010313946771469</v>
      </c>
      <c r="J212" s="11" t="n">
        <f aca="false">E212*E212</f>
        <v>71.528229658358</v>
      </c>
      <c r="K212" s="6" t="n">
        <f aca="false">J212/$G$2</f>
        <v>0.0872295483638512</v>
      </c>
      <c r="M212" s="12" t="n">
        <f aca="false">IF(H212&gt;0,$E$2,0)</f>
        <v>5.1</v>
      </c>
      <c r="N212" s="6" t="n">
        <f aca="false">M212*H212</f>
        <v>0.0526011285344921</v>
      </c>
      <c r="P212" s="8" t="n">
        <f aca="false">IF(H212&gt;0,$F$2,0)</f>
        <v>0</v>
      </c>
      <c r="Q212" s="6" t="n">
        <f aca="false">P212*H212</f>
        <v>0</v>
      </c>
    </row>
    <row r="213" customFormat="false" ht="15" hidden="true" customHeight="false" outlineLevel="0" collapsed="false">
      <c r="A213" s="0" t="n">
        <f aca="false">A212+0.01</f>
        <v>2.09</v>
      </c>
      <c r="B213" s="6" t="n">
        <f aca="false">SIN(A213)</f>
        <v>0.868214583445613</v>
      </c>
      <c r="C213" s="6" t="n">
        <f aca="false">ABS(B213)</f>
        <v>0.868214583445613</v>
      </c>
      <c r="D213" s="6" t="n">
        <f aca="false">B213*$D$2*SQRT(2)</f>
        <v>294.681801350134</v>
      </c>
      <c r="E213" s="6" t="n">
        <f aca="false">IF(ABS(D213-F213)-($I$2+$I$2+$F$2+$E$2)&lt;0,0,SIGN(D213-F213)*(ABS(D213-F213)-($I$2+$I$2+$F$2+$E$2)))</f>
        <v>-8.63375150330594</v>
      </c>
      <c r="F213" s="6" t="n">
        <f aca="false">F212+G212/($H$2/1000000)*(1/$C$2/COUNT($A$5:$A$632))</f>
        <v>308.41555285344</v>
      </c>
      <c r="G213" s="6" t="n">
        <f aca="false">E213/$G$2</f>
        <v>-0.0105289652479341</v>
      </c>
      <c r="H213" s="6" t="n">
        <f aca="false">ABS(G213)</f>
        <v>0.0105289652479341</v>
      </c>
      <c r="J213" s="11" t="n">
        <f aca="false">E213*E213</f>
        <v>74.5416650208376</v>
      </c>
      <c r="K213" s="6" t="n">
        <f aca="false">J213/$G$2</f>
        <v>0.0909044695376068</v>
      </c>
      <c r="M213" s="12" t="n">
        <f aca="false">IF(H213&gt;0,$E$2,0)</f>
        <v>5.1</v>
      </c>
      <c r="N213" s="6" t="n">
        <f aca="false">M213*H213</f>
        <v>0.0536977227644638</v>
      </c>
      <c r="P213" s="8" t="n">
        <f aca="false">IF(H213&gt;0,$F$2,0)</f>
        <v>0</v>
      </c>
      <c r="Q213" s="6" t="n">
        <f aca="false">P213*H213</f>
        <v>0</v>
      </c>
    </row>
    <row r="214" customFormat="false" ht="15" hidden="true" customHeight="false" outlineLevel="0" collapsed="false">
      <c r="A214" s="0" t="n">
        <f aca="false">A213+0.01</f>
        <v>2.1</v>
      </c>
      <c r="B214" s="6" t="n">
        <f aca="false">SIN(A214)</f>
        <v>0.863209366648874</v>
      </c>
      <c r="C214" s="6" t="n">
        <f aca="false">ABS(B214)</f>
        <v>0.863209366648874</v>
      </c>
      <c r="D214" s="6" t="n">
        <f aca="false">B214*$D$2*SQRT(2)</f>
        <v>292.982974435759</v>
      </c>
      <c r="E214" s="6" t="n">
        <f aca="false">IF(ABS(D214-F214)-($I$2+$I$2+$F$2+$E$2)&lt;0,0,SIGN(D214-F214)*(ABS(D214-F214)-($I$2+$I$2+$F$2+$E$2)))</f>
        <v>-8.80840857866328</v>
      </c>
      <c r="F214" s="6" t="n">
        <f aca="false">F213+G213/($H$2/1000000)*(1/$C$2/COUNT($A$5:$A$632))</f>
        <v>306.891383014422</v>
      </c>
      <c r="G214" s="6" t="n">
        <f aca="false">E214/$G$2</f>
        <v>-0.0107419616812967</v>
      </c>
      <c r="H214" s="6" t="n">
        <f aca="false">ABS(G214)</f>
        <v>0.0107419616812967</v>
      </c>
      <c r="J214" s="11" t="n">
        <f aca="false">E214*E214</f>
        <v>77.5880616886689</v>
      </c>
      <c r="K214" s="6" t="n">
        <f aca="false">J214/$G$2</f>
        <v>0.094619587425206</v>
      </c>
      <c r="M214" s="12" t="n">
        <f aca="false">IF(H214&gt;0,$E$2,0)</f>
        <v>5.1</v>
      </c>
      <c r="N214" s="6" t="n">
        <f aca="false">M214*H214</f>
        <v>0.0547840045746131</v>
      </c>
      <c r="P214" s="8" t="n">
        <f aca="false">IF(H214&gt;0,$F$2,0)</f>
        <v>0</v>
      </c>
      <c r="Q214" s="6" t="n">
        <f aca="false">P214*H214</f>
        <v>0</v>
      </c>
    </row>
    <row r="215" customFormat="false" ht="15" hidden="true" customHeight="false" outlineLevel="0" collapsed="false">
      <c r="A215" s="0" t="n">
        <f aca="false">A214+0.01</f>
        <v>2.11</v>
      </c>
      <c r="B215" s="6" t="n">
        <f aca="false">SIN(A215)</f>
        <v>0.858117829634809</v>
      </c>
      <c r="C215" s="6" t="n">
        <f aca="false">ABS(B215)</f>
        <v>0.858117829634809</v>
      </c>
      <c r="D215" s="6" t="n">
        <f aca="false">B215*$D$2*SQRT(2)</f>
        <v>291.254849468091</v>
      </c>
      <c r="E215" s="6" t="n">
        <f aca="false">IF(ABS(D215-F215)-($I$2+$I$2+$F$2+$E$2)&lt;0,0,SIGN(D215-F215)*(ABS(D215-F215)-($I$2+$I$2+$F$2+$E$2)))</f>
        <v>-8.98153040775329</v>
      </c>
      <c r="F215" s="6" t="n">
        <f aca="false">F214+G214/($H$2/1000000)*(1/$C$2/COUNT($A$5:$A$632))</f>
        <v>305.336379875844</v>
      </c>
      <c r="G215" s="6" t="n">
        <f aca="false">E215/$G$2</f>
        <v>-0.0109530858631138</v>
      </c>
      <c r="H215" s="6" t="n">
        <f aca="false">ABS(G215)</f>
        <v>0.0109530858631138</v>
      </c>
      <c r="J215" s="11" t="n">
        <f aca="false">E215*E215</f>
        <v>80.667888465397</v>
      </c>
      <c r="K215" s="6" t="n">
        <f aca="false">J215/$G$2</f>
        <v>0.098375473738289</v>
      </c>
      <c r="M215" s="12" t="n">
        <f aca="false">IF(H215&gt;0,$E$2,0)</f>
        <v>5.1</v>
      </c>
      <c r="N215" s="6" t="n">
        <f aca="false">M215*H215</f>
        <v>0.0558607379018802</v>
      </c>
      <c r="P215" s="8" t="n">
        <f aca="false">IF(H215&gt;0,$F$2,0)</f>
        <v>0</v>
      </c>
      <c r="Q215" s="6" t="n">
        <f aca="false">P215*H215</f>
        <v>0</v>
      </c>
    </row>
    <row r="216" customFormat="false" ht="15" hidden="true" customHeight="false" outlineLevel="0" collapsed="false">
      <c r="A216" s="0" t="n">
        <f aca="false">A215+0.01</f>
        <v>2.12</v>
      </c>
      <c r="B216" s="6" t="n">
        <f aca="false">SIN(A216)</f>
        <v>0.852940481552877</v>
      </c>
      <c r="C216" s="6" t="n">
        <f aca="false">ABS(B216)</f>
        <v>0.852940481552877</v>
      </c>
      <c r="D216" s="6" t="n">
        <f aca="false">B216*$D$2*SQRT(2)</f>
        <v>289.497599258188</v>
      </c>
      <c r="E216" s="6" t="n">
        <f aca="false">IF(ABS(D216-F216)-($I$2+$I$2+$F$2+$E$2)&lt;0,0,SIGN(D216-F216)*(ABS(D216-F216)-($I$2+$I$2+$F$2+$E$2)))</f>
        <v>-9.15321520608799</v>
      </c>
      <c r="F216" s="6" t="n">
        <f aca="false">F215+G215/($H$2/1000000)*(1/$C$2/COUNT($A$5:$A$632))</f>
        <v>303.750814464276</v>
      </c>
      <c r="G216" s="6" t="n">
        <f aca="false">E216/$G$2</f>
        <v>-0.0111624575684</v>
      </c>
      <c r="H216" s="6" t="n">
        <f aca="false">ABS(G216)</f>
        <v>0.0111624575684</v>
      </c>
      <c r="J216" s="11" t="n">
        <f aca="false">E216*E216</f>
        <v>83.7813486089604</v>
      </c>
      <c r="K216" s="6" t="n">
        <f aca="false">J216/$G$2</f>
        <v>0.102172376352391</v>
      </c>
      <c r="M216" s="12" t="n">
        <f aca="false">IF(H216&gt;0,$E$2,0)</f>
        <v>5.1</v>
      </c>
      <c r="N216" s="6" t="n">
        <f aca="false">M216*H216</f>
        <v>0.0569285335988399</v>
      </c>
      <c r="P216" s="8" t="n">
        <f aca="false">IF(H216&gt;0,$F$2,0)</f>
        <v>0</v>
      </c>
      <c r="Q216" s="6" t="n">
        <f aca="false">P216*H216</f>
        <v>0</v>
      </c>
    </row>
    <row r="217" customFormat="false" ht="15" hidden="true" customHeight="false" outlineLevel="0" collapsed="false">
      <c r="A217" s="0" t="n">
        <f aca="false">A216+0.01</f>
        <v>2.13</v>
      </c>
      <c r="B217" s="6" t="n">
        <f aca="false">SIN(A217)</f>
        <v>0.84767784013357</v>
      </c>
      <c r="C217" s="6" t="n">
        <f aca="false">ABS(B217)</f>
        <v>0.84767784013357</v>
      </c>
      <c r="D217" s="6" t="n">
        <f aca="false">B217*$D$2*SQRT(2)</f>
        <v>287.711399529607</v>
      </c>
      <c r="E217" s="6" t="n">
        <f aca="false">IF(ABS(D217-F217)-($I$2+$I$2+$F$2+$E$2)&lt;0,0,SIGN(D217-F217)*(ABS(D217-F217)-($I$2+$I$2+$F$2+$E$2)))</f>
        <v>-9.32354093808535</v>
      </c>
      <c r="F217" s="6" t="n">
        <f aca="false">F216+G216/($H$2/1000000)*(1/$C$2/COUNT($A$5:$A$632))</f>
        <v>302.134940467692</v>
      </c>
      <c r="G217" s="6" t="n">
        <f aca="false">E217/$G$2</f>
        <v>-0.0113701718757138</v>
      </c>
      <c r="H217" s="6" t="n">
        <f aca="false">ABS(G217)</f>
        <v>0.0113701718757138</v>
      </c>
      <c r="J217" s="11" t="n">
        <f aca="false">E217*E217</f>
        <v>86.9284156241535</v>
      </c>
      <c r="K217" s="6" t="n">
        <f aca="false">J217/$G$2</f>
        <v>0.106010262956285</v>
      </c>
      <c r="M217" s="12" t="n">
        <f aca="false">IF(H217&gt;0,$E$2,0)</f>
        <v>5.1</v>
      </c>
      <c r="N217" s="6" t="n">
        <f aca="false">M217*H217</f>
        <v>0.0579878765661406</v>
      </c>
      <c r="P217" s="8" t="n">
        <f aca="false">IF(H217&gt;0,$F$2,0)</f>
        <v>0</v>
      </c>
      <c r="Q217" s="6" t="n">
        <f aca="false">P217*H217</f>
        <v>0</v>
      </c>
    </row>
    <row r="218" customFormat="false" ht="15" hidden="true" customHeight="false" outlineLevel="0" collapsed="false">
      <c r="A218" s="0" t="n">
        <f aca="false">A217+0.01</f>
        <v>2.14</v>
      </c>
      <c r="B218" s="6" t="n">
        <f aca="false">SIN(A218)</f>
        <v>0.842330431636647</v>
      </c>
      <c r="C218" s="6" t="n">
        <f aca="false">ABS(B218)</f>
        <v>0.842330431636647</v>
      </c>
      <c r="D218" s="6" t="n">
        <f aca="false">B218*$D$2*SQRT(2)</f>
        <v>285.896428900831</v>
      </c>
      <c r="E218" s="6" t="n">
        <f aca="false">IF(ABS(D218-F218)-($I$2+$I$2+$F$2+$E$2)&lt;0,0,SIGN(D218-F218)*(ABS(D218-F218)-($I$2+$I$2+$F$2+$E$2)))</f>
        <v>-9.49256890969374</v>
      </c>
      <c r="F218" s="6" t="n">
        <f aca="false">F217+G217/($H$2/1000000)*(1/$C$2/COUNT($A$5:$A$632))</f>
        <v>300.488997810525</v>
      </c>
      <c r="G218" s="6" t="n">
        <f aca="false">E218/$G$2</f>
        <v>-0.011576303548407</v>
      </c>
      <c r="H218" s="6" t="n">
        <f aca="false">ABS(G218)</f>
        <v>0.011576303548407</v>
      </c>
      <c r="J218" s="11" t="n">
        <f aca="false">E218*E218</f>
        <v>90.1088645052842</v>
      </c>
      <c r="K218" s="6" t="n">
        <f aca="false">J218/$G$2</f>
        <v>0.109888859152786</v>
      </c>
      <c r="M218" s="12" t="n">
        <f aca="false">IF(H218&gt;0,$E$2,0)</f>
        <v>5.1</v>
      </c>
      <c r="N218" s="6" t="n">
        <f aca="false">M218*H218</f>
        <v>0.0590391480968757</v>
      </c>
      <c r="P218" s="8" t="n">
        <f aca="false">IF(H218&gt;0,$F$2,0)</f>
        <v>0</v>
      </c>
      <c r="Q218" s="6" t="n">
        <f aca="false">P218*H218</f>
        <v>0</v>
      </c>
    </row>
    <row r="219" customFormat="false" ht="15" hidden="true" customHeight="false" outlineLevel="0" collapsed="false">
      <c r="A219" s="0" t="n">
        <f aca="false">A218+0.01</f>
        <v>2.15</v>
      </c>
      <c r="B219" s="6" t="n">
        <f aca="false">SIN(A219)</f>
        <v>0.836898790798499</v>
      </c>
      <c r="C219" s="6" t="n">
        <f aca="false">ABS(B219)</f>
        <v>0.836898790798499</v>
      </c>
      <c r="D219" s="6" t="n">
        <f aca="false">B219*$D$2*SQRT(2)</f>
        <v>284.052868867411</v>
      </c>
      <c r="E219" s="6" t="n">
        <f aca="false">IF(ABS(D219-F219)-($I$2+$I$2+$F$2+$E$2)&lt;0,0,SIGN(D219-F219)*(ABS(D219-F219)-($I$2+$I$2+$F$2+$E$2)))</f>
        <v>-9.66034672707334</v>
      </c>
      <c r="F219" s="6" t="n">
        <f aca="false">F218+G218/($H$2/1000000)*(1/$C$2/COUNT($A$5:$A$632))</f>
        <v>298.813215594484</v>
      </c>
      <c r="G219" s="6" t="n">
        <f aca="false">E219/$G$2</f>
        <v>-0.0117809106427724</v>
      </c>
      <c r="H219" s="6" t="n">
        <f aca="false">ABS(G219)</f>
        <v>0.0117809106427724</v>
      </c>
      <c r="J219" s="11" t="n">
        <f aca="false">E219*E219</f>
        <v>93.3222988872766</v>
      </c>
      <c r="K219" s="6" t="n">
        <f aca="false">J219/$G$2</f>
        <v>0.11380768156985</v>
      </c>
      <c r="M219" s="12" t="n">
        <f aca="false">IF(H219&gt;0,$E$2,0)</f>
        <v>5.1</v>
      </c>
      <c r="N219" s="6" t="n">
        <f aca="false">M219*H219</f>
        <v>0.0600826442781391</v>
      </c>
      <c r="P219" s="8" t="n">
        <f aca="false">IF(H219&gt;0,$F$2,0)</f>
        <v>0</v>
      </c>
      <c r="Q219" s="6" t="n">
        <f aca="false">P219*H219</f>
        <v>0</v>
      </c>
    </row>
    <row r="220" customFormat="false" ht="15" hidden="true" customHeight="false" outlineLevel="0" collapsed="false">
      <c r="A220" s="0" t="n">
        <f aca="false">A219+0.01</f>
        <v>2.16</v>
      </c>
      <c r="B220" s="6" t="n">
        <f aca="false">SIN(A220)</f>
        <v>0.831383460778684</v>
      </c>
      <c r="C220" s="6" t="n">
        <f aca="false">ABS(B220)</f>
        <v>0.831383460778684</v>
      </c>
      <c r="D220" s="6" t="n">
        <f aca="false">B220*$D$2*SQRT(2)</f>
        <v>282.180903783815</v>
      </c>
      <c r="E220" s="6" t="n">
        <f aca="false">IF(ABS(D220-F220)-($I$2+$I$2+$F$2+$E$2)&lt;0,0,SIGN(D220-F220)*(ABS(D220-F220)-($I$2+$I$2+$F$2+$E$2)))</f>
        <v>-9.82691073325585</v>
      </c>
      <c r="F220" s="6" t="n">
        <f aca="false">F219+G219/($H$2/1000000)*(1/$C$2/COUNT($A$5:$A$632))</f>
        <v>297.107814517071</v>
      </c>
      <c r="G220" s="6" t="n">
        <f aca="false">E220/$G$2</f>
        <v>-0.0119840374795803</v>
      </c>
      <c r="H220" s="6" t="n">
        <f aca="false">ABS(G220)</f>
        <v>0.0119840374795803</v>
      </c>
      <c r="J220" s="11" t="n">
        <f aca="false">E220*E220</f>
        <v>96.5681745593791</v>
      </c>
      <c r="K220" s="6" t="n">
        <f aca="false">J220/$G$2</f>
        <v>0.117766066535828</v>
      </c>
      <c r="M220" s="12" t="n">
        <f aca="false">IF(H220&gt;0,$E$2,0)</f>
        <v>5.1</v>
      </c>
      <c r="N220" s="6" t="n">
        <f aca="false">M220*H220</f>
        <v>0.0611185911458596</v>
      </c>
      <c r="P220" s="8" t="n">
        <f aca="false">IF(H220&gt;0,$F$2,0)</f>
        <v>0</v>
      </c>
      <c r="Q220" s="6" t="n">
        <f aca="false">P220*H220</f>
        <v>0</v>
      </c>
    </row>
    <row r="221" customFormat="false" ht="15" hidden="true" customHeight="false" outlineLevel="0" collapsed="false">
      <c r="A221" s="0" t="n">
        <f aca="false">A220+0.01</f>
        <v>2.17</v>
      </c>
      <c r="B221" s="6" t="n">
        <f aca="false">SIN(A221)</f>
        <v>0.825784993105609</v>
      </c>
      <c r="C221" s="6" t="n">
        <f aca="false">ABS(B221)</f>
        <v>0.825784993105609</v>
      </c>
      <c r="D221" s="6" t="n">
        <f aca="false">B221*$D$2*SQRT(2)</f>
        <v>280.28072084499</v>
      </c>
      <c r="E221" s="6" t="n">
        <f aca="false">IF(ABS(D221-F221)-($I$2+$I$2+$F$2+$E$2)&lt;0,0,SIGN(D221-F221)*(ABS(D221-F221)-($I$2+$I$2+$F$2+$E$2)))</f>
        <v>-9.99228801493254</v>
      </c>
      <c r="F221" s="6" t="n">
        <f aca="false">F220+G220/($H$2/1000000)*(1/$C$2/COUNT($A$5:$A$632))</f>
        <v>295.373008859923</v>
      </c>
      <c r="G221" s="6" t="n">
        <f aca="false">E221/$G$2</f>
        <v>-0.0121857170913811</v>
      </c>
      <c r="H221" s="6" t="n">
        <f aca="false">ABS(G221)</f>
        <v>0.0121857170913811</v>
      </c>
      <c r="J221" s="11" t="n">
        <f aca="false">E221*E221</f>
        <v>99.8458197733644</v>
      </c>
      <c r="K221" s="6" t="n">
        <f aca="false">J221/$G$2</f>
        <v>0.121763194845566</v>
      </c>
      <c r="M221" s="12" t="n">
        <f aca="false">IF(H221&gt;0,$E$2,0)</f>
        <v>5.1</v>
      </c>
      <c r="N221" s="6" t="n">
        <f aca="false">M221*H221</f>
        <v>0.0621471571660438</v>
      </c>
      <c r="P221" s="8" t="n">
        <f aca="false">IF(H221&gt;0,$F$2,0)</f>
        <v>0</v>
      </c>
      <c r="Q221" s="6" t="n">
        <f aca="false">P221*H221</f>
        <v>0</v>
      </c>
    </row>
    <row r="222" customFormat="false" ht="15" hidden="true" customHeight="false" outlineLevel="0" collapsed="false">
      <c r="A222" s="0" t="n">
        <f aca="false">A221+0.01</f>
        <v>2.18</v>
      </c>
      <c r="B222" s="6" t="n">
        <f aca="false">SIN(A222)</f>
        <v>0.820103947621376</v>
      </c>
      <c r="C222" s="6" t="n">
        <f aca="false">ABS(B222)</f>
        <v>0.820103947621376</v>
      </c>
      <c r="D222" s="6" t="n">
        <f aca="false">B222*$D$2*SQRT(2)</f>
        <v>278.352510067647</v>
      </c>
      <c r="E222" s="6" t="n">
        <f aca="false">IF(ABS(D222-F222)-($I$2+$I$2+$F$2+$E$2)&lt;0,0,SIGN(D222-F222)*(ABS(D222-F222)-($I$2+$I$2+$F$2+$E$2)))</f>
        <v>-10.1564980552488</v>
      </c>
      <c r="F222" s="6" t="n">
        <f aca="false">F221+G221/($H$2/1000000)*(1/$C$2/COUNT($A$5:$A$632))</f>
        <v>293.609008122896</v>
      </c>
      <c r="G222" s="6" t="n">
        <f aca="false">E222/$G$2</f>
        <v>-0.0123859732381082</v>
      </c>
      <c r="H222" s="6" t="n">
        <f aca="false">ABS(G222)</f>
        <v>0.0123859732381082</v>
      </c>
      <c r="J222" s="11" t="n">
        <f aca="false">E222*E222</f>
        <v>103.154452746272</v>
      </c>
      <c r="K222" s="6" t="n">
        <f aca="false">J222/$G$2</f>
        <v>0.125798113105209</v>
      </c>
      <c r="M222" s="12" t="n">
        <f aca="false">IF(H222&gt;0,$E$2,0)</f>
        <v>5.1</v>
      </c>
      <c r="N222" s="6" t="n">
        <f aca="false">M222*H222</f>
        <v>0.063168463514352</v>
      </c>
      <c r="P222" s="8" t="n">
        <f aca="false">IF(H222&gt;0,$F$2,0)</f>
        <v>0</v>
      </c>
      <c r="Q222" s="6" t="n">
        <f aca="false">P222*H222</f>
        <v>0</v>
      </c>
    </row>
    <row r="223" customFormat="false" ht="15" hidden="true" customHeight="false" outlineLevel="0" collapsed="false">
      <c r="A223" s="0" t="n">
        <f aca="false">A222+0.01</f>
        <v>2.19</v>
      </c>
      <c r="B223" s="6" t="n">
        <f aca="false">SIN(A223)</f>
        <v>0.814340892425797</v>
      </c>
      <c r="C223" s="6" t="n">
        <f aca="false">ABS(B223)</f>
        <v>0.814340892425797</v>
      </c>
      <c r="D223" s="6" t="n">
        <f aca="false">B223*$D$2*SQRT(2)</f>
        <v>276.396464271257</v>
      </c>
      <c r="E223" s="6" t="n">
        <f aca="false">IF(ABS(D223-F223)-($I$2+$I$2+$F$2+$E$2)&lt;0,0,SIGN(D223-F223)*(ABS(D223-F223)-($I$2+$I$2+$F$2+$E$2)))</f>
        <v>-10.3195540951089</v>
      </c>
      <c r="F223" s="6" t="n">
        <f aca="false">F222+G222/($H$2/1000000)*(1/$C$2/COUNT($A$5:$A$632))</f>
        <v>291.816018366366</v>
      </c>
      <c r="G223" s="6" t="n">
        <f aca="false">E223/$G$2</f>
        <v>-0.012584822067206</v>
      </c>
      <c r="H223" s="6" t="n">
        <f aca="false">ABS(G223)</f>
        <v>0.012584822067206</v>
      </c>
      <c r="J223" s="11" t="n">
        <f aca="false">E223*E223</f>
        <v>106.49319672188</v>
      </c>
      <c r="K223" s="6" t="n">
        <f aca="false">J223/$G$2</f>
        <v>0.129869752099853</v>
      </c>
      <c r="M223" s="12" t="n">
        <f aca="false">IF(H223&gt;0,$E$2,0)</f>
        <v>5.1</v>
      </c>
      <c r="N223" s="6" t="n">
        <f aca="false">M223*H223</f>
        <v>0.0641825925427507</v>
      </c>
      <c r="P223" s="8" t="n">
        <f aca="false">IF(H223&gt;0,$F$2,0)</f>
        <v>0</v>
      </c>
      <c r="Q223" s="6" t="n">
        <f aca="false">P223*H223</f>
        <v>0</v>
      </c>
    </row>
    <row r="224" customFormat="false" ht="15" hidden="true" customHeight="false" outlineLevel="0" collapsed="false">
      <c r="A224" s="0" t="n">
        <f aca="false">A223+0.01</f>
        <v>2.2</v>
      </c>
      <c r="B224" s="6" t="n">
        <f aca="false">SIN(A224)</f>
        <v>0.808496403819592</v>
      </c>
      <c r="C224" s="6" t="n">
        <f aca="false">ABS(B224)</f>
        <v>0.808496403819592</v>
      </c>
      <c r="D224" s="6" t="n">
        <f aca="false">B224*$D$2*SQRT(2)</f>
        <v>274.41277905877</v>
      </c>
      <c r="E224" s="6" t="n">
        <f aca="false">IF(ABS(D224-F224)-($I$2+$I$2+$F$2+$E$2)&lt;0,0,SIGN(D224-F224)*(ABS(D224-F224)-($I$2+$I$2+$F$2+$E$2)))</f>
        <v>-10.4814642544393</v>
      </c>
      <c r="F224" s="6" t="n">
        <f aca="false">F223+G223/($H$2/1000000)*(1/$C$2/COUNT($A$5:$A$632))</f>
        <v>289.994243313209</v>
      </c>
      <c r="G224" s="6" t="n">
        <f aca="false">E224/$G$2</f>
        <v>-0.0127822734810236</v>
      </c>
      <c r="H224" s="6" t="n">
        <f aca="false">ABS(G224)</f>
        <v>0.0127822734810236</v>
      </c>
      <c r="J224" s="11" t="n">
        <f aca="false">E224*E224</f>
        <v>109.861092917089</v>
      </c>
      <c r="K224" s="6" t="n">
        <f aca="false">J224/$G$2</f>
        <v>0.133976942581816</v>
      </c>
      <c r="M224" s="12" t="n">
        <f aca="false">IF(H224&gt;0,$E$2,0)</f>
        <v>5.1</v>
      </c>
      <c r="N224" s="6" t="n">
        <f aca="false">M224*H224</f>
        <v>0.0651895947532201</v>
      </c>
      <c r="P224" s="8" t="n">
        <f aca="false">IF(H224&gt;0,$F$2,0)</f>
        <v>0</v>
      </c>
      <c r="Q224" s="6" t="n">
        <f aca="false">P224*H224</f>
        <v>0</v>
      </c>
    </row>
    <row r="225" customFormat="false" ht="15" hidden="true" customHeight="false" outlineLevel="0" collapsed="false">
      <c r="A225" s="0" t="n">
        <f aca="false">A224+0.01</f>
        <v>2.21</v>
      </c>
      <c r="B225" s="6" t="n">
        <f aca="false">SIN(A225)</f>
        <v>0.802571066246749</v>
      </c>
      <c r="C225" s="6" t="n">
        <f aca="false">ABS(B225)</f>
        <v>0.802571066246749</v>
      </c>
      <c r="D225" s="6" t="n">
        <f aca="false">B225*$D$2*SQRT(2)</f>
        <v>272.401652797053</v>
      </c>
      <c r="E225" s="6" t="n">
        <f aca="false">IF(ABS(D225-F225)-($I$2+$I$2+$F$2+$E$2)&lt;0,0,SIGN(D225-F225)*(ABS(D225-F225)-($I$2+$I$2+$F$2+$E$2)))</f>
        <v>-10.6422324557882</v>
      </c>
      <c r="F225" s="6" t="n">
        <f aca="false">F224+G224/($H$2/1000000)*(1/$C$2/COUNT($A$5:$A$632))</f>
        <v>288.143885252841</v>
      </c>
      <c r="G225" s="6" t="n">
        <f aca="false">E225/$G$2</f>
        <v>-0.0129783322631563</v>
      </c>
      <c r="H225" s="6" t="n">
        <f aca="false">ABS(G225)</f>
        <v>0.0129783322631563</v>
      </c>
      <c r="J225" s="11" t="n">
        <f aca="false">E225*E225</f>
        <v>113.257111643031</v>
      </c>
      <c r="K225" s="6" t="n">
        <f aca="false">J225/$G$2</f>
        <v>0.138118428832964</v>
      </c>
      <c r="M225" s="12" t="n">
        <f aca="false">IF(H225&gt;0,$E$2,0)</f>
        <v>5.1</v>
      </c>
      <c r="N225" s="6" t="n">
        <f aca="false">M225*H225</f>
        <v>0.0661894945420971</v>
      </c>
      <c r="P225" s="8" t="n">
        <f aca="false">IF(H225&gt;0,$F$2,0)</f>
        <v>0</v>
      </c>
      <c r="Q225" s="6" t="n">
        <f aca="false">P225*H225</f>
        <v>0</v>
      </c>
    </row>
    <row r="226" customFormat="false" ht="15" hidden="true" customHeight="false" outlineLevel="0" collapsed="false">
      <c r="A226" s="0" t="n">
        <f aca="false">A225+0.01</f>
        <v>2.22</v>
      </c>
      <c r="B226" s="6" t="n">
        <f aca="false">SIN(A226)</f>
        <v>0.796565472236089</v>
      </c>
      <c r="C226" s="6" t="n">
        <f aca="false">ABS(B226)</f>
        <v>0.796565472236089</v>
      </c>
      <c r="D226" s="6" t="n">
        <f aca="false">B226*$D$2*SQRT(2)</f>
        <v>270.363286597057</v>
      </c>
      <c r="E226" s="6" t="n">
        <f aca="false">IF(ABS(D226-F226)-($I$2+$I$2+$F$2+$E$2)&lt;0,0,SIGN(D226-F226)*(ABS(D226-F226)-($I$2+$I$2+$F$2+$E$2)))</f>
        <v>-10.8018591851477</v>
      </c>
      <c r="F226" s="6" t="n">
        <f aca="false">F225+G225/($H$2/1000000)*(1/$C$2/COUNT($A$5:$A$632))</f>
        <v>286.265145782205</v>
      </c>
      <c r="G226" s="6" t="n">
        <f aca="false">E226/$G$2</f>
        <v>-0.0131729990062777</v>
      </c>
      <c r="H226" s="6" t="n">
        <f aca="false">ABS(G226)</f>
        <v>0.0131729990062777</v>
      </c>
      <c r="J226" s="11" t="n">
        <f aca="false">E226*E226</f>
        <v>116.68016185576</v>
      </c>
      <c r="K226" s="6" t="n">
        <f aca="false">J226/$G$2</f>
        <v>0.142292880311902</v>
      </c>
      <c r="M226" s="12" t="n">
        <f aca="false">IF(H226&gt;0,$E$2,0)</f>
        <v>5.1</v>
      </c>
      <c r="N226" s="6" t="n">
        <f aca="false">M226*H226</f>
        <v>0.0671822949320163</v>
      </c>
      <c r="P226" s="8" t="n">
        <f aca="false">IF(H226&gt;0,$F$2,0)</f>
        <v>0</v>
      </c>
      <c r="Q226" s="6" t="n">
        <f aca="false">P226*H226</f>
        <v>0</v>
      </c>
    </row>
    <row r="227" customFormat="false" ht="15" hidden="true" customHeight="false" outlineLevel="0" collapsed="false">
      <c r="A227" s="0" t="n">
        <f aca="false">A226+0.01</f>
        <v>2.23</v>
      </c>
      <c r="B227" s="6" t="n">
        <f aca="false">SIN(A227)</f>
        <v>0.790480222342007</v>
      </c>
      <c r="C227" s="6" t="n">
        <f aca="false">ABS(B227)</f>
        <v>0.790480222342007</v>
      </c>
      <c r="D227" s="6" t="n">
        <f aca="false">B227*$D$2*SQRT(2)</f>
        <v>268.297884293704</v>
      </c>
      <c r="E227" s="6" t="n">
        <f aca="false">IF(ABS(D227-F227)-($I$2+$I$2+$F$2+$E$2)&lt;0,0,SIGN(D227-F227)*(ABS(D227-F227)-($I$2+$I$2+$F$2+$E$2)))</f>
        <v>-10.9603421187443</v>
      </c>
      <c r="F227" s="6" t="n">
        <f aca="false">F226+G226/($H$2/1000000)*(1/$C$2/COUNT($A$5:$A$632))</f>
        <v>284.358226412448</v>
      </c>
      <c r="G227" s="6" t="n">
        <f aca="false">E227/$G$2</f>
        <v>-0.0133662708765174</v>
      </c>
      <c r="H227" s="6" t="n">
        <f aca="false">ABS(G227)</f>
        <v>0.0133662708765174</v>
      </c>
      <c r="J227" s="11" t="n">
        <f aca="false">E227*E227</f>
        <v>120.12909935992</v>
      </c>
      <c r="K227" s="6" t="n">
        <f aca="false">J227/$G$2</f>
        <v>0.146498901658439</v>
      </c>
      <c r="M227" s="12" t="n">
        <f aca="false">IF(H227&gt;0,$E$2,0)</f>
        <v>5.1</v>
      </c>
      <c r="N227" s="6" t="n">
        <f aca="false">M227*H227</f>
        <v>0.068167981470239</v>
      </c>
      <c r="P227" s="8" t="n">
        <f aca="false">IF(H227&gt;0,$F$2,0)</f>
        <v>0</v>
      </c>
      <c r="Q227" s="6" t="n">
        <f aca="false">P227*H227</f>
        <v>0</v>
      </c>
    </row>
    <row r="228" customFormat="false" ht="15" hidden="true" customHeight="false" outlineLevel="0" collapsed="false">
      <c r="A228" s="0" t="n">
        <f aca="false">A227+0.01</f>
        <v>2.24</v>
      </c>
      <c r="B228" s="6" t="n">
        <f aca="false">SIN(A228)</f>
        <v>0.784315925084422</v>
      </c>
      <c r="C228" s="6" t="n">
        <f aca="false">ABS(B228)</f>
        <v>0.784315925084422</v>
      </c>
      <c r="D228" s="6" t="n">
        <f aca="false">B228*$D$2*SQRT(2)</f>
        <v>266.205652425502</v>
      </c>
      <c r="E228" s="6" t="n">
        <f aca="false">IF(ABS(D228-F228)-($I$2+$I$2+$F$2+$E$2)&lt;0,0,SIGN(D228-F228)*(ABS(D228-F228)-($I$2+$I$2+$F$2+$E$2)))</f>
        <v>-11.1176766394481</v>
      </c>
      <c r="F228" s="6" t="n">
        <f aca="false">F227+G227/($H$2/1000000)*(1/$C$2/COUNT($A$5:$A$632))</f>
        <v>282.42332906495</v>
      </c>
      <c r="G228" s="6" t="n">
        <f aca="false">E228/$G$2</f>
        <v>-0.0135581422432294</v>
      </c>
      <c r="H228" s="6" t="n">
        <f aca="false">ABS(G228)</f>
        <v>0.0135581422432294</v>
      </c>
      <c r="J228" s="11" t="n">
        <f aca="false">E228*E228</f>
        <v>123.60273385933</v>
      </c>
      <c r="K228" s="6" t="n">
        <f aca="false">J228/$G$2</f>
        <v>0.150735041291865</v>
      </c>
      <c r="M228" s="12" t="n">
        <f aca="false">IF(H228&gt;0,$E$2,0)</f>
        <v>5.1</v>
      </c>
      <c r="N228" s="6" t="n">
        <f aca="false">M228*H228</f>
        <v>0.0691465254404698</v>
      </c>
      <c r="P228" s="8" t="n">
        <f aca="false">IF(H228&gt;0,$F$2,0)</f>
        <v>0</v>
      </c>
      <c r="Q228" s="6" t="n">
        <f aca="false">P228*H228</f>
        <v>0</v>
      </c>
    </row>
    <row r="229" customFormat="false" ht="15" hidden="true" customHeight="false" outlineLevel="0" collapsed="false">
      <c r="A229" s="0" t="n">
        <f aca="false">A228+0.01</f>
        <v>2.25</v>
      </c>
      <c r="B229" s="6" t="n">
        <f aca="false">SIN(A229)</f>
        <v>0.778073196887924</v>
      </c>
      <c r="C229" s="6" t="n">
        <f aca="false">ABS(B229)</f>
        <v>0.778073196887924</v>
      </c>
      <c r="D229" s="6" t="n">
        <f aca="false">B229*$D$2*SQRT(2)</f>
        <v>264.086800213894</v>
      </c>
      <c r="E229" s="6" t="n">
        <f aca="false">IF(ABS(D229-F229)-($I$2+$I$2+$F$2+$E$2)&lt;0,0,SIGN(D229-F229)*(ABS(D229-F229)-($I$2+$I$2+$F$2+$E$2)))</f>
        <v>-11.2738562622852</v>
      </c>
      <c r="F229" s="6" t="n">
        <f aca="false">F228+G228/($H$2/1000000)*(1/$C$2/COUNT($A$5:$A$632))</f>
        <v>280.460656476179</v>
      </c>
      <c r="G229" s="6" t="n">
        <f aca="false">E229/$G$2</f>
        <v>-0.0137486051979088</v>
      </c>
      <c r="H229" s="6" t="n">
        <f aca="false">ABS(G229)</f>
        <v>0.0137486051979088</v>
      </c>
      <c r="J229" s="11" t="n">
        <f aca="false">E229*E229</f>
        <v>127.099835022668</v>
      </c>
      <c r="K229" s="6" t="n">
        <f aca="false">J229/$G$2</f>
        <v>0.154999798808132</v>
      </c>
      <c r="M229" s="12" t="n">
        <f aca="false">IF(H229&gt;0,$E$2,0)</f>
        <v>5.1</v>
      </c>
      <c r="N229" s="6" t="n">
        <f aca="false">M229*H229</f>
        <v>0.070117886509335</v>
      </c>
      <c r="P229" s="8" t="n">
        <f aca="false">IF(H229&gt;0,$F$2,0)</f>
        <v>0</v>
      </c>
      <c r="Q229" s="6" t="n">
        <f aca="false">P229*H229</f>
        <v>0</v>
      </c>
    </row>
    <row r="230" customFormat="false" ht="15" hidden="true" customHeight="false" outlineLevel="0" collapsed="false">
      <c r="A230" s="0" t="n">
        <f aca="false">A229+0.01</f>
        <v>2.26</v>
      </c>
      <c r="B230" s="6" t="n">
        <f aca="false">SIN(A230)</f>
        <v>0.771752662020128</v>
      </c>
      <c r="C230" s="6" t="n">
        <f aca="false">ABS(B230)</f>
        <v>0.771752662020128</v>
      </c>
      <c r="D230" s="6" t="n">
        <f aca="false">B230*$D$2*SQRT(2)</f>
        <v>261.941539542337</v>
      </c>
      <c r="E230" s="6" t="n">
        <f aca="false">IF(ABS(D230-F230)-($I$2+$I$2+$F$2+$E$2)&lt;0,0,SIGN(D230-F230)*(ABS(D230-F230)-($I$2+$I$2+$F$2+$E$2)))</f>
        <v>-11.4288729851004</v>
      </c>
      <c r="F230" s="6" t="n">
        <f aca="false">F229+G229/($H$2/1000000)*(1/$C$2/COUNT($A$5:$A$632))</f>
        <v>278.470412527437</v>
      </c>
      <c r="G230" s="6" t="n">
        <f aca="false">E230/$G$2</f>
        <v>-0.0139376499818297</v>
      </c>
      <c r="H230" s="6" t="n">
        <f aca="false">ABS(G230)</f>
        <v>0.0139376499818297</v>
      </c>
      <c r="J230" s="11" t="n">
        <f aca="false">E230*E230</f>
        <v>130.619137709557</v>
      </c>
      <c r="K230" s="6" t="n">
        <f aca="false">J230/$G$2</f>
        <v>0.159291631353118</v>
      </c>
      <c r="M230" s="12" t="n">
        <f aca="false">IF(H230&gt;0,$E$2,0)</f>
        <v>5.1</v>
      </c>
      <c r="N230" s="6" t="n">
        <f aca="false">M230*H230</f>
        <v>0.0710820149073314</v>
      </c>
      <c r="P230" s="8" t="n">
        <f aca="false">IF(H230&gt;0,$F$2,0)</f>
        <v>0</v>
      </c>
      <c r="Q230" s="6" t="n">
        <f aca="false">P230*H230</f>
        <v>0</v>
      </c>
    </row>
    <row r="231" customFormat="false" ht="15" hidden="true" customHeight="false" outlineLevel="0" collapsed="false">
      <c r="A231" s="0" t="n">
        <f aca="false">A230+0.01</f>
        <v>2.27</v>
      </c>
      <c r="B231" s="6" t="n">
        <f aca="false">SIN(A231)</f>
        <v>0.765354952529256</v>
      </c>
      <c r="C231" s="6" t="n">
        <f aca="false">ABS(B231)</f>
        <v>0.765354952529256</v>
      </c>
      <c r="D231" s="6" t="n">
        <f aca="false">B231*$D$2*SQRT(2)</f>
        <v>259.77008493511</v>
      </c>
      <c r="E231" s="6" t="n">
        <f aca="false">IF(ABS(D231-F231)-($I$2+$I$2+$F$2+$E$2)&lt;0,0,SIGN(D231-F231)*(ABS(D231-F231)-($I$2+$I$2+$F$2+$E$2)))</f>
        <v>-11.5827175775865</v>
      </c>
      <c r="F231" s="6" t="n">
        <f aca="false">F230+G230/($H$2/1000000)*(1/$C$2/COUNT($A$5:$A$632))</f>
        <v>276.452802512697</v>
      </c>
      <c r="G231" s="6" t="n">
        <f aca="false">E231/$G$2</f>
        <v>-0.0141252653385201</v>
      </c>
      <c r="H231" s="6" t="n">
        <f aca="false">ABS(G231)</f>
        <v>0.0141252653385201</v>
      </c>
      <c r="J231" s="11" t="n">
        <f aca="false">E231*E231</f>
        <v>134.159346482132</v>
      </c>
      <c r="K231" s="6" t="n">
        <f aca="false">J231/$G$2</f>
        <v>0.163608959124551</v>
      </c>
      <c r="M231" s="12" t="n">
        <f aca="false">IF(H231&gt;0,$E$2,0)</f>
        <v>5.1</v>
      </c>
      <c r="N231" s="6" t="n">
        <f aca="false">M231*H231</f>
        <v>0.0720388532264527</v>
      </c>
      <c r="P231" s="8" t="n">
        <f aca="false">IF(H231&gt;0,$F$2,0)</f>
        <v>0</v>
      </c>
      <c r="Q231" s="6" t="n">
        <f aca="false">P231*H231</f>
        <v>0</v>
      </c>
    </row>
    <row r="232" customFormat="false" ht="15" hidden="true" customHeight="false" outlineLevel="0" collapsed="false">
      <c r="A232" s="0" t="n">
        <f aca="false">A231+0.01</f>
        <v>2.28</v>
      </c>
      <c r="B232" s="6" t="n">
        <f aca="false">SIN(A232)</f>
        <v>0.758880708180925</v>
      </c>
      <c r="C232" s="6" t="n">
        <f aca="false">ABS(B232)</f>
        <v>0.758880708180925</v>
      </c>
      <c r="D232" s="6" t="n">
        <f aca="false">B232*$D$2*SQRT(2)</f>
        <v>257.572653535863</v>
      </c>
      <c r="E232" s="6" t="n">
        <f aca="false">IF(ABS(D232-F232)-($I$2+$I$2+$F$2+$E$2)&lt;0,0,SIGN(D232-F232)*(ABS(D232-F232)-($I$2+$I$2+$F$2+$E$2)))</f>
        <v>-11.7353798195491</v>
      </c>
      <c r="F232" s="6" t="n">
        <f aca="false">F231+G231/($H$2/1000000)*(1/$C$2/COUNT($A$5:$A$632))</f>
        <v>274.408033355412</v>
      </c>
      <c r="G232" s="6" t="n">
        <f aca="false">E232/$G$2</f>
        <v>-0.0143114388043282</v>
      </c>
      <c r="H232" s="6" t="n">
        <f aca="false">ABS(G232)</f>
        <v>0.0143114388043282</v>
      </c>
      <c r="J232" s="11" t="n">
        <f aca="false">E232*E232</f>
        <v>137.719139509081</v>
      </c>
      <c r="K232" s="6" t="n">
        <f aca="false">J232/$G$2</f>
        <v>0.167950170133026</v>
      </c>
      <c r="M232" s="12" t="n">
        <f aca="false">IF(H232&gt;0,$E$2,0)</f>
        <v>5.1</v>
      </c>
      <c r="N232" s="6" t="n">
        <f aca="false">M232*H232</f>
        <v>0.0729883379020739</v>
      </c>
      <c r="P232" s="8" t="n">
        <f aca="false">IF(H232&gt;0,$F$2,0)</f>
        <v>0</v>
      </c>
      <c r="Q232" s="6" t="n">
        <f aca="false">P232*H232</f>
        <v>0</v>
      </c>
    </row>
    <row r="233" customFormat="false" ht="15" hidden="true" customHeight="false" outlineLevel="0" collapsed="false">
      <c r="A233" s="0" t="n">
        <f aca="false">A232+0.01</f>
        <v>2.29</v>
      </c>
      <c r="B233" s="6" t="n">
        <f aca="false">SIN(A233)</f>
        <v>0.752330576394174</v>
      </c>
      <c r="C233" s="6" t="n">
        <f aca="false">ABS(B233)</f>
        <v>0.752330576394174</v>
      </c>
      <c r="D233" s="6" t="n">
        <f aca="false">B233*$D$2*SQRT(2)</f>
        <v>255.349465085906</v>
      </c>
      <c r="E233" s="6" t="n">
        <f aca="false">IF(ABS(D233-F233)-($I$2+$I$2+$F$2+$E$2)&lt;0,0,SIGN(D233-F233)*(ABS(D233-F233)-($I$2+$I$2+$F$2+$E$2)))</f>
        <v>-11.8868486973683</v>
      </c>
      <c r="F233" s="6" t="n">
        <f aca="false">F232+G232/($H$2/1000000)*(1/$C$2/COUNT($A$5:$A$632))</f>
        <v>272.336313783274</v>
      </c>
      <c r="G233" s="6" t="n">
        <f aca="false">E233/$G$2</f>
        <v>-0.0144961569480101</v>
      </c>
      <c r="H233" s="6" t="n">
        <f aca="false">ABS(G233)</f>
        <v>0.0144961569480101</v>
      </c>
      <c r="J233" s="11" t="n">
        <f aca="false">E233*E233</f>
        <v>141.297171954127</v>
      </c>
      <c r="K233" s="6" t="n">
        <f aca="false">J233/$G$2</f>
        <v>0.172313624334301</v>
      </c>
      <c r="M233" s="12" t="n">
        <f aca="false">IF(H233&gt;0,$E$2,0)</f>
        <v>5.1</v>
      </c>
      <c r="N233" s="6" t="n">
        <f aca="false">M233*H233</f>
        <v>0.0739304004348517</v>
      </c>
      <c r="P233" s="8" t="n">
        <f aca="false">IF(H233&gt;0,$F$2,0)</f>
        <v>0</v>
      </c>
      <c r="Q233" s="6" t="n">
        <f aca="false">P233*H233</f>
        <v>0</v>
      </c>
    </row>
    <row r="234" customFormat="false" ht="15" hidden="true" customHeight="false" outlineLevel="0" collapsed="false">
      <c r="A234" s="0" t="n">
        <f aca="false">A233+0.01</f>
        <v>2.29999999999999</v>
      </c>
      <c r="B234" s="6" t="n">
        <f aca="false">SIN(A234)</f>
        <v>0.745705212176724</v>
      </c>
      <c r="C234" s="6" t="n">
        <f aca="false">ABS(B234)</f>
        <v>0.745705212176724</v>
      </c>
      <c r="D234" s="6" t="n">
        <f aca="false">B234*$D$2*SQRT(2)</f>
        <v>253.100741902231</v>
      </c>
      <c r="E234" s="6" t="n">
        <f aca="false">IF(ABS(D234-F234)-($I$2+$I$2+$F$2+$E$2)&lt;0,0,SIGN(D234-F234)*(ABS(D234-F234)-($I$2+$I$2+$F$2+$E$2)))</f>
        <v>-12.0371125660447</v>
      </c>
      <c r="F234" s="6" t="n">
        <f aca="false">F233+G233/($H$2/1000000)*(1/$C$2/COUNT($A$5:$A$632))</f>
        <v>270.237854468276</v>
      </c>
      <c r="G234" s="6" t="n">
        <f aca="false">E234/$G$2</f>
        <v>-0.0146794055683472</v>
      </c>
      <c r="H234" s="6" t="n">
        <f aca="false">ABS(G234)</f>
        <v>0.0146794055683472</v>
      </c>
      <c r="J234" s="11" t="n">
        <f aca="false">E234*E234</f>
        <v>144.892078927632</v>
      </c>
      <c r="K234" s="6" t="n">
        <f aca="false">J234/$G$2</f>
        <v>0.176697657228819</v>
      </c>
      <c r="M234" s="12" t="n">
        <f aca="false">IF(H234&gt;0,$E$2,0)</f>
        <v>5.1</v>
      </c>
      <c r="N234" s="6" t="n">
        <f aca="false">M234*H234</f>
        <v>0.0748649683985708</v>
      </c>
      <c r="P234" s="8" t="n">
        <f aca="false">IF(H234&gt;0,$F$2,0)</f>
        <v>0</v>
      </c>
      <c r="Q234" s="6" t="n">
        <f aca="false">P234*H234</f>
        <v>0</v>
      </c>
    </row>
    <row r="235" customFormat="false" ht="15" hidden="true" customHeight="false" outlineLevel="0" collapsed="false">
      <c r="A235" s="0" t="n">
        <f aca="false">A234+0.01</f>
        <v>2.30999999999999</v>
      </c>
      <c r="B235" s="6" t="n">
        <f aca="false">SIN(A235)</f>
        <v>0.739005278059474</v>
      </c>
      <c r="C235" s="6" t="n">
        <f aca="false">ABS(B235)</f>
        <v>0.739005278059474</v>
      </c>
      <c r="D235" s="6" t="n">
        <f aca="false">B235*$D$2*SQRT(2)</f>
        <v>250.826708855282</v>
      </c>
      <c r="E235" s="6" t="n">
        <f aca="false">IF(ABS(D235-F235)-($I$2+$I$2+$F$2+$E$2)&lt;0,0,SIGN(D235-F235)*(ABS(D235-F235)-($I$2+$I$2+$F$2+$E$2)))</f>
        <v>-12.1861592828913</v>
      </c>
      <c r="F235" s="6" t="n">
        <f aca="false">F234+G234/($H$2/1000000)*(1/$C$2/COUNT($A$5:$A$632))</f>
        <v>268.112868138173</v>
      </c>
      <c r="G235" s="6" t="n">
        <f aca="false">E235/$G$2</f>
        <v>-0.0148611698571846</v>
      </c>
      <c r="H235" s="6" t="n">
        <f aca="false">ABS(G235)</f>
        <v>0.0148611698571846</v>
      </c>
      <c r="J235" s="11" t="n">
        <f aca="false">E235*E235</f>
        <v>148.502478067999</v>
      </c>
      <c r="K235" s="6" t="n">
        <f aca="false">J235/$G$2</f>
        <v>0.181100583009754</v>
      </c>
      <c r="M235" s="12" t="n">
        <f aca="false">IF(H235&gt;0,$E$2,0)</f>
        <v>5.1</v>
      </c>
      <c r="N235" s="6" t="n">
        <f aca="false">M235*H235</f>
        <v>0.0757919662716412</v>
      </c>
      <c r="P235" s="8" t="n">
        <f aca="false">IF(H235&gt;0,$F$2,0)</f>
        <v>0</v>
      </c>
      <c r="Q235" s="6" t="n">
        <f aca="false">P235*H235</f>
        <v>0</v>
      </c>
    </row>
    <row r="236" customFormat="false" ht="15" hidden="true" customHeight="false" outlineLevel="0" collapsed="false">
      <c r="A236" s="0" t="n">
        <f aca="false">A235+0.01</f>
        <v>2.31999999999999</v>
      </c>
      <c r="B236" s="6" t="n">
        <f aca="false">SIN(A236)</f>
        <v>0.732231444030255</v>
      </c>
      <c r="C236" s="6" t="n">
        <f aca="false">ABS(B236)</f>
        <v>0.732231444030255</v>
      </c>
      <c r="D236" s="6" t="n">
        <f aca="false">B236*$D$2*SQRT(2)</f>
        <v>248.527593346469</v>
      </c>
      <c r="E236" s="6" t="n">
        <f aca="false">IF(ABS(D236-F236)-($I$2+$I$2+$F$2+$E$2)&lt;0,0,SIGN(D236-F236)*(ABS(D236-F236)-($I$2+$I$2+$F$2+$E$2)))</f>
        <v>-12.3339763178791</v>
      </c>
      <c r="F236" s="6" t="n">
        <f aca="false">F235+G235/($H$2/1000000)*(1/$C$2/COUNT($A$5:$A$632))</f>
        <v>265.961569664348</v>
      </c>
      <c r="G236" s="6" t="n">
        <f aca="false">E236/$G$2</f>
        <v>-0.015041434533999</v>
      </c>
      <c r="H236" s="6" t="n">
        <f aca="false">ABS(G236)</f>
        <v>0.015041434533999</v>
      </c>
      <c r="J236" s="11" t="n">
        <f aca="false">E236*E236</f>
        <v>152.126971810004</v>
      </c>
      <c r="K236" s="6" t="n">
        <f aca="false">J236/$G$2</f>
        <v>0.185520697329273</v>
      </c>
      <c r="M236" s="12" t="n">
        <f aca="false">IF(H236&gt;0,$E$2,0)</f>
        <v>5.1</v>
      </c>
      <c r="N236" s="6" t="n">
        <f aca="false">M236*H236</f>
        <v>0.0767113161233947</v>
      </c>
      <c r="P236" s="8" t="n">
        <f aca="false">IF(H236&gt;0,$F$2,0)</f>
        <v>0</v>
      </c>
      <c r="Q236" s="6" t="n">
        <f aca="false">P236*H236</f>
        <v>0</v>
      </c>
    </row>
    <row r="237" customFormat="false" ht="15" hidden="true" customHeight="false" outlineLevel="0" collapsed="false">
      <c r="A237" s="0" t="n">
        <f aca="false">A236+0.01</f>
        <v>2.32999999999999</v>
      </c>
      <c r="B237" s="6" t="n">
        <f aca="false">SIN(A237)</f>
        <v>0.725384387466824</v>
      </c>
      <c r="C237" s="6" t="n">
        <f aca="false">ABS(B237)</f>
        <v>0.725384387466824</v>
      </c>
      <c r="D237" s="6" t="n">
        <f aca="false">B237*$D$2*SQRT(2)</f>
        <v>246.203625285428</v>
      </c>
      <c r="E237" s="6" t="n">
        <f aca="false">IF(ABS(D237-F237)-($I$2+$I$2+$F$2+$E$2)&lt;0,0,SIGN(D237-F237)*(ABS(D237-F237)-($I$2+$I$2+$F$2+$E$2)))</f>
        <v>-12.480550844757</v>
      </c>
      <c r="F237" s="6" t="n">
        <f aca="false">F236+G236/($H$2/1000000)*(1/$C$2/COUNT($A$5:$A$632))</f>
        <v>263.784176130185</v>
      </c>
      <c r="G237" s="6" t="n">
        <f aca="false">E237/$G$2</f>
        <v>-0.0152201839570208</v>
      </c>
      <c r="H237" s="6" t="n">
        <f aca="false">ABS(G237)</f>
        <v>0.0152201839570208</v>
      </c>
      <c r="J237" s="11" t="n">
        <f aca="false">E237*E237</f>
        <v>155.764149388565</v>
      </c>
      <c r="K237" s="6" t="n">
        <f aca="false">J237/$G$2</f>
        <v>0.189956279742153</v>
      </c>
      <c r="M237" s="12" t="n">
        <f aca="false">IF(H237&gt;0,$E$2,0)</f>
        <v>5.1</v>
      </c>
      <c r="N237" s="6" t="n">
        <f aca="false">M237*H237</f>
        <v>0.0776229381808059</v>
      </c>
      <c r="P237" s="8" t="n">
        <f aca="false">IF(H237&gt;0,$F$2,0)</f>
        <v>0</v>
      </c>
      <c r="Q237" s="6" t="n">
        <f aca="false">P237*H237</f>
        <v>0</v>
      </c>
    </row>
    <row r="238" customFormat="false" ht="15" hidden="true" customHeight="false" outlineLevel="0" collapsed="false">
      <c r="A238" s="0" t="n">
        <f aca="false">A237+0.01</f>
        <v>2.33999999999999</v>
      </c>
      <c r="B238" s="6" t="n">
        <f aca="false">SIN(A238)</f>
        <v>0.71846479306913</v>
      </c>
      <c r="C238" s="6" t="n">
        <f aca="false">ABS(B238)</f>
        <v>0.71846479306913</v>
      </c>
      <c r="D238" s="6" t="n">
        <f aca="false">B238*$D$2*SQRT(2)</f>
        <v>243.855037067026</v>
      </c>
      <c r="E238" s="6" t="n">
        <f aca="false">IF(ABS(D238-F238)-($I$2+$I$2+$F$2+$E$2)&lt;0,0,SIGN(D238-F238)*(ABS(D238-F238)-($I$2+$I$2+$F$2+$E$2)))</f>
        <v>-12.6258698163407</v>
      </c>
      <c r="F238" s="6" t="n">
        <f aca="false">F237+G237/($H$2/1000000)*(1/$C$2/COUNT($A$5:$A$632))</f>
        <v>261.580906883367</v>
      </c>
      <c r="G238" s="6" t="n">
        <f aca="false">E238/$G$2</f>
        <v>-0.0153974022150497</v>
      </c>
      <c r="H238" s="6" t="n">
        <f aca="false">ABS(G238)</f>
        <v>0.0153974022150497</v>
      </c>
      <c r="J238" s="11" t="n">
        <f aca="false">E238*E238</f>
        <v>159.412588619184</v>
      </c>
      <c r="K238" s="6" t="n">
        <f aca="false">J238/$G$2</f>
        <v>0.194405595877053</v>
      </c>
      <c r="M238" s="12" t="n">
        <f aca="false">IF(H238&gt;0,$E$2,0)</f>
        <v>5.1</v>
      </c>
      <c r="N238" s="6" t="n">
        <f aca="false">M238*H238</f>
        <v>0.0785267512967533</v>
      </c>
      <c r="P238" s="8" t="n">
        <f aca="false">IF(H238&gt;0,$F$2,0)</f>
        <v>0</v>
      </c>
      <c r="Q238" s="6" t="n">
        <f aca="false">P238*H238</f>
        <v>0</v>
      </c>
    </row>
    <row r="239" customFormat="false" ht="15" hidden="true" customHeight="false" outlineLevel="0" collapsed="false">
      <c r="A239" s="0" t="n">
        <f aca="false">A238+0.01</f>
        <v>2.34999999999999</v>
      </c>
      <c r="B239" s="6" t="n">
        <f aca="false">SIN(A239)</f>
        <v>0.711473352790849</v>
      </c>
      <c r="C239" s="6" t="n">
        <f aca="false">ABS(B239)</f>
        <v>0.711473352790849</v>
      </c>
      <c r="D239" s="6" t="n">
        <f aca="false">B239*$D$2*SQRT(2)</f>
        <v>241.48206354813</v>
      </c>
      <c r="E239" s="6" t="n">
        <f aca="false">IF(ABS(D239-F239)-($I$2+$I$2+$F$2+$E$2)&lt;0,0,SIGN(D239-F239)*(ABS(D239-F239)-($I$2+$I$2+$F$2+$E$2)))</f>
        <v>-12.7699200267466</v>
      </c>
      <c r="F239" s="6" t="n">
        <f aca="false">F238+G238/($H$2/1000000)*(1/$C$2/COUNT($A$5:$A$632))</f>
        <v>259.351983574877</v>
      </c>
      <c r="G239" s="6" t="n">
        <f aca="false">E239/$G$2</f>
        <v>-0.0155730732033495</v>
      </c>
      <c r="H239" s="6" t="n">
        <f aca="false">ABS(G239)</f>
        <v>0.0155730732033495</v>
      </c>
      <c r="J239" s="11" t="n">
        <f aca="false">E239*E239</f>
        <v>163.070857489505</v>
      </c>
      <c r="K239" s="6" t="n">
        <f aca="false">J239/$G$2</f>
        <v>0.198866899377445</v>
      </c>
      <c r="M239" s="12" t="n">
        <f aca="false">IF(H239&gt;0,$E$2,0)</f>
        <v>5.1</v>
      </c>
      <c r="N239" s="6" t="n">
        <f aca="false">M239*H239</f>
        <v>0.0794226733370827</v>
      </c>
      <c r="P239" s="8" t="n">
        <f aca="false">IF(H239&gt;0,$F$2,0)</f>
        <v>0</v>
      </c>
      <c r="Q239" s="6" t="n">
        <f aca="false">P239*H239</f>
        <v>0</v>
      </c>
    </row>
    <row r="240" customFormat="false" ht="15" hidden="true" customHeight="false" outlineLevel="0" collapsed="false">
      <c r="A240" s="0" t="n">
        <f aca="false">A239+0.01</f>
        <v>2.35999999999999</v>
      </c>
      <c r="B240" s="6" t="n">
        <f aca="false">SIN(A240)</f>
        <v>0.704410765770181</v>
      </c>
      <c r="C240" s="6" t="n">
        <f aca="false">ABS(B240)</f>
        <v>0.704410765770181</v>
      </c>
      <c r="D240" s="6" t="n">
        <f aca="false">B240*$D$2*SQRT(2)</f>
        <v>239.084942024114</v>
      </c>
      <c r="E240" s="6" t="n">
        <f aca="false">IF(ABS(D240-F240)-($I$2+$I$2+$F$2+$E$2)&lt;0,0,SIGN(D240-F240)*(ABS(D240-F240)-($I$2+$I$2+$F$2+$E$2)))</f>
        <v>-12.9126881629008</v>
      </c>
      <c r="F240" s="6" t="n">
        <f aca="false">F239+G239/($H$2/1000000)*(1/$C$2/COUNT($A$5:$A$632))</f>
        <v>257.097630187015</v>
      </c>
      <c r="G240" s="6" t="n">
        <f aca="false">E240/$G$2</f>
        <v>-0.0157471806864643</v>
      </c>
      <c r="H240" s="6" t="n">
        <f aca="false">ABS(G240)</f>
        <v>0.0157471806864643</v>
      </c>
      <c r="J240" s="11" t="n">
        <f aca="false">E240*E240</f>
        <v>166.737515592317</v>
      </c>
      <c r="K240" s="6" t="n">
        <f aca="false">J240/$G$2</f>
        <v>0.203338433649168</v>
      </c>
      <c r="M240" s="12" t="n">
        <f aca="false">IF(H240&gt;0,$E$2,0)</f>
        <v>5.1</v>
      </c>
      <c r="N240" s="6" t="n">
        <f aca="false">M240*H240</f>
        <v>0.0803106215009681</v>
      </c>
      <c r="P240" s="8" t="n">
        <f aca="false">IF(H240&gt;0,$F$2,0)</f>
        <v>0</v>
      </c>
      <c r="Q240" s="6" t="n">
        <f aca="false">P240*H240</f>
        <v>0</v>
      </c>
    </row>
    <row r="241" customFormat="false" ht="15" hidden="true" customHeight="false" outlineLevel="0" collapsed="false">
      <c r="A241" s="0" t="n">
        <f aca="false">A240+0.01</f>
        <v>2.36999999999999</v>
      </c>
      <c r="B241" s="6" t="n">
        <f aca="false">SIN(A241)</f>
        <v>0.697277738259943</v>
      </c>
      <c r="C241" s="6" t="n">
        <f aca="false">ABS(B241)</f>
        <v>0.697277738259943</v>
      </c>
      <c r="D241" s="6" t="n">
        <f aca="false">B241*$D$2*SQRT(2)</f>
        <v>236.663912205132</v>
      </c>
      <c r="E241" s="6" t="n">
        <f aca="false">IF(ABS(D241-F241)-($I$2+$I$2+$F$2+$E$2)&lt;0,0,SIGN(D241-F241)*(ABS(D241-F241)-($I$2+$I$2+$F$2+$E$2)))</f>
        <v>-13.054160847189</v>
      </c>
      <c r="F241" s="6" t="n">
        <f aca="false">F240+G240/($H$2/1000000)*(1/$C$2/COUNT($A$5:$A$632))</f>
        <v>254.818073052321</v>
      </c>
      <c r="G241" s="6" t="n">
        <f aca="false">E241/$G$2</f>
        <v>-0.0159197083502305</v>
      </c>
      <c r="H241" s="6" t="n">
        <f aca="false">ABS(G241)</f>
        <v>0.0159197083502305</v>
      </c>
      <c r="J241" s="11" t="n">
        <f aca="false">E241*E241</f>
        <v>170.411115424283</v>
      </c>
      <c r="K241" s="6" t="n">
        <f aca="false">J241/$G$2</f>
        <v>0.207818433444248</v>
      </c>
      <c r="M241" s="12" t="n">
        <f aca="false">IF(H241&gt;0,$E$2,0)</f>
        <v>5.1</v>
      </c>
      <c r="N241" s="6" t="n">
        <f aca="false">M241*H241</f>
        <v>0.0811905125861758</v>
      </c>
      <c r="P241" s="8" t="n">
        <f aca="false">IF(H241&gt;0,$F$2,0)</f>
        <v>0</v>
      </c>
      <c r="Q241" s="6" t="n">
        <f aca="false">P241*H241</f>
        <v>0</v>
      </c>
    </row>
    <row r="242" customFormat="false" ht="15" hidden="true" customHeight="false" outlineLevel="0" collapsed="false">
      <c r="A242" s="0" t="n">
        <f aca="false">A241+0.01</f>
        <v>2.37999999999999</v>
      </c>
      <c r="B242" s="6" t="n">
        <f aca="false">SIN(A242)</f>
        <v>0.690074983556941</v>
      </c>
      <c r="C242" s="6" t="n">
        <f aca="false">ABS(B242)</f>
        <v>0.690074983556941</v>
      </c>
      <c r="D242" s="6" t="n">
        <f aca="false">B242*$D$2*SQRT(2)</f>
        <v>234.219216192148</v>
      </c>
      <c r="E242" s="6" t="n">
        <f aca="false">IF(ABS(D242-F242)-($I$2+$I$2+$F$2+$E$2)&lt;0,0,SIGN(D242-F242)*(ABS(D242-F242)-($I$2+$I$2+$F$2+$E$2)))</f>
        <v>-13.1943246728206</v>
      </c>
      <c r="F242" s="6" t="n">
        <f aca="false">F241+G241/($H$2/1000000)*(1/$C$2/COUNT($A$5:$A$632))</f>
        <v>252.513540864969</v>
      </c>
      <c r="G242" s="6" t="n">
        <f aca="false">E242/$G$2</f>
        <v>-0.0160906398449032</v>
      </c>
      <c r="H242" s="6" t="n">
        <f aca="false">ABS(G242)</f>
        <v>0.0160906398449032</v>
      </c>
      <c r="J242" s="11" t="n">
        <f aca="false">E242*E242</f>
        <v>174.090203571803</v>
      </c>
      <c r="K242" s="6" t="n">
        <f aca="false">J242/$G$2</f>
        <v>0.212305126307076</v>
      </c>
      <c r="M242" s="12" t="n">
        <f aca="false">IF(H242&gt;0,$E$2,0)</f>
        <v>5.1</v>
      </c>
      <c r="N242" s="6" t="n">
        <f aca="false">M242*H242</f>
        <v>0.0820622632090062</v>
      </c>
      <c r="P242" s="8" t="n">
        <f aca="false">IF(H242&gt;0,$F$2,0)</f>
        <v>0</v>
      </c>
      <c r="Q242" s="6" t="n">
        <f aca="false">P242*H242</f>
        <v>0</v>
      </c>
    </row>
    <row r="243" customFormat="false" ht="15" hidden="true" customHeight="false" outlineLevel="0" collapsed="false">
      <c r="A243" s="0" t="n">
        <f aca="false">A242+0.01</f>
        <v>2.38999999999999</v>
      </c>
      <c r="B243" s="6" t="n">
        <f aca="false">SIN(A243)</f>
        <v>0.682803221930645</v>
      </c>
      <c r="C243" s="6" t="n">
        <f aca="false">ABS(B243)</f>
        <v>0.682803221930645</v>
      </c>
      <c r="D243" s="6" t="n">
        <f aca="false">B243*$D$2*SQRT(2)</f>
        <v>231.751098452727</v>
      </c>
      <c r="E243" s="6" t="n">
        <f aca="false">IF(ABS(D243-F243)-($I$2+$I$2+$F$2+$E$2)&lt;0,0,SIGN(D243-F243)*(ABS(D243-F243)-($I$2+$I$2+$F$2+$E$2)))</f>
        <v>-13.3331662331879</v>
      </c>
      <c r="F243" s="6" t="n">
        <f aca="false">F242+G242/($H$2/1000000)*(1/$C$2/COUNT($A$5:$A$632))</f>
        <v>250.184264685915</v>
      </c>
      <c r="G243" s="6" t="n">
        <f aca="false">E243/$G$2</f>
        <v>-0.0162599588209608</v>
      </c>
      <c r="H243" s="6" t="n">
        <f aca="false">ABS(G243)</f>
        <v>0.0162599588209608</v>
      </c>
      <c r="J243" s="11" t="n">
        <f aca="false">E243*E243</f>
        <v>177.773321801821</v>
      </c>
      <c r="K243" s="6" t="n">
        <f aca="false">J243/$G$2</f>
        <v>0.21679673390466</v>
      </c>
      <c r="M243" s="12" t="n">
        <f aca="false">IF(H243&gt;0,$E$2,0)</f>
        <v>5.1</v>
      </c>
      <c r="N243" s="6" t="n">
        <f aca="false">M243*H243</f>
        <v>0.0829257899869002</v>
      </c>
      <c r="P243" s="8" t="n">
        <f aca="false">IF(H243&gt;0,$F$2,0)</f>
        <v>0</v>
      </c>
      <c r="Q243" s="6" t="n">
        <f aca="false">P243*H243</f>
        <v>0</v>
      </c>
    </row>
    <row r="244" customFormat="false" ht="15" hidden="true" customHeight="false" outlineLevel="0" collapsed="false">
      <c r="A244" s="0" t="n">
        <f aca="false">A243+0.01</f>
        <v>2.39999999999999</v>
      </c>
      <c r="B244" s="6" t="n">
        <f aca="false">SIN(A244)</f>
        <v>0.675463180551156</v>
      </c>
      <c r="C244" s="6" t="n">
        <f aca="false">ABS(B244)</f>
        <v>0.675463180551156</v>
      </c>
      <c r="D244" s="6" t="n">
        <f aca="false">B244*$D$2*SQRT(2)</f>
        <v>229.259805796587</v>
      </c>
      <c r="E244" s="6" t="n">
        <f aca="false">IF(ABS(D244-F244)-($I$2+$I$2+$F$2+$E$2)&lt;0,0,SIGN(D244-F244)*(ABS(D244-F244)-($I$2+$I$2+$F$2+$E$2)))</f>
        <v>-13.470672146282</v>
      </c>
      <c r="F244" s="6" t="n">
        <f aca="false">F243+G243/($H$2/1000000)*(1/$C$2/COUNT($A$5:$A$632))</f>
        <v>247.830477942869</v>
      </c>
      <c r="G244" s="6" t="n">
        <f aca="false">E244/$G$2</f>
        <v>-0.0164276489588805</v>
      </c>
      <c r="H244" s="6" t="n">
        <f aca="false">ABS(G244)</f>
        <v>0.0164276489588805</v>
      </c>
      <c r="J244" s="11" t="n">
        <f aca="false">E244*E244</f>
        <v>181.459008072618</v>
      </c>
      <c r="K244" s="6" t="n">
        <f aca="false">J244/$G$2</f>
        <v>0.221291473259291</v>
      </c>
      <c r="M244" s="12" t="n">
        <f aca="false">IF(H244&gt;0,$E$2,0)</f>
        <v>5.1</v>
      </c>
      <c r="N244" s="6" t="n">
        <f aca="false">M244*H244</f>
        <v>0.0837810096902906</v>
      </c>
      <c r="P244" s="8" t="n">
        <f aca="false">IF(H244&gt;0,$F$2,0)</f>
        <v>0</v>
      </c>
      <c r="Q244" s="6" t="n">
        <f aca="false">P244*H244</f>
        <v>0</v>
      </c>
    </row>
    <row r="245" customFormat="false" ht="15" hidden="true" customHeight="false" outlineLevel="0" collapsed="false">
      <c r="A245" s="0" t="n">
        <f aca="false">A244+0.01</f>
        <v>2.40999999999999</v>
      </c>
      <c r="B245" s="6" t="n">
        <f aca="false">SIN(A245)</f>
        <v>0.668055593416497</v>
      </c>
      <c r="C245" s="6" t="n">
        <f aca="false">ABS(B245)</f>
        <v>0.668055593416497</v>
      </c>
      <c r="D245" s="6" t="n">
        <f aca="false">B245*$D$2*SQRT(2)</f>
        <v>226.745587350916</v>
      </c>
      <c r="E245" s="6" t="n">
        <f aca="false">IF(ABS(D245-F245)-($I$2+$I$2+$F$2+$E$2)&lt;0,0,SIGN(D245-F245)*(ABS(D245-F245)-($I$2+$I$2+$F$2+$E$2)))</f>
        <v>-13.6068290750334</v>
      </c>
      <c r="F245" s="6" t="n">
        <f aca="false">F244+G244/($H$2/1000000)*(1/$C$2/COUNT($A$5:$A$632))</f>
        <v>245.452416425949</v>
      </c>
      <c r="G245" s="6" t="n">
        <f aca="false">E245/$G$2</f>
        <v>-0.0165936939939432</v>
      </c>
      <c r="H245" s="6" t="n">
        <f aca="false">ABS(G245)</f>
        <v>0.0165936939939432</v>
      </c>
      <c r="J245" s="11" t="n">
        <f aca="false">E245*E245</f>
        <v>185.145797477175</v>
      </c>
      <c r="K245" s="6" t="n">
        <f aca="false">J245/$G$2</f>
        <v>0.225787557898994</v>
      </c>
      <c r="M245" s="12" t="n">
        <f aca="false">IF(H245&gt;0,$E$2,0)</f>
        <v>5.1</v>
      </c>
      <c r="N245" s="6" t="n">
        <f aca="false">M245*H245</f>
        <v>0.0846278393691103</v>
      </c>
      <c r="P245" s="8" t="n">
        <f aca="false">IF(H245&gt;0,$F$2,0)</f>
        <v>0</v>
      </c>
      <c r="Q245" s="6" t="n">
        <f aca="false">P245*H245</f>
        <v>0</v>
      </c>
    </row>
    <row r="246" customFormat="false" ht="15" hidden="true" customHeight="false" outlineLevel="0" collapsed="false">
      <c r="A246" s="0" t="n">
        <f aca="false">A245+0.01</f>
        <v>2.41999999999999</v>
      </c>
      <c r="B246" s="6" t="n">
        <f aca="false">SIN(A246)</f>
        <v>0.660581201279206</v>
      </c>
      <c r="C246" s="6" t="n">
        <f aca="false">ABS(B246)</f>
        <v>0.660581201279206</v>
      </c>
      <c r="D246" s="6" t="n">
        <f aca="false">B246*$D$2*SQRT(2)</f>
        <v>224.208694535464</v>
      </c>
      <c r="E246" s="6" t="n">
        <f aca="false">IF(ABS(D246-F246)-($I$2+$I$2+$F$2+$E$2)&lt;0,0,SIGN(D246-F246)*(ABS(D246-F246)-($I$2+$I$2+$F$2+$E$2)))</f>
        <v>-13.7416237442864</v>
      </c>
      <c r="F246" s="6" t="n">
        <f aca="false">F245+G245/($H$2/1000000)*(1/$C$2/COUNT($A$5:$A$632))</f>
        <v>243.05031827975</v>
      </c>
      <c r="G246" s="6" t="n">
        <f aca="false">E246/$G$2</f>
        <v>-0.0167580777369346</v>
      </c>
      <c r="H246" s="6" t="n">
        <f aca="false">ABS(G246)</f>
        <v>0.0167580777369346</v>
      </c>
      <c r="J246" s="11" t="n">
        <f aca="false">E246*E246</f>
        <v>188.832223129534</v>
      </c>
      <c r="K246" s="6" t="n">
        <f aca="false">J246/$G$2</f>
        <v>0.230283198938457</v>
      </c>
      <c r="M246" s="12" t="n">
        <f aca="false">IF(H246&gt;0,$E$2,0)</f>
        <v>5.1</v>
      </c>
      <c r="N246" s="6" t="n">
        <f aca="false">M246*H246</f>
        <v>0.0854661964583663</v>
      </c>
      <c r="P246" s="8" t="n">
        <f aca="false">IF(H246&gt;0,$F$2,0)</f>
        <v>0</v>
      </c>
      <c r="Q246" s="6" t="n">
        <f aca="false">P246*H246</f>
        <v>0</v>
      </c>
    </row>
    <row r="247" customFormat="false" ht="15" hidden="true" customHeight="false" outlineLevel="0" collapsed="false">
      <c r="A247" s="0" t="n">
        <f aca="false">A246+0.01</f>
        <v>2.42999999999999</v>
      </c>
      <c r="B247" s="6" t="n">
        <f aca="false">SIN(A247)</f>
        <v>0.653040751572271</v>
      </c>
      <c r="C247" s="6" t="n">
        <f aca="false">ABS(B247)</f>
        <v>0.653040751572271</v>
      </c>
      <c r="D247" s="6" t="n">
        <f aca="false">B247*$D$2*SQRT(2)</f>
        <v>221.649381037398</v>
      </c>
      <c r="E247" s="6" t="n">
        <f aca="false">IF(ABS(D247-F247)-($I$2+$I$2+$F$2+$E$2)&lt;0,0,SIGN(D247-F247)*(ABS(D247-F247)-($I$2+$I$2+$F$2+$E$2)))</f>
        <v>-13.8750429550138</v>
      </c>
      <c r="F247" s="6" t="n">
        <f aca="false">F246+G246/($H$2/1000000)*(1/$C$2/COUNT($A$5:$A$632))</f>
        <v>240.624423992412</v>
      </c>
      <c r="G247" s="6" t="n">
        <f aca="false">E247/$G$2</f>
        <v>-0.0169207840914803</v>
      </c>
      <c r="H247" s="6" t="n">
        <f aca="false">ABS(G247)</f>
        <v>0.0169207840914803</v>
      </c>
      <c r="J247" s="11" t="n">
        <f aca="false">E247*E247</f>
        <v>192.516817003478</v>
      </c>
      <c r="K247" s="6" t="n">
        <f aca="false">J247/$G$2</f>
        <v>0.234776606101803</v>
      </c>
      <c r="M247" s="12" t="n">
        <f aca="false">IF(H247&gt;0,$E$2,0)</f>
        <v>5.1</v>
      </c>
      <c r="N247" s="6" t="n">
        <f aca="false">M247*H247</f>
        <v>0.0862959988665493</v>
      </c>
      <c r="P247" s="8" t="n">
        <f aca="false">IF(H247&gt;0,$F$2,0)</f>
        <v>0</v>
      </c>
      <c r="Q247" s="6" t="n">
        <f aca="false">P247*H247</f>
        <v>0</v>
      </c>
    </row>
    <row r="248" customFormat="false" ht="15" hidden="true" customHeight="false" outlineLevel="0" collapsed="false">
      <c r="A248" s="0" t="n">
        <f aca="false">A247+0.01</f>
        <v>2.43999999999999</v>
      </c>
      <c r="B248" s="6" t="n">
        <f aca="false">SIN(A248)</f>
        <v>0.645434998334377</v>
      </c>
      <c r="C248" s="6" t="n">
        <f aca="false">ABS(B248)</f>
        <v>0.645434998334377</v>
      </c>
      <c r="D248" s="6" t="n">
        <f aca="false">B248*$D$2*SQRT(2)</f>
        <v>219.067902785936</v>
      </c>
      <c r="E248" s="6" t="n">
        <f aca="false">IF(ABS(D248-F248)-($I$2+$I$2+$F$2+$E$2)&lt;0,0,SIGN(D248-F248)*(ABS(D248-F248)-($I$2+$I$2+$F$2+$E$2)))</f>
        <v>-14.0070735962441</v>
      </c>
      <c r="F248" s="6" t="n">
        <f aca="false">F247+G247/($H$2/1000000)*(1/$C$2/COUNT($A$5:$A$632))</f>
        <v>238.17497638218</v>
      </c>
      <c r="G248" s="6" t="n">
        <f aca="false">E248/$G$2</f>
        <v>-0.0170817970685904</v>
      </c>
      <c r="H248" s="6" t="n">
        <f aca="false">ABS(G248)</f>
        <v>0.0170817970685904</v>
      </c>
      <c r="J248" s="11" t="n">
        <f aca="false">E248*E248</f>
        <v>196.1981107306</v>
      </c>
      <c r="K248" s="6" t="n">
        <f aca="false">J248/$G$2</f>
        <v>0.239265988695853</v>
      </c>
      <c r="M248" s="12" t="n">
        <f aca="false">IF(H248&gt;0,$E$2,0)</f>
        <v>5.1</v>
      </c>
      <c r="N248" s="6" t="n">
        <f aca="false">M248*H248</f>
        <v>0.0871171650498111</v>
      </c>
      <c r="P248" s="8" t="n">
        <f aca="false">IF(H248&gt;0,$F$2,0)</f>
        <v>0</v>
      </c>
      <c r="Q248" s="6" t="n">
        <f aca="false">P248*H248</f>
        <v>0</v>
      </c>
    </row>
    <row r="249" customFormat="false" ht="15" hidden="true" customHeight="false" outlineLevel="0" collapsed="false">
      <c r="A249" s="0" t="n">
        <f aca="false">A248+0.01</f>
        <v>2.44999999999999</v>
      </c>
      <c r="B249" s="6" t="n">
        <f aca="false">SIN(A249)</f>
        <v>0.63776470213451</v>
      </c>
      <c r="C249" s="6" t="n">
        <f aca="false">ABS(B249)</f>
        <v>0.63776470213451</v>
      </c>
      <c r="D249" s="6" t="n">
        <f aca="false">B249*$D$2*SQRT(2)</f>
        <v>216.464517926751</v>
      </c>
      <c r="E249" s="6" t="n">
        <f aca="false">IF(ABS(D249-F249)-($I$2+$I$2+$F$2+$E$2)&lt;0,0,SIGN(D249-F249)*(ABS(D249-F249)-($I$2+$I$2+$F$2+$E$2)))</f>
        <v>-14.1377026551121</v>
      </c>
      <c r="F249" s="6" t="n">
        <f aca="false">F248+G248/($H$2/1000000)*(1/$C$2/COUNT($A$5:$A$632))</f>
        <v>235.702220581863</v>
      </c>
      <c r="G249" s="6" t="n">
        <f aca="false">E249/$G$2</f>
        <v>-0.0172411007989171</v>
      </c>
      <c r="H249" s="6" t="n">
        <f aca="false">ABS(G249)</f>
        <v>0.0172411007989171</v>
      </c>
      <c r="J249" s="11" t="n">
        <f aca="false">E249*E249</f>
        <v>199.874636364363</v>
      </c>
      <c r="K249" s="6" t="n">
        <f aca="false">J249/$G$2</f>
        <v>0.243749556541906</v>
      </c>
      <c r="M249" s="12" t="n">
        <f aca="false">IF(H249&gt;0,$E$2,0)</f>
        <v>5.1</v>
      </c>
      <c r="N249" s="6" t="n">
        <f aca="false">M249*H249</f>
        <v>0.0879296140744774</v>
      </c>
      <c r="P249" s="8" t="n">
        <f aca="false">IF(H249&gt;0,$F$2,0)</f>
        <v>0</v>
      </c>
      <c r="Q249" s="6" t="n">
        <f aca="false">P249*H249</f>
        <v>0</v>
      </c>
    </row>
    <row r="250" customFormat="false" ht="15" hidden="true" customHeight="false" outlineLevel="0" collapsed="false">
      <c r="A250" s="0" t="n">
        <f aca="false">A249+0.01</f>
        <v>2.45999999999999</v>
      </c>
      <c r="B250" s="6" t="n">
        <f aca="false">SIN(A250)</f>
        <v>0.630030629995899</v>
      </c>
      <c r="C250" s="6" t="n">
        <f aca="false">ABS(B250)</f>
        <v>0.630030629995899</v>
      </c>
      <c r="D250" s="6" t="n">
        <f aca="false">B250*$D$2*SQRT(2)</f>
        <v>213.83948679616</v>
      </c>
      <c r="E250" s="6" t="n">
        <f aca="false">IF(ABS(D250-F250)-($I$2+$I$2+$F$2+$E$2)&lt;0,0,SIGN(D250-F250)*(ABS(D250-F250)-($I$2+$I$2+$F$2+$E$2)))</f>
        <v>-14.2669172253503</v>
      </c>
      <c r="F250" s="6" t="n">
        <f aca="false">F249+G249/($H$2/1000000)*(1/$C$2/COUNT($A$5:$A$632))</f>
        <v>233.20640402151</v>
      </c>
      <c r="G250" s="6" t="n">
        <f aca="false">E250/$G$2</f>
        <v>-0.0173986795431101</v>
      </c>
      <c r="H250" s="6" t="n">
        <f aca="false">ABS(G250)</f>
        <v>0.0173986795431101</v>
      </c>
      <c r="J250" s="11" t="n">
        <f aca="false">E250*E250</f>
        <v>203.544927114996</v>
      </c>
      <c r="K250" s="6" t="n">
        <f aca="false">J250/$G$2</f>
        <v>0.248225520871946</v>
      </c>
      <c r="M250" s="12" t="n">
        <f aca="false">IF(H250&gt;0,$E$2,0)</f>
        <v>5.1</v>
      </c>
      <c r="N250" s="6" t="n">
        <f aca="false">M250*H250</f>
        <v>0.0887332656698613</v>
      </c>
      <c r="P250" s="8" t="n">
        <f aca="false">IF(H250&gt;0,$F$2,0)</f>
        <v>0</v>
      </c>
      <c r="Q250" s="6" t="n">
        <f aca="false">P250*H250</f>
        <v>0</v>
      </c>
    </row>
    <row r="251" customFormat="false" ht="15" hidden="true" customHeight="false" outlineLevel="0" collapsed="false">
      <c r="A251" s="0" t="n">
        <f aca="false">A250+0.01</f>
        <v>2.46999999999999</v>
      </c>
      <c r="B251" s="6" t="n">
        <f aca="false">SIN(A251)</f>
        <v>0.622233555319312</v>
      </c>
      <c r="C251" s="6" t="n">
        <f aca="false">ABS(B251)</f>
        <v>0.622233555319312</v>
      </c>
      <c r="D251" s="6" t="n">
        <f aca="false">B251*$D$2*SQRT(2)</f>
        <v>211.193071895088</v>
      </c>
      <c r="E251" s="6" t="n">
        <f aca="false">IF(ABS(D251-F251)-($I$2+$I$2+$F$2+$E$2)&lt;0,0,SIGN(D251-F251)*(ABS(D251-F251)-($I$2+$I$2+$F$2+$E$2)))</f>
        <v>-14.3947045145071</v>
      </c>
      <c r="F251" s="6" t="n">
        <f aca="false">F250+G250/($H$2/1000000)*(1/$C$2/COUNT($A$5:$A$632))</f>
        <v>230.687776409595</v>
      </c>
      <c r="G251" s="6" t="n">
        <f aca="false">E251/$G$2</f>
        <v>-0.0175545177006184</v>
      </c>
      <c r="H251" s="6" t="n">
        <f aca="false">ABS(G251)</f>
        <v>0.0175545177006184</v>
      </c>
      <c r="J251" s="11" t="n">
        <f aca="false">E251*E251</f>
        <v>207.20751805997</v>
      </c>
      <c r="K251" s="6" t="n">
        <f aca="false">J251/$G$2</f>
        <v>0.252692095195086</v>
      </c>
      <c r="M251" s="12" t="n">
        <f aca="false">IF(H251&gt;0,$E$2,0)</f>
        <v>5.1</v>
      </c>
      <c r="N251" s="6" t="n">
        <f aca="false">M251*H251</f>
        <v>0.0895280402731538</v>
      </c>
      <c r="P251" s="8" t="n">
        <f aca="false">IF(H251&gt;0,$F$2,0)</f>
        <v>0</v>
      </c>
      <c r="Q251" s="6" t="n">
        <f aca="false">P251*H251</f>
        <v>0</v>
      </c>
    </row>
    <row r="252" customFormat="false" ht="15" hidden="true" customHeight="false" outlineLevel="0" collapsed="false">
      <c r="A252" s="0" t="n">
        <f aca="false">A251+0.01</f>
        <v>2.47999999999999</v>
      </c>
      <c r="B252" s="6" t="n">
        <f aca="false">SIN(A252)</f>
        <v>0.614374257805719</v>
      </c>
      <c r="C252" s="6" t="n">
        <f aca="false">ABS(B252)</f>
        <v>0.614374257805719</v>
      </c>
      <c r="D252" s="6" t="n">
        <f aca="false">B252*$D$2*SQRT(2)</f>
        <v>208.52553786282</v>
      </c>
      <c r="E252" s="6" t="n">
        <f aca="false">IF(ABS(D252-F252)-($I$2+$I$2+$F$2+$E$2)&lt;0,0,SIGN(D252-F252)*(ABS(D252-F252)-($I$2+$I$2+$F$2+$E$2)))</f>
        <v>-14.5210518501019</v>
      </c>
      <c r="F252" s="6" t="n">
        <f aca="false">F251+G251/($H$2/1000000)*(1/$C$2/COUNT($A$5:$A$632))</f>
        <v>228.146589712922</v>
      </c>
      <c r="G252" s="6" t="n">
        <f aca="false">E252/$G$2</f>
        <v>-0.0177085998171974</v>
      </c>
      <c r="H252" s="6" t="n">
        <f aca="false">ABS(G252)</f>
        <v>0.0177085998171974</v>
      </c>
      <c r="J252" s="11" t="n">
        <f aca="false">E252*E252</f>
        <v>210.860946833348</v>
      </c>
      <c r="K252" s="6" t="n">
        <f aca="false">J252/$G$2</f>
        <v>0.257147496138229</v>
      </c>
      <c r="M252" s="12" t="n">
        <f aca="false">IF(H252&gt;0,$E$2,0)</f>
        <v>5.1</v>
      </c>
      <c r="N252" s="6" t="n">
        <f aca="false">M252*H252</f>
        <v>0.090313859067707</v>
      </c>
      <c r="P252" s="8" t="n">
        <f aca="false">IF(H252&gt;0,$F$2,0)</f>
        <v>0</v>
      </c>
      <c r="Q252" s="6" t="n">
        <f aca="false">P252*H252</f>
        <v>0</v>
      </c>
    </row>
    <row r="253" customFormat="false" ht="15" hidden="true" customHeight="false" outlineLevel="0" collapsed="false">
      <c r="A253" s="0" t="n">
        <f aca="false">A252+0.01</f>
        <v>2.48999999999999</v>
      </c>
      <c r="B253" s="6" t="n">
        <f aca="false">SIN(A253)</f>
        <v>0.606453523378322</v>
      </c>
      <c r="C253" s="6" t="n">
        <f aca="false">ABS(B253)</f>
        <v>0.606453523378322</v>
      </c>
      <c r="D253" s="6" t="n">
        <f aca="false">B253*$D$2*SQRT(2)</f>
        <v>205.837151450537</v>
      </c>
      <c r="E253" s="6" t="n">
        <f aca="false">IF(ABS(D253-F253)-($I$2+$I$2+$F$2+$E$2)&lt;0,0,SIGN(D253-F253)*(ABS(D253-F253)-($I$2+$I$2+$F$2+$E$2)))</f>
        <v>-14.6459466849099</v>
      </c>
      <c r="F253" s="6" t="n">
        <f aca="false">F252+G252/($H$2/1000000)*(1/$C$2/COUNT($A$5:$A$632))</f>
        <v>225.583098135447</v>
      </c>
      <c r="G253" s="6" t="n">
        <f aca="false">E253/$G$2</f>
        <v>-0.0178609105913535</v>
      </c>
      <c r="H253" s="6" t="n">
        <f aca="false">ABS(G253)</f>
        <v>0.0178609105913535</v>
      </c>
      <c r="J253" s="11" t="n">
        <f aca="false">E253*E253</f>
        <v>214.503754297223</v>
      </c>
      <c r="K253" s="6" t="n">
        <f aca="false">J253/$G$2</f>
        <v>0.261589944264906</v>
      </c>
      <c r="M253" s="12" t="n">
        <f aca="false">IF(H253&gt;0,$E$2,0)</f>
        <v>5.1</v>
      </c>
      <c r="N253" s="6" t="n">
        <f aca="false">M253*H253</f>
        <v>0.0910906440159029</v>
      </c>
      <c r="P253" s="8" t="n">
        <f aca="false">IF(H253&gt;0,$F$2,0)</f>
        <v>0</v>
      </c>
      <c r="Q253" s="6" t="n">
        <f aca="false">P253*H253</f>
        <v>0</v>
      </c>
    </row>
    <row r="254" customFormat="false" ht="15" hidden="true" customHeight="false" outlineLevel="0" collapsed="false">
      <c r="A254" s="0" t="n">
        <f aca="false">A253+0.01</f>
        <v>2.49999999999999</v>
      </c>
      <c r="B254" s="6" t="n">
        <f aca="false">SIN(A254)</f>
        <v>0.598472144103964</v>
      </c>
      <c r="C254" s="6" t="n">
        <f aca="false">ABS(B254)</f>
        <v>0.598472144103964</v>
      </c>
      <c r="D254" s="6" t="n">
        <f aca="false">B254*$D$2*SQRT(2)</f>
        <v>203.12818149464</v>
      </c>
      <c r="E254" s="6" t="n">
        <f aca="false">IF(ABS(D254-F254)-($I$2+$I$2+$F$2+$E$2)&lt;0,0,SIGN(D254-F254)*(ABS(D254-F254)-($I$2+$I$2+$F$2+$E$2)))</f>
        <v>-14.7693766015258</v>
      </c>
      <c r="F254" s="6" t="n">
        <f aca="false">F253+G253/($H$2/1000000)*(1/$C$2/COUNT($A$5:$A$632))</f>
        <v>222.997558096166</v>
      </c>
      <c r="G254" s="6" t="n">
        <f aca="false">E254/$G$2</f>
        <v>-0.0180114348799095</v>
      </c>
      <c r="H254" s="6" t="n">
        <f aca="false">ABS(G254)</f>
        <v>0.0180114348799095</v>
      </c>
      <c r="J254" s="11" t="n">
        <f aca="false">E254*E254</f>
        <v>218.134485197699</v>
      </c>
      <c r="K254" s="6" t="n">
        <f aca="false">J254/$G$2</f>
        <v>0.266017664875242</v>
      </c>
      <c r="M254" s="12" t="n">
        <f aca="false">IF(H254&gt;0,$E$2,0)</f>
        <v>5.1</v>
      </c>
      <c r="N254" s="6" t="n">
        <f aca="false">M254*H254</f>
        <v>0.0918583178875387</v>
      </c>
      <c r="P254" s="8" t="n">
        <f aca="false">IF(H254&gt;0,$F$2,0)</f>
        <v>0</v>
      </c>
      <c r="Q254" s="6" t="n">
        <f aca="false">P254*H254</f>
        <v>0</v>
      </c>
    </row>
    <row r="255" customFormat="false" ht="15" hidden="true" customHeight="false" outlineLevel="0" collapsed="false">
      <c r="A255" s="0" t="n">
        <f aca="false">A254+0.01</f>
        <v>2.50999999999999</v>
      </c>
      <c r="B255" s="6" t="n">
        <f aca="false">SIN(A255)</f>
        <v>0.590430918113921</v>
      </c>
      <c r="C255" s="6" t="n">
        <f aca="false">ABS(B255)</f>
        <v>0.590430918113921</v>
      </c>
      <c r="D255" s="6" t="n">
        <f aca="false">B255*$D$2*SQRT(2)</f>
        <v>200.398898889865</v>
      </c>
      <c r="E255" s="6" t="n">
        <f aca="false">IF(ABS(D255-F255)-($I$2+$I$2+$F$2+$E$2)&lt;0,0,SIGN(D255-F255)*(ABS(D255-F255)-($I$2+$I$2+$F$2+$E$2)))</f>
        <v>-14.8913293163313</v>
      </c>
      <c r="F255" s="6" t="n">
        <f aca="false">F254+G254/($H$2/1000000)*(1/$C$2/COUNT($A$5:$A$632))</f>
        <v>220.390228206196</v>
      </c>
      <c r="G255" s="6" t="n">
        <f aca="false">E255/$G$2</f>
        <v>-0.018160157702843</v>
      </c>
      <c r="H255" s="6" t="n">
        <f aca="false">ABS(G255)</f>
        <v>0.018160157702843</v>
      </c>
      <c r="J255" s="11" t="n">
        <f aca="false">E255*E255</f>
        <v>221.751688807427</v>
      </c>
      <c r="K255" s="6" t="n">
        <f aca="false">J255/$G$2</f>
        <v>0.270428888789545</v>
      </c>
      <c r="M255" s="12" t="n">
        <f aca="false">IF(H255&gt;0,$E$2,0)</f>
        <v>5.1</v>
      </c>
      <c r="N255" s="6" t="n">
        <f aca="false">M255*H255</f>
        <v>0.0926168042844994</v>
      </c>
      <c r="P255" s="8" t="n">
        <f aca="false">IF(H255&gt;0,$F$2,0)</f>
        <v>0</v>
      </c>
      <c r="Q255" s="6" t="n">
        <f aca="false">P255*H255</f>
        <v>0</v>
      </c>
    </row>
    <row r="256" customFormat="false" ht="15" hidden="true" customHeight="false" outlineLevel="0" collapsed="false">
      <c r="A256" s="0" t="n">
        <f aca="false">A255+0.01</f>
        <v>2.51999999999999</v>
      </c>
      <c r="B256" s="6" t="n">
        <f aca="false">SIN(A256)</f>
        <v>0.58233064952409</v>
      </c>
      <c r="C256" s="6" t="n">
        <f aca="false">ABS(B256)</f>
        <v>0.58233064952409</v>
      </c>
      <c r="D256" s="6" t="n">
        <f aca="false">B256*$D$2*SQRT(2)</f>
        <v>197.6495765622</v>
      </c>
      <c r="E256" s="6" t="n">
        <f aca="false">IF(ABS(D256-F256)-($I$2+$I$2+$F$2+$E$2)&lt;0,0,SIGN(D256-F256)*(ABS(D256-F256)-($I$2+$I$2+$F$2+$E$2)))</f>
        <v>-15.0117926829594</v>
      </c>
      <c r="F256" s="6" t="n">
        <f aca="false">F255+G255/($H$2/1000000)*(1/$C$2/COUNT($A$5:$A$632))</f>
        <v>217.761369245159</v>
      </c>
      <c r="G256" s="6" t="n">
        <f aca="false">E256/$G$2</f>
        <v>-0.0183070642475114</v>
      </c>
      <c r="H256" s="6" t="n">
        <f aca="false">ABS(G256)</f>
        <v>0.0183070642475114</v>
      </c>
      <c r="J256" s="11" t="n">
        <f aca="false">E256*E256</f>
        <v>225.353919556152</v>
      </c>
      <c r="K256" s="6" t="n">
        <f aca="false">J256/$G$2</f>
        <v>0.274821853117259</v>
      </c>
      <c r="M256" s="12" t="n">
        <f aca="false">IF(H256&gt;0,$E$2,0)</f>
        <v>5.1</v>
      </c>
      <c r="N256" s="6" t="n">
        <f aca="false">M256*H256</f>
        <v>0.0933660276623082</v>
      </c>
      <c r="P256" s="8" t="n">
        <f aca="false">IF(H256&gt;0,$F$2,0)</f>
        <v>0</v>
      </c>
      <c r="Q256" s="6" t="n">
        <f aca="false">P256*H256</f>
        <v>0</v>
      </c>
    </row>
    <row r="257" customFormat="false" ht="15" hidden="true" customHeight="false" outlineLevel="0" collapsed="false">
      <c r="A257" s="0" t="n">
        <f aca="false">A256+0.01</f>
        <v>2.52999999999999</v>
      </c>
      <c r="B257" s="6" t="n">
        <f aca="false">SIN(A257)</f>
        <v>0.574172148354581</v>
      </c>
      <c r="C257" s="6" t="n">
        <f aca="false">ABS(B257)</f>
        <v>0.574172148354581</v>
      </c>
      <c r="D257" s="6" t="n">
        <f aca="false">B257*$D$2*SQRT(2)</f>
        <v>194.880489441587</v>
      </c>
      <c r="E257" s="6" t="n">
        <f aca="false">IF(ABS(D257-F257)-($I$2+$I$2+$F$2+$E$2)&lt;0,0,SIGN(D257-F257)*(ABS(D257-F257)-($I$2+$I$2+$F$2+$E$2)))</f>
        <v>-15.1307546953628</v>
      </c>
      <c r="F257" s="6" t="n">
        <f aca="false">F256+G256/($H$2/1000000)*(1/$C$2/COUNT($A$5:$A$632))</f>
        <v>215.11124413695</v>
      </c>
      <c r="G257" s="6" t="n">
        <f aca="false">E257/$G$2</f>
        <v>-0.0184521398723937</v>
      </c>
      <c r="H257" s="6" t="n">
        <f aca="false">ABS(G257)</f>
        <v>0.0184521398723937</v>
      </c>
      <c r="J257" s="11" t="n">
        <f aca="false">E257*E257</f>
        <v>228.939737651244</v>
      </c>
      <c r="K257" s="6" t="n">
        <f aca="false">J257/$G$2</f>
        <v>0.279194802013713</v>
      </c>
      <c r="M257" s="12" t="n">
        <f aca="false">IF(H257&gt;0,$E$2,0)</f>
        <v>5.1</v>
      </c>
      <c r="N257" s="6" t="n">
        <f aca="false">M257*H257</f>
        <v>0.0941059133492078</v>
      </c>
      <c r="P257" s="8" t="n">
        <f aca="false">IF(H257&gt;0,$F$2,0)</f>
        <v>0</v>
      </c>
      <c r="Q257" s="6" t="n">
        <f aca="false">P257*H257</f>
        <v>0</v>
      </c>
    </row>
    <row r="258" customFormat="false" ht="15" hidden="true" customHeight="false" outlineLevel="0" collapsed="false">
      <c r="A258" s="0" t="n">
        <f aca="false">A257+0.01</f>
        <v>2.53999999999999</v>
      </c>
      <c r="B258" s="6" t="n">
        <f aca="false">SIN(A258)</f>
        <v>0.565956230448711</v>
      </c>
      <c r="C258" s="6" t="n">
        <f aca="false">ABS(B258)</f>
        <v>0.565956230448711</v>
      </c>
      <c r="D258" s="6" t="n">
        <f aca="false">B258*$D$2*SQRT(2)</f>
        <v>192.091914434429</v>
      </c>
      <c r="E258" s="6" t="n">
        <f aca="false">IF(ABS(D258-F258)-($I$2+$I$2+$F$2+$E$2)&lt;0,0,SIGN(D258-F258)*(ABS(D258-F258)-($I$2+$I$2+$F$2+$E$2)))</f>
        <v>-15.2482034905357</v>
      </c>
      <c r="F258" s="6" t="n">
        <f aca="false">F257+G257/($H$2/1000000)*(1/$C$2/COUNT($A$5:$A$632))</f>
        <v>212.440117924965</v>
      </c>
      <c r="G258" s="6" t="n">
        <f aca="false">E258/$G$2</f>
        <v>-0.0185953701104094</v>
      </c>
      <c r="H258" s="6" t="n">
        <f aca="false">ABS(G258)</f>
        <v>0.0185953701104094</v>
      </c>
      <c r="J258" s="11" t="n">
        <f aca="false">E258*E258</f>
        <v>232.507709688784</v>
      </c>
      <c r="K258" s="6" t="n">
        <f aca="false">J258/$G$2</f>
        <v>0.283545987425346</v>
      </c>
      <c r="M258" s="12" t="n">
        <f aca="false">IF(H258&gt;0,$E$2,0)</f>
        <v>5.1</v>
      </c>
      <c r="N258" s="6" t="n">
        <f aca="false">M258*H258</f>
        <v>0.0948363875630877</v>
      </c>
      <c r="P258" s="8" t="n">
        <f aca="false">IF(H258&gt;0,$F$2,0)</f>
        <v>0</v>
      </c>
      <c r="Q258" s="6" t="n">
        <f aca="false">P258*H258</f>
        <v>0</v>
      </c>
    </row>
    <row r="259" customFormat="false" ht="15" hidden="true" customHeight="false" outlineLevel="0" collapsed="false">
      <c r="A259" s="0" t="n">
        <f aca="false">A258+0.01</f>
        <v>2.54999999999999</v>
      </c>
      <c r="B259" s="6" t="n">
        <f aca="false">SIN(A259)</f>
        <v>0.557683717391426</v>
      </c>
      <c r="C259" s="6" t="n">
        <f aca="false">ABS(B259)</f>
        <v>0.557683717391426</v>
      </c>
      <c r="D259" s="6" t="n">
        <f aca="false">B259*$D$2*SQRT(2)</f>
        <v>189.284130395904</v>
      </c>
      <c r="E259" s="6" t="n">
        <f aca="false">IF(ABS(D259-F259)-($I$2+$I$2+$F$2+$E$2)&lt;0,0,SIGN(D259-F259)*(ABS(D259-F259)-($I$2+$I$2+$F$2+$E$2)))</f>
        <v>-15.364127350947</v>
      </c>
      <c r="F259" s="6" t="n">
        <f aca="false">F258+G258/($H$2/1000000)*(1/$C$2/COUNT($A$5:$A$632))</f>
        <v>209.748257746851</v>
      </c>
      <c r="G259" s="6" t="n">
        <f aca="false">E259/$G$2</f>
        <v>-0.0187367406718865</v>
      </c>
      <c r="H259" s="6" t="n">
        <f aca="false">ABS(G259)</f>
        <v>0.0187367406718865</v>
      </c>
      <c r="J259" s="11" t="n">
        <f aca="false">E259*E259</f>
        <v>236.056409256117</v>
      </c>
      <c r="K259" s="6" t="n">
        <f aca="false">J259/$G$2</f>
        <v>0.287873669824532</v>
      </c>
      <c r="M259" s="12" t="n">
        <f aca="false">IF(H259&gt;0,$E$2,0)</f>
        <v>5.1</v>
      </c>
      <c r="N259" s="6" t="n">
        <f aca="false">M259*H259</f>
        <v>0.0955573774266214</v>
      </c>
      <c r="P259" s="8" t="n">
        <f aca="false">IF(H259&gt;0,$F$2,0)</f>
        <v>0</v>
      </c>
      <c r="Q259" s="6" t="n">
        <f aca="false">P259*H259</f>
        <v>0</v>
      </c>
    </row>
    <row r="260" customFormat="false" ht="15" hidden="true" customHeight="false" outlineLevel="0" collapsed="false">
      <c r="A260" s="0" t="n">
        <f aca="false">A259+0.01</f>
        <v>2.55999999999999</v>
      </c>
      <c r="B260" s="6" t="n">
        <f aca="false">SIN(A260)</f>
        <v>0.549355436427136</v>
      </c>
      <c r="C260" s="6" t="n">
        <f aca="false">ABS(B260)</f>
        <v>0.549355436427136</v>
      </c>
      <c r="D260" s="6" t="n">
        <f aca="false">B260*$D$2*SQRT(2)</f>
        <v>186.457418102075</v>
      </c>
      <c r="E260" s="6" t="n">
        <f aca="false">IF(ABS(D260-F260)-($I$2+$I$2+$F$2+$E$2)&lt;0,0,SIGN(D260-F260)*(ABS(D260-F260)-($I$2+$I$2+$F$2+$E$2)))</f>
        <v>-15.4785147067495</v>
      </c>
      <c r="F260" s="6" t="n">
        <f aca="false">F259+G259/($H$2/1000000)*(1/$C$2/COUNT($A$5:$A$632))</f>
        <v>207.035932808825</v>
      </c>
      <c r="G260" s="6" t="n">
        <f aca="false">E260/$G$2</f>
        <v>-0.0188762374472555</v>
      </c>
      <c r="H260" s="6" t="n">
        <f aca="false">ABS(G260)</f>
        <v>0.0188762374472555</v>
      </c>
      <c r="J260" s="11" t="n">
        <f aca="false">E260*E260</f>
        <v>239.584417527062</v>
      </c>
      <c r="K260" s="6" t="n">
        <f aca="false">J260/$G$2</f>
        <v>0.292176118935441</v>
      </c>
      <c r="M260" s="12" t="n">
        <f aca="false">IF(H260&gt;0,$E$2,0)</f>
        <v>5.1</v>
      </c>
      <c r="N260" s="6" t="n">
        <f aca="false">M260*H260</f>
        <v>0.0962688109810032</v>
      </c>
      <c r="P260" s="8" t="n">
        <f aca="false">IF(H260&gt;0,$F$2,0)</f>
        <v>0</v>
      </c>
      <c r="Q260" s="6" t="n">
        <f aca="false">P260*H260</f>
        <v>0</v>
      </c>
    </row>
    <row r="261" customFormat="false" ht="15" hidden="true" customHeight="false" outlineLevel="0" collapsed="false">
      <c r="A261" s="0" t="n">
        <f aca="false">A260+0.01</f>
        <v>2.56999999999999</v>
      </c>
      <c r="B261" s="6" t="n">
        <f aca="false">SIN(A261)</f>
        <v>0.540972220376998</v>
      </c>
      <c r="C261" s="6" t="n">
        <f aca="false">ABS(B261)</f>
        <v>0.540972220376998</v>
      </c>
      <c r="D261" s="6" t="n">
        <f aca="false">B261*$D$2*SQRT(2)</f>
        <v>183.612060221817</v>
      </c>
      <c r="E261" s="6" t="n">
        <f aca="false">IF(ABS(D261-F261)-($I$2+$I$2+$F$2+$E$2)&lt;0,0,SIGN(D261-F261)*(ABS(D261-F261)-($I$2+$I$2+$F$2+$E$2)))</f>
        <v>-15.5913541377812</v>
      </c>
      <c r="F261" s="6" t="n">
        <f aca="false">F260+G260/($H$2/1000000)*(1/$C$2/COUNT($A$5:$A$632))</f>
        <v>204.303414359598</v>
      </c>
      <c r="G261" s="6" t="n">
        <f aca="false">E261/$G$2</f>
        <v>-0.0190138465094893</v>
      </c>
      <c r="H261" s="6" t="n">
        <f aca="false">ABS(G261)</f>
        <v>0.0190138465094893</v>
      </c>
      <c r="J261" s="11" t="n">
        <f aca="false">E261*E261</f>
        <v>243.090323849707</v>
      </c>
      <c r="K261" s="6" t="n">
        <f aca="false">J261/$G$2</f>
        <v>0.296451614450862</v>
      </c>
      <c r="M261" s="12" t="n">
        <f aca="false">IF(H261&gt;0,$E$2,0)</f>
        <v>5.1</v>
      </c>
      <c r="N261" s="6" t="n">
        <f aca="false">M261*H261</f>
        <v>0.0969706171983952</v>
      </c>
      <c r="P261" s="8" t="n">
        <f aca="false">IF(H261&gt;0,$F$2,0)</f>
        <v>0</v>
      </c>
      <c r="Q261" s="6" t="n">
        <f aca="false">P261*H261</f>
        <v>0</v>
      </c>
    </row>
    <row r="262" customFormat="false" ht="15" hidden="true" customHeight="false" outlineLevel="0" collapsed="false">
      <c r="A262" s="0" t="n">
        <f aca="false">A261+0.01</f>
        <v>2.57999999999999</v>
      </c>
      <c r="B262" s="6" t="n">
        <f aca="false">SIN(A262)</f>
        <v>0.53253490755563</v>
      </c>
      <c r="C262" s="6" t="n">
        <f aca="false">ABS(B262)</f>
        <v>0.53253490755563</v>
      </c>
      <c r="D262" s="6" t="n">
        <f aca="false">B262*$D$2*SQRT(2)</f>
        <v>180.748341288546</v>
      </c>
      <c r="E262" s="6" t="n">
        <f aca="false">IF(ABS(D262-F262)-($I$2+$I$2+$F$2+$E$2)&lt;0,0,SIGN(D262-F262)*(ABS(D262-F262)-($I$2+$I$2+$F$2+$E$2)))</f>
        <v>-15.702634375411</v>
      </c>
      <c r="F262" s="6" t="n">
        <f aca="false">F261+G261/($H$2/1000000)*(1/$C$2/COUNT($A$5:$A$632))</f>
        <v>201.550975663957</v>
      </c>
      <c r="G262" s="6" t="n">
        <f aca="false">E262/$G$2</f>
        <v>-0.0191495541163549</v>
      </c>
      <c r="H262" s="6" t="n">
        <f aca="false">ABS(G262)</f>
        <v>0.0191495541163549</v>
      </c>
      <c r="J262" s="11" t="n">
        <f aca="false">E262*E262</f>
        <v>246.572726327839</v>
      </c>
      <c r="K262" s="6" t="n">
        <f aca="false">J262/$G$2</f>
        <v>0.300698446741267</v>
      </c>
      <c r="M262" s="12" t="n">
        <f aca="false">IF(H262&gt;0,$E$2,0)</f>
        <v>5.1</v>
      </c>
      <c r="N262" s="6" t="n">
        <f aca="false">M262*H262</f>
        <v>0.0976627259934099</v>
      </c>
      <c r="P262" s="8" t="n">
        <f aca="false">IF(H262&gt;0,$F$2,0)</f>
        <v>0</v>
      </c>
      <c r="Q262" s="6" t="n">
        <f aca="false">P262*H262</f>
        <v>0</v>
      </c>
    </row>
    <row r="263" customFormat="false" ht="15" hidden="true" customHeight="false" outlineLevel="0" collapsed="false">
      <c r="A263" s="0" t="n">
        <f aca="false">A262+0.01</f>
        <v>2.58999999999999</v>
      </c>
      <c r="B263" s="6" t="n">
        <f aca="false">SIN(A263)</f>
        <v>0.524044341687286</v>
      </c>
      <c r="C263" s="6" t="n">
        <f aca="false">ABS(B263)</f>
        <v>0.524044341687286</v>
      </c>
      <c r="D263" s="6" t="n">
        <f aca="false">B263*$D$2*SQRT(2)</f>
        <v>177.86654767177</v>
      </c>
      <c r="E263" s="6" t="n">
        <f aca="false">IF(ABS(D263-F263)-($I$2+$I$2+$F$2+$E$2)&lt;0,0,SIGN(D263-F263)*(ABS(D263-F263)-($I$2+$I$2+$F$2+$E$2)))</f>
        <v>-15.8123443042375</v>
      </c>
      <c r="F263" s="6" t="n">
        <f aca="false">F262+G262/($H$2/1000000)*(1/$C$2/COUNT($A$5:$A$632))</f>
        <v>198.778891976008</v>
      </c>
      <c r="G263" s="6" t="n">
        <f aca="false">E263/$G$2</f>
        <v>-0.0192833467124848</v>
      </c>
      <c r="H263" s="6" t="n">
        <f aca="false">ABS(G263)</f>
        <v>0.0192833467124848</v>
      </c>
      <c r="J263" s="11" t="n">
        <f aca="false">E263*E263</f>
        <v>250.030232395752</v>
      </c>
      <c r="K263" s="6" t="n">
        <f aca="false">J263/$G$2</f>
        <v>0.304914917555796</v>
      </c>
      <c r="M263" s="12" t="n">
        <f aca="false">IF(H263&gt;0,$E$2,0)</f>
        <v>5.1</v>
      </c>
      <c r="N263" s="6" t="n">
        <f aca="false">M263*H263</f>
        <v>0.0983450682336723</v>
      </c>
      <c r="P263" s="8" t="n">
        <f aca="false">IF(H263&gt;0,$F$2,0)</f>
        <v>0</v>
      </c>
      <c r="Q263" s="6" t="n">
        <f aca="false">P263*H263</f>
        <v>0</v>
      </c>
    </row>
    <row r="264" customFormat="false" ht="15" hidden="true" customHeight="false" outlineLevel="0" collapsed="false">
      <c r="A264" s="0" t="n">
        <f aca="false">A263+0.01</f>
        <v>2.59999999999999</v>
      </c>
      <c r="B264" s="6" t="n">
        <f aca="false">SIN(A264)</f>
        <v>0.515501371821474</v>
      </c>
      <c r="C264" s="6" t="n">
        <f aca="false">ABS(B264)</f>
        <v>0.515501371821474</v>
      </c>
      <c r="D264" s="6" t="n">
        <f aca="false">B264*$D$2*SQRT(2)</f>
        <v>174.966967548447</v>
      </c>
      <c r="E264" s="6" t="n">
        <f aca="false">IF(ABS(D264-F264)-($I$2+$I$2+$F$2+$E$2)&lt;0,0,SIGN(D264-F264)*(ABS(D264-F264)-($I$2+$I$2+$F$2+$E$2)))</f>
        <v>-15.9204729636802</v>
      </c>
      <c r="F264" s="6" t="n">
        <f aca="false">F263+G263/($H$2/1000000)*(1/$C$2/COUNT($A$5:$A$632))</f>
        <v>195.987440512127</v>
      </c>
      <c r="G264" s="6" t="n">
        <f aca="false">E264/$G$2</f>
        <v>-0.0194152109313174</v>
      </c>
      <c r="H264" s="6" t="n">
        <f aca="false">ABS(G264)</f>
        <v>0.0194152109313174</v>
      </c>
      <c r="J264" s="11" t="n">
        <f aca="false">E264*E264</f>
        <v>253.461459387274</v>
      </c>
      <c r="K264" s="6" t="n">
        <f aca="false">J264/$G$2</f>
        <v>0.309099340716187</v>
      </c>
      <c r="M264" s="12" t="n">
        <f aca="false">IF(H264&gt;0,$E$2,0)</f>
        <v>5.1</v>
      </c>
      <c r="N264" s="6" t="n">
        <f aca="false">M264*H264</f>
        <v>0.0990175757497186</v>
      </c>
      <c r="P264" s="8" t="n">
        <f aca="false">IF(H264&gt;0,$F$2,0)</f>
        <v>0</v>
      </c>
      <c r="Q264" s="6" t="n">
        <f aca="false">P264*H264</f>
        <v>0</v>
      </c>
    </row>
    <row r="265" customFormat="false" ht="15" hidden="true" customHeight="false" outlineLevel="0" collapsed="false">
      <c r="A265" s="0" t="n">
        <f aca="false">A264+0.01</f>
        <v>2.60999999999999</v>
      </c>
      <c r="B265" s="6" t="n">
        <f aca="false">SIN(A265)</f>
        <v>0.506906852248063</v>
      </c>
      <c r="C265" s="6" t="n">
        <f aca="false">ABS(B265)</f>
        <v>0.506906852248063</v>
      </c>
      <c r="D265" s="6" t="n">
        <f aca="false">B265*$D$2*SQRT(2)</f>
        <v>172.049890874176</v>
      </c>
      <c r="E265" s="6" t="n">
        <f aca="false">IF(ABS(D265-F265)-($I$2+$I$2+$F$2+$E$2)&lt;0,0,SIGN(D265-F265)*(ABS(D265-F265)-($I$2+$I$2+$F$2+$E$2)))</f>
        <v>-16.0270095494571</v>
      </c>
      <c r="F265" s="6" t="n">
        <f aca="false">F264+G264/($H$2/1000000)*(1/$C$2/COUNT($A$5:$A$632))</f>
        <v>193.176900423633</v>
      </c>
      <c r="G265" s="6" t="n">
        <f aca="false">E265/$G$2</f>
        <v>-0.019545133596899</v>
      </c>
      <c r="H265" s="6" t="n">
        <f aca="false">ABS(G265)</f>
        <v>0.019545133596899</v>
      </c>
      <c r="J265" s="11" t="n">
        <f aca="false">E265*E265</f>
        <v>256.86503509839</v>
      </c>
      <c r="K265" s="6" t="n">
        <f aca="false">J265/$G$2</f>
        <v>0.313250042802915</v>
      </c>
      <c r="M265" s="12" t="n">
        <f aca="false">IF(H265&gt;0,$E$2,0)</f>
        <v>5.1</v>
      </c>
      <c r="N265" s="6" t="n">
        <f aca="false">M265*H265</f>
        <v>0.0996801813441847</v>
      </c>
      <c r="P265" s="8" t="n">
        <f aca="false">IF(H265&gt;0,$F$2,0)</f>
        <v>0</v>
      </c>
      <c r="Q265" s="6" t="n">
        <f aca="false">P265*H265</f>
        <v>0</v>
      </c>
    </row>
    <row r="266" customFormat="false" ht="15" hidden="true" customHeight="false" outlineLevel="0" collapsed="false">
      <c r="A266" s="0" t="n">
        <f aca="false">A265+0.01</f>
        <v>2.61999999999999</v>
      </c>
      <c r="B266" s="6" t="n">
        <f aca="false">SIN(A266)</f>
        <v>0.498261642411849</v>
      </c>
      <c r="C266" s="6" t="n">
        <f aca="false">ABS(B266)</f>
        <v>0.498261642411849</v>
      </c>
      <c r="D266" s="6" t="n">
        <f aca="false">B266*$D$2*SQRT(2)</f>
        <v>169.115609354191</v>
      </c>
      <c r="E266" s="6" t="n">
        <f aca="false">IF(ABS(D266-F266)-($I$2+$I$2+$F$2+$E$2)&lt;0,0,SIGN(D266-F266)*(ABS(D266-F266)-($I$2+$I$2+$F$2+$E$2)))</f>
        <v>-16.1319434149981</v>
      </c>
      <c r="F266" s="6" t="n">
        <f aca="false">F265+G265/($H$2/1000000)*(1/$C$2/COUNT($A$5:$A$632))</f>
        <v>190.347552769189</v>
      </c>
      <c r="G266" s="6" t="n">
        <f aca="false">E266/$G$2</f>
        <v>-0.0196731017256075</v>
      </c>
      <c r="H266" s="6" t="n">
        <f aca="false">ABS(G266)</f>
        <v>0.0196731017256075</v>
      </c>
      <c r="J266" s="11" t="n">
        <f aca="false">E266*E266</f>
        <v>260.239598344702</v>
      </c>
      <c r="K266" s="6" t="n">
        <f aca="false">J266/$G$2</f>
        <v>0.317365363835002</v>
      </c>
      <c r="M266" s="12" t="n">
        <f aca="false">IF(H266&gt;0,$E$2,0)</f>
        <v>5.1</v>
      </c>
      <c r="N266" s="6" t="n">
        <f aca="false">M266*H266</f>
        <v>0.100332818800598</v>
      </c>
      <c r="P266" s="8" t="n">
        <f aca="false">IF(H266&gt;0,$F$2,0)</f>
        <v>0</v>
      </c>
      <c r="Q266" s="6" t="n">
        <f aca="false">P266*H266</f>
        <v>0</v>
      </c>
    </row>
    <row r="267" customFormat="false" ht="15" hidden="true" customHeight="false" outlineLevel="0" collapsed="false">
      <c r="A267" s="0" t="n">
        <f aca="false">A266+0.01</f>
        <v>2.62999999999999</v>
      </c>
      <c r="B267" s="6" t="n">
        <f aca="false">SIN(A267)</f>
        <v>0.48956660682661</v>
      </c>
      <c r="C267" s="6" t="n">
        <f aca="false">ABS(B267)</f>
        <v>0.48956660682661</v>
      </c>
      <c r="D267" s="6" t="n">
        <f aca="false">B267*$D$2*SQRT(2)</f>
        <v>166.1644164142</v>
      </c>
      <c r="E267" s="6" t="n">
        <f aca="false">IF(ABS(D267-F267)-($I$2+$I$2+$F$2+$E$2)&lt;0,0,SIGN(D267-F267)*(ABS(D267-F267)-($I$2+$I$2+$F$2+$E$2)))</f>
        <v>-16.2352640727646</v>
      </c>
      <c r="F267" s="6" t="n">
        <f aca="false">F266+G266/($H$2/1000000)*(1/$C$2/COUNT($A$5:$A$632))</f>
        <v>187.499680486965</v>
      </c>
      <c r="G267" s="6" t="n">
        <f aca="false">E267/$G$2</f>
        <v>-0.0197991025277617</v>
      </c>
      <c r="H267" s="6" t="n">
        <f aca="false">ABS(G267)</f>
        <v>0.0197991025277617</v>
      </c>
      <c r="J267" s="11" t="n">
        <f aca="false">E267*E267</f>
        <v>263.5837995124</v>
      </c>
      <c r="K267" s="6" t="n">
        <f aca="false">J267/$G$2</f>
        <v>0.321443657941951</v>
      </c>
      <c r="M267" s="12" t="n">
        <f aca="false">IF(H267&gt;0,$E$2,0)</f>
        <v>5.1</v>
      </c>
      <c r="N267" s="6" t="n">
        <f aca="false">M267*H267</f>
        <v>0.100975422891585</v>
      </c>
      <c r="P267" s="8" t="n">
        <f aca="false">IF(H267&gt;0,$F$2,0)</f>
        <v>0</v>
      </c>
      <c r="Q267" s="6" t="n">
        <f aca="false">P267*H267</f>
        <v>0</v>
      </c>
    </row>
    <row r="268" customFormat="false" ht="15" hidden="true" customHeight="false" outlineLevel="0" collapsed="false">
      <c r="A268" s="0" t="n">
        <f aca="false">A267+0.01</f>
        <v>2.63999999999999</v>
      </c>
      <c r="B268" s="6" t="n">
        <f aca="false">SIN(A268)</f>
        <v>0.480822614988659</v>
      </c>
      <c r="C268" s="6" t="n">
        <f aca="false">ABS(B268)</f>
        <v>0.480822614988659</v>
      </c>
      <c r="D268" s="6" t="n">
        <f aca="false">B268*$D$2*SQRT(2)</f>
        <v>163.196607171038</v>
      </c>
      <c r="E268" s="6" t="n">
        <f aca="false">IF(ABS(D268-F268)-($I$2+$I$2+$F$2+$E$2)&lt;0,0,SIGN(D268-F268)*(ABS(D268-F268)-($I$2+$I$2+$F$2+$E$2)))</f>
        <v>-16.336961195521</v>
      </c>
      <c r="F268" s="6" t="n">
        <f aca="false">F267+G267/($H$2/1000000)*(1/$C$2/COUNT($A$5:$A$632))</f>
        <v>184.633568366559</v>
      </c>
      <c r="G268" s="6" t="n">
        <f aca="false">E268/$G$2</f>
        <v>-0.0199231234091719</v>
      </c>
      <c r="H268" s="6" t="n">
        <f aca="false">ABS(G268)</f>
        <v>0.0199231234091719</v>
      </c>
      <c r="J268" s="11" t="n">
        <f aca="false">E268*E268</f>
        <v>266.896301103958</v>
      </c>
      <c r="K268" s="6" t="n">
        <f aca="false">J268/$G$2</f>
        <v>0.325483294029217</v>
      </c>
      <c r="M268" s="12" t="n">
        <f aca="false">IF(H268&gt;0,$E$2,0)</f>
        <v>5.1</v>
      </c>
      <c r="N268" s="6" t="n">
        <f aca="false">M268*H268</f>
        <v>0.101607929386777</v>
      </c>
      <c r="P268" s="8" t="n">
        <f aca="false">IF(H268&gt;0,$F$2,0)</f>
        <v>0</v>
      </c>
      <c r="Q268" s="6" t="n">
        <f aca="false">P268*H268</f>
        <v>0</v>
      </c>
    </row>
    <row r="269" customFormat="false" ht="15" hidden="true" customHeight="false" outlineLevel="0" collapsed="false">
      <c r="A269" s="0" t="n">
        <f aca="false">A268+0.01</f>
        <v>2.64999999999999</v>
      </c>
      <c r="B269" s="6" t="n">
        <f aca="false">SIN(A269)</f>
        <v>0.472030541289894</v>
      </c>
      <c r="C269" s="6" t="n">
        <f aca="false">ABS(B269)</f>
        <v>0.472030541289894</v>
      </c>
      <c r="D269" s="6" t="n">
        <f aca="false">B269*$D$2*SQRT(2)</f>
        <v>160.212478403155</v>
      </c>
      <c r="E269" s="6" t="n">
        <f aca="false">IF(ABS(D269-F269)-($I$2+$I$2+$F$2+$E$2)&lt;0,0,SIGN(D269-F269)*(ABS(D269-F269)-($I$2+$I$2+$F$2+$E$2)))</f>
        <v>-16.4370246175482</v>
      </c>
      <c r="F269" s="6" t="n">
        <f aca="false">F268+G268/($H$2/1000000)*(1/$C$2/COUNT($A$5:$A$632))</f>
        <v>181.749503020703</v>
      </c>
      <c r="G269" s="6" t="n">
        <f aca="false">E269/$G$2</f>
        <v>-0.0200451519726197</v>
      </c>
      <c r="H269" s="6" t="n">
        <f aca="false">ABS(G269)</f>
        <v>0.0200451519726197</v>
      </c>
      <c r="J269" s="11" t="n">
        <f aca="false">E269*E269</f>
        <v>270.175778277885</v>
      </c>
      <c r="K269" s="6" t="n">
        <f aca="false">J269/$G$2</f>
        <v>0.329482656436445</v>
      </c>
      <c r="M269" s="12" t="n">
        <f aca="false">IF(H269&gt;0,$E$2,0)</f>
        <v>5.1</v>
      </c>
      <c r="N269" s="6" t="n">
        <f aca="false">M269*H269</f>
        <v>0.102230275060361</v>
      </c>
      <c r="P269" s="8" t="n">
        <f aca="false">IF(H269&gt;0,$F$2,0)</f>
        <v>0</v>
      </c>
      <c r="Q269" s="6" t="n">
        <f aca="false">P269*H269</f>
        <v>0</v>
      </c>
    </row>
    <row r="270" customFormat="false" ht="15" hidden="true" customHeight="false" outlineLevel="0" collapsed="false">
      <c r="A270" s="0" t="n">
        <f aca="false">A269+0.01</f>
        <v>2.65999999999999</v>
      </c>
      <c r="B270" s="6" t="n">
        <f aca="false">SIN(A270)</f>
        <v>0.463191264930357</v>
      </c>
      <c r="C270" s="6" t="n">
        <f aca="false">ABS(B270)</f>
        <v>0.463191264930357</v>
      </c>
      <c r="D270" s="6" t="n">
        <f aca="false">B270*$D$2*SQRT(2)</f>
        <v>157.212328520942</v>
      </c>
      <c r="E270" s="6" t="n">
        <f aca="false">IF(ABS(D270-F270)-($I$2+$I$2+$F$2+$E$2)&lt;0,0,SIGN(D270-F270)*(ABS(D270-F270)-($I$2+$I$2+$F$2+$E$2)))</f>
        <v>-16.5354443358035</v>
      </c>
      <c r="F270" s="6" t="n">
        <f aca="false">F269+G269/($H$2/1000000)*(1/$C$2/COUNT($A$5:$A$632))</f>
        <v>178.847772856745</v>
      </c>
      <c r="G270" s="6" t="n">
        <f aca="false">E270/$G$2</f>
        <v>-0.0201651760192725</v>
      </c>
      <c r="H270" s="6" t="n">
        <f aca="false">ABS(G270)</f>
        <v>0.0201651760192725</v>
      </c>
      <c r="J270" s="11" t="n">
        <f aca="false">E270*E270</f>
        <v>273.420919382455</v>
      </c>
      <c r="K270" s="6" t="n">
        <f aca="false">J270/$G$2</f>
        <v>0.33344014558836</v>
      </c>
      <c r="M270" s="12" t="n">
        <f aca="false">IF(H270&gt;0,$E$2,0)</f>
        <v>5.1</v>
      </c>
      <c r="N270" s="6" t="n">
        <f aca="false">M270*H270</f>
        <v>0.10284239769829</v>
      </c>
      <c r="P270" s="8" t="n">
        <f aca="false">IF(H270&gt;0,$F$2,0)</f>
        <v>0</v>
      </c>
      <c r="Q270" s="6" t="n">
        <f aca="false">P270*H270</f>
        <v>0</v>
      </c>
    </row>
    <row r="271" customFormat="false" ht="15" hidden="true" customHeight="false" outlineLevel="0" collapsed="false">
      <c r="A271" s="0" t="n">
        <f aca="false">A270+0.01</f>
        <v>2.66999999999999</v>
      </c>
      <c r="B271" s="6" t="n">
        <f aca="false">SIN(A271)</f>
        <v>0.454305669830318</v>
      </c>
      <c r="C271" s="6" t="n">
        <f aca="false">ABS(B271)</f>
        <v>0.454305669830318</v>
      </c>
      <c r="D271" s="6" t="n">
        <f aca="false">B271*$D$2*SQRT(2)</f>
        <v>154.196457536887</v>
      </c>
      <c r="E271" s="6" t="n">
        <f aca="false">IF(ABS(D271-F271)-($I$2+$I$2+$F$2+$E$2)&lt;0,0,SIGN(D271-F271)*(ABS(D271-F271)-($I$2+$I$2+$F$2+$E$2)))</f>
        <v>-16.6322105110466</v>
      </c>
      <c r="F271" s="6" t="n">
        <f aca="false">F270+G270/($H$2/1000000)*(1/$C$2/COUNT($A$5:$A$632))</f>
        <v>175.928668047934</v>
      </c>
      <c r="G271" s="6" t="n">
        <f aca="false">E271/$G$2</f>
        <v>-0.0202831835500568</v>
      </c>
      <c r="H271" s="6" t="n">
        <f aca="false">ABS(G271)</f>
        <v>0.0202831835500568</v>
      </c>
      <c r="J271" s="11" t="n">
        <f aca="false">E271*E271</f>
        <v>276.630426483769</v>
      </c>
      <c r="K271" s="6" t="n">
        <f aca="false">J271/$G$2</f>
        <v>0.337354178638742</v>
      </c>
      <c r="M271" s="12" t="n">
        <f aca="false">IF(H271&gt;0,$E$2,0)</f>
        <v>5.1</v>
      </c>
      <c r="N271" s="6" t="n">
        <f aca="false">M271*H271</f>
        <v>0.10344423610529</v>
      </c>
      <c r="P271" s="8" t="n">
        <f aca="false">IF(H271&gt;0,$F$2,0)</f>
        <v>0</v>
      </c>
      <c r="Q271" s="6" t="n">
        <f aca="false">P271*H271</f>
        <v>0</v>
      </c>
    </row>
    <row r="272" customFormat="false" ht="15" hidden="true" customHeight="false" outlineLevel="0" collapsed="false">
      <c r="A272" s="0" t="n">
        <f aca="false">A271+0.01</f>
        <v>2.67999999999999</v>
      </c>
      <c r="B272" s="6" t="n">
        <f aca="false">SIN(A272)</f>
        <v>0.445374644541883</v>
      </c>
      <c r="C272" s="6" t="n">
        <f aca="false">ABS(B272)</f>
        <v>0.445374644541883</v>
      </c>
      <c r="D272" s="6" t="n">
        <f aca="false">B272*$D$2*SQRT(2)</f>
        <v>151.165167035575</v>
      </c>
      <c r="E272" s="6" t="n">
        <f aca="false">IF(ABS(D272-F272)-($I$2+$I$2+$F$2+$E$2)&lt;0,0,SIGN(D272-F272)*(ABS(D272-F272)-($I$2+$I$2+$F$2+$E$2)))</f>
        <v>-16.7273134689225</v>
      </c>
      <c r="F272" s="6" t="n">
        <f aca="false">F271+G271/($H$2/1000000)*(1/$C$2/COUNT($A$5:$A$632))</f>
        <v>172.992480504497</v>
      </c>
      <c r="G272" s="6" t="n">
        <f aca="false">E272/$G$2</f>
        <v>-0.0203991627669786</v>
      </c>
      <c r="H272" s="6" t="n">
        <f aca="false">ABS(G272)</f>
        <v>0.0203991627669786</v>
      </c>
      <c r="J272" s="11" t="n">
        <f aca="false">E272*E272</f>
        <v>279.803015887595</v>
      </c>
      <c r="K272" s="6" t="n">
        <f aca="false">J272/$G$2</f>
        <v>0.341223190106823</v>
      </c>
      <c r="M272" s="12" t="n">
        <f aca="false">IF(H272&gt;0,$E$2,0)</f>
        <v>5.1</v>
      </c>
      <c r="N272" s="6" t="n">
        <f aca="false">M272*H272</f>
        <v>0.104035730111591</v>
      </c>
      <c r="P272" s="8" t="n">
        <f aca="false">IF(H272&gt;0,$F$2,0)</f>
        <v>0</v>
      </c>
      <c r="Q272" s="6" t="n">
        <f aca="false">P272*H272</f>
        <v>0</v>
      </c>
    </row>
    <row r="273" customFormat="false" ht="15" hidden="true" customHeight="false" outlineLevel="0" collapsed="false">
      <c r="A273" s="0" t="n">
        <f aca="false">A272+0.01</f>
        <v>2.68999999999999</v>
      </c>
      <c r="B273" s="6" t="n">
        <f aca="false">SIN(A273)</f>
        <v>0.436399082160138</v>
      </c>
      <c r="C273" s="6" t="n">
        <f aca="false">ABS(B273)</f>
        <v>0.436399082160138</v>
      </c>
      <c r="D273" s="6" t="n">
        <f aca="false">B273*$D$2*SQRT(2)</f>
        <v>148.118760143529</v>
      </c>
      <c r="E273" s="6" t="n">
        <f aca="false">IF(ABS(D273-F273)-($I$2+$I$2+$F$2+$E$2)&lt;0,0,SIGN(D273-F273)*(ABS(D273-F273)-($I$2+$I$2+$F$2+$E$2)))</f>
        <v>-16.8207437010121</v>
      </c>
      <c r="F273" s="6" t="n">
        <f aca="false">F272+G272/($H$2/1000000)*(1/$C$2/COUNT($A$5:$A$632))</f>
        <v>170.039503844541</v>
      </c>
      <c r="G273" s="6" t="n">
        <f aca="false">E273/$G$2</f>
        <v>-0.020513102074405</v>
      </c>
      <c r="H273" s="6" t="n">
        <f aca="false">ABS(G273)</f>
        <v>0.020513102074405</v>
      </c>
      <c r="J273" s="11" t="n">
        <f aca="false">E273*E273</f>
        <v>282.937418655138</v>
      </c>
      <c r="K273" s="6" t="n">
        <f aca="false">J273/$G$2</f>
        <v>0.345045632506266</v>
      </c>
      <c r="M273" s="12" t="n">
        <f aca="false">IF(H273&gt;0,$E$2,0)</f>
        <v>5.1</v>
      </c>
      <c r="N273" s="6" t="n">
        <f aca="false">M273*H273</f>
        <v>0.104616820579465</v>
      </c>
      <c r="P273" s="8" t="n">
        <f aca="false">IF(H273&gt;0,$F$2,0)</f>
        <v>0</v>
      </c>
      <c r="Q273" s="6" t="n">
        <f aca="false">P273*H273</f>
        <v>0</v>
      </c>
    </row>
    <row r="274" customFormat="false" ht="15" hidden="true" customHeight="false" outlineLevel="0" collapsed="false">
      <c r="A274" s="0" t="n">
        <f aca="false">A273+0.01</f>
        <v>2.69999999999999</v>
      </c>
      <c r="B274" s="6" t="n">
        <f aca="false">SIN(A274)</f>
        <v>0.427379880233842</v>
      </c>
      <c r="C274" s="6" t="n">
        <f aca="false">ABS(B274)</f>
        <v>0.427379880233842</v>
      </c>
      <c r="D274" s="6" t="n">
        <f aca="false">B274*$D$2*SQRT(2)</f>
        <v>145.057541498901</v>
      </c>
      <c r="E274" s="6" t="n">
        <f aca="false">IF(ABS(D274-F274)-($I$2+$I$2+$F$2+$E$2)&lt;0,0,SIGN(D274-F274)*(ABS(D274-F274)-($I$2+$I$2+$F$2+$E$2)))</f>
        <v>-16.9124918658478</v>
      </c>
      <c r="F274" s="6" t="n">
        <f aca="false">F273+G273/($H$2/1000000)*(1/$C$2/COUNT($A$5:$A$632))</f>
        <v>167.070033364749</v>
      </c>
      <c r="G274" s="6" t="n">
        <f aca="false">E274/$G$2</f>
        <v>-0.0206249900803022</v>
      </c>
      <c r="H274" s="6" t="n">
        <f aca="false">ABS(G274)</f>
        <v>0.0206249900803022</v>
      </c>
      <c r="J274" s="11" t="n">
        <f aca="false">E274*E274</f>
        <v>286.032381112368</v>
      </c>
      <c r="K274" s="6" t="n">
        <f aca="false">J274/$G$2</f>
        <v>0.348819976966303</v>
      </c>
      <c r="M274" s="12" t="n">
        <f aca="false">IF(H274&gt;0,$E$2,0)</f>
        <v>5.1</v>
      </c>
      <c r="N274" s="6" t="n">
        <f aca="false">M274*H274</f>
        <v>0.105187449409541</v>
      </c>
      <c r="P274" s="8" t="n">
        <f aca="false">IF(H274&gt;0,$F$2,0)</f>
        <v>0</v>
      </c>
      <c r="Q274" s="6" t="n">
        <f aca="false">P274*H274</f>
        <v>0</v>
      </c>
    </row>
    <row r="275" customFormat="false" ht="15" hidden="true" customHeight="false" outlineLevel="0" collapsed="false">
      <c r="A275" s="0" t="n">
        <f aca="false">A274+0.01</f>
        <v>2.70999999999999</v>
      </c>
      <c r="B275" s="6" t="n">
        <f aca="false">SIN(A275)</f>
        <v>0.418317940675671</v>
      </c>
      <c r="C275" s="6" t="n">
        <f aca="false">ABS(B275)</f>
        <v>0.418317940675671</v>
      </c>
      <c r="D275" s="6" t="n">
        <f aca="false">B275*$D$2*SQRT(2)</f>
        <v>141.981817221004</v>
      </c>
      <c r="E275" s="6" t="n">
        <f aca="false">IF(ABS(D275-F275)-($I$2+$I$2+$F$2+$E$2)&lt;0,0,SIGN(D275-F275)*(ABS(D275-F275)-($I$2+$I$2+$F$2+$E$2)))</f>
        <v>-17.0025487899084</v>
      </c>
      <c r="F275" s="6" t="n">
        <f aca="false">F274+G274/($H$2/1000000)*(1/$C$2/COUNT($A$5:$A$632))</f>
        <v>164.084366010912</v>
      </c>
      <c r="G275" s="6" t="n">
        <f aca="false">E275/$G$2</f>
        <v>-0.0207348155974492</v>
      </c>
      <c r="H275" s="6" t="n">
        <f aca="false">ABS(G275)</f>
        <v>0.0207348155974492</v>
      </c>
      <c r="J275" s="11" t="n">
        <f aca="false">E275*E275</f>
        <v>289.086665353214</v>
      </c>
      <c r="K275" s="6" t="n">
        <f aca="false">J275/$G$2</f>
        <v>0.352544713845383</v>
      </c>
      <c r="M275" s="12" t="n">
        <f aca="false">IF(H275&gt;0,$E$2,0)</f>
        <v>5.1</v>
      </c>
      <c r="N275" s="6" t="n">
        <f aca="false">M275*H275</f>
        <v>0.105747559546991</v>
      </c>
      <c r="P275" s="8" t="n">
        <f aca="false">IF(H275&gt;0,$F$2,0)</f>
        <v>0</v>
      </c>
      <c r="Q275" s="6" t="n">
        <f aca="false">P275*H275</f>
        <v>0</v>
      </c>
    </row>
    <row r="276" customFormat="false" ht="15" hidden="true" customHeight="false" outlineLevel="0" collapsed="false">
      <c r="A276" s="0" t="n">
        <f aca="false">A275+0.01</f>
        <v>2.71999999999999</v>
      </c>
      <c r="B276" s="6" t="n">
        <f aca="false">SIN(A276)</f>
        <v>0.40921416967203</v>
      </c>
      <c r="C276" s="6" t="n">
        <f aca="false">ABS(B276)</f>
        <v>0.40921416967203</v>
      </c>
      <c r="D276" s="6" t="n">
        <f aca="false">B276*$D$2*SQRT(2)</f>
        <v>138.891894879703</v>
      </c>
      <c r="E276" s="6" t="n">
        <f aca="false">IF(ABS(D276-F276)-($I$2+$I$2+$F$2+$E$2)&lt;0,0,SIGN(D276-F276)*(ABS(D276-F276)-($I$2+$I$2+$F$2+$E$2)))</f>
        <v>-17.0909054685792</v>
      </c>
      <c r="F276" s="6" t="n">
        <f aca="false">F275+G275/($H$2/1000000)*(1/$C$2/COUNT($A$5:$A$632))</f>
        <v>161.082800348282</v>
      </c>
      <c r="G276" s="6" t="n">
        <f aca="false">E276/$G$2</f>
        <v>-0.0208425676446088</v>
      </c>
      <c r="H276" s="6" t="n">
        <f aca="false">ABS(G276)</f>
        <v>0.0208425676446088</v>
      </c>
      <c r="J276" s="11" t="n">
        <f aca="false">E276*E276</f>
        <v>292.099049735911</v>
      </c>
      <c r="K276" s="6" t="n">
        <f aca="false">J276/$G$2</f>
        <v>0.356218353336477</v>
      </c>
      <c r="M276" s="12" t="n">
        <f aca="false">IF(H276&gt;0,$E$2,0)</f>
        <v>5.1</v>
      </c>
      <c r="N276" s="6" t="n">
        <f aca="false">M276*H276</f>
        <v>0.106297094987505</v>
      </c>
      <c r="P276" s="8" t="n">
        <f aca="false">IF(H276&gt;0,$F$2,0)</f>
        <v>0</v>
      </c>
      <c r="Q276" s="6" t="n">
        <f aca="false">P276*H276</f>
        <v>0</v>
      </c>
    </row>
    <row r="277" customFormat="false" ht="15" hidden="true" customHeight="false" outlineLevel="0" collapsed="false">
      <c r="A277" s="0" t="n">
        <f aca="false">A276+0.01</f>
        <v>2.72999999999999</v>
      </c>
      <c r="B277" s="6" t="n">
        <f aca="false">SIN(A277)</f>
        <v>0.400069477592433</v>
      </c>
      <c r="C277" s="6" t="n">
        <f aca="false">ABS(B277)</f>
        <v>0.400069477592433</v>
      </c>
      <c r="D277" s="6" t="n">
        <f aca="false">B277*$D$2*SQRT(2)</f>
        <v>135.788083464657</v>
      </c>
      <c r="E277" s="6" t="n">
        <f aca="false">IF(ABS(D277-F277)-($I$2+$I$2+$F$2+$E$2)&lt;0,0,SIGN(D277-F277)*(ABS(D277-F277)-($I$2+$I$2+$F$2+$E$2)))</f>
        <v>-17.1775530670924</v>
      </c>
      <c r="F277" s="6" t="n">
        <f aca="false">F276+G276/($H$2/1000000)*(1/$C$2/COUNT($A$5:$A$632))</f>
        <v>158.065636531749</v>
      </c>
      <c r="G277" s="6" t="n">
        <f aca="false">E277/$G$2</f>
        <v>-0.0209482354476736</v>
      </c>
      <c r="H277" s="6" t="n">
        <f aca="false">ABS(G277)</f>
        <v>0.0209482354476736</v>
      </c>
      <c r="J277" s="11" t="n">
        <f aca="false">E277*E277</f>
        <v>295.068329372774</v>
      </c>
      <c r="K277" s="6" t="n">
        <f aca="false">J277/$G$2</f>
        <v>0.359839426064358</v>
      </c>
      <c r="M277" s="12" t="n">
        <f aca="false">IF(H277&gt;0,$E$2,0)</f>
        <v>5.1</v>
      </c>
      <c r="N277" s="6" t="n">
        <f aca="false">M277*H277</f>
        <v>0.106836000783135</v>
      </c>
      <c r="P277" s="8" t="n">
        <f aca="false">IF(H277&gt;0,$F$2,0)</f>
        <v>0</v>
      </c>
      <c r="Q277" s="6" t="n">
        <f aca="false">P277*H277</f>
        <v>0</v>
      </c>
    </row>
    <row r="278" customFormat="false" ht="15" hidden="true" customHeight="false" outlineLevel="0" collapsed="false">
      <c r="A278" s="0" t="n">
        <f aca="false">A277+0.01</f>
        <v>2.73999999999999</v>
      </c>
      <c r="B278" s="6" t="n">
        <f aca="false">SIN(A278)</f>
        <v>0.390884778898466</v>
      </c>
      <c r="C278" s="6" t="n">
        <f aca="false">ABS(B278)</f>
        <v>0.390884778898466</v>
      </c>
      <c r="D278" s="6" t="n">
        <f aca="false">B278*$D$2*SQRT(2)</f>
        <v>132.670693354421</v>
      </c>
      <c r="E278" s="6" t="n">
        <f aca="false">IF(ABS(D278-F278)-($I$2+$I$2+$F$2+$E$2)&lt;0,0,SIGN(D278-F278)*(ABS(D278-F278)-($I$2+$I$2+$F$2+$E$2)))</f>
        <v>-17.2624829214405</v>
      </c>
      <c r="F278" s="6" t="n">
        <f aca="false">F277+G277/($H$2/1000000)*(1/$C$2/COUNT($A$5:$A$632))</f>
        <v>155.033176275861</v>
      </c>
      <c r="G278" s="6" t="n">
        <f aca="false">E278/$G$2</f>
        <v>-0.021051808440781</v>
      </c>
      <c r="H278" s="6" t="n">
        <f aca="false">ABS(G278)</f>
        <v>0.021051808440781</v>
      </c>
      <c r="J278" s="11" t="n">
        <f aca="false">E278*E278</f>
        <v>297.993316613024</v>
      </c>
      <c r="K278" s="6" t="n">
        <f aca="false">J278/$G$2</f>
        <v>0.363406483674419</v>
      </c>
      <c r="M278" s="12" t="n">
        <f aca="false">IF(H278&gt;0,$E$2,0)</f>
        <v>5.1</v>
      </c>
      <c r="N278" s="6" t="n">
        <f aca="false">M278*H278</f>
        <v>0.107364223047983</v>
      </c>
      <c r="P278" s="8" t="n">
        <f aca="false">IF(H278&gt;0,$F$2,0)</f>
        <v>0</v>
      </c>
      <c r="Q278" s="6" t="n">
        <f aca="false">P278*H278</f>
        <v>0</v>
      </c>
    </row>
    <row r="279" customFormat="false" ht="15" hidden="true" customHeight="false" outlineLevel="0" collapsed="false">
      <c r="A279" s="0" t="n">
        <f aca="false">A278+0.01</f>
        <v>2.74999999999999</v>
      </c>
      <c r="B279" s="6" t="n">
        <f aca="false">SIN(A279)</f>
        <v>0.381660992052345</v>
      </c>
      <c r="C279" s="6" t="n">
        <f aca="false">ABS(B279)</f>
        <v>0.381660992052345</v>
      </c>
      <c r="D279" s="6" t="n">
        <f aca="false">B279*$D$2*SQRT(2)</f>
        <v>129.540036285407</v>
      </c>
      <c r="E279" s="6" t="n">
        <f aca="false">IF(ABS(D279-F279)-($I$2+$I$2+$F$2+$E$2)&lt;0,0,SIGN(D279-F279)*(ABS(D279-F279)-($I$2+$I$2+$F$2+$E$2)))</f>
        <v>-17.3456865392702</v>
      </c>
      <c r="F279" s="6" t="n">
        <f aca="false">F278+G278/($H$2/1000000)*(1/$C$2/COUNT($A$5:$A$632))</f>
        <v>151.985722824677</v>
      </c>
      <c r="G279" s="6" t="n">
        <f aca="false">E279/$G$2</f>
        <v>-0.0211532762674026</v>
      </c>
      <c r="H279" s="6" t="n">
        <f aca="false">ABS(G279)</f>
        <v>0.0211532762674026</v>
      </c>
      <c r="J279" s="11" t="n">
        <f aca="false">E279*E279</f>
        <v>300.872841518618</v>
      </c>
      <c r="K279" s="6" t="n">
        <f aca="false">J279/$G$2</f>
        <v>0.366918099412949</v>
      </c>
      <c r="M279" s="12" t="n">
        <f aca="false">IF(H279&gt;0,$E$2,0)</f>
        <v>5.1</v>
      </c>
      <c r="N279" s="6" t="n">
        <f aca="false">M279*H279</f>
        <v>0.107881708963753</v>
      </c>
      <c r="P279" s="8" t="n">
        <f aca="false">IF(H279&gt;0,$F$2,0)</f>
        <v>0</v>
      </c>
      <c r="Q279" s="6" t="n">
        <f aca="false">P279*H279</f>
        <v>0</v>
      </c>
    </row>
    <row r="280" customFormat="false" ht="15" hidden="true" customHeight="false" outlineLevel="0" collapsed="false">
      <c r="A280" s="0" t="n">
        <f aca="false">A279+0.01</f>
        <v>2.75999999999999</v>
      </c>
      <c r="B280" s="6" t="n">
        <f aca="false">SIN(A280)</f>
        <v>0.372399039425069</v>
      </c>
      <c r="C280" s="6" t="n">
        <f aca="false">ABS(B280)</f>
        <v>0.372399039425069</v>
      </c>
      <c r="D280" s="6" t="n">
        <f aca="false">B280*$D$2*SQRT(2)</f>
        <v>126.396425320715</v>
      </c>
      <c r="E280" s="6" t="n">
        <f aca="false">IF(ABS(D280-F280)-($I$2+$I$2+$F$2+$E$2)&lt;0,0,SIGN(D280-F280)*(ABS(D280-F280)-($I$2+$I$2+$F$2+$E$2)))</f>
        <v>-17.4271556007481</v>
      </c>
      <c r="F280" s="6" t="n">
        <f aca="false">F279+G279/($H$2/1000000)*(1/$C$2/COUNT($A$5:$A$632))</f>
        <v>148.923580921463</v>
      </c>
      <c r="G280" s="6" t="n">
        <f aca="false">E280/$G$2</f>
        <v>-0.0212526287814002</v>
      </c>
      <c r="H280" s="6" t="n">
        <f aca="false">ABS(G280)</f>
        <v>0.0212526287814002</v>
      </c>
      <c r="J280" s="11" t="n">
        <f aca="false">E280*E280</f>
        <v>303.705752332687</v>
      </c>
      <c r="K280" s="6" t="n">
        <f aca="false">J280/$G$2</f>
        <v>0.370372868698399</v>
      </c>
      <c r="M280" s="12" t="n">
        <f aca="false">IF(H280&gt;0,$E$2,0)</f>
        <v>5.1</v>
      </c>
      <c r="N280" s="6" t="n">
        <f aca="false">M280*H280</f>
        <v>0.108388406785141</v>
      </c>
      <c r="P280" s="8" t="n">
        <f aca="false">IF(H280&gt;0,$F$2,0)</f>
        <v>0</v>
      </c>
      <c r="Q280" s="6" t="n">
        <f aca="false">P280*H280</f>
        <v>0</v>
      </c>
    </row>
    <row r="281" customFormat="false" ht="15" hidden="true" customHeight="false" outlineLevel="0" collapsed="false">
      <c r="A281" s="0" t="n">
        <f aca="false">A280+0.01</f>
        <v>2.76999999999998</v>
      </c>
      <c r="B281" s="6" t="n">
        <f aca="false">SIN(A281)</f>
        <v>0.363099847204182</v>
      </c>
      <c r="C281" s="6" t="n">
        <f aca="false">ABS(B281)</f>
        <v>0.363099847204182</v>
      </c>
      <c r="D281" s="6" t="n">
        <f aca="false">B281*$D$2*SQRT(2)</f>
        <v>123.240174818821</v>
      </c>
      <c r="E281" s="6" t="n">
        <f aca="false">IF(ABS(D281-F281)-($I$2+$I$2+$F$2+$E$2)&lt;0,0,SIGN(D281-F281)*(ABS(D281-F281)-($I$2+$I$2+$F$2+$E$2)))</f>
        <v>-17.5068819594169</v>
      </c>
      <c r="F281" s="6" t="n">
        <f aca="false">F280+G280/($H$2/1000000)*(1/$C$2/COUNT($A$5:$A$632))</f>
        <v>145.847056778238</v>
      </c>
      <c r="G281" s="6" t="n">
        <f aca="false">E281/$G$2</f>
        <v>-0.0213498560480693</v>
      </c>
      <c r="H281" s="6" t="n">
        <f aca="false">ABS(G281)</f>
        <v>0.0213498560480693</v>
      </c>
      <c r="J281" s="11" t="n">
        <f aca="false">E281*E281</f>
        <v>306.490915940955</v>
      </c>
      <c r="K281" s="6" t="n">
        <f aca="false">J281/$G$2</f>
        <v>0.373769409684092</v>
      </c>
      <c r="M281" s="12" t="n">
        <f aca="false">IF(H281&gt;0,$E$2,0)</f>
        <v>5.1</v>
      </c>
      <c r="N281" s="6" t="n">
        <f aca="false">M281*H281</f>
        <v>0.108884265845154</v>
      </c>
      <c r="P281" s="8" t="n">
        <f aca="false">IF(H281&gt;0,$F$2,0)</f>
        <v>0</v>
      </c>
      <c r="Q281" s="6" t="n">
        <f aca="false">P281*H281</f>
        <v>0</v>
      </c>
    </row>
    <row r="282" customFormat="false" ht="15" hidden="true" customHeight="false" outlineLevel="0" collapsed="false">
      <c r="A282" s="0" t="n">
        <f aca="false">A281+0.01</f>
        <v>2.77999999999998</v>
      </c>
      <c r="B282" s="6" t="n">
        <f aca="false">SIN(A282)</f>
        <v>0.353764345301157</v>
      </c>
      <c r="C282" s="6" t="n">
        <f aca="false">ABS(B282)</f>
        <v>0.353764345301157</v>
      </c>
      <c r="D282" s="6" t="n">
        <f aca="false">B282*$D$2*SQRT(2)</f>
        <v>120.071600402144</v>
      </c>
      <c r="E282" s="6" t="n">
        <f aca="false">IF(ABS(D282-F282)-($I$2+$I$2+$F$2+$E$2)&lt;0,0,SIGN(D282-F282)*(ABS(D282-F282)-($I$2+$I$2+$F$2+$E$2)))</f>
        <v>-17.5848576430207</v>
      </c>
      <c r="F282" s="6" t="n">
        <f aca="false">F281+G281/($H$2/1000000)*(1/$C$2/COUNT($A$5:$A$632))</f>
        <v>142.756458045165</v>
      </c>
      <c r="G282" s="6" t="n">
        <f aca="false">E282/$G$2</f>
        <v>-0.0214449483451472</v>
      </c>
      <c r="H282" s="6" t="n">
        <f aca="false">ABS(G282)</f>
        <v>0.0214449483451472</v>
      </c>
      <c r="J282" s="11" t="n">
        <f aca="false">E282*E282</f>
        <v>309.227218325303</v>
      </c>
      <c r="K282" s="6" t="n">
        <f aca="false">J282/$G$2</f>
        <v>0.377106363811345</v>
      </c>
      <c r="M282" s="12" t="n">
        <f aca="false">IF(H282&gt;0,$E$2,0)</f>
        <v>5.1</v>
      </c>
      <c r="N282" s="6" t="n">
        <f aca="false">M282*H282</f>
        <v>0.109369236560251</v>
      </c>
      <c r="P282" s="8" t="n">
        <f aca="false">IF(H282&gt;0,$F$2,0)</f>
        <v>0</v>
      </c>
      <c r="Q282" s="6" t="n">
        <f aca="false">P282*H282</f>
        <v>0</v>
      </c>
    </row>
    <row r="283" customFormat="false" ht="15" hidden="true" customHeight="false" outlineLevel="0" collapsed="false">
      <c r="A283" s="0" t="n">
        <f aca="false">A282+0.01</f>
        <v>2.78999999999998</v>
      </c>
      <c r="B283" s="6" t="n">
        <f aca="false">SIN(A283)</f>
        <v>0.344393467258405</v>
      </c>
      <c r="C283" s="6" t="n">
        <f aca="false">ABS(B283)</f>
        <v>0.344393467258405</v>
      </c>
      <c r="D283" s="6" t="n">
        <f aca="false">B283*$D$2*SQRT(2)</f>
        <v>116.891018925487</v>
      </c>
      <c r="E283" s="6" t="n">
        <f aca="false">IF(ABS(D283-F283)-($I$2+$I$2+$F$2+$E$2)&lt;0,0,SIGN(D283-F283)*(ABS(D283-F283)-($I$2+$I$2+$F$2+$E$2)))</f>
        <v>-17.6610748543119</v>
      </c>
      <c r="F283" s="6" t="n">
        <f aca="false">F282+G282/($H$2/1000000)*(1/$C$2/COUNT($A$5:$A$632))</f>
        <v>139.652093779799</v>
      </c>
      <c r="G283" s="6" t="n">
        <f aca="false">E283/$G$2</f>
        <v>-0.0215378961637949</v>
      </c>
      <c r="H283" s="6" t="n">
        <f aca="false">ABS(G283)</f>
        <v>0.0215378961637949</v>
      </c>
      <c r="J283" s="11" t="n">
        <f aca="false">E283*E283</f>
        <v>311.913565009607</v>
      </c>
      <c r="K283" s="6" t="n">
        <f aca="false">J283/$G$2</f>
        <v>0.380382396353179</v>
      </c>
      <c r="M283" s="12" t="n">
        <f aca="false">IF(H283&gt;0,$E$2,0)</f>
        <v>5.1</v>
      </c>
      <c r="N283" s="6" t="n">
        <f aca="false">M283*H283</f>
        <v>0.109843270435354</v>
      </c>
      <c r="P283" s="8" t="n">
        <f aca="false">IF(H283&gt;0,$F$2,0)</f>
        <v>0</v>
      </c>
      <c r="Q283" s="6" t="n">
        <f aca="false">P283*H283</f>
        <v>0</v>
      </c>
    </row>
    <row r="284" customFormat="false" ht="15" hidden="true" customHeight="false" outlineLevel="0" collapsed="false">
      <c r="A284" s="0" t="n">
        <f aca="false">A283+0.01</f>
        <v>2.79999999999998</v>
      </c>
      <c r="B284" s="6" t="n">
        <f aca="false">SIN(A284)</f>
        <v>0.33498815015592</v>
      </c>
      <c r="C284" s="6" t="n">
        <f aca="false">ABS(B284)</f>
        <v>0.33498815015592</v>
      </c>
      <c r="D284" s="6" t="n">
        <f aca="false">B284*$D$2*SQRT(2)</f>
        <v>113.698748444346</v>
      </c>
      <c r="E284" s="6" t="n">
        <f aca="false">IF(ABS(D284-F284)-($I$2+$I$2+$F$2+$E$2)&lt;0,0,SIGN(D284-F284)*(ABS(D284-F284)-($I$2+$I$2+$F$2+$E$2)))</f>
        <v>-17.7355259718462</v>
      </c>
      <c r="F284" s="6" t="n">
        <f aca="false">F283+G283/($H$2/1000000)*(1/$C$2/COUNT($A$5:$A$632))</f>
        <v>136.534274416192</v>
      </c>
      <c r="G284" s="6" t="n">
        <f aca="false">E284/$G$2</f>
        <v>-0.0216286902095685</v>
      </c>
      <c r="H284" s="6" t="n">
        <f aca="false">ABS(G284)</f>
        <v>0.0216286902095685</v>
      </c>
      <c r="J284" s="11" t="n">
        <f aca="false">E284*E284</f>
        <v>314.54888149803</v>
      </c>
      <c r="K284" s="6" t="n">
        <f aca="false">J284/$G$2</f>
        <v>0.383596196948818</v>
      </c>
      <c r="M284" s="12" t="n">
        <f aca="false">IF(H284&gt;0,$E$2,0)</f>
        <v>5.1</v>
      </c>
      <c r="N284" s="6" t="n">
        <f aca="false">M284*H284</f>
        <v>0.110306320068799</v>
      </c>
      <c r="P284" s="8" t="n">
        <f aca="false">IF(H284&gt;0,$F$2,0)</f>
        <v>0</v>
      </c>
      <c r="Q284" s="6" t="n">
        <f aca="false">P284*H284</f>
        <v>0</v>
      </c>
    </row>
    <row r="285" customFormat="false" ht="15" hidden="true" customHeight="false" outlineLevel="0" collapsed="false">
      <c r="A285" s="0" t="n">
        <f aca="false">A284+0.01</f>
        <v>2.80999999999998</v>
      </c>
      <c r="B285" s="6" t="n">
        <f aca="false">SIN(A285)</f>
        <v>0.325549334517575</v>
      </c>
      <c r="C285" s="6" t="n">
        <f aca="false">ABS(B285)</f>
        <v>0.325549334517575</v>
      </c>
      <c r="D285" s="6" t="n">
        <f aca="false">B285*$D$2*SQRT(2)</f>
        <v>110.49510818311</v>
      </c>
      <c r="E285" s="6" t="n">
        <f aca="false">IF(ABS(D285-F285)-($I$2+$I$2+$F$2+$E$2)&lt;0,0,SIGN(D285-F285)*(ABS(D285-F285)-($I$2+$I$2+$F$2+$E$2)))</f>
        <v>-17.8082035507474</v>
      </c>
      <c r="F285" s="6" t="n">
        <f aca="false">F284+G284/($H$2/1000000)*(1/$C$2/COUNT($A$5:$A$632))</f>
        <v>133.403311733857</v>
      </c>
      <c r="G285" s="6" t="n">
        <f aca="false">E285/$G$2</f>
        <v>-0.0217173214033505</v>
      </c>
      <c r="H285" s="6" t="n">
        <f aca="false">ABS(G285)</f>
        <v>0.0217173214033505</v>
      </c>
      <c r="J285" s="11" t="n">
        <f aca="false">E285*E285</f>
        <v>317.132113704852</v>
      </c>
      <c r="K285" s="6" t="n">
        <f aca="false">J285/$G$2</f>
        <v>0.386746480127869</v>
      </c>
      <c r="M285" s="12" t="n">
        <f aca="false">IF(H285&gt;0,$E$2,0)</f>
        <v>5.1</v>
      </c>
      <c r="N285" s="6" t="n">
        <f aca="false">M285*H285</f>
        <v>0.110758339157087</v>
      </c>
      <c r="P285" s="8" t="n">
        <f aca="false">IF(H285&gt;0,$F$2,0)</f>
        <v>0</v>
      </c>
      <c r="Q285" s="6" t="n">
        <f aca="false">P285*H285</f>
        <v>0</v>
      </c>
    </row>
    <row r="286" customFormat="false" ht="15" hidden="true" customHeight="false" outlineLevel="0" collapsed="false">
      <c r="A286" s="0" t="n">
        <f aca="false">A285+0.01</f>
        <v>2.81999999999998</v>
      </c>
      <c r="B286" s="6" t="n">
        <f aca="false">SIN(A286)</f>
        <v>0.316077964217069</v>
      </c>
      <c r="C286" s="6" t="n">
        <f aca="false">ABS(B286)</f>
        <v>0.316077964217069</v>
      </c>
      <c r="D286" s="6" t="n">
        <f aca="false">B286*$D$2*SQRT(2)</f>
        <v>107.280418503134</v>
      </c>
      <c r="E286" s="6" t="n">
        <f aca="false">IF(ABS(D286-F286)-($I$2+$I$2+$F$2+$E$2)&lt;0,0,SIGN(D286-F286)*(ABS(D286-F286)-($I$2+$I$2+$F$2+$E$2)))</f>
        <v>-17.8791003234636</v>
      </c>
      <c r="F286" s="6" t="n">
        <f aca="false">F285+G285/($H$2/1000000)*(1/$C$2/COUNT($A$5:$A$632))</f>
        <v>130.259518826598</v>
      </c>
      <c r="G286" s="6" t="n">
        <f aca="false">E286/$G$2</f>
        <v>-0.0218037808822727</v>
      </c>
      <c r="H286" s="6" t="n">
        <f aca="false">ABS(G286)</f>
        <v>0.0218037808822727</v>
      </c>
      <c r="J286" s="11" t="n">
        <f aca="false">E286*E286</f>
        <v>319.662228376477</v>
      </c>
      <c r="K286" s="6" t="n">
        <f aca="false">J286/$G$2</f>
        <v>0.389831985824972</v>
      </c>
      <c r="M286" s="12" t="n">
        <f aca="false">IF(H286&gt;0,$E$2,0)</f>
        <v>5.1</v>
      </c>
      <c r="N286" s="6" t="n">
        <f aca="false">M286*H286</f>
        <v>0.111199282499591</v>
      </c>
      <c r="P286" s="8" t="n">
        <f aca="false">IF(H286&gt;0,$F$2,0)</f>
        <v>0</v>
      </c>
      <c r="Q286" s="6" t="n">
        <f aca="false">P286*H286</f>
        <v>0</v>
      </c>
    </row>
    <row r="287" customFormat="false" ht="15" hidden="true" customHeight="false" outlineLevel="0" collapsed="false">
      <c r="A287" s="0" t="n">
        <f aca="false">A286+0.01</f>
        <v>2.82999999999998</v>
      </c>
      <c r="B287" s="6" t="n">
        <f aca="false">SIN(A287)</f>
        <v>0.306574986383539</v>
      </c>
      <c r="C287" s="6" t="n">
        <f aca="false">ABS(B287)</f>
        <v>0.306574986383539</v>
      </c>
      <c r="D287" s="6" t="n">
        <f aca="false">B287*$D$2*SQRT(2)</f>
        <v>104.055000870707</v>
      </c>
      <c r="E287" s="6" t="n">
        <f aca="false">IF(ABS(D287-F287)-($I$2+$I$2+$F$2+$E$2)&lt;0,0,SIGN(D287-F287)*(ABS(D287-F287)-($I$2+$I$2+$F$2+$E$2)))</f>
        <v>-17.948209200495</v>
      </c>
      <c r="F287" s="6" t="n">
        <f aca="false">F286+G286/($H$2/1000000)*(1/$C$2/COUNT($A$5:$A$632))</f>
        <v>127.103210071202</v>
      </c>
      <c r="G287" s="6" t="n">
        <f aca="false">E287/$G$2</f>
        <v>-0.0218880600006037</v>
      </c>
      <c r="H287" s="6" t="n">
        <f aca="false">ABS(G287)</f>
        <v>0.0218880600006037</v>
      </c>
      <c r="J287" s="11" t="n">
        <f aca="false">E287*E287</f>
        <v>322.138213504735</v>
      </c>
      <c r="K287" s="6" t="n">
        <f aca="false">J287/$G$2</f>
        <v>0.392851479883823</v>
      </c>
      <c r="M287" s="12" t="n">
        <f aca="false">IF(H287&gt;0,$E$2,0)</f>
        <v>5.1</v>
      </c>
      <c r="N287" s="6" t="n">
        <f aca="false">M287*H287</f>
        <v>0.111629106003079</v>
      </c>
      <c r="P287" s="8" t="n">
        <f aca="false">IF(H287&gt;0,$F$2,0)</f>
        <v>0</v>
      </c>
      <c r="Q287" s="6" t="n">
        <f aca="false">P287*H287</f>
        <v>0</v>
      </c>
    </row>
    <row r="288" customFormat="false" ht="15" hidden="true" customHeight="false" outlineLevel="0" collapsed="false">
      <c r="A288" s="0" t="n">
        <f aca="false">A287+0.01</f>
        <v>2.83999999999998</v>
      </c>
      <c r="B288" s="6" t="n">
        <f aca="false">SIN(A288)</f>
        <v>0.297041351306848</v>
      </c>
      <c r="C288" s="6" t="n">
        <f aca="false">ABS(B288)</f>
        <v>0.297041351306848</v>
      </c>
      <c r="D288" s="6" t="n">
        <f aca="false">B288*$D$2*SQRT(2)</f>
        <v>100.819177824906</v>
      </c>
      <c r="E288" s="6" t="n">
        <f aca="false">IF(ABS(D288-F288)-($I$2+$I$2+$F$2+$E$2)&lt;0,0,SIGN(D288-F288)*(ABS(D288-F288)-($I$2+$I$2+$F$2+$E$2)))</f>
        <v>-18.0155232711073</v>
      </c>
      <c r="F288" s="6" t="n">
        <f aca="false">F287+G287/($H$2/1000000)*(1/$C$2/COUNT($A$5:$A$632))</f>
        <v>123.934701096013</v>
      </c>
      <c r="G288" s="6" t="n">
        <f aca="false">E288/$G$2</f>
        <v>-0.0219701503306187</v>
      </c>
      <c r="H288" s="6" t="n">
        <f aca="false">ABS(G288)</f>
        <v>0.0219701503306187</v>
      </c>
      <c r="J288" s="11" t="n">
        <f aca="false">E288*E288</f>
        <v>324.559078731809</v>
      </c>
      <c r="K288" s="6" t="n">
        <f aca="false">J288/$G$2</f>
        <v>0.395803754550986</v>
      </c>
      <c r="M288" s="12" t="n">
        <f aca="false">IF(H288&gt;0,$E$2,0)</f>
        <v>5.1</v>
      </c>
      <c r="N288" s="6" t="n">
        <f aca="false">M288*H288</f>
        <v>0.112047766686155</v>
      </c>
      <c r="P288" s="8" t="n">
        <f aca="false">IF(H288&gt;0,$F$2,0)</f>
        <v>0</v>
      </c>
      <c r="Q288" s="6" t="n">
        <f aca="false">P288*H288</f>
        <v>0</v>
      </c>
    </row>
    <row r="289" customFormat="false" ht="15" hidden="true" customHeight="false" outlineLevel="0" collapsed="false">
      <c r="A289" s="0" t="n">
        <f aca="false">A288+0.01</f>
        <v>2.84999999999998</v>
      </c>
      <c r="B289" s="6" t="n">
        <f aca="false">SIN(A289)</f>
        <v>0.287478012342561</v>
      </c>
      <c r="C289" s="6" t="n">
        <f aca="false">ABS(B289)</f>
        <v>0.287478012342561</v>
      </c>
      <c r="D289" s="6" t="n">
        <f aca="false">B289*$D$2*SQRT(2)</f>
        <v>97.5732729453382</v>
      </c>
      <c r="E289" s="6" t="n">
        <f aca="false">IF(ABS(D289-F289)-($I$2+$I$2+$F$2+$E$2)&lt;0,0,SIGN(D289-F289)*(ABS(D289-F289)-($I$2+$I$2+$F$2+$E$2)))</f>
        <v>-18.0810358040308</v>
      </c>
      <c r="F289" s="6" t="n">
        <f aca="false">F288+G288/($H$2/1000000)*(1/$C$2/COUNT($A$5:$A$632))</f>
        <v>120.754308749369</v>
      </c>
      <c r="G289" s="6" t="n">
        <f aca="false">E289/$G$2</f>
        <v>-0.0220500436634522</v>
      </c>
      <c r="H289" s="6" t="n">
        <f aca="false">ABS(G289)</f>
        <v>0.0220500436634522</v>
      </c>
      <c r="J289" s="11" t="n">
        <f aca="false">E289*E289</f>
        <v>326.923855746645</v>
      </c>
      <c r="K289" s="6" t="n">
        <f aca="false">J289/$G$2</f>
        <v>0.398687628959323</v>
      </c>
      <c r="M289" s="12" t="n">
        <f aca="false">IF(H289&gt;0,$E$2,0)</f>
        <v>5.1</v>
      </c>
      <c r="N289" s="6" t="n">
        <f aca="false">M289*H289</f>
        <v>0.112455222683606</v>
      </c>
      <c r="P289" s="8" t="n">
        <f aca="false">IF(H289&gt;0,$F$2,0)</f>
        <v>0</v>
      </c>
      <c r="Q289" s="6" t="n">
        <f aca="false">P289*H289</f>
        <v>0</v>
      </c>
    </row>
    <row r="290" customFormat="false" ht="15" hidden="true" customHeight="false" outlineLevel="0" collapsed="false">
      <c r="A290" s="0" t="n">
        <f aca="false">A289+0.01</f>
        <v>2.85999999999998</v>
      </c>
      <c r="B290" s="6" t="n">
        <f aca="false">SIN(A290)</f>
        <v>0.277885925816603</v>
      </c>
      <c r="C290" s="6" t="n">
        <f aca="false">ABS(B290)</f>
        <v>0.277885925816603</v>
      </c>
      <c r="D290" s="6" t="n">
        <f aca="false">B290*$D$2*SQRT(2)</f>
        <v>94.3176108197865</v>
      </c>
      <c r="E290" s="6" t="n">
        <f aca="false">IF(ABS(D290-F290)-($I$2+$I$2+$F$2+$E$2)&lt;0,0,SIGN(D290-F290)*(ABS(D290-F290)-($I$2+$I$2+$F$2+$E$2)))</f>
        <v>-18.1447402481332</v>
      </c>
      <c r="F290" s="6" t="n">
        <f aca="false">F289+G289/($H$2/1000000)*(1/$C$2/COUNT($A$5:$A$632))</f>
        <v>117.56235106792</v>
      </c>
      <c r="G290" s="6" t="n">
        <f aca="false">E290/$G$2</f>
        <v>-0.0221277320099185</v>
      </c>
      <c r="H290" s="6" t="n">
        <f aca="false">ABS(G290)</f>
        <v>0.0221277320099185</v>
      </c>
      <c r="J290" s="11" t="n">
        <f aca="false">E290*E290</f>
        <v>329.231598672224</v>
      </c>
      <c r="K290" s="6" t="n">
        <f aca="false">J290/$G$2</f>
        <v>0.401501949600273</v>
      </c>
      <c r="M290" s="12" t="n">
        <f aca="false">IF(H290&gt;0,$E$2,0)</f>
        <v>5.1</v>
      </c>
      <c r="N290" s="6" t="n">
        <f aca="false">M290*H290</f>
        <v>0.112851433250584</v>
      </c>
      <c r="P290" s="8" t="n">
        <f aca="false">IF(H290&gt;0,$F$2,0)</f>
        <v>0</v>
      </c>
      <c r="Q290" s="6" t="n">
        <f aca="false">P290*H290</f>
        <v>0</v>
      </c>
    </row>
    <row r="291" customFormat="false" ht="15" hidden="true" customHeight="false" outlineLevel="0" collapsed="false">
      <c r="A291" s="0" t="n">
        <f aca="false">A290+0.01</f>
        <v>2.86999999999998</v>
      </c>
      <c r="B291" s="6" t="n">
        <f aca="false">SIN(A291)</f>
        <v>0.268266050929635</v>
      </c>
      <c r="C291" s="6" t="n">
        <f aca="false">ABS(B291)</f>
        <v>0.268266050929635</v>
      </c>
      <c r="D291" s="6" t="n">
        <f aca="false">B291*$D$2*SQRT(2)</f>
        <v>91.0525170117506</v>
      </c>
      <c r="E291" s="6" t="n">
        <f aca="false">IF(ABS(D291-F291)-($I$2+$I$2+$F$2+$E$2)&lt;0,0,SIGN(D291-F291)*(ABS(D291-F291)-($I$2+$I$2+$F$2+$E$2)))</f>
        <v>-18.2066302330772</v>
      </c>
      <c r="F291" s="6" t="n">
        <f aca="false">F290+G290/($H$2/1000000)*(1/$C$2/COUNT($A$5:$A$632))</f>
        <v>114.359147244828</v>
      </c>
      <c r="G291" s="6" t="n">
        <f aca="false">E291/$G$2</f>
        <v>-0.0222032076013137</v>
      </c>
      <c r="H291" s="6" t="n">
        <f aca="false">ABS(G291)</f>
        <v>0.0222032076013137</v>
      </c>
      <c r="J291" s="11" t="n">
        <f aca="false">E291*E291</f>
        <v>331.481384444001</v>
      </c>
      <c r="K291" s="6" t="n">
        <f aca="false">J291/$G$2</f>
        <v>0.404245590785367</v>
      </c>
      <c r="M291" s="12" t="n">
        <f aca="false">IF(H291&gt;0,$E$2,0)</f>
        <v>5.1</v>
      </c>
      <c r="N291" s="6" t="n">
        <f aca="false">M291*H291</f>
        <v>0.1132363587667</v>
      </c>
      <c r="P291" s="8" t="n">
        <f aca="false">IF(H291&gt;0,$F$2,0)</f>
        <v>0</v>
      </c>
      <c r="Q291" s="6" t="n">
        <f aca="false">P291*H291</f>
        <v>0</v>
      </c>
    </row>
    <row r="292" customFormat="false" ht="15" hidden="true" customHeight="false" outlineLevel="0" collapsed="false">
      <c r="A292" s="0" t="n">
        <f aca="false">A291+0.01</f>
        <v>2.87999999999998</v>
      </c>
      <c r="B292" s="6" t="n">
        <f aca="false">SIN(A292)</f>
        <v>0.258619349661128</v>
      </c>
      <c r="C292" s="6" t="n">
        <f aca="false">ABS(B292)</f>
        <v>0.258619349661128</v>
      </c>
      <c r="D292" s="6" t="n">
        <f aca="false">B292*$D$2*SQRT(2)</f>
        <v>87.7783180278903</v>
      </c>
      <c r="E292" s="6" t="n">
        <f aca="false">IF(ABS(D292-F292)-($I$2+$I$2+$F$2+$E$2)&lt;0,0,SIGN(D292-F292)*(ABS(D292-F292)-($I$2+$I$2+$F$2+$E$2)))</f>
        <v>-18.266699569961</v>
      </c>
      <c r="F292" s="6" t="n">
        <f aca="false">F291+G291/($H$2/1000000)*(1/$C$2/COUNT($A$5:$A$632))</f>
        <v>111.145017597851</v>
      </c>
      <c r="G292" s="6" t="n">
        <f aca="false">E292/$G$2</f>
        <v>-0.0222764628901964</v>
      </c>
      <c r="H292" s="6" t="n">
        <f aca="false">ABS(G292)</f>
        <v>0.0222764628901964</v>
      </c>
      <c r="J292" s="11" t="n">
        <f aca="false">E292*E292</f>
        <v>333.672313179214</v>
      </c>
      <c r="K292" s="6" t="n">
        <f aca="false">J292/$G$2</f>
        <v>0.406917455096602</v>
      </c>
      <c r="M292" s="12" t="n">
        <f aca="false">IF(H292&gt;0,$E$2,0)</f>
        <v>5.1</v>
      </c>
      <c r="N292" s="6" t="n">
        <f aca="false">M292*H292</f>
        <v>0.113609960740001</v>
      </c>
      <c r="P292" s="8" t="n">
        <f aca="false">IF(H292&gt;0,$F$2,0)</f>
        <v>0</v>
      </c>
      <c r="Q292" s="6" t="n">
        <f aca="false">P292*H292</f>
        <v>0</v>
      </c>
    </row>
    <row r="293" customFormat="false" ht="15" hidden="true" customHeight="false" outlineLevel="0" collapsed="false">
      <c r="A293" s="0" t="n">
        <f aca="false">A292+0.01</f>
        <v>2.88999999999998</v>
      </c>
      <c r="B293" s="6" t="n">
        <f aca="false">SIN(A293)</f>
        <v>0.24894678667317</v>
      </c>
      <c r="C293" s="6" t="n">
        <f aca="false">ABS(B293)</f>
        <v>0.24894678667317</v>
      </c>
      <c r="D293" s="6" t="n">
        <f aca="false">B293*$D$2*SQRT(2)</f>
        <v>84.4953412853756</v>
      </c>
      <c r="E293" s="6" t="n">
        <f aca="false">IF(ABS(D293-F293)-($I$2+$I$2+$F$2+$E$2)&lt;0,0,SIGN(D293-F293)*(ABS(D293-F293)-($I$2+$I$2+$F$2+$E$2)))</f>
        <v>-18.3249422519377</v>
      </c>
      <c r="F293" s="6" t="n">
        <f aca="false">F292+G292/($H$2/1000000)*(1/$C$2/COUNT($A$5:$A$632))</f>
        <v>107.920283537313</v>
      </c>
      <c r="G293" s="6" t="n">
        <f aca="false">E293/$G$2</f>
        <v>-0.0223474905511436</v>
      </c>
      <c r="H293" s="6" t="n">
        <f aca="false">ABS(G293)</f>
        <v>0.0223474905511436</v>
      </c>
      <c r="J293" s="11" t="n">
        <f aca="false">E293*E293</f>
        <v>335.803508536852</v>
      </c>
      <c r="K293" s="6" t="n">
        <f aca="false">J293/$G$2</f>
        <v>0.40951647382543</v>
      </c>
      <c r="M293" s="12" t="n">
        <f aca="false">IF(H293&gt;0,$E$2,0)</f>
        <v>5.1</v>
      </c>
      <c r="N293" s="6" t="n">
        <f aca="false">M293*H293</f>
        <v>0.113972201810832</v>
      </c>
      <c r="P293" s="8" t="n">
        <f aca="false">IF(H293&gt;0,$F$2,0)</f>
        <v>0</v>
      </c>
      <c r="Q293" s="6" t="n">
        <f aca="false">P293*H293</f>
        <v>0</v>
      </c>
    </row>
    <row r="294" customFormat="false" ht="15" hidden="true" customHeight="false" outlineLevel="0" collapsed="false">
      <c r="A294" s="0" t="n">
        <f aca="false">A293+0.01</f>
        <v>2.89999999999998</v>
      </c>
      <c r="B294" s="6" t="n">
        <f aca="false">SIN(A294)</f>
        <v>0.239249329214</v>
      </c>
      <c r="C294" s="6" t="n">
        <f aca="false">ABS(B294)</f>
        <v>0.239249329214</v>
      </c>
      <c r="D294" s="6" t="n">
        <f aca="false">B294*$D$2*SQRT(2)</f>
        <v>81.2039150791449</v>
      </c>
      <c r="E294" s="6" t="n">
        <f aca="false">IF(ABS(D294-F294)-($I$2+$I$2+$F$2+$E$2)&lt;0,0,SIGN(D294-F294)*(ABS(D294-F294)-($I$2+$I$2+$F$2+$E$2)))</f>
        <v>-18.3813524548182</v>
      </c>
      <c r="F294" s="6" t="n">
        <f aca="false">F293+G293/($H$2/1000000)*(1/$C$2/COUNT($A$5:$A$632))</f>
        <v>104.685267533963</v>
      </c>
      <c r="G294" s="6" t="n">
        <f aca="false">E294/$G$2</f>
        <v>-0.0224162834814856</v>
      </c>
      <c r="H294" s="6" t="n">
        <f aca="false">ABS(G294)</f>
        <v>0.0224162834814856</v>
      </c>
      <c r="J294" s="11" t="n">
        <f aca="false">E294*E294</f>
        <v>337.87411806825</v>
      </c>
      <c r="K294" s="6" t="n">
        <f aca="false">J294/$G$2</f>
        <v>0.412041607400305</v>
      </c>
      <c r="M294" s="12" t="n">
        <f aca="false">IF(H294&gt;0,$E$2,0)</f>
        <v>5.1</v>
      </c>
      <c r="N294" s="6" t="n">
        <f aca="false">M294*H294</f>
        <v>0.114323045755576</v>
      </c>
      <c r="P294" s="8" t="n">
        <f aca="false">IF(H294&gt;0,$F$2,0)</f>
        <v>0</v>
      </c>
      <c r="Q294" s="6" t="n">
        <f aca="false">P294*H294</f>
        <v>0</v>
      </c>
    </row>
    <row r="295" customFormat="false" ht="15" hidden="true" customHeight="false" outlineLevel="0" collapsed="false">
      <c r="A295" s="0" t="n">
        <f aca="false">A294+0.01</f>
        <v>2.90999999999998</v>
      </c>
      <c r="B295" s="6" t="n">
        <f aca="false">SIN(A295)</f>
        <v>0.229527947021282</v>
      </c>
      <c r="C295" s="6" t="n">
        <f aca="false">ABS(B295)</f>
        <v>0.229527947021282</v>
      </c>
      <c r="D295" s="6" t="n">
        <f aca="false">B295*$D$2*SQRT(2)</f>
        <v>77.904368549076</v>
      </c>
      <c r="E295" s="6" t="n">
        <f aca="false">IF(ABS(D295-F295)-($I$2+$I$2+$F$2+$E$2)&lt;0,0,SIGN(D295-F295)*(ABS(D295-F295)-($I$2+$I$2+$F$2+$E$2)))</f>
        <v>-18.4359245376541</v>
      </c>
      <c r="F295" s="6" t="n">
        <f aca="false">F294+G294/($H$2/1000000)*(1/$C$2/COUNT($A$5:$A$632))</f>
        <v>101.44029308673</v>
      </c>
      <c r="G295" s="6" t="n">
        <f aca="false">E295/$G$2</f>
        <v>-0.0224828348020172</v>
      </c>
      <c r="H295" s="6" t="n">
        <f aca="false">ABS(G295)</f>
        <v>0.0224828348020172</v>
      </c>
      <c r="J295" s="11" t="n">
        <f aca="false">E295*E295</f>
        <v>339.883313558075</v>
      </c>
      <c r="K295" s="6" t="n">
        <f aca="false">J295/$G$2</f>
        <v>0.414491845802531</v>
      </c>
      <c r="M295" s="12" t="n">
        <f aca="false">IF(H295&gt;0,$E$2,0)</f>
        <v>5.1</v>
      </c>
      <c r="N295" s="6" t="n">
        <f aca="false">M295*H295</f>
        <v>0.114662457490287</v>
      </c>
      <c r="P295" s="8" t="n">
        <f aca="false">IF(H295&gt;0,$F$2,0)</f>
        <v>0</v>
      </c>
      <c r="Q295" s="6" t="n">
        <f aca="false">P295*H295</f>
        <v>0</v>
      </c>
    </row>
    <row r="296" customFormat="false" ht="15" hidden="true" customHeight="false" outlineLevel="0" collapsed="false">
      <c r="A296" s="0" t="n">
        <f aca="false">A295+0.01</f>
        <v>2.91999999999998</v>
      </c>
      <c r="B296" s="6" t="n">
        <f aca="false">SIN(A296)</f>
        <v>0.219783612225135</v>
      </c>
      <c r="C296" s="6" t="n">
        <f aca="false">ABS(B296)</f>
        <v>0.219783612225135</v>
      </c>
      <c r="D296" s="6" t="n">
        <f aca="false">B296*$D$2*SQRT(2)</f>
        <v>74.5970316470723</v>
      </c>
      <c r="E296" s="6" t="n">
        <f aca="false">IF(ABS(D296-F296)-($I$2+$I$2+$F$2+$E$2)&lt;0,0,SIGN(D296-F296)*(ABS(D296-F296)-($I$2+$I$2+$F$2+$E$2)))</f>
        <v>-18.4886530433032</v>
      </c>
      <c r="F296" s="6" t="n">
        <f aca="false">F295+G295/($H$2/1000000)*(1/$C$2/COUNT($A$5:$A$632))</f>
        <v>98.1856846903755</v>
      </c>
      <c r="G296" s="6" t="n">
        <f aca="false">E296/$G$2</f>
        <v>-0.0225471378576869</v>
      </c>
      <c r="H296" s="6" t="n">
        <f aca="false">ABS(G296)</f>
        <v>0.0225471378576869</v>
      </c>
      <c r="J296" s="11" t="n">
        <f aca="false">E296*E296</f>
        <v>341.830291355646</v>
      </c>
      <c r="K296" s="6" t="n">
        <f aca="false">J296/$G$2</f>
        <v>0.4168662089703</v>
      </c>
      <c r="M296" s="12" t="n">
        <f aca="false">IF(H296&gt;0,$E$2,0)</f>
        <v>5.1</v>
      </c>
      <c r="N296" s="6" t="n">
        <f aca="false">M296*H296</f>
        <v>0.114990403074203</v>
      </c>
      <c r="P296" s="8" t="n">
        <f aca="false">IF(H296&gt;0,$F$2,0)</f>
        <v>0</v>
      </c>
      <c r="Q296" s="6" t="n">
        <f aca="false">P296*H296</f>
        <v>0</v>
      </c>
    </row>
    <row r="297" customFormat="false" ht="15" hidden="true" customHeight="false" outlineLevel="0" collapsed="false">
      <c r="A297" s="0" t="n">
        <f aca="false">A296+0.01</f>
        <v>2.92999999999998</v>
      </c>
      <c r="B297" s="6" t="n">
        <f aca="false">SIN(A297)</f>
        <v>0.210017299250917</v>
      </c>
      <c r="C297" s="6" t="n">
        <f aca="false">ABS(B297)</f>
        <v>0.210017299250917</v>
      </c>
      <c r="D297" s="6" t="n">
        <f aca="false">B297*$D$2*SQRT(2)</f>
        <v>71.2822351040679</v>
      </c>
      <c r="E297" s="6" t="n">
        <f aca="false">IF(ABS(D297-F297)-($I$2+$I$2+$F$2+$E$2)&lt;0,0,SIGN(D297-F297)*(ABS(D297-F297)-($I$2+$I$2+$F$2+$E$2)))</f>
        <v>-18.539532698976</v>
      </c>
      <c r="F297" s="6" t="n">
        <f aca="false">F296+G296/($H$2/1000000)*(1/$C$2/COUNT($A$5:$A$632))</f>
        <v>94.9217678030439</v>
      </c>
      <c r="G297" s="6" t="n">
        <f aca="false">E297/$G$2</f>
        <v>-0.0226091862182634</v>
      </c>
      <c r="H297" s="6" t="n">
        <f aca="false">ABS(G297)</f>
        <v>0.0226091862182634</v>
      </c>
      <c r="J297" s="11" t="n">
        <f aca="false">E297*E297</f>
        <v>343.714272696401</v>
      </c>
      <c r="K297" s="6" t="n">
        <f aca="false">J297/$G$2</f>
        <v>0.419163747190733</v>
      </c>
      <c r="M297" s="12" t="n">
        <f aca="false">IF(H297&gt;0,$E$2,0)</f>
        <v>5.1</v>
      </c>
      <c r="N297" s="6" t="n">
        <f aca="false">M297*H297</f>
        <v>0.115306849713143</v>
      </c>
      <c r="P297" s="8" t="n">
        <f aca="false">IF(H297&gt;0,$F$2,0)</f>
        <v>0</v>
      </c>
      <c r="Q297" s="6" t="n">
        <f aca="false">P297*H297</f>
        <v>0</v>
      </c>
    </row>
    <row r="298" customFormat="false" ht="15" hidden="true" customHeight="false" outlineLevel="0" collapsed="false">
      <c r="A298" s="0" t="n">
        <f aca="false">A297+0.01</f>
        <v>2.93999999999998</v>
      </c>
      <c r="B298" s="6" t="n">
        <f aca="false">SIN(A298)</f>
        <v>0.200229984721789</v>
      </c>
      <c r="C298" s="6" t="n">
        <f aca="false">ABS(B298)</f>
        <v>0.200229984721789</v>
      </c>
      <c r="D298" s="6" t="n">
        <f aca="false">B298*$D$2*SQRT(2)</f>
        <v>67.9603103969547</v>
      </c>
      <c r="E298" s="6" t="n">
        <f aca="false">IF(ABS(D298-F298)-($I$2+$I$2+$F$2+$E$2)&lt;0,0,SIGN(D298-F298)*(ABS(D298-F298)-($I$2+$I$2+$F$2+$E$2)))</f>
        <v>-18.5885584167633</v>
      </c>
      <c r="F298" s="6" t="n">
        <f aca="false">F297+G297/($H$2/1000000)*(1/$C$2/COUNT($A$5:$A$632))</f>
        <v>91.648868813718</v>
      </c>
      <c r="G298" s="6" t="n">
        <f aca="false">E298/$G$2</f>
        <v>-0.0226689736789796</v>
      </c>
      <c r="H298" s="6" t="n">
        <f aca="false">ABS(G298)</f>
        <v>0.0226689736789796</v>
      </c>
      <c r="J298" s="11" t="n">
        <f aca="false">E298*E298</f>
        <v>345.534504013422</v>
      </c>
      <c r="K298" s="6" t="n">
        <f aca="false">J298/$G$2</f>
        <v>0.421383541479783</v>
      </c>
      <c r="M298" s="12" t="n">
        <f aca="false">IF(H298&gt;0,$E$2,0)</f>
        <v>5.1</v>
      </c>
      <c r="N298" s="6" t="n">
        <f aca="false">M298*H298</f>
        <v>0.115611765762796</v>
      </c>
      <c r="P298" s="8" t="n">
        <f aca="false">IF(H298&gt;0,$F$2,0)</f>
        <v>0</v>
      </c>
      <c r="Q298" s="6" t="n">
        <f aca="false">P298*H298</f>
        <v>0</v>
      </c>
    </row>
    <row r="299" customFormat="false" ht="15" hidden="true" customHeight="false" outlineLevel="0" collapsed="false">
      <c r="A299" s="0" t="n">
        <f aca="false">A298+0.01</f>
        <v>2.94999999999998</v>
      </c>
      <c r="B299" s="6" t="n">
        <f aca="false">SIN(A299)</f>
        <v>0.190422647361046</v>
      </c>
      <c r="C299" s="6" t="n">
        <f aca="false">ABS(B299)</f>
        <v>0.190422647361046</v>
      </c>
      <c r="D299" s="6" t="n">
        <f aca="false">B299*$D$2*SQRT(2)</f>
        <v>64.6315897154353</v>
      </c>
      <c r="E299" s="6" t="n">
        <f aca="false">IF(ABS(D299-F299)-($I$2+$I$2+$F$2+$E$2)&lt;0,0,SIGN(D299-F299)*(ABS(D299-F299)-($I$2+$I$2+$F$2+$E$2)))</f>
        <v>-18.6357252941455</v>
      </c>
      <c r="F299" s="6" t="n">
        <f aca="false">F298+G298/($H$2/1000000)*(1/$C$2/COUNT($A$5:$A$632))</f>
        <v>88.3673150095808</v>
      </c>
      <c r="G299" s="6" t="n">
        <f aca="false">E299/$G$2</f>
        <v>-0.0227264942611531</v>
      </c>
      <c r="H299" s="6" t="n">
        <f aca="false">ABS(G299)</f>
        <v>0.0227264942611531</v>
      </c>
      <c r="J299" s="11" t="n">
        <f aca="false">E299*E299</f>
        <v>347.290257238855</v>
      </c>
      <c r="K299" s="6" t="n">
        <f aca="false">J299/$G$2</f>
        <v>0.423524703949823</v>
      </c>
      <c r="M299" s="12" t="n">
        <f aca="false">IF(H299&gt;0,$E$2,0)</f>
        <v>5.1</v>
      </c>
      <c r="N299" s="6" t="n">
        <f aca="false">M299*H299</f>
        <v>0.115905120731881</v>
      </c>
      <c r="P299" s="8" t="n">
        <f aca="false">IF(H299&gt;0,$F$2,0)</f>
        <v>0</v>
      </c>
      <c r="Q299" s="6" t="n">
        <f aca="false">P299*H299</f>
        <v>0</v>
      </c>
    </row>
    <row r="300" customFormat="false" ht="15" hidden="true" customHeight="false" outlineLevel="0" collapsed="false">
      <c r="A300" s="0" t="n">
        <f aca="false">A299+0.01</f>
        <v>2.95999999999998</v>
      </c>
      <c r="B300" s="6" t="n">
        <f aca="false">SIN(A300)</f>
        <v>0.180596267894252</v>
      </c>
      <c r="C300" s="6" t="n">
        <f aca="false">ABS(B300)</f>
        <v>0.180596267894252</v>
      </c>
      <c r="D300" s="6" t="n">
        <f aca="false">B300*$D$2*SQRT(2)</f>
        <v>61.2964059288037</v>
      </c>
      <c r="E300" s="6" t="n">
        <f aca="false">IF(ABS(D300-F300)-($I$2+$I$2+$F$2+$E$2)&lt;0,0,SIGN(D300-F300)*(ABS(D300-F300)-($I$2+$I$2+$F$2+$E$2)))</f>
        <v>-18.681028614484</v>
      </c>
      <c r="F300" s="6" t="n">
        <f aca="false">F299+G299/($H$2/1000000)*(1/$C$2/COUNT($A$5:$A$632))</f>
        <v>85.0774345432877</v>
      </c>
      <c r="G300" s="6" t="n">
        <f aca="false">E300/$G$2</f>
        <v>-0.0227817422127853</v>
      </c>
      <c r="H300" s="6" t="n">
        <f aca="false">ABS(G300)</f>
        <v>0.0227817422127853</v>
      </c>
      <c r="J300" s="11" t="n">
        <f aca="false">E300*E300</f>
        <v>348.980830095169</v>
      </c>
      <c r="K300" s="6" t="n">
        <f aca="false">J300/$G$2</f>
        <v>0.42558637816484</v>
      </c>
      <c r="M300" s="12" t="n">
        <f aca="false">IF(H300&gt;0,$E$2,0)</f>
        <v>5.1</v>
      </c>
      <c r="N300" s="6" t="n">
        <f aca="false">M300*H300</f>
        <v>0.116186885285205</v>
      </c>
      <c r="P300" s="8" t="n">
        <f aca="false">IF(H300&gt;0,$F$2,0)</f>
        <v>0</v>
      </c>
      <c r="Q300" s="6" t="n">
        <f aca="false">P300*H300</f>
        <v>0</v>
      </c>
    </row>
    <row r="301" customFormat="false" ht="15" hidden="true" customHeight="false" outlineLevel="0" collapsed="false">
      <c r="A301" s="0" t="n">
        <f aca="false">A300+0.01</f>
        <v>2.96999999999998</v>
      </c>
      <c r="B301" s="6" t="n">
        <f aca="false">SIN(A301)</f>
        <v>0.170751828951165</v>
      </c>
      <c r="C301" s="6" t="n">
        <f aca="false">ABS(B301)</f>
        <v>0.170751828951165</v>
      </c>
      <c r="D301" s="6" t="n">
        <f aca="false">B301*$D$2*SQRT(2)</f>
        <v>57.9550925526595</v>
      </c>
      <c r="E301" s="6" t="n">
        <f aca="false">IF(ABS(D301-F301)-($I$2+$I$2+$F$2+$E$2)&lt;0,0,SIGN(D301-F301)*(ABS(D301-F301)-($I$2+$I$2+$F$2+$E$2)))</f>
        <v>-18.7244638474919</v>
      </c>
      <c r="F301" s="6" t="n">
        <f aca="false">F300+G300/($H$2/1000000)*(1/$C$2/COUNT($A$5:$A$632))</f>
        <v>81.7795564001514</v>
      </c>
      <c r="G301" s="6" t="n">
        <f aca="false">E301/$G$2</f>
        <v>-0.0228347120091365</v>
      </c>
      <c r="H301" s="6" t="n">
        <f aca="false">ABS(G301)</f>
        <v>0.0228347120091365</v>
      </c>
      <c r="J301" s="11" t="n">
        <f aca="false">E301*E301</f>
        <v>350.605546376031</v>
      </c>
      <c r="K301" s="6" t="n">
        <f aca="false">J301/$G$2</f>
        <v>0.427567739482965</v>
      </c>
      <c r="M301" s="12" t="n">
        <f aca="false">IF(H301&gt;0,$E$2,0)</f>
        <v>5.1</v>
      </c>
      <c r="N301" s="6" t="n">
        <f aca="false">M301*H301</f>
        <v>0.116457031246596</v>
      </c>
      <c r="P301" s="8" t="n">
        <f aca="false">IF(H301&gt;0,$F$2,0)</f>
        <v>0</v>
      </c>
      <c r="Q301" s="6" t="n">
        <f aca="false">P301*H301</f>
        <v>0</v>
      </c>
    </row>
    <row r="302" customFormat="false" ht="15" hidden="true" customHeight="false" outlineLevel="0" collapsed="false">
      <c r="A302" s="0" t="n">
        <f aca="false">A301+0.01</f>
        <v>2.97999999999998</v>
      </c>
      <c r="B302" s="6" t="n">
        <f aca="false">SIN(A302)</f>
        <v>0.160890314967475</v>
      </c>
      <c r="C302" s="6" t="n">
        <f aca="false">ABS(B302)</f>
        <v>0.160890314967475</v>
      </c>
      <c r="D302" s="6" t="n">
        <f aca="false">B302*$D$2*SQRT(2)</f>
        <v>54.6079837155557</v>
      </c>
      <c r="E302" s="6" t="n">
        <f aca="false">IF(ABS(D302-F302)-($I$2+$I$2+$F$2+$E$2)&lt;0,0,SIGN(D302-F302)*(ABS(D302-F302)-($I$2+$I$2+$F$2+$E$2)))</f>
        <v>-18.7660266496889</v>
      </c>
      <c r="F302" s="6" t="n">
        <f aca="false">F301+G301/($H$2/1000000)*(1/$C$2/COUNT($A$5:$A$632))</f>
        <v>78.4740103652446</v>
      </c>
      <c r="G302" s="6" t="n">
        <f aca="false">E302/$G$2</f>
        <v>-0.0228853983532791</v>
      </c>
      <c r="H302" s="6" t="n">
        <f aca="false">ABS(G302)</f>
        <v>0.0228853983532791</v>
      </c>
      <c r="J302" s="11" t="n">
        <f aca="false">E302*E302</f>
        <v>352.163756216833</v>
      </c>
      <c r="K302" s="6" t="n">
        <f aca="false">J302/$G$2</f>
        <v>0.429467995386381</v>
      </c>
      <c r="M302" s="12" t="n">
        <f aca="false">IF(H302&gt;0,$E$2,0)</f>
        <v>5.1</v>
      </c>
      <c r="N302" s="6" t="n">
        <f aca="false">M302*H302</f>
        <v>0.116715531601723</v>
      </c>
      <c r="P302" s="8" t="n">
        <f aca="false">IF(H302&gt;0,$F$2,0)</f>
        <v>0</v>
      </c>
      <c r="Q302" s="6" t="n">
        <f aca="false">P302*H302</f>
        <v>0</v>
      </c>
    </row>
    <row r="303" customFormat="false" ht="15" hidden="true" customHeight="false" outlineLevel="0" collapsed="false">
      <c r="A303" s="0" t="n">
        <f aca="false">A302+0.01</f>
        <v>2.98999999999998</v>
      </c>
      <c r="B303" s="6" t="n">
        <f aca="false">SIN(A303)</f>
        <v>0.151012712086364</v>
      </c>
      <c r="C303" s="6" t="n">
        <f aca="false">ABS(B303)</f>
        <v>0.151012712086364</v>
      </c>
      <c r="D303" s="6" t="n">
        <f aca="false">B303*$D$2*SQRT(2)</f>
        <v>51.2554141255869</v>
      </c>
      <c r="E303" s="6" t="n">
        <f aca="false">IF(ABS(D303-F303)-($I$2+$I$2+$F$2+$E$2)&lt;0,0,SIGN(D303-F303)*(ABS(D303-F303)-($I$2+$I$2+$F$2+$E$2)))</f>
        <v>-18.8057128648344</v>
      </c>
      <c r="F303" s="6" t="n">
        <f aca="false">F302+G302/($H$2/1000000)*(1/$C$2/COUNT($A$5:$A$632))</f>
        <v>75.1611269904213</v>
      </c>
      <c r="G303" s="6" t="n">
        <f aca="false">E303/$G$2</f>
        <v>-0.0229337961766273</v>
      </c>
      <c r="H303" s="6" t="n">
        <f aca="false">ABS(G303)</f>
        <v>0.0229337961766273</v>
      </c>
      <c r="J303" s="11" t="n">
        <f aca="false">E303*E303</f>
        <v>353.654836354598</v>
      </c>
      <c r="K303" s="6" t="n">
        <f aca="false">J303/$G$2</f>
        <v>0.43128638579829</v>
      </c>
      <c r="M303" s="12" t="n">
        <f aca="false">IF(H303&gt;0,$E$2,0)</f>
        <v>5.1</v>
      </c>
      <c r="N303" s="6" t="n">
        <f aca="false">M303*H303</f>
        <v>0.116962360500799</v>
      </c>
      <c r="P303" s="8" t="n">
        <f aca="false">IF(H303&gt;0,$F$2,0)</f>
        <v>0</v>
      </c>
      <c r="Q303" s="6" t="n">
        <f aca="false">P303*H303</f>
        <v>0</v>
      </c>
    </row>
    <row r="304" customFormat="false" ht="15" hidden="true" customHeight="false" outlineLevel="0" collapsed="false">
      <c r="A304" s="0" t="n">
        <f aca="false">A303+0.01</f>
        <v>2.99999999999998</v>
      </c>
      <c r="B304" s="6" t="n">
        <f aca="false">SIN(A304)</f>
        <v>0.141120008059887</v>
      </c>
      <c r="C304" s="6" t="n">
        <f aca="false">ABS(B304)</f>
        <v>0.141120008059887</v>
      </c>
      <c r="D304" s="6" t="n">
        <f aca="false">B304*$D$2*SQRT(2)</f>
        <v>47.8977190369182</v>
      </c>
      <c r="E304" s="6" t="n">
        <f aca="false">IF(ABS(D304-F304)-($I$2+$I$2+$F$2+$E$2)&lt;0,0,SIGN(D304-F304)*(ABS(D304-F304)-($I$2+$I$2+$F$2+$E$2)))</f>
        <v>-18.8435185243445</v>
      </c>
      <c r="F304" s="6" t="n">
        <f aca="false">F303+G303/($H$2/1000000)*(1/$C$2/COUNT($A$5:$A$632))</f>
        <v>71.8412375612627</v>
      </c>
      <c r="G304" s="6" t="n">
        <f aca="false">E304/$G$2</f>
        <v>-0.0229799006394446</v>
      </c>
      <c r="H304" s="6" t="n">
        <f aca="false">ABS(G304)</f>
        <v>0.0229799006394446</v>
      </c>
      <c r="J304" s="11" t="n">
        <f aca="false">E304*E304</f>
        <v>355.078190377316</v>
      </c>
      <c r="K304" s="6" t="n">
        <f aca="false">J304/$G$2</f>
        <v>0.433022183386971</v>
      </c>
      <c r="M304" s="12" t="n">
        <f aca="false">IF(H304&gt;0,$E$2,0)</f>
        <v>5.1</v>
      </c>
      <c r="N304" s="6" t="n">
        <f aca="false">M304*H304</f>
        <v>0.117197493261167</v>
      </c>
      <c r="P304" s="8" t="n">
        <f aca="false">IF(H304&gt;0,$F$2,0)</f>
        <v>0</v>
      </c>
      <c r="Q304" s="6" t="n">
        <f aca="false">P304*H304</f>
        <v>0</v>
      </c>
    </row>
    <row r="305" customFormat="false" ht="15" hidden="true" customHeight="false" outlineLevel="0" collapsed="false">
      <c r="A305" s="0" t="n">
        <f aca="false">A304+0.01</f>
        <v>3.00999999999998</v>
      </c>
      <c r="B305" s="6" t="n">
        <f aca="false">SIN(A305)</f>
        <v>0.131213192150204</v>
      </c>
      <c r="C305" s="6" t="n">
        <f aca="false">ABS(B305)</f>
        <v>0.131213192150204</v>
      </c>
      <c r="D305" s="6" t="n">
        <f aca="false">B305*$D$2*SQRT(2)</f>
        <v>44.5352342162605</v>
      </c>
      <c r="E305" s="6" t="n">
        <f aca="false">IF(ABS(D305-F305)-($I$2+$I$2+$F$2+$E$2)&lt;0,0,SIGN(D305-F305)*(ABS(D305-F305)-($I$2+$I$2+$F$2+$E$2)))</f>
        <v>-18.8794398476883</v>
      </c>
      <c r="F305" s="6" t="n">
        <f aca="false">F304+G304/($H$2/1000000)*(1/$C$2/COUNT($A$5:$A$632))</f>
        <v>68.5146740639488</v>
      </c>
      <c r="G305" s="6" t="n">
        <f aca="false">E305/$G$2</f>
        <v>-0.0230237071313272</v>
      </c>
      <c r="H305" s="6" t="n">
        <f aca="false">ABS(G305)</f>
        <v>0.0230237071313272</v>
      </c>
      <c r="J305" s="11" t="n">
        <f aca="false">E305*E305</f>
        <v>356.433248962481</v>
      </c>
      <c r="K305" s="6" t="n">
        <f aca="false">J305/$G$2</f>
        <v>0.434674693856685</v>
      </c>
      <c r="M305" s="12" t="n">
        <f aca="false">IF(H305&gt;0,$E$2,0)</f>
        <v>5.1</v>
      </c>
      <c r="N305" s="6" t="n">
        <f aca="false">M305*H305</f>
        <v>0.117420906369769</v>
      </c>
      <c r="P305" s="8" t="n">
        <f aca="false">IF(H305&gt;0,$F$2,0)</f>
        <v>0</v>
      </c>
      <c r="Q305" s="6" t="n">
        <f aca="false">P305*H305</f>
        <v>0</v>
      </c>
    </row>
    <row r="306" customFormat="false" ht="15" hidden="true" customHeight="false" outlineLevel="0" collapsed="false">
      <c r="A306" s="0" t="n">
        <f aca="false">A305+0.01</f>
        <v>3.01999999999998</v>
      </c>
      <c r="B306" s="6" t="n">
        <f aca="false">SIN(A306)</f>
        <v>0.12129325503065</v>
      </c>
      <c r="C306" s="6" t="n">
        <f aca="false">ABS(B306)</f>
        <v>0.12129325503065</v>
      </c>
      <c r="D306" s="6" t="n">
        <f aca="false">B306*$D$2*SQRT(2)</f>
        <v>41.1682959092937</v>
      </c>
      <c r="E306" s="6" t="n">
        <f aca="false">IF(ABS(D306-F306)-($I$2+$I$2+$F$2+$E$2)&lt;0,0,SIGN(D306-F306)*(ABS(D306-F306)-($I$2+$I$2+$F$2+$E$2)))</f>
        <v>-18.9134732427664</v>
      </c>
      <c r="F306" s="6" t="n">
        <f aca="false">F305+G305/($H$2/1000000)*(1/$C$2/COUNT($A$5:$A$632))</f>
        <v>65.1817691520601</v>
      </c>
      <c r="G306" s="6" t="n">
        <f aca="false">E306/$G$2</f>
        <v>-0.0230652112716663</v>
      </c>
      <c r="H306" s="6" t="n">
        <f aca="false">ABS(G306)</f>
        <v>0.0230652112716663</v>
      </c>
      <c r="J306" s="11" t="n">
        <f aca="false">E306*E306</f>
        <v>357.719470104841</v>
      </c>
      <c r="K306" s="6" t="n">
        <f aca="false">J306/$G$2</f>
        <v>0.436243256225415</v>
      </c>
      <c r="M306" s="12" t="n">
        <f aca="false">IF(H306&gt;0,$E$2,0)</f>
        <v>5.1</v>
      </c>
      <c r="N306" s="6" t="n">
        <f aca="false">M306*H306</f>
        <v>0.117632577485498</v>
      </c>
      <c r="P306" s="8" t="n">
        <f aca="false">IF(H306&gt;0,$F$2,0)</f>
        <v>0</v>
      </c>
      <c r="Q306" s="6" t="n">
        <f aca="false">P306*H306</f>
        <v>0</v>
      </c>
    </row>
    <row r="307" customFormat="false" ht="15" hidden="true" customHeight="false" outlineLevel="0" collapsed="false">
      <c r="A307" s="0" t="n">
        <f aca="false">A306+0.01</f>
        <v>3.02999999999998</v>
      </c>
      <c r="B307" s="6" t="n">
        <f aca="false">SIN(A307)</f>
        <v>0.11136118868667</v>
      </c>
      <c r="C307" s="6" t="n">
        <f aca="false">ABS(B307)</f>
        <v>0.11136118868667</v>
      </c>
      <c r="D307" s="6" t="n">
        <f aca="false">B307*$D$2*SQRT(2)</f>
        <v>37.7972408070428</v>
      </c>
      <c r="E307" s="6" t="n">
        <f aca="false">IF(ABS(D307-F307)-($I$2+$I$2+$F$2+$E$2)&lt;0,0,SIGN(D307-F307)*(ABS(D307-F307)-($I$2+$I$2+$F$2+$E$2)))</f>
        <v>-18.94561530627</v>
      </c>
      <c r="F307" s="6" t="n">
        <f aca="false">F306+G306/($H$2/1000000)*(1/$C$2/COUNT($A$5:$A$632))</f>
        <v>61.8428561133128</v>
      </c>
      <c r="G307" s="6" t="n">
        <f aca="false">E307/$G$2</f>
        <v>-0.0231044089100854</v>
      </c>
      <c r="H307" s="6" t="n">
        <f aca="false">ABS(G307)</f>
        <v>0.0231044089100854</v>
      </c>
      <c r="J307" s="11" t="n">
        <f aca="false">E307*E307</f>
        <v>358.936339333172</v>
      </c>
      <c r="K307" s="6" t="n">
        <f aca="false">J307/$G$2</f>
        <v>0.437727243089234</v>
      </c>
      <c r="M307" s="12" t="n">
        <f aca="false">IF(H307&gt;0,$E$2,0)</f>
        <v>5.1</v>
      </c>
      <c r="N307" s="6" t="n">
        <f aca="false">M307*H307</f>
        <v>0.117832485441435</v>
      </c>
      <c r="P307" s="8" t="n">
        <f aca="false">IF(H307&gt;0,$F$2,0)</f>
        <v>0</v>
      </c>
      <c r="Q307" s="6" t="n">
        <f aca="false">P307*H307</f>
        <v>0</v>
      </c>
    </row>
    <row r="308" customFormat="false" ht="15" hidden="true" customHeight="false" outlineLevel="0" collapsed="false">
      <c r="A308" s="0" t="n">
        <f aca="false">A307+0.01</f>
        <v>3.03999999999998</v>
      </c>
      <c r="B308" s="6" t="n">
        <f aca="false">SIN(A308)</f>
        <v>0.101417986316623</v>
      </c>
      <c r="C308" s="6" t="n">
        <f aca="false">ABS(B308)</f>
        <v>0.101417986316623</v>
      </c>
      <c r="D308" s="6" t="n">
        <f aca="false">B308*$D$2*SQRT(2)</f>
        <v>34.4224060122088</v>
      </c>
      <c r="E308" s="6" t="n">
        <f aca="false">IF(ABS(D308-F308)-($I$2+$I$2+$F$2+$E$2)&lt;0,0,SIGN(D308-F308)*(ABS(D308-F308)-($I$2+$I$2+$F$2+$E$2)))</f>
        <v>-18.9758628240216</v>
      </c>
      <c r="F308" s="6" t="n">
        <f aca="false">F307+G307/($H$2/1000000)*(1/$C$2/COUNT($A$5:$A$632))</f>
        <v>58.4982688362304</v>
      </c>
      <c r="G308" s="6" t="n">
        <f aca="false">E308/$G$2</f>
        <v>-0.0231412961268556</v>
      </c>
      <c r="H308" s="6" t="n">
        <f aca="false">ABS(G308)</f>
        <v>0.0231412961268556</v>
      </c>
      <c r="J308" s="11" t="n">
        <f aca="false">E308*E308</f>
        <v>360.083369916084</v>
      </c>
      <c r="K308" s="6" t="n">
        <f aca="false">J308/$G$2</f>
        <v>0.439126060873273</v>
      </c>
      <c r="M308" s="12" t="n">
        <f aca="false">IF(H308&gt;0,$E$2,0)</f>
        <v>5.1</v>
      </c>
      <c r="N308" s="6" t="n">
        <f aca="false">M308*H308</f>
        <v>0.118020610246963</v>
      </c>
      <c r="P308" s="8" t="n">
        <f aca="false">IF(H308&gt;0,$F$2,0)</f>
        <v>0</v>
      </c>
      <c r="Q308" s="6" t="n">
        <f aca="false">P308*H308</f>
        <v>0</v>
      </c>
    </row>
    <row r="309" customFormat="false" ht="15" hidden="true" customHeight="false" outlineLevel="0" collapsed="false">
      <c r="A309" s="0" t="n">
        <f aca="false">A308+0.01</f>
        <v>3.04999999999998</v>
      </c>
      <c r="B309" s="6" t="n">
        <f aca="false">SIN(A309)</f>
        <v>0.091464642232458</v>
      </c>
      <c r="C309" s="6" t="n">
        <f aca="false">ABS(B309)</f>
        <v>0.091464642232458</v>
      </c>
      <c r="D309" s="6" t="n">
        <f aca="false">B309*$D$2*SQRT(2)</f>
        <v>31.0441290054588</v>
      </c>
      <c r="E309" s="6" t="n">
        <f aca="false">IF(ABS(D309-F309)-($I$2+$I$2+$F$2+$E$2)&lt;0,0,SIGN(D309-F309)*(ABS(D309-F309)-($I$2+$I$2+$F$2+$E$2)))</f>
        <v>-19.0042127712963</v>
      </c>
      <c r="F309" s="6" t="n">
        <f aca="false">F308+G308/($H$2/1000000)*(1/$C$2/COUNT($A$5:$A$632))</f>
        <v>55.1483417767551</v>
      </c>
      <c r="G309" s="6" t="n">
        <f aca="false">E309/$G$2</f>
        <v>-0.0231758692332881</v>
      </c>
      <c r="H309" s="6" t="n">
        <f aca="false">ABS(G309)</f>
        <v>0.0231758692332881</v>
      </c>
      <c r="J309" s="11" t="n">
        <f aca="false">E309*E309</f>
        <v>361.1601030567</v>
      </c>
      <c r="K309" s="6" t="n">
        <f aca="false">J309/$G$2</f>
        <v>0.440439150069146</v>
      </c>
      <c r="M309" s="12" t="n">
        <f aca="false">IF(H309&gt;0,$E$2,0)</f>
        <v>5.1</v>
      </c>
      <c r="N309" s="6" t="n">
        <f aca="false">M309*H309</f>
        <v>0.118196933089769</v>
      </c>
      <c r="P309" s="8" t="n">
        <f aca="false">IF(H309&gt;0,$F$2,0)</f>
        <v>0</v>
      </c>
      <c r="Q309" s="6" t="n">
        <f aca="false">P309*H309</f>
        <v>0</v>
      </c>
    </row>
    <row r="310" customFormat="false" ht="15" hidden="true" customHeight="false" outlineLevel="0" collapsed="false">
      <c r="A310" s="0" t="n">
        <f aca="false">A309+0.01</f>
        <v>3.05999999999998</v>
      </c>
      <c r="B310" s="6" t="n">
        <f aca="false">SIN(A310)</f>
        <v>0.0815021517602904</v>
      </c>
      <c r="C310" s="6" t="n">
        <f aca="false">ABS(B310)</f>
        <v>0.0815021517602904</v>
      </c>
      <c r="D310" s="6" t="n">
        <f aca="false">B310*$D$2*SQRT(2)</f>
        <v>27.6627476116783</v>
      </c>
      <c r="E310" s="6" t="n">
        <f aca="false">IF(ABS(D310-F310)-($I$2+$I$2+$F$2+$E$2)&lt;0,0,SIGN(D310-F310)*(ABS(D310-F310)-($I$2+$I$2+$F$2+$E$2)))</f>
        <v>-19.0306623131242</v>
      </c>
      <c r="F310" s="6" t="n">
        <f aca="false">F309+G309/($H$2/1000000)*(1/$C$2/COUNT($A$5:$A$632))</f>
        <v>51.7934099248025</v>
      </c>
      <c r="G310" s="6" t="n">
        <f aca="false">E310/$G$2</f>
        <v>-0.0232081247721027</v>
      </c>
      <c r="H310" s="6" t="n">
        <f aca="false">ABS(G310)</f>
        <v>0.0232081247721027</v>
      </c>
      <c r="J310" s="11" t="n">
        <f aca="false">E310*E310</f>
        <v>362.166108076166</v>
      </c>
      <c r="K310" s="6" t="n">
        <f aca="false">J310/$G$2</f>
        <v>0.44166598545874</v>
      </c>
      <c r="M310" s="12" t="n">
        <f aca="false">IF(H310&gt;0,$E$2,0)</f>
        <v>5.1</v>
      </c>
      <c r="N310" s="6" t="n">
        <f aca="false">M310*H310</f>
        <v>0.118361436337724</v>
      </c>
      <c r="P310" s="8" t="n">
        <f aca="false">IF(H310&gt;0,$F$2,0)</f>
        <v>0</v>
      </c>
      <c r="Q310" s="6" t="n">
        <f aca="false">P310*H310</f>
        <v>0</v>
      </c>
    </row>
    <row r="311" customFormat="false" ht="15" hidden="true" customHeight="false" outlineLevel="0" collapsed="false">
      <c r="A311" s="0" t="n">
        <f aca="false">A310+0.01</f>
        <v>3.06999999999998</v>
      </c>
      <c r="B311" s="6" t="n">
        <f aca="false">SIN(A311)</f>
        <v>0.071531511140865</v>
      </c>
      <c r="C311" s="6" t="n">
        <f aca="false">ABS(B311)</f>
        <v>0.071531511140865</v>
      </c>
      <c r="D311" s="6" t="n">
        <f aca="false">B311*$D$2*SQRT(2)</f>
        <v>24.2785999661888</v>
      </c>
      <c r="E311" s="6" t="n">
        <f aca="false">IF(ABS(D311-F311)-($I$2+$I$2+$F$2+$E$2)&lt;0,0,SIGN(D311-F311)*(ABS(D311-F311)-($I$2+$I$2+$F$2+$E$2)))</f>
        <v>-19.0552088045745</v>
      </c>
      <c r="F311" s="6" t="n">
        <f aca="false">F310+G310/($H$2/1000000)*(1/$C$2/COUNT($A$5:$A$632))</f>
        <v>48.4338087707633</v>
      </c>
      <c r="G311" s="6" t="n">
        <f aca="false">E311/$G$2</f>
        <v>-0.0232380595177738</v>
      </c>
      <c r="H311" s="6" t="n">
        <f aca="false">ABS(G311)</f>
        <v>0.0232380595177738</v>
      </c>
      <c r="J311" s="11" t="n">
        <f aca="false">E311*E311</f>
        <v>363.100982585935</v>
      </c>
      <c r="K311" s="6" t="n">
        <f aca="false">J311/$G$2</f>
        <v>0.44280607632431</v>
      </c>
      <c r="M311" s="12" t="n">
        <f aca="false">IF(H311&gt;0,$E$2,0)</f>
        <v>5.1</v>
      </c>
      <c r="N311" s="6" t="n">
        <f aca="false">M311*H311</f>
        <v>0.118514103540646</v>
      </c>
      <c r="P311" s="8" t="n">
        <f aca="false">IF(H311&gt;0,$F$2,0)</f>
        <v>0</v>
      </c>
      <c r="Q311" s="6" t="n">
        <f aca="false">P311*H311</f>
        <v>0</v>
      </c>
    </row>
    <row r="312" customFormat="false" ht="15" hidden="true" customHeight="false" outlineLevel="0" collapsed="false">
      <c r="A312" s="0" t="n">
        <f aca="false">A311+0.01</f>
        <v>3.07999999999998</v>
      </c>
      <c r="B312" s="6" t="n">
        <f aca="false">SIN(A312)</f>
        <v>0.0615537174299349</v>
      </c>
      <c r="C312" s="6" t="n">
        <f aca="false">ABS(B312)</f>
        <v>0.0615537174299349</v>
      </c>
      <c r="D312" s="6" t="n">
        <f aca="false">B312*$D$2*SQRT(2)</f>
        <v>20.8920244809348</v>
      </c>
      <c r="E312" s="6" t="n">
        <f aca="false">IF(ABS(D312-F312)-($I$2+$I$2+$F$2+$E$2)&lt;0,0,SIGN(D312-F312)*(ABS(D312-F312)-($I$2+$I$2+$F$2+$E$2)))</f>
        <v>-19.0778497910193</v>
      </c>
      <c r="F312" s="6" t="n">
        <f aca="false">F311+G311/($H$2/1000000)*(1/$C$2/COUNT($A$5:$A$632))</f>
        <v>45.0698742719542</v>
      </c>
      <c r="G312" s="6" t="n">
        <f aca="false">E312/$G$2</f>
        <v>-0.0232656704768529</v>
      </c>
      <c r="H312" s="6" t="n">
        <f aca="false">ABS(G312)</f>
        <v>0.0232656704768529</v>
      </c>
      <c r="J312" s="11" t="n">
        <f aca="false">E312*E312</f>
        <v>363.964352648697</v>
      </c>
      <c r="K312" s="6" t="n">
        <f aca="false">J312/$G$2</f>
        <v>0.443858966644752</v>
      </c>
      <c r="M312" s="12" t="n">
        <f aca="false">IF(H312&gt;0,$E$2,0)</f>
        <v>5.1</v>
      </c>
      <c r="N312" s="6" t="n">
        <f aca="false">M312*H312</f>
        <v>0.11865491943195</v>
      </c>
      <c r="P312" s="8" t="n">
        <f aca="false">IF(H312&gt;0,$F$2,0)</f>
        <v>0</v>
      </c>
      <c r="Q312" s="6" t="n">
        <f aca="false">P312*H312</f>
        <v>0</v>
      </c>
    </row>
    <row r="313" customFormat="false" ht="15" hidden="true" customHeight="false" outlineLevel="0" collapsed="false">
      <c r="A313" s="0" t="n">
        <f aca="false">A312+0.01</f>
        <v>3.08999999999998</v>
      </c>
      <c r="B313" s="6" t="n">
        <f aca="false">SIN(A313)</f>
        <v>0.0515697683985564</v>
      </c>
      <c r="C313" s="6" t="n">
        <f aca="false">ABS(B313)</f>
        <v>0.0515697683985564</v>
      </c>
      <c r="D313" s="6" t="n">
        <f aca="false">B313*$D$2*SQRT(2)</f>
        <v>17.5033598106427</v>
      </c>
      <c r="E313" s="6" t="n">
        <f aca="false">IF(ABS(D313-F313)-($I$2+$I$2+$F$2+$E$2)&lt;0,0,SIGN(D313-F313)*(ABS(D313-F313)-($I$2+$I$2+$F$2+$E$2)))</f>
        <v>-19.0985830083796</v>
      </c>
      <c r="F313" s="6" t="n">
        <f aca="false">F312+G312/($H$2/1000000)*(1/$C$2/COUNT($A$5:$A$632))</f>
        <v>41.7019428190224</v>
      </c>
      <c r="G313" s="6" t="n">
        <f aca="false">E313/$G$2</f>
        <v>-0.0232909548882679</v>
      </c>
      <c r="H313" s="6" t="n">
        <f aca="false">ABS(G313)</f>
        <v>0.0232909548882679</v>
      </c>
      <c r="J313" s="11" t="n">
        <f aca="false">E313*E313</f>
        <v>364.755872927968</v>
      </c>
      <c r="K313" s="6" t="n">
        <f aca="false">J313/$G$2</f>
        <v>0.44482423527801</v>
      </c>
      <c r="M313" s="12" t="n">
        <f aca="false">IF(H313&gt;0,$E$2,0)</f>
        <v>5.1</v>
      </c>
      <c r="N313" s="6" t="n">
        <f aca="false">M313*H313</f>
        <v>0.118783869930166</v>
      </c>
      <c r="P313" s="8" t="n">
        <f aca="false">IF(H313&gt;0,$F$2,0)</f>
        <v>0</v>
      </c>
      <c r="Q313" s="6" t="n">
        <f aca="false">P313*H313</f>
        <v>0</v>
      </c>
    </row>
    <row r="314" customFormat="false" ht="15" hidden="true" customHeight="false" outlineLevel="0" collapsed="false">
      <c r="A314" s="0" t="n">
        <f aca="false">A313+0.01</f>
        <v>3.09999999999998</v>
      </c>
      <c r="B314" s="6" t="n">
        <f aca="false">SIN(A314)</f>
        <v>0.0415806624333127</v>
      </c>
      <c r="C314" s="6" t="n">
        <f aca="false">ABS(B314)</f>
        <v>0.0415806624333127</v>
      </c>
      <c r="D314" s="6" t="n">
        <f aca="false">B314*$D$2*SQRT(2)</f>
        <v>14.1129448189556</v>
      </c>
      <c r="E314" s="6" t="n">
        <f aca="false">IF(ABS(D314-F314)-($I$2+$I$2+$F$2+$E$2)&lt;0,0,SIGN(D314-F314)*(ABS(D314-F314)-($I$2+$I$2+$F$2+$E$2)))</f>
        <v>-19.1174063833517</v>
      </c>
      <c r="F314" s="6" t="n">
        <f aca="false">F313+G313/($H$2/1000000)*(1/$C$2/COUNT($A$5:$A$632))</f>
        <v>38.3303512023073</v>
      </c>
      <c r="G314" s="6" t="n">
        <f aca="false">E314/$G$2</f>
        <v>-0.0233139102235996</v>
      </c>
      <c r="H314" s="6" t="n">
        <f aca="false">ABS(G314)</f>
        <v>0.0233139102235996</v>
      </c>
      <c r="J314" s="11" t="n">
        <f aca="false">E314*E314</f>
        <v>365.475226826215</v>
      </c>
      <c r="K314" s="6" t="n">
        <f aca="false">J314/$G$2</f>
        <v>0.44570149612953</v>
      </c>
      <c r="M314" s="12" t="n">
        <f aca="false">IF(H314&gt;0,$E$2,0)</f>
        <v>5.1</v>
      </c>
      <c r="N314" s="6" t="n">
        <f aca="false">M314*H314</f>
        <v>0.118900942140358</v>
      </c>
      <c r="P314" s="8" t="n">
        <f aca="false">IF(H314&gt;0,$F$2,0)</f>
        <v>0</v>
      </c>
      <c r="Q314" s="6" t="n">
        <f aca="false">P314*H314</f>
        <v>0</v>
      </c>
    </row>
    <row r="315" customFormat="false" ht="15" hidden="true" customHeight="false" outlineLevel="0" collapsed="false">
      <c r="A315" s="0" t="n">
        <f aca="false">A314+0.01</f>
        <v>3.10999999999998</v>
      </c>
      <c r="B315" s="6" t="n">
        <f aca="false">SIN(A315)</f>
        <v>0.0315873984364761</v>
      </c>
      <c r="C315" s="6" t="n">
        <f aca="false">ABS(B315)</f>
        <v>0.0315873984364761</v>
      </c>
      <c r="D315" s="6" t="n">
        <f aca="false">B315*$D$2*SQRT(2)</f>
        <v>10.7211185445473</v>
      </c>
      <c r="E315" s="6" t="n">
        <f aca="false">IF(ABS(D315-F315)-($I$2+$I$2+$F$2+$E$2)&lt;0,0,SIGN(D315-F315)*(ABS(D315-F315)-($I$2+$I$2+$F$2+$E$2)))</f>
        <v>-19.1343180336141</v>
      </c>
      <c r="F315" s="6" t="n">
        <f aca="false">F314+G314/($H$2/1000000)*(1/$C$2/COUNT($A$5:$A$632))</f>
        <v>34.9554365781614</v>
      </c>
      <c r="G315" s="6" t="n">
        <f aca="false">E315/$G$2</f>
        <v>-0.0233345341873343</v>
      </c>
      <c r="H315" s="6" t="n">
        <f aca="false">ABS(G315)</f>
        <v>0.0233345341873343</v>
      </c>
      <c r="J315" s="11" t="n">
        <f aca="false">E315*E315</f>
        <v>366.122126611489</v>
      </c>
      <c r="K315" s="6" t="n">
        <f aca="false">J315/$G$2</f>
        <v>0.446490398306694</v>
      </c>
      <c r="M315" s="12" t="n">
        <f aca="false">IF(H315&gt;0,$E$2,0)</f>
        <v>5.1</v>
      </c>
      <c r="N315" s="6" t="n">
        <f aca="false">M315*H315</f>
        <v>0.119006124355405</v>
      </c>
      <c r="P315" s="8" t="n">
        <f aca="false">IF(H315&gt;0,$F$2,0)</f>
        <v>0</v>
      </c>
      <c r="Q315" s="6" t="n">
        <f aca="false">P315*H315</f>
        <v>0</v>
      </c>
    </row>
    <row r="316" customFormat="false" ht="15" hidden="true" customHeight="false" outlineLevel="0" collapsed="false">
      <c r="A316" s="0" t="n">
        <f aca="false">A315+0.01</f>
        <v>3.11999999999998</v>
      </c>
      <c r="B316" s="6" t="n">
        <f aca="false">SIN(A316)</f>
        <v>0.0215909757261186</v>
      </c>
      <c r="C316" s="6" t="n">
        <f aca="false">ABS(B316)</f>
        <v>0.0215909757261186</v>
      </c>
      <c r="D316" s="6" t="n">
        <f aca="false">B316*$D$2*SQRT(2)</f>
        <v>7.32822016721885</v>
      </c>
      <c r="E316" s="6" t="n">
        <f aca="false">IF(ABS(D316-F316)-($I$2+$I$2+$F$2+$E$2)&lt;0,0,SIGN(D316-F316)*(ABS(D316-F316)-($I$2+$I$2+$F$2+$E$2)))</f>
        <v>-19.1493162680163</v>
      </c>
      <c r="F316" s="6" t="n">
        <f aca="false">F315+G315/($H$2/1000000)*(1/$C$2/COUNT($A$5:$A$632))</f>
        <v>31.5775364352352</v>
      </c>
      <c r="G316" s="6" t="n">
        <f aca="false">E316/$G$2</f>
        <v>-0.0233528247170931</v>
      </c>
      <c r="H316" s="6" t="n">
        <f aca="false">ABS(G316)</f>
        <v>0.0233528247170931</v>
      </c>
      <c r="J316" s="11" t="n">
        <f aca="false">E316*E316</f>
        <v>366.696313532515</v>
      </c>
      <c r="K316" s="6" t="n">
        <f aca="false">J316/$G$2</f>
        <v>0.447190626259165</v>
      </c>
      <c r="M316" s="12" t="n">
        <f aca="false">IF(H316&gt;0,$E$2,0)</f>
        <v>5.1</v>
      </c>
      <c r="N316" s="6" t="n">
        <f aca="false">M316*H316</f>
        <v>0.119099406057175</v>
      </c>
      <c r="P316" s="8" t="n">
        <f aca="false">IF(H316&gt;0,$F$2,0)</f>
        <v>0</v>
      </c>
      <c r="Q316" s="6" t="n">
        <f aca="false">P316*H316</f>
        <v>0</v>
      </c>
    </row>
    <row r="317" customFormat="false" ht="15" hidden="true" customHeight="false" outlineLevel="0" collapsed="false">
      <c r="A317" s="0" t="n">
        <f aca="false">A316+0.01</f>
        <v>3.12999999999998</v>
      </c>
      <c r="B317" s="6" t="n">
        <f aca="false">SIN(A317)</f>
        <v>0.0115923939361809</v>
      </c>
      <c r="C317" s="6" t="n">
        <f aca="false">ABS(B317)</f>
        <v>0.0115923939361809</v>
      </c>
      <c r="D317" s="6" t="n">
        <f aca="false">B317*$D$2*SQRT(2)</f>
        <v>3.93458897398049</v>
      </c>
      <c r="E317" s="6" t="n">
        <f aca="false">IF(ABS(D317-F317)-($I$2+$I$2+$F$2+$E$2)&lt;0,0,SIGN(D317-F317)*(ABS(D317-F317)-($I$2+$I$2+$F$2+$E$2)))</f>
        <v>-19.1623995867479</v>
      </c>
      <c r="F317" s="6" t="n">
        <f aca="false">F316+G316/($H$2/1000000)*(1/$C$2/COUNT($A$5:$A$632))</f>
        <v>28.1969885607284</v>
      </c>
      <c r="G317" s="6" t="n">
        <f aca="false">E317/$G$2</f>
        <v>-0.0233687799838389</v>
      </c>
      <c r="H317" s="6" t="n">
        <f aca="false">ABS(G317)</f>
        <v>0.0233687799838389</v>
      </c>
      <c r="J317" s="11" t="n">
        <f aca="false">E317*E317</f>
        <v>367.197557922195</v>
      </c>
      <c r="K317" s="6" t="n">
        <f aca="false">J317/$G$2</f>
        <v>0.447801899905116</v>
      </c>
      <c r="M317" s="12" t="n">
        <f aca="false">IF(H317&gt;0,$E$2,0)</f>
        <v>5.1</v>
      </c>
      <c r="N317" s="6" t="n">
        <f aca="false">M317*H317</f>
        <v>0.119180777917578</v>
      </c>
      <c r="P317" s="8" t="n">
        <f aca="false">IF(H317&gt;0,$F$2,0)</f>
        <v>0</v>
      </c>
      <c r="Q317" s="6" t="n">
        <f aca="false">P317*H317</f>
        <v>0</v>
      </c>
    </row>
    <row r="318" customFormat="false" ht="15" hidden="true" customHeight="false" outlineLevel="0" collapsed="false">
      <c r="A318" s="0" t="n">
        <f aca="false">A317+0.01</f>
        <v>3.13999999999998</v>
      </c>
      <c r="B318" s="6" t="n">
        <f aca="false">SIN(A318)</f>
        <v>0.00159265291650992</v>
      </c>
      <c r="C318" s="6" t="n">
        <f aca="false">ABS(B318)</f>
        <v>0.00159265291650992</v>
      </c>
      <c r="D318" s="6" t="n">
        <f aca="false">B318*$D$2*SQRT(2)</f>
        <v>0.540564325123535</v>
      </c>
      <c r="E318" s="6" t="n">
        <f aca="false">IF(ABS(D318-F318)-($I$2+$I$2+$F$2+$E$2)&lt;0,0,SIGN(D318-F318)*(ABS(D318-F318)-($I$2+$I$2+$F$2+$E$2)))</f>
        <v>-19.173566681488</v>
      </c>
      <c r="F318" s="6" t="n">
        <f aca="false">F317+G317/($H$2/1000000)*(1/$C$2/COUNT($A$5:$A$632))</f>
        <v>24.8141310066116</v>
      </c>
      <c r="G318" s="6" t="n">
        <f aca="false">E318/$G$2</f>
        <v>-0.0233823983920586</v>
      </c>
      <c r="H318" s="6" t="n">
        <f aca="false">ABS(G318)</f>
        <v>0.0233823983920586</v>
      </c>
      <c r="J318" s="11" t="n">
        <f aca="false">E318*E318</f>
        <v>367.625659289468</v>
      </c>
      <c r="K318" s="6" t="n">
        <f aca="false">J318/$G$2</f>
        <v>0.448323974743253</v>
      </c>
      <c r="M318" s="12" t="n">
        <f aca="false">IF(H318&gt;0,$E$2,0)</f>
        <v>5.1</v>
      </c>
      <c r="N318" s="6" t="n">
        <f aca="false">M318*H318</f>
        <v>0.119250231799499</v>
      </c>
      <c r="P318" s="8" t="n">
        <f aca="false">IF(H318&gt;0,$F$2,0)</f>
        <v>0</v>
      </c>
      <c r="Q318" s="6" t="n">
        <f aca="false">P318*H318</f>
        <v>0</v>
      </c>
    </row>
    <row r="319" customFormat="false" ht="15" hidden="true" customHeight="false" outlineLevel="0" collapsed="false">
      <c r="A319" s="0" t="n">
        <f aca="false">A318+0.01</f>
        <v>3.14999999999998</v>
      </c>
      <c r="B319" s="6" t="n">
        <f aca="false">SIN(A319)</f>
        <v>-0.00840724736712553</v>
      </c>
      <c r="C319" s="6" t="n">
        <f aca="false">ABS(B319)</f>
        <v>0.00840724736712553</v>
      </c>
      <c r="D319" s="6" t="n">
        <f aca="false">B319*$D$2*SQRT(2)</f>
        <v>-2.85351437971546</v>
      </c>
      <c r="E319" s="6" t="n">
        <f aca="false">IF(ABS(D319-F319)-($I$2+$I$2+$F$2+$E$2)&lt;0,0,SIGN(D319-F319)*(ABS(D319-F319)-($I$2+$I$2+$F$2+$E$2)))</f>
        <v>-19.1828164355368</v>
      </c>
      <c r="F319" s="6" t="n">
        <f aca="false">F318+G318/($H$2/1000000)*(1/$C$2/COUNT($A$5:$A$632))</f>
        <v>21.4293020558214</v>
      </c>
      <c r="G319" s="6" t="n">
        <f aca="false">E319/$G$2</f>
        <v>-0.023393678579923</v>
      </c>
      <c r="H319" s="6" t="n">
        <f aca="false">ABS(G319)</f>
        <v>0.023393678579923</v>
      </c>
      <c r="J319" s="11" t="n">
        <f aca="false">E319*E319</f>
        <v>367.980446399502</v>
      </c>
      <c r="K319" s="6" t="n">
        <f aca="false">J319/$G$2</f>
        <v>0.448756641950613</v>
      </c>
      <c r="M319" s="12" t="n">
        <f aca="false">IF(H319&gt;0,$E$2,0)</f>
        <v>5.1</v>
      </c>
      <c r="N319" s="6" t="n">
        <f aca="false">M319*H319</f>
        <v>0.119307760757607</v>
      </c>
      <c r="P319" s="8" t="n">
        <f aca="false">IF(H319&gt;0,$F$2,0)</f>
        <v>0</v>
      </c>
      <c r="Q319" s="6" t="n">
        <f aca="false">P319*H319</f>
        <v>0</v>
      </c>
    </row>
    <row r="320" customFormat="false" ht="15" hidden="true" customHeight="false" outlineLevel="0" collapsed="false">
      <c r="A320" s="0" t="n">
        <f aca="false">A319+0.01</f>
        <v>3.15999999999998</v>
      </c>
      <c r="B320" s="6" t="n">
        <f aca="false">SIN(A320)</f>
        <v>-0.0184063069330303</v>
      </c>
      <c r="C320" s="6" t="n">
        <f aca="false">ABS(B320)</f>
        <v>0.0184063069330303</v>
      </c>
      <c r="D320" s="6" t="n">
        <f aca="false">B320*$D$2*SQRT(2)</f>
        <v>-6.2473077354944</v>
      </c>
      <c r="E320" s="6" t="n">
        <f aca="false">IF(ABS(D320-F320)-($I$2+$I$2+$F$2+$E$2)&lt;0,0,SIGN(D320-F320)*(ABS(D320-F320)-($I$2+$I$2+$F$2+$E$2)))</f>
        <v>-19.1901479239268</v>
      </c>
      <c r="F320" s="6" t="n">
        <f aca="false">F319+G319/($H$2/1000000)*(1/$C$2/COUNT($A$5:$A$632))</f>
        <v>18.0428401884324</v>
      </c>
      <c r="G320" s="6" t="n">
        <f aca="false">E320/$G$2</f>
        <v>-0.0234026194194229</v>
      </c>
      <c r="H320" s="6" t="n">
        <f aca="false">ABS(G320)</f>
        <v>0.0234026194194229</v>
      </c>
      <c r="J320" s="11" t="n">
        <f aca="false">E320*E320</f>
        <v>368.261777342193</v>
      </c>
      <c r="K320" s="6" t="n">
        <f aca="false">J320/$G$2</f>
        <v>0.449099728466089</v>
      </c>
      <c r="M320" s="12" t="n">
        <f aca="false">IF(H320&gt;0,$E$2,0)</f>
        <v>5.1</v>
      </c>
      <c r="N320" s="6" t="n">
        <f aca="false">M320*H320</f>
        <v>0.119353359039057</v>
      </c>
      <c r="P320" s="8" t="n">
        <f aca="false">IF(H320&gt;0,$F$2,0)</f>
        <v>0</v>
      </c>
      <c r="Q320" s="6" t="n">
        <f aca="false">P320*H320</f>
        <v>0</v>
      </c>
    </row>
    <row r="321" customFormat="false" ht="15" hidden="true" customHeight="false" outlineLevel="0" collapsed="false">
      <c r="A321" s="0" t="n">
        <f aca="false">A320+0.01</f>
        <v>3.16999999999998</v>
      </c>
      <c r="B321" s="6" t="n">
        <f aca="false">SIN(A321)</f>
        <v>-0.0284035258835803</v>
      </c>
      <c r="C321" s="6" t="n">
        <f aca="false">ABS(B321)</f>
        <v>0.0284035258835803</v>
      </c>
      <c r="D321" s="6" t="n">
        <f aca="false">B321*$D$2*SQRT(2)</f>
        <v>-9.64047636570587</v>
      </c>
      <c r="E321" s="6" t="n">
        <f aca="false">IF(ABS(D321-F321)-($I$2+$I$2+$F$2+$E$2)&lt;0,0,SIGN(D321-F321)*(ABS(D321-F321)-($I$2+$I$2+$F$2+$E$2)))</f>
        <v>-19.1955604135154</v>
      </c>
      <c r="F321" s="6" t="n">
        <f aca="false">F320+G320/($H$2/1000000)*(1/$C$2/COUNT($A$5:$A$632))</f>
        <v>14.6550840478095</v>
      </c>
      <c r="G321" s="6" t="n">
        <f aca="false">E321/$G$2</f>
        <v>-0.0234092200164822</v>
      </c>
      <c r="H321" s="6" t="n">
        <f aca="false">ABS(G321)</f>
        <v>0.0234092200164822</v>
      </c>
      <c r="J321" s="11" t="n">
        <f aca="false">E321*E321</f>
        <v>368.469539588919</v>
      </c>
      <c r="K321" s="6" t="n">
        <f aca="false">J321/$G$2</f>
        <v>0.449353097059658</v>
      </c>
      <c r="M321" s="12" t="n">
        <f aca="false">IF(H321&gt;0,$E$2,0)</f>
        <v>5.1</v>
      </c>
      <c r="N321" s="6" t="n">
        <f aca="false">M321*H321</f>
        <v>0.119387022084059</v>
      </c>
      <c r="P321" s="8" t="n">
        <f aca="false">IF(H321&gt;0,$F$2,0)</f>
        <v>0</v>
      </c>
      <c r="Q321" s="6" t="n">
        <f aca="false">P321*H321</f>
        <v>0</v>
      </c>
    </row>
    <row r="322" customFormat="false" ht="15" hidden="true" customHeight="false" outlineLevel="0" collapsed="false">
      <c r="A322" s="0" t="n">
        <f aca="false">A321+0.01</f>
        <v>3.17999999999998</v>
      </c>
      <c r="B322" s="6" t="n">
        <f aca="false">SIN(A322)</f>
        <v>-0.0383979045052114</v>
      </c>
      <c r="C322" s="6" t="n">
        <f aca="false">ABS(B322)</f>
        <v>0.0383979045052114</v>
      </c>
      <c r="D322" s="6" t="n">
        <f aca="false">B322*$D$2*SQRT(2)</f>
        <v>-13.0326809563145</v>
      </c>
      <c r="E322" s="6" t="n">
        <f aca="false">IF(ABS(D322-F322)-($I$2+$I$2+$F$2+$E$2)&lt;0,0,SIGN(D322-F322)*(ABS(D322-F322)-($I$2+$I$2+$F$2+$E$2)))</f>
        <v>-19.1990533630583</v>
      </c>
      <c r="F322" s="6" t="n">
        <f aca="false">F321+G321/($H$2/1000000)*(1/$C$2/COUNT($A$5:$A$632))</f>
        <v>11.2663724067438</v>
      </c>
      <c r="G322" s="6" t="n">
        <f aca="false">E322/$G$2</f>
        <v>-0.0234134797110467</v>
      </c>
      <c r="H322" s="6" t="n">
        <f aca="false">ABS(G322)</f>
        <v>0.0234134797110467</v>
      </c>
      <c r="J322" s="11" t="n">
        <f aca="false">E322*E322</f>
        <v>368.603650037559</v>
      </c>
      <c r="K322" s="6" t="n">
        <f aca="false">J322/$G$2</f>
        <v>0.449516646387268</v>
      </c>
      <c r="M322" s="12" t="n">
        <f aca="false">IF(H322&gt;0,$E$2,0)</f>
        <v>5.1</v>
      </c>
      <c r="N322" s="6" t="n">
        <f aca="false">M322*H322</f>
        <v>0.119408746526338</v>
      </c>
      <c r="P322" s="8" t="n">
        <f aca="false">IF(H322&gt;0,$F$2,0)</f>
        <v>0</v>
      </c>
      <c r="Q322" s="6" t="n">
        <f aca="false">P322*H322</f>
        <v>0</v>
      </c>
    </row>
    <row r="323" customFormat="false" ht="15" hidden="true" customHeight="false" outlineLevel="0" collapsed="false">
      <c r="A323" s="0" t="n">
        <f aca="false">A322+0.01</f>
        <v>3.18999999999998</v>
      </c>
      <c r="B323" s="6" t="n">
        <f aca="false">SIN(A323)</f>
        <v>-0.0483884433683902</v>
      </c>
      <c r="C323" s="6" t="n">
        <f aca="false">ABS(B323)</f>
        <v>0.0483884433683902</v>
      </c>
      <c r="D323" s="6" t="n">
        <f aca="false">B323*$D$2*SQRT(2)</f>
        <v>-16.423582289688</v>
      </c>
      <c r="E323" s="6" t="n">
        <f aca="false">IF(ABS(D323-F323)-($I$2+$I$2+$F$2+$E$2)&lt;0,0,SIGN(D323-F323)*(ABS(D323-F323)-($I$2+$I$2+$F$2+$E$2)))</f>
        <v>-19.2006264232635</v>
      </c>
      <c r="F323" s="6" t="n">
        <f aca="false">F322+G322/($H$2/1000000)*(1/$C$2/COUNT($A$5:$A$632))</f>
        <v>7.87704413357547</v>
      </c>
      <c r="G323" s="6" t="n">
        <f aca="false">E323/$G$2</f>
        <v>-0.0234153980771506</v>
      </c>
      <c r="H323" s="6" t="n">
        <f aca="false">ABS(G323)</f>
        <v>0.0234153980771506</v>
      </c>
      <c r="J323" s="11" t="n">
        <f aca="false">E323*E323</f>
        <v>368.664055045723</v>
      </c>
      <c r="K323" s="6" t="n">
        <f aca="false">J323/$G$2</f>
        <v>0.44959031103137</v>
      </c>
      <c r="M323" s="12" t="n">
        <f aca="false">IF(H323&gt;0,$E$2,0)</f>
        <v>5.1</v>
      </c>
      <c r="N323" s="6" t="n">
        <f aca="false">M323*H323</f>
        <v>0.119418530193468</v>
      </c>
      <c r="P323" s="8" t="n">
        <f aca="false">IF(H323&gt;0,$F$2,0)</f>
        <v>0</v>
      </c>
      <c r="Q323" s="6" t="n">
        <f aca="false">P323*H323</f>
        <v>0</v>
      </c>
    </row>
    <row r="324" customFormat="false" ht="15" hidden="true" customHeight="false" outlineLevel="0" collapsed="false">
      <c r="A324" s="0" t="n">
        <f aca="false">A323+0.01</f>
        <v>3.19999999999998</v>
      </c>
      <c r="B324" s="6" t="n">
        <f aca="false">SIN(A324)</f>
        <v>-0.0583741434275557</v>
      </c>
      <c r="C324" s="6" t="n">
        <f aca="false">ABS(B324)</f>
        <v>0.0583741434275557</v>
      </c>
      <c r="D324" s="6" t="n">
        <f aca="false">B324*$D$2*SQRT(2)</f>
        <v>-19.8128412785188</v>
      </c>
      <c r="E324" s="6" t="n">
        <f aca="false">IF(ABS(D324-F324)-($I$2+$I$2+$F$2+$E$2)&lt;0,0,SIGN(D324-F324)*(ABS(D324-F324)-($I$2+$I$2+$F$2+$E$2)))</f>
        <v>-19.2002794368264</v>
      </c>
      <c r="F324" s="6" t="n">
        <f aca="false">F323+G323/($H$2/1000000)*(1/$C$2/COUNT($A$5:$A$632))</f>
        <v>4.48743815830758</v>
      </c>
      <c r="G324" s="6" t="n">
        <f aca="false">E324/$G$2</f>
        <v>-0.023414974922959</v>
      </c>
      <c r="H324" s="6" t="n">
        <f aca="false">ABS(G324)</f>
        <v>0.023414974922959</v>
      </c>
      <c r="J324" s="11" t="n">
        <f aca="false">E324*E324</f>
        <v>368.650730452218</v>
      </c>
      <c r="K324" s="6" t="n">
        <f aca="false">J324/$G$2</f>
        <v>0.449574061527095</v>
      </c>
      <c r="M324" s="12" t="n">
        <f aca="false">IF(H324&gt;0,$E$2,0)</f>
        <v>5.1</v>
      </c>
      <c r="N324" s="6" t="n">
        <f aca="false">M324*H324</f>
        <v>0.119416372107091</v>
      </c>
      <c r="P324" s="8" t="n">
        <f aca="false">IF(H324&gt;0,$F$2,0)</f>
        <v>0</v>
      </c>
      <c r="Q324" s="6" t="n">
        <f aca="false">P324*H324</f>
        <v>0</v>
      </c>
    </row>
    <row r="325" customFormat="false" ht="15" hidden="true" customHeight="false" outlineLevel="0" collapsed="false">
      <c r="A325" s="0" t="n">
        <f aca="false">A324+0.01</f>
        <v>3.20999999999998</v>
      </c>
      <c r="B325" s="6" t="n">
        <f aca="false">SIN(A325)</f>
        <v>-0.0683540061210234</v>
      </c>
      <c r="C325" s="6" t="n">
        <f aca="false">ABS(B325)</f>
        <v>0.0683540061210234</v>
      </c>
      <c r="D325" s="6" t="n">
        <f aca="false">B325*$D$2*SQRT(2)</f>
        <v>-23.2001189997324</v>
      </c>
      <c r="E325" s="6" t="n">
        <f aca="false">IF(ABS(D325-F325)-($I$2+$I$2+$F$2+$E$2)&lt;0,0,SIGN(D325-F325)*(ABS(D325-F325)-($I$2+$I$2+$F$2+$E$2)))</f>
        <v>-19.1980124384455</v>
      </c>
      <c r="F325" s="6" t="n">
        <f aca="false">F324+G324/($H$2/1000000)*(1/$C$2/COUNT($A$5:$A$632))</f>
        <v>1.09789343871305</v>
      </c>
      <c r="G325" s="6" t="n">
        <f aca="false">E325/$G$2</f>
        <v>-0.0234122102907871</v>
      </c>
      <c r="H325" s="6" t="n">
        <f aca="false">ABS(G325)</f>
        <v>0.0234122102907871</v>
      </c>
      <c r="J325" s="11" t="n">
        <f aca="false">E325*E325</f>
        <v>368.563681586706</v>
      </c>
      <c r="K325" s="6" t="n">
        <f aca="false">J325/$G$2</f>
        <v>0.449467904374032</v>
      </c>
      <c r="M325" s="12" t="n">
        <f aca="false">IF(H325&gt;0,$E$2,0)</f>
        <v>5.1</v>
      </c>
      <c r="N325" s="6" t="n">
        <f aca="false">M325*H325</f>
        <v>0.119402272483014</v>
      </c>
      <c r="P325" s="8" t="n">
        <f aca="false">IF(H325&gt;0,$F$2,0)</f>
        <v>0</v>
      </c>
      <c r="Q325" s="6" t="n">
        <f aca="false">P325*H325</f>
        <v>0</v>
      </c>
    </row>
    <row r="326" customFormat="false" ht="15" hidden="true" customHeight="false" outlineLevel="0" collapsed="false">
      <c r="A326" s="0" t="n">
        <f aca="false">A325+0.01</f>
        <v>3.21999999999998</v>
      </c>
      <c r="B326" s="6" t="n">
        <f aca="false">SIN(A326)</f>
        <v>-0.0783270334708405</v>
      </c>
      <c r="C326" s="6" t="n">
        <f aca="false">ABS(B326)</f>
        <v>0.0783270334708405</v>
      </c>
      <c r="D326" s="6" t="n">
        <f aca="false">B326*$D$2*SQRT(2)</f>
        <v>-26.5850767283794</v>
      </c>
      <c r="E326" s="6" t="n">
        <f aca="false">IF(ABS(D326-F326)-($I$2+$I$2+$F$2+$E$2)&lt;0,0,SIGN(D326-F326)*(ABS(D326-F326)-($I$2+$I$2+$F$2+$E$2)))</f>
        <v>-19.1938256548187</v>
      </c>
      <c r="F326" s="6" t="n">
        <f aca="false">F325+G325/($H$2/1000000)*(1/$C$2/COUNT($A$5:$A$632))</f>
        <v>-2.29125107356071</v>
      </c>
      <c r="G326" s="6" t="n">
        <f aca="false">E326/$G$2</f>
        <v>-0.023407104457096</v>
      </c>
      <c r="H326" s="6" t="n">
        <f aca="false">ABS(G326)</f>
        <v>0.023407104457096</v>
      </c>
      <c r="J326" s="11" t="n">
        <f aca="false">E326*E326</f>
        <v>368.402943267576</v>
      </c>
      <c r="K326" s="6" t="n">
        <f aca="false">J326/$G$2</f>
        <v>0.449271882033629</v>
      </c>
      <c r="M326" s="12" t="n">
        <f aca="false">IF(H326&gt;0,$E$2,0)</f>
        <v>5.1</v>
      </c>
      <c r="N326" s="6" t="n">
        <f aca="false">M326*H326</f>
        <v>0.119376232731189</v>
      </c>
      <c r="P326" s="8" t="n">
        <f aca="false">IF(H326&gt;0,$F$2,0)</f>
        <v>0</v>
      </c>
      <c r="Q326" s="6" t="n">
        <f aca="false">P326*H326</f>
        <v>0</v>
      </c>
    </row>
    <row r="327" customFormat="false" ht="15" hidden="true" customHeight="false" outlineLevel="0" collapsed="false">
      <c r="A327" s="0" t="n">
        <f aca="false">A326+0.01</f>
        <v>3.22999999999997</v>
      </c>
      <c r="B327" s="6" t="n">
        <f aca="false">SIN(A327)</f>
        <v>-0.0882922281825828</v>
      </c>
      <c r="C327" s="6" t="n">
        <f aca="false">ABS(B327)</f>
        <v>0.0882922281825828</v>
      </c>
      <c r="D327" s="6" t="n">
        <f aca="false">B327*$D$2*SQRT(2)</f>
        <v>-29.9673759715077</v>
      </c>
      <c r="E327" s="6" t="n">
        <f aca="false">IF(ABS(D327-F327)-($I$2+$I$2+$F$2+$E$2)&lt;0,0,SIGN(D327-F327)*(ABS(D327-F327)-($I$2+$I$2+$F$2+$E$2)))</f>
        <v>-19.187719504621</v>
      </c>
      <c r="F327" s="6" t="n">
        <f aca="false">F326+G326/($H$2/1000000)*(1/$C$2/COUNT($A$5:$A$632))</f>
        <v>-5.6796564668867</v>
      </c>
      <c r="G327" s="6" t="n">
        <f aca="false">E327/$G$2</f>
        <v>-0.0233996579324646</v>
      </c>
      <c r="H327" s="6" t="n">
        <f aca="false">ABS(G327)</f>
        <v>0.0233996579324646</v>
      </c>
      <c r="J327" s="11" t="n">
        <f aca="false">E327*E327</f>
        <v>368.168579788013</v>
      </c>
      <c r="K327" s="6" t="n">
        <f aca="false">J327/$G$2</f>
        <v>0.448986072912211</v>
      </c>
      <c r="M327" s="12" t="n">
        <f aca="false">IF(H327&gt;0,$E$2,0)</f>
        <v>5.1</v>
      </c>
      <c r="N327" s="6" t="n">
        <f aca="false">M327*H327</f>
        <v>0.11933825545557</v>
      </c>
      <c r="P327" s="8" t="n">
        <f aca="false">IF(H327&gt;0,$F$2,0)</f>
        <v>0</v>
      </c>
      <c r="Q327" s="6" t="n">
        <f aca="false">P327*H327</f>
        <v>0</v>
      </c>
    </row>
    <row r="328" customFormat="false" ht="15" hidden="true" customHeight="false" outlineLevel="0" collapsed="false">
      <c r="A328" s="0" t="n">
        <f aca="false">A327+0.01</f>
        <v>3.23999999999997</v>
      </c>
      <c r="B328" s="6" t="n">
        <f aca="false">SIN(A328)</f>
        <v>-0.0982485937450835</v>
      </c>
      <c r="C328" s="6" t="n">
        <f aca="false">ABS(B328)</f>
        <v>0.0982485937450835</v>
      </c>
      <c r="D328" s="6" t="n">
        <f aca="false">B328*$D$2*SQRT(2)</f>
        <v>-33.3466785020116</v>
      </c>
      <c r="E328" s="6" t="n">
        <f aca="false">IF(ABS(D328-F328)-($I$2+$I$2+$F$2+$E$2)&lt;0,0,SIGN(D328-F328)*(ABS(D328-F328)-($I$2+$I$2+$F$2+$E$2)))</f>
        <v>-19.1796945984624</v>
      </c>
      <c r="F328" s="6" t="n">
        <f aca="false">F327+G327/($H$2/1000000)*(1/$C$2/COUNT($A$5:$A$632))</f>
        <v>-9.06698390354921</v>
      </c>
      <c r="G328" s="6" t="n">
        <f aca="false">E328/$G$2</f>
        <v>-0.0233898714615395</v>
      </c>
      <c r="H328" s="6" t="n">
        <f aca="false">ABS(G328)</f>
        <v>0.0233898714615395</v>
      </c>
      <c r="J328" s="11" t="n">
        <f aca="false">E328*E328</f>
        <v>367.860684890287</v>
      </c>
      <c r="K328" s="6" t="n">
        <f aca="false">J328/$G$2</f>
        <v>0.448610591329618</v>
      </c>
      <c r="M328" s="12" t="n">
        <f aca="false">IF(H328&gt;0,$E$2,0)</f>
        <v>5.1</v>
      </c>
      <c r="N328" s="6" t="n">
        <f aca="false">M328*H328</f>
        <v>0.119288344453851</v>
      </c>
      <c r="P328" s="8" t="n">
        <f aca="false">IF(H328&gt;0,$F$2,0)</f>
        <v>0</v>
      </c>
      <c r="Q328" s="6" t="n">
        <f aca="false">P328*H328</f>
        <v>0</v>
      </c>
    </row>
    <row r="329" customFormat="false" ht="15" hidden="true" customHeight="false" outlineLevel="0" collapsed="false">
      <c r="A329" s="0" t="n">
        <f aca="false">A328+0.01</f>
        <v>3.24999999999997</v>
      </c>
      <c r="B329" s="6" t="n">
        <f aca="false">SIN(A329)</f>
        <v>-0.108195134530083</v>
      </c>
      <c r="C329" s="6" t="n">
        <f aca="false">ABS(B329)</f>
        <v>0.108195134530083</v>
      </c>
      <c r="D329" s="6" t="n">
        <f aca="false">B329*$D$2*SQRT(2)</f>
        <v>-36.7226463924541</v>
      </c>
      <c r="E329" s="6" t="n">
        <f aca="false">IF(ABS(D329-F329)-($I$2+$I$2+$F$2+$E$2)&lt;0,0,SIGN(D329-F329)*(ABS(D329-F329)-($I$2+$I$2+$F$2+$E$2)))</f>
        <v>-19.1697517388268</v>
      </c>
      <c r="F329" s="6" t="n">
        <f aca="false">F328+G328/($H$2/1000000)*(1/$C$2/COUNT($A$5:$A$632))</f>
        <v>-12.4528946536273</v>
      </c>
      <c r="G329" s="6" t="n">
        <f aca="false">E329/$G$2</f>
        <v>-0.0233777460229595</v>
      </c>
      <c r="H329" s="6" t="n">
        <f aca="false">ABS(G329)</f>
        <v>0.0233777460229595</v>
      </c>
      <c r="J329" s="11" t="n">
        <f aca="false">E329*E329</f>
        <v>367.479381728253</v>
      </c>
      <c r="K329" s="6" t="n">
        <f aca="false">J329/$G$2</f>
        <v>0.448145587473479</v>
      </c>
      <c r="M329" s="12" t="n">
        <f aca="false">IF(H329&gt;0,$E$2,0)</f>
        <v>5.1</v>
      </c>
      <c r="N329" s="6" t="n">
        <f aca="false">M329*H329</f>
        <v>0.119226504717093</v>
      </c>
      <c r="P329" s="8" t="n">
        <f aca="false">IF(H329&gt;0,$F$2,0)</f>
        <v>0</v>
      </c>
      <c r="Q329" s="6" t="n">
        <f aca="false">P329*H329</f>
        <v>0</v>
      </c>
    </row>
    <row r="330" customFormat="false" ht="15" hidden="true" customHeight="false" outlineLevel="0" collapsed="false">
      <c r="A330" s="0" t="n">
        <f aca="false">A329+0.01</f>
        <v>3.25999999999997</v>
      </c>
      <c r="B330" s="6" t="n">
        <f aca="false">SIN(A330)</f>
        <v>-0.118130855891792</v>
      </c>
      <c r="C330" s="6" t="n">
        <f aca="false">ABS(B330)</f>
        <v>0.118130855891792</v>
      </c>
      <c r="D330" s="6" t="n">
        <f aca="false">B330*$D$2*SQRT(2)</f>
        <v>-40.0949420488594</v>
      </c>
      <c r="E330" s="6" t="n">
        <f aca="false">IF(ABS(D330-F330)-($I$2+$I$2+$F$2+$E$2)&lt;0,0,SIGN(D330-F330)*(ABS(D330-F330)-($I$2+$I$2+$F$2+$E$2)))</f>
        <v>-19.1578919199919</v>
      </c>
      <c r="F330" s="6" t="n">
        <f aca="false">F329+G329/($H$2/1000000)*(1/$C$2/COUNT($A$5:$A$632))</f>
        <v>-15.8370501288675</v>
      </c>
      <c r="G330" s="6" t="n">
        <f aca="false">E330/$G$2</f>
        <v>-0.0233632828292584</v>
      </c>
      <c r="H330" s="6" t="n">
        <f aca="false">ABS(G330)</f>
        <v>0.0233632828292584</v>
      </c>
      <c r="J330" s="11" t="n">
        <f aca="false">E330*E330</f>
        <v>367.024822818089</v>
      </c>
      <c r="K330" s="6" t="n">
        <f aca="false">J330/$G$2</f>
        <v>0.447591247339133</v>
      </c>
      <c r="M330" s="12" t="n">
        <f aca="false">IF(H330&gt;0,$E$2,0)</f>
        <v>5.1</v>
      </c>
      <c r="N330" s="6" t="n">
        <f aca="false">M330*H330</f>
        <v>0.119152742429218</v>
      </c>
      <c r="P330" s="8" t="n">
        <f aca="false">IF(H330&gt;0,$F$2,0)</f>
        <v>0</v>
      </c>
      <c r="Q330" s="6" t="n">
        <f aca="false">P330*H330</f>
        <v>0</v>
      </c>
    </row>
    <row r="331" customFormat="false" ht="15" hidden="true" customHeight="false" outlineLevel="0" collapsed="false">
      <c r="A331" s="0" t="n">
        <f aca="false">A330+0.01</f>
        <v>3.26999999999997</v>
      </c>
      <c r="B331" s="6" t="n">
        <f aca="false">SIN(A331)</f>
        <v>-0.128054764266354</v>
      </c>
      <c r="C331" s="6" t="n">
        <f aca="false">ABS(B331)</f>
        <v>0.128054764266354</v>
      </c>
      <c r="D331" s="6" t="n">
        <f aca="false">B331*$D$2*SQRT(2)</f>
        <v>-43.4632282444722</v>
      </c>
      <c r="E331" s="6" t="n">
        <f aca="false">IF(ABS(D331-F331)-($I$2+$I$2+$F$2+$E$2)&lt;0,0,SIGN(D331-F331)*(ABS(D331-F331)-($I$2+$I$2+$F$2+$E$2)))</f>
        <v>-19.1441163279297</v>
      </c>
      <c r="F331" s="6" t="n">
        <f aca="false">F330+G330/($H$2/1000000)*(1/$C$2/COUNT($A$5:$A$632))</f>
        <v>-19.2191119165425</v>
      </c>
      <c r="G331" s="6" t="n">
        <f aca="false">E331/$G$2</f>
        <v>-0.0233464833267436</v>
      </c>
      <c r="H331" s="6" t="n">
        <f aca="false">ABS(G331)</f>
        <v>0.0233464833267436</v>
      </c>
      <c r="J331" s="11" t="n">
        <f aca="false">E331*E331</f>
        <v>366.497189977306</v>
      </c>
      <c r="K331" s="6" t="n">
        <f aca="false">J331/$G$2</f>
        <v>0.446947792655251</v>
      </c>
      <c r="M331" s="12" t="n">
        <f aca="false">IF(H331&gt;0,$E$2,0)</f>
        <v>5.1</v>
      </c>
      <c r="N331" s="6" t="n">
        <f aca="false">M331*H331</f>
        <v>0.119067064966392</v>
      </c>
      <c r="P331" s="8" t="n">
        <f aca="false">IF(H331&gt;0,$F$2,0)</f>
        <v>0</v>
      </c>
      <c r="Q331" s="6" t="n">
        <f aca="false">P331*H331</f>
        <v>0</v>
      </c>
    </row>
    <row r="332" customFormat="false" ht="15" hidden="true" customHeight="false" outlineLevel="0" collapsed="false">
      <c r="A332" s="0" t="n">
        <f aca="false">A331+0.01</f>
        <v>3.27999999999997</v>
      </c>
      <c r="B332" s="6" t="n">
        <f aca="false">SIN(A332)</f>
        <v>-0.137965867271201</v>
      </c>
      <c r="C332" s="6" t="n">
        <f aca="false">ABS(B332)</f>
        <v>0.137965867271201</v>
      </c>
      <c r="D332" s="6" t="n">
        <f aca="false">B332*$D$2*SQRT(2)</f>
        <v>-46.8271681534798</v>
      </c>
      <c r="E332" s="6" t="n">
        <f aca="false">IF(ABS(D332-F332)-($I$2+$I$2+$F$2+$E$2)&lt;0,0,SIGN(D332-F332)*(ABS(D332-F332)-($I$2+$I$2+$F$2+$E$2)))</f>
        <v>-19.1284263401881</v>
      </c>
      <c r="F332" s="6" t="n">
        <f aca="false">F331+G331/($H$2/1000000)*(1/$C$2/COUNT($A$5:$A$632))</f>
        <v>-22.5987418132917</v>
      </c>
      <c r="G332" s="6" t="n">
        <f aca="false">E332/$G$2</f>
        <v>-0.0233273491953514</v>
      </c>
      <c r="H332" s="6" t="n">
        <f aca="false">ABS(G332)</f>
        <v>0.0233273491953514</v>
      </c>
      <c r="J332" s="11" t="n">
        <f aca="false">E332*E332</f>
        <v>365.896694252003</v>
      </c>
      <c r="K332" s="6" t="n">
        <f aca="false">J332/$G$2</f>
        <v>0.446215480795126</v>
      </c>
      <c r="M332" s="12" t="n">
        <f aca="false">IF(H332&gt;0,$E$2,0)</f>
        <v>5.1</v>
      </c>
      <c r="N332" s="6" t="n">
        <f aca="false">M332*H332</f>
        <v>0.118969480896292</v>
      </c>
      <c r="P332" s="8" t="n">
        <f aca="false">IF(H332&gt;0,$F$2,0)</f>
        <v>0</v>
      </c>
      <c r="Q332" s="6" t="n">
        <f aca="false">P332*H332</f>
        <v>0</v>
      </c>
    </row>
    <row r="333" customFormat="false" ht="15" hidden="true" customHeight="false" outlineLevel="0" collapsed="false">
      <c r="A333" s="0" t="n">
        <f aca="false">A332+0.01</f>
        <v>3.28999999999997</v>
      </c>
      <c r="B333" s="6" t="n">
        <f aca="false">SIN(A333)</f>
        <v>-0.147863173804293</v>
      </c>
      <c r="C333" s="6" t="n">
        <f aca="false">ABS(B333)</f>
        <v>0.147863173804293</v>
      </c>
      <c r="D333" s="6" t="n">
        <f aca="false">B333*$D$2*SQRT(2)</f>
        <v>-50.1864253846946</v>
      </c>
      <c r="E333" s="6" t="n">
        <f aca="false">IF(ABS(D333-F333)-($I$2+$I$2+$F$2+$E$2)&lt;0,0,SIGN(D333-F333)*(ABS(D333-F333)-($I$2+$I$2+$F$2+$E$2)))</f>
        <v>-19.1108235257528</v>
      </c>
      <c r="F333" s="6" t="n">
        <f aca="false">F332+G332/($H$2/1000000)*(1/$C$2/COUNT($A$5:$A$632))</f>
        <v>-25.9756018589418</v>
      </c>
      <c r="G333" s="6" t="n">
        <f aca="false">E333/$G$2</f>
        <v>-0.023305882348479</v>
      </c>
      <c r="H333" s="6" t="n">
        <f aca="false">ABS(G333)</f>
        <v>0.023305882348479</v>
      </c>
      <c r="J333" s="11" t="n">
        <f aca="false">E333*E333</f>
        <v>365.223575832465</v>
      </c>
      <c r="K333" s="6" t="n">
        <f aca="false">J333/$G$2</f>
        <v>0.445394604673738</v>
      </c>
      <c r="M333" s="12" t="n">
        <f aca="false">IF(H333&gt;0,$E$2,0)</f>
        <v>5.1</v>
      </c>
      <c r="N333" s="6" t="n">
        <f aca="false">M333*H333</f>
        <v>0.118859999977243</v>
      </c>
      <c r="P333" s="8" t="n">
        <f aca="false">IF(H333&gt;0,$F$2,0)</f>
        <v>0</v>
      </c>
      <c r="Q333" s="6" t="n">
        <f aca="false">P333*H333</f>
        <v>0</v>
      </c>
    </row>
    <row r="334" customFormat="false" ht="15" hidden="true" customHeight="false" outlineLevel="0" collapsed="false">
      <c r="A334" s="0" t="n">
        <f aca="false">A333+0.01</f>
        <v>3.29999999999997</v>
      </c>
      <c r="B334" s="6" t="n">
        <f aca="false">SIN(A334)</f>
        <v>-0.157745694143222</v>
      </c>
      <c r="C334" s="6" t="n">
        <f aca="false">ABS(B334)</f>
        <v>0.157745694143222</v>
      </c>
      <c r="D334" s="6" t="n">
        <f aca="false">B334*$D$2*SQRT(2)</f>
        <v>-53.5406640151928</v>
      </c>
      <c r="E334" s="6" t="n">
        <f aca="false">IF(ABS(D334-F334)-($I$2+$I$2+$F$2+$E$2)&lt;0,0,SIGN(D334-F334)*(ABS(D334-F334)-($I$2+$I$2+$F$2+$E$2)))</f>
        <v>-19.0913096448904</v>
      </c>
      <c r="F334" s="6" t="n">
        <f aca="false">F333+G333/($H$2/1000000)*(1/$C$2/COUNT($A$5:$A$632))</f>
        <v>-29.3493543703024</v>
      </c>
      <c r="G334" s="6" t="n">
        <f aca="false">E334/$G$2</f>
        <v>-0.0232820849327931</v>
      </c>
      <c r="H334" s="6" t="n">
        <f aca="false">ABS(G334)</f>
        <v>0.0232820849327931</v>
      </c>
      <c r="J334" s="11" t="n">
        <f aca="false">E334*E334</f>
        <v>364.478103957084</v>
      </c>
      <c r="K334" s="6" t="n">
        <f aca="false">J334/$G$2</f>
        <v>0.44448549263059</v>
      </c>
      <c r="M334" s="12" t="n">
        <f aca="false">IF(H334&gt;0,$E$2,0)</f>
        <v>5.1</v>
      </c>
      <c r="N334" s="6" t="n">
        <f aca="false">M334*H334</f>
        <v>0.118738633157245</v>
      </c>
      <c r="P334" s="8" t="n">
        <f aca="false">IF(H334&gt;0,$F$2,0)</f>
        <v>0</v>
      </c>
      <c r="Q334" s="6" t="n">
        <f aca="false">P334*H334</f>
        <v>0</v>
      </c>
    </row>
    <row r="335" customFormat="false" ht="15" hidden="true" customHeight="false" outlineLevel="0" collapsed="false">
      <c r="A335" s="0" t="n">
        <f aca="false">A334+0.01</f>
        <v>3.30999999999997</v>
      </c>
      <c r="B335" s="6" t="n">
        <f aca="false">SIN(A335)</f>
        <v>-0.167612440044192</v>
      </c>
      <c r="C335" s="6" t="n">
        <f aca="false">ABS(B335)</f>
        <v>0.167612440044192</v>
      </c>
      <c r="D335" s="6" t="n">
        <f aca="false">B335*$D$2*SQRT(2)</f>
        <v>-56.8895486239065</v>
      </c>
      <c r="E335" s="6" t="n">
        <f aca="false">IF(ABS(D335-F335)-($I$2+$I$2+$F$2+$E$2)&lt;0,0,SIGN(D335-F335)*(ABS(D335-F335)-($I$2+$I$2+$F$2+$E$2)))</f>
        <v>-19.0698866489727</v>
      </c>
      <c r="F335" s="6" t="n">
        <f aca="false">F334+G334/($H$2/1000000)*(1/$C$2/COUNT($A$5:$A$632))</f>
        <v>-32.7196619749338</v>
      </c>
      <c r="G335" s="6" t="n">
        <f aca="false">E335/$G$2</f>
        <v>-0.0232559593280155</v>
      </c>
      <c r="H335" s="6" t="n">
        <f aca="false">ABS(G335)</f>
        <v>0.0232559593280155</v>
      </c>
      <c r="J335" s="11" t="n">
        <f aca="false">E335*E335</f>
        <v>363.660576804669</v>
      </c>
      <c r="K335" s="6" t="n">
        <f aca="false">J335/$G$2</f>
        <v>0.443488508298377</v>
      </c>
      <c r="M335" s="12" t="n">
        <f aca="false">IF(H335&gt;0,$E$2,0)</f>
        <v>5.1</v>
      </c>
      <c r="N335" s="6" t="n">
        <f aca="false">M335*H335</f>
        <v>0.118605392572879</v>
      </c>
      <c r="P335" s="8" t="n">
        <f aca="false">IF(H335&gt;0,$F$2,0)</f>
        <v>0</v>
      </c>
      <c r="Q335" s="6" t="n">
        <f aca="false">P335*H335</f>
        <v>0</v>
      </c>
    </row>
    <row r="336" customFormat="false" ht="15" hidden="true" customHeight="false" outlineLevel="0" collapsed="false">
      <c r="A336" s="0" t="n">
        <f aca="false">A335+0.01</f>
        <v>3.31999999999997</v>
      </c>
      <c r="B336" s="6" t="n">
        <f aca="false">SIN(A336)</f>
        <v>-0.177462424840834</v>
      </c>
      <c r="C336" s="6" t="n">
        <f aca="false">ABS(B336)</f>
        <v>0.177462424840834</v>
      </c>
      <c r="D336" s="6" t="n">
        <f aca="false">B336*$D$2*SQRT(2)</f>
        <v>-60.2327443251656</v>
      </c>
      <c r="E336" s="6" t="n">
        <f aca="false">IF(ABS(D336-F336)-($I$2+$I$2+$F$2+$E$2)&lt;0,0,SIGN(D336-F336)*(ABS(D336-F336)-($I$2+$I$2+$F$2+$E$2)))</f>
        <v>-19.0465566802817</v>
      </c>
      <c r="F336" s="6" t="n">
        <f aca="false">F335+G335/($H$2/1000000)*(1/$C$2/COUNT($A$5:$A$632))</f>
        <v>-36.0861876448839</v>
      </c>
      <c r="G336" s="6" t="n">
        <f aca="false">E336/$G$2</f>
        <v>-0.023227508146685</v>
      </c>
      <c r="H336" s="6" t="n">
        <f aca="false">ABS(G336)</f>
        <v>0.023227508146685</v>
      </c>
      <c r="J336" s="11" t="n">
        <f aca="false">E336*E336</f>
        <v>362.771321375184</v>
      </c>
      <c r="K336" s="6" t="n">
        <f aca="false">J336/$G$2</f>
        <v>0.442404050457541</v>
      </c>
      <c r="M336" s="12" t="n">
        <f aca="false">IF(H336&gt;0,$E$2,0)</f>
        <v>5.1</v>
      </c>
      <c r="N336" s="6" t="n">
        <f aca="false">M336*H336</f>
        <v>0.118460291548094</v>
      </c>
      <c r="P336" s="8" t="n">
        <f aca="false">IF(H336&gt;0,$F$2,0)</f>
        <v>0</v>
      </c>
      <c r="Q336" s="6" t="n">
        <f aca="false">P336*H336</f>
        <v>0</v>
      </c>
    </row>
    <row r="337" customFormat="false" ht="15" hidden="true" customHeight="false" outlineLevel="0" collapsed="false">
      <c r="A337" s="0" t="n">
        <f aca="false">A336+0.01</f>
        <v>3.32999999999997</v>
      </c>
      <c r="B337" s="6" t="n">
        <f aca="false">SIN(A337)</f>
        <v>-0.187294663542877</v>
      </c>
      <c r="C337" s="6" t="n">
        <f aca="false">ABS(B337)</f>
        <v>0.187294663542877</v>
      </c>
      <c r="D337" s="6" t="n">
        <f aca="false">B337*$D$2*SQRT(2)</f>
        <v>-63.569916802186</v>
      </c>
      <c r="E337" s="6" t="n">
        <f aca="false">IF(ABS(D337-F337)-($I$2+$I$2+$F$2+$E$2)&lt;0,0,SIGN(D337-F337)*(ABS(D337-F337)-($I$2+$I$2+$F$2+$E$2)))</f>
        <v>-19.0213220717947</v>
      </c>
      <c r="F337" s="6" t="n">
        <f aca="false">F336+G336/($H$2/1000000)*(1/$C$2/COUNT($A$5:$A$632))</f>
        <v>-39.4485947303913</v>
      </c>
      <c r="G337" s="6" t="n">
        <f aca="false">E337/$G$2</f>
        <v>-0.023196734233896</v>
      </c>
      <c r="H337" s="6" t="n">
        <f aca="false">ABS(G337)</f>
        <v>0.023196734233896</v>
      </c>
      <c r="J337" s="11" t="n">
        <f aca="false">E337*E337</f>
        <v>361.810693358945</v>
      </c>
      <c r="K337" s="6" t="n">
        <f aca="false">J337/$G$2</f>
        <v>0.441232552876762</v>
      </c>
      <c r="M337" s="12" t="n">
        <f aca="false">IF(H337&gt;0,$E$2,0)</f>
        <v>5.1</v>
      </c>
      <c r="N337" s="6" t="n">
        <f aca="false">M337*H337</f>
        <v>0.11830334459287</v>
      </c>
      <c r="P337" s="8" t="n">
        <f aca="false">IF(H337&gt;0,$F$2,0)</f>
        <v>0</v>
      </c>
      <c r="Q337" s="6" t="n">
        <f aca="false">P337*H337</f>
        <v>0</v>
      </c>
    </row>
    <row r="338" customFormat="false" ht="15" hidden="true" customHeight="false" outlineLevel="0" collapsed="false">
      <c r="A338" s="0" t="n">
        <f aca="false">A337+0.01</f>
        <v>3.33999999999997</v>
      </c>
      <c r="B338" s="6" t="n">
        <f aca="false">SIN(A338)</f>
        <v>-0.197108172934643</v>
      </c>
      <c r="C338" s="6" t="n">
        <f aca="false">ABS(B338)</f>
        <v>0.197108172934643</v>
      </c>
      <c r="D338" s="6" t="n">
        <f aca="false">B338*$D$2*SQRT(2)</f>
        <v>-66.900732340501</v>
      </c>
      <c r="E338" s="6" t="n">
        <f aca="false">IF(ABS(D338-F338)-($I$2+$I$2+$F$2+$E$2)&lt;0,0,SIGN(D338-F338)*(ABS(D338-F338)-($I$2+$I$2+$F$2+$E$2)))</f>
        <v>-18.9941853469516</v>
      </c>
      <c r="F338" s="6" t="n">
        <f aca="false">F337+G337/($H$2/1000000)*(1/$C$2/COUNT($A$5:$A$632))</f>
        <v>-42.8065469935494</v>
      </c>
      <c r="G338" s="6" t="n">
        <f aca="false">E338/$G$2</f>
        <v>-0.0231636406670142</v>
      </c>
      <c r="H338" s="6" t="n">
        <f aca="false">ABS(G338)</f>
        <v>0.0231636406670142</v>
      </c>
      <c r="J338" s="11" t="n">
        <f aca="false">E338*E338</f>
        <v>360.779076994352</v>
      </c>
      <c r="K338" s="6" t="n">
        <f aca="false">J338/$G$2</f>
        <v>0.439974484139454</v>
      </c>
      <c r="M338" s="12" t="n">
        <f aca="false">IF(H338&gt;0,$E$2,0)</f>
        <v>5.1</v>
      </c>
      <c r="N338" s="6" t="n">
        <f aca="false">M338*H338</f>
        <v>0.118134567401772</v>
      </c>
      <c r="P338" s="8" t="n">
        <f aca="false">IF(H338&gt;0,$F$2,0)</f>
        <v>0</v>
      </c>
      <c r="Q338" s="6" t="n">
        <f aca="false">P338*H338</f>
        <v>0</v>
      </c>
    </row>
    <row r="339" customFormat="false" ht="15" hidden="true" customHeight="false" outlineLevel="0" collapsed="false">
      <c r="A339" s="0" t="n">
        <f aca="false">A338+0.01</f>
        <v>3.34999999999997</v>
      </c>
      <c r="B339" s="6" t="n">
        <f aca="false">SIN(A339)</f>
        <v>-0.206901971673373</v>
      </c>
      <c r="C339" s="6" t="n">
        <f aca="false">ABS(B339)</f>
        <v>0.206901971673373</v>
      </c>
      <c r="D339" s="6" t="n">
        <f aca="false">B339*$D$2*SQRT(2)</f>
        <v>-70.2248578613323</v>
      </c>
      <c r="E339" s="6" t="n">
        <f aca="false">IF(ABS(D339-F339)-($I$2+$I$2+$F$2+$E$2)&lt;0,0,SIGN(D339-F339)*(ABS(D339-F339)-($I$2+$I$2+$F$2+$E$2)))</f>
        <v>-18.9651492194022</v>
      </c>
      <c r="F339" s="6" t="n">
        <f aca="false">F338+G338/($H$2/1000000)*(1/$C$2/COUNT($A$5:$A$632))</f>
        <v>-46.1597086419301</v>
      </c>
      <c r="G339" s="6" t="n">
        <f aca="false">E339/$G$2</f>
        <v>-0.0231282307553685</v>
      </c>
      <c r="H339" s="6" t="n">
        <f aca="false">ABS(G339)</f>
        <v>0.0231282307553685</v>
      </c>
      <c r="J339" s="11" t="n">
        <f aca="false">E339*E339</f>
        <v>359.676884914192</v>
      </c>
      <c r="K339" s="6" t="n">
        <f aca="false">J339/$G$2</f>
        <v>0.438630347456331</v>
      </c>
      <c r="M339" s="12" t="n">
        <f aca="false">IF(H339&gt;0,$E$2,0)</f>
        <v>5.1</v>
      </c>
      <c r="N339" s="6" t="n">
        <f aca="false">M339*H339</f>
        <v>0.117953976852379</v>
      </c>
      <c r="P339" s="8" t="n">
        <f aca="false">IF(H339&gt;0,$F$2,0)</f>
        <v>0</v>
      </c>
      <c r="Q339" s="6" t="n">
        <f aca="false">P339*H339</f>
        <v>0</v>
      </c>
    </row>
    <row r="340" customFormat="false" ht="15" hidden="true" customHeight="false" outlineLevel="0" collapsed="false">
      <c r="A340" s="0" t="n">
        <f aca="false">A339+0.01</f>
        <v>3.35999999999997</v>
      </c>
      <c r="B340" s="6" t="n">
        <f aca="false">SIN(A340)</f>
        <v>-0.216675080387353</v>
      </c>
      <c r="C340" s="6" t="n">
        <f aca="false">ABS(B340)</f>
        <v>0.216675080387353</v>
      </c>
      <c r="D340" s="6" t="n">
        <f aca="false">B340*$D$2*SQRT(2)</f>
        <v>-73.541960954898</v>
      </c>
      <c r="E340" s="6" t="n">
        <f aca="false">IF(ABS(D340-F340)-($I$2+$I$2+$F$2+$E$2)&lt;0,0,SIGN(D340-F340)*(ABS(D340-F340)-($I$2+$I$2+$F$2+$E$2)))</f>
        <v>-18.934216592735</v>
      </c>
      <c r="F340" s="6" t="n">
        <f aca="false">F339+G339/($H$2/1000000)*(1/$C$2/COUNT($A$5:$A$632))</f>
        <v>-49.507744362163</v>
      </c>
      <c r="G340" s="6" t="n">
        <f aca="false">E340/$G$2</f>
        <v>-0.0230905080399208</v>
      </c>
      <c r="H340" s="6" t="n">
        <f aca="false">ABS(G340)</f>
        <v>0.0230905080399208</v>
      </c>
      <c r="J340" s="11" t="n">
        <f aca="false">E340*E340</f>
        <v>358.504557980603</v>
      </c>
      <c r="K340" s="6" t="n">
        <f aca="false">J340/$G$2</f>
        <v>0.43720068046415</v>
      </c>
      <c r="M340" s="12" t="n">
        <f aca="false">IF(H340&gt;0,$E$2,0)</f>
        <v>5.1</v>
      </c>
      <c r="N340" s="6" t="n">
        <f aca="false">M340*H340</f>
        <v>0.117761591003596</v>
      </c>
      <c r="P340" s="8" t="n">
        <f aca="false">IF(H340&gt;0,$F$2,0)</f>
        <v>0</v>
      </c>
      <c r="Q340" s="6" t="n">
        <f aca="false">P340*H340</f>
        <v>0</v>
      </c>
    </row>
    <row r="341" customFormat="false" ht="15" hidden="true" customHeight="false" outlineLevel="0" collapsed="false">
      <c r="A341" s="0" t="n">
        <f aca="false">A340+0.01</f>
        <v>3.36999999999997</v>
      </c>
      <c r="B341" s="6" t="n">
        <f aca="false">SIN(A341)</f>
        <v>-0.226426521773856</v>
      </c>
      <c r="C341" s="6" t="n">
        <f aca="false">ABS(B341)</f>
        <v>0.226426521773856</v>
      </c>
      <c r="D341" s="6" t="n">
        <f aca="false">B341*$D$2*SQRT(2)</f>
        <v>-76.851709913653</v>
      </c>
      <c r="E341" s="6" t="n">
        <f aca="false">IF(ABS(D341-F341)-($I$2+$I$2+$F$2+$E$2)&lt;0,0,SIGN(D341-F341)*(ABS(D341-F341)-($I$2+$I$2+$F$2+$E$2)))</f>
        <v>-18.9013905601871</v>
      </c>
      <c r="F341" s="6" t="n">
        <f aca="false">F340+G340/($H$2/1000000)*(1/$C$2/COUNT($A$5:$A$632))</f>
        <v>-52.8503193534659</v>
      </c>
      <c r="G341" s="6" t="n">
        <f aca="false">E341/$G$2</f>
        <v>-0.0230504762929111</v>
      </c>
      <c r="H341" s="6" t="n">
        <f aca="false">ABS(G341)</f>
        <v>0.0230504762929111</v>
      </c>
      <c r="J341" s="11" t="n">
        <f aca="false">E341*E341</f>
        <v>357.26256510873</v>
      </c>
      <c r="K341" s="6" t="n">
        <f aca="false">J341/$G$2</f>
        <v>0.435686055010646</v>
      </c>
      <c r="M341" s="12" t="n">
        <f aca="false">IF(H341&gt;0,$E$2,0)</f>
        <v>5.1</v>
      </c>
      <c r="N341" s="6" t="n">
        <f aca="false">M341*H341</f>
        <v>0.117557429093847</v>
      </c>
      <c r="P341" s="8" t="n">
        <f aca="false">IF(H341&gt;0,$F$2,0)</f>
        <v>0</v>
      </c>
      <c r="Q341" s="6" t="n">
        <f aca="false">P341*H341</f>
        <v>0</v>
      </c>
    </row>
    <row r="342" customFormat="false" ht="15" hidden="true" customHeight="false" outlineLevel="0" collapsed="false">
      <c r="A342" s="0" t="n">
        <f aca="false">A341+0.01</f>
        <v>3.37999999999997</v>
      </c>
      <c r="B342" s="6" t="n">
        <f aca="false">SIN(A342)</f>
        <v>-0.23615532069687</v>
      </c>
      <c r="C342" s="6" t="n">
        <f aca="false">ABS(B342)</f>
        <v>0.23615532069687</v>
      </c>
      <c r="D342" s="6" t="n">
        <f aca="false">B342*$D$2*SQRT(2)</f>
        <v>-80.1537737654594</v>
      </c>
      <c r="E342" s="6" t="n">
        <f aca="false">IF(ABS(D342-F342)-($I$2+$I$2+$F$2+$E$2)&lt;0,0,SIGN(D342-F342)*(ABS(D342-F342)-($I$2+$I$2+$F$2+$E$2)))</f>
        <v>-18.8666744043341</v>
      </c>
      <c r="F342" s="6" t="n">
        <f aca="false">F341+G341/($H$2/1000000)*(1/$C$2/COUNT($A$5:$A$632))</f>
        <v>-56.1870993611253</v>
      </c>
      <c r="G342" s="6" t="n">
        <f aca="false">E342/$G$2</f>
        <v>-0.0230081395174806</v>
      </c>
      <c r="H342" s="6" t="n">
        <f aca="false">ABS(G342)</f>
        <v>0.0230081395174806</v>
      </c>
      <c r="J342" s="11" t="n">
        <f aca="false">E342*E342</f>
        <v>355.951403079156</v>
      </c>
      <c r="K342" s="6" t="n">
        <f aca="false">J342/$G$2</f>
        <v>0.4340870769258</v>
      </c>
      <c r="M342" s="12" t="n">
        <f aca="false">IF(H342&gt;0,$E$2,0)</f>
        <v>5.1</v>
      </c>
      <c r="N342" s="6" t="n">
        <f aca="false">M342*H342</f>
        <v>0.117341511539151</v>
      </c>
      <c r="P342" s="8" t="n">
        <f aca="false">IF(H342&gt;0,$F$2,0)</f>
        <v>0</v>
      </c>
      <c r="Q342" s="6" t="n">
        <f aca="false">P342*H342</f>
        <v>0</v>
      </c>
    </row>
    <row r="343" customFormat="false" ht="15" hidden="true" customHeight="false" outlineLevel="0" collapsed="false">
      <c r="A343" s="0" t="n">
        <f aca="false">A342+0.01</f>
        <v>3.38999999999997</v>
      </c>
      <c r="B343" s="6" t="n">
        <f aca="false">SIN(A343)</f>
        <v>-0.245860504284609</v>
      </c>
      <c r="C343" s="6" t="n">
        <f aca="false">ABS(B343)</f>
        <v>0.245860504284609</v>
      </c>
      <c r="D343" s="6" t="n">
        <f aca="false">B343*$D$2*SQRT(2)</f>
        <v>-83.447822306684</v>
      </c>
      <c r="E343" s="6" t="n">
        <f aca="false">IF(ABS(D343-F343)-($I$2+$I$2+$F$2+$E$2)&lt;0,0,SIGN(D343-F343)*(ABS(D343-F343)-($I$2+$I$2+$F$2+$E$2)))</f>
        <v>-18.830071596763</v>
      </c>
      <c r="F343" s="6" t="n">
        <f aca="false">F342+G342/($H$2/1000000)*(1/$C$2/COUNT($A$5:$A$632))</f>
        <v>-59.517750709921</v>
      </c>
      <c r="G343" s="6" t="n">
        <f aca="false">E343/$G$2</f>
        <v>-0.022963501947272</v>
      </c>
      <c r="H343" s="6" t="n">
        <f aca="false">ABS(G343)</f>
        <v>0.022963501947272</v>
      </c>
      <c r="J343" s="11" t="n">
        <f aca="false">E343*E343</f>
        <v>354.571596339221</v>
      </c>
      <c r="K343" s="6" t="n">
        <f aca="false">J343/$G$2</f>
        <v>0.432404385779538</v>
      </c>
      <c r="M343" s="12" t="n">
        <f aca="false">IF(H343&gt;0,$E$2,0)</f>
        <v>5.1</v>
      </c>
      <c r="N343" s="6" t="n">
        <f aca="false">M343*H343</f>
        <v>0.117113859931087</v>
      </c>
      <c r="P343" s="8" t="n">
        <f aca="false">IF(H343&gt;0,$F$2,0)</f>
        <v>0</v>
      </c>
      <c r="Q343" s="6" t="n">
        <f aca="false">P343*H343</f>
        <v>0</v>
      </c>
    </row>
    <row r="344" customFormat="false" ht="15" hidden="true" customHeight="false" outlineLevel="0" collapsed="false">
      <c r="A344" s="0" t="n">
        <f aca="false">A343+0.01</f>
        <v>3.39999999999997</v>
      </c>
      <c r="B344" s="6" t="n">
        <f aca="false">SIN(A344)</f>
        <v>-0.255541102026804</v>
      </c>
      <c r="C344" s="6" t="n">
        <f aca="false">ABS(B344)</f>
        <v>0.255541102026804</v>
      </c>
      <c r="D344" s="6" t="n">
        <f aca="false">B344*$D$2*SQRT(2)</f>
        <v>-86.7335261352175</v>
      </c>
      <c r="E344" s="6" t="n">
        <f aca="false">IF(ABS(D344-F344)-($I$2+$I$2+$F$2+$E$2)&lt;0,0,SIGN(D344-F344)*(ABS(D344-F344)-($I$2+$I$2+$F$2+$E$2)))</f>
        <v>-18.7915857977238</v>
      </c>
      <c r="F344" s="6" t="n">
        <f aca="false">F343+G343/($H$2/1000000)*(1/$C$2/COUNT($A$5:$A$632))</f>
        <v>-62.8419403374937</v>
      </c>
      <c r="G344" s="6" t="n">
        <f aca="false">E344/$G$2</f>
        <v>-0.0229165680460047</v>
      </c>
      <c r="H344" s="6" t="n">
        <f aca="false">ABS(G344)</f>
        <v>0.0229165680460047</v>
      </c>
      <c r="J344" s="11" t="n">
        <f aca="false">E344*E344</f>
        <v>353.123696793217</v>
      </c>
      <c r="K344" s="6" t="n">
        <f aca="false">J344/$G$2</f>
        <v>0.430638654625874</v>
      </c>
      <c r="M344" s="12" t="n">
        <f aca="false">IF(H344&gt;0,$E$2,0)</f>
        <v>5.1</v>
      </c>
      <c r="N344" s="6" t="n">
        <f aca="false">M344*H344</f>
        <v>0.116874497034624</v>
      </c>
      <c r="P344" s="8" t="n">
        <f aca="false">IF(H344&gt;0,$F$2,0)</f>
        <v>0</v>
      </c>
      <c r="Q344" s="6" t="n">
        <f aca="false">P344*H344</f>
        <v>0</v>
      </c>
    </row>
    <row r="345" customFormat="false" ht="15" hidden="true" customHeight="false" outlineLevel="0" collapsed="false">
      <c r="A345" s="0" t="n">
        <f aca="false">A344+0.01</f>
        <v>3.40999999999997</v>
      </c>
      <c r="B345" s="6" t="n">
        <f aca="false">SIN(A345)</f>
        <v>-0.265196145871746</v>
      </c>
      <c r="C345" s="6" t="n">
        <f aca="false">ABS(B345)</f>
        <v>0.265196145871746</v>
      </c>
      <c r="D345" s="6" t="n">
        <f aca="false">B345*$D$2*SQRT(2)</f>
        <v>-90.0105566834151</v>
      </c>
      <c r="E345" s="6" t="n">
        <f aca="false">IF(ABS(D345-F345)-($I$2+$I$2+$F$2+$E$2)&lt;0,0,SIGN(D345-F345)*(ABS(D345-F345)-($I$2+$I$2+$F$2+$E$2)))</f>
        <v>-18.7512208557644</v>
      </c>
      <c r="F345" s="6" t="n">
        <f aca="false">F344+G344/($H$2/1000000)*(1/$C$2/COUNT($A$5:$A$632))</f>
        <v>-66.1593358276507</v>
      </c>
      <c r="G345" s="6" t="n">
        <f aca="false">E345/$G$2</f>
        <v>-0.0228673425070298</v>
      </c>
      <c r="H345" s="6" t="n">
        <f aca="false">ABS(G345)</f>
        <v>0.0228673425070298</v>
      </c>
      <c r="J345" s="11" t="n">
        <f aca="false">E345*E345</f>
        <v>351.608283581655</v>
      </c>
      <c r="K345" s="6" t="n">
        <f aca="false">J345/$G$2</f>
        <v>0.428790589733725</v>
      </c>
      <c r="M345" s="12" t="n">
        <f aca="false">IF(H345&gt;0,$E$2,0)</f>
        <v>5.1</v>
      </c>
      <c r="N345" s="6" t="n">
        <f aca="false">M345*H345</f>
        <v>0.116623446785852</v>
      </c>
      <c r="P345" s="8" t="n">
        <f aca="false">IF(H345&gt;0,$F$2,0)</f>
        <v>0</v>
      </c>
      <c r="Q345" s="6" t="n">
        <f aca="false">P345*H345</f>
        <v>0</v>
      </c>
    </row>
    <row r="346" customFormat="false" ht="15" hidden="true" customHeight="false" outlineLevel="0" collapsed="false">
      <c r="A346" s="0" t="n">
        <f aca="false">A345+0.01</f>
        <v>3.41999999999997</v>
      </c>
      <c r="B346" s="6" t="n">
        <f aca="false">SIN(A346)</f>
        <v>-0.274824670323096</v>
      </c>
      <c r="C346" s="6" t="n">
        <f aca="false">ABS(B346)</f>
        <v>0.274824670323096</v>
      </c>
      <c r="D346" s="6" t="n">
        <f aca="false">B346*$D$2*SQRT(2)</f>
        <v>-93.278586250953</v>
      </c>
      <c r="E346" s="6" t="n">
        <f aca="false">IF(ABS(D346-F346)-($I$2+$I$2+$F$2+$E$2)&lt;0,0,SIGN(D346-F346)*(ABS(D346-F346)-($I$2+$I$2+$F$2+$E$2)))</f>
        <v>-18.7089808073455</v>
      </c>
      <c r="F346" s="6" t="n">
        <f aca="false">F345+G345/($H$2/1000000)*(1/$C$2/COUNT($A$5:$A$632))</f>
        <v>-69.4696054436075</v>
      </c>
      <c r="G346" s="6" t="n">
        <f aca="false">E346/$G$2</f>
        <v>-0.0228158302528604</v>
      </c>
      <c r="H346" s="6" t="n">
        <f aca="false">ABS(G346)</f>
        <v>0.0228158302528604</v>
      </c>
      <c r="J346" s="11" t="n">
        <f aca="false">E346*E346</f>
        <v>350.025962849622</v>
      </c>
      <c r="K346" s="6" t="n">
        <f aca="false">J346/$G$2</f>
        <v>0.426860930304417</v>
      </c>
      <c r="M346" s="12" t="n">
        <f aca="false">IF(H346&gt;0,$E$2,0)</f>
        <v>5.1</v>
      </c>
      <c r="N346" s="6" t="n">
        <f aca="false">M346*H346</f>
        <v>0.116360734289588</v>
      </c>
      <c r="P346" s="8" t="n">
        <f aca="false">IF(H346&gt;0,$F$2,0)</f>
        <v>0</v>
      </c>
      <c r="Q346" s="6" t="n">
        <f aca="false">P346*H346</f>
        <v>0</v>
      </c>
    </row>
    <row r="347" customFormat="false" ht="15" hidden="true" customHeight="false" outlineLevel="0" collapsed="false">
      <c r="A347" s="0" t="n">
        <f aca="false">A346+0.01</f>
        <v>3.42999999999997</v>
      </c>
      <c r="B347" s="6" t="n">
        <f aca="false">SIN(A347)</f>
        <v>-0.284425712536434</v>
      </c>
      <c r="C347" s="6" t="n">
        <f aca="false">ABS(B347)</f>
        <v>0.284425712536434</v>
      </c>
      <c r="D347" s="6" t="n">
        <f aca="false">B347*$D$2*SQRT(2)</f>
        <v>-96.5372880375977</v>
      </c>
      <c r="E347" s="6" t="n">
        <f aca="false">IF(ABS(D347-F347)-($I$2+$I$2+$F$2+$E$2)&lt;0,0,SIGN(D347-F347)*(ABS(D347-F347)-($I$2+$I$2+$F$2+$E$2)))</f>
        <v>-18.6648698764366</v>
      </c>
      <c r="F347" s="6" t="n">
        <f aca="false">F346+G346/($H$2/1000000)*(1/$C$2/COUNT($A$5:$A$632))</f>
        <v>-72.7724181611611</v>
      </c>
      <c r="G347" s="6" t="n">
        <f aca="false">E347/$G$2</f>
        <v>-0.0227620364346788</v>
      </c>
      <c r="H347" s="6" t="n">
        <f aca="false">ABS(G347)</f>
        <v>0.0227620364346788</v>
      </c>
      <c r="J347" s="11" t="n">
        <f aca="false">E347*E347</f>
        <v>348.37736750431</v>
      </c>
      <c r="K347" s="6" t="n">
        <f aca="false">J347/$G$2</f>
        <v>0.424850448175988</v>
      </c>
      <c r="M347" s="12" t="n">
        <f aca="false">IF(H347&gt;0,$E$2,0)</f>
        <v>5.1</v>
      </c>
      <c r="N347" s="6" t="n">
        <f aca="false">M347*H347</f>
        <v>0.116086385816862</v>
      </c>
      <c r="P347" s="8" t="n">
        <f aca="false">IF(H347&gt;0,$F$2,0)</f>
        <v>0</v>
      </c>
      <c r="Q347" s="6" t="n">
        <f aca="false">P347*H347</f>
        <v>0</v>
      </c>
    </row>
    <row r="348" customFormat="false" ht="15" hidden="true" customHeight="false" outlineLevel="0" collapsed="false">
      <c r="A348" s="0" t="n">
        <f aca="false">A347+0.01</f>
        <v>3.43999999999997</v>
      </c>
      <c r="B348" s="6" t="n">
        <f aca="false">SIN(A348)</f>
        <v>-0.29399831241554</v>
      </c>
      <c r="C348" s="6" t="n">
        <f aca="false">ABS(B348)</f>
        <v>0.29399831241554</v>
      </c>
      <c r="D348" s="6" t="n">
        <f aca="false">B348*$D$2*SQRT(2)</f>
        <v>-99.786336175886</v>
      </c>
      <c r="E348" s="6" t="n">
        <f aca="false">IF(ABS(D348-F348)-($I$2+$I$2+$F$2+$E$2)&lt;0,0,SIGN(D348-F348)*(ABS(D348-F348)-($I$2+$I$2+$F$2+$E$2)))</f>
        <v>-18.6188924740939</v>
      </c>
      <c r="F348" s="6" t="n">
        <f aca="false">F347+G347/($H$2/1000000)*(1/$C$2/COUNT($A$5:$A$632))</f>
        <v>-76.0674437017921</v>
      </c>
      <c r="G348" s="6" t="n">
        <f aca="false">E348/$G$2</f>
        <v>-0.0227059664318219</v>
      </c>
      <c r="H348" s="6" t="n">
        <f aca="false">ABS(G348)</f>
        <v>0.0227059664318219</v>
      </c>
      <c r="J348" s="11" t="n">
        <f aca="false">E348*E348</f>
        <v>346.663156961871</v>
      </c>
      <c r="K348" s="6" t="n">
        <f aca="false">J348/$G$2</f>
        <v>0.422759947514477</v>
      </c>
      <c r="M348" s="12" t="n">
        <f aca="false">IF(H348&gt;0,$E$2,0)</f>
        <v>5.1</v>
      </c>
      <c r="N348" s="6" t="n">
        <f aca="false">M348*H348</f>
        <v>0.115800428802291</v>
      </c>
      <c r="P348" s="8" t="n">
        <f aca="false">IF(H348&gt;0,$F$2,0)</f>
        <v>0</v>
      </c>
      <c r="Q348" s="6" t="n">
        <f aca="false">P348*H348</f>
        <v>0</v>
      </c>
    </row>
    <row r="349" customFormat="false" ht="15" hidden="true" customHeight="false" outlineLevel="0" collapsed="false">
      <c r="A349" s="0" t="n">
        <f aca="false">A348+0.01</f>
        <v>3.44999999999997</v>
      </c>
      <c r="B349" s="6" t="n">
        <f aca="false">SIN(A349)</f>
        <v>-0.303541512708401</v>
      </c>
      <c r="C349" s="6" t="n">
        <f aca="false">ABS(B349)</f>
        <v>0.303541512708401</v>
      </c>
      <c r="D349" s="6" t="n">
        <f aca="false">B349*$D$2*SQRT(2)</f>
        <v>-103.025405763712</v>
      </c>
      <c r="E349" s="6" t="n">
        <f aca="false">IF(ABS(D349-F349)-($I$2+$I$2+$F$2+$E$2)&lt;0,0,SIGN(D349-F349)*(ABS(D349-F349)-($I$2+$I$2+$F$2+$E$2)))</f>
        <v>-18.5710531980198</v>
      </c>
      <c r="F349" s="6" t="n">
        <f aca="false">F348+G348/($H$2/1000000)*(1/$C$2/COUNT($A$5:$A$632))</f>
        <v>-79.3543525656922</v>
      </c>
      <c r="G349" s="6" t="n">
        <f aca="false">E349/$G$2</f>
        <v>-0.0226476258512437</v>
      </c>
      <c r="H349" s="6" t="n">
        <f aca="false">ABS(G349)</f>
        <v>0.0226476258512437</v>
      </c>
      <c r="J349" s="11" t="n">
        <f aca="false">E349*E349</f>
        <v>344.884016883682</v>
      </c>
      <c r="K349" s="6" t="n">
        <f aca="false">J349/$G$2</f>
        <v>0.420590264492295</v>
      </c>
      <c r="M349" s="12" t="n">
        <f aca="false">IF(H349&gt;0,$E$2,0)</f>
        <v>5.1</v>
      </c>
      <c r="N349" s="6" t="n">
        <f aca="false">M349*H349</f>
        <v>0.115502891841343</v>
      </c>
      <c r="P349" s="8" t="n">
        <f aca="false">IF(H349&gt;0,$F$2,0)</f>
        <v>0</v>
      </c>
      <c r="Q349" s="6" t="n">
        <f aca="false">P349*H349</f>
        <v>0</v>
      </c>
    </row>
    <row r="350" customFormat="false" ht="15" hidden="true" customHeight="false" outlineLevel="0" collapsed="false">
      <c r="A350" s="0" t="n">
        <f aca="false">A349+0.01</f>
        <v>3.45999999999997</v>
      </c>
      <c r="B350" s="6" t="n">
        <f aca="false">SIN(A350)</f>
        <v>-0.313054359102942</v>
      </c>
      <c r="C350" s="6" t="n">
        <f aca="false">ABS(B350)</f>
        <v>0.313054359102942</v>
      </c>
      <c r="D350" s="6" t="n">
        <f aca="false">B350*$D$2*SQRT(2)</f>
        <v>-106.254172896815</v>
      </c>
      <c r="E350" s="6" t="n">
        <f aca="false">IF(ABS(D350-F350)-($I$2+$I$2+$F$2+$E$2)&lt;0,0,SIGN(D350-F350)*(ABS(D350-F350)-($I$2+$I$2+$F$2+$E$2)))</f>
        <v>-18.5213568321009</v>
      </c>
      <c r="F350" s="6" t="n">
        <f aca="false">F349+G349/($H$2/1000000)*(1/$C$2/COUNT($A$5:$A$632))</f>
        <v>-82.6328160647141</v>
      </c>
      <c r="G350" s="6" t="n">
        <f aca="false">E350/$G$2</f>
        <v>-0.0225870205269523</v>
      </c>
      <c r="H350" s="6" t="n">
        <f aca="false">ABS(G350)</f>
        <v>0.0225870205269523</v>
      </c>
      <c r="J350" s="11" t="n">
        <f aca="false">E350*E350</f>
        <v>343.04065890201</v>
      </c>
      <c r="K350" s="6" t="n">
        <f aca="false">J350/$G$2</f>
        <v>0.41834226695367</v>
      </c>
      <c r="M350" s="12" t="n">
        <f aca="false">IF(H350&gt;0,$E$2,0)</f>
        <v>5.1</v>
      </c>
      <c r="N350" s="6" t="n">
        <f aca="false">M350*H350</f>
        <v>0.115193804687457</v>
      </c>
      <c r="P350" s="8" t="n">
        <f aca="false">IF(H350&gt;0,$F$2,0)</f>
        <v>0</v>
      </c>
      <c r="Q350" s="6" t="n">
        <f aca="false">P350*H350</f>
        <v>0</v>
      </c>
    </row>
    <row r="351" customFormat="false" ht="15" hidden="true" customHeight="false" outlineLevel="0" collapsed="false">
      <c r="A351" s="0" t="n">
        <f aca="false">A350+0.01</f>
        <v>3.46999999999997</v>
      </c>
      <c r="B351" s="6" t="n">
        <f aca="false">SIN(A351)</f>
        <v>-0.32253590032245</v>
      </c>
      <c r="C351" s="6" t="n">
        <f aca="false">ABS(B351)</f>
        <v>0.32253590032245</v>
      </c>
      <c r="D351" s="6" t="n">
        <f aca="false">B351*$D$2*SQRT(2)</f>
        <v>-109.472314701174</v>
      </c>
      <c r="E351" s="6" t="n">
        <f aca="false">IF(ABS(D351-F351)-($I$2+$I$2+$F$2+$E$2)&lt;0,0,SIGN(D351-F351)*(ABS(D351-F351)-($I$2+$I$2+$F$2+$E$2)))</f>
        <v>-18.4698083459341</v>
      </c>
      <c r="F351" s="6" t="n">
        <f aca="false">F350+G350/($H$2/1000000)*(1/$C$2/COUNT($A$5:$A$632))</f>
        <v>-85.9025063552399</v>
      </c>
      <c r="G351" s="6" t="n">
        <f aca="false">E351/$G$2</f>
        <v>-0.0225241565194318</v>
      </c>
      <c r="H351" s="6" t="n">
        <f aca="false">ABS(G351)</f>
        <v>0.0225241565194318</v>
      </c>
      <c r="J351" s="11" t="n">
        <f aca="false">E351*E351</f>
        <v>341.133820335535</v>
      </c>
      <c r="K351" s="6" t="n">
        <f aca="false">J351/$G$2</f>
        <v>0.416016854067726</v>
      </c>
      <c r="M351" s="12" t="n">
        <f aca="false">IF(H351&gt;0,$E$2,0)</f>
        <v>5.1</v>
      </c>
      <c r="N351" s="6" t="n">
        <f aca="false">M351*H351</f>
        <v>0.114873198249102</v>
      </c>
      <c r="P351" s="8" t="n">
        <f aca="false">IF(H351&gt;0,$F$2,0)</f>
        <v>0</v>
      </c>
      <c r="Q351" s="6" t="n">
        <f aca="false">P351*H351</f>
        <v>0</v>
      </c>
    </row>
    <row r="352" customFormat="false" ht="15" hidden="true" customHeight="false" outlineLevel="0" collapsed="false">
      <c r="A352" s="0" t="n">
        <f aca="false">A351+0.01</f>
        <v>3.47999999999997</v>
      </c>
      <c r="B352" s="6" t="n">
        <f aca="false">SIN(A352)</f>
        <v>-0.331985188220706</v>
      </c>
      <c r="C352" s="6" t="n">
        <f aca="false">ABS(B352)</f>
        <v>0.331985188220706</v>
      </c>
      <c r="D352" s="6" t="n">
        <f aca="false">B352*$D$2*SQRT(2)</f>
        <v>-112.67950936529</v>
      </c>
      <c r="E352" s="6" t="n">
        <f aca="false">IF(ABS(D352-F352)-($I$2+$I$2+$F$2+$E$2)&lt;0,0,SIGN(D352-F352)*(ABS(D352-F352)-($I$2+$I$2+$F$2+$E$2)))</f>
        <v>-18.4164128943246</v>
      </c>
      <c r="F352" s="6" t="n">
        <f aca="false">F351+G351/($H$2/1000000)*(1/$C$2/COUNT($A$5:$A$632))</f>
        <v>-89.1630964709654</v>
      </c>
      <c r="G352" s="6" t="n">
        <f aca="false">E352/$G$2</f>
        <v>-0.0224590401150299</v>
      </c>
      <c r="H352" s="6" t="n">
        <f aca="false">ABS(G352)</f>
        <v>0.0224590401150299</v>
      </c>
      <c r="J352" s="11" t="n">
        <f aca="false">E352*E352</f>
        <v>339.164263894244</v>
      </c>
      <c r="K352" s="6" t="n">
        <f aca="false">J352/$G$2</f>
        <v>0.41361495596859</v>
      </c>
      <c r="M352" s="12" t="n">
        <f aca="false">IF(H352&gt;0,$E$2,0)</f>
        <v>5.1</v>
      </c>
      <c r="N352" s="6" t="n">
        <f aca="false">M352*H352</f>
        <v>0.114541104586653</v>
      </c>
      <c r="P352" s="8" t="n">
        <f aca="false">IF(H352&gt;0,$F$2,0)</f>
        <v>0</v>
      </c>
      <c r="Q352" s="6" t="n">
        <f aca="false">P352*H352</f>
        <v>0</v>
      </c>
    </row>
    <row r="353" customFormat="false" ht="15" hidden="true" customHeight="false" outlineLevel="0" collapsed="false">
      <c r="A353" s="0" t="n">
        <f aca="false">A352+0.01</f>
        <v>3.48999999999997</v>
      </c>
      <c r="B353" s="6" t="n">
        <f aca="false">SIN(A353)</f>
        <v>-0.341401277876792</v>
      </c>
      <c r="C353" s="6" t="n">
        <f aca="false">ABS(B353)</f>
        <v>0.341401277876792</v>
      </c>
      <c r="D353" s="6" t="n">
        <f aca="false">B353*$D$2*SQRT(2)</f>
        <v>-115.875436172368</v>
      </c>
      <c r="E353" s="6" t="n">
        <f aca="false">IF(ABS(D353-F353)-($I$2+$I$2+$F$2+$E$2)&lt;0,0,SIGN(D353-F353)*(ABS(D353-F353)-($I$2+$I$2+$F$2+$E$2)))</f>
        <v>-18.3611758167717</v>
      </c>
      <c r="F353" s="6" t="n">
        <f aca="false">F352+G352/($H$2/1000000)*(1/$C$2/COUNT($A$5:$A$632))</f>
        <v>-92.4142603555963</v>
      </c>
      <c r="G353" s="6" t="n">
        <f aca="false">E353/$G$2</f>
        <v>-0.0223916778253313</v>
      </c>
      <c r="H353" s="6" t="n">
        <f aca="false">ABS(G353)</f>
        <v>0.0223916778253313</v>
      </c>
      <c r="J353" s="11" t="n">
        <f aca="false">E353*E353</f>
        <v>337.132777374402</v>
      </c>
      <c r="K353" s="6" t="n">
        <f aca="false">J353/$G$2</f>
        <v>0.411137533383417</v>
      </c>
      <c r="M353" s="12" t="n">
        <f aca="false">IF(H353&gt;0,$E$2,0)</f>
        <v>5.1</v>
      </c>
      <c r="N353" s="6" t="n">
        <f aca="false">M353*H353</f>
        <v>0.11419755690919</v>
      </c>
      <c r="P353" s="8" t="n">
        <f aca="false">IF(H353&gt;0,$F$2,0)</f>
        <v>0</v>
      </c>
      <c r="Q353" s="6" t="n">
        <f aca="false">P353*H353</f>
        <v>0</v>
      </c>
    </row>
    <row r="354" customFormat="false" ht="15" hidden="true" customHeight="false" outlineLevel="0" collapsed="false">
      <c r="A354" s="0" t="n">
        <f aca="false">A353+0.01</f>
        <v>3.49999999999997</v>
      </c>
      <c r="B354" s="6" t="n">
        <f aca="false">SIN(A354)</f>
        <v>-0.350783227689591</v>
      </c>
      <c r="C354" s="6" t="n">
        <f aca="false">ABS(B354)</f>
        <v>0.350783227689591</v>
      </c>
      <c r="D354" s="6" t="n">
        <f aca="false">B354*$D$2*SQRT(2)</f>
        <v>-119.059775532391</v>
      </c>
      <c r="E354" s="6" t="n">
        <f aca="false">IF(ABS(D354-F354)-($I$2+$I$2+$F$2+$E$2)&lt;0,0,SIGN(D354-F354)*(ABS(D354-F354)-($I$2+$I$2+$F$2+$E$2)))</f>
        <v>-18.3041026369378</v>
      </c>
      <c r="F354" s="6" t="n">
        <f aca="false">F353+G353/($H$2/1000000)*(1/$C$2/COUNT($A$5:$A$632))</f>
        <v>-95.6556728954532</v>
      </c>
      <c r="G354" s="6" t="n">
        <f aca="false">E354/$G$2</f>
        <v>-0.0223220763865095</v>
      </c>
      <c r="H354" s="6" t="n">
        <f aca="false">ABS(G354)</f>
        <v>0.0223220763865095</v>
      </c>
      <c r="J354" s="11" t="n">
        <f aca="false">E354*E354</f>
        <v>335.040173343554</v>
      </c>
      <c r="K354" s="6" t="n">
        <f aca="false">J354/$G$2</f>
        <v>0.408585577248237</v>
      </c>
      <c r="M354" s="12" t="n">
        <f aca="false">IF(H354&gt;0,$E$2,0)</f>
        <v>5.1</v>
      </c>
      <c r="N354" s="6" t="n">
        <f aca="false">M354*H354</f>
        <v>0.113842589571199</v>
      </c>
      <c r="P354" s="8" t="n">
        <f aca="false">IF(H354&gt;0,$F$2,0)</f>
        <v>0</v>
      </c>
      <c r="Q354" s="6" t="n">
        <f aca="false">P354*H354</f>
        <v>0</v>
      </c>
    </row>
    <row r="355" customFormat="false" ht="15" hidden="true" customHeight="false" outlineLevel="0" collapsed="false">
      <c r="A355" s="0" t="n">
        <f aca="false">A354+0.01</f>
        <v>3.50999999999997</v>
      </c>
      <c r="B355" s="6" t="n">
        <f aca="false">SIN(A355)</f>
        <v>-0.36013009947194</v>
      </c>
      <c r="C355" s="6" t="n">
        <f aca="false">ABS(B355)</f>
        <v>0.36013009947194</v>
      </c>
      <c r="D355" s="6" t="n">
        <f aca="false">B355*$D$2*SQRT(2)</f>
        <v>-122.232209014077</v>
      </c>
      <c r="E355" s="6" t="n">
        <f aca="false">IF(ABS(D355-F355)-($I$2+$I$2+$F$2+$E$2)&lt;0,0,SIGN(D355-F355)*(ABS(D355-F355)-($I$2+$I$2+$F$2+$E$2)))</f>
        <v>-18.2451990620938</v>
      </c>
      <c r="F355" s="6" t="n">
        <f aca="false">F354+G354/($H$2/1000000)*(1/$C$2/COUNT($A$5:$A$632))</f>
        <v>-98.8870099519832</v>
      </c>
      <c r="G355" s="6" t="n">
        <f aca="false">E355/$G$2</f>
        <v>-0.022250242758651</v>
      </c>
      <c r="H355" s="6" t="n">
        <f aca="false">ABS(G355)</f>
        <v>0.022250242758651</v>
      </c>
      <c r="J355" s="11" t="n">
        <f aca="false">E355*E355</f>
        <v>332.887288815428</v>
      </c>
      <c r="K355" s="6" t="n">
        <f aca="false">J355/$G$2</f>
        <v>0.405960108311497</v>
      </c>
      <c r="M355" s="12" t="n">
        <f aca="false">IF(H355&gt;0,$E$2,0)</f>
        <v>5.1</v>
      </c>
      <c r="N355" s="6" t="n">
        <f aca="false">M355*H355</f>
        <v>0.11347623806912</v>
      </c>
      <c r="P355" s="8" t="n">
        <f aca="false">IF(H355&gt;0,$F$2,0)</f>
        <v>0</v>
      </c>
      <c r="Q355" s="6" t="n">
        <f aca="false">P355*H355</f>
        <v>0</v>
      </c>
    </row>
    <row r="356" customFormat="false" ht="15" hidden="true" customHeight="false" outlineLevel="0" collapsed="false">
      <c r="A356" s="0" t="n">
        <f aca="false">A355+0.01</f>
        <v>3.51999999999997</v>
      </c>
      <c r="B356" s="6" t="n">
        <f aca="false">SIN(A356)</f>
        <v>-0.369440958544448</v>
      </c>
      <c r="C356" s="6" t="n">
        <f aca="false">ABS(B356)</f>
        <v>0.369440958544448</v>
      </c>
      <c r="D356" s="6" t="n">
        <f aca="false">B356*$D$2*SQRT(2)</f>
        <v>-125.392419376722</v>
      </c>
      <c r="E356" s="6" t="n">
        <f aca="false">IF(ABS(D356-F356)-($I$2+$I$2+$F$2+$E$2)&lt;0,0,SIGN(D356-F356)*(ABS(D356-F356)-($I$2+$I$2+$F$2+$E$2)))</f>
        <v>-18.1844709825484</v>
      </c>
      <c r="F356" s="6" t="n">
        <f aca="false">F355+G355/($H$2/1000000)*(1/$C$2/COUNT($A$5:$A$632))</f>
        <v>-102.107948394174</v>
      </c>
      <c r="G356" s="6" t="n">
        <f aca="false">E356/$G$2</f>
        <v>-0.0221761841250591</v>
      </c>
      <c r="H356" s="6" t="n">
        <f aca="false">ABS(G356)</f>
        <v>0.0221761841250591</v>
      </c>
      <c r="J356" s="11" t="n">
        <f aca="false">E356*E356</f>
        <v>330.674984915146</v>
      </c>
      <c r="K356" s="6" t="n">
        <f aca="false">J356/$G$2</f>
        <v>0.403262176725787</v>
      </c>
      <c r="M356" s="12" t="n">
        <f aca="false">IF(H356&gt;0,$E$2,0)</f>
        <v>5.1</v>
      </c>
      <c r="N356" s="6" t="n">
        <f aca="false">M356*H356</f>
        <v>0.113098539037801</v>
      </c>
      <c r="P356" s="8" t="n">
        <f aca="false">IF(H356&gt;0,$F$2,0)</f>
        <v>0</v>
      </c>
      <c r="Q356" s="6" t="n">
        <f aca="false">P356*H356</f>
        <v>0</v>
      </c>
    </row>
    <row r="357" customFormat="false" ht="15" hidden="true" customHeight="false" outlineLevel="0" collapsed="false">
      <c r="A357" s="0" t="n">
        <f aca="false">A356+0.01</f>
        <v>3.52999999999997</v>
      </c>
      <c r="B357" s="6" t="n">
        <f aca="false">SIN(A357)</f>
        <v>-0.378714873828969</v>
      </c>
      <c r="C357" s="6" t="n">
        <f aca="false">ABS(B357)</f>
        <v>0.378714873828969</v>
      </c>
      <c r="D357" s="6" t="n">
        <f aca="false">B357*$D$2*SQRT(2)</f>
        <v>-128.540090601922</v>
      </c>
      <c r="E357" s="6" t="n">
        <f aca="false">IF(ABS(D357-F357)-($I$2+$I$2+$F$2+$E$2)&lt;0,0,SIGN(D357-F357)*(ABS(D357-F357)-($I$2+$I$2+$F$2+$E$2)))</f>
        <v>-18.1219244710578</v>
      </c>
      <c r="F357" s="6" t="n">
        <f aca="false">F356+G356/($H$2/1000000)*(1/$C$2/COUNT($A$5:$A$632))</f>
        <v>-105.318166130864</v>
      </c>
      <c r="G357" s="6" t="n">
        <f aca="false">E357/$G$2</f>
        <v>-0.0220999078915339</v>
      </c>
      <c r="H357" s="6" t="n">
        <f aca="false">ABS(G357)</f>
        <v>0.0220999078915339</v>
      </c>
      <c r="J357" s="11" t="n">
        <f aca="false">E357*E357</f>
        <v>328.404146534723</v>
      </c>
      <c r="K357" s="6" t="n">
        <f aca="false">J357/$G$2</f>
        <v>0.40049286162771</v>
      </c>
      <c r="M357" s="12" t="n">
        <f aca="false">IF(H357&gt;0,$E$2,0)</f>
        <v>5.1</v>
      </c>
      <c r="N357" s="6" t="n">
        <f aca="false">M357*H357</f>
        <v>0.112709530246823</v>
      </c>
      <c r="P357" s="8" t="n">
        <f aca="false">IF(H357&gt;0,$F$2,0)</f>
        <v>0</v>
      </c>
      <c r="Q357" s="6" t="n">
        <f aca="false">P357*H357</f>
        <v>0</v>
      </c>
    </row>
    <row r="358" customFormat="false" ht="15" hidden="true" customHeight="false" outlineLevel="0" collapsed="false">
      <c r="A358" s="0" t="n">
        <f aca="false">A357+0.01</f>
        <v>3.53999999999997</v>
      </c>
      <c r="B358" s="6" t="n">
        <f aca="false">SIN(A358)</f>
        <v>-0.387950917941701</v>
      </c>
      <c r="C358" s="6" t="n">
        <f aca="false">ABS(B358)</f>
        <v>0.387950917941701</v>
      </c>
      <c r="D358" s="6" t="n">
        <f aca="false">B358*$D$2*SQRT(2)</f>
        <v>-131.674907925179</v>
      </c>
      <c r="E358" s="6" t="n">
        <f aca="false">IF(ABS(D358-F358)-($I$2+$I$2+$F$2+$E$2)&lt;0,0,SIGN(D358-F358)*(ABS(D358-F358)-($I$2+$I$2+$F$2+$E$2)))</f>
        <v>-18.0575657822224</v>
      </c>
      <c r="F358" s="6" t="n">
        <f aca="false">F357+G357/($H$2/1000000)*(1/$C$2/COUNT($A$5:$A$632))</f>
        <v>-108.517342142957</v>
      </c>
      <c r="G358" s="6" t="n">
        <f aca="false">E358/$G$2</f>
        <v>-0.0220214216856371</v>
      </c>
      <c r="H358" s="6" t="n">
        <f aca="false">ABS(G358)</f>
        <v>0.0220214216856371</v>
      </c>
      <c r="J358" s="11" t="n">
        <f aca="false">E358*E358</f>
        <v>326.075681979291</v>
      </c>
      <c r="K358" s="6" t="n">
        <f aca="false">J358/$G$2</f>
        <v>0.397653270706452</v>
      </c>
      <c r="M358" s="12" t="n">
        <f aca="false">IF(H358&gt;0,$E$2,0)</f>
        <v>5.1</v>
      </c>
      <c r="N358" s="6" t="n">
        <f aca="false">M358*H358</f>
        <v>0.112309250596749</v>
      </c>
      <c r="P358" s="8" t="n">
        <f aca="false">IF(H358&gt;0,$F$2,0)</f>
        <v>0</v>
      </c>
      <c r="Q358" s="6" t="n">
        <f aca="false">P358*H358</f>
        <v>0</v>
      </c>
    </row>
    <row r="359" customFormat="false" ht="15" hidden="true" customHeight="false" outlineLevel="0" collapsed="false">
      <c r="A359" s="0" t="n">
        <f aca="false">A358+0.01</f>
        <v>3.54999999999997</v>
      </c>
      <c r="B359" s="6" t="n">
        <f aca="false">SIN(A359)</f>
        <v>-0.397148167285931</v>
      </c>
      <c r="C359" s="6" t="n">
        <f aca="false">ABS(B359)</f>
        <v>0.397148167285931</v>
      </c>
      <c r="D359" s="6" t="n">
        <f aca="false">B359*$D$2*SQRT(2)</f>
        <v>-134.796557867372</v>
      </c>
      <c r="E359" s="6" t="n">
        <f aca="false">IF(ABS(D359-F359)-($I$2+$I$2+$F$2+$E$2)&lt;0,0,SIGN(D359-F359)*(ABS(D359-F359)-($I$2+$I$2+$F$2+$E$2)))</f>
        <v>-17.9914013518565</v>
      </c>
      <c r="F359" s="6" t="n">
        <f aca="false">F358+G358/($H$2/1000000)*(1/$C$2/COUNT($A$5:$A$632))</f>
        <v>-111.705156515516</v>
      </c>
      <c r="G359" s="6" t="n">
        <f aca="false">E359/$G$2</f>
        <v>-0.0219407333559226</v>
      </c>
      <c r="H359" s="6" t="n">
        <f aca="false">ABS(G359)</f>
        <v>0.0219407333559226</v>
      </c>
      <c r="J359" s="11" t="n">
        <f aca="false">E359*E359</f>
        <v>323.690522603584</v>
      </c>
      <c r="K359" s="6" t="n">
        <f aca="false">J359/$G$2</f>
        <v>0.394744539760468</v>
      </c>
      <c r="M359" s="12" t="n">
        <f aca="false">IF(H359&gt;0,$E$2,0)</f>
        <v>5.1</v>
      </c>
      <c r="N359" s="6" t="n">
        <f aca="false">M359*H359</f>
        <v>0.111897740115205</v>
      </c>
      <c r="P359" s="8" t="n">
        <f aca="false">IF(H359&gt;0,$F$2,0)</f>
        <v>0</v>
      </c>
      <c r="Q359" s="6" t="n">
        <f aca="false">P359*H359</f>
        <v>0</v>
      </c>
    </row>
    <row r="360" customFormat="false" ht="15" hidden="true" customHeight="false" outlineLevel="0" collapsed="false">
      <c r="A360" s="0" t="n">
        <f aca="false">A359+0.01</f>
        <v>3.55999999999997</v>
      </c>
      <c r="B360" s="6" t="n">
        <f aca="false">SIN(A360)</f>
        <v>-0.406305702144388</v>
      </c>
      <c r="C360" s="6" t="n">
        <f aca="false">ABS(B360)</f>
        <v>0.406305702144388</v>
      </c>
      <c r="D360" s="6" t="n">
        <f aca="false">B360*$D$2*SQRT(2)</f>
        <v>-137.904728266108</v>
      </c>
      <c r="E360" s="6" t="n">
        <f aca="false">IF(ABS(D360-F360)-($I$2+$I$2+$F$2+$E$2)&lt;0,0,SIGN(D360-F360)*(ABS(D360-F360)-($I$2+$I$2+$F$2+$E$2)))</f>
        <v>-17.9234377963478</v>
      </c>
      <c r="F360" s="6" t="n">
        <f aca="false">F359+G359/($H$2/1000000)*(1/$C$2/COUNT($A$5:$A$632))</f>
        <v>-114.88129046976</v>
      </c>
      <c r="G360" s="6" t="n">
        <f aca="false">E360/$G$2</f>
        <v>-0.0218578509711558</v>
      </c>
      <c r="H360" s="6" t="n">
        <f aca="false">ABS(G360)</f>
        <v>0.0218578509711558</v>
      </c>
      <c r="J360" s="11" t="n">
        <f aca="false">E360*E360</f>
        <v>321.249622439549</v>
      </c>
      <c r="K360" s="6" t="n">
        <f aca="false">J360/$G$2</f>
        <v>0.391767832243352</v>
      </c>
      <c r="M360" s="12" t="n">
        <f aca="false">IF(H360&gt;0,$E$2,0)</f>
        <v>5.1</v>
      </c>
      <c r="N360" s="6" t="n">
        <f aca="false">M360*H360</f>
        <v>0.111475039952895</v>
      </c>
      <c r="P360" s="8" t="n">
        <f aca="false">IF(H360&gt;0,$F$2,0)</f>
        <v>0</v>
      </c>
      <c r="Q360" s="6" t="n">
        <f aca="false">P360*H360</f>
        <v>0</v>
      </c>
    </row>
    <row r="361" customFormat="false" ht="15" hidden="true" customHeight="false" outlineLevel="0" collapsed="false">
      <c r="A361" s="0" t="n">
        <f aca="false">A360+0.01</f>
        <v>3.56999999999997</v>
      </c>
      <c r="B361" s="6" t="n">
        <f aca="false">SIN(A361)</f>
        <v>-0.415422606771217</v>
      </c>
      <c r="C361" s="6" t="n">
        <f aca="false">ABS(B361)</f>
        <v>0.415422606771217</v>
      </c>
      <c r="D361" s="6" t="n">
        <f aca="false">B361*$D$2*SQRT(2)</f>
        <v>-140.999108306938</v>
      </c>
      <c r="E361" s="6" t="n">
        <f aca="false">IF(ABS(D361-F361)-($I$2+$I$2+$F$2+$E$2)&lt;0,0,SIGN(D361-F361)*(ABS(D361-F361)-($I$2+$I$2+$F$2+$E$2)))</f>
        <v>-17.853681911996</v>
      </c>
      <c r="F361" s="6" t="n">
        <f aca="false">F360+G360/($H$2/1000000)*(1/$C$2/COUNT($A$5:$A$632))</f>
        <v>-118.045426394942</v>
      </c>
      <c r="G361" s="6" t="n">
        <f aca="false">E361/$G$2</f>
        <v>-0.0217727828195073</v>
      </c>
      <c r="H361" s="6" t="n">
        <f aca="false">ABS(G361)</f>
        <v>0.0217727828195073</v>
      </c>
      <c r="J361" s="11" t="n">
        <f aca="false">E361*E361</f>
        <v>318.753957814733</v>
      </c>
      <c r="K361" s="6" t="n">
        <f aca="false">J361/$G$2</f>
        <v>0.388724338798455</v>
      </c>
      <c r="M361" s="12" t="n">
        <f aca="false">IF(H361&gt;0,$E$2,0)</f>
        <v>5.1</v>
      </c>
      <c r="N361" s="6" t="n">
        <f aca="false">M361*H361</f>
        <v>0.111041192379487</v>
      </c>
      <c r="P361" s="8" t="n">
        <f aca="false">IF(H361&gt;0,$F$2,0)</f>
        <v>0</v>
      </c>
      <c r="Q361" s="6" t="n">
        <f aca="false">P361*H361</f>
        <v>0</v>
      </c>
    </row>
    <row r="362" customFormat="false" ht="15" hidden="true" customHeight="false" outlineLevel="0" collapsed="false">
      <c r="A362" s="0" t="n">
        <f aca="false">A361+0.01</f>
        <v>3.57999999999997</v>
      </c>
      <c r="B362" s="6" t="n">
        <f aca="false">SIN(A362)</f>
        <v>-0.424497969483553</v>
      </c>
      <c r="C362" s="6" t="n">
        <f aca="false">ABS(B362)</f>
        <v>0.424497969483553</v>
      </c>
      <c r="D362" s="6" t="n">
        <f aca="false">B362*$D$2*SQRT(2)</f>
        <v>-144.079388554436</v>
      </c>
      <c r="E362" s="6" t="n">
        <f aca="false">IF(ABS(D362-F362)-($I$2+$I$2+$F$2+$E$2)&lt;0,0,SIGN(D362-F362)*(ABS(D362-F362)-($I$2+$I$2+$F$2+$E$2)))</f>
        <v>-17.7821406743308</v>
      </c>
      <c r="F362" s="6" t="n">
        <f aca="false">F361+G361/($H$2/1000000)*(1/$C$2/COUNT($A$5:$A$632))</f>
        <v>-121.197247880105</v>
      </c>
      <c r="G362" s="6" t="n">
        <f aca="false">E362/$G$2</f>
        <v>-0.0216855374077205</v>
      </c>
      <c r="H362" s="6" t="n">
        <f aca="false">ABS(G362)</f>
        <v>0.0216855374077205</v>
      </c>
      <c r="J362" s="11" t="n">
        <f aca="false">E362*E362</f>
        <v>316.20452696169</v>
      </c>
      <c r="K362" s="6" t="n">
        <f aca="false">J362/$G$2</f>
        <v>0.385615276782548</v>
      </c>
      <c r="M362" s="12" t="n">
        <f aca="false">IF(H362&gt;0,$E$2,0)</f>
        <v>5.1</v>
      </c>
      <c r="N362" s="6" t="n">
        <f aca="false">M362*H362</f>
        <v>0.110596240779374</v>
      </c>
      <c r="P362" s="8" t="n">
        <f aca="false">IF(H362&gt;0,$F$2,0)</f>
        <v>0</v>
      </c>
      <c r="Q362" s="6" t="n">
        <f aca="false">P362*H362</f>
        <v>0</v>
      </c>
    </row>
    <row r="363" customFormat="false" ht="15" hidden="true" customHeight="false" outlineLevel="0" collapsed="false">
      <c r="A363" s="0" t="n">
        <f aca="false">A362+0.01</f>
        <v>3.58999999999997</v>
      </c>
      <c r="B363" s="6" t="n">
        <f aca="false">SIN(A363)</f>
        <v>-0.433530882752689</v>
      </c>
      <c r="C363" s="6" t="n">
        <f aca="false">ABS(B363)</f>
        <v>0.433530882752689</v>
      </c>
      <c r="D363" s="6" t="n">
        <f aca="false">B363*$D$2*SQRT(2)</f>
        <v>-147.145260983144</v>
      </c>
      <c r="E363" s="6" t="n">
        <f aca="false">IF(ABS(D363-F363)-($I$2+$I$2+$F$2+$E$2)&lt;0,0,SIGN(D363-F363)*(ABS(D363-F363)-($I$2+$I$2+$F$2+$E$2)))</f>
        <v>-17.7088212374163</v>
      </c>
      <c r="F363" s="6" t="n">
        <f aca="false">F362+G362/($H$2/1000000)*(1/$C$2/COUNT($A$5:$A$632))</f>
        <v>-124.336439745728</v>
      </c>
      <c r="G363" s="6" t="n">
        <f aca="false">E363/$G$2</f>
        <v>-0.0215961234602637</v>
      </c>
      <c r="H363" s="6" t="n">
        <f aca="false">ABS(G363)</f>
        <v>0.0215961234602637</v>
      </c>
      <c r="J363" s="11" t="n">
        <f aca="false">E363*E363</f>
        <v>313.602349618765</v>
      </c>
      <c r="K363" s="6" t="n">
        <f aca="false">J363/$G$2</f>
        <v>0.382441889778982</v>
      </c>
      <c r="M363" s="12" t="n">
        <f aca="false">IF(H363&gt;0,$E$2,0)</f>
        <v>5.1</v>
      </c>
      <c r="N363" s="6" t="n">
        <f aca="false">M363*H363</f>
        <v>0.110140229647345</v>
      </c>
      <c r="P363" s="8" t="n">
        <f aca="false">IF(H363&gt;0,$F$2,0)</f>
        <v>0</v>
      </c>
      <c r="Q363" s="6" t="n">
        <f aca="false">P363*H363</f>
        <v>0</v>
      </c>
    </row>
    <row r="364" customFormat="false" ht="15" hidden="true" customHeight="false" outlineLevel="0" collapsed="false">
      <c r="A364" s="0" t="n">
        <f aca="false">A363+0.01</f>
        <v>3.59999999999997</v>
      </c>
      <c r="B364" s="6" t="n">
        <f aca="false">SIN(A364)</f>
        <v>-0.442520443294823</v>
      </c>
      <c r="C364" s="6" t="n">
        <f aca="false">ABS(B364)</f>
        <v>0.442520443294823</v>
      </c>
      <c r="D364" s="6" t="n">
        <f aca="false">B364*$D$2*SQRT(2)</f>
        <v>-150.196419008374</v>
      </c>
      <c r="E364" s="6" t="n">
        <f aca="false">IF(ABS(D364-F364)-($I$2+$I$2+$F$2+$E$2)&lt;0,0,SIGN(D364-F364)*(ABS(D364-F364)-($I$2+$I$2+$F$2+$E$2)))</f>
        <v>-17.633730933135</v>
      </c>
      <c r="F364" s="6" t="n">
        <f aca="false">F363+G363/($H$2/1000000)*(1/$C$2/COUNT($A$5:$A$632))</f>
        <v>-127.462688075239</v>
      </c>
      <c r="G364" s="6" t="n">
        <f aca="false">E364/$G$2</f>
        <v>-0.0215045499184573</v>
      </c>
      <c r="H364" s="6" t="n">
        <f aca="false">ABS(G364)</f>
        <v>0.0215045499184573</v>
      </c>
      <c r="J364" s="11" t="n">
        <f aca="false">E364*E364</f>
        <v>310.948466622202</v>
      </c>
      <c r="K364" s="6" t="n">
        <f aca="false">J364/$G$2</f>
        <v>0.379205447100246</v>
      </c>
      <c r="M364" s="12" t="n">
        <f aca="false">IF(H364&gt;0,$E$2,0)</f>
        <v>5.1</v>
      </c>
      <c r="N364" s="6" t="n">
        <f aca="false">M364*H364</f>
        <v>0.109673204584132</v>
      </c>
      <c r="P364" s="8" t="n">
        <f aca="false">IF(H364&gt;0,$F$2,0)</f>
        <v>0</v>
      </c>
      <c r="Q364" s="6" t="n">
        <f aca="false">P364*H364</f>
        <v>0</v>
      </c>
    </row>
    <row r="365" customFormat="false" ht="15" hidden="true" customHeight="false" outlineLevel="0" collapsed="false">
      <c r="A365" s="0" t="n">
        <f aca="false">A364+0.01</f>
        <v>3.60999999999997</v>
      </c>
      <c r="B365" s="6" t="n">
        <f aca="false">SIN(A365)</f>
        <v>-0.451465752161394</v>
      </c>
      <c r="C365" s="6" t="n">
        <f aca="false">ABS(B365)</f>
        <v>0.451465752161394</v>
      </c>
      <c r="D365" s="6" t="n">
        <f aca="false">B365*$D$2*SQRT(2)</f>
        <v>-153.232557516867</v>
      </c>
      <c r="E365" s="6" t="n">
        <f aca="false">IF(ABS(D365-F365)-($I$2+$I$2+$F$2+$E$2)&lt;0,0,SIGN(D365-F365)*(ABS(D365-F365)-($I$2+$I$2+$F$2+$E$2)))</f>
        <v>-17.5568772704558</v>
      </c>
      <c r="F365" s="6" t="n">
        <f aca="false">F364+G364/($H$2/1000000)*(1/$C$2/COUNT($A$5:$A$632))</f>
        <v>-130.575680246411</v>
      </c>
      <c r="G365" s="6" t="n">
        <f aca="false">E365/$G$2</f>
        <v>-0.0214108259395803</v>
      </c>
      <c r="H365" s="6" t="n">
        <f aca="false">ABS(G365)</f>
        <v>0.0214108259395803</v>
      </c>
      <c r="J365" s="11" t="n">
        <f aca="false">E365*E365</f>
        <v>308.243939489848</v>
      </c>
      <c r="K365" s="6" t="n">
        <f aca="false">J365/$G$2</f>
        <v>0.375907243280303</v>
      </c>
      <c r="M365" s="12" t="n">
        <f aca="false">IF(H365&gt;0,$E$2,0)</f>
        <v>5.1</v>
      </c>
      <c r="N365" s="6" t="n">
        <f aca="false">M365*H365</f>
        <v>0.109195212291859</v>
      </c>
      <c r="P365" s="8" t="n">
        <f aca="false">IF(H365&gt;0,$F$2,0)</f>
        <v>0</v>
      </c>
      <c r="Q365" s="6" t="n">
        <f aca="false">P365*H365</f>
        <v>0</v>
      </c>
    </row>
    <row r="366" customFormat="false" ht="15" hidden="true" customHeight="false" outlineLevel="0" collapsed="false">
      <c r="A366" s="0" t="n">
        <f aca="false">A365+0.01</f>
        <v>3.61999999999997</v>
      </c>
      <c r="B366" s="6" t="n">
        <f aca="false">SIN(A366)</f>
        <v>-0.460365914828969</v>
      </c>
      <c r="C366" s="6" t="n">
        <f aca="false">ABS(B366)</f>
        <v>0.460365914828969</v>
      </c>
      <c r="D366" s="6" t="n">
        <f aca="false">B366*$D$2*SQRT(2)</f>
        <v>-156.253372897302</v>
      </c>
      <c r="E366" s="6" t="n">
        <f aca="false">IF(ABS(D366-F366)-($I$2+$I$2+$F$2+$E$2)&lt;0,0,SIGN(D366-F366)*(ABS(D366-F366)-($I$2+$I$2+$F$2+$E$2)))</f>
        <v>-17.4782679346806</v>
      </c>
      <c r="F366" s="6" t="n">
        <f aca="false">F365+G365/($H$2/1000000)*(1/$C$2/COUNT($A$5:$A$632))</f>
        <v>-133.675104962621</v>
      </c>
      <c r="G366" s="6" t="n">
        <f aca="false">E366/$G$2</f>
        <v>-0.021314960895952</v>
      </c>
      <c r="H366" s="6" t="n">
        <f aca="false">ABS(G366)</f>
        <v>0.021314960895952</v>
      </c>
      <c r="J366" s="11" t="n">
        <f aca="false">E366*E366</f>
        <v>305.489849996484</v>
      </c>
      <c r="K366" s="6" t="n">
        <f aca="false">J366/$G$2</f>
        <v>0.372548597556688</v>
      </c>
      <c r="M366" s="12" t="n">
        <f aca="false">IF(H366&gt;0,$E$2,0)</f>
        <v>5.1</v>
      </c>
      <c r="N366" s="6" t="n">
        <f aca="false">M366*H366</f>
        <v>0.108706300569355</v>
      </c>
      <c r="P366" s="8" t="n">
        <f aca="false">IF(H366&gt;0,$F$2,0)</f>
        <v>0</v>
      </c>
      <c r="Q366" s="6" t="n">
        <f aca="false">P366*H366</f>
        <v>0</v>
      </c>
    </row>
    <row r="367" customFormat="false" ht="15" hidden="true" customHeight="false" outlineLevel="0" collapsed="false">
      <c r="A367" s="0" t="n">
        <f aca="false">A366+0.01</f>
        <v>3.62999999999997</v>
      </c>
      <c r="B367" s="6" t="n">
        <f aca="false">SIN(A367)</f>
        <v>-0.469220041288698</v>
      </c>
      <c r="C367" s="6" t="n">
        <f aca="false">ABS(B367)</f>
        <v>0.469220041288698</v>
      </c>
      <c r="D367" s="6" t="n">
        <f aca="false">B367*$D$2*SQRT(2)</f>
        <v>-159.258563070658</v>
      </c>
      <c r="E367" s="6" t="n">
        <f aca="false">IF(ABS(D367-F367)-($I$2+$I$2+$F$2+$E$2)&lt;0,0,SIGN(D367-F367)*(ABS(D367-F367)-($I$2+$I$2+$F$2+$E$2)))</f>
        <v>-17.397910786677</v>
      </c>
      <c r="F367" s="6" t="n">
        <f aca="false">F366+G366/($H$2/1000000)*(1/$C$2/COUNT($A$5:$A$632))</f>
        <v>-136.760652283981</v>
      </c>
      <c r="G367" s="6" t="n">
        <f aca="false">E367/$G$2</f>
        <v>-0.0212169643739964</v>
      </c>
      <c r="H367" s="6" t="n">
        <f aca="false">ABS(G367)</f>
        <v>0.0212169643739964</v>
      </c>
      <c r="J367" s="11" t="n">
        <f aca="false">E367*E367</f>
        <v>302.687299741173</v>
      </c>
      <c r="K367" s="6" t="n">
        <f aca="false">J367/$G$2</f>
        <v>0.369130853342894</v>
      </c>
      <c r="M367" s="12" t="n">
        <f aca="false">IF(H367&gt;0,$E$2,0)</f>
        <v>5.1</v>
      </c>
      <c r="N367" s="6" t="n">
        <f aca="false">M367*H367</f>
        <v>0.108206518307382</v>
      </c>
      <c r="P367" s="8" t="n">
        <f aca="false">IF(H367&gt;0,$F$2,0)</f>
        <v>0</v>
      </c>
      <c r="Q367" s="6" t="n">
        <f aca="false">P367*H367</f>
        <v>0</v>
      </c>
    </row>
    <row r="368" customFormat="false" ht="15" hidden="true" customHeight="false" outlineLevel="0" collapsed="false">
      <c r="A368" s="0" t="n">
        <f aca="false">A367+0.01</f>
        <v>3.63999999999997</v>
      </c>
      <c r="B368" s="6" t="n">
        <f aca="false">SIN(A368)</f>
        <v>-0.478027246135313</v>
      </c>
      <c r="C368" s="6" t="n">
        <f aca="false">ABS(B368)</f>
        <v>0.478027246135313</v>
      </c>
      <c r="D368" s="6" t="n">
        <f aca="false">B368*$D$2*SQRT(2)</f>
        <v>-162.247827520421</v>
      </c>
      <c r="E368" s="6" t="n">
        <f aca="false">IF(ABS(D368-F368)-($I$2+$I$2+$F$2+$E$2)&lt;0,0,SIGN(D368-F368)*(ABS(D368-F368)-($I$2+$I$2+$F$2+$E$2)))</f>
        <v>-17.315813862092</v>
      </c>
      <c r="F368" s="6" t="n">
        <f aca="false">F367+G367/($H$2/1000000)*(1/$C$2/COUNT($A$5:$A$632))</f>
        <v>-139.832013658329</v>
      </c>
      <c r="G368" s="6" t="n">
        <f aca="false">E368/$G$2</f>
        <v>-0.0211168461732829</v>
      </c>
      <c r="H368" s="6" t="n">
        <f aca="false">ABS(G368)</f>
        <v>0.0211168461732829</v>
      </c>
      <c r="J368" s="11" t="n">
        <f aca="false">E368*E368</f>
        <v>299.837409706616</v>
      </c>
      <c r="K368" s="6" t="n">
        <f aca="false">J368/$G$2</f>
        <v>0.365655377690995</v>
      </c>
      <c r="M368" s="12" t="n">
        <f aca="false">IF(H368&gt;0,$E$2,0)</f>
        <v>5.1</v>
      </c>
      <c r="N368" s="6" t="n">
        <f aca="false">M368*H368</f>
        <v>0.107695915483743</v>
      </c>
      <c r="P368" s="8" t="n">
        <f aca="false">IF(H368&gt;0,$F$2,0)</f>
        <v>0</v>
      </c>
      <c r="Q368" s="6" t="n">
        <f aca="false">P368*H368</f>
        <v>0</v>
      </c>
    </row>
    <row r="369" customFormat="false" ht="15" hidden="true" customHeight="false" outlineLevel="0" collapsed="false">
      <c r="A369" s="0" t="n">
        <f aca="false">A368+0.01</f>
        <v>3.64999999999997</v>
      </c>
      <c r="B369" s="6" t="n">
        <f aca="false">SIN(A369)</f>
        <v>-0.48678664865567</v>
      </c>
      <c r="C369" s="6" t="n">
        <f aca="false">ABS(B369)</f>
        <v>0.48678664865567</v>
      </c>
      <c r="D369" s="6" t="n">
        <f aca="false">B369*$D$2*SQRT(2)</f>
        <v>-165.220867322639</v>
      </c>
      <c r="E369" s="6" t="n">
        <f aca="false">IF(ABS(D369-F369)-($I$2+$I$2+$F$2+$E$2)&lt;0,0,SIGN(D369-F369)*(ABS(D369-F369)-($I$2+$I$2+$F$2+$E$2)))</f>
        <v>-17.2319853705516</v>
      </c>
      <c r="F369" s="6" t="n">
        <f aca="false">F368+G368/($H$2/1000000)*(1/$C$2/COUNT($A$5:$A$632))</f>
        <v>-142.888881952087</v>
      </c>
      <c r="G369" s="6" t="n">
        <f aca="false">E369/$G$2</f>
        <v>-0.0210146163055507</v>
      </c>
      <c r="H369" s="6" t="n">
        <f aca="false">ABS(G369)</f>
        <v>0.0210146163055507</v>
      </c>
      <c r="J369" s="11" t="n">
        <f aca="false">E369*E369</f>
        <v>296.941319810904</v>
      </c>
      <c r="K369" s="6" t="n">
        <f aca="false">J369/$G$2</f>
        <v>0.362123560745005</v>
      </c>
      <c r="M369" s="12" t="n">
        <f aca="false">IF(H369&gt;0,$E$2,0)</f>
        <v>5.1</v>
      </c>
      <c r="N369" s="6" t="n">
        <f aca="false">M369*H369</f>
        <v>0.107174543158309</v>
      </c>
      <c r="P369" s="8" t="n">
        <f aca="false">IF(H369&gt;0,$F$2,0)</f>
        <v>0</v>
      </c>
      <c r="Q369" s="6" t="n">
        <f aca="false">P369*H369</f>
        <v>0</v>
      </c>
    </row>
    <row r="370" customFormat="false" ht="15" hidden="true" customHeight="false" outlineLevel="0" collapsed="false">
      <c r="A370" s="0" t="n">
        <f aca="false">A369+0.01</f>
        <v>3.65999999999997</v>
      </c>
      <c r="B370" s="6" t="n">
        <f aca="false">SIN(A370)</f>
        <v>-0.495497372916815</v>
      </c>
      <c r="C370" s="6" t="n">
        <f aca="false">ABS(B370)</f>
        <v>0.495497372916815</v>
      </c>
      <c r="D370" s="6" t="n">
        <f aca="false">B370*$D$2*SQRT(2)</f>
        <v>-168.177385175808</v>
      </c>
      <c r="E370" s="6" t="n">
        <f aca="false">IF(ABS(D370-F370)-($I$2+$I$2+$F$2+$E$2)&lt;0,0,SIGN(D370-F370)*(ABS(D370-F370)-($I$2+$I$2+$F$2+$E$2)))</f>
        <v>-17.1464336948337</v>
      </c>
      <c r="F370" s="6" t="n">
        <f aca="false">F369+G369/($H$2/1000000)*(1/$C$2/COUNT($A$5:$A$632))</f>
        <v>-145.930951480974</v>
      </c>
      <c r="G370" s="6" t="n">
        <f aca="false">E370/$G$2</f>
        <v>-0.0209102849936996</v>
      </c>
      <c r="H370" s="6" t="n">
        <f aca="false">ABS(G370)</f>
        <v>0.0209102849936996</v>
      </c>
      <c r="J370" s="11" t="n">
        <f aca="false">E370*E370</f>
        <v>294.000188451328</v>
      </c>
      <c r="K370" s="6" t="n">
        <f aca="false">J370/$G$2</f>
        <v>0.358536815184546</v>
      </c>
      <c r="M370" s="12" t="n">
        <f aca="false">IF(H370&gt;0,$E$2,0)</f>
        <v>5.1</v>
      </c>
      <c r="N370" s="6" t="n">
        <f aca="false">M370*H370</f>
        <v>0.106642453467868</v>
      </c>
      <c r="P370" s="8" t="n">
        <f aca="false">IF(H370&gt;0,$F$2,0)</f>
        <v>0</v>
      </c>
      <c r="Q370" s="6" t="n">
        <f aca="false">P370*H370</f>
        <v>0</v>
      </c>
    </row>
    <row r="371" customFormat="false" ht="15" hidden="true" customHeight="false" outlineLevel="0" collapsed="false">
      <c r="A371" s="0" t="n">
        <f aca="false">A370+0.01</f>
        <v>3.66999999999997</v>
      </c>
      <c r="B371" s="6" t="n">
        <f aca="false">SIN(A371)</f>
        <v>-0.504158547853582</v>
      </c>
      <c r="C371" s="6" t="n">
        <f aca="false">ABS(B371)</f>
        <v>0.504158547853582</v>
      </c>
      <c r="D371" s="6" t="n">
        <f aca="false">B371*$D$2*SQRT(2)</f>
        <v>-171.117085430607</v>
      </c>
      <c r="E371" s="6" t="n">
        <f aca="false">IF(ABS(D371-F371)-($I$2+$I$2+$F$2+$E$2)&lt;0,0,SIGN(D371-F371)*(ABS(D371-F371)-($I$2+$I$2+$F$2+$E$2)))</f>
        <v>-17.0591673900352</v>
      </c>
      <c r="F371" s="6" t="n">
        <f aca="false">F370+G370/($H$2/1000000)*(1/$C$2/COUNT($A$5:$A$632))</f>
        <v>-148.957918040572</v>
      </c>
      <c r="G371" s="6" t="n">
        <f aca="false">E371/$G$2</f>
        <v>-0.0208038626707746</v>
      </c>
      <c r="H371" s="6" t="n">
        <f aca="false">ABS(G371)</f>
        <v>0.0208038626707746</v>
      </c>
      <c r="J371" s="11" t="n">
        <f aca="false">E371*E371</f>
        <v>291.015192041239</v>
      </c>
      <c r="K371" s="6" t="n">
        <f aca="false">J371/$G$2</f>
        <v>0.354896575660047</v>
      </c>
      <c r="M371" s="12" t="n">
        <f aca="false">IF(H371&gt;0,$E$2,0)</f>
        <v>5.1</v>
      </c>
      <c r="N371" s="6" t="n">
        <f aca="false">M371*H371</f>
        <v>0.10609969962095</v>
      </c>
      <c r="P371" s="8" t="n">
        <f aca="false">IF(H371&gt;0,$F$2,0)</f>
        <v>0</v>
      </c>
      <c r="Q371" s="6" t="n">
        <f aca="false">P371*H371</f>
        <v>0</v>
      </c>
    </row>
    <row r="372" customFormat="false" ht="15" hidden="true" customHeight="false" outlineLevel="0" collapsed="false">
      <c r="A372" s="0" t="n">
        <f aca="false">A371+0.01</f>
        <v>3.67999999999997</v>
      </c>
      <c r="B372" s="6" t="n">
        <f aca="false">SIN(A372)</f>
        <v>-0.512769307355694</v>
      </c>
      <c r="C372" s="6" t="n">
        <f aca="false">ABS(B372)</f>
        <v>0.512769307355694</v>
      </c>
      <c r="D372" s="6" t="n">
        <f aca="false">B372*$D$2*SQRT(2)</f>
        <v>-174.039674119459</v>
      </c>
      <c r="E372" s="6" t="n">
        <f aca="false">IF(ABS(D372-F372)-($I$2+$I$2+$F$2+$E$2)&lt;0,0,SIGN(D372-F372)*(ABS(D372-F372)-($I$2+$I$2+$F$2+$E$2)))</f>
        <v>-16.9701951827125</v>
      </c>
      <c r="F372" s="6" t="n">
        <f aca="false">F371+G371/($H$2/1000000)*(1/$C$2/COUNT($A$5:$A$632))</f>
        <v>-151.969478936747</v>
      </c>
      <c r="G372" s="6" t="n">
        <f aca="false">E372/$G$2</f>
        <v>-0.0206953599789176</v>
      </c>
      <c r="H372" s="6" t="n">
        <f aca="false">ABS(G372)</f>
        <v>0.0206953599789176</v>
      </c>
      <c r="J372" s="11" t="n">
        <f aca="false">E372*E372</f>
        <v>287.987524539357</v>
      </c>
      <c r="K372" s="6" t="n">
        <f aca="false">J372/$G$2</f>
        <v>0.351204298218728</v>
      </c>
      <c r="M372" s="12" t="n">
        <f aca="false">IF(H372&gt;0,$E$2,0)</f>
        <v>5.1</v>
      </c>
      <c r="N372" s="6" t="n">
        <f aca="false">M372*H372</f>
        <v>0.10554633589248</v>
      </c>
      <c r="P372" s="8" t="n">
        <f aca="false">IF(H372&gt;0,$F$2,0)</f>
        <v>0</v>
      </c>
      <c r="Q372" s="6" t="n">
        <f aca="false">P372*H372</f>
        <v>0</v>
      </c>
    </row>
    <row r="373" customFormat="false" ht="15" hidden="true" customHeight="false" outlineLevel="0" collapsed="false">
      <c r="A373" s="0" t="n">
        <f aca="false">A372+0.01</f>
        <v>3.68999999999997</v>
      </c>
      <c r="B373" s="6" t="n">
        <f aca="false">SIN(A373)</f>
        <v>-0.521328790354377</v>
      </c>
      <c r="C373" s="6" t="n">
        <f aca="false">ABS(B373)</f>
        <v>0.521328790354377</v>
      </c>
      <c r="D373" s="6" t="n">
        <f aca="false">B373*$D$2*SQRT(2)</f>
        <v>-176.944858985933</v>
      </c>
      <c r="E373" s="6" t="n">
        <f aca="false">IF(ABS(D373-F373)-($I$2+$I$2+$F$2+$E$2)&lt;0,0,SIGN(D373-F373)*(ABS(D373-F373)-($I$2+$I$2+$F$2+$E$2)))</f>
        <v>-16.8795259700148</v>
      </c>
      <c r="F373" s="6" t="n">
        <f aca="false">F372+G372/($H$2/1000000)*(1/$C$2/COUNT($A$5:$A$632))</f>
        <v>-154.965333015918</v>
      </c>
      <c r="G373" s="6" t="n">
        <f aca="false">E373/$G$2</f>
        <v>-0.0205847877683108</v>
      </c>
      <c r="H373" s="6" t="n">
        <f aca="false">ABS(G373)</f>
        <v>0.0205847877683108</v>
      </c>
      <c r="J373" s="11" t="n">
        <f aca="false">E373*E373</f>
        <v>284.918396972405</v>
      </c>
      <c r="K373" s="6" t="n">
        <f aca="false">J373/$G$2</f>
        <v>0.347461459722445</v>
      </c>
      <c r="M373" s="12" t="n">
        <f aca="false">IF(H373&gt;0,$E$2,0)</f>
        <v>5.1</v>
      </c>
      <c r="N373" s="6" t="n">
        <f aca="false">M373*H373</f>
        <v>0.104982417618385</v>
      </c>
      <c r="P373" s="8" t="n">
        <f aca="false">IF(H373&gt;0,$F$2,0)</f>
        <v>0</v>
      </c>
      <c r="Q373" s="6" t="n">
        <f aca="false">P373*H373</f>
        <v>0</v>
      </c>
    </row>
    <row r="374" customFormat="false" ht="15" hidden="true" customHeight="false" outlineLevel="0" collapsed="false">
      <c r="A374" s="0" t="n">
        <f aca="false">A373+0.01</f>
        <v>3.69999999999996</v>
      </c>
      <c r="B374" s="6" t="n">
        <f aca="false">SIN(A374)</f>
        <v>-0.529836140908464</v>
      </c>
      <c r="C374" s="6" t="n">
        <f aca="false">ABS(B374)</f>
        <v>0.529836140908464</v>
      </c>
      <c r="D374" s="6" t="n">
        <f aca="false">B374*$D$2*SQRT(2)</f>
        <v>-179.832349513961</v>
      </c>
      <c r="E374" s="6" t="n">
        <f aca="false">IF(ABS(D374-F374)-($I$2+$I$2+$F$2+$E$2)&lt;0,0,SIGN(D374-F374)*(ABS(D374-F374)-($I$2+$I$2+$F$2+$E$2)))</f>
        <v>-16.7871688187853</v>
      </c>
      <c r="F374" s="6" t="n">
        <f aca="false">F373+G373/($H$2/1000000)*(1/$C$2/COUNT($A$5:$A$632))</f>
        <v>-157.945180695176</v>
      </c>
      <c r="G374" s="6" t="n">
        <f aca="false">E374/$G$2</f>
        <v>-0.0204721570960797</v>
      </c>
      <c r="H374" s="6" t="n">
        <f aca="false">ABS(G374)</f>
        <v>0.0204721570960797</v>
      </c>
      <c r="J374" s="11" t="n">
        <f aca="false">E374*E374</f>
        <v>281.809036950399</v>
      </c>
      <c r="K374" s="6" t="n">
        <f aca="false">J374/$G$2</f>
        <v>0.343669557256584</v>
      </c>
      <c r="M374" s="12" t="n">
        <f aca="false">IF(H374&gt;0,$E$2,0)</f>
        <v>5.1</v>
      </c>
      <c r="N374" s="6" t="n">
        <f aca="false">M374*H374</f>
        <v>0.104408001190006</v>
      </c>
      <c r="P374" s="8" t="n">
        <f aca="false">IF(H374&gt;0,$F$2,0)</f>
        <v>0</v>
      </c>
      <c r="Q374" s="6" t="n">
        <f aca="false">P374*H374</f>
        <v>0</v>
      </c>
    </row>
    <row r="375" customFormat="false" ht="15" hidden="true" customHeight="false" outlineLevel="0" collapsed="false">
      <c r="A375" s="0" t="n">
        <f aca="false">A374+0.01</f>
        <v>3.70999999999996</v>
      </c>
      <c r="B375" s="6" t="n">
        <f aca="false">SIN(A375)</f>
        <v>-0.538290508289988</v>
      </c>
      <c r="C375" s="6" t="n">
        <f aca="false">ABS(B375)</f>
        <v>0.538290508289988</v>
      </c>
      <c r="D375" s="6" t="n">
        <f aca="false">B375*$D$2*SQRT(2)</f>
        <v>-182.701856956898</v>
      </c>
      <c r="E375" s="6" t="n">
        <f aca="false">IF(ABS(D375-F375)-($I$2+$I$2+$F$2+$E$2)&lt;0,0,SIGN(D375-F375)*(ABS(D375-F375)-($I$2+$I$2+$F$2+$E$2)))</f>
        <v>-16.6931329646639</v>
      </c>
      <c r="F375" s="6" t="n">
        <f aca="false">F374+G374/($H$2/1000000)*(1/$C$2/COUNT($A$5:$A$632))</f>
        <v>-160.908723992234</v>
      </c>
      <c r="G375" s="6" t="n">
        <f aca="false">E375/$G$2</f>
        <v>-0.0203574792251999</v>
      </c>
      <c r="H375" s="6" t="n">
        <f aca="false">ABS(G375)</f>
        <v>0.0203574792251999</v>
      </c>
      <c r="J375" s="11" t="n">
        <f aca="false">E375*E375</f>
        <v>278.660688175949</v>
      </c>
      <c r="K375" s="6" t="n">
        <f aca="false">J375/$G$2</f>
        <v>0.339830107531646</v>
      </c>
      <c r="M375" s="12" t="n">
        <f aca="false">IF(H375&gt;0,$E$2,0)</f>
        <v>5.1</v>
      </c>
      <c r="N375" s="6" t="n">
        <f aca="false">M375*H375</f>
        <v>0.10382314404852</v>
      </c>
      <c r="P375" s="8" t="n">
        <f aca="false">IF(H375&gt;0,$F$2,0)</f>
        <v>0</v>
      </c>
      <c r="Q375" s="6" t="n">
        <f aca="false">P375*H375</f>
        <v>0</v>
      </c>
    </row>
    <row r="376" customFormat="false" ht="15" hidden="true" customHeight="false" outlineLevel="0" collapsed="false">
      <c r="A376" s="0" t="n">
        <f aca="false">A375+0.01</f>
        <v>3.71999999999996</v>
      </c>
      <c r="B376" s="6" t="n">
        <f aca="false">SIN(A376)</f>
        <v>-0.546691047069257</v>
      </c>
      <c r="C376" s="6" t="n">
        <f aca="false">ABS(B376)</f>
        <v>0.546691047069257</v>
      </c>
      <c r="D376" s="6" t="n">
        <f aca="false">B376*$D$2*SQRT(2)</f>
        <v>-185.55309436639</v>
      </c>
      <c r="E376" s="6" t="n">
        <f aca="false">IF(ABS(D376-F376)-($I$2+$I$2+$F$2+$E$2)&lt;0,0,SIGN(D376-F376)*(ABS(D376-F376)-($I$2+$I$2+$F$2+$E$2)))</f>
        <v>-16.5974278111565</v>
      </c>
      <c r="F376" s="6" t="n">
        <f aca="false">F375+G375/($H$2/1000000)*(1/$C$2/COUNT($A$5:$A$632))</f>
        <v>-163.855666555233</v>
      </c>
      <c r="G376" s="6" t="n">
        <f aca="false">E376/$G$2</f>
        <v>-0.0202407656233616</v>
      </c>
      <c r="H376" s="6" t="n">
        <f aca="false">ABS(G376)</f>
        <v>0.0202407656233616</v>
      </c>
      <c r="J376" s="11" t="n">
        <f aca="false">E376*E376</f>
        <v>275.474609946552</v>
      </c>
      <c r="K376" s="6" t="n">
        <f aca="false">J376/$G$2</f>
        <v>0.335944646276283</v>
      </c>
      <c r="M376" s="12" t="n">
        <f aca="false">IF(H376&gt;0,$E$2,0)</f>
        <v>5.1</v>
      </c>
      <c r="N376" s="6" t="n">
        <f aca="false">M376*H376</f>
        <v>0.103227904679144</v>
      </c>
      <c r="P376" s="8" t="n">
        <f aca="false">IF(H376&gt;0,$F$2,0)</f>
        <v>0</v>
      </c>
      <c r="Q376" s="6" t="n">
        <f aca="false">P376*H376</f>
        <v>0</v>
      </c>
    </row>
    <row r="377" customFormat="false" ht="15" hidden="true" customHeight="false" outlineLevel="0" collapsed="false">
      <c r="A377" s="0" t="n">
        <f aca="false">A376+0.01</f>
        <v>3.72999999999996</v>
      </c>
      <c r="B377" s="6" t="n">
        <f aca="false">SIN(A377)</f>
        <v>-0.555036917199394</v>
      </c>
      <c r="C377" s="6" t="n">
        <f aca="false">ABS(B377)</f>
        <v>0.555036917199394</v>
      </c>
      <c r="D377" s="6" t="n">
        <f aca="false">B377*$D$2*SQRT(2)</f>
        <v>-188.385776621073</v>
      </c>
      <c r="E377" s="6" t="n">
        <f aca="false">IF(ABS(D377-F377)-($I$2+$I$2+$F$2+$E$2)&lt;0,0,SIGN(D377-F377)*(ABS(D377-F377)-($I$2+$I$2+$F$2+$E$2)))</f>
        <v>-16.5000629286997</v>
      </c>
      <c r="F377" s="6" t="n">
        <f aca="false">F376+G376/($H$2/1000000)*(1/$C$2/COUNT($A$5:$A$632))</f>
        <v>-166.785713692373</v>
      </c>
      <c r="G377" s="6" t="n">
        <f aca="false">E377/$G$2</f>
        <v>-0.020122027961829</v>
      </c>
      <c r="H377" s="6" t="n">
        <f aca="false">ABS(G377)</f>
        <v>0.020122027961829</v>
      </c>
      <c r="J377" s="11" t="n">
        <f aca="false">E377*E377</f>
        <v>272.252076651051</v>
      </c>
      <c r="K377" s="6" t="n">
        <f aca="false">J377/$G$2</f>
        <v>0.332014727623234</v>
      </c>
      <c r="M377" s="12" t="n">
        <f aca="false">IF(H377&gt;0,$E$2,0)</f>
        <v>5.1</v>
      </c>
      <c r="N377" s="6" t="n">
        <f aca="false">M377*H377</f>
        <v>0.102622342605328</v>
      </c>
      <c r="P377" s="8" t="n">
        <f aca="false">IF(H377&gt;0,$F$2,0)</f>
        <v>0</v>
      </c>
      <c r="Q377" s="6" t="n">
        <f aca="false">P377*H377</f>
        <v>0</v>
      </c>
    </row>
    <row r="378" customFormat="false" ht="15" hidden="true" customHeight="false" outlineLevel="0" collapsed="false">
      <c r="A378" s="0" t="n">
        <f aca="false">A377+0.01</f>
        <v>3.73999999999996</v>
      </c>
      <c r="B378" s="6" t="n">
        <f aca="false">SIN(A378)</f>
        <v>-0.56332728410034</v>
      </c>
      <c r="C378" s="6" t="n">
        <f aca="false">ABS(B378)</f>
        <v>0.56332728410034</v>
      </c>
      <c r="D378" s="6" t="n">
        <f aca="false">B378*$D$2*SQRT(2)</f>
        <v>-191.199620455081</v>
      </c>
      <c r="E378" s="6" t="n">
        <f aca="false">IF(ABS(D378-F378)-($I$2+$I$2+$F$2+$E$2)&lt;0,0,SIGN(D378-F378)*(ABS(D378-F378)-($I$2+$I$2+$F$2+$E$2)))</f>
        <v>-16.4010480536995</v>
      </c>
      <c r="F378" s="6" t="n">
        <f aca="false">F377+G377/($H$2/1000000)*(1/$C$2/COUNT($A$5:$A$632))</f>
        <v>-169.698572401382</v>
      </c>
      <c r="G378" s="6" t="n">
        <f aca="false">E378/$G$2</f>
        <v>-0.0200012781142677</v>
      </c>
      <c r="H378" s="6" t="n">
        <f aca="false">ABS(G378)</f>
        <v>0.0200012781142677</v>
      </c>
      <c r="J378" s="11" t="n">
        <f aca="false">E378*E378</f>
        <v>268.99437725976</v>
      </c>
      <c r="K378" s="6" t="n">
        <f aca="false">J378/$G$2</f>
        <v>0.328041923487512</v>
      </c>
      <c r="M378" s="12" t="n">
        <f aca="false">IF(H378&gt;0,$E$2,0)</f>
        <v>5.1</v>
      </c>
      <c r="N378" s="6" t="n">
        <f aca="false">M378*H378</f>
        <v>0.102006518382765</v>
      </c>
      <c r="P378" s="8" t="n">
        <f aca="false">IF(H378&gt;0,$F$2,0)</f>
        <v>0</v>
      </c>
      <c r="Q378" s="6" t="n">
        <f aca="false">P378*H378</f>
        <v>0</v>
      </c>
    </row>
    <row r="379" customFormat="false" ht="15" hidden="true" customHeight="false" outlineLevel="0" collapsed="false">
      <c r="A379" s="0" t="n">
        <f aca="false">A378+0.01</f>
        <v>3.74999999999996</v>
      </c>
      <c r="B379" s="6" t="n">
        <f aca="false">SIN(A379)</f>
        <v>-0.571561318742314</v>
      </c>
      <c r="C379" s="6" t="n">
        <f aca="false">ABS(B379)</f>
        <v>0.571561318742314</v>
      </c>
      <c r="D379" s="6" t="n">
        <f aca="false">B379*$D$2*SQRT(2)</f>
        <v>-193.994344486376</v>
      </c>
      <c r="E379" s="6" t="n">
        <f aca="false">IF(ABS(D379-F379)-($I$2+$I$2+$F$2+$E$2)&lt;0,0,SIGN(D379-F379)*(ABS(D379-F379)-($I$2+$I$2+$F$2+$E$2)))</f>
        <v>-16.3003930875614</v>
      </c>
      <c r="F379" s="6" t="n">
        <f aca="false">F378+G378/($H$2/1000000)*(1/$C$2/COUNT($A$5:$A$632))</f>
        <v>-172.593951398815</v>
      </c>
      <c r="G379" s="6" t="n">
        <f aca="false">E379/$G$2</f>
        <v>-0.0198785281555627</v>
      </c>
      <c r="H379" s="6" t="n">
        <f aca="false">ABS(G379)</f>
        <v>0.0198785281555627</v>
      </c>
      <c r="J379" s="11" t="n">
        <f aca="false">E379*E379</f>
        <v>265.70281480902</v>
      </c>
      <c r="K379" s="6" t="n">
        <f aca="false">J379/$G$2</f>
        <v>0.324027822937829</v>
      </c>
      <c r="M379" s="12" t="n">
        <f aca="false">IF(H379&gt;0,$E$2,0)</f>
        <v>5.1</v>
      </c>
      <c r="N379" s="6" t="n">
        <f aca="false">M379*H379</f>
        <v>0.10138049359337</v>
      </c>
      <c r="P379" s="8" t="n">
        <f aca="false">IF(H379&gt;0,$F$2,0)</f>
        <v>0</v>
      </c>
      <c r="Q379" s="6" t="n">
        <f aca="false">P379*H379</f>
        <v>0</v>
      </c>
    </row>
    <row r="380" customFormat="false" ht="15" hidden="true" customHeight="false" outlineLevel="0" collapsed="false">
      <c r="A380" s="0" t="n">
        <f aca="false">A379+0.01</f>
        <v>3.75999999999996</v>
      </c>
      <c r="B380" s="6" t="n">
        <f aca="false">SIN(A380)</f>
        <v>-0.579738197728713</v>
      </c>
      <c r="C380" s="6" t="n">
        <f aca="false">ABS(B380)</f>
        <v>0.579738197728713</v>
      </c>
      <c r="D380" s="6" t="n">
        <f aca="false">B380*$D$2*SQRT(2)</f>
        <v>-196.769669244884</v>
      </c>
      <c r="E380" s="6" t="n">
        <f aca="false">IF(ABS(D380-F380)-($I$2+$I$2+$F$2+$E$2)&lt;0,0,SIGN(D380-F380)*(ABS(D380-F380)-($I$2+$I$2+$F$2+$E$2)))</f>
        <v>-16.1981080956984</v>
      </c>
      <c r="F380" s="6" t="n">
        <f aca="false">F379+G379/($H$2/1000000)*(1/$C$2/COUNT($A$5:$A$632))</f>
        <v>-175.471561149186</v>
      </c>
      <c r="G380" s="6" t="n">
        <f aca="false">E380/$G$2</f>
        <v>-0.0197537903606078</v>
      </c>
      <c r="H380" s="6" t="n">
        <f aca="false">ABS(G380)</f>
        <v>0.0197537903606078</v>
      </c>
      <c r="J380" s="11" t="n">
        <f aca="false">E380*E380</f>
        <v>262.378705879931</v>
      </c>
      <c r="K380" s="6" t="n">
        <f aca="false">J380/$G$2</f>
        <v>0.319974031560892</v>
      </c>
      <c r="M380" s="12" t="n">
        <f aca="false">IF(H380&gt;0,$E$2,0)</f>
        <v>5.1</v>
      </c>
      <c r="N380" s="6" t="n">
        <f aca="false">M380*H380</f>
        <v>0.1007443308391</v>
      </c>
      <c r="P380" s="8" t="n">
        <f aca="false">IF(H380&gt;0,$F$2,0)</f>
        <v>0</v>
      </c>
      <c r="Q380" s="6" t="n">
        <f aca="false">P380*H380</f>
        <v>0</v>
      </c>
    </row>
    <row r="381" customFormat="false" ht="15" hidden="true" customHeight="false" outlineLevel="0" collapsed="false">
      <c r="A381" s="0" t="n">
        <f aca="false">A380+0.01</f>
        <v>3.76999999999996</v>
      </c>
      <c r="B381" s="6" t="n">
        <f aca="false">SIN(A381)</f>
        <v>-0.587857103378453</v>
      </c>
      <c r="C381" s="6" t="n">
        <f aca="false">ABS(B381)</f>
        <v>0.587857103378453</v>
      </c>
      <c r="D381" s="6" t="n">
        <f aca="false">B381*$D$2*SQRT(2)</f>
        <v>-199.525317200441</v>
      </c>
      <c r="E381" s="6" t="n">
        <f aca="false">IF(ABS(D381-F381)-($I$2+$I$2+$F$2+$E$2)&lt;0,0,SIGN(D381-F381)*(ABS(D381-F381)-($I$2+$I$2+$F$2+$E$2)))</f>
        <v>-16.0942033065236</v>
      </c>
      <c r="F381" s="6" t="n">
        <f aca="false">F380+G380/($H$2/1000000)*(1/$C$2/COUNT($A$5:$A$632))</f>
        <v>-178.331113893917</v>
      </c>
      <c r="G381" s="6" t="n">
        <f aca="false">E381/$G$2</f>
        <v>-0.0196270772030775</v>
      </c>
      <c r="H381" s="6" t="n">
        <f aca="false">ABS(G381)</f>
        <v>0.0196270772030775</v>
      </c>
      <c r="J381" s="11" t="n">
        <f aca="false">E381*E381</f>
        <v>259.023380071714</v>
      </c>
      <c r="K381" s="6" t="n">
        <f aca="false">J381/$G$2</f>
        <v>0.315882170819164</v>
      </c>
      <c r="M381" s="12" t="n">
        <f aca="false">IF(H381&gt;0,$E$2,0)</f>
        <v>5.1</v>
      </c>
      <c r="N381" s="6" t="n">
        <f aca="false">M381*H381</f>
        <v>0.100098093735695</v>
      </c>
      <c r="P381" s="8" t="n">
        <f aca="false">IF(H381&gt;0,$F$2,0)</f>
        <v>0</v>
      </c>
      <c r="Q381" s="6" t="n">
        <f aca="false">P381*H381</f>
        <v>0</v>
      </c>
    </row>
    <row r="382" customFormat="false" ht="15" hidden="true" customHeight="false" outlineLevel="0" collapsed="false">
      <c r="A382" s="0" t="n">
        <f aca="false">A381+0.01</f>
        <v>3.77999999999996</v>
      </c>
      <c r="B382" s="6" t="n">
        <f aca="false">SIN(A382)</f>
        <v>-0.595917223807735</v>
      </c>
      <c r="C382" s="6" t="n">
        <f aca="false">ABS(B382)</f>
        <v>0.595917223807735</v>
      </c>
      <c r="D382" s="6" t="n">
        <f aca="false">B382*$D$2*SQRT(2)</f>
        <v>-202.261012790549</v>
      </c>
      <c r="E382" s="6" t="n">
        <f aca="false">IF(ABS(D382-F382)-($I$2+$I$2+$F$2+$E$2)&lt;0,0,SIGN(D382-F382)*(ABS(D382-F382)-($I$2+$I$2+$F$2+$E$2)))</f>
        <v>-15.9886891104304</v>
      </c>
      <c r="F382" s="6" t="n">
        <f aca="false">F381+G381/($H$2/1000000)*(1/$C$2/COUNT($A$5:$A$632))</f>
        <v>-181.172323680119</v>
      </c>
      <c r="G382" s="6" t="n">
        <f aca="false">E382/$G$2</f>
        <v>-0.0194984013541834</v>
      </c>
      <c r="H382" s="6" t="n">
        <f aca="false">ABS(G382)</f>
        <v>0.0194984013541834</v>
      </c>
      <c r="J382" s="11" t="n">
        <f aca="false">E382*E382</f>
        <v>255.638179469996</v>
      </c>
      <c r="K382" s="6" t="n">
        <f aca="false">J382/$G$2</f>
        <v>0.311753877402434</v>
      </c>
      <c r="M382" s="12" t="n">
        <f aca="false">IF(H382&gt;0,$E$2,0)</f>
        <v>5.1</v>
      </c>
      <c r="N382" s="6" t="n">
        <f aca="false">M382*H382</f>
        <v>0.0994418469063355</v>
      </c>
      <c r="P382" s="8" t="n">
        <f aca="false">IF(H382&gt;0,$F$2,0)</f>
        <v>0</v>
      </c>
      <c r="Q382" s="6" t="n">
        <f aca="false">P382*H382</f>
        <v>0</v>
      </c>
    </row>
    <row r="383" customFormat="false" ht="15" hidden="true" customHeight="false" outlineLevel="0" collapsed="false">
      <c r="A383" s="0" t="n">
        <f aca="false">A382+0.01</f>
        <v>3.78999999999996</v>
      </c>
      <c r="B383" s="6" t="n">
        <f aca="false">SIN(A383)</f>
        <v>-0.603917753011231</v>
      </c>
      <c r="C383" s="6" t="n">
        <f aca="false">ABS(B383)</f>
        <v>0.603917753011231</v>
      </c>
      <c r="D383" s="6" t="n">
        <f aca="false">B383*$D$2*SQRT(2)</f>
        <v>-204.976482447928</v>
      </c>
      <c r="E383" s="6" t="n">
        <f aca="false">IF(ABS(D383-F383)-($I$2+$I$2+$F$2+$E$2)&lt;0,0,SIGN(D383-F383)*(ABS(D383-F383)-($I$2+$I$2+$F$2+$E$2)))</f>
        <v>-15.8815760587499</v>
      </c>
      <c r="F383" s="6" t="n">
        <f aca="false">F382+G382/($H$2/1000000)*(1/$C$2/COUNT($A$5:$A$632))</f>
        <v>-183.994906389178</v>
      </c>
      <c r="G383" s="6" t="n">
        <f aca="false">E383/$G$2</f>
        <v>-0.0193677756814023</v>
      </c>
      <c r="H383" s="6" t="n">
        <f aca="false">ABS(G383)</f>
        <v>0.0193677756814023</v>
      </c>
      <c r="J383" s="11" t="n">
        <f aca="false">E383*E383</f>
        <v>252.224458109856</v>
      </c>
      <c r="K383" s="6" t="n">
        <f aca="false">J383/$G$2</f>
        <v>0.307590802572996</v>
      </c>
      <c r="M383" s="12" t="n">
        <f aca="false">IF(H383&gt;0,$E$2,0)</f>
        <v>5.1</v>
      </c>
      <c r="N383" s="6" t="n">
        <f aca="false">M383*H383</f>
        <v>0.0987756559751515</v>
      </c>
      <c r="P383" s="8" t="n">
        <f aca="false">IF(H383&gt;0,$F$2,0)</f>
        <v>0</v>
      </c>
      <c r="Q383" s="6" t="n">
        <f aca="false">P383*H383</f>
        <v>0</v>
      </c>
    </row>
    <row r="384" customFormat="false" ht="15" hidden="true" customHeight="false" outlineLevel="0" collapsed="false">
      <c r="A384" s="0" t="n">
        <f aca="false">A383+0.01</f>
        <v>3.79999999999996</v>
      </c>
      <c r="B384" s="6" t="n">
        <f aca="false">SIN(A384)</f>
        <v>-0.61185789094269</v>
      </c>
      <c r="C384" s="6" t="n">
        <f aca="false">ABS(B384)</f>
        <v>0.61185789094269</v>
      </c>
      <c r="D384" s="6" t="n">
        <f aca="false">B384*$D$2*SQRT(2)</f>
        <v>-207.671454627876</v>
      </c>
      <c r="E384" s="6" t="n">
        <f aca="false">IF(ABS(D384-F384)-($I$2+$I$2+$F$2+$E$2)&lt;0,0,SIGN(D384-F384)*(ABS(D384-F384)-($I$2+$I$2+$F$2+$E$2)))</f>
        <v>-15.7728748626987</v>
      </c>
      <c r="F384" s="6" t="n">
        <f aca="false">F383+G383/($H$2/1000000)*(1/$C$2/COUNT($A$5:$A$632))</f>
        <v>-186.798579765177</v>
      </c>
      <c r="G384" s="6" t="n">
        <f aca="false">E384/$G$2</f>
        <v>-0.0192352132471935</v>
      </c>
      <c r="H384" s="6" t="n">
        <f aca="false">ABS(G384)</f>
        <v>0.0192352132471935</v>
      </c>
      <c r="J384" s="11" t="n">
        <f aca="false">E384*E384</f>
        <v>248.783581434351</v>
      </c>
      <c r="K384" s="6" t="n">
        <f aca="false">J384/$G$2</f>
        <v>0.303394611505307</v>
      </c>
      <c r="M384" s="12" t="n">
        <f aca="false">IF(H384&gt;0,$E$2,0)</f>
        <v>5.1</v>
      </c>
      <c r="N384" s="6" t="n">
        <f aca="false">M384*H384</f>
        <v>0.0980995875606868</v>
      </c>
      <c r="P384" s="8" t="n">
        <f aca="false">IF(H384&gt;0,$F$2,0)</f>
        <v>0</v>
      </c>
      <c r="Q384" s="6" t="n">
        <f aca="false">P384*H384</f>
        <v>0</v>
      </c>
    </row>
    <row r="385" customFormat="false" ht="15" hidden="true" customHeight="false" outlineLevel="0" collapsed="false">
      <c r="A385" s="0" t="n">
        <f aca="false">A384+0.01</f>
        <v>3.80999999999996</v>
      </c>
      <c r="B385" s="6" t="n">
        <f aca="false">SIN(A385)</f>
        <v>-0.619736843594934</v>
      </c>
      <c r="C385" s="6" t="n">
        <f aca="false">ABS(B385)</f>
        <v>0.619736843594934</v>
      </c>
      <c r="D385" s="6" t="n">
        <f aca="false">B385*$D$2*SQRT(2)</f>
        <v>-210.34565983542</v>
      </c>
      <c r="E385" s="6" t="n">
        <f aca="false">IF(ABS(D385-F385)-($I$2+$I$2+$F$2+$E$2)&lt;0,0,SIGN(D385-F385)*(ABS(D385-F385)-($I$2+$I$2+$F$2+$E$2)))</f>
        <v>-15.662596392305</v>
      </c>
      <c r="F385" s="6" t="n">
        <f aca="false">F384+G384/($H$2/1000000)*(1/$C$2/COUNT($A$5:$A$632))</f>
        <v>-189.583063443115</v>
      </c>
      <c r="G385" s="6" t="n">
        <f aca="false">E385/$G$2</f>
        <v>-0.019100727307689</v>
      </c>
      <c r="H385" s="6" t="n">
        <f aca="false">ABS(G385)</f>
        <v>0.019100727307689</v>
      </c>
      <c r="J385" s="11" t="n">
        <f aca="false">E385*E385</f>
        <v>245.316925748246</v>
      </c>
      <c r="K385" s="6" t="n">
        <f aca="false">J385/$G$2</f>
        <v>0.299166982619812</v>
      </c>
      <c r="M385" s="12" t="n">
        <f aca="false">IF(H385&gt;0,$E$2,0)</f>
        <v>5.1</v>
      </c>
      <c r="N385" s="6" t="n">
        <f aca="false">M385*H385</f>
        <v>0.097413709269214</v>
      </c>
      <c r="P385" s="8" t="n">
        <f aca="false">IF(H385&gt;0,$F$2,0)</f>
        <v>0</v>
      </c>
      <c r="Q385" s="6" t="n">
        <f aca="false">P385*H385</f>
        <v>0</v>
      </c>
    </row>
    <row r="386" customFormat="false" ht="15" hidden="true" customHeight="false" outlineLevel="0" collapsed="false">
      <c r="A386" s="0" t="n">
        <f aca="false">A385+0.01</f>
        <v>3.81999999999996</v>
      </c>
      <c r="B386" s="6" t="n">
        <f aca="false">SIN(A386)</f>
        <v>-0.627553823079264</v>
      </c>
      <c r="C386" s="6" t="n">
        <f aca="false">ABS(B386)</f>
        <v>0.627553823079264</v>
      </c>
      <c r="D386" s="6" t="n">
        <f aca="false">B386*$D$2*SQRT(2)</f>
        <v>-212.998830652268</v>
      </c>
      <c r="E386" s="6" t="n">
        <f aca="false">IF(ABS(D386-F386)-($I$2+$I$2+$F$2+$E$2)&lt;0,0,SIGN(D386-F386)*(ABS(D386-F386)-($I$2+$I$2+$F$2+$E$2)))</f>
        <v>-15.5507516753242</v>
      </c>
      <c r="F386" s="6" t="n">
        <f aca="false">F385+G385/($H$2/1000000)*(1/$C$2/COUNT($A$5:$A$632))</f>
        <v>-192.348078976944</v>
      </c>
      <c r="G386" s="6" t="n">
        <f aca="false">E386/$G$2</f>
        <v>-0.018964331311371</v>
      </c>
      <c r="H386" s="6" t="n">
        <f aca="false">ABS(G386)</f>
        <v>0.018964331311371</v>
      </c>
      <c r="J386" s="11" t="n">
        <f aca="false">E386*E386</f>
        <v>241.8258776676</v>
      </c>
      <c r="K386" s="6" t="n">
        <f aca="false">J386/$G$2</f>
        <v>0.294909606911707</v>
      </c>
      <c r="M386" s="12" t="n">
        <f aca="false">IF(H386&gt;0,$E$2,0)</f>
        <v>5.1</v>
      </c>
      <c r="N386" s="6" t="n">
        <f aca="false">M386*H386</f>
        <v>0.0967180896879922</v>
      </c>
      <c r="P386" s="8" t="n">
        <f aca="false">IF(H386&gt;0,$F$2,0)</f>
        <v>0</v>
      </c>
      <c r="Q386" s="6" t="n">
        <f aca="false">P386*H386</f>
        <v>0</v>
      </c>
    </row>
    <row r="387" customFormat="false" ht="15" hidden="true" customHeight="false" outlineLevel="0" collapsed="false">
      <c r="A387" s="0" t="n">
        <f aca="false">A386+0.01</f>
        <v>3.82999999999996</v>
      </c>
      <c r="B387" s="6" t="n">
        <f aca="false">SIN(A387)</f>
        <v>-0.635308047704247</v>
      </c>
      <c r="C387" s="6" t="n">
        <f aca="false">ABS(B387)</f>
        <v>0.635308047704247</v>
      </c>
      <c r="D387" s="6" t="n">
        <f aca="false">B387*$D$2*SQRT(2)</f>
        <v>-215.630701763548</v>
      </c>
      <c r="E387" s="6" t="n">
        <f aca="false">IF(ABS(D387-F387)-($I$2+$I$2+$F$2+$E$2)&lt;0,0,SIGN(D387-F387)*(ABS(D387-F387)-($I$2+$I$2+$F$2+$E$2)))</f>
        <v>-15.4373518961336</v>
      </c>
      <c r="F387" s="6" t="n">
        <f aca="false">F386+G386/($H$2/1000000)*(1/$C$2/COUNT($A$5:$A$632))</f>
        <v>-195.093349867414</v>
      </c>
      <c r="G387" s="6" t="n">
        <f aca="false">E387/$G$2</f>
        <v>-0.0188260388977239</v>
      </c>
      <c r="H387" s="6" t="n">
        <f aca="false">ABS(G387)</f>
        <v>0.0188260388977239</v>
      </c>
      <c r="J387" s="11" t="n">
        <f aca="false">E387*E387</f>
        <v>238.311833565061</v>
      </c>
      <c r="K387" s="6" t="n">
        <f aca="false">J387/$G$2</f>
        <v>0.290624187274464</v>
      </c>
      <c r="M387" s="12" t="n">
        <f aca="false">IF(H387&gt;0,$E$2,0)</f>
        <v>5.1</v>
      </c>
      <c r="N387" s="6" t="n">
        <f aca="false">M387*H387</f>
        <v>0.0960127983783921</v>
      </c>
      <c r="P387" s="8" t="n">
        <f aca="false">IF(H387&gt;0,$F$2,0)</f>
        <v>0</v>
      </c>
      <c r="Q387" s="6" t="n">
        <f aca="false">P387*H387</f>
        <v>0</v>
      </c>
    </row>
    <row r="388" customFormat="false" ht="15" hidden="true" customHeight="false" outlineLevel="0" collapsed="false">
      <c r="A388" s="0" t="n">
        <f aca="false">A387+0.01</f>
        <v>3.83999999999996</v>
      </c>
      <c r="B388" s="6" t="n">
        <f aca="false">SIN(A388)</f>
        <v>-0.64299874205388</v>
      </c>
      <c r="C388" s="6" t="n">
        <f aca="false">ABS(B388)</f>
        <v>0.64299874205388</v>
      </c>
      <c r="D388" s="6" t="n">
        <f aca="false">B388*$D$2*SQRT(2)</f>
        <v>-218.241009984345</v>
      </c>
      <c r="E388" s="6" t="n">
        <f aca="false">IF(ABS(D388-F388)-($I$2+$I$2+$F$2+$E$2)&lt;0,0,SIGN(D388-F388)*(ABS(D388-F388)-($I$2+$I$2+$F$2+$E$2)))</f>
        <v>-15.3224083946197</v>
      </c>
      <c r="F388" s="6" t="n">
        <f aca="false">F387+G387/($H$2/1000000)*(1/$C$2/COUNT($A$5:$A$632))</f>
        <v>-197.818601589725</v>
      </c>
      <c r="G388" s="6" t="n">
        <f aca="false">E388/$G$2</f>
        <v>-0.0186858638958777</v>
      </c>
      <c r="H388" s="6" t="n">
        <f aca="false">ABS(G388)</f>
        <v>0.0186858638958777</v>
      </c>
      <c r="J388" s="11" t="n">
        <f aca="false">E388*E388</f>
        <v>234.776199011513</v>
      </c>
      <c r="K388" s="6" t="n">
        <f aca="false">J388/$G$2</f>
        <v>0.286312437818918</v>
      </c>
      <c r="M388" s="12" t="n">
        <f aca="false">IF(H388&gt;0,$E$2,0)</f>
        <v>5.1</v>
      </c>
      <c r="N388" s="6" t="n">
        <f aca="false">M388*H388</f>
        <v>0.0952979058689762</v>
      </c>
      <c r="P388" s="8" t="n">
        <f aca="false">IF(H388&gt;0,$F$2,0)</f>
        <v>0</v>
      </c>
      <c r="Q388" s="6" t="n">
        <f aca="false">P388*H388</f>
        <v>0</v>
      </c>
    </row>
    <row r="389" customFormat="false" ht="15" hidden="true" customHeight="false" outlineLevel="0" collapsed="false">
      <c r="A389" s="0" t="n">
        <f aca="false">A388+0.01</f>
        <v>3.84999999999996</v>
      </c>
      <c r="B389" s="6" t="n">
        <f aca="false">SIN(A389)</f>
        <v>-0.650625137065138</v>
      </c>
      <c r="C389" s="6" t="n">
        <f aca="false">ABS(B389)</f>
        <v>0.650625137065138</v>
      </c>
      <c r="D389" s="6" t="n">
        <f aca="false">B389*$D$2*SQRT(2)</f>
        <v>-220.829494286009</v>
      </c>
      <c r="E389" s="6" t="n">
        <f aca="false">IF(ABS(D389-F389)-($I$2+$I$2+$F$2+$E$2)&lt;0,0,SIGN(D389-F389)*(ABS(D389-F389)-($I$2+$I$2+$F$2+$E$2)))</f>
        <v>-15.2059326650333</v>
      </c>
      <c r="F389" s="6" t="n">
        <f aca="false">F388+G388/($H$2/1000000)*(1/$C$2/COUNT($A$5:$A$632))</f>
        <v>-200.523561620976</v>
      </c>
      <c r="G389" s="6" t="n">
        <f aca="false">E389/$G$2</f>
        <v>-0.0185438203232114</v>
      </c>
      <c r="H389" s="6" t="n">
        <f aca="false">ABS(G389)</f>
        <v>0.0185438203232114</v>
      </c>
      <c r="J389" s="11" t="n">
        <f aca="false">E389*E389</f>
        <v>231.220388213528</v>
      </c>
      <c r="K389" s="6" t="n">
        <f aca="false">J389/$G$2</f>
        <v>0.281976083187229</v>
      </c>
      <c r="M389" s="12" t="n">
        <f aca="false">IF(H389&gt;0,$E$2,0)</f>
        <v>5.1</v>
      </c>
      <c r="N389" s="6" t="n">
        <f aca="false">M389*H389</f>
        <v>0.0945734836483781</v>
      </c>
      <c r="P389" s="8" t="n">
        <f aca="false">IF(H389&gt;0,$F$2,0)</f>
        <v>0</v>
      </c>
      <c r="Q389" s="6" t="n">
        <f aca="false">P389*H389</f>
        <v>0</v>
      </c>
    </row>
    <row r="390" customFormat="false" ht="15" hidden="true" customHeight="false" outlineLevel="0" collapsed="false">
      <c r="A390" s="0" t="n">
        <f aca="false">A389+0.01</f>
        <v>3.85999999999996</v>
      </c>
      <c r="B390" s="6" t="n">
        <f aca="false">SIN(A390)</f>
        <v>-0.658186470104876</v>
      </c>
      <c r="C390" s="6" t="n">
        <f aca="false">ABS(B390)</f>
        <v>0.658186470104876</v>
      </c>
      <c r="D390" s="6" t="n">
        <f aca="false">B390*$D$2*SQRT(2)</f>
        <v>-223.395895822269</v>
      </c>
      <c r="E390" s="6" t="n">
        <f aca="false">IF(ABS(D390-F390)-($I$2+$I$2+$F$2+$E$2)&lt;0,0,SIGN(D390-F390)*(ABS(D390-F390)-($I$2+$I$2+$F$2+$E$2)))</f>
        <v>-15.0879363548528</v>
      </c>
      <c r="F390" s="6" t="n">
        <f aca="false">F389+G389/($H$2/1000000)*(1/$C$2/COUNT($A$5:$A$632))</f>
        <v>-203.207959467416</v>
      </c>
      <c r="G390" s="6" t="n">
        <f aca="false">E390/$G$2</f>
        <v>-0.0183999223839668</v>
      </c>
      <c r="H390" s="6" t="n">
        <f aca="false">ABS(G390)</f>
        <v>0.0183999223839668</v>
      </c>
      <c r="J390" s="11" t="n">
        <f aca="false">E390*E390</f>
        <v>227.645823448088</v>
      </c>
      <c r="K390" s="6" t="n">
        <f aca="false">J390/$G$2</f>
        <v>0.277616857863522</v>
      </c>
      <c r="M390" s="12" t="n">
        <f aca="false">IF(H390&gt;0,$E$2,0)</f>
        <v>5.1</v>
      </c>
      <c r="N390" s="6" t="n">
        <f aca="false">M390*H390</f>
        <v>0.0938396041582307</v>
      </c>
      <c r="P390" s="8" t="n">
        <f aca="false">IF(H390&gt;0,$F$2,0)</f>
        <v>0</v>
      </c>
      <c r="Q390" s="6" t="n">
        <f aca="false">P390*H390</f>
        <v>0</v>
      </c>
    </row>
    <row r="391" customFormat="false" ht="15" hidden="true" customHeight="false" outlineLevel="0" collapsed="false">
      <c r="A391" s="0" t="n">
        <f aca="false">A390+0.01</f>
        <v>3.86999999999996</v>
      </c>
      <c r="B391" s="6" t="n">
        <f aca="false">SIN(A391)</f>
        <v>-0.66568198504609</v>
      </c>
      <c r="C391" s="6" t="n">
        <f aca="false">ABS(B391)</f>
        <v>0.66568198504609</v>
      </c>
      <c r="D391" s="6" t="n">
        <f aca="false">B391*$D$2*SQRT(2)</f>
        <v>-225.93995795511</v>
      </c>
      <c r="E391" s="6" t="n">
        <f aca="false">IF(ABS(D391-F391)-($I$2+$I$2+$F$2+$E$2)&lt;0,0,SIGN(D391-F391)*(ABS(D391-F391)-($I$2+$I$2+$F$2+$E$2)))</f>
        <v>-14.9684312636106</v>
      </c>
      <c r="F391" s="6" t="n">
        <f aca="false">F390+G390/($H$2/1000000)*(1/$C$2/COUNT($A$5:$A$632))</f>
        <v>-205.871526691499</v>
      </c>
      <c r="G391" s="6" t="n">
        <f aca="false">E391/$G$2</f>
        <v>-0.0182541844678178</v>
      </c>
      <c r="H391" s="6" t="n">
        <f aca="false">ABS(G391)</f>
        <v>0.0182541844678178</v>
      </c>
      <c r="J391" s="11" t="n">
        <f aca="false">E391*E391</f>
        <v>224.053934493434</v>
      </c>
      <c r="K391" s="6" t="n">
        <f aca="false">J391/$G$2</f>
        <v>0.273236505479798</v>
      </c>
      <c r="M391" s="12" t="n">
        <f aca="false">IF(H391&gt;0,$E$2,0)</f>
        <v>5.1</v>
      </c>
      <c r="N391" s="6" t="n">
        <f aca="false">M391*H391</f>
        <v>0.0930963407858706</v>
      </c>
      <c r="P391" s="8" t="n">
        <f aca="false">IF(H391&gt;0,$F$2,0)</f>
        <v>0</v>
      </c>
      <c r="Q391" s="6" t="n">
        <f aca="false">P391*H391</f>
        <v>0</v>
      </c>
    </row>
    <row r="392" customFormat="false" ht="15" hidden="true" customHeight="false" outlineLevel="0" collapsed="false">
      <c r="A392" s="0" t="n">
        <f aca="false">A391+0.01</f>
        <v>3.87999999999996</v>
      </c>
      <c r="B392" s="6" t="n">
        <f aca="false">SIN(A392)</f>
        <v>-0.673110932343533</v>
      </c>
      <c r="C392" s="6" t="n">
        <f aca="false">ABS(B392)</f>
        <v>0.673110932343533</v>
      </c>
      <c r="D392" s="6" t="n">
        <f aca="false">B392*$D$2*SQRT(2)</f>
        <v>-228.461426280438</v>
      </c>
      <c r="E392" s="6" t="n">
        <f aca="false">IF(ABS(D392-F392)-($I$2+$I$2+$F$2+$E$2)&lt;0,0,SIGN(D392-F392)*(ABS(D392-F392)-($I$2+$I$2+$F$2+$E$2)))</f>
        <v>-14.8474293417154</v>
      </c>
      <c r="F392" s="6" t="n">
        <f aca="false">F391+G391/($H$2/1000000)*(1/$C$2/COUNT($A$5:$A$632))</f>
        <v>-208.513996938723</v>
      </c>
      <c r="G392" s="6" t="n">
        <f aca="false">E392/$G$2</f>
        <v>-0.0181066211484334</v>
      </c>
      <c r="H392" s="6" t="n">
        <f aca="false">ABS(G392)</f>
        <v>0.0181066211484334</v>
      </c>
      <c r="J392" s="11" t="n">
        <f aca="false">E392*E392</f>
        <v>220.446158057231</v>
      </c>
      <c r="K392" s="6" t="n">
        <f aca="false">J392/$G$2</f>
        <v>0.268836778118574</v>
      </c>
      <c r="M392" s="12" t="n">
        <f aca="false">IF(H392&gt;0,$E$2,0)</f>
        <v>5.1</v>
      </c>
      <c r="N392" s="6" t="n">
        <f aca="false">M392*H392</f>
        <v>0.0923437678570103</v>
      </c>
      <c r="P392" s="8" t="n">
        <f aca="false">IF(H392&gt;0,$F$2,0)</f>
        <v>0</v>
      </c>
      <c r="Q392" s="6" t="n">
        <f aca="false">P392*H392</f>
        <v>0</v>
      </c>
    </row>
    <row r="393" customFormat="false" ht="15" hidden="true" customHeight="false" outlineLevel="0" collapsed="false">
      <c r="A393" s="0" t="n">
        <f aca="false">A392+0.01</f>
        <v>3.88999999999996</v>
      </c>
      <c r="B393" s="6" t="n">
        <f aca="false">SIN(A393)</f>
        <v>-0.680472569108665</v>
      </c>
      <c r="C393" s="6" t="n">
        <f aca="false">ABS(B393)</f>
        <v>0.680472569108665</v>
      </c>
      <c r="D393" s="6" t="n">
        <f aca="false">B393*$D$2*SQRT(2)</f>
        <v>-230.960048653521</v>
      </c>
      <c r="E393" s="6" t="n">
        <f aca="false">IF(ABS(D393-F393)-($I$2+$I$2+$F$2+$E$2)&lt;0,0,SIGN(D393-F393)*(ABS(D393-F393)-($I$2+$I$2+$F$2+$E$2)))</f>
        <v>-14.7249426892579</v>
      </c>
      <c r="F393" s="6" t="n">
        <f aca="false">F392+G392/($H$2/1000000)*(1/$C$2/COUNT($A$5:$A$632))</f>
        <v>-211.135105964263</v>
      </c>
      <c r="G393" s="6" t="n">
        <f aca="false">E393/$G$2</f>
        <v>-0.0179572471820219</v>
      </c>
      <c r="H393" s="6" t="n">
        <f aca="false">ABS(G393)</f>
        <v>0.0179572471820219</v>
      </c>
      <c r="J393" s="11" t="n">
        <f aca="false">E393*E393</f>
        <v>216.823937201931</v>
      </c>
      <c r="K393" s="6" t="n">
        <f aca="false">J393/$G$2</f>
        <v>0.264419435612111</v>
      </c>
      <c r="M393" s="12" t="n">
        <f aca="false">IF(H393&gt;0,$E$2,0)</f>
        <v>5.1</v>
      </c>
      <c r="N393" s="6" t="n">
        <f aca="false">M393*H393</f>
        <v>0.0915819606283116</v>
      </c>
      <c r="P393" s="8" t="n">
        <f aca="false">IF(H393&gt;0,$F$2,0)</f>
        <v>0</v>
      </c>
      <c r="Q393" s="6" t="n">
        <f aca="false">P393*H393</f>
        <v>0</v>
      </c>
    </row>
    <row r="394" customFormat="false" ht="15" hidden="true" customHeight="false" outlineLevel="0" collapsed="false">
      <c r="A394" s="0" t="n">
        <f aca="false">A393+0.01</f>
        <v>3.89999999999996</v>
      </c>
      <c r="B394" s="6" t="n">
        <f aca="false">SIN(A394)</f>
        <v>-0.687766159183945</v>
      </c>
      <c r="C394" s="6" t="n">
        <f aca="false">ABS(B394)</f>
        <v>0.687766159183945</v>
      </c>
      <c r="D394" s="6" t="n">
        <f aca="false">B394*$D$2*SQRT(2)</f>
        <v>-233.435575214205</v>
      </c>
      <c r="E394" s="6" t="n">
        <f aca="false">IF(ABS(D394-F394)-($I$2+$I$2+$F$2+$E$2)&lt;0,0,SIGN(D394-F394)*(ABS(D394-F394)-($I$2+$I$2+$F$2+$E$2)))</f>
        <v>-14.6009835548027</v>
      </c>
      <c r="F394" s="6" t="n">
        <f aca="false">F393+G393/($H$2/1000000)*(1/$C$2/COUNT($A$5:$A$632))</f>
        <v>-213.734591659402</v>
      </c>
      <c r="G394" s="6" t="n">
        <f aca="false">E394/$G$2</f>
        <v>-0.0178060775058569</v>
      </c>
      <c r="H394" s="6" t="n">
        <f aca="false">ABS(G394)</f>
        <v>0.0178060775058569</v>
      </c>
      <c r="J394" s="11" t="n">
        <f aca="false">E394*E394</f>
        <v>213.188720767619</v>
      </c>
      <c r="K394" s="6" t="n">
        <f aca="false">J394/$G$2</f>
        <v>0.259986244838559</v>
      </c>
      <c r="M394" s="12" t="n">
        <f aca="false">IF(H394&gt;0,$E$2,0)</f>
        <v>5.1</v>
      </c>
      <c r="N394" s="6" t="n">
        <f aca="false">M394*H394</f>
        <v>0.0908109952798704</v>
      </c>
      <c r="P394" s="8" t="n">
        <f aca="false">IF(H394&gt;0,$F$2,0)</f>
        <v>0</v>
      </c>
      <c r="Q394" s="6" t="n">
        <f aca="false">P394*H394</f>
        <v>0</v>
      </c>
    </row>
    <row r="395" customFormat="false" ht="15" hidden="true" customHeight="false" outlineLevel="0" collapsed="false">
      <c r="A395" s="0" t="n">
        <f aca="false">A394+0.01</f>
        <v>3.90999999999996</v>
      </c>
      <c r="B395" s="6" t="n">
        <f aca="false">SIN(A395)</f>
        <v>-0.694990973216444</v>
      </c>
      <c r="C395" s="6" t="n">
        <f aca="false">ABS(B395)</f>
        <v>0.694990973216444</v>
      </c>
      <c r="D395" s="6" t="n">
        <f aca="false">B395*$D$2*SQRT(2)</f>
        <v>-235.887758411897</v>
      </c>
      <c r="E395" s="6" t="n">
        <f aca="false">IF(ABS(D395-F395)-($I$2+$I$2+$F$2+$E$2)&lt;0,0,SIGN(D395-F395)*(ABS(D395-F395)-($I$2+$I$2+$F$2+$E$2)))</f>
        <v>-14.4755643341599</v>
      </c>
      <c r="F395" s="6" t="n">
        <f aca="false">F394+G394/($H$2/1000000)*(1/$C$2/COUNT($A$5:$A$632))</f>
        <v>-216.312194077737</v>
      </c>
      <c r="G395" s="6" t="n">
        <f aca="false">E395/$G$2</f>
        <v>-0.0176531272367803</v>
      </c>
      <c r="H395" s="6" t="n">
        <f aca="false">ABS(G395)</f>
        <v>0.0176531272367803</v>
      </c>
      <c r="J395" s="11" t="n">
        <f aca="false">E395*E395</f>
        <v>209.541962792402</v>
      </c>
      <c r="K395" s="6" t="n">
        <f aca="false">J395/$G$2</f>
        <v>0.255538979015124</v>
      </c>
      <c r="M395" s="12" t="n">
        <f aca="false">IF(H395&gt;0,$E$2,0)</f>
        <v>5.1</v>
      </c>
      <c r="N395" s="6" t="n">
        <f aca="false">M395*H395</f>
        <v>0.0900309489075797</v>
      </c>
      <c r="P395" s="8" t="n">
        <f aca="false">IF(H395&gt;0,$F$2,0)</f>
        <v>0</v>
      </c>
      <c r="Q395" s="6" t="n">
        <f aca="false">P395*H395</f>
        <v>0</v>
      </c>
    </row>
    <row r="396" customFormat="false" ht="15" hidden="true" customHeight="false" outlineLevel="0" collapsed="false">
      <c r="A396" s="0" t="n">
        <f aca="false">A395+0.01</f>
        <v>3.91999999999996</v>
      </c>
      <c r="B396" s="6" t="n">
        <f aca="false">SIN(A396)</f>
        <v>-0.702146288730777</v>
      </c>
      <c r="C396" s="6" t="n">
        <f aca="false">ABS(B396)</f>
        <v>0.702146288730777</v>
      </c>
      <c r="D396" s="6" t="n">
        <f aca="false">B396*$D$2*SQRT(2)</f>
        <v>-238.31635303032</v>
      </c>
      <c r="E396" s="6" t="n">
        <f aca="false">IF(ABS(D396-F396)-($I$2+$I$2+$F$2+$E$2)&lt;0,0,SIGN(D396-F396)*(ABS(D396-F396)-($I$2+$I$2+$F$2+$E$2)))</f>
        <v>-14.3486975691462</v>
      </c>
      <c r="F396" s="6" t="n">
        <f aca="false">F395+G395/($H$2/1000000)*(1/$C$2/COUNT($A$5:$A$632))</f>
        <v>-218.867655461174</v>
      </c>
      <c r="G396" s="6" t="n">
        <f aca="false">E396/$G$2</f>
        <v>-0.0174984116696905</v>
      </c>
      <c r="H396" s="6" t="n">
        <f aca="false">ABS(G396)</f>
        <v>0.0174984116696905</v>
      </c>
      <c r="J396" s="11" t="n">
        <f aca="false">E396*E396</f>
        <v>205.885121930823</v>
      </c>
      <c r="K396" s="6" t="n">
        <f aca="false">J396/$G$2</f>
        <v>0.251079416988808</v>
      </c>
      <c r="M396" s="12" t="n">
        <f aca="false">IF(H396&gt;0,$E$2,0)</f>
        <v>5.1</v>
      </c>
      <c r="N396" s="6" t="n">
        <f aca="false">M396*H396</f>
        <v>0.0892418995154216</v>
      </c>
      <c r="P396" s="8" t="n">
        <f aca="false">IF(H396&gt;0,$F$2,0)</f>
        <v>0</v>
      </c>
      <c r="Q396" s="6" t="n">
        <f aca="false">P396*H396</f>
        <v>0</v>
      </c>
    </row>
    <row r="397" customFormat="false" ht="15" hidden="true" customHeight="false" outlineLevel="0" collapsed="false">
      <c r="A397" s="0" t="n">
        <f aca="false">A396+0.01</f>
        <v>3.92999999999996</v>
      </c>
      <c r="B397" s="6" t="n">
        <f aca="false">SIN(A397)</f>
        <v>-0.709231390201358</v>
      </c>
      <c r="C397" s="6" t="n">
        <f aca="false">ABS(B397)</f>
        <v>0.709231390201358</v>
      </c>
      <c r="D397" s="6" t="n">
        <f aca="false">B397*$D$2*SQRT(2)</f>
        <v>-240.721116212036</v>
      </c>
      <c r="E397" s="6" t="n">
        <f aca="false">IF(ABS(D397-F397)-($I$2+$I$2+$F$2+$E$2)&lt;0,0,SIGN(D397-F397)*(ABS(D397-F397)-($I$2+$I$2+$F$2+$E$2)))</f>
        <v>-14.2203959463326</v>
      </c>
      <c r="F397" s="6" t="n">
        <f aca="false">F396+G396/($H$2/1000000)*(1/$C$2/COUNT($A$5:$A$632))</f>
        <v>-221.400720265703</v>
      </c>
      <c r="G397" s="6" t="n">
        <f aca="false">E397/$G$2</f>
        <v>-0.0173419462760154</v>
      </c>
      <c r="H397" s="6" t="n">
        <f aca="false">ABS(G397)</f>
        <v>0.0173419462760154</v>
      </c>
      <c r="J397" s="11" t="n">
        <f aca="false">E397*E397</f>
        <v>202.219660870474</v>
      </c>
      <c r="K397" s="6" t="n">
        <f aca="false">J397/$G$2</f>
        <v>0.246609342524968</v>
      </c>
      <c r="M397" s="12" t="n">
        <f aca="false">IF(H397&gt;0,$E$2,0)</f>
        <v>5.1</v>
      </c>
      <c r="N397" s="6" t="n">
        <f aca="false">M397*H397</f>
        <v>0.0884439260076786</v>
      </c>
      <c r="P397" s="8" t="n">
        <f aca="false">IF(H397&gt;0,$F$2,0)</f>
        <v>0</v>
      </c>
      <c r="Q397" s="6" t="n">
        <f aca="false">P397*H397</f>
        <v>0</v>
      </c>
    </row>
    <row r="398" customFormat="false" ht="15" hidden="true" customHeight="false" outlineLevel="0" collapsed="false">
      <c r="A398" s="0" t="n">
        <f aca="false">A397+0.01</f>
        <v>3.93999999999996</v>
      </c>
      <c r="B398" s="6" t="n">
        <f aca="false">SIN(A398)</f>
        <v>-0.716245569123943</v>
      </c>
      <c r="C398" s="6" t="n">
        <f aca="false">ABS(B398)</f>
        <v>0.716245569123943</v>
      </c>
      <c r="D398" s="6" t="n">
        <f aca="false">B398*$D$2*SQRT(2)</f>
        <v>-243.101807482732</v>
      </c>
      <c r="E398" s="6" t="n">
        <f aca="false">IF(ABS(D398-F398)-($I$2+$I$2+$F$2+$E$2)&lt;0,0,SIGN(D398-F398)*(ABS(D398-F398)-($I$2+$I$2+$F$2+$E$2)))</f>
        <v>-14.0906722957757</v>
      </c>
      <c r="F398" s="6" t="n">
        <f aca="false">F397+G397/($H$2/1000000)*(1/$C$2/COUNT($A$5:$A$632))</f>
        <v>-223.911135186956</v>
      </c>
      <c r="G398" s="6" t="n">
        <f aca="false">E398/$G$2</f>
        <v>-0.0171837467021655</v>
      </c>
      <c r="H398" s="6" t="n">
        <f aca="false">ABS(G398)</f>
        <v>0.0171837467021655</v>
      </c>
      <c r="J398" s="11" t="n">
        <f aca="false">E398*E398</f>
        <v>198.54704574694</v>
      </c>
      <c r="K398" s="6" t="n">
        <f aca="false">J398/$G$2</f>
        <v>0.242130543593829</v>
      </c>
      <c r="M398" s="12" t="n">
        <f aca="false">IF(H398&gt;0,$E$2,0)</f>
        <v>5.1</v>
      </c>
      <c r="N398" s="6" t="n">
        <f aca="false">M398*H398</f>
        <v>0.0876371081810438</v>
      </c>
      <c r="P398" s="8" t="n">
        <f aca="false">IF(H398&gt;0,$F$2,0)</f>
        <v>0</v>
      </c>
      <c r="Q398" s="6" t="n">
        <f aca="false">P398*H398</f>
        <v>0</v>
      </c>
    </row>
    <row r="399" customFormat="false" ht="15" hidden="true" customHeight="false" outlineLevel="0" collapsed="false">
      <c r="A399" s="0" t="n">
        <f aca="false">A398+0.01</f>
        <v>3.94999999999996</v>
      </c>
      <c r="B399" s="6" t="n">
        <f aca="false">SIN(A399)</f>
        <v>-0.723188124086484</v>
      </c>
      <c r="C399" s="6" t="n">
        <f aca="false">ABS(B399)</f>
        <v>0.723188124086484</v>
      </c>
      <c r="D399" s="6" t="n">
        <f aca="false">B399*$D$2*SQRT(2)</f>
        <v>-245.458188775263</v>
      </c>
      <c r="E399" s="6" t="n">
        <f aca="false">IF(ABS(D399-F399)-($I$2+$I$2+$F$2+$E$2)&lt;0,0,SIGN(D399-F399)*(ABS(D399-F399)-($I$2+$I$2+$F$2+$E$2)))</f>
        <v>-13.9595395897303</v>
      </c>
      <c r="F399" s="6" t="n">
        <f aca="false">F398+G398/($H$2/1000000)*(1/$C$2/COUNT($A$5:$A$632))</f>
        <v>-226.398649185533</v>
      </c>
      <c r="G399" s="6" t="n">
        <f aca="false">E399/$G$2</f>
        <v>-0.0170238287679638</v>
      </c>
      <c r="H399" s="6" t="n">
        <f aca="false">ABS(G399)</f>
        <v>0.0170238287679638</v>
      </c>
      <c r="J399" s="11" t="n">
        <f aca="false">E399*E399</f>
        <v>194.868745557248</v>
      </c>
      <c r="K399" s="6" t="n">
        <f aca="false">J399/$G$2</f>
        <v>0.237644811655181</v>
      </c>
      <c r="M399" s="12" t="n">
        <f aca="false">IF(H399&gt;0,$E$2,0)</f>
        <v>5.1</v>
      </c>
      <c r="N399" s="6" t="n">
        <f aca="false">M399*H399</f>
        <v>0.0868215267166154</v>
      </c>
      <c r="P399" s="8" t="n">
        <f aca="false">IF(H399&gt;0,$F$2,0)</f>
        <v>0</v>
      </c>
      <c r="Q399" s="6" t="n">
        <f aca="false">P399*H399</f>
        <v>0</v>
      </c>
    </row>
    <row r="400" customFormat="false" ht="15" hidden="true" customHeight="false" outlineLevel="0" collapsed="false">
      <c r="A400" s="0" t="n">
        <f aca="false">A399+0.01</f>
        <v>3.95999999999996</v>
      </c>
      <c r="B400" s="6" t="n">
        <f aca="false">SIN(A400)</f>
        <v>-0.730058360839272</v>
      </c>
      <c r="C400" s="6" t="n">
        <f aca="false">ABS(B400)</f>
        <v>0.730058360839272</v>
      </c>
      <c r="D400" s="6" t="n">
        <f aca="false">B400*$D$2*SQRT(2)</f>
        <v>-247.790024453465</v>
      </c>
      <c r="E400" s="6" t="n">
        <f aca="false">IF(ABS(D400-F400)-($I$2+$I$2+$F$2+$E$2)&lt;0,0,SIGN(D400-F400)*(ABS(D400-F400)-($I$2+$I$2+$F$2+$E$2)))</f>
        <v>-13.8270109413597</v>
      </c>
      <c r="F400" s="6" t="n">
        <f aca="false">F399+G399/($H$2/1000000)*(1/$C$2/COUNT($A$5:$A$632))</f>
        <v>-228.863013512105</v>
      </c>
      <c r="G400" s="6" t="n">
        <f aca="false">E400/$G$2</f>
        <v>-0.0168622084650728</v>
      </c>
      <c r="H400" s="6" t="n">
        <f aca="false">ABS(G400)</f>
        <v>0.0168622084650728</v>
      </c>
      <c r="J400" s="11" t="n">
        <f aca="false">E400*E400</f>
        <v>191.18623157248</v>
      </c>
      <c r="K400" s="6" t="n">
        <f aca="false">J400/$G$2</f>
        <v>0.233153940942049</v>
      </c>
      <c r="M400" s="12" t="n">
        <f aca="false">IF(H400&gt;0,$E$2,0)</f>
        <v>5.1</v>
      </c>
      <c r="N400" s="6" t="n">
        <f aca="false">M400*H400</f>
        <v>0.0859972631718711</v>
      </c>
      <c r="P400" s="8" t="n">
        <f aca="false">IF(H400&gt;0,$F$2,0)</f>
        <v>0</v>
      </c>
      <c r="Q400" s="6" t="n">
        <f aca="false">P400*H400</f>
        <v>0</v>
      </c>
    </row>
    <row r="401" customFormat="false" ht="15" hidden="true" customHeight="false" outlineLevel="0" collapsed="false">
      <c r="A401" s="0" t="n">
        <f aca="false">A400+0.01</f>
        <v>3.96999999999996</v>
      </c>
      <c r="B401" s="6" t="n">
        <f aca="false">SIN(A401)</f>
        <v>-0.736855592364356</v>
      </c>
      <c r="C401" s="6" t="n">
        <f aca="false">ABS(B401)</f>
        <v>0.736855592364356</v>
      </c>
      <c r="D401" s="6" t="n">
        <f aca="false">B401*$D$2*SQRT(2)</f>
        <v>-250.097081335712</v>
      </c>
      <c r="E401" s="6" t="n">
        <f aca="false">IF(ABS(D401-F401)-($I$2+$I$2+$F$2+$E$2)&lt;0,0,SIGN(D401-F401)*(ABS(D401-F401)-($I$2+$I$2+$F$2+$E$2)))</f>
        <v>-13.6930996034166</v>
      </c>
      <c r="F401" s="6" t="n">
        <f aca="false">F400+G400/($H$2/1000000)*(1/$C$2/COUNT($A$5:$A$632))</f>
        <v>-231.303981732295</v>
      </c>
      <c r="G401" s="6" t="n">
        <f aca="false">E401/$G$2</f>
        <v>-0.0166989019553861</v>
      </c>
      <c r="H401" s="6" t="n">
        <f aca="false">ABS(G401)</f>
        <v>0.0166989019553861</v>
      </c>
      <c r="J401" s="11" t="n">
        <f aca="false">E401*E401</f>
        <v>187.500976749089</v>
      </c>
      <c r="K401" s="6" t="n">
        <f aca="false">J401/$G$2</f>
        <v>0.228659727742791</v>
      </c>
      <c r="M401" s="12" t="n">
        <f aca="false">IF(H401&gt;0,$E$2,0)</f>
        <v>5.1</v>
      </c>
      <c r="N401" s="6" t="n">
        <f aca="false">M401*H401</f>
        <v>0.0851643999724693</v>
      </c>
      <c r="P401" s="8" t="n">
        <f aca="false">IF(H401&gt;0,$F$2,0)</f>
        <v>0</v>
      </c>
      <c r="Q401" s="6" t="n">
        <f aca="false">P401*H401</f>
        <v>0</v>
      </c>
    </row>
    <row r="402" customFormat="false" ht="15" hidden="true" customHeight="false" outlineLevel="0" collapsed="false">
      <c r="A402" s="0" t="n">
        <f aca="false">A401+0.01</f>
        <v>3.97999999999996</v>
      </c>
      <c r="B402" s="6" t="n">
        <f aca="false">SIN(A402)</f>
        <v>-0.743579138944247</v>
      </c>
      <c r="C402" s="6" t="n">
        <f aca="false">ABS(B402)</f>
        <v>0.743579138944247</v>
      </c>
      <c r="D402" s="6" t="n">
        <f aca="false">B402*$D$2*SQRT(2)</f>
        <v>-252.379128718239</v>
      </c>
      <c r="E402" s="6" t="n">
        <f aca="false">IF(ABS(D402-F402)-($I$2+$I$2+$F$2+$E$2)&lt;0,0,SIGN(D402-F402)*(ABS(D402-F402)-($I$2+$I$2+$F$2+$E$2)))</f>
        <v>-13.5578189669242</v>
      </c>
      <c r="F402" s="6" t="n">
        <f aca="false">F401+G401/($H$2/1000000)*(1/$C$2/COUNT($A$5:$A$632))</f>
        <v>-233.721309751315</v>
      </c>
      <c r="G402" s="6" t="n">
        <f aca="false">E402/$G$2</f>
        <v>-0.0165339255694198</v>
      </c>
      <c r="H402" s="6" t="n">
        <f aca="false">ABS(G402)</f>
        <v>0.0165339255694198</v>
      </c>
      <c r="J402" s="11" t="n">
        <f aca="false">E402*E402</f>
        <v>183.81445513989</v>
      </c>
      <c r="K402" s="6" t="n">
        <f aca="false">J402/$G$2</f>
        <v>0.224163969682793</v>
      </c>
      <c r="M402" s="12" t="n">
        <f aca="false">IF(H402&gt;0,$E$2,0)</f>
        <v>5.1</v>
      </c>
      <c r="N402" s="6" t="n">
        <f aca="false">M402*H402</f>
        <v>0.0843230204040409</v>
      </c>
      <c r="P402" s="8" t="n">
        <f aca="false">IF(H402&gt;0,$F$2,0)</f>
        <v>0</v>
      </c>
      <c r="Q402" s="6" t="n">
        <f aca="false">P402*H402</f>
        <v>0</v>
      </c>
    </row>
    <row r="403" customFormat="false" ht="15" hidden="true" customHeight="false" outlineLevel="0" collapsed="false">
      <c r="A403" s="0" t="n">
        <f aca="false">A402+0.01</f>
        <v>3.98999999999996</v>
      </c>
      <c r="B403" s="6" t="n">
        <f aca="false">SIN(A403)</f>
        <v>-0.750228328229892</v>
      </c>
      <c r="C403" s="6" t="n">
        <f aca="false">ABS(B403)</f>
        <v>0.750228328229892</v>
      </c>
      <c r="D403" s="6" t="n">
        <f aca="false">B403*$D$2*SQRT(2)</f>
        <v>-254.63593839821</v>
      </c>
      <c r="E403" s="6" t="n">
        <f aca="false">IF(ABS(D403-F403)-($I$2+$I$2+$F$2+$E$2)&lt;0,0,SIGN(D403-F403)*(ABS(D403-F403)-($I$2+$I$2+$F$2+$E$2)))</f>
        <v>-13.4211825598339</v>
      </c>
      <c r="F403" s="6" t="n">
        <f aca="false">F402+G402/($H$2/1000000)*(1/$C$2/COUNT($A$5:$A$632))</f>
        <v>-236.114755838376</v>
      </c>
      <c r="G403" s="6" t="n">
        <f aca="false">E403/$G$2</f>
        <v>-0.0163672958046755</v>
      </c>
      <c r="H403" s="6" t="n">
        <f aca="false">ABS(G403)</f>
        <v>0.0163672958046755</v>
      </c>
      <c r="J403" s="11" t="n">
        <f aca="false">E403*E403</f>
        <v>180.128141304389</v>
      </c>
      <c r="K403" s="6" t="n">
        <f aca="false">J403/$G$2</f>
        <v>0.219668465005352</v>
      </c>
      <c r="M403" s="12" t="n">
        <f aca="false">IF(H403&gt;0,$E$2,0)</f>
        <v>5.1</v>
      </c>
      <c r="N403" s="6" t="n">
        <f aca="false">M403*H403</f>
        <v>0.0834732086038448</v>
      </c>
      <c r="P403" s="8" t="n">
        <f aca="false">IF(H403&gt;0,$F$2,0)</f>
        <v>0</v>
      </c>
      <c r="Q403" s="6" t="n">
        <f aca="false">P403*H403</f>
        <v>0</v>
      </c>
    </row>
    <row r="404" customFormat="false" ht="15" hidden="true" customHeight="false" outlineLevel="0" collapsed="false">
      <c r="A404" s="0" t="n">
        <f aca="false">A403+0.01</f>
        <v>3.99999999999996</v>
      </c>
      <c r="B404" s="6" t="n">
        <f aca="false">SIN(A404)</f>
        <v>-0.756802495307901</v>
      </c>
      <c r="C404" s="6" t="n">
        <f aca="false">ABS(B404)</f>
        <v>0.756802495307901</v>
      </c>
      <c r="D404" s="6" t="n">
        <f aca="false">B404*$D$2*SQRT(2)</f>
        <v>-256.867284696536</v>
      </c>
      <c r="E404" s="6" t="n">
        <f aca="false">IF(ABS(D404-F404)-($I$2+$I$2+$F$2+$E$2)&lt;0,0,SIGN(D404-F404)*(ABS(D404-F404)-($I$2+$I$2+$F$2+$E$2)))</f>
        <v>-13.2832040456707</v>
      </c>
      <c r="F404" s="6" t="n">
        <f aca="false">F403+G403/($H$2/1000000)*(1/$C$2/COUNT($A$5:$A$632))</f>
        <v>-238.484080650865</v>
      </c>
      <c r="G404" s="6" t="n">
        <f aca="false">E404/$G$2</f>
        <v>-0.0161990293239886</v>
      </c>
      <c r="H404" s="6" t="n">
        <f aca="false">ABS(G404)</f>
        <v>0.0161990293239886</v>
      </c>
      <c r="J404" s="11" t="n">
        <f aca="false">E404*E404</f>
        <v>176.443509718922</v>
      </c>
      <c r="K404" s="6" t="n">
        <f aca="false">J404/$G$2</f>
        <v>0.215175011852344</v>
      </c>
      <c r="M404" s="12" t="n">
        <f aca="false">IF(H404&gt;0,$E$2,0)</f>
        <v>5.1</v>
      </c>
      <c r="N404" s="6" t="n">
        <f aca="false">M404*H404</f>
        <v>0.082615049552342</v>
      </c>
      <c r="P404" s="8" t="n">
        <f aca="false">IF(H404&gt;0,$F$2,0)</f>
        <v>0</v>
      </c>
      <c r="Q404" s="6" t="n">
        <f aca="false">P404*H404</f>
        <v>0</v>
      </c>
    </row>
    <row r="405" customFormat="false" ht="15" hidden="true" customHeight="false" outlineLevel="0" collapsed="false">
      <c r="A405" s="0" t="n">
        <f aca="false">A404+0.01</f>
        <v>4.00999999999996</v>
      </c>
      <c r="B405" s="6" t="n">
        <f aca="false">SIN(A405)</f>
        <v>-0.763300982767047</v>
      </c>
      <c r="C405" s="6" t="n">
        <f aca="false">ABS(B405)</f>
        <v>0.763300982767047</v>
      </c>
      <c r="D405" s="6" t="n">
        <f aca="false">B405*$D$2*SQRT(2)</f>
        <v>-259.072944480449</v>
      </c>
      <c r="E405" s="6" t="n">
        <f aca="false">IF(ABS(D405-F405)-($I$2+$I$2+$F$2+$E$2)&lt;0,0,SIGN(D405-F405)*(ABS(D405-F405)-($I$2+$I$2+$F$2+$E$2)))</f>
        <v>-13.1438972221736</v>
      </c>
      <c r="F405" s="6" t="n">
        <f aca="false">F404+G404/($H$2/1000000)*(1/$C$2/COUNT($A$5:$A$632))</f>
        <v>-240.829047258275</v>
      </c>
      <c r="G405" s="6" t="n">
        <f aca="false">E405/$G$2</f>
        <v>-0.0160291429538703</v>
      </c>
      <c r="H405" s="6" t="n">
        <f aca="false">ABS(G405)</f>
        <v>0.0160291429538703</v>
      </c>
      <c r="J405" s="11" t="n">
        <f aca="false">E405*E405</f>
        <v>172.762034187064</v>
      </c>
      <c r="K405" s="6" t="n">
        <f aca="false">J405/$G$2</f>
        <v>0.2106854075452</v>
      </c>
      <c r="M405" s="12" t="n">
        <f aca="false">IF(H405&gt;0,$E$2,0)</f>
        <v>5.1</v>
      </c>
      <c r="N405" s="6" t="n">
        <f aca="false">M405*H405</f>
        <v>0.0817486290647385</v>
      </c>
      <c r="P405" s="8" t="n">
        <f aca="false">IF(H405&gt;0,$F$2,0)</f>
        <v>0</v>
      </c>
      <c r="Q405" s="6" t="n">
        <f aca="false">P405*H405</f>
        <v>0</v>
      </c>
    </row>
    <row r="406" customFormat="false" ht="15" hidden="true" customHeight="false" outlineLevel="0" collapsed="false">
      <c r="A406" s="0" t="n">
        <f aca="false">A405+0.01</f>
        <v>4.01999999999996</v>
      </c>
      <c r="B406" s="6" t="n">
        <f aca="false">SIN(A406)</f>
        <v>-0.769723140763998</v>
      </c>
      <c r="C406" s="6" t="n">
        <f aca="false">ABS(B406)</f>
        <v>0.769723140763998</v>
      </c>
      <c r="D406" s="6" t="n">
        <f aca="false">B406*$D$2*SQRT(2)</f>
        <v>-261.252697185807</v>
      </c>
      <c r="E406" s="6" t="n">
        <f aca="false">IF(ABS(D406-F406)-($I$2+$I$2+$F$2+$E$2)&lt;0,0,SIGN(D406-F406)*(ABS(D406-F406)-($I$2+$I$2+$F$2+$E$2)))</f>
        <v>-13.0032760199071</v>
      </c>
      <c r="F406" s="6" t="n">
        <f aca="false">F405+G405/($H$2/1000000)*(1/$C$2/COUNT($A$5:$A$632))</f>
        <v>-243.1494211659</v>
      </c>
      <c r="G406" s="6" t="n">
        <f aca="false">E406/$G$2</f>
        <v>-0.0158576536828135</v>
      </c>
      <c r="H406" s="6" t="n">
        <f aca="false">ABS(G406)</f>
        <v>0.0158576536828135</v>
      </c>
      <c r="J406" s="11" t="n">
        <f aca="false">E406*E406</f>
        <v>169.085187249891</v>
      </c>
      <c r="K406" s="6" t="n">
        <f aca="false">J406/$G$2</f>
        <v>0.206201447865721</v>
      </c>
      <c r="M406" s="12" t="n">
        <f aca="false">IF(H406&gt;0,$E$2,0)</f>
        <v>5.1</v>
      </c>
      <c r="N406" s="6" t="n">
        <f aca="false">M406*H406</f>
        <v>0.080874033782349</v>
      </c>
      <c r="P406" s="8" t="n">
        <f aca="false">IF(H406&gt;0,$F$2,0)</f>
        <v>0</v>
      </c>
      <c r="Q406" s="6" t="n">
        <f aca="false">P406*H406</f>
        <v>0</v>
      </c>
    </row>
    <row r="407" customFormat="false" ht="15" hidden="true" customHeight="false" outlineLevel="0" collapsed="false">
      <c r="A407" s="0" t="n">
        <f aca="false">A406+0.01</f>
        <v>4.02999999999996</v>
      </c>
      <c r="B407" s="6" t="n">
        <f aca="false">SIN(A407)</f>
        <v>-0.776068327088306</v>
      </c>
      <c r="C407" s="6" t="n">
        <f aca="false">ABS(B407)</f>
        <v>0.776068327088306</v>
      </c>
      <c r="D407" s="6" t="n">
        <f aca="false">B407*$D$2*SQRT(2)</f>
        <v>-263.406324839156</v>
      </c>
      <c r="E407" s="6" t="n">
        <f aca="false">IF(ABS(D407-F407)-($I$2+$I$2+$F$2+$E$2)&lt;0,0,SIGN(D407-F407)*(ABS(D407-F407)-($I$2+$I$2+$F$2+$E$2)))</f>
        <v>-12.8613545008743</v>
      </c>
      <c r="F407" s="6" t="n">
        <f aca="false">F406+G406/($H$2/1000000)*(1/$C$2/COUNT($A$5:$A$632))</f>
        <v>-245.444970338282</v>
      </c>
      <c r="G407" s="6" t="n">
        <f aca="false">E407/$G$2</f>
        <v>-0.0156845786596028</v>
      </c>
      <c r="H407" s="6" t="n">
        <f aca="false">ABS(G407)</f>
        <v>0.0156845786596028</v>
      </c>
      <c r="J407" s="11" t="n">
        <f aca="false">E407*E407</f>
        <v>165.41443959716</v>
      </c>
      <c r="K407" s="6" t="n">
        <f aca="false">J407/$G$2</f>
        <v>0.201724926338</v>
      </c>
      <c r="M407" s="12" t="n">
        <f aca="false">IF(H407&gt;0,$E$2,0)</f>
        <v>5.1</v>
      </c>
      <c r="N407" s="6" t="n">
        <f aca="false">M407*H407</f>
        <v>0.0799913511639744</v>
      </c>
      <c r="P407" s="8" t="n">
        <f aca="false">IF(H407&gt;0,$F$2,0)</f>
        <v>0</v>
      </c>
      <c r="Q407" s="6" t="n">
        <f aca="false">P407*H407</f>
        <v>0</v>
      </c>
    </row>
    <row r="408" customFormat="false" ht="15" hidden="true" customHeight="false" outlineLevel="0" collapsed="false">
      <c r="A408" s="0" t="n">
        <f aca="false">A407+0.01</f>
        <v>4.03999999999996</v>
      </c>
      <c r="B408" s="6" t="n">
        <f aca="false">SIN(A408)</f>
        <v>-0.782335907226627</v>
      </c>
      <c r="C408" s="6" t="n">
        <f aca="false">ABS(B408)</f>
        <v>0.782335907226627</v>
      </c>
      <c r="D408" s="6" t="n">
        <f aca="false">B408*$D$2*SQRT(2)</f>
        <v>-265.533612079525</v>
      </c>
      <c r="E408" s="6" t="n">
        <f aca="false">IF(ABS(D408-F408)-($I$2+$I$2+$F$2+$E$2)&lt;0,0,SIGN(D408-F408)*(ABS(D408-F408)-($I$2+$I$2+$F$2+$E$2)))</f>
        <v>-12.7181468571086</v>
      </c>
      <c r="F408" s="6" t="n">
        <f aca="false">F407+G407/($H$2/1000000)*(1/$C$2/COUNT($A$5:$A$632))</f>
        <v>-247.715465222416</v>
      </c>
      <c r="G408" s="6" t="n">
        <f aca="false">E408/$G$2</f>
        <v>-0.0155099351915958</v>
      </c>
      <c r="H408" s="6" t="n">
        <f aca="false">ABS(G408)</f>
        <v>0.0155099351915958</v>
      </c>
      <c r="J408" s="11" t="n">
        <f aca="false">E408*E408</f>
        <v>161.751259478981</v>
      </c>
      <c r="K408" s="6" t="n">
        <f aca="false">J408/$G$2</f>
        <v>0.197257633510952</v>
      </c>
      <c r="M408" s="12" t="n">
        <f aca="false">IF(H408&gt;0,$E$2,0)</f>
        <v>5.1</v>
      </c>
      <c r="N408" s="6" t="n">
        <f aca="false">M408*H408</f>
        <v>0.0791006694771388</v>
      </c>
      <c r="P408" s="8" t="n">
        <f aca="false">IF(H408&gt;0,$F$2,0)</f>
        <v>0</v>
      </c>
      <c r="Q408" s="6" t="n">
        <f aca="false">P408*H408</f>
        <v>0</v>
      </c>
    </row>
    <row r="409" customFormat="false" ht="15" hidden="true" customHeight="false" outlineLevel="0" collapsed="false">
      <c r="A409" s="0" t="n">
        <f aca="false">A408+0.01</f>
        <v>4.04999999999996</v>
      </c>
      <c r="B409" s="6" t="n">
        <f aca="false">SIN(A409)</f>
        <v>-0.788525254426169</v>
      </c>
      <c r="C409" s="6" t="n">
        <f aca="false">ABS(B409)</f>
        <v>0.788525254426169</v>
      </c>
      <c r="D409" s="6" t="n">
        <f aca="false">B409*$D$2*SQRT(2)</f>
        <v>-267.634346179964</v>
      </c>
      <c r="E409" s="6" t="n">
        <f aca="false">IF(ABS(D409-F409)-($I$2+$I$2+$F$2+$E$2)&lt;0,0,SIGN(D409-F409)*(ABS(D409-F409)-($I$2+$I$2+$F$2+$E$2)))</f>
        <v>-12.5736674092563</v>
      </c>
      <c r="F409" s="6" t="n">
        <f aca="false">F408+G408/($H$2/1000000)*(1/$C$2/COUNT($A$5:$A$632))</f>
        <v>-249.960678770708</v>
      </c>
      <c r="G409" s="6" t="n">
        <f aca="false">E409/$G$2</f>
        <v>-0.0153337407429955</v>
      </c>
      <c r="H409" s="6" t="n">
        <f aca="false">ABS(G409)</f>
        <v>0.0153337407429955</v>
      </c>
      <c r="J409" s="11" t="n">
        <f aca="false">E409*E409</f>
        <v>158.097112118594</v>
      </c>
      <c r="K409" s="6" t="n">
        <f aca="false">J409/$G$2</f>
        <v>0.192801356242188</v>
      </c>
      <c r="M409" s="12" t="n">
        <f aca="false">IF(H409&gt;0,$E$2,0)</f>
        <v>5.1</v>
      </c>
      <c r="N409" s="6" t="n">
        <f aca="false">M409*H409</f>
        <v>0.078202077789277</v>
      </c>
      <c r="P409" s="8" t="n">
        <f aca="false">IF(H409&gt;0,$F$2,0)</f>
        <v>0</v>
      </c>
      <c r="Q409" s="6" t="n">
        <f aca="false">P409*H409</f>
        <v>0</v>
      </c>
    </row>
    <row r="410" customFormat="false" ht="15" hidden="true" customHeight="false" outlineLevel="0" collapsed="false">
      <c r="A410" s="0" t="n">
        <f aca="false">A409+0.01</f>
        <v>4.05999999999996</v>
      </c>
      <c r="B410" s="6" t="n">
        <f aca="false">SIN(A410)</f>
        <v>-0.794635749757371</v>
      </c>
      <c r="C410" s="6" t="n">
        <f aca="false">ABS(B410)</f>
        <v>0.794635749757371</v>
      </c>
      <c r="D410" s="6" t="n">
        <f aca="false">B410*$D$2*SQRT(2)</f>
        <v>-269.708317068813</v>
      </c>
      <c r="E410" s="6" t="n">
        <f aca="false">IF(ABS(D410-F410)-($I$2+$I$2+$F$2+$E$2)&lt;0,0,SIGN(D410-F410)*(ABS(D410-F410)-($I$2+$I$2+$F$2+$E$2)))</f>
        <v>-12.4279306051413</v>
      </c>
      <c r="F410" s="6" t="n">
        <f aca="false">F409+G409/($H$2/1000000)*(1/$C$2/COUNT($A$5:$A$632))</f>
        <v>-252.180386463672</v>
      </c>
      <c r="G410" s="6" t="n">
        <f aca="false">E410/$G$2</f>
        <v>-0.0151560129330992</v>
      </c>
      <c r="H410" s="6" t="n">
        <f aca="false">ABS(G410)</f>
        <v>0.0151560129330992</v>
      </c>
      <c r="J410" s="11" t="n">
        <f aca="false">E410*E410</f>
        <v>154.453459126208</v>
      </c>
      <c r="K410" s="6" t="n">
        <f aca="false">J410/$G$2</f>
        <v>0.18835787698318</v>
      </c>
      <c r="M410" s="12" t="n">
        <f aca="false">IF(H410&gt;0,$E$2,0)</f>
        <v>5.1</v>
      </c>
      <c r="N410" s="6" t="n">
        <f aca="false">M410*H410</f>
        <v>0.0772956659588057</v>
      </c>
      <c r="P410" s="8" t="n">
        <f aca="false">IF(H410&gt;0,$F$2,0)</f>
        <v>0</v>
      </c>
      <c r="Q410" s="6" t="n">
        <f aca="false">P410*H410</f>
        <v>0</v>
      </c>
    </row>
    <row r="411" customFormat="false" ht="15" hidden="true" customHeight="false" outlineLevel="0" collapsed="false">
      <c r="A411" s="0" t="n">
        <f aca="false">A410+0.01</f>
        <v>4.06999999999996</v>
      </c>
      <c r="B411" s="6" t="n">
        <f aca="false">SIN(A411)</f>
        <v>-0.800666782175792</v>
      </c>
      <c r="C411" s="6" t="n">
        <f aca="false">ABS(B411)</f>
        <v>0.800666782175792</v>
      </c>
      <c r="D411" s="6" t="n">
        <f aca="false">B411*$D$2*SQRT(2)</f>
        <v>-271.755317350711</v>
      </c>
      <c r="E411" s="6" t="n">
        <f aca="false">IF(ABS(D411-F411)-($I$2+$I$2+$F$2+$E$2)&lt;0,0,SIGN(D411-F411)*(ABS(D411-F411)-($I$2+$I$2+$F$2+$E$2)))</f>
        <v>-12.280951018322</v>
      </c>
      <c r="F411" s="6" t="n">
        <f aca="false">F410+G410/($H$2/1000000)*(1/$C$2/COUNT($A$5:$A$632))</f>
        <v>-254.374366332389</v>
      </c>
      <c r="G411" s="6" t="n">
        <f aca="false">E411/$G$2</f>
        <v>-0.014976769534539</v>
      </c>
      <c r="H411" s="6" t="n">
        <f aca="false">ABS(G411)</f>
        <v>0.014976769534539</v>
      </c>
      <c r="J411" s="11" t="n">
        <f aca="false">E411*E411</f>
        <v>150.821757914424</v>
      </c>
      <c r="K411" s="6" t="n">
        <f aca="false">J411/$G$2</f>
        <v>0.18392897306637</v>
      </c>
      <c r="M411" s="12" t="n">
        <f aca="false">IF(H411&gt;0,$E$2,0)</f>
        <v>5.1</v>
      </c>
      <c r="N411" s="6" t="n">
        <f aca="false">M411*H411</f>
        <v>0.0763815246261489</v>
      </c>
      <c r="P411" s="8" t="n">
        <f aca="false">IF(H411&gt;0,$F$2,0)</f>
        <v>0</v>
      </c>
      <c r="Q411" s="6" t="n">
        <f aca="false">P411*H411</f>
        <v>0</v>
      </c>
    </row>
    <row r="412" customFormat="false" ht="15" hidden="true" customHeight="false" outlineLevel="0" collapsed="false">
      <c r="A412" s="0" t="n">
        <f aca="false">A411+0.01</f>
        <v>4.07999999999996</v>
      </c>
      <c r="B412" s="6" t="n">
        <f aca="false">SIN(A412)</f>
        <v>-0.806617748583215</v>
      </c>
      <c r="C412" s="6" t="n">
        <f aca="false">ABS(B412)</f>
        <v>0.806617748583215</v>
      </c>
      <c r="D412" s="6" t="n">
        <f aca="false">B412*$D$2*SQRT(2)</f>
        <v>-273.775142327336</v>
      </c>
      <c r="E412" s="6" t="n">
        <f aca="false">IF(ABS(D412-F412)-($I$2+$I$2+$F$2+$E$2)&lt;0,0,SIGN(D412-F412)*(ABS(D412-F412)-($I$2+$I$2+$F$2+$E$2)))</f>
        <v>-12.1327433466351</v>
      </c>
      <c r="F412" s="6" t="n">
        <f aca="false">F411+G411/($H$2/1000000)*(1/$C$2/COUNT($A$5:$A$632))</f>
        <v>-256.542398980701</v>
      </c>
      <c r="G412" s="6" t="n">
        <f aca="false">E412/$G$2</f>
        <v>-0.0147960284715062</v>
      </c>
      <c r="H412" s="6" t="n">
        <f aca="false">ABS(G412)</f>
        <v>0.0147960284715062</v>
      </c>
      <c r="J412" s="11" t="n">
        <f aca="false">E412*E412</f>
        <v>147.203461115317</v>
      </c>
      <c r="K412" s="6" t="n">
        <f aca="false">J412/$G$2</f>
        <v>0.179516415994289</v>
      </c>
      <c r="M412" s="12" t="n">
        <f aca="false">IF(H412&gt;0,$E$2,0)</f>
        <v>5.1</v>
      </c>
      <c r="N412" s="6" t="n">
        <f aca="false">M412*H412</f>
        <v>0.0754597452046815</v>
      </c>
      <c r="P412" s="8" t="n">
        <f aca="false">IF(H412&gt;0,$F$2,0)</f>
        <v>0</v>
      </c>
      <c r="Q412" s="6" t="n">
        <f aca="false">P412*H412</f>
        <v>0</v>
      </c>
    </row>
    <row r="413" customFormat="false" ht="15" hidden="true" customHeight="false" outlineLevel="0" collapsed="false">
      <c r="A413" s="0" t="n">
        <f aca="false">A412+0.01</f>
        <v>4.08999999999996</v>
      </c>
      <c r="B413" s="6" t="n">
        <f aca="false">SIN(A413)</f>
        <v>-0.812488053887959</v>
      </c>
      <c r="C413" s="6" t="n">
        <f aca="false">ABS(B413)</f>
        <v>0.812488053887959</v>
      </c>
      <c r="D413" s="6" t="n">
        <f aca="false">B413*$D$2*SQRT(2)</f>
        <v>-275.767590017874</v>
      </c>
      <c r="E413" s="6" t="n">
        <f aca="false">IF(ABS(D413-F413)-($I$2+$I$2+$F$2+$E$2)&lt;0,0,SIGN(D413-F413)*(ABS(D413-F413)-($I$2+$I$2+$F$2+$E$2)))</f>
        <v>-11.9833224107245</v>
      </c>
      <c r="F413" s="6" t="n">
        <f aca="false">F412+G412/($H$2/1000000)*(1/$C$2/COUNT($A$5:$A$632))</f>
        <v>-258.684267607149</v>
      </c>
      <c r="G413" s="6" t="n">
        <f aca="false">E413/$G$2</f>
        <v>-0.0146138078179567</v>
      </c>
      <c r="H413" s="6" t="n">
        <f aca="false">ABS(G413)</f>
        <v>0.0146138078179567</v>
      </c>
      <c r="J413" s="11" t="n">
        <f aca="false">E413*E413</f>
        <v>143.600015999373</v>
      </c>
      <c r="K413" s="6" t="n">
        <f aca="false">J413/$G$2</f>
        <v>0.175121970730942</v>
      </c>
      <c r="M413" s="12" t="n">
        <f aca="false">IF(H413&gt;0,$E$2,0)</f>
        <v>5.1</v>
      </c>
      <c r="N413" s="6" t="n">
        <f aca="false">M413*H413</f>
        <v>0.0745304198715793</v>
      </c>
      <c r="P413" s="8" t="n">
        <f aca="false">IF(H413&gt;0,$F$2,0)</f>
        <v>0</v>
      </c>
      <c r="Q413" s="6" t="n">
        <f aca="false">P413*H413</f>
        <v>0</v>
      </c>
    </row>
    <row r="414" customFormat="false" ht="15" hidden="true" customHeight="false" outlineLevel="0" collapsed="false">
      <c r="A414" s="0" t="n">
        <f aca="false">A413+0.01</f>
        <v>4.09999999999996</v>
      </c>
      <c r="B414" s="6" t="n">
        <f aca="false">SIN(A414)</f>
        <v>-0.818277111064386</v>
      </c>
      <c r="C414" s="6" t="n">
        <f aca="false">ABS(B414)</f>
        <v>0.818277111064386</v>
      </c>
      <c r="D414" s="6" t="n">
        <f aca="false">B414*$D$2*SQRT(2)</f>
        <v>-277.732461179215</v>
      </c>
      <c r="E414" s="6" t="n">
        <f aca="false">IF(ABS(D414-F414)-($I$2+$I$2+$F$2+$E$2)&lt;0,0,SIGN(D414-F414)*(ABS(D414-F414)-($I$2+$I$2+$F$2+$E$2)))</f>
        <v>-11.8327031525582</v>
      </c>
      <c r="F414" s="6" t="n">
        <f aca="false">F413+G413/($H$2/1000000)*(1/$C$2/COUNT($A$5:$A$632))</f>
        <v>-260.799758026657</v>
      </c>
      <c r="G414" s="6" t="n">
        <f aca="false">E414/$G$2</f>
        <v>-0.0144301257958027</v>
      </c>
      <c r="H414" s="6" t="n">
        <f aca="false">ABS(G414)</f>
        <v>0.0144301257958027</v>
      </c>
      <c r="J414" s="11" t="n">
        <f aca="false">E414*E414</f>
        <v>140.012863896561</v>
      </c>
      <c r="K414" s="6" t="n">
        <f aca="false">J414/$G$2</f>
        <v>0.170747394995806</v>
      </c>
      <c r="M414" s="12" t="n">
        <f aca="false">IF(H414&gt;0,$E$2,0)</f>
        <v>5.1</v>
      </c>
      <c r="N414" s="6" t="n">
        <f aca="false">M414*H414</f>
        <v>0.0735936415585936</v>
      </c>
      <c r="P414" s="8" t="n">
        <f aca="false">IF(H414&gt;0,$F$2,0)</f>
        <v>0</v>
      </c>
      <c r="Q414" s="6" t="n">
        <f aca="false">P414*H414</f>
        <v>0</v>
      </c>
    </row>
    <row r="415" customFormat="false" ht="15" hidden="true" customHeight="false" outlineLevel="0" collapsed="false">
      <c r="A415" s="0" t="n">
        <f aca="false">A414+0.01</f>
        <v>4.10999999999996</v>
      </c>
      <c r="B415" s="6" t="n">
        <f aca="false">SIN(A415)</f>
        <v>-0.823984341211601</v>
      </c>
      <c r="C415" s="6" t="n">
        <f aca="false">ABS(B415)</f>
        <v>0.823984341211601</v>
      </c>
      <c r="D415" s="6" t="n">
        <f aca="false">B415*$D$2*SQRT(2)</f>
        <v>-279.669559325882</v>
      </c>
      <c r="E415" s="6" t="n">
        <f aca="false">IF(ABS(D415-F415)-($I$2+$I$2+$F$2+$E$2)&lt;0,0,SIGN(D415-F415)*(ABS(D415-F415)-($I$2+$I$2+$F$2+$E$2)))</f>
        <v>-11.6809006339382</v>
      </c>
      <c r="F415" s="6" t="n">
        <f aca="false">F414+G414/($H$2/1000000)*(1/$C$2/COUNT($A$5:$A$632))</f>
        <v>-262.888658691944</v>
      </c>
      <c r="G415" s="6" t="n">
        <f aca="false">E415/$G$2</f>
        <v>-0.0142450007730954</v>
      </c>
      <c r="H415" s="6" t="n">
        <f aca="false">ABS(G415)</f>
        <v>0.0142450007730954</v>
      </c>
      <c r="J415" s="11" t="n">
        <f aca="false">E415*E415</f>
        <v>136.443439619938</v>
      </c>
      <c r="K415" s="6" t="n">
        <f aca="false">J415/$G$2</f>
        <v>0.166394438560899</v>
      </c>
      <c r="M415" s="12" t="n">
        <f aca="false">IF(H415&gt;0,$E$2,0)</f>
        <v>5.1</v>
      </c>
      <c r="N415" s="6" t="n">
        <f aca="false">M415*H415</f>
        <v>0.0726495039427863</v>
      </c>
      <c r="P415" s="8" t="n">
        <f aca="false">IF(H415&gt;0,$F$2,0)</f>
        <v>0</v>
      </c>
      <c r="Q415" s="6" t="n">
        <f aca="false">P415*H415</f>
        <v>0</v>
      </c>
    </row>
    <row r="416" customFormat="false" ht="15" hidden="true" customHeight="false" outlineLevel="0" collapsed="false">
      <c r="A416" s="0" t="n">
        <f aca="false">A415+0.01</f>
        <v>4.11999999999996</v>
      </c>
      <c r="B416" s="6" t="n">
        <f aca="false">SIN(A416)</f>
        <v>-0.829609173611347</v>
      </c>
      <c r="C416" s="6" t="n">
        <f aca="false">ABS(B416)</f>
        <v>0.829609173611347</v>
      </c>
      <c r="D416" s="6" t="n">
        <f aca="false">B416*$D$2*SQRT(2)</f>
        <v>-281.578690749672</v>
      </c>
      <c r="E416" s="6" t="n">
        <f aca="false">IF(ABS(D416-F416)-($I$2+$I$2+$F$2+$E$2)&lt;0,0,SIGN(D416-F416)*(ABS(D416-F416)-($I$2+$I$2+$F$2+$E$2)))</f>
        <v>-11.5279300349871</v>
      </c>
      <c r="F416" s="6" t="n">
        <f aca="false">F415+G415/($H$2/1000000)*(1/$C$2/COUNT($A$5:$A$632))</f>
        <v>-264.950760714685</v>
      </c>
      <c r="G416" s="6" t="n">
        <f aca="false">E416/$G$2</f>
        <v>-0.0140584512621793</v>
      </c>
      <c r="H416" s="6" t="n">
        <f aca="false">ABS(G416)</f>
        <v>0.0140584512621793</v>
      </c>
      <c r="J416" s="11" t="n">
        <f aca="false">E416*E416</f>
        <v>132.893170891557</v>
      </c>
      <c r="K416" s="6" t="n">
        <f aca="false">J416/$G$2</f>
        <v>0.162064842550679</v>
      </c>
      <c r="M416" s="12" t="n">
        <f aca="false">IF(H416&gt;0,$E$2,0)</f>
        <v>5.1</v>
      </c>
      <c r="N416" s="6" t="n">
        <f aca="false">M416*H416</f>
        <v>0.0716981014371146</v>
      </c>
      <c r="P416" s="8" t="n">
        <f aca="false">IF(H416&gt;0,$F$2,0)</f>
        <v>0</v>
      </c>
      <c r="Q416" s="6" t="n">
        <f aca="false">P416*H416</f>
        <v>0</v>
      </c>
    </row>
    <row r="417" customFormat="false" ht="15" hidden="true" customHeight="false" outlineLevel="0" collapsed="false">
      <c r="A417" s="0" t="n">
        <f aca="false">A416+0.01</f>
        <v>4.12999999999996</v>
      </c>
      <c r="B417" s="6" t="n">
        <f aca="false">SIN(A417)</f>
        <v>-0.83515104578507</v>
      </c>
      <c r="C417" s="6" t="n">
        <f aca="false">ABS(B417)</f>
        <v>0.83515104578507</v>
      </c>
      <c r="D417" s="6" t="n">
        <f aca="false">B417*$D$2*SQRT(2)</f>
        <v>-283.459664539037</v>
      </c>
      <c r="E417" s="6" t="n">
        <f aca="false">IF(ABS(D417-F417)-($I$2+$I$2+$F$2+$E$2)&lt;0,0,SIGN(D417-F417)*(ABS(D417-F417)-($I$2+$I$2+$F$2+$E$2)))</f>
        <v>-11.3738066526411</v>
      </c>
      <c r="F417" s="6" t="n">
        <f aca="false">F416+G416/($H$2/1000000)*(1/$C$2/COUNT($A$5:$A$632))</f>
        <v>-266.985857886396</v>
      </c>
      <c r="G417" s="6" t="n">
        <f aca="false">E417/$G$2</f>
        <v>-0.0138704959178551</v>
      </c>
      <c r="H417" s="6" t="n">
        <f aca="false">ABS(G417)</f>
        <v>0.0138704959178551</v>
      </c>
      <c r="J417" s="11" t="n">
        <f aca="false">E417*E417</f>
        <v>129.363477771664</v>
      </c>
      <c r="K417" s="6" t="n">
        <f aca="false">J417/$G$2</f>
        <v>0.157760338745932</v>
      </c>
      <c r="M417" s="12" t="n">
        <f aca="false">IF(H417&gt;0,$E$2,0)</f>
        <v>5.1</v>
      </c>
      <c r="N417" s="6" t="n">
        <f aca="false">M417*H417</f>
        <v>0.0707395291810608</v>
      </c>
      <c r="P417" s="8" t="n">
        <f aca="false">IF(H417&gt;0,$F$2,0)</f>
        <v>0</v>
      </c>
      <c r="Q417" s="6" t="n">
        <f aca="false">P417*H417</f>
        <v>0</v>
      </c>
    </row>
    <row r="418" customFormat="false" ht="15" hidden="true" customHeight="false" outlineLevel="0" collapsed="false">
      <c r="A418" s="0" t="n">
        <f aca="false">A417+0.01</f>
        <v>4.13999999999996</v>
      </c>
      <c r="B418" s="6" t="n">
        <f aca="false">SIN(A418)</f>
        <v>-0.840609403550171</v>
      </c>
      <c r="C418" s="6" t="n">
        <f aca="false">ABS(B418)</f>
        <v>0.840609403550171</v>
      </c>
      <c r="D418" s="6" t="n">
        <f aca="false">B418*$D$2*SQRT(2)</f>
        <v>-285.312292598162</v>
      </c>
      <c r="E418" s="6" t="n">
        <f aca="false">IF(ABS(D418-F418)-($I$2+$I$2+$F$2+$E$2)&lt;0,0,SIGN(D418-F418)*(ABS(D418-F418)-($I$2+$I$2+$F$2+$E$2)))</f>
        <v>-11.2185458991061</v>
      </c>
      <c r="F418" s="6" t="n">
        <f aca="false">F417+G417/($H$2/1000000)*(1/$C$2/COUNT($A$5:$A$632))</f>
        <v>-268.993746699056</v>
      </c>
      <c r="G418" s="6" t="n">
        <f aca="false">E418/$G$2</f>
        <v>-0.0136811535354953</v>
      </c>
      <c r="H418" s="6" t="n">
        <f aca="false">ABS(G418)</f>
        <v>0.0136811535354953</v>
      </c>
      <c r="J418" s="11" t="n">
        <f aca="false">E418*E418</f>
        <v>125.855772090351</v>
      </c>
      <c r="K418" s="6" t="n">
        <f aca="false">J418/$G$2</f>
        <v>0.153482648890672</v>
      </c>
      <c r="M418" s="12" t="n">
        <f aca="false">IF(H418&gt;0,$E$2,0)</f>
        <v>5.1</v>
      </c>
      <c r="N418" s="6" t="n">
        <f aca="false">M418*H418</f>
        <v>0.069773883031026</v>
      </c>
      <c r="P418" s="8" t="n">
        <f aca="false">IF(H418&gt;0,$F$2,0)</f>
        <v>0</v>
      </c>
      <c r="Q418" s="6" t="n">
        <f aca="false">P418*H418</f>
        <v>0</v>
      </c>
    </row>
    <row r="419" customFormat="false" ht="15" hidden="true" customHeight="false" outlineLevel="0" collapsed="false">
      <c r="A419" s="0" t="n">
        <f aca="false">A418+0.01</f>
        <v>4.14999999999996</v>
      </c>
      <c r="B419" s="6" t="n">
        <f aca="false">SIN(A419)</f>
        <v>-0.845983701075423</v>
      </c>
      <c r="C419" s="6" t="n">
        <f aca="false">ABS(B419)</f>
        <v>0.845983701075423</v>
      </c>
      <c r="D419" s="6" t="n">
        <f aca="false">B419*$D$2*SQRT(2)</f>
        <v>-287.136389665788</v>
      </c>
      <c r="E419" s="6" t="n">
        <f aca="false">IF(ABS(D419-F419)-($I$2+$I$2+$F$2+$E$2)&lt;0,0,SIGN(D419-F419)*(ABS(D419-F419)-($I$2+$I$2+$F$2+$E$2)))</f>
        <v>-11.0621633003315</v>
      </c>
      <c r="F419" s="6" t="n">
        <f aca="false">F418+G418/($H$2/1000000)*(1/$C$2/COUNT($A$5:$A$632))</f>
        <v>-270.974226365456</v>
      </c>
      <c r="G419" s="6" t="n">
        <f aca="false">E419/$G$2</f>
        <v>-0.0134904430491848</v>
      </c>
      <c r="H419" s="6" t="n">
        <f aca="false">ABS(G419)</f>
        <v>0.0134904430491848</v>
      </c>
      <c r="J419" s="11" t="n">
        <f aca="false">E419*E419</f>
        <v>122.371456883202</v>
      </c>
      <c r="K419" s="6" t="n">
        <f aca="false">J419/$G$2</f>
        <v>0.149233484003905</v>
      </c>
      <c r="M419" s="12" t="n">
        <f aca="false">IF(H419&gt;0,$E$2,0)</f>
        <v>5.1</v>
      </c>
      <c r="N419" s="6" t="n">
        <f aca="false">M419*H419</f>
        <v>0.0688012595508425</v>
      </c>
      <c r="P419" s="8" t="n">
        <f aca="false">IF(H419&gt;0,$F$2,0)</f>
        <v>0</v>
      </c>
      <c r="Q419" s="6" t="n">
        <f aca="false">P419*H419</f>
        <v>0</v>
      </c>
    </row>
    <row r="420" customFormat="false" ht="15" hidden="true" customHeight="false" outlineLevel="0" collapsed="false">
      <c r="A420" s="0" t="n">
        <f aca="false">A419+0.01</f>
        <v>4.15999999999996</v>
      </c>
      <c r="B420" s="6" t="n">
        <f aca="false">SIN(A420)</f>
        <v>-0.851273400935551</v>
      </c>
      <c r="C420" s="6" t="n">
        <f aca="false">ABS(B420)</f>
        <v>0.851273400935551</v>
      </c>
      <c r="D420" s="6" t="n">
        <f aca="false">B420*$D$2*SQRT(2)</f>
        <v>-288.931773333726</v>
      </c>
      <c r="E420" s="6" t="n">
        <f aca="false">IF(ABS(D420-F420)-($I$2+$I$2+$F$2+$E$2)&lt;0,0,SIGN(D420-F420)*(ABS(D420-F420)-($I$2+$I$2+$F$2+$E$2)))</f>
        <v>-10.9046744944443</v>
      </c>
      <c r="F420" s="6" t="n">
        <f aca="false">F419+G419/($H$2/1000000)*(1/$C$2/COUNT($A$5:$A$632))</f>
        <v>-272.927098839282</v>
      </c>
      <c r="G420" s="6" t="n">
        <f aca="false">E420/$G$2</f>
        <v>-0.0132983835298101</v>
      </c>
      <c r="H420" s="6" t="n">
        <f aca="false">ABS(G420)</f>
        <v>0.0132983835298101</v>
      </c>
      <c r="J420" s="11" t="n">
        <f aca="false">E420*E420</f>
        <v>118.911925829784</v>
      </c>
      <c r="K420" s="6" t="n">
        <f aca="false">J420/$G$2</f>
        <v>0.145014543694859</v>
      </c>
      <c r="M420" s="12" t="n">
        <f aca="false">IF(H420&gt;0,$E$2,0)</f>
        <v>5.1</v>
      </c>
      <c r="N420" s="6" t="n">
        <f aca="false">M420*H420</f>
        <v>0.0678217560020317</v>
      </c>
      <c r="P420" s="8" t="n">
        <f aca="false">IF(H420&gt;0,$F$2,0)</f>
        <v>0</v>
      </c>
      <c r="Q420" s="6" t="n">
        <f aca="false">P420*H420</f>
        <v>0</v>
      </c>
    </row>
    <row r="421" customFormat="false" ht="15" hidden="true" customHeight="false" outlineLevel="0" collapsed="false">
      <c r="A421" s="0" t="n">
        <f aca="false">A420+0.01</f>
        <v>4.16999999999996</v>
      </c>
      <c r="B421" s="6" t="n">
        <f aca="false">SIN(A421)</f>
        <v>-0.856477974164978</v>
      </c>
      <c r="C421" s="6" t="n">
        <f aca="false">ABS(B421)</f>
        <v>0.856477974164978</v>
      </c>
      <c r="D421" s="6" t="n">
        <f aca="false">B421*$D$2*SQRT(2)</f>
        <v>-290.698264065107</v>
      </c>
      <c r="E421" s="6" t="n">
        <f aca="false">IF(ABS(D421-F421)-($I$2+$I$2+$F$2+$E$2)&lt;0,0,SIGN(D421-F421)*(ABS(D421-F421)-($I$2+$I$2+$F$2+$E$2)))</f>
        <v>-10.7460952301956</v>
      </c>
      <c r="F421" s="6" t="n">
        <f aca="false">F420+G420/($H$2/1000000)*(1/$C$2/COUNT($A$5:$A$632))</f>
        <v>-274.852168834911</v>
      </c>
      <c r="G421" s="6" t="n">
        <f aca="false">E421/$G$2</f>
        <v>-0.0131049941831654</v>
      </c>
      <c r="H421" s="6" t="n">
        <f aca="false">ABS(G421)</f>
        <v>0.0131049941831654</v>
      </c>
      <c r="J421" s="11" t="n">
        <f aca="false">E421*E421</f>
        <v>115.478562696433</v>
      </c>
      <c r="K421" s="6" t="n">
        <f aca="false">J421/$G$2</f>
        <v>0.140827515483454</v>
      </c>
      <c r="M421" s="12" t="n">
        <f aca="false">IF(H421&gt;0,$E$2,0)</f>
        <v>5.1</v>
      </c>
      <c r="N421" s="6" t="n">
        <f aca="false">M421*H421</f>
        <v>0.0668354703341434</v>
      </c>
      <c r="P421" s="8" t="n">
        <f aca="false">IF(H421&gt;0,$F$2,0)</f>
        <v>0</v>
      </c>
      <c r="Q421" s="6" t="n">
        <f aca="false">P421*H421</f>
        <v>0</v>
      </c>
    </row>
    <row r="422" customFormat="false" ht="15" hidden="true" customHeight="false" outlineLevel="0" collapsed="false">
      <c r="A422" s="0" t="n">
        <f aca="false">A421+0.01</f>
        <v>4.17999999999996</v>
      </c>
      <c r="B422" s="6" t="n">
        <f aca="false">SIN(A422)</f>
        <v>-0.861596900310718</v>
      </c>
      <c r="C422" s="6" t="n">
        <f aca="false">ABS(B422)</f>
        <v>0.861596900310718</v>
      </c>
      <c r="D422" s="6" t="n">
        <f aca="false">B422*$D$2*SQRT(2)</f>
        <v>-292.435685212329</v>
      </c>
      <c r="E422" s="6" t="n">
        <f aca="false">IF(ABS(D422-F422)-($I$2+$I$2+$F$2+$E$2)&lt;0,0,SIGN(D422-F422)*(ABS(D422-F422)-($I$2+$I$2+$F$2+$E$2)))</f>
        <v>-10.5864413653786</v>
      </c>
      <c r="F422" s="6" t="n">
        <f aca="false">F421+G421/($H$2/1000000)*(1/$C$2/COUNT($A$5:$A$632))</f>
        <v>-276.74924384695</v>
      </c>
      <c r="G422" s="6" t="n">
        <f aca="false">E422/$G$2</f>
        <v>-0.0129102943480227</v>
      </c>
      <c r="H422" s="6" t="n">
        <f aca="false">ABS(G422)</f>
        <v>0.0129102943480227</v>
      </c>
      <c r="J422" s="11" t="n">
        <f aca="false">E422*E422</f>
        <v>112.072740782599</v>
      </c>
      <c r="K422" s="6" t="n">
        <f aca="false">J422/$G$2</f>
        <v>0.13667407412512</v>
      </c>
      <c r="M422" s="12" t="n">
        <f aca="false">IF(H422&gt;0,$E$2,0)</f>
        <v>5.1</v>
      </c>
      <c r="N422" s="6" t="n">
        <f aca="false">M422*H422</f>
        <v>0.0658425011749156</v>
      </c>
      <c r="P422" s="8" t="n">
        <f aca="false">IF(H422&gt;0,$F$2,0)</f>
        <v>0</v>
      </c>
      <c r="Q422" s="6" t="n">
        <f aca="false">P422*H422</f>
        <v>0</v>
      </c>
    </row>
    <row r="423" customFormat="false" ht="15" hidden="true" customHeight="false" outlineLevel="0" collapsed="false">
      <c r="A423" s="0" t="n">
        <f aca="false">A422+0.01</f>
        <v>4.18999999999996</v>
      </c>
      <c r="B423" s="6" t="n">
        <f aca="false">SIN(A423)</f>
        <v>-0.866629667484422</v>
      </c>
      <c r="C423" s="6" t="n">
        <f aca="false">ABS(B423)</f>
        <v>0.866629667484422</v>
      </c>
      <c r="D423" s="6" t="n">
        <f aca="false">B423*$D$2*SQRT(2)</f>
        <v>-294.143863034725</v>
      </c>
      <c r="E423" s="6" t="n">
        <f aca="false">IF(ABS(D423-F423)-($I$2+$I$2+$F$2+$E$2)&lt;0,0,SIGN(D423-F423)*(ABS(D423-F423)-($I$2+$I$2+$F$2+$E$2)))</f>
        <v>-10.4257288652467</v>
      </c>
      <c r="F423" s="6" t="n">
        <f aca="false">F422+G422/($H$2/1000000)*(1/$C$2/COUNT($A$5:$A$632))</f>
        <v>-278.618134169478</v>
      </c>
      <c r="G423" s="6" t="n">
        <f aca="false">E423/$G$2</f>
        <v>-0.0127143034942032</v>
      </c>
      <c r="H423" s="6" t="n">
        <f aca="false">ABS(G423)</f>
        <v>0.0127143034942032</v>
      </c>
      <c r="J423" s="11" t="n">
        <f aca="false">E423*E423</f>
        <v>108.695822371637</v>
      </c>
      <c r="K423" s="6" t="n">
        <f aca="false">J423/$G$2</f>
        <v>0.132555880941021</v>
      </c>
      <c r="M423" s="12" t="n">
        <f aca="false">IF(H423&gt;0,$E$2,0)</f>
        <v>5.1</v>
      </c>
      <c r="N423" s="6" t="n">
        <f aca="false">M423*H423</f>
        <v>0.0648429478204366</v>
      </c>
      <c r="P423" s="8" t="n">
        <f aca="false">IF(H423&gt;0,$F$2,0)</f>
        <v>0</v>
      </c>
      <c r="Q423" s="6" t="n">
        <f aca="false">P423*H423</f>
        <v>0</v>
      </c>
    </row>
    <row r="424" customFormat="false" ht="15" hidden="true" customHeight="false" outlineLevel="0" collapsed="false">
      <c r="A424" s="0" t="n">
        <f aca="false">A423+0.01</f>
        <v>4.19999999999996</v>
      </c>
      <c r="B424" s="6" t="n">
        <f aca="false">SIN(A424)</f>
        <v>-0.871575772413566</v>
      </c>
      <c r="C424" s="6" t="n">
        <f aca="false">ABS(B424)</f>
        <v>0.871575772413566</v>
      </c>
      <c r="D424" s="6" t="n">
        <f aca="false">B424*$D$2*SQRT(2)</f>
        <v>-295.822626715937</v>
      </c>
      <c r="E424" s="6" t="n">
        <f aca="false">IF(ABS(D424-F424)-($I$2+$I$2+$F$2+$E$2)&lt;0,0,SIGN(D424-F424)*(ABS(D424-F424)-($I$2+$I$2+$F$2+$E$2)))</f>
        <v>-10.2639738009168</v>
      </c>
      <c r="F424" s="6" t="n">
        <f aca="false">F423+G423/($H$2/1000000)*(1/$C$2/COUNT($A$5:$A$632))</f>
        <v>-280.45865291502</v>
      </c>
      <c r="G424" s="6" t="n">
        <f aca="false">E424/$G$2</f>
        <v>-0.0125170412206303</v>
      </c>
      <c r="H424" s="6" t="n">
        <f aca="false">ABS(G424)</f>
        <v>0.0125170412206303</v>
      </c>
      <c r="J424" s="11" t="n">
        <f aca="false">E424*E424</f>
        <v>105.349158185907</v>
      </c>
      <c r="K424" s="6" t="n">
        <f aca="false">J424/$G$2</f>
        <v>0.128474583153545</v>
      </c>
      <c r="M424" s="12" t="n">
        <f aca="false">IF(H424&gt;0,$E$2,0)</f>
        <v>5.1</v>
      </c>
      <c r="N424" s="6" t="n">
        <f aca="false">M424*H424</f>
        <v>0.0638369102252144</v>
      </c>
      <c r="P424" s="8" t="n">
        <f aca="false">IF(H424&gt;0,$F$2,0)</f>
        <v>0</v>
      </c>
      <c r="Q424" s="6" t="n">
        <f aca="false">P424*H424</f>
        <v>0</v>
      </c>
    </row>
    <row r="425" customFormat="false" ht="15" hidden="true" customHeight="false" outlineLevel="0" collapsed="false">
      <c r="A425" s="0" t="n">
        <f aca="false">A424+0.01</f>
        <v>4.20999999999995</v>
      </c>
      <c r="B425" s="6" t="n">
        <f aca="false">SIN(A425)</f>
        <v>-0.87643472049178</v>
      </c>
      <c r="C425" s="6" t="n">
        <f aca="false">ABS(B425)</f>
        <v>0.87643472049178</v>
      </c>
      <c r="D425" s="6" t="n">
        <f aca="false">B425*$D$2*SQRT(2)</f>
        <v>-297.471808380995</v>
      </c>
      <c r="E425" s="6" t="n">
        <f aca="false">IF(ABS(D425-F425)-($I$2+$I$2+$F$2+$E$2)&lt;0,0,SIGN(D425-F425)*(ABS(D425-F425)-($I$2+$I$2+$F$2+$E$2)))</f>
        <v>-10.1011923477597</v>
      </c>
      <c r="F425" s="6" t="n">
        <f aca="false">F424+G424/($H$2/1000000)*(1/$C$2/COUNT($A$5:$A$632))</f>
        <v>-282.270616033235</v>
      </c>
      <c r="G425" s="6" t="n">
        <f aca="false">E425/$G$2</f>
        <v>-0.0123185272533655</v>
      </c>
      <c r="H425" s="6" t="n">
        <f aca="false">ABS(G425)</f>
        <v>0.0123185272533655</v>
      </c>
      <c r="J425" s="11" t="n">
        <f aca="false">E425*E425</f>
        <v>102.034086846439</v>
      </c>
      <c r="K425" s="6" t="n">
        <f aca="false">J425/$G$2</f>
        <v>0.124431813227364</v>
      </c>
      <c r="M425" s="12" t="n">
        <f aca="false">IF(H425&gt;0,$E$2,0)</f>
        <v>5.1</v>
      </c>
      <c r="N425" s="6" t="n">
        <f aca="false">M425*H425</f>
        <v>0.0628244889921638</v>
      </c>
      <c r="P425" s="8" t="n">
        <f aca="false">IF(H425&gt;0,$F$2,0)</f>
        <v>0</v>
      </c>
      <c r="Q425" s="6" t="n">
        <f aca="false">P425*H425</f>
        <v>0</v>
      </c>
    </row>
    <row r="426" customFormat="false" ht="15" hidden="true" customHeight="false" outlineLevel="0" collapsed="false">
      <c r="A426" s="0" t="n">
        <f aca="false">A425+0.01</f>
        <v>4.21999999999995</v>
      </c>
      <c r="B426" s="6" t="n">
        <f aca="false">SIN(A426)</f>
        <v>-0.881206025828304</v>
      </c>
      <c r="C426" s="6" t="n">
        <f aca="false">ABS(B426)</f>
        <v>0.881206025828304</v>
      </c>
      <c r="D426" s="6" t="n">
        <f aca="false">B426*$D$2*SQRT(2)</f>
        <v>-299.091243113108</v>
      </c>
      <c r="E426" s="6" t="n">
        <f aca="false">IF(ABS(D426-F426)-($I$2+$I$2+$F$2+$E$2)&lt;0,0,SIGN(D426-F426)*(ABS(D426-F426)-($I$2+$I$2+$F$2+$E$2)))</f>
        <v>-9.93740078378621</v>
      </c>
      <c r="F426" s="6" t="n">
        <f aca="false">F425+G425/($H$2/1000000)*(1/$C$2/COUNT($A$5:$A$632))</f>
        <v>-284.053842329322</v>
      </c>
      <c r="G426" s="6" t="n">
        <f aca="false">E426/$G$2</f>
        <v>-0.0121187814436417</v>
      </c>
      <c r="H426" s="6" t="n">
        <f aca="false">ABS(G426)</f>
        <v>0.0121187814436417</v>
      </c>
      <c r="J426" s="11" t="n">
        <f aca="false">E426*E426</f>
        <v>98.7519343375948</v>
      </c>
      <c r="K426" s="6" t="n">
        <f aca="false">J426/$G$2</f>
        <v>0.120429188216579</v>
      </c>
      <c r="M426" s="12" t="n">
        <f aca="false">IF(H426&gt;0,$E$2,0)</f>
        <v>5.1</v>
      </c>
      <c r="N426" s="6" t="n">
        <f aca="false">M426*H426</f>
        <v>0.0618057853625728</v>
      </c>
      <c r="P426" s="8" t="n">
        <f aca="false">IF(H426&gt;0,$F$2,0)</f>
        <v>0</v>
      </c>
      <c r="Q426" s="6" t="n">
        <f aca="false">P426*H426</f>
        <v>0</v>
      </c>
    </row>
    <row r="427" customFormat="false" ht="15" hidden="true" customHeight="false" outlineLevel="0" collapsed="false">
      <c r="A427" s="0" t="n">
        <f aca="false">A426+0.01</f>
        <v>4.22999999999995</v>
      </c>
      <c r="B427" s="6" t="n">
        <f aca="false">SIN(A427)</f>
        <v>-0.885889211296581</v>
      </c>
      <c r="C427" s="6" t="n">
        <f aca="false">ABS(B427)</f>
        <v>0.885889211296581</v>
      </c>
      <c r="D427" s="6" t="n">
        <f aca="false">B427*$D$2*SQRT(2)</f>
        <v>-300.680768970151</v>
      </c>
      <c r="E427" s="6" t="n">
        <f aca="false">IF(ABS(D427-F427)-($I$2+$I$2+$F$2+$E$2)&lt;0,0,SIGN(D427-F427)*(ABS(D427-F427)-($I$2+$I$2+$F$2+$E$2)))</f>
        <v>-9.77261548801484</v>
      </c>
      <c r="F427" s="6" t="n">
        <f aca="false">F426+G426/($H$2/1000000)*(1/$C$2/COUNT($A$5:$A$632))</f>
        <v>-285.808153482136</v>
      </c>
      <c r="G427" s="6" t="n">
        <f aca="false">E427/$G$2</f>
        <v>-0.0119178237658718</v>
      </c>
      <c r="H427" s="6" t="n">
        <f aca="false">ABS(G427)</f>
        <v>0.0119178237658718</v>
      </c>
      <c r="J427" s="11" t="n">
        <f aca="false">E427*E427</f>
        <v>95.5040134765876</v>
      </c>
      <c r="K427" s="6" t="n">
        <f aca="false">J427/$G$2</f>
        <v>0.11646830911779</v>
      </c>
      <c r="M427" s="12" t="n">
        <f aca="false">IF(H427&gt;0,$E$2,0)</f>
        <v>5.1</v>
      </c>
      <c r="N427" s="6" t="n">
        <f aca="false">M427*H427</f>
        <v>0.060780901205946</v>
      </c>
      <c r="P427" s="8" t="n">
        <f aca="false">IF(H427&gt;0,$F$2,0)</f>
        <v>0</v>
      </c>
      <c r="Q427" s="6" t="n">
        <f aca="false">P427*H427</f>
        <v>0</v>
      </c>
    </row>
    <row r="428" customFormat="false" ht="15" hidden="true" customHeight="false" outlineLevel="0" collapsed="false">
      <c r="A428" s="0" t="n">
        <f aca="false">A427+0.01</f>
        <v>4.23999999999995</v>
      </c>
      <c r="B428" s="6" t="n">
        <f aca="false">SIN(A428)</f>
        <v>-0.890483808581968</v>
      </c>
      <c r="C428" s="6" t="n">
        <f aca="false">ABS(B428)</f>
        <v>0.890483808581968</v>
      </c>
      <c r="D428" s="6" t="n">
        <f aca="false">B428*$D$2*SQRT(2)</f>
        <v>-302.240227000864</v>
      </c>
      <c r="E428" s="6" t="n">
        <f aca="false">IF(ABS(D428-F428)-($I$2+$I$2+$F$2+$E$2)&lt;0,0,SIGN(D428-F428)*(ABS(D428-F428)-($I$2+$I$2+$F$2+$E$2)))</f>
        <v>-9.60685293883906</v>
      </c>
      <c r="F428" s="6" t="n">
        <f aca="false">F427+G427/($H$2/1000000)*(1/$C$2/COUNT($A$5:$A$632))</f>
        <v>-287.533374062025</v>
      </c>
      <c r="G428" s="6" t="n">
        <f aca="false">E428/$G$2</f>
        <v>-0.0117156743156574</v>
      </c>
      <c r="H428" s="6" t="n">
        <f aca="false">ABS(G428)</f>
        <v>0.0117156743156574</v>
      </c>
      <c r="J428" s="11" t="n">
        <f aca="false">E428*E428</f>
        <v>92.2916233884807</v>
      </c>
      <c r="K428" s="6" t="n">
        <f aca="false">J428/$G$2</f>
        <v>0.112550760229855</v>
      </c>
      <c r="M428" s="12" t="n">
        <f aca="false">IF(H428&gt;0,$E$2,0)</f>
        <v>5.1</v>
      </c>
      <c r="N428" s="6" t="n">
        <f aca="false">M428*H428</f>
        <v>0.0597499390098527</v>
      </c>
      <c r="P428" s="8" t="n">
        <f aca="false">IF(H428&gt;0,$F$2,0)</f>
        <v>0</v>
      </c>
      <c r="Q428" s="6" t="n">
        <f aca="false">P428*H428</f>
        <v>0</v>
      </c>
    </row>
    <row r="429" customFormat="false" ht="15" hidden="true" customHeight="false" outlineLevel="0" collapsed="false">
      <c r="A429" s="0" t="n">
        <f aca="false">A428+0.01</f>
        <v>4.24999999999995</v>
      </c>
      <c r="B429" s="6" t="n">
        <f aca="false">SIN(A429)</f>
        <v>-0.894989358228563</v>
      </c>
      <c r="C429" s="6" t="n">
        <f aca="false">ABS(B429)</f>
        <v>0.894989358228563</v>
      </c>
      <c r="D429" s="6" t="n">
        <f aca="false">B429*$D$2*SQRT(2)</f>
        <v>-303.769461260742</v>
      </c>
      <c r="E429" s="6" t="n">
        <f aca="false">IF(ABS(D429-F429)-($I$2+$I$2+$F$2+$E$2)&lt;0,0,SIGN(D429-F429)*(ABS(D429-F429)-($I$2+$I$2+$F$2+$E$2)))</f>
        <v>-9.44012971237404</v>
      </c>
      <c r="F429" s="6" t="n">
        <f aca="false">F428+G428/($H$2/1000000)*(1/$C$2/COUNT($A$5:$A$632))</f>
        <v>-289.229331548368</v>
      </c>
      <c r="G429" s="6" t="n">
        <f aca="false">E429/$G$2</f>
        <v>-0.0115123533077732</v>
      </c>
      <c r="H429" s="6" t="n">
        <f aca="false">ABS(G429)</f>
        <v>0.0115123533077732</v>
      </c>
      <c r="J429" s="11" t="n">
        <f aca="false">E429*E429</f>
        <v>89.1160489864472</v>
      </c>
      <c r="K429" s="6" t="n">
        <f aca="false">J429/$G$2</f>
        <v>0.108678108520058</v>
      </c>
      <c r="M429" s="12" t="n">
        <f aca="false">IF(H429&gt;0,$E$2,0)</f>
        <v>5.1</v>
      </c>
      <c r="N429" s="6" t="n">
        <f aca="false">M429*H429</f>
        <v>0.0587130018696434</v>
      </c>
      <c r="P429" s="8" t="n">
        <f aca="false">IF(H429&gt;0,$F$2,0)</f>
        <v>0</v>
      </c>
      <c r="Q429" s="6" t="n">
        <f aca="false">P429*H429</f>
        <v>0</v>
      </c>
    </row>
    <row r="430" customFormat="false" ht="15" hidden="true" customHeight="false" outlineLevel="0" collapsed="false">
      <c r="A430" s="0" t="n">
        <f aca="false">A429+0.01</f>
        <v>4.25999999999995</v>
      </c>
      <c r="B430" s="6" t="n">
        <f aca="false">SIN(A430)</f>
        <v>-0.899405409685157</v>
      </c>
      <c r="C430" s="6" t="n">
        <f aca="false">ABS(B430)</f>
        <v>0.899405409685157</v>
      </c>
      <c r="D430" s="6" t="n">
        <f aca="false">B430*$D$2*SQRT(2)</f>
        <v>-305.268318827635</v>
      </c>
      <c r="E430" s="6" t="n">
        <f aca="false">IF(ABS(D430-F430)-($I$2+$I$2+$F$2+$E$2)&lt;0,0,SIGN(D430-F430)*(ABS(D430-F430)-($I$2+$I$2+$F$2+$E$2)))</f>
        <v>-9.27246248080538</v>
      </c>
      <c r="F430" s="6" t="n">
        <f aca="false">F429+G429/($H$2/1000000)*(1/$C$2/COUNT($A$5:$A$632))</f>
        <v>-290.89585634683</v>
      </c>
      <c r="G430" s="6" t="n">
        <f aca="false">E430/$G$2</f>
        <v>-0.0113078810741529</v>
      </c>
      <c r="H430" s="6" t="n">
        <f aca="false">ABS(G430)</f>
        <v>0.0113078810741529</v>
      </c>
      <c r="J430" s="11" t="n">
        <f aca="false">E430*E430</f>
        <v>85.9785604579435</v>
      </c>
      <c r="K430" s="6" t="n">
        <f aca="false">J430/$G$2</f>
        <v>0.104851902997492</v>
      </c>
      <c r="M430" s="12" t="n">
        <f aca="false">IF(H430&gt;0,$E$2,0)</f>
        <v>5.1</v>
      </c>
      <c r="N430" s="6" t="n">
        <f aca="false">M430*H430</f>
        <v>0.0576701934781798</v>
      </c>
      <c r="P430" s="8" t="n">
        <f aca="false">IF(H430&gt;0,$F$2,0)</f>
        <v>0</v>
      </c>
      <c r="Q430" s="6" t="n">
        <f aca="false">P430*H430</f>
        <v>0</v>
      </c>
    </row>
    <row r="431" customFormat="false" ht="15" hidden="true" customHeight="false" outlineLevel="0" collapsed="false">
      <c r="A431" s="0" t="n">
        <f aca="false">A430+0.01</f>
        <v>4.26999999999995</v>
      </c>
      <c r="B431" s="6" t="n">
        <f aca="false">SIN(A431)</f>
        <v>-0.903731521350286</v>
      </c>
      <c r="C431" s="6" t="n">
        <f aca="false">ABS(B431)</f>
        <v>0.903731521350286</v>
      </c>
      <c r="D431" s="6" t="n">
        <f aca="false">B431*$D$2*SQRT(2)</f>
        <v>-306.736649817035</v>
      </c>
      <c r="E431" s="6" t="n">
        <f aca="false">IF(ABS(D431-F431)-($I$2+$I$2+$F$2+$E$2)&lt;0,0,SIGN(D431-F431)*(ABS(D431-F431)-($I$2+$I$2+$F$2+$E$2)))</f>
        <v>-9.10386801071595</v>
      </c>
      <c r="F431" s="6" t="n">
        <f aca="false">F430+G430/($H$2/1000000)*(1/$C$2/COUNT($A$5:$A$632))</f>
        <v>-292.532781806319</v>
      </c>
      <c r="G431" s="6" t="n">
        <f aca="false">E431/$G$2</f>
        <v>-0.0111022780618487</v>
      </c>
      <c r="H431" s="6" t="n">
        <f aca="false">ABS(G431)</f>
        <v>0.0111022780618487</v>
      </c>
      <c r="J431" s="11" t="n">
        <f aca="false">E431*E431</f>
        <v>82.8804127565372</v>
      </c>
      <c r="K431" s="6" t="n">
        <f aca="false">J431/$G$2</f>
        <v>0.101073674093338</v>
      </c>
      <c r="M431" s="12" t="n">
        <f aca="false">IF(H431&gt;0,$E$2,0)</f>
        <v>5.1</v>
      </c>
      <c r="N431" s="6" t="n">
        <f aca="false">M431*H431</f>
        <v>0.0566216181154285</v>
      </c>
      <c r="P431" s="8" t="n">
        <f aca="false">IF(H431&gt;0,$F$2,0)</f>
        <v>0</v>
      </c>
      <c r="Q431" s="6" t="n">
        <f aca="false">P431*H431</f>
        <v>0</v>
      </c>
    </row>
    <row r="432" customFormat="false" ht="15" hidden="true" customHeight="false" outlineLevel="0" collapsed="false">
      <c r="A432" s="0" t="n">
        <f aca="false">A431+0.01</f>
        <v>4.27999999999995</v>
      </c>
      <c r="B432" s="6" t="n">
        <f aca="false">SIN(A432)</f>
        <v>-0.907967260616386</v>
      </c>
      <c r="C432" s="6" t="n">
        <f aca="false">ABS(B432)</f>
        <v>0.907967260616386</v>
      </c>
      <c r="D432" s="6" t="n">
        <f aca="false">B432*$D$2*SQRT(2)</f>
        <v>-308.174307397065</v>
      </c>
      <c r="E432" s="6" t="n">
        <f aca="false">IF(ABS(D432-F432)-($I$2+$I$2+$F$2+$E$2)&lt;0,0,SIGN(D432-F432)*(ABS(D432-F432)-($I$2+$I$2+$F$2+$E$2)))</f>
        <v>-8.93436316141057</v>
      </c>
      <c r="F432" s="6" t="n">
        <f aca="false">F431+G431/($H$2/1000000)*(1/$C$2/COUNT($A$5:$A$632))</f>
        <v>-294.139944235654</v>
      </c>
      <c r="G432" s="6" t="n">
        <f aca="false">E432/$G$2</f>
        <v>-0.0108955648309885</v>
      </c>
      <c r="H432" s="6" t="n">
        <f aca="false">ABS(G432)</f>
        <v>0.0108955648309885</v>
      </c>
      <c r="J432" s="11" t="n">
        <f aca="false">E432*E432</f>
        <v>79.8228450999702</v>
      </c>
      <c r="K432" s="6" t="n">
        <f aca="false">J432/$G$2</f>
        <v>0.0973449330487442</v>
      </c>
      <c r="M432" s="12" t="n">
        <f aca="false">IF(H432&gt;0,$E$2,0)</f>
        <v>5.1</v>
      </c>
      <c r="N432" s="6" t="n">
        <f aca="false">M432*H432</f>
        <v>0.0555673806380413</v>
      </c>
      <c r="P432" s="8" t="n">
        <f aca="false">IF(H432&gt;0,$F$2,0)</f>
        <v>0</v>
      </c>
      <c r="Q432" s="6" t="n">
        <f aca="false">P432*H432</f>
        <v>0</v>
      </c>
    </row>
    <row r="433" customFormat="false" ht="15" hidden="true" customHeight="false" outlineLevel="0" collapsed="false">
      <c r="A433" s="0" t="n">
        <f aca="false">A432+0.01</f>
        <v>4.28999999999995</v>
      </c>
      <c r="B433" s="6" t="n">
        <f aca="false">SIN(A433)</f>
        <v>-0.912112203913061</v>
      </c>
      <c r="C433" s="6" t="n">
        <f aca="false">ABS(B433)</f>
        <v>0.912112203913061</v>
      </c>
      <c r="D433" s="6" t="n">
        <f aca="false">B433*$D$2*SQRT(2)</f>
        <v>-309.581147803168</v>
      </c>
      <c r="E433" s="6" t="n">
        <f aca="false">IF(ABS(D433-F433)-($I$2+$I$2+$F$2+$E$2)&lt;0,0,SIGN(D433-F433)*(ABS(D433-F433)-($I$2+$I$2+$F$2+$E$2)))</f>
        <v>-8.76396488323618</v>
      </c>
      <c r="F433" s="6" t="n">
        <f aca="false">F432+G432/($H$2/1000000)*(1/$C$2/COUNT($A$5:$A$632))</f>
        <v>-295.717182919932</v>
      </c>
      <c r="G433" s="6" t="n">
        <f aca="false">E433/$G$2</f>
        <v>-0.010687762052727</v>
      </c>
      <c r="H433" s="6" t="n">
        <f aca="false">ABS(G433)</f>
        <v>0.010687762052727</v>
      </c>
      <c r="J433" s="11" t="n">
        <f aca="false">E433*E433</f>
        <v>76.8070804745969</v>
      </c>
      <c r="K433" s="6" t="n">
        <f aca="false">J433/$G$2</f>
        <v>0.0936671713104841</v>
      </c>
      <c r="M433" s="12" t="n">
        <f aca="false">IF(H433&gt;0,$E$2,0)</f>
        <v>5.1</v>
      </c>
      <c r="N433" s="6" t="n">
        <f aca="false">M433*H433</f>
        <v>0.0545075864689079</v>
      </c>
      <c r="P433" s="8" t="n">
        <f aca="false">IF(H433&gt;0,$F$2,0)</f>
        <v>0</v>
      </c>
      <c r="Q433" s="6" t="n">
        <f aca="false">P433*H433</f>
        <v>0</v>
      </c>
    </row>
    <row r="434" customFormat="false" ht="15" hidden="true" customHeight="false" outlineLevel="0" collapsed="false">
      <c r="A434" s="0" t="n">
        <f aca="false">A433+0.01</f>
        <v>4.29999999999995</v>
      </c>
      <c r="B434" s="6" t="n">
        <f aca="false">SIN(A434)</f>
        <v>-0.916165936749436</v>
      </c>
      <c r="C434" s="6" t="n">
        <f aca="false">ABS(B434)</f>
        <v>0.916165936749436</v>
      </c>
      <c r="D434" s="6" t="n">
        <f aca="false">B434*$D$2*SQRT(2)</f>
        <v>-310.957030352473</v>
      </c>
      <c r="E434" s="6" t="n">
        <f aca="false">IF(ABS(D434-F434)-($I$2+$I$2+$F$2+$E$2)&lt;0,0,SIGN(D434-F434)*(ABS(D434-F434)-($I$2+$I$2+$F$2+$E$2)))</f>
        <v>-8.59269021587542</v>
      </c>
      <c r="F434" s="6" t="n">
        <f aca="false">F433+G433/($H$2/1000000)*(1/$C$2/COUNT($A$5:$A$632))</f>
        <v>-297.264340136598</v>
      </c>
      <c r="G434" s="6" t="n">
        <f aca="false">E434/$G$2</f>
        <v>-0.0104788905071651</v>
      </c>
      <c r="H434" s="6" t="n">
        <f aca="false">ABS(G434)</f>
        <v>0.0104788905071651</v>
      </c>
      <c r="J434" s="11" t="n">
        <f aca="false">E434*E434</f>
        <v>73.8343251460011</v>
      </c>
      <c r="K434" s="6" t="n">
        <f aca="false">J434/$G$2</f>
        <v>0.0900418599341477</v>
      </c>
      <c r="M434" s="12" t="n">
        <f aca="false">IF(H434&gt;0,$E$2,0)</f>
        <v>5.1</v>
      </c>
      <c r="N434" s="6" t="n">
        <f aca="false">M434*H434</f>
        <v>0.0534423415865422</v>
      </c>
      <c r="P434" s="8" t="n">
        <f aca="false">IF(H434&gt;0,$F$2,0)</f>
        <v>0</v>
      </c>
      <c r="Q434" s="6" t="n">
        <f aca="false">P434*H434</f>
        <v>0</v>
      </c>
    </row>
    <row r="435" customFormat="false" ht="15" hidden="true" customHeight="false" outlineLevel="0" collapsed="false">
      <c r="A435" s="0" t="n">
        <f aca="false">A434+0.01</f>
        <v>4.30999999999995</v>
      </c>
      <c r="B435" s="6" t="n">
        <f aca="false">SIN(A435)</f>
        <v>-0.920128053755605</v>
      </c>
      <c r="C435" s="6" t="n">
        <f aca="false">ABS(B435)</f>
        <v>0.920128053755605</v>
      </c>
      <c r="D435" s="6" t="n">
        <f aca="false">B435*$D$2*SQRT(2)</f>
        <v>-312.301817457873</v>
      </c>
      <c r="E435" s="6" t="n">
        <f aca="false">IF(ABS(D435-F435)-($I$2+$I$2+$F$2+$E$2)&lt;0,0,SIGN(D435-F435)*(ABS(D435-F435)-($I$2+$I$2+$F$2+$E$2)))</f>
        <v>-8.42055628665397</v>
      </c>
      <c r="F435" s="6" t="n">
        <f aca="false">F434+G434/($H$2/1000000)*(1/$C$2/COUNT($A$5:$A$632))</f>
        <v>-298.781261171219</v>
      </c>
      <c r="G435" s="6" t="n">
        <f aca="false">E435/$G$2</f>
        <v>-0.0102689710812853</v>
      </c>
      <c r="H435" s="6" t="n">
        <f aca="false">ABS(G435)</f>
        <v>0.0102689710812853</v>
      </c>
      <c r="J435" s="11" t="n">
        <f aca="false">E435*E435</f>
        <v>70.9057681767077</v>
      </c>
      <c r="K435" s="6" t="n">
        <f aca="false">J435/$G$2</f>
        <v>0.086470448995985</v>
      </c>
      <c r="M435" s="12" t="n">
        <f aca="false">IF(H435&gt;0,$E$2,0)</f>
        <v>5.1</v>
      </c>
      <c r="N435" s="6" t="n">
        <f aca="false">M435*H435</f>
        <v>0.0523717525145552</v>
      </c>
      <c r="P435" s="8" t="n">
        <f aca="false">IF(H435&gt;0,$F$2,0)</f>
        <v>0</v>
      </c>
      <c r="Q435" s="6" t="n">
        <f aca="false">P435*H435</f>
        <v>0</v>
      </c>
    </row>
    <row r="436" customFormat="false" ht="15" hidden="true" customHeight="false" outlineLevel="0" collapsed="false">
      <c r="A436" s="0" t="n">
        <f aca="false">A435+0.01</f>
        <v>4.31999999999995</v>
      </c>
      <c r="B436" s="6" t="n">
        <f aca="false">SIN(A436)</f>
        <v>-0.923998158723169</v>
      </c>
      <c r="C436" s="6" t="n">
        <f aca="false">ABS(B436)</f>
        <v>0.923998158723169</v>
      </c>
      <c r="D436" s="6" t="n">
        <f aca="false">B436*$D$2*SQRT(2)</f>
        <v>-313.615374641778</v>
      </c>
      <c r="E436" s="6" t="n">
        <f aca="false">IF(ABS(D436-F436)-($I$2+$I$2+$F$2+$E$2)&lt;0,0,SIGN(D436-F436)*(ABS(D436-F436)-($I$2+$I$2+$F$2+$E$2)))</f>
        <v>-8.24758030882102</v>
      </c>
      <c r="F436" s="6" t="n">
        <f aca="false">F435+G435/($H$2/1000000)*(1/$C$2/COUNT($A$5:$A$632))</f>
        <v>-300.267794332957</v>
      </c>
      <c r="G436" s="6" t="n">
        <f aca="false">E436/$G$2</f>
        <v>-0.0100580247668549</v>
      </c>
      <c r="H436" s="6" t="n">
        <f aca="false">ABS(G436)</f>
        <v>0.0100580247668549</v>
      </c>
      <c r="J436" s="11" t="n">
        <f aca="false">E436*E436</f>
        <v>68.0225809504523</v>
      </c>
      <c r="K436" s="6" t="n">
        <f aca="false">J436/$G$2</f>
        <v>0.0829543670127467</v>
      </c>
      <c r="M436" s="12" t="n">
        <f aca="false">IF(H436&gt;0,$E$2,0)</f>
        <v>5.1</v>
      </c>
      <c r="N436" s="6" t="n">
        <f aca="false">M436*H436</f>
        <v>0.05129592631096</v>
      </c>
      <c r="P436" s="8" t="n">
        <f aca="false">IF(H436&gt;0,$F$2,0)</f>
        <v>0</v>
      </c>
      <c r="Q436" s="6" t="n">
        <f aca="false">P436*H436</f>
        <v>0</v>
      </c>
    </row>
    <row r="437" customFormat="false" ht="15" hidden="true" customHeight="false" outlineLevel="0" collapsed="false">
      <c r="A437" s="0" t="n">
        <f aca="false">A436+0.01</f>
        <v>4.32999999999995</v>
      </c>
      <c r="B437" s="6" t="n">
        <f aca="false">SIN(A437)</f>
        <v>-0.927775864644858</v>
      </c>
      <c r="C437" s="6" t="n">
        <f aca="false">ABS(B437)</f>
        <v>0.927775864644858</v>
      </c>
      <c r="D437" s="6" t="n">
        <f aca="false">B437*$D$2*SQRT(2)</f>
        <v>-314.897570549564</v>
      </c>
      <c r="E437" s="6" t="n">
        <f aca="false">IF(ABS(D437-F437)-($I$2+$I$2+$F$2+$E$2)&lt;0,0,SIGN(D437-F437)*(ABS(D437-F437)-($I$2+$I$2+$F$2+$E$2)))</f>
        <v>-8.07377957983018</v>
      </c>
      <c r="F437" s="6" t="n">
        <f aca="false">F436+G436/($H$2/1000000)*(1/$C$2/COUNT($A$5:$A$632))</f>
        <v>-301.723790969734</v>
      </c>
      <c r="G437" s="6" t="n">
        <f aca="false">E437/$G$2</f>
        <v>-0.00984607265832949</v>
      </c>
      <c r="H437" s="6" t="n">
        <f aca="false">ABS(G437)</f>
        <v>0.00984607265832949</v>
      </c>
      <c r="J437" s="11" t="n">
        <f aca="false">E437*E437</f>
        <v>65.1859167036828</v>
      </c>
      <c r="K437" s="6" t="n">
        <f aca="false">J437/$G$2</f>
        <v>0.0794950203703449</v>
      </c>
      <c r="M437" s="12" t="n">
        <f aca="false">IF(H437&gt;0,$E$2,0)</f>
        <v>5.1</v>
      </c>
      <c r="N437" s="6" t="n">
        <f aca="false">M437*H437</f>
        <v>0.0502149705574804</v>
      </c>
      <c r="P437" s="8" t="n">
        <f aca="false">IF(H437&gt;0,$F$2,0)</f>
        <v>0</v>
      </c>
      <c r="Q437" s="6" t="n">
        <f aca="false">P437*H437</f>
        <v>0</v>
      </c>
    </row>
    <row r="438" customFormat="false" ht="15" hidden="true" customHeight="false" outlineLevel="0" collapsed="false">
      <c r="A438" s="0" t="n">
        <f aca="false">A437+0.01</f>
        <v>4.33999999999995</v>
      </c>
      <c r="B438" s="6" t="n">
        <f aca="false">SIN(A438)</f>
        <v>-0.931460793753225</v>
      </c>
      <c r="C438" s="6" t="n">
        <f aca="false">ABS(B438)</f>
        <v>0.931460793753225</v>
      </c>
      <c r="D438" s="6" t="n">
        <f aca="false">B438*$D$2*SQRT(2)</f>
        <v>-316.148276962709</v>
      </c>
      <c r="E438" s="6" t="n">
        <f aca="false">IF(ABS(D438-F438)-($I$2+$I$2+$F$2+$E$2)&lt;0,0,SIGN(D438-F438)*(ABS(D438-F438)-($I$2+$I$2+$F$2+$E$2)))</f>
        <v>-7.89917147960957</v>
      </c>
      <c r="F438" s="6" t="n">
        <f aca="false">F437+G437/($H$2/1000000)*(1/$C$2/COUNT($A$5:$A$632))</f>
        <v>-303.149105483099</v>
      </c>
      <c r="G438" s="6" t="n">
        <f aca="false">E438/$G$2</f>
        <v>-0.00963313595074338</v>
      </c>
      <c r="H438" s="6" t="n">
        <f aca="false">ABS(G438)</f>
        <v>0.00963313595074338</v>
      </c>
      <c r="J438" s="11" t="n">
        <f aca="false">E438*E438</f>
        <v>62.3969100642773</v>
      </c>
      <c r="K438" s="6" t="n">
        <f aca="false">J438/$G$2</f>
        <v>0.0760937927613138</v>
      </c>
      <c r="M438" s="12" t="n">
        <f aca="false">IF(H438&gt;0,$E$2,0)</f>
        <v>5.1</v>
      </c>
      <c r="N438" s="6" t="n">
        <f aca="false">M438*H438</f>
        <v>0.0491289933487912</v>
      </c>
      <c r="P438" s="8" t="n">
        <f aca="false">IF(H438&gt;0,$F$2,0)</f>
        <v>0</v>
      </c>
      <c r="Q438" s="6" t="n">
        <f aca="false">P438*H438</f>
        <v>0</v>
      </c>
    </row>
    <row r="439" customFormat="false" ht="15" hidden="true" customHeight="false" outlineLevel="0" collapsed="false">
      <c r="A439" s="0" t="n">
        <f aca="false">A438+0.01</f>
        <v>4.34999999999995</v>
      </c>
      <c r="B439" s="6" t="n">
        <f aca="false">SIN(A439)</f>
        <v>-0.935052577558432</v>
      </c>
      <c r="C439" s="6" t="n">
        <f aca="false">ABS(B439)</f>
        <v>0.935052577558432</v>
      </c>
      <c r="D439" s="6" t="n">
        <f aca="false">B439*$D$2*SQRT(2)</f>
        <v>-317.367368811613</v>
      </c>
      <c r="E439" s="6" t="n">
        <f aca="false">IF(ABS(D439-F439)-($I$2+$I$2+$F$2+$E$2)&lt;0,0,SIGN(D439-F439)*(ABS(D439-F439)-($I$2+$I$2+$F$2+$E$2)))</f>
        <v>-7.72377346882288</v>
      </c>
      <c r="F439" s="6" t="n">
        <f aca="false">F438+G438/($H$2/1000000)*(1/$C$2/COUNT($A$5:$A$632))</f>
        <v>-304.54359534279</v>
      </c>
      <c r="G439" s="6" t="n">
        <f aca="false">E439/$G$2</f>
        <v>-0.00941923593758888</v>
      </c>
      <c r="H439" s="6" t="n">
        <f aca="false">ABS(G439)</f>
        <v>0.00941923593758888</v>
      </c>
      <c r="J439" s="11" t="n">
        <f aca="false">E439*E439</f>
        <v>59.6566765976922</v>
      </c>
      <c r="K439" s="6" t="n">
        <f aca="false">J439/$G$2</f>
        <v>0.072752044631332</v>
      </c>
      <c r="M439" s="12" t="n">
        <f aca="false">IF(H439&gt;0,$E$2,0)</f>
        <v>5.1</v>
      </c>
      <c r="N439" s="6" t="n">
        <f aca="false">M439*H439</f>
        <v>0.0480381032817033</v>
      </c>
      <c r="P439" s="8" t="n">
        <f aca="false">IF(H439&gt;0,$F$2,0)</f>
        <v>0</v>
      </c>
      <c r="Q439" s="6" t="n">
        <f aca="false">P439*H439</f>
        <v>0</v>
      </c>
    </row>
    <row r="440" customFormat="false" ht="15" hidden="true" customHeight="false" outlineLevel="0" collapsed="false">
      <c r="A440" s="0" t="n">
        <f aca="false">A439+0.01</f>
        <v>4.35999999999995</v>
      </c>
      <c r="B440" s="6" t="n">
        <f aca="false">SIN(A440)</f>
        <v>-0.938550856885091</v>
      </c>
      <c r="C440" s="6" t="n">
        <f aca="false">ABS(B440)</f>
        <v>0.938550856885091</v>
      </c>
      <c r="D440" s="6" t="n">
        <f aca="false">B440*$D$2*SQRT(2)</f>
        <v>-318.554724188109</v>
      </c>
      <c r="E440" s="6" t="n">
        <f aca="false">IF(ABS(D440-F440)-($I$2+$I$2+$F$2+$E$2)&lt;0,0,SIGN(D440-F440)*(ABS(D440-F440)-($I$2+$I$2+$F$2+$E$2)))</f>
        <v>-7.5476030871271</v>
      </c>
      <c r="F440" s="6" t="n">
        <f aca="false">F439+G439/($H$2/1000000)*(1/$C$2/COUNT($A$5:$A$632))</f>
        <v>-305.907121100982</v>
      </c>
      <c r="G440" s="6" t="n">
        <f aca="false">E440/$G$2</f>
        <v>-0.00920439400869158</v>
      </c>
      <c r="H440" s="6" t="n">
        <f aca="false">ABS(G440)</f>
        <v>0.00920439400869158</v>
      </c>
      <c r="J440" s="11" t="n">
        <f aca="false">E440*E440</f>
        <v>56.9663123608105</v>
      </c>
      <c r="K440" s="6" t="n">
        <f aca="false">J440/$G$2</f>
        <v>0.0694711126351347</v>
      </c>
      <c r="M440" s="12" t="n">
        <f aca="false">IF(H440&gt;0,$E$2,0)</f>
        <v>5.1</v>
      </c>
      <c r="N440" s="6" t="n">
        <f aca="false">M440*H440</f>
        <v>0.0469424094443271</v>
      </c>
      <c r="P440" s="8" t="n">
        <f aca="false">IF(H440&gt;0,$F$2,0)</f>
        <v>0</v>
      </c>
      <c r="Q440" s="6" t="n">
        <f aca="false">P440*H440</f>
        <v>0</v>
      </c>
    </row>
    <row r="441" customFormat="false" ht="15" hidden="true" customHeight="false" outlineLevel="0" collapsed="false">
      <c r="A441" s="0" t="n">
        <f aca="false">A440+0.01</f>
        <v>4.36999999999995</v>
      </c>
      <c r="B441" s="6" t="n">
        <f aca="false">SIN(A441)</f>
        <v>-0.941955281908185</v>
      </c>
      <c r="C441" s="6" t="n">
        <f aca="false">ABS(B441)</f>
        <v>0.941955281908185</v>
      </c>
      <c r="D441" s="6" t="n">
        <f aca="false">B441*$D$2*SQRT(2)</f>
        <v>-319.710224357646</v>
      </c>
      <c r="E441" s="6" t="n">
        <f aca="false">IF(ABS(D441-F441)-($I$2+$I$2+$F$2+$E$2)&lt;0,0,SIGN(D441-F441)*(ABS(D441-F441)-($I$2+$I$2+$F$2+$E$2)))</f>
        <v>-7.37067795141055</v>
      </c>
      <c r="F441" s="6" t="n">
        <f aca="false">F440+G440/($H$2/1000000)*(1/$C$2/COUNT($A$5:$A$632))</f>
        <v>-307.239546406235</v>
      </c>
      <c r="G441" s="6" t="n">
        <f aca="false">E441/$G$2</f>
        <v>-0.00898863164806165</v>
      </c>
      <c r="H441" s="6" t="n">
        <f aca="false">ABS(G441)</f>
        <v>0.00898863164806165</v>
      </c>
      <c r="J441" s="11" t="n">
        <f aca="false">E441*E441</f>
        <v>54.3268934634096</v>
      </c>
      <c r="K441" s="6" t="n">
        <f aca="false">J441/$G$2</f>
        <v>0.0662523091017191</v>
      </c>
      <c r="M441" s="12" t="n">
        <f aca="false">IF(H441&gt;0,$E$2,0)</f>
        <v>5.1</v>
      </c>
      <c r="N441" s="6" t="n">
        <f aca="false">M441*H441</f>
        <v>0.0458420214051144</v>
      </c>
      <c r="P441" s="8" t="n">
        <f aca="false">IF(H441&gt;0,$F$2,0)</f>
        <v>0</v>
      </c>
      <c r="Q441" s="6" t="n">
        <f aca="false">P441*H441</f>
        <v>0</v>
      </c>
    </row>
    <row r="442" customFormat="false" ht="15" hidden="true" customHeight="false" outlineLevel="0" collapsed="false">
      <c r="A442" s="0" t="n">
        <f aca="false">A441+0.01</f>
        <v>4.37999999999995</v>
      </c>
      <c r="B442" s="6" t="n">
        <f aca="false">SIN(A442)</f>
        <v>-0.945265512188047</v>
      </c>
      <c r="C442" s="6" t="n">
        <f aca="false">ABS(B442)</f>
        <v>0.945265512188047</v>
      </c>
      <c r="D442" s="6" t="n">
        <f aca="false">B442*$D$2*SQRT(2)</f>
        <v>-320.833753771173</v>
      </c>
      <c r="E442" s="6" t="n">
        <f aca="false">IF(ABS(D442-F442)-($I$2+$I$2+$F$2+$E$2)&lt;0,0,SIGN(D442-F442)*(ABS(D442-F442)-($I$2+$I$2+$F$2+$E$2)))</f>
        <v>-7.1930157540427</v>
      </c>
      <c r="F442" s="6" t="n">
        <f aca="false">F441+G441/($H$2/1000000)*(1/$C$2/COUNT($A$5:$A$632))</f>
        <v>-308.54073801713</v>
      </c>
      <c r="G442" s="6" t="n">
        <f aca="false">E442/$G$2</f>
        <v>-0.00877197043175939</v>
      </c>
      <c r="H442" s="6" t="n">
        <f aca="false">ABS(G442)</f>
        <v>0.00877197043175939</v>
      </c>
      <c r="J442" s="11" t="n">
        <f aca="false">E442*E442</f>
        <v>51.7394756379065</v>
      </c>
      <c r="K442" s="6" t="n">
        <f aca="false">J442/$G$2</f>
        <v>0.063096921509642</v>
      </c>
      <c r="M442" s="12" t="n">
        <f aca="false">IF(H442&gt;0,$E$2,0)</f>
        <v>5.1</v>
      </c>
      <c r="N442" s="6" t="n">
        <f aca="false">M442*H442</f>
        <v>0.0447370492019729</v>
      </c>
      <c r="P442" s="8" t="n">
        <f aca="false">IF(H442&gt;0,$F$2,0)</f>
        <v>0</v>
      </c>
      <c r="Q442" s="6" t="n">
        <f aca="false">P442*H442</f>
        <v>0</v>
      </c>
    </row>
    <row r="443" customFormat="false" ht="15" hidden="true" customHeight="false" outlineLevel="0" collapsed="false">
      <c r="A443" s="0" t="n">
        <f aca="false">A442+0.01</f>
        <v>4.38999999999995</v>
      </c>
      <c r="B443" s="6" t="n">
        <f aca="false">SIN(A443)</f>
        <v>-0.94848121670441</v>
      </c>
      <c r="C443" s="6" t="n">
        <f aca="false">ABS(B443)</f>
        <v>0.94848121670441</v>
      </c>
      <c r="D443" s="6" t="n">
        <f aca="false">B443*$D$2*SQRT(2)</f>
        <v>-321.925200076683</v>
      </c>
      <c r="E443" s="6" t="n">
        <f aca="false">IF(ABS(D443-F443)-($I$2+$I$2+$F$2+$E$2)&lt;0,0,SIGN(D443-F443)*(ABS(D443-F443)-($I$2+$I$2+$F$2+$E$2)))</f>
        <v>-7.01463426109299</v>
      </c>
      <c r="F443" s="6" t="n">
        <f aca="false">F442+G442/($H$2/1000000)*(1/$C$2/COUNT($A$5:$A$632))</f>
        <v>-309.81056581559</v>
      </c>
      <c r="G443" s="6" t="n">
        <f aca="false">E443/$G$2</f>
        <v>-0.00855443202572316</v>
      </c>
      <c r="H443" s="6" t="n">
        <f aca="false">ABS(G443)</f>
        <v>0.00855443202572316</v>
      </c>
      <c r="J443" s="11" t="n">
        <f aca="false">E443*E443</f>
        <v>49.2050938168996</v>
      </c>
      <c r="K443" s="6" t="n">
        <f aca="false">J443/$G$2</f>
        <v>0.0600062119718287</v>
      </c>
      <c r="M443" s="12" t="n">
        <f aca="false">IF(H443&gt;0,$E$2,0)</f>
        <v>5.1</v>
      </c>
      <c r="N443" s="6" t="n">
        <f aca="false">M443*H443</f>
        <v>0.0436276033311881</v>
      </c>
      <c r="P443" s="8" t="n">
        <f aca="false">IF(H443&gt;0,$F$2,0)</f>
        <v>0</v>
      </c>
      <c r="Q443" s="6" t="n">
        <f aca="false">P443*H443</f>
        <v>0</v>
      </c>
    </row>
    <row r="444" customFormat="false" ht="15" hidden="true" customHeight="false" outlineLevel="0" collapsed="false">
      <c r="A444" s="0" t="n">
        <f aca="false">A443+0.01</f>
        <v>4.39999999999995</v>
      </c>
      <c r="B444" s="6" t="n">
        <f aca="false">SIN(A444)</f>
        <v>-0.951602073889501</v>
      </c>
      <c r="C444" s="6" t="n">
        <f aca="false">ABS(B444)</f>
        <v>0.951602073889501</v>
      </c>
      <c r="D444" s="6" t="n">
        <f aca="false">B444*$D$2*SQRT(2)</f>
        <v>-322.984454130455</v>
      </c>
      <c r="E444" s="6" t="n">
        <f aca="false">IF(ABS(D444-F444)-($I$2+$I$2+$F$2+$E$2)&lt;0,0,SIGN(D444-F444)*(ABS(D444-F444)-($I$2+$I$2+$F$2+$E$2)))</f>
        <v>-6.83555131056229</v>
      </c>
      <c r="F444" s="6" t="n">
        <f aca="false">F443+G443/($H$2/1000000)*(1/$C$2/COUNT($A$5:$A$632))</f>
        <v>-311.048902819893</v>
      </c>
      <c r="G444" s="6" t="n">
        <f aca="false">E444/$G$2</f>
        <v>-0.00833603818361255</v>
      </c>
      <c r="H444" s="6" t="n">
        <f aca="false">ABS(G444)</f>
        <v>0.00833603818361255</v>
      </c>
      <c r="J444" s="11" t="n">
        <f aca="false">E444*E444</f>
        <v>46.7247617193298</v>
      </c>
      <c r="K444" s="6" t="n">
        <f aca="false">J444/$G$2</f>
        <v>0.05698141673089</v>
      </c>
      <c r="M444" s="12" t="n">
        <f aca="false">IF(H444&gt;0,$E$2,0)</f>
        <v>5.1</v>
      </c>
      <c r="N444" s="6" t="n">
        <f aca="false">M444*H444</f>
        <v>0.042513794736424</v>
      </c>
      <c r="P444" s="8" t="n">
        <f aca="false">IF(H444&gt;0,$F$2,0)</f>
        <v>0</v>
      </c>
      <c r="Q444" s="6" t="n">
        <f aca="false">P444*H444</f>
        <v>0</v>
      </c>
    </row>
    <row r="445" customFormat="false" ht="15" hidden="true" customHeight="false" outlineLevel="0" collapsed="false">
      <c r="A445" s="0" t="n">
        <f aca="false">A444+0.01</f>
        <v>4.40999999999995</v>
      </c>
      <c r="B445" s="6" t="n">
        <f aca="false">SIN(A445)</f>
        <v>-0.954627771660202</v>
      </c>
      <c r="C445" s="6" t="n">
        <f aca="false">ABS(B445)</f>
        <v>0.954627771660202</v>
      </c>
      <c r="D445" s="6" t="n">
        <f aca="false">B445*$D$2*SQRT(2)</f>
        <v>-324.011410007967</v>
      </c>
      <c r="E445" s="6" t="n">
        <f aca="false">IF(ABS(D445-F445)-($I$2+$I$2+$F$2+$E$2)&lt;0,0,SIGN(D445-F445)*(ABS(D445-F445)-($I$2+$I$2+$F$2+$E$2)))</f>
        <v>-6.65578481059711</v>
      </c>
      <c r="F445" s="6" t="n">
        <f aca="false">F444+G444/($H$2/1000000)*(1/$C$2/COUNT($A$5:$A$632))</f>
        <v>-312.25562519737</v>
      </c>
      <c r="G445" s="6" t="n">
        <f aca="false">E445/$G$2</f>
        <v>-0.00811681074463062</v>
      </c>
      <c r="H445" s="6" t="n">
        <f aca="false">ABS(G445)</f>
        <v>0.00811681074463062</v>
      </c>
      <c r="J445" s="11" t="n">
        <f aca="false">E445*E445</f>
        <v>44.2994714449752</v>
      </c>
      <c r="K445" s="6" t="n">
        <f aca="false">J445/$G$2</f>
        <v>0.0540237456646039</v>
      </c>
      <c r="M445" s="12" t="n">
        <f aca="false">IF(H445&gt;0,$E$2,0)</f>
        <v>5.1</v>
      </c>
      <c r="N445" s="6" t="n">
        <f aca="false">M445*H445</f>
        <v>0.0413957347976162</v>
      </c>
      <c r="P445" s="8" t="n">
        <f aca="false">IF(H445&gt;0,$F$2,0)</f>
        <v>0</v>
      </c>
      <c r="Q445" s="6" t="n">
        <f aca="false">P445*H445</f>
        <v>0</v>
      </c>
    </row>
    <row r="446" customFormat="false" ht="15" hidden="true" customHeight="false" outlineLevel="0" collapsed="false">
      <c r="A446" s="0" t="n">
        <f aca="false">A445+0.01</f>
        <v>4.41999999999995</v>
      </c>
      <c r="B446" s="6" t="n">
        <f aca="false">SIN(A446)</f>
        <v>-0.957558007449257</v>
      </c>
      <c r="C446" s="6" t="n">
        <f aca="false">ABS(B446)</f>
        <v>0.957558007449257</v>
      </c>
      <c r="D446" s="6" t="n">
        <f aca="false">B446*$D$2*SQRT(2)</f>
        <v>-325.005965014487</v>
      </c>
      <c r="E446" s="6" t="n">
        <f aca="false">IF(ABS(D446-F446)-($I$2+$I$2+$F$2+$E$2)&lt;0,0,SIGN(D446-F446)*(ABS(D446-F446)-($I$2+$I$2+$F$2+$E$2)))</f>
        <v>-6.47535273769747</v>
      </c>
      <c r="F446" s="6" t="n">
        <f aca="false">F445+G445/($H$2/1000000)*(1/$C$2/COUNT($A$5:$A$632))</f>
        <v>-313.43061227679</v>
      </c>
      <c r="G446" s="6" t="n">
        <f aca="false">E446/$G$2</f>
        <v>-0.00789677163133838</v>
      </c>
      <c r="H446" s="6" t="n">
        <f aca="false">ABS(G446)</f>
        <v>0.00789677163133838</v>
      </c>
      <c r="J446" s="11" t="n">
        <f aca="false">E446*E446</f>
        <v>41.9301930776062</v>
      </c>
      <c r="K446" s="6" t="n">
        <f aca="false">J446/$G$2</f>
        <v>0.0511343818019587</v>
      </c>
      <c r="M446" s="12" t="n">
        <f aca="false">IF(H446&gt;0,$E$2,0)</f>
        <v>5.1</v>
      </c>
      <c r="N446" s="6" t="n">
        <f aca="false">M446*H446</f>
        <v>0.0402735353198257</v>
      </c>
      <c r="P446" s="8" t="n">
        <f aca="false">IF(H446&gt;0,$F$2,0)</f>
        <v>0</v>
      </c>
      <c r="Q446" s="6" t="n">
        <f aca="false">P446*H446</f>
        <v>0</v>
      </c>
    </row>
    <row r="447" customFormat="false" ht="15" hidden="true" customHeight="false" outlineLevel="0" collapsed="false">
      <c r="A447" s="0" t="n">
        <f aca="false">A446+0.01</f>
        <v>4.42999999999995</v>
      </c>
      <c r="B447" s="6" t="n">
        <f aca="false">SIN(A447)</f>
        <v>-0.960392488235529</v>
      </c>
      <c r="C447" s="6" t="n">
        <f aca="false">ABS(B447)</f>
        <v>0.960392488235529</v>
      </c>
      <c r="D447" s="6" t="n">
        <f aca="false">B447*$D$2*SQRT(2)</f>
        <v>-325.968019695343</v>
      </c>
      <c r="E447" s="6" t="n">
        <f aca="false">IF(ABS(D447-F447)-($I$2+$I$2+$F$2+$E$2)&lt;0,0,SIGN(D447-F447)*(ABS(D447-F447)-($I$2+$I$2+$F$2+$E$2)))</f>
        <v>-6.29427313492024</v>
      </c>
      <c r="F447" s="6" t="n">
        <f aca="false">F446+G446/($H$2/1000000)*(1/$C$2/COUNT($A$5:$A$632))</f>
        <v>-314.573746560423</v>
      </c>
      <c r="G447" s="6" t="n">
        <f aca="false">E447/$G$2</f>
        <v>-0.00767594284746371</v>
      </c>
      <c r="H447" s="6" t="n">
        <f aca="false">ABS(G447)</f>
        <v>0.00767594284746371</v>
      </c>
      <c r="J447" s="11" t="n">
        <f aca="false">E447*E447</f>
        <v>39.6178742969787</v>
      </c>
      <c r="K447" s="6" t="n">
        <f aca="false">J447/$G$2</f>
        <v>0.048314480849974</v>
      </c>
      <c r="M447" s="12" t="n">
        <f aca="false">IF(H447&gt;0,$E$2,0)</f>
        <v>5.1</v>
      </c>
      <c r="N447" s="6" t="n">
        <f aca="false">M447*H447</f>
        <v>0.0391473085220649</v>
      </c>
      <c r="P447" s="8" t="n">
        <f aca="false">IF(H447&gt;0,$F$2,0)</f>
        <v>0</v>
      </c>
      <c r="Q447" s="6" t="n">
        <f aca="false">P447*H447</f>
        <v>0</v>
      </c>
    </row>
    <row r="448" customFormat="false" ht="15" hidden="true" customHeight="false" outlineLevel="0" collapsed="false">
      <c r="A448" s="0" t="n">
        <f aca="false">A447+0.01</f>
        <v>4.43999999999995</v>
      </c>
      <c r="B448" s="6" t="n">
        <f aca="false">SIN(A448)</f>
        <v>-0.963130930573303</v>
      </c>
      <c r="C448" s="6" t="n">
        <f aca="false">ABS(B448)</f>
        <v>0.963130930573303</v>
      </c>
      <c r="D448" s="6" t="n">
        <f aca="false">B448*$D$2*SQRT(2)</f>
        <v>-326.897477845868</v>
      </c>
      <c r="E448" s="6" t="n">
        <f aca="false">IF(ABS(D448-F448)-($I$2+$I$2+$F$2+$E$2)&lt;0,0,SIGN(D448-F448)*(ABS(D448-F448)-($I$2+$I$2+$F$2+$E$2)))</f>
        <v>-6.11256411007414</v>
      </c>
      <c r="F448" s="6" t="n">
        <f aca="false">F447+G447/($H$2/1000000)*(1/$C$2/COUNT($A$5:$A$632))</f>
        <v>-315.684913735794</v>
      </c>
      <c r="G448" s="6" t="n">
        <f aca="false">E448/$G$2</f>
        <v>-0.00745434647570017</v>
      </c>
      <c r="H448" s="6" t="n">
        <f aca="false">ABS(G448)</f>
        <v>0.00745434647570017</v>
      </c>
      <c r="J448" s="11" t="n">
        <f aca="false">E448*E448</f>
        <v>37.3634399997665</v>
      </c>
      <c r="K448" s="6" t="n">
        <f aca="false">J448/$G$2</f>
        <v>0.0455651707314225</v>
      </c>
      <c r="M448" s="12" t="n">
        <f aca="false">IF(H448&gt;0,$E$2,0)</f>
        <v>5.1</v>
      </c>
      <c r="N448" s="6" t="n">
        <f aca="false">M448*H448</f>
        <v>0.0380171670260709</v>
      </c>
      <c r="P448" s="8" t="n">
        <f aca="false">IF(H448&gt;0,$F$2,0)</f>
        <v>0</v>
      </c>
      <c r="Q448" s="6" t="n">
        <f aca="false">P448*H448</f>
        <v>0</v>
      </c>
    </row>
    <row r="449" customFormat="false" ht="15" hidden="true" customHeight="false" outlineLevel="0" collapsed="false">
      <c r="A449" s="0" t="n">
        <f aca="false">A448+0.01</f>
        <v>4.44999999999995</v>
      </c>
      <c r="B449" s="6" t="n">
        <f aca="false">SIN(A449)</f>
        <v>-0.965773060620626</v>
      </c>
      <c r="C449" s="6" t="n">
        <f aca="false">ABS(B449)</f>
        <v>0.965773060620626</v>
      </c>
      <c r="D449" s="6" t="n">
        <f aca="false">B449*$D$2*SQRT(2)</f>
        <v>-327.794246521023</v>
      </c>
      <c r="E449" s="6" t="n">
        <f aca="false">IF(ABS(D449-F449)-($I$2+$I$2+$F$2+$E$2)&lt;0,0,SIGN(D449-F449)*(ABS(D449-F449)-($I$2+$I$2+$F$2+$E$2)))</f>
        <v>-5.93024383391181</v>
      </c>
      <c r="F449" s="6" t="n">
        <f aca="false">F448+G448/($H$2/1000000)*(1/$C$2/COUNT($A$5:$A$632))</f>
        <v>-316.764002687111</v>
      </c>
      <c r="G449" s="6" t="n">
        <f aca="false">E449/$G$2</f>
        <v>-0.00723200467550221</v>
      </c>
      <c r="H449" s="6" t="n">
        <f aca="false">ABS(G449)</f>
        <v>0.00723200467550221</v>
      </c>
      <c r="J449" s="11" t="n">
        <f aca="false">E449*E449</f>
        <v>35.1677919296491</v>
      </c>
      <c r="K449" s="6" t="n">
        <f aca="false">J449/$G$2</f>
        <v>0.0428875511337184</v>
      </c>
      <c r="M449" s="12" t="n">
        <f aca="false">IF(H449&gt;0,$E$2,0)</f>
        <v>5.1</v>
      </c>
      <c r="N449" s="6" t="n">
        <f aca="false">M449*H449</f>
        <v>0.0368832238450613</v>
      </c>
      <c r="P449" s="8" t="n">
        <f aca="false">IF(H449&gt;0,$F$2,0)</f>
        <v>0</v>
      </c>
      <c r="Q449" s="6" t="n">
        <f aca="false">P449*H449</f>
        <v>0</v>
      </c>
    </row>
    <row r="450" customFormat="false" ht="15" hidden="true" customHeight="false" outlineLevel="0" collapsed="false">
      <c r="A450" s="0" t="n">
        <f aca="false">A449+0.01</f>
        <v>4.45999999999995</v>
      </c>
      <c r="B450" s="6" t="n">
        <f aca="false">SIN(A450)</f>
        <v>-0.968318614166694</v>
      </c>
      <c r="C450" s="6" t="n">
        <f aca="false">ABS(B450)</f>
        <v>0.968318614166694</v>
      </c>
      <c r="D450" s="6" t="n">
        <f aca="false">B450*$D$2*SQRT(2)</f>
        <v>-328.658236044686</v>
      </c>
      <c r="E450" s="6" t="n">
        <f aca="false">IF(ABS(D450-F450)-($I$2+$I$2+$F$2+$E$2)&lt;0,0,SIGN(D450-F450)*(ABS(D450-F450)-($I$2+$I$2+$F$2+$E$2)))</f>
        <v>-5.74733053830701</v>
      </c>
      <c r="F450" s="6" t="n">
        <f aca="false">F449+G449/($H$2/1000000)*(1/$C$2/COUNT($A$5:$A$632))</f>
        <v>-317.810905506379</v>
      </c>
      <c r="G450" s="6" t="n">
        <f aca="false">E450/$G$2</f>
        <v>-0.0070089396808622</v>
      </c>
      <c r="H450" s="6" t="n">
        <f aca="false">ABS(G450)</f>
        <v>0.0070089396808622</v>
      </c>
      <c r="J450" s="11" t="n">
        <f aca="false">E450*E450</f>
        <v>33.0318083165563</v>
      </c>
      <c r="K450" s="6" t="n">
        <f aca="false">J450/$G$2</f>
        <v>0.0402826930689711</v>
      </c>
      <c r="M450" s="12" t="n">
        <f aca="false">IF(H450&gt;0,$E$2,0)</f>
        <v>5.1</v>
      </c>
      <c r="N450" s="6" t="n">
        <f aca="false">M450*H450</f>
        <v>0.0357455923723972</v>
      </c>
      <c r="P450" s="8" t="n">
        <f aca="false">IF(H450&gt;0,$F$2,0)</f>
        <v>0</v>
      </c>
      <c r="Q450" s="6" t="n">
        <f aca="false">P450*H450</f>
        <v>0</v>
      </c>
    </row>
    <row r="451" customFormat="false" ht="15" hidden="true" customHeight="false" outlineLevel="0" collapsed="false">
      <c r="A451" s="0" t="n">
        <f aca="false">A450+0.01</f>
        <v>4.46999999999995</v>
      </c>
      <c r="B451" s="6" t="n">
        <f aca="false">SIN(A451)</f>
        <v>-0.970767336658276</v>
      </c>
      <c r="C451" s="6" t="n">
        <f aca="false">ABS(B451)</f>
        <v>0.970767336658276</v>
      </c>
      <c r="D451" s="6" t="n">
        <f aca="false">B451*$D$2*SQRT(2)</f>
        <v>-329.489360018626</v>
      </c>
      <c r="E451" s="6" t="n">
        <f aca="false">IF(ABS(D451-F451)-($I$2+$I$2+$F$2+$E$2)&lt;0,0,SIGN(D451-F451)*(ABS(D451-F451)-($I$2+$I$2+$F$2+$E$2)))</f>
        <v>-5.56384251443833</v>
      </c>
      <c r="F451" s="6" t="n">
        <f aca="false">F450+G450/($H$2/1000000)*(1/$C$2/COUNT($A$5:$A$632))</f>
        <v>-318.825517504188</v>
      </c>
      <c r="G451" s="6" t="n">
        <f aca="false">E451/$G$2</f>
        <v>-0.00678517379809552</v>
      </c>
      <c r="H451" s="6" t="n">
        <f aca="false">ABS(G451)</f>
        <v>0.00678517379809552</v>
      </c>
      <c r="J451" s="11" t="n">
        <f aca="false">E451*E451</f>
        <v>30.9563435254714</v>
      </c>
      <c r="K451" s="6" t="n">
        <f aca="false">J451/$G$2</f>
        <v>0.0377516384456969</v>
      </c>
      <c r="M451" s="12" t="n">
        <f aca="false">IF(H451&gt;0,$E$2,0)</f>
        <v>5.1</v>
      </c>
      <c r="N451" s="6" t="n">
        <f aca="false">M451*H451</f>
        <v>0.0346043863702872</v>
      </c>
      <c r="P451" s="8" t="n">
        <f aca="false">IF(H451&gt;0,$F$2,0)</f>
        <v>0</v>
      </c>
      <c r="Q451" s="6" t="n">
        <f aca="false">P451*H451</f>
        <v>0</v>
      </c>
    </row>
    <row r="452" customFormat="false" ht="15" hidden="true" customHeight="false" outlineLevel="0" collapsed="false">
      <c r="A452" s="0" t="n">
        <f aca="false">A451+0.01</f>
        <v>4.47999999999995</v>
      </c>
      <c r="B452" s="6" t="n">
        <f aca="false">SIN(A452)</f>
        <v>-0.973118983225162</v>
      </c>
      <c r="C452" s="6" t="n">
        <f aca="false">ABS(B452)</f>
        <v>0.973118983225162</v>
      </c>
      <c r="D452" s="6" t="n">
        <f aca="false">B452*$D$2*SQRT(2)</f>
        <v>-330.287535331138</v>
      </c>
      <c r="E452" s="6" t="n">
        <f aca="false">IF(ABS(D452-F452)-($I$2+$I$2+$F$2+$E$2)&lt;0,0,SIGN(D452-F452)*(ABS(D452-F452)-($I$2+$I$2+$F$2+$E$2)))</f>
        <v>-5.37979811095502</v>
      </c>
      <c r="F452" s="6" t="n">
        <f aca="false">F451+G451/($H$2/1000000)*(1/$C$2/COUNT($A$5:$A$632))</f>
        <v>-319.807737220183</v>
      </c>
      <c r="G452" s="6" t="n">
        <f aca="false">E452/$G$2</f>
        <v>-0.00656072940360368</v>
      </c>
      <c r="H452" s="6" t="n">
        <f aca="false">ABS(G452)</f>
        <v>0.00656072940360368</v>
      </c>
      <c r="J452" s="11" t="n">
        <f aca="false">E452*E452</f>
        <v>28.9422277146352</v>
      </c>
      <c r="K452" s="6" t="n">
        <f aca="false">J452/$G$2</f>
        <v>0.0352953996519941</v>
      </c>
      <c r="M452" s="12" t="n">
        <f aca="false">IF(H452&gt;0,$E$2,0)</f>
        <v>5.1</v>
      </c>
      <c r="N452" s="6" t="n">
        <f aca="false">M452*H452</f>
        <v>0.0334597199583788</v>
      </c>
      <c r="P452" s="8" t="n">
        <f aca="false">IF(H452&gt;0,$F$2,0)</f>
        <v>0</v>
      </c>
      <c r="Q452" s="6" t="n">
        <f aca="false">P452*H452</f>
        <v>0</v>
      </c>
    </row>
    <row r="453" customFormat="false" ht="15" hidden="true" customHeight="false" outlineLevel="0" collapsed="false">
      <c r="A453" s="0" t="n">
        <f aca="false">A452+0.01</f>
        <v>4.48999999999995</v>
      </c>
      <c r="B453" s="6" t="n">
        <f aca="false">SIN(A453)</f>
        <v>-0.975373318704655</v>
      </c>
      <c r="C453" s="6" t="n">
        <f aca="false">ABS(B453)</f>
        <v>0.975373318704655</v>
      </c>
      <c r="D453" s="6" t="n">
        <f aca="false">B453*$D$2*SQRT(2)</f>
        <v>-331.052682165355</v>
      </c>
      <c r="E453" s="6" t="n">
        <f aca="false">IF(ABS(D453-F453)-($I$2+$I$2+$F$2+$E$2)&lt;0,0,SIGN(D453-F453)*(ABS(D453-F453)-($I$2+$I$2+$F$2+$E$2)))</f>
        <v>-5.19521573214316</v>
      </c>
      <c r="F453" s="6" t="n">
        <f aca="false">F452+G452/($H$2/1000000)*(1/$C$2/COUNT($A$5:$A$632))</f>
        <v>-320.757466433212</v>
      </c>
      <c r="G453" s="6" t="n">
        <f aca="false">E453/$G$2</f>
        <v>-0.006335628941638</v>
      </c>
      <c r="H453" s="6" t="n">
        <f aca="false">ABS(G453)</f>
        <v>0.006335628941638</v>
      </c>
      <c r="J453" s="11" t="n">
        <f aca="false">E453*E453</f>
        <v>26.9902665035078</v>
      </c>
      <c r="K453" s="6" t="n">
        <f aca="false">J453/$G$2</f>
        <v>0.0329149591506193</v>
      </c>
      <c r="M453" s="12" t="n">
        <f aca="false">IF(H453&gt;0,$E$2,0)</f>
        <v>5.1</v>
      </c>
      <c r="N453" s="6" t="n">
        <f aca="false">M453*H453</f>
        <v>0.0323117076023538</v>
      </c>
      <c r="P453" s="8" t="n">
        <f aca="false">IF(H453&gt;0,$F$2,0)</f>
        <v>0</v>
      </c>
      <c r="Q453" s="6" t="n">
        <f aca="false">P453*H453</f>
        <v>0</v>
      </c>
    </row>
    <row r="454" customFormat="false" ht="15" hidden="true" customHeight="false" outlineLevel="0" collapsed="false">
      <c r="A454" s="0" t="n">
        <f aca="false">A453+0.01</f>
        <v>4.49999999999995</v>
      </c>
      <c r="B454" s="6" t="n">
        <f aca="false">SIN(A454)</f>
        <v>-0.977530117665086</v>
      </c>
      <c r="C454" s="6" t="n">
        <f aca="false">ABS(B454)</f>
        <v>0.977530117665086</v>
      </c>
      <c r="D454" s="6" t="n">
        <f aca="false">B454*$D$2*SQRT(2)</f>
        <v>-331.784724007232</v>
      </c>
      <c r="E454" s="6" t="n">
        <f aca="false">IF(ABS(D454-F454)-($I$2+$I$2+$F$2+$E$2)&lt;0,0,SIGN(D454-F454)*(ABS(D454-F454)-($I$2+$I$2+$F$2+$E$2)))</f>
        <v>-5.01011383608764</v>
      </c>
      <c r="F454" s="6" t="n">
        <f aca="false">F453+G453/($H$2/1000000)*(1/$C$2/COUNT($A$5:$A$632))</f>
        <v>-321.674610171144</v>
      </c>
      <c r="G454" s="6" t="n">
        <f aca="false">E454/$G$2</f>
        <v>-0.00610989492205809</v>
      </c>
      <c r="H454" s="6" t="n">
        <f aca="false">ABS(G454)</f>
        <v>0.00610989492205809</v>
      </c>
      <c r="J454" s="11" t="n">
        <f aca="false">E454*E454</f>
        <v>25.1012406505568</v>
      </c>
      <c r="K454" s="6" t="n">
        <f aca="false">J454/$G$2</f>
        <v>0.0306112690860448</v>
      </c>
      <c r="M454" s="12" t="n">
        <f aca="false">IF(H454&gt;0,$E$2,0)</f>
        <v>5.1</v>
      </c>
      <c r="N454" s="6" t="n">
        <f aca="false">M454*H454</f>
        <v>0.0311604641024963</v>
      </c>
      <c r="P454" s="8" t="n">
        <f aca="false">IF(H454&gt;0,$F$2,0)</f>
        <v>0</v>
      </c>
      <c r="Q454" s="6" t="n">
        <f aca="false">P454*H454</f>
        <v>0</v>
      </c>
    </row>
    <row r="455" customFormat="false" ht="15" hidden="true" customHeight="false" outlineLevel="0" collapsed="false">
      <c r="A455" s="0" t="n">
        <f aca="false">A454+0.01</f>
        <v>4.50999999999995</v>
      </c>
      <c r="B455" s="6" t="n">
        <f aca="false">SIN(A455)</f>
        <v>-0.979589164428356</v>
      </c>
      <c r="C455" s="6" t="n">
        <f aca="false">ABS(B455)</f>
        <v>0.979589164428356</v>
      </c>
      <c r="D455" s="6" t="n">
        <f aca="false">B455*$D$2*SQRT(2)</f>
        <v>-332.483587653194</v>
      </c>
      <c r="E455" s="6" t="n">
        <f aca="false">IF(ABS(D455-F455)-($I$2+$I$2+$F$2+$E$2)&lt;0,0,SIGN(D455-F455)*(ABS(D455-F455)-($I$2+$I$2+$F$2+$E$2)))</f>
        <v>-4.8245109328229</v>
      </c>
      <c r="F455" s="6" t="n">
        <f aca="false">F454+G454/($H$2/1000000)*(1/$C$2/COUNT($A$5:$A$632))</f>
        <v>-322.559076720371</v>
      </c>
      <c r="G455" s="6" t="n">
        <f aca="false">E455/$G$2</f>
        <v>-0.00588354991807671</v>
      </c>
      <c r="H455" s="6" t="n">
        <f aca="false">ABS(G455)</f>
        <v>0.00588354991807671</v>
      </c>
      <c r="J455" s="11" t="n">
        <f aca="false">E455*E455</f>
        <v>23.2759057409277</v>
      </c>
      <c r="K455" s="6" t="n">
        <f aca="false">J455/$G$2</f>
        <v>0.0283852509035703</v>
      </c>
      <c r="M455" s="12" t="n">
        <f aca="false">IF(H455&gt;0,$E$2,0)</f>
        <v>5.1</v>
      </c>
      <c r="N455" s="6" t="n">
        <f aca="false">M455*H455</f>
        <v>0.0300061045821912</v>
      </c>
      <c r="P455" s="8" t="n">
        <f aca="false">IF(H455&gt;0,$F$2,0)</f>
        <v>0</v>
      </c>
      <c r="Q455" s="6" t="n">
        <f aca="false">P455*H455</f>
        <v>0</v>
      </c>
    </row>
    <row r="456" customFormat="false" ht="15" hidden="true" customHeight="false" outlineLevel="0" collapsed="false">
      <c r="A456" s="0" t="n">
        <f aca="false">A455+0.01</f>
        <v>4.51999999999995</v>
      </c>
      <c r="B456" s="6" t="n">
        <f aca="false">SIN(A456)</f>
        <v>-0.981550253091505</v>
      </c>
      <c r="C456" s="6" t="n">
        <f aca="false">ABS(B456)</f>
        <v>0.981550253091505</v>
      </c>
      <c r="D456" s="6" t="n">
        <f aca="false">B456*$D$2*SQRT(2)</f>
        <v>-333.14920321746</v>
      </c>
      <c r="E456" s="6" t="n">
        <f aca="false">IF(ABS(D456-F456)-($I$2+$I$2+$F$2+$E$2)&lt;0,0,SIGN(D456-F456)*(ABS(D456-F456)-($I$2+$I$2+$F$2+$E$2)))</f>
        <v>-4.63842558248606</v>
      </c>
      <c r="F456" s="6" t="n">
        <f aca="false">F455+G455/($H$2/1000000)*(1/$C$2/COUNT($A$5:$A$632))</f>
        <v>-323.410777634974</v>
      </c>
      <c r="G456" s="6" t="n">
        <f aca="false">E456/$G$2</f>
        <v>-0.00565661656400739</v>
      </c>
      <c r="H456" s="6" t="n">
        <f aca="false">ABS(G456)</f>
        <v>0.00565661656400739</v>
      </c>
      <c r="J456" s="11" t="n">
        <f aca="false">E456*E456</f>
        <v>21.5149918842611</v>
      </c>
      <c r="K456" s="6" t="n">
        <f aca="false">J456/$G$2</f>
        <v>0.0262377949808063</v>
      </c>
      <c r="M456" s="12" t="n">
        <f aca="false">IF(H456&gt;0,$E$2,0)</f>
        <v>5.1</v>
      </c>
      <c r="N456" s="6" t="n">
        <f aca="false">M456*H456</f>
        <v>0.0288487444764377</v>
      </c>
      <c r="P456" s="8" t="n">
        <f aca="false">IF(H456&gt;0,$F$2,0)</f>
        <v>0</v>
      </c>
      <c r="Q456" s="6" t="n">
        <f aca="false">P456*H456</f>
        <v>0</v>
      </c>
    </row>
    <row r="457" customFormat="false" ht="15" hidden="true" customHeight="false" outlineLevel="0" collapsed="false">
      <c r="A457" s="0" t="n">
        <f aca="false">A456+0.01</f>
        <v>4.52999999999995</v>
      </c>
      <c r="B457" s="6" t="n">
        <f aca="false">SIN(A457)</f>
        <v>-0.983413187547301</v>
      </c>
      <c r="C457" s="6" t="n">
        <f aca="false">ABS(B457)</f>
        <v>0.983413187547301</v>
      </c>
      <c r="D457" s="6" t="n">
        <f aca="false">B457*$D$2*SQRT(2)</f>
        <v>-333.781504139028</v>
      </c>
      <c r="E457" s="6" t="n">
        <f aca="false">IF(ABS(D457-F457)-($I$2+$I$2+$F$2+$E$2)&lt;0,0,SIGN(D457-F457)*(ABS(D457-F457)-($I$2+$I$2+$F$2+$E$2)))</f>
        <v>-4.45187639345661</v>
      </c>
      <c r="F457" s="6" t="n">
        <f aca="false">F456+G456/($H$2/1000000)*(1/$C$2/COUNT($A$5:$A$632))</f>
        <v>-324.229627745571</v>
      </c>
      <c r="G457" s="6" t="n">
        <f aca="false">E457/$G$2</f>
        <v>-0.00542911755299587</v>
      </c>
      <c r="H457" s="6" t="n">
        <f aca="false">ABS(G457)</f>
        <v>0.00542911755299587</v>
      </c>
      <c r="J457" s="11" t="n">
        <f aca="false">E457*E457</f>
        <v>19.8192034226162</v>
      </c>
      <c r="K457" s="6" t="n">
        <f aca="false">J457/$G$2</f>
        <v>0.0241697602714832</v>
      </c>
      <c r="M457" s="12" t="n">
        <f aca="false">IF(H457&gt;0,$E$2,0)</f>
        <v>5.1</v>
      </c>
      <c r="N457" s="6" t="n">
        <f aca="false">M457*H457</f>
        <v>0.0276884995202789</v>
      </c>
      <c r="P457" s="8" t="n">
        <f aca="false">IF(H457&gt;0,$F$2,0)</f>
        <v>0</v>
      </c>
      <c r="Q457" s="6" t="n">
        <f aca="false">P457*H457</f>
        <v>0</v>
      </c>
    </row>
    <row r="458" customFormat="false" ht="15" hidden="true" customHeight="false" outlineLevel="0" collapsed="false">
      <c r="A458" s="0" t="n">
        <f aca="false">A457+0.01</f>
        <v>4.53999999999995</v>
      </c>
      <c r="B458" s="6" t="n">
        <f aca="false">SIN(A458)</f>
        <v>-0.98517778150385</v>
      </c>
      <c r="C458" s="6" t="n">
        <f aca="false">ABS(B458)</f>
        <v>0.98517778150385</v>
      </c>
      <c r="D458" s="6" t="n">
        <f aca="false">B458*$D$2*SQRT(2)</f>
        <v>-334.380427188332</v>
      </c>
      <c r="E458" s="6" t="n">
        <f aca="false">IF(ABS(D458-F458)-($I$2+$I$2+$F$2+$E$2)&lt;0,0,SIGN(D458-F458)*(ABS(D458-F458)-($I$2+$I$2+$F$2+$E$2)))</f>
        <v>-4.26488202049719</v>
      </c>
      <c r="F458" s="6" t="n">
        <f aca="false">F457+G457/($H$2/1000000)*(1/$C$2/COUNT($A$5:$A$632))</f>
        <v>-325.015545167835</v>
      </c>
      <c r="G458" s="6" t="n">
        <f aca="false">E458/$G$2</f>
        <v>-0.00520107563475267</v>
      </c>
      <c r="H458" s="6" t="n">
        <f aca="false">ABS(G458)</f>
        <v>0.00520107563475267</v>
      </c>
      <c r="J458" s="11" t="n">
        <f aca="false">E458*E458</f>
        <v>18.1892186487602</v>
      </c>
      <c r="K458" s="6" t="n">
        <f aca="false">J458/$G$2</f>
        <v>0.0221819739619027</v>
      </c>
      <c r="M458" s="12" t="n">
        <f aca="false">IF(H458&gt;0,$E$2,0)</f>
        <v>5.1</v>
      </c>
      <c r="N458" s="6" t="n">
        <f aca="false">M458*H458</f>
        <v>0.0265254857372386</v>
      </c>
      <c r="P458" s="8" t="n">
        <f aca="false">IF(H458&gt;0,$F$2,0)</f>
        <v>0</v>
      </c>
      <c r="Q458" s="6" t="n">
        <f aca="false">P458*H458</f>
        <v>0</v>
      </c>
    </row>
    <row r="459" customFormat="false" ht="15" hidden="true" customHeight="false" outlineLevel="0" collapsed="false">
      <c r="A459" s="0" t="n">
        <f aca="false">A458+0.01</f>
        <v>4.54999999999995</v>
      </c>
      <c r="B459" s="6" t="n">
        <f aca="false">SIN(A459)</f>
        <v>-0.986843858503228</v>
      </c>
      <c r="C459" s="6" t="n">
        <f aca="false">ABS(B459)</f>
        <v>0.986843858503228</v>
      </c>
      <c r="D459" s="6" t="n">
        <f aca="false">B459*$D$2*SQRT(2)</f>
        <v>-334.945912473567</v>
      </c>
      <c r="E459" s="6" t="n">
        <f aca="false">IF(ABS(D459-F459)-($I$2+$I$2+$F$2+$E$2)&lt;0,0,SIGN(D459-F459)*(ABS(D459-F459)-($I$2+$I$2+$F$2+$E$2)))</f>
        <v>-4.07746116289015</v>
      </c>
      <c r="F459" s="6" t="n">
        <f aca="false">F458+G458/($H$2/1000000)*(1/$C$2/COUNT($A$5:$A$632))</f>
        <v>-325.768451310677</v>
      </c>
      <c r="G459" s="6" t="n">
        <f aca="false">E459/$G$2</f>
        <v>-0.00497251361328068</v>
      </c>
      <c r="H459" s="6" t="n">
        <f aca="false">ABS(G459)</f>
        <v>0.00497251361328068</v>
      </c>
      <c r="J459" s="11" t="n">
        <f aca="false">E459*E459</f>
        <v>16.6256895348775</v>
      </c>
      <c r="K459" s="6" t="n">
        <f aca="false">J459/$G$2</f>
        <v>0.0202752311400945</v>
      </c>
      <c r="M459" s="12" t="n">
        <f aca="false">IF(H459&gt;0,$E$2,0)</f>
        <v>5.1</v>
      </c>
      <c r="N459" s="6" t="n">
        <f aca="false">M459*H459</f>
        <v>0.0253598194277314</v>
      </c>
      <c r="P459" s="8" t="n">
        <f aca="false">IF(H459&gt;0,$F$2,0)</f>
        <v>0</v>
      </c>
      <c r="Q459" s="6" t="n">
        <f aca="false">P459*H459</f>
        <v>0</v>
      </c>
    </row>
    <row r="460" customFormat="false" ht="15" hidden="true" customHeight="false" outlineLevel="0" collapsed="false">
      <c r="A460" s="0" t="n">
        <f aca="false">A459+0.01</f>
        <v>4.55999999999995</v>
      </c>
      <c r="B460" s="6" t="n">
        <f aca="false">SIN(A460)</f>
        <v>-0.988411251939123</v>
      </c>
      <c r="C460" s="6" t="n">
        <f aca="false">ABS(B460)</f>
        <v>0.988411251939123</v>
      </c>
      <c r="D460" s="6" t="n">
        <f aca="false">B460*$D$2*SQRT(2)</f>
        <v>-335.477903446675</v>
      </c>
      <c r="E460" s="6" t="n">
        <f aca="false">IF(ABS(D460-F460)-($I$2+$I$2+$F$2+$E$2)&lt;0,0,SIGN(D460-F460)*(ABS(D460-F460)-($I$2+$I$2+$F$2+$E$2)))</f>
        <v>-3.88963256256434</v>
      </c>
      <c r="F460" s="6" t="n">
        <f aca="false">F459+G459/($H$2/1000000)*(1/$C$2/COUNT($A$5:$A$632))</f>
        <v>-326.488270884111</v>
      </c>
      <c r="G460" s="6" t="n">
        <f aca="false">E460/$G$2</f>
        <v>-0.00474345434459066</v>
      </c>
      <c r="H460" s="6" t="n">
        <f aca="false">ABS(G460)</f>
        <v>0.00474345434459066</v>
      </c>
      <c r="J460" s="11" t="n">
        <f aca="false">E460*E460</f>
        <v>15.1292414717608</v>
      </c>
      <c r="K460" s="6" t="n">
        <f aca="false">J460/$G$2</f>
        <v>0.0184502944777571</v>
      </c>
      <c r="M460" s="12" t="n">
        <f aca="false">IF(H460&gt;0,$E$2,0)</f>
        <v>5.1</v>
      </c>
      <c r="N460" s="6" t="n">
        <f aca="false">M460*H460</f>
        <v>0.0241916171574123</v>
      </c>
      <c r="P460" s="8" t="n">
        <f aca="false">IF(H460&gt;0,$F$2,0)</f>
        <v>0</v>
      </c>
      <c r="Q460" s="6" t="n">
        <f aca="false">P460*H460</f>
        <v>0</v>
      </c>
    </row>
    <row r="461" customFormat="false" ht="15" hidden="true" customHeight="false" outlineLevel="0" collapsed="false">
      <c r="A461" s="0" t="n">
        <f aca="false">A460+0.01</f>
        <v>4.56999999999995</v>
      </c>
      <c r="B461" s="6" t="n">
        <f aca="false">SIN(A461)</f>
        <v>-0.989879805073496</v>
      </c>
      <c r="C461" s="6" t="n">
        <f aca="false">ABS(B461)</f>
        <v>0.989879805073496</v>
      </c>
      <c r="D461" s="6" t="n">
        <f aca="false">B461*$D$2*SQRT(2)</f>
        <v>-335.976346909002</v>
      </c>
      <c r="E461" s="6" t="n">
        <f aca="false">IF(ABS(D461-F461)-($I$2+$I$2+$F$2+$E$2)&lt;0,0,SIGN(D461-F461)*(ABS(D461-F461)-($I$2+$I$2+$F$2+$E$2)))</f>
        <v>-3.70141500222334</v>
      </c>
      <c r="F461" s="6" t="n">
        <f aca="false">F460+G460/($H$2/1000000)*(1/$C$2/COUNT($A$5:$A$632))</f>
        <v>-327.174931906779</v>
      </c>
      <c r="G461" s="6" t="n">
        <f aca="false">E461/$G$2</f>
        <v>-0.0045139207344187</v>
      </c>
      <c r="H461" s="6" t="n">
        <f aca="false">ABS(G461)</f>
        <v>0.0045139207344187</v>
      </c>
      <c r="J461" s="11" t="n">
        <f aca="false">E461*E461</f>
        <v>13.700473018684</v>
      </c>
      <c r="K461" s="6" t="n">
        <f aca="false">J461/$G$2</f>
        <v>0.0167078939252244</v>
      </c>
      <c r="M461" s="12" t="n">
        <f aca="false">IF(H461&gt;0,$E$2,0)</f>
        <v>5.1</v>
      </c>
      <c r="N461" s="6" t="n">
        <f aca="false">M461*H461</f>
        <v>0.0230209957455354</v>
      </c>
      <c r="P461" s="8" t="n">
        <f aca="false">IF(H461&gt;0,$F$2,0)</f>
        <v>0</v>
      </c>
      <c r="Q461" s="6" t="n">
        <f aca="false">P461*H461</f>
        <v>0</v>
      </c>
    </row>
    <row r="462" customFormat="false" ht="15" hidden="true" customHeight="false" outlineLevel="0" collapsed="false">
      <c r="A462" s="0" t="n">
        <f aca="false">A461+0.01</f>
        <v>4.57999999999995</v>
      </c>
      <c r="B462" s="6" t="n">
        <f aca="false">SIN(A462)</f>
        <v>-0.99124937105226</v>
      </c>
      <c r="C462" s="6" t="n">
        <f aca="false">ABS(B462)</f>
        <v>0.99124937105226</v>
      </c>
      <c r="D462" s="6" t="n">
        <f aca="false">B462*$D$2*SQRT(2)</f>
        <v>-336.441193016618</v>
      </c>
      <c r="E462" s="6" t="n">
        <f aca="false">IF(ABS(D462-F462)-($I$2+$I$2+$F$2+$E$2)&lt;0,0,SIGN(D462-F462)*(ABS(D462-F462)-($I$2+$I$2+$F$2+$E$2)))</f>
        <v>-3.51282730346721</v>
      </c>
      <c r="F462" s="6" t="n">
        <f aca="false">F461+G461/($H$2/1000000)*(1/$C$2/COUNT($A$5:$A$632))</f>
        <v>-327.828365713151</v>
      </c>
      <c r="G462" s="6" t="n">
        <f aca="false">E462/$G$2</f>
        <v>-0.00428393573593563</v>
      </c>
      <c r="H462" s="6" t="n">
        <f aca="false">ABS(G462)</f>
        <v>0.00428393573593563</v>
      </c>
      <c r="J462" s="11" t="n">
        <f aca="false">E462*E462</f>
        <v>12.3399556639847</v>
      </c>
      <c r="K462" s="6" t="n">
        <f aca="false">J462/$G$2</f>
        <v>0.0150487264194936</v>
      </c>
      <c r="M462" s="12" t="n">
        <f aca="false">IF(H462&gt;0,$E$2,0)</f>
        <v>5.1</v>
      </c>
      <c r="N462" s="6" t="n">
        <f aca="false">M462*H462</f>
        <v>0.0218480722532717</v>
      </c>
      <c r="P462" s="8" t="n">
        <f aca="false">IF(H462&gt;0,$F$2,0)</f>
        <v>0</v>
      </c>
      <c r="Q462" s="6" t="n">
        <f aca="false">P462*H462</f>
        <v>0</v>
      </c>
    </row>
    <row r="463" customFormat="false" ht="15" hidden="true" customHeight="false" outlineLevel="0" collapsed="false">
      <c r="A463" s="0" t="n">
        <f aca="false">A462+0.01</f>
        <v>4.58999999999995</v>
      </c>
      <c r="B463" s="6" t="n">
        <f aca="false">SIN(A463)</f>
        <v>-0.992519812919957</v>
      </c>
      <c r="C463" s="6" t="n">
        <f aca="false">ABS(B463)</f>
        <v>0.992519812919957</v>
      </c>
      <c r="D463" s="6" t="n">
        <f aca="false">B463*$D$2*SQRT(2)</f>
        <v>-336.872395285298</v>
      </c>
      <c r="E463" s="6" t="n">
        <f aca="false">IF(ABS(D463-F463)-($I$2+$I$2+$F$2+$E$2)&lt;0,0,SIGN(D463-F463)*(ABS(D463-F463)-($I$2+$I$2+$F$2+$E$2)))</f>
        <v>-3.32388832490695</v>
      </c>
      <c r="F463" s="6" t="n">
        <f aca="false">F462+G462/($H$2/1000000)*(1/$C$2/COUNT($A$5:$A$632))</f>
        <v>-328.448506960391</v>
      </c>
      <c r="G463" s="6" t="n">
        <f aca="false">E463/$G$2</f>
        <v>-0.00405352234744751</v>
      </c>
      <c r="H463" s="6" t="n">
        <f aca="false">ABS(G463)</f>
        <v>0.00405352234744751</v>
      </c>
      <c r="J463" s="11" t="n">
        <f aca="false">E463*E463</f>
        <v>11.0482335964528</v>
      </c>
      <c r="K463" s="6" t="n">
        <f aca="false">J463/$G$2</f>
        <v>0.0134734556054302</v>
      </c>
      <c r="M463" s="12" t="n">
        <f aca="false">IF(H463&gt;0,$E$2,0)</f>
        <v>5.1</v>
      </c>
      <c r="N463" s="6" t="n">
        <f aca="false">M463*H463</f>
        <v>0.0206729639719823</v>
      </c>
      <c r="P463" s="8" t="n">
        <f aca="false">IF(H463&gt;0,$F$2,0)</f>
        <v>0</v>
      </c>
      <c r="Q463" s="6" t="n">
        <f aca="false">P463*H463</f>
        <v>0</v>
      </c>
    </row>
    <row r="464" customFormat="false" ht="15" hidden="true" customHeight="false" outlineLevel="0" collapsed="false">
      <c r="A464" s="0" t="n">
        <f aca="false">A463+0.01</f>
        <v>4.59999999999995</v>
      </c>
      <c r="B464" s="6" t="n">
        <f aca="false">SIN(A464)</f>
        <v>-0.993691003633458</v>
      </c>
      <c r="C464" s="6" t="n">
        <f aca="false">ABS(B464)</f>
        <v>0.993691003633458</v>
      </c>
      <c r="D464" s="6" t="n">
        <f aca="false">B464*$D$2*SQRT(2)</f>
        <v>-337.269910595177</v>
      </c>
      <c r="E464" s="6" t="n">
        <f aca="false">IF(ABS(D464-F464)-($I$2+$I$2+$F$2+$E$2)&lt;0,0,SIGN(D464-F464)*(ABS(D464-F464)-($I$2+$I$2+$F$2+$E$2)))</f>
        <v>-3.13461696028573</v>
      </c>
      <c r="F464" s="6" t="n">
        <f aca="false">F463+G463/($H$2/1000000)*(1/$C$2/COUNT($A$5:$A$632))</f>
        <v>-329.035293634891</v>
      </c>
      <c r="G464" s="6" t="n">
        <f aca="false">E464/$G$2</f>
        <v>-0.00382270361010455</v>
      </c>
      <c r="H464" s="6" t="n">
        <f aca="false">ABS(G464)</f>
        <v>0.00382270361010455</v>
      </c>
      <c r="J464" s="11" t="n">
        <f aca="false">E464*E464</f>
        <v>9.82582348771098</v>
      </c>
      <c r="K464" s="6" t="n">
        <f aca="false">J464/$G$2</f>
        <v>0.0119827115703792</v>
      </c>
      <c r="M464" s="12" t="n">
        <f aca="false">IF(H464&gt;0,$E$2,0)</f>
        <v>5.1</v>
      </c>
      <c r="N464" s="6" t="n">
        <f aca="false">M464*H464</f>
        <v>0.0194957884115332</v>
      </c>
      <c r="P464" s="8" t="n">
        <f aca="false">IF(H464&gt;0,$F$2,0)</f>
        <v>0</v>
      </c>
      <c r="Q464" s="6" t="n">
        <f aca="false">P464*H464</f>
        <v>0</v>
      </c>
    </row>
    <row r="465" customFormat="false" ht="15" hidden="true" customHeight="false" outlineLevel="0" collapsed="false">
      <c r="A465" s="0" t="n">
        <f aca="false">A464+0.01</f>
        <v>4.60999999999995</v>
      </c>
      <c r="B465" s="6" t="n">
        <f aca="false">SIN(A465)</f>
        <v>-0.99476282607467</v>
      </c>
      <c r="C465" s="6" t="n">
        <f aca="false">ABS(B465)</f>
        <v>0.99476282607467</v>
      </c>
      <c r="D465" s="6" t="n">
        <f aca="false">B465*$D$2*SQRT(2)</f>
        <v>-337.633699195053</v>
      </c>
      <c r="E465" s="6" t="n">
        <f aca="false">IF(ABS(D465-F465)-($I$2+$I$2+$F$2+$E$2)&lt;0,0,SIGN(D465-F465)*(ABS(D465-F465)-($I$2+$I$2+$F$2+$E$2)))</f>
        <v>-2.94503213657972</v>
      </c>
      <c r="F465" s="6" t="n">
        <f aca="false">F464+G464/($H$2/1000000)*(1/$C$2/COUNT($A$5:$A$632))</f>
        <v>-329.588667058473</v>
      </c>
      <c r="G465" s="6" t="n">
        <f aca="false">E465/$G$2</f>
        <v>-0.00359150260558503</v>
      </c>
      <c r="H465" s="6" t="n">
        <f aca="false">ABS(G465)</f>
        <v>0.00359150260558503</v>
      </c>
      <c r="J465" s="11" t="n">
        <f aca="false">E465*E465</f>
        <v>8.67321428548732</v>
      </c>
      <c r="K465" s="6" t="n">
        <f aca="false">J465/$G$2</f>
        <v>0.0105770905920577</v>
      </c>
      <c r="M465" s="12" t="n">
        <f aca="false">IF(H465&gt;0,$E$2,0)</f>
        <v>5.1</v>
      </c>
      <c r="N465" s="6" t="n">
        <f aca="false">M465*H465</f>
        <v>0.0183166632884836</v>
      </c>
      <c r="P465" s="8" t="n">
        <f aca="false">IF(H465&gt;0,$F$2,0)</f>
        <v>0</v>
      </c>
      <c r="Q465" s="6" t="n">
        <f aca="false">P465*H465</f>
        <v>0</v>
      </c>
    </row>
    <row r="466" customFormat="false" ht="15" hidden="true" customHeight="false" outlineLevel="0" collapsed="false">
      <c r="A466" s="0" t="n">
        <f aca="false">A465+0.01</f>
        <v>4.61999999999995</v>
      </c>
      <c r="B466" s="6" t="n">
        <f aca="false">SIN(A466)</f>
        <v>-0.99573517306224</v>
      </c>
      <c r="C466" s="6" t="n">
        <f aca="false">ABS(B466)</f>
        <v>0.99573517306224</v>
      </c>
      <c r="D466" s="6" t="n">
        <f aca="false">B466*$D$2*SQRT(2)</f>
        <v>-337.96372470637</v>
      </c>
      <c r="E466" s="6" t="n">
        <f aca="false">IF(ABS(D466-F466)-($I$2+$I$2+$F$2+$E$2)&lt;0,0,SIGN(D466-F466)*(ABS(D466-F466)-($I$2+$I$2+$F$2+$E$2)))</f>
        <v>-2.75515281211428</v>
      </c>
      <c r="F466" s="6" t="n">
        <f aca="false">F465+G465/($H$2/1000000)*(1/$C$2/COUNT($A$5:$A$632))</f>
        <v>-330.108571894256</v>
      </c>
      <c r="G466" s="6" t="n">
        <f aca="false">E466/$G$2</f>
        <v>-0.00335994245379791</v>
      </c>
      <c r="H466" s="6" t="n">
        <f aca="false">ABS(G466)</f>
        <v>0.00335994245379791</v>
      </c>
      <c r="J466" s="11" t="n">
        <f aca="false">E466*E466</f>
        <v>7.59086701810125</v>
      </c>
      <c r="K466" s="6" t="n">
        <f aca="false">J466/$G$2</f>
        <v>0.00925715490012347</v>
      </c>
      <c r="M466" s="12" t="n">
        <f aca="false">IF(H466&gt;0,$E$2,0)</f>
        <v>5.1</v>
      </c>
      <c r="N466" s="6" t="n">
        <f aca="false">M466*H466</f>
        <v>0.0171357065143693</v>
      </c>
      <c r="P466" s="8" t="n">
        <f aca="false">IF(H466&gt;0,$F$2,0)</f>
        <v>0</v>
      </c>
      <c r="Q466" s="6" t="n">
        <f aca="false">P466*H466</f>
        <v>0</v>
      </c>
    </row>
    <row r="467" customFormat="false" ht="15" hidden="true" customHeight="false" outlineLevel="0" collapsed="false">
      <c r="A467" s="0" t="n">
        <f aca="false">A466+0.01</f>
        <v>4.62999999999995</v>
      </c>
      <c r="B467" s="6" t="n">
        <f aca="false">SIN(A467)</f>
        <v>-0.996607947362281</v>
      </c>
      <c r="C467" s="6" t="n">
        <f aca="false">ABS(B467)</f>
        <v>0.996607947362281</v>
      </c>
      <c r="D467" s="6" t="n">
        <f aca="false">B467*$D$2*SQRT(2)</f>
        <v>-338.259954126852</v>
      </c>
      <c r="E467" s="6" t="n">
        <f aca="false">IF(ABS(D467-F467)-($I$2+$I$2+$F$2+$E$2)&lt;0,0,SIGN(D467-F467)*(ABS(D467-F467)-($I$2+$I$2+$F$2+$E$2)))</f>
        <v>-2.56499797466378</v>
      </c>
      <c r="F467" s="6" t="n">
        <f aca="false">F466+G466/($H$2/1000000)*(1/$C$2/COUNT($A$5:$A$632))</f>
        <v>-330.594956152188</v>
      </c>
      <c r="G467" s="6" t="n">
        <f aca="false">E467/$G$2</f>
        <v>-0.00312804631056558</v>
      </c>
      <c r="H467" s="6" t="n">
        <f aca="false">ABS(G467)</f>
        <v>0.00312804631056558</v>
      </c>
      <c r="J467" s="11" t="n">
        <f aca="false">E467*E467</f>
        <v>6.57921461002928</v>
      </c>
      <c r="K467" s="6" t="n">
        <f aca="false">J467/$G$2</f>
        <v>0.00802343245125522</v>
      </c>
      <c r="M467" s="12" t="n">
        <f aca="false">IF(H467&gt;0,$E$2,0)</f>
        <v>5.1</v>
      </c>
      <c r="N467" s="6" t="n">
        <f aca="false">M467*H467</f>
        <v>0.0159530361838845</v>
      </c>
      <c r="P467" s="8" t="n">
        <f aca="false">IF(H467&gt;0,$F$2,0)</f>
        <v>0</v>
      </c>
      <c r="Q467" s="6" t="n">
        <f aca="false">P467*H467</f>
        <v>0</v>
      </c>
    </row>
    <row r="468" customFormat="false" ht="15" hidden="true" customHeight="false" outlineLevel="0" collapsed="false">
      <c r="A468" s="0" t="n">
        <f aca="false">A467+0.01</f>
        <v>4.63999999999995</v>
      </c>
      <c r="B468" s="6" t="n">
        <f aca="false">SIN(A468)</f>
        <v>-0.997381061698089</v>
      </c>
      <c r="C468" s="6" t="n">
        <f aca="false">ABS(B468)</f>
        <v>0.997381061698089</v>
      </c>
      <c r="D468" s="6" t="n">
        <f aca="false">B468*$D$2*SQRT(2)</f>
        <v>-338.522357833804</v>
      </c>
      <c r="E468" s="6" t="n">
        <f aca="false">IF(ABS(D468-F468)-($I$2+$I$2+$F$2+$E$2)&lt;0,0,SIGN(D468-F468)*(ABS(D468-F468)-($I$2+$I$2+$F$2+$E$2)))</f>
        <v>-2.37458663955359</v>
      </c>
      <c r="F468" s="6" t="n">
        <f aca="false">F467+G467/($H$2/1000000)*(1/$C$2/COUNT($A$5:$A$632))</f>
        <v>-331.04777119425</v>
      </c>
      <c r="G468" s="6" t="n">
        <f aca="false">E468/$G$2</f>
        <v>-0.00289583736530926</v>
      </c>
      <c r="H468" s="6" t="n">
        <f aca="false">ABS(G468)</f>
        <v>0.00289583736530926</v>
      </c>
      <c r="J468" s="11" t="n">
        <f aca="false">E468*E468</f>
        <v>5.63866170874643</v>
      </c>
      <c r="K468" s="6" t="n">
        <f aca="false">J468/$G$2</f>
        <v>0.00687641671798345</v>
      </c>
      <c r="M468" s="12" t="n">
        <f aca="false">IF(H468&gt;0,$E$2,0)</f>
        <v>5.1</v>
      </c>
      <c r="N468" s="6" t="n">
        <f aca="false">M468*H468</f>
        <v>0.0147687705630772</v>
      </c>
      <c r="P468" s="8" t="n">
        <f aca="false">IF(H468&gt;0,$F$2,0)</f>
        <v>0</v>
      </c>
      <c r="Q468" s="6" t="n">
        <f aca="false">P468*H468</f>
        <v>0</v>
      </c>
    </row>
    <row r="469" customFormat="false" ht="15" hidden="true" customHeight="false" outlineLevel="0" collapsed="false">
      <c r="A469" s="0" t="n">
        <f aca="false">A468+0.01</f>
        <v>4.64999999999995</v>
      </c>
      <c r="B469" s="6" t="n">
        <f aca="false">SIN(A469)</f>
        <v>-0.998054438758876</v>
      </c>
      <c r="C469" s="6" t="n">
        <f aca="false">ABS(B469)</f>
        <v>0.998054438758876</v>
      </c>
      <c r="D469" s="6" t="n">
        <f aca="false">B469*$D$2*SQRT(2)</f>
        <v>-338.750909587073</v>
      </c>
      <c r="E469" s="6" t="n">
        <f aca="false">IF(ABS(D469-F469)-($I$2+$I$2+$F$2+$E$2)&lt;0,0,SIGN(D469-F469)*(ABS(D469-F469)-($I$2+$I$2+$F$2+$E$2)))</f>
        <v>-2.18393784775756</v>
      </c>
      <c r="F469" s="6" t="n">
        <f aca="false">F468+G468/($H$2/1000000)*(1/$C$2/COUNT($A$5:$A$632))</f>
        <v>-331.466971739315</v>
      </c>
      <c r="G469" s="6" t="n">
        <f aca="false">E469/$G$2</f>
        <v>-0.00266333883872873</v>
      </c>
      <c r="H469" s="6" t="n">
        <f aca="false">ABS(G469)</f>
        <v>0.00266333883872873</v>
      </c>
      <c r="J469" s="11" t="n">
        <f aca="false">E469*E469</f>
        <v>4.76958452286791</v>
      </c>
      <c r="K469" s="6" t="n">
        <f aca="false">J469/$G$2</f>
        <v>0.00581656649130233</v>
      </c>
      <c r="M469" s="12" t="n">
        <f aca="false">IF(H469&gt;0,$E$2,0)</f>
        <v>5.1</v>
      </c>
      <c r="N469" s="6" t="n">
        <f aca="false">M469*H469</f>
        <v>0.0135830280775165</v>
      </c>
      <c r="P469" s="8" t="n">
        <f aca="false">IF(H469&gt;0,$F$2,0)</f>
        <v>0</v>
      </c>
      <c r="Q469" s="6" t="n">
        <f aca="false">P469*H469</f>
        <v>0</v>
      </c>
    </row>
    <row r="470" customFormat="false" ht="15" hidden="true" customHeight="false" outlineLevel="0" collapsed="false">
      <c r="A470" s="0" t="n">
        <f aca="false">A469+0.01</f>
        <v>4.65999999999995</v>
      </c>
      <c r="B470" s="6" t="n">
        <f aca="false">SIN(A470)</f>
        <v>-0.998628011207496</v>
      </c>
      <c r="C470" s="6" t="n">
        <f aca="false">ABS(B470)</f>
        <v>0.998628011207496</v>
      </c>
      <c r="D470" s="6" t="n">
        <f aca="false">B470*$D$2*SQRT(2)</f>
        <v>-338.945586531675</v>
      </c>
      <c r="E470" s="6" t="n">
        <f aca="false">IF(ABS(D470-F470)-($I$2+$I$2+$F$2+$E$2)&lt;0,0,SIGN(D470-F470)*(ABS(D470-F470)-($I$2+$I$2+$F$2+$E$2)))</f>
        <v>-1.99307066399697</v>
      </c>
      <c r="F470" s="6" t="n">
        <f aca="false">F469+G469/($H$2/1000000)*(1/$C$2/COUNT($A$5:$A$632))</f>
        <v>-331.852515867678</v>
      </c>
      <c r="G470" s="6" t="n">
        <f aca="false">E470/$G$2</f>
        <v>-0.00243057398048411</v>
      </c>
      <c r="H470" s="6" t="n">
        <f aca="false">ABS(G470)</f>
        <v>0.00243057398048411</v>
      </c>
      <c r="J470" s="11" t="n">
        <f aca="false">E470*E470</f>
        <v>3.97233067168532</v>
      </c>
      <c r="K470" s="6" t="n">
        <f aca="false">J470/$G$2</f>
        <v>0.00484430569717722</v>
      </c>
      <c r="M470" s="12" t="n">
        <f aca="false">IF(H470&gt;0,$E$2,0)</f>
        <v>5.1</v>
      </c>
      <c r="N470" s="6" t="n">
        <f aca="false">M470*H470</f>
        <v>0.012395927300469</v>
      </c>
      <c r="P470" s="8" t="n">
        <f aca="false">IF(H470&gt;0,$F$2,0)</f>
        <v>0</v>
      </c>
      <c r="Q470" s="6" t="n">
        <f aca="false">P470*H470</f>
        <v>0</v>
      </c>
    </row>
    <row r="471" customFormat="false" ht="15" hidden="true" customHeight="false" outlineLevel="0" collapsed="false">
      <c r="A471" s="0" t="n">
        <f aca="false">A470+0.01</f>
        <v>4.66999999999995</v>
      </c>
      <c r="B471" s="6" t="n">
        <f aca="false">SIN(A471)</f>
        <v>-0.999101721687183</v>
      </c>
      <c r="C471" s="6" t="n">
        <f aca="false">ABS(B471)</f>
        <v>0.999101721687183</v>
      </c>
      <c r="D471" s="6" t="n">
        <f aca="false">B471*$D$2*SQRT(2)</f>
        <v>-339.106369200077</v>
      </c>
      <c r="E471" s="6" t="n">
        <f aca="false">IF(ABS(D471-F471)-($I$2+$I$2+$F$2+$E$2)&lt;0,0,SIGN(D471-F471)*(ABS(D471-F471)-($I$2+$I$2+$F$2+$E$2)))</f>
        <v>-1.80200417483032</v>
      </c>
      <c r="F471" s="6" t="n">
        <f aca="false">F470+G470/($H$2/1000000)*(1/$C$2/COUNT($A$5:$A$632))</f>
        <v>-332.204365025247</v>
      </c>
      <c r="G471" s="6" t="n">
        <f aca="false">E471/$G$2</f>
        <v>-0.00219756606686625</v>
      </c>
      <c r="H471" s="6" t="n">
        <f aca="false">ABS(G471)</f>
        <v>0.00219756606686625</v>
      </c>
      <c r="J471" s="11" t="n">
        <f aca="false">E471*E471</f>
        <v>3.24721904610592</v>
      </c>
      <c r="K471" s="6" t="n">
        <f aca="false">J471/$G$2</f>
        <v>0.00396002322695844</v>
      </c>
      <c r="M471" s="12" t="n">
        <f aca="false">IF(H471&gt;0,$E$2,0)</f>
        <v>5.1</v>
      </c>
      <c r="N471" s="6" t="n">
        <f aca="false">M471*H471</f>
        <v>0.0112075869410179</v>
      </c>
      <c r="P471" s="8" t="n">
        <f aca="false">IF(H471&gt;0,$F$2,0)</f>
        <v>0</v>
      </c>
      <c r="Q471" s="6" t="n">
        <f aca="false">P471*H471</f>
        <v>0</v>
      </c>
    </row>
    <row r="472" customFormat="false" ht="15" hidden="true" customHeight="false" outlineLevel="0" collapsed="false">
      <c r="A472" s="0" t="n">
        <f aca="false">A471+0.01</f>
        <v>4.67999999999994</v>
      </c>
      <c r="B472" s="6" t="n">
        <f aca="false">SIN(A472)</f>
        <v>-0.999475522827282</v>
      </c>
      <c r="C472" s="6" t="n">
        <f aca="false">ABS(B472)</f>
        <v>0.999475522827282</v>
      </c>
      <c r="D472" s="6" t="n">
        <f aca="false">B472*$D$2*SQRT(2)</f>
        <v>-339.233241514148</v>
      </c>
      <c r="E472" s="6" t="n">
        <f aca="false">IF(ABS(D472-F472)-($I$2+$I$2+$F$2+$E$2)&lt;0,0,SIGN(D472-F472)*(ABS(D472-F472)-($I$2+$I$2+$F$2+$E$2)))</f>
        <v>-1.61075748674929</v>
      </c>
      <c r="F472" s="6" t="n">
        <f aca="false">F471+G471/($H$2/1000000)*(1/$C$2/COUNT($A$5:$A$632))</f>
        <v>-332.522484027399</v>
      </c>
      <c r="G472" s="6" t="n">
        <f aca="false">E472/$G$2</f>
        <v>-0.00196433839847474</v>
      </c>
      <c r="H472" s="6" t="n">
        <f aca="false">ABS(G472)</f>
        <v>0.00196433839847474</v>
      </c>
      <c r="J472" s="11" t="n">
        <f aca="false">E472*E472</f>
        <v>2.59453968111888</v>
      </c>
      <c r="K472" s="6" t="n">
        <f aca="false">J472/$G$2</f>
        <v>0.00316407278185229</v>
      </c>
      <c r="M472" s="12" t="n">
        <f aca="false">IF(H472&gt;0,$E$2,0)</f>
        <v>5.1</v>
      </c>
      <c r="N472" s="6" t="n">
        <f aca="false">M472*H472</f>
        <v>0.0100181258322212</v>
      </c>
      <c r="P472" s="8" t="n">
        <f aca="false">IF(H472&gt;0,$F$2,0)</f>
        <v>0</v>
      </c>
      <c r="Q472" s="6" t="n">
        <f aca="false">P472*H472</f>
        <v>0</v>
      </c>
    </row>
    <row r="473" customFormat="false" ht="15" hidden="true" customHeight="false" outlineLevel="0" collapsed="false">
      <c r="A473" s="0" t="n">
        <f aca="false">A472+0.01</f>
        <v>4.68999999999994</v>
      </c>
      <c r="B473" s="6" t="n">
        <f aca="false">SIN(A473)</f>
        <v>-0.999749377247993</v>
      </c>
      <c r="C473" s="6" t="n">
        <f aca="false">ABS(B473)</f>
        <v>0.999749377247993</v>
      </c>
      <c r="D473" s="6" t="n">
        <f aca="false">B473*$D$2*SQRT(2)</f>
        <v>-339.32619078676</v>
      </c>
      <c r="E473" s="6" t="n">
        <f aca="false">IF(ABS(D473-F473)-($I$2+$I$2+$F$2+$E$2)&lt;0,0,SIGN(D473-F473)*(ABS(D473-F473)-($I$2+$I$2+$F$2+$E$2)))</f>
        <v>-1.41934972426068</v>
      </c>
      <c r="F473" s="6" t="n">
        <f aca="false">F472+G472/($H$2/1000000)*(1/$C$2/COUNT($A$5:$A$632))</f>
        <v>-332.806841062499</v>
      </c>
      <c r="G473" s="6" t="n">
        <f aca="false">E473/$G$2</f>
        <v>-0.00173091429787888</v>
      </c>
      <c r="H473" s="6" t="n">
        <f aca="false">ABS(G473)</f>
        <v>0.00173091429787888</v>
      </c>
      <c r="J473" s="11" t="n">
        <f aca="false">E473*E473</f>
        <v>2.01455363975886</v>
      </c>
      <c r="K473" s="6" t="n">
        <f aca="false">J473/$G$2</f>
        <v>0.00245677273141325</v>
      </c>
      <c r="M473" s="12" t="n">
        <f aca="false">IF(H473&gt;0,$E$2,0)</f>
        <v>5.1</v>
      </c>
      <c r="N473" s="6" t="n">
        <f aca="false">M473*H473</f>
        <v>0.00882766291918227</v>
      </c>
      <c r="P473" s="8" t="n">
        <f aca="false">IF(H473&gt;0,$F$2,0)</f>
        <v>0</v>
      </c>
      <c r="Q473" s="6" t="n">
        <f aca="false">P473*H473</f>
        <v>0</v>
      </c>
    </row>
    <row r="474" customFormat="false" ht="15" hidden="true" customHeight="false" outlineLevel="0" collapsed="false">
      <c r="A474" s="0" t="n">
        <f aca="false">A473+0.01</f>
        <v>4.69999999999994</v>
      </c>
      <c r="B474" s="6" t="n">
        <f aca="false">SIN(A474)</f>
        <v>-0.9999232575641</v>
      </c>
      <c r="C474" s="6" t="n">
        <f aca="false">ABS(B474)</f>
        <v>0.9999232575641</v>
      </c>
      <c r="D474" s="6" t="n">
        <f aca="false">B474*$D$2*SQRT(2)</f>
        <v>-339.385207723065</v>
      </c>
      <c r="E474" s="6" t="n">
        <f aca="false">IF(ABS(D474-F474)-($I$2+$I$2+$F$2+$E$2)&lt;0,0,SIGN(D474-F474)*(ABS(D474-F474)-($I$2+$I$2+$F$2+$E$2)))</f>
        <v>-1.2278000279833</v>
      </c>
      <c r="F474" s="6" t="n">
        <f aca="false">F473+G473/($H$2/1000000)*(1/$C$2/COUNT($A$5:$A$632))</f>
        <v>-333.057407695082</v>
      </c>
      <c r="G474" s="6" t="n">
        <f aca="false">E474/$G$2</f>
        <v>-0.00149731710729671</v>
      </c>
      <c r="H474" s="6" t="n">
        <f aca="false">ABS(G474)</f>
        <v>0.00149731710729671</v>
      </c>
      <c r="J474" s="11" t="n">
        <f aca="false">E474*E474</f>
        <v>1.5074929087158</v>
      </c>
      <c r="K474" s="6" t="n">
        <f aca="false">J474/$G$2</f>
        <v>0.00183840598623878</v>
      </c>
      <c r="M474" s="12" t="n">
        <f aca="false">IF(H474&gt;0,$E$2,0)</f>
        <v>5.1</v>
      </c>
      <c r="N474" s="6" t="n">
        <f aca="false">M474*H474</f>
        <v>0.00763631724721321</v>
      </c>
      <c r="P474" s="8" t="n">
        <f aca="false">IF(H474&gt;0,$F$2,0)</f>
        <v>0</v>
      </c>
      <c r="Q474" s="6" t="n">
        <f aca="false">P474*H474</f>
        <v>0</v>
      </c>
    </row>
    <row r="475" customFormat="false" ht="15" hidden="true" customHeight="false" outlineLevel="0" collapsed="false">
      <c r="A475" s="0" t="n">
        <f aca="false">A474+0.01</f>
        <v>4.70999999999994</v>
      </c>
      <c r="B475" s="6" t="n">
        <f aca="false">SIN(A475)</f>
        <v>-0.999997146387718</v>
      </c>
      <c r="C475" s="6" t="n">
        <f aca="false">ABS(B475)</f>
        <v>0.999997146387718</v>
      </c>
      <c r="D475" s="6" t="n">
        <f aca="false">B475*$D$2*SQRT(2)</f>
        <v>-339.410286421417</v>
      </c>
      <c r="E475" s="6" t="n">
        <f aca="false">IF(ABS(D475-F475)-($I$2+$I$2+$F$2+$E$2)&lt;0,0,SIGN(D475-F475)*(ABS(D475-F475)-($I$2+$I$2+$F$2+$E$2)))</f>
        <v>-1.0361275527255</v>
      </c>
      <c r="F475" s="6" t="n">
        <f aca="false">F474+G474/($H$2/1000000)*(1/$C$2/COUNT($A$5:$A$632))</f>
        <v>-333.274158868692</v>
      </c>
      <c r="G475" s="6" t="n">
        <f aca="false">E475/$G$2</f>
        <v>-0.00126357018625061</v>
      </c>
      <c r="H475" s="6" t="n">
        <f aca="false">ABS(G475)</f>
        <v>0.00126357018625061</v>
      </c>
      <c r="J475" s="11" t="n">
        <f aca="false">E475*E475</f>
        <v>1.07356030551693</v>
      </c>
      <c r="K475" s="6" t="n">
        <f aca="false">J475/$G$2</f>
        <v>0.00130921988477674</v>
      </c>
      <c r="M475" s="12" t="n">
        <f aca="false">IF(H475&gt;0,$E$2,0)</f>
        <v>5.1</v>
      </c>
      <c r="N475" s="6" t="n">
        <f aca="false">M475*H475</f>
        <v>0.0064442079498781</v>
      </c>
      <c r="P475" s="8" t="n">
        <f aca="false">IF(H475&gt;0,$F$2,0)</f>
        <v>0</v>
      </c>
      <c r="Q475" s="6" t="n">
        <f aca="false">P475*H475</f>
        <v>0</v>
      </c>
    </row>
    <row r="476" customFormat="false" ht="15" hidden="true" customHeight="false" outlineLevel="0" collapsed="false">
      <c r="A476" s="0" t="n">
        <f aca="false">A475+0.01</f>
        <v>4.71999999999994</v>
      </c>
      <c r="B476" s="6" t="n">
        <f aca="false">SIN(A476)</f>
        <v>-0.999971036330025</v>
      </c>
      <c r="C476" s="6" t="n">
        <f aca="false">ABS(B476)</f>
        <v>0.999971036330025</v>
      </c>
      <c r="D476" s="6" t="n">
        <f aca="false">B476*$D$2*SQRT(2)</f>
        <v>-339.401424373968</v>
      </c>
      <c r="E476" s="6" t="n">
        <f aca="false">IF(ABS(D476-F476)-($I$2+$I$2+$F$2+$E$2)&lt;0,0,SIGN(D476-F476)*(ABS(D476-F476)-($I$2+$I$2+$F$2+$E$2)))</f>
        <v>-0.844351465576006</v>
      </c>
      <c r="F476" s="6" t="n">
        <f aca="false">F475+G475/($H$2/1000000)*(1/$C$2/COUNT($A$5:$A$632))</f>
        <v>-333.457072908392</v>
      </c>
      <c r="G476" s="6" t="n">
        <f aca="false">E476/$G$2</f>
        <v>-0.00102969690923903</v>
      </c>
      <c r="H476" s="6" t="n">
        <f aca="false">ABS(G476)</f>
        <v>0.00102969690923903</v>
      </c>
      <c r="J476" s="11" t="n">
        <f aca="false">E476*E476</f>
        <v>0.712929397420349</v>
      </c>
      <c r="K476" s="6" t="n">
        <f aca="false">J476/$G$2</f>
        <v>0.00086942609441506</v>
      </c>
      <c r="M476" s="12" t="n">
        <f aca="false">IF(H476&gt;0,$E$2,0)</f>
        <v>5.1</v>
      </c>
      <c r="N476" s="6" t="n">
        <f aca="false">M476*H476</f>
        <v>0.00525145423711906</v>
      </c>
      <c r="P476" s="8" t="n">
        <f aca="false">IF(H476&gt;0,$F$2,0)</f>
        <v>0</v>
      </c>
      <c r="Q476" s="6" t="n">
        <f aca="false">P476*H476</f>
        <v>0</v>
      </c>
    </row>
    <row r="477" customFormat="false" ht="15" hidden="true" customHeight="false" outlineLevel="0" collapsed="false">
      <c r="A477" s="0" t="n">
        <f aca="false">A476+0.01</f>
        <v>4.72999999999994</v>
      </c>
      <c r="B477" s="6" t="n">
        <f aca="false">SIN(A477)</f>
        <v>-0.999844930002005</v>
      </c>
      <c r="C477" s="6" t="n">
        <f aca="false">ABS(B477)</f>
        <v>0.999844930002005</v>
      </c>
      <c r="D477" s="6" t="n">
        <f aca="false">B477*$D$2*SQRT(2)</f>
        <v>-339.358622466915</v>
      </c>
      <c r="E477" s="6" t="n">
        <f aca="false">IF(ABS(D477-F477)-($I$2+$I$2+$F$2+$E$2)&lt;0,0,SIGN(D477-F477)*(ABS(D477-F477)-($I$2+$I$2+$F$2+$E$2)))</f>
        <v>-0.652490943983503</v>
      </c>
      <c r="F477" s="6" t="n">
        <f aca="false">F476+G476/($H$2/1000000)*(1/$C$2/COUNT($A$5:$A$632))</f>
        <v>-333.606131522931</v>
      </c>
      <c r="G477" s="6" t="n">
        <f aca="false">E477/$G$2</f>
        <v>-0.000795720663394516</v>
      </c>
      <c r="H477" s="6" t="n">
        <f aca="false">ABS(G477)</f>
        <v>0.000795720663394516</v>
      </c>
      <c r="J477" s="11" t="n">
        <f aca="false">E477*E477</f>
        <v>0.425744431980483</v>
      </c>
      <c r="K477" s="6" t="n">
        <f aca="false">J477/$G$2</f>
        <v>0.000519200526805467</v>
      </c>
      <c r="M477" s="12" t="n">
        <f aca="false">IF(H477&gt;0,$E$2,0)</f>
        <v>5.1</v>
      </c>
      <c r="N477" s="6" t="n">
        <f aca="false">M477*H477</f>
        <v>0.00405817538331203</v>
      </c>
      <c r="P477" s="8" t="n">
        <f aca="false">IF(H477&gt;0,$F$2,0)</f>
        <v>0</v>
      </c>
      <c r="Q477" s="6" t="n">
        <f aca="false">P477*H477</f>
        <v>0</v>
      </c>
    </row>
    <row r="478" customFormat="false" ht="15" hidden="true" customHeight="false" outlineLevel="0" collapsed="false">
      <c r="A478" s="0" t="n">
        <f aca="false">A477+0.01</f>
        <v>4.73999999999994</v>
      </c>
      <c r="B478" s="6" t="n">
        <f aca="false">SIN(A478)</f>
        <v>-0.999618840014187</v>
      </c>
      <c r="C478" s="6" t="n">
        <f aca="false">ABS(B478)</f>
        <v>0.999618840014187</v>
      </c>
      <c r="D478" s="6" t="n">
        <f aca="false">B478*$D$2*SQRT(2)</f>
        <v>-339.281884980414</v>
      </c>
      <c r="E478" s="6" t="n">
        <f aca="false">IF(ABS(D478-F478)-($I$2+$I$2+$F$2+$E$2)&lt;0,0,SIGN(D478-F478)*(ABS(D478-F478)-($I$2+$I$2+$F$2+$E$2)))</f>
        <v>-0.460565173841156</v>
      </c>
      <c r="F478" s="6" t="n">
        <f aca="false">F477+G477/($H$2/1000000)*(1/$C$2/COUNT($A$5:$A$632))</f>
        <v>-333.721319806573</v>
      </c>
      <c r="G478" s="6" t="n">
        <f aca="false">E478/$G$2</f>
        <v>-0.000561664846147751</v>
      </c>
      <c r="H478" s="6" t="n">
        <f aca="false">ABS(G478)</f>
        <v>0.000561664846147751</v>
      </c>
      <c r="J478" s="11" t="n">
        <f aca="false">E478*E478</f>
        <v>0.212120279355334</v>
      </c>
      <c r="K478" s="6" t="n">
        <f aca="false">J478/$G$2</f>
        <v>0.000258683267506505</v>
      </c>
      <c r="M478" s="12" t="n">
        <f aca="false">IF(H478&gt;0,$E$2,0)</f>
        <v>5.1</v>
      </c>
      <c r="N478" s="6" t="n">
        <f aca="false">M478*H478</f>
        <v>0.00286449071535353</v>
      </c>
      <c r="P478" s="8" t="n">
        <f aca="false">IF(H478&gt;0,$F$2,0)</f>
        <v>0</v>
      </c>
      <c r="Q478" s="6" t="n">
        <f aca="false">P478*H478</f>
        <v>0</v>
      </c>
    </row>
    <row r="479" customFormat="false" ht="15" hidden="true" customHeight="false" outlineLevel="0" collapsed="false">
      <c r="A479" s="0" t="n">
        <f aca="false">A478+0.01</f>
        <v>4.74999999999994</v>
      </c>
      <c r="B479" s="6" t="n">
        <f aca="false">SIN(A479)</f>
        <v>-0.99929278897538</v>
      </c>
      <c r="C479" s="6" t="n">
        <f aca="false">ABS(B479)</f>
        <v>0.99929278897538</v>
      </c>
      <c r="D479" s="6" t="n">
        <f aca="false">B479*$D$2*SQRT(2)</f>
        <v>-339.171219588148</v>
      </c>
      <c r="E479" s="6" t="n">
        <f aca="false">IF(ABS(D479-F479)-($I$2+$I$2+$F$2+$E$2)&lt;0,0,SIGN(D479-F479)*(ABS(D479-F479)-($I$2+$I$2+$F$2+$E$2)))</f>
        <v>-0.268593347564172</v>
      </c>
      <c r="F479" s="6" t="n">
        <f aca="false">F478+G478/($H$2/1000000)*(1/$C$2/COUNT($A$5:$A$632))</f>
        <v>-333.802626240584</v>
      </c>
      <c r="G479" s="6" t="n">
        <f aca="false">E479/$G$2</f>
        <v>-0.000327552862883137</v>
      </c>
      <c r="H479" s="6" t="n">
        <f aca="false">ABS(G479)</f>
        <v>0.000327552862883137</v>
      </c>
      <c r="J479" s="11" t="n">
        <f aca="false">E479*E479</f>
        <v>0.0721423863557282</v>
      </c>
      <c r="K479" s="6" t="n">
        <f aca="false">J479/$G$2</f>
        <v>8.797851994601E-005</v>
      </c>
      <c r="M479" s="12" t="n">
        <f aca="false">IF(H479&gt;0,$E$2,0)</f>
        <v>5.1</v>
      </c>
      <c r="N479" s="6" t="n">
        <f aca="false">M479*H479</f>
        <v>0.001670519600704</v>
      </c>
      <c r="P479" s="8" t="n">
        <f aca="false">IF(H479&gt;0,$F$2,0)</f>
        <v>0</v>
      </c>
      <c r="Q479" s="6" t="n">
        <f aca="false">P479*H479</f>
        <v>0</v>
      </c>
    </row>
    <row r="480" customFormat="false" ht="15" hidden="true" customHeight="false" outlineLevel="0" collapsed="false">
      <c r="A480" s="0" t="n">
        <f aca="false">A479+0.01</f>
        <v>4.75999999999994</v>
      </c>
      <c r="B480" s="6" t="n">
        <f aca="false">SIN(A480)</f>
        <v>-0.998866809490417</v>
      </c>
      <c r="C480" s="6" t="n">
        <f aca="false">ABS(B480)</f>
        <v>0.998866809490417</v>
      </c>
      <c r="D480" s="6" t="n">
        <f aca="false">B480*$D$2*SQRT(2)</f>
        <v>-339.026637356566</v>
      </c>
      <c r="E480" s="6" t="n">
        <f aca="false">IF(ABS(D480-F480)-($I$2+$I$2+$F$2+$E$2)&lt;0,0,SIGN(D480-F480)*(ABS(D480-F480)-($I$2+$I$2+$F$2+$E$2)))</f>
        <v>-0.0765946621774791</v>
      </c>
      <c r="F480" s="6" t="n">
        <f aca="false">F479+G479/($H$2/1000000)*(1/$C$2/COUNT($A$5:$A$632))</f>
        <v>-333.850042694389</v>
      </c>
      <c r="G480" s="6" t="n">
        <f aca="false">E480/$G$2</f>
        <v>-9.34081246066819E-005</v>
      </c>
      <c r="H480" s="6" t="n">
        <f aca="false">ABS(G480)</f>
        <v>9.34081246066819E-005</v>
      </c>
      <c r="J480" s="11" t="n">
        <f aca="false">E480*E480</f>
        <v>0.00586674227408215</v>
      </c>
      <c r="K480" s="6" t="n">
        <f aca="false">J480/$G$2</f>
        <v>7.15456374888067E-006</v>
      </c>
      <c r="M480" s="12" t="n">
        <f aca="false">IF(H480&gt;0,$E$2,0)</f>
        <v>5.1</v>
      </c>
      <c r="N480" s="6" t="n">
        <f aca="false">M480*H480</f>
        <v>0.000476381435494077</v>
      </c>
      <c r="P480" s="8" t="n">
        <f aca="false">IF(H480&gt;0,$F$2,0)</f>
        <v>0</v>
      </c>
      <c r="Q480" s="6" t="n">
        <f aca="false">P480*H480</f>
        <v>0</v>
      </c>
    </row>
    <row r="481" customFormat="false" ht="15" hidden="true" customHeight="false" outlineLevel="0" collapsed="false">
      <c r="A481" s="0" t="n">
        <f aca="false">A480+0.01</f>
        <v>4.76999999999994</v>
      </c>
      <c r="B481" s="6" t="n">
        <f aca="false">SIN(A481)</f>
        <v>-0.998340944156891</v>
      </c>
      <c r="C481" s="6" t="n">
        <f aca="false">ABS(B481)</f>
        <v>0.998340944156891</v>
      </c>
      <c r="D481" s="6" t="n">
        <f aca="false">B481*$D$2*SQRT(2)</f>
        <v>-338.848152743769</v>
      </c>
      <c r="E481" s="6" t="n">
        <f aca="false">IF(ABS(D481-F481)-($I$2+$I$2+$F$2+$E$2)&lt;0,0,SIGN(D481-F481)*(ABS(D481-F481)-($I$2+$I$2+$F$2+$E$2)))</f>
        <v>0</v>
      </c>
      <c r="F481" s="6" t="n">
        <f aca="false">F480+G480/($H$2/1000000)*(1/$C$2/COUNT($A$5:$A$632))</f>
        <v>-333.863564426381</v>
      </c>
      <c r="G481" s="6" t="n">
        <f aca="false">E481/$G$2</f>
        <v>0</v>
      </c>
      <c r="H481" s="6" t="n">
        <f aca="false">ABS(G481)</f>
        <v>0</v>
      </c>
      <c r="J481" s="11" t="n">
        <f aca="false">E481*E481</f>
        <v>0</v>
      </c>
      <c r="K481" s="6" t="n">
        <f aca="false">J481/$G$2</f>
        <v>0</v>
      </c>
      <c r="M481" s="12" t="n">
        <f aca="false">IF(H481&gt;0,$E$2,0)</f>
        <v>0</v>
      </c>
      <c r="N481" s="6" t="n">
        <f aca="false">M481*H481</f>
        <v>0</v>
      </c>
      <c r="P481" s="8" t="n">
        <f aca="false">IF(H481&gt;0,$F$2,0)</f>
        <v>0</v>
      </c>
      <c r="Q481" s="6" t="n">
        <f aca="false">P481*H481</f>
        <v>0</v>
      </c>
    </row>
    <row r="482" customFormat="false" ht="15" hidden="true" customHeight="false" outlineLevel="0" collapsed="false">
      <c r="A482" s="0" t="n">
        <f aca="false">A481+0.01</f>
        <v>4.77999999999994</v>
      </c>
      <c r="B482" s="6" t="n">
        <f aca="false">SIN(A482)</f>
        <v>-0.997715245560897</v>
      </c>
      <c r="C482" s="6" t="n">
        <f aca="false">ABS(B482)</f>
        <v>0.997715245560897</v>
      </c>
      <c r="D482" s="6" t="n">
        <f aca="false">B482*$D$2*SQRT(2)</f>
        <v>-338.63578359807</v>
      </c>
      <c r="E482" s="6" t="n">
        <f aca="false">IF(ABS(D482-F482)-($I$2+$I$2+$F$2+$E$2)&lt;0,0,SIGN(D482-F482)*(ABS(D482-F482)-($I$2+$I$2+$F$2+$E$2)))</f>
        <v>0</v>
      </c>
      <c r="F482" s="6" t="n">
        <f aca="false">F481+G481/($H$2/1000000)*(1/$C$2/COUNT($A$5:$A$632))</f>
        <v>-333.863564426381</v>
      </c>
      <c r="G482" s="6" t="n">
        <f aca="false">E482/$G$2</f>
        <v>0</v>
      </c>
      <c r="H482" s="6" t="n">
        <f aca="false">ABS(G482)</f>
        <v>0</v>
      </c>
      <c r="J482" s="11" t="n">
        <f aca="false">E482*E482</f>
        <v>0</v>
      </c>
      <c r="K482" s="6" t="n">
        <f aca="false">J482/$G$2</f>
        <v>0</v>
      </c>
      <c r="M482" s="12" t="n">
        <f aca="false">IF(H482&gt;0,$E$2,0)</f>
        <v>0</v>
      </c>
      <c r="N482" s="6" t="n">
        <f aca="false">M482*H482</f>
        <v>0</v>
      </c>
      <c r="P482" s="8" t="n">
        <f aca="false">IF(H482&gt;0,$F$2,0)</f>
        <v>0</v>
      </c>
      <c r="Q482" s="6" t="n">
        <f aca="false">P482*H482</f>
        <v>0</v>
      </c>
    </row>
    <row r="483" customFormat="false" ht="15" hidden="true" customHeight="false" outlineLevel="0" collapsed="false">
      <c r="A483" s="0" t="n">
        <f aca="false">A482+0.01</f>
        <v>4.78999999999994</v>
      </c>
      <c r="B483" s="6" t="n">
        <f aca="false">SIN(A483)</f>
        <v>-0.996989776271774</v>
      </c>
      <c r="C483" s="6" t="n">
        <f aca="false">ABS(B483)</f>
        <v>0.996989776271774</v>
      </c>
      <c r="D483" s="6" t="n">
        <f aca="false">B483*$D$2*SQRT(2)</f>
        <v>-338.389551156207</v>
      </c>
      <c r="E483" s="6" t="n">
        <f aca="false">IF(ABS(D483-F483)-($I$2+$I$2+$F$2+$E$2)&lt;0,0,SIGN(D483-F483)*(ABS(D483-F483)-($I$2+$I$2+$F$2+$E$2)))</f>
        <v>0</v>
      </c>
      <c r="F483" s="6" t="n">
        <f aca="false">F482+G482/($H$2/1000000)*(1/$C$2/COUNT($A$5:$A$632))</f>
        <v>-333.863564426381</v>
      </c>
      <c r="G483" s="6" t="n">
        <f aca="false">E483/$G$2</f>
        <v>0</v>
      </c>
      <c r="H483" s="6" t="n">
        <f aca="false">ABS(G483)</f>
        <v>0</v>
      </c>
      <c r="J483" s="11" t="n">
        <f aca="false">E483*E483</f>
        <v>0</v>
      </c>
      <c r="K483" s="6" t="n">
        <f aca="false">J483/$G$2</f>
        <v>0</v>
      </c>
      <c r="M483" s="12" t="n">
        <f aca="false">IF(H483&gt;0,$E$2,0)</f>
        <v>0</v>
      </c>
      <c r="N483" s="6" t="n">
        <f aca="false">M483*H483</f>
        <v>0</v>
      </c>
      <c r="P483" s="8" t="n">
        <f aca="false">IF(H483&gt;0,$F$2,0)</f>
        <v>0</v>
      </c>
      <c r="Q483" s="6" t="n">
        <f aca="false">P483*H483</f>
        <v>0</v>
      </c>
    </row>
    <row r="484" customFormat="false" ht="15" hidden="true" customHeight="false" outlineLevel="0" collapsed="false">
      <c r="A484" s="0" t="n">
        <f aca="false">A483+0.01</f>
        <v>4.79999999999994</v>
      </c>
      <c r="B484" s="6" t="n">
        <f aca="false">SIN(A484)</f>
        <v>-0.996164608835846</v>
      </c>
      <c r="C484" s="6" t="n">
        <f aca="false">ABS(B484)</f>
        <v>0.996164608835846</v>
      </c>
      <c r="D484" s="6" t="n">
        <f aca="false">B484*$D$2*SQRT(2)</f>
        <v>-338.109480041218</v>
      </c>
      <c r="E484" s="6" t="n">
        <f aca="false">IF(ABS(D484-F484)-($I$2+$I$2+$F$2+$E$2)&lt;0,0,SIGN(D484-F484)*(ABS(D484-F484)-($I$2+$I$2+$F$2+$E$2)))</f>
        <v>0</v>
      </c>
      <c r="F484" s="6" t="n">
        <f aca="false">F483+G483/($H$2/1000000)*(1/$C$2/COUNT($A$5:$A$632))</f>
        <v>-333.863564426381</v>
      </c>
      <c r="G484" s="6" t="n">
        <f aca="false">E484/$G$2</f>
        <v>0</v>
      </c>
      <c r="H484" s="6" t="n">
        <f aca="false">ABS(G484)</f>
        <v>0</v>
      </c>
      <c r="J484" s="11" t="n">
        <f aca="false">E484*E484</f>
        <v>0</v>
      </c>
      <c r="K484" s="6" t="n">
        <f aca="false">J484/$G$2</f>
        <v>0</v>
      </c>
      <c r="M484" s="12" t="n">
        <f aca="false">IF(H484&gt;0,$E$2,0)</f>
        <v>0</v>
      </c>
      <c r="N484" s="6" t="n">
        <f aca="false">M484*H484</f>
        <v>0</v>
      </c>
      <c r="P484" s="8" t="n">
        <f aca="false">IF(H484&gt;0,$F$2,0)</f>
        <v>0</v>
      </c>
      <c r="Q484" s="6" t="n">
        <f aca="false">P484*H484</f>
        <v>0</v>
      </c>
    </row>
    <row r="485" customFormat="false" ht="15" hidden="true" customHeight="false" outlineLevel="0" collapsed="false">
      <c r="A485" s="0" t="n">
        <f aca="false">A484+0.01</f>
        <v>4.80999999999994</v>
      </c>
      <c r="B485" s="6" t="n">
        <f aca="false">SIN(A485)</f>
        <v>-0.995239825769168</v>
      </c>
      <c r="C485" s="6" t="n">
        <f aca="false">ABS(B485)</f>
        <v>0.995239825769168</v>
      </c>
      <c r="D485" s="6" t="n">
        <f aca="false">B485*$D$2*SQRT(2)</f>
        <v>-337.795598259983</v>
      </c>
      <c r="E485" s="6" t="n">
        <f aca="false">IF(ABS(D485-F485)-($I$2+$I$2+$F$2+$E$2)&lt;0,0,SIGN(D485-F485)*(ABS(D485-F485)-($I$2+$I$2+$F$2+$E$2)))</f>
        <v>0</v>
      </c>
      <c r="F485" s="6" t="n">
        <f aca="false">F484+G484/($H$2/1000000)*(1/$C$2/COUNT($A$5:$A$632))</f>
        <v>-333.863564426381</v>
      </c>
      <c r="G485" s="6" t="n">
        <f aca="false">E485/$G$2</f>
        <v>0</v>
      </c>
      <c r="H485" s="6" t="n">
        <f aca="false">ABS(G485)</f>
        <v>0</v>
      </c>
      <c r="J485" s="11" t="n">
        <f aca="false">E485*E485</f>
        <v>0</v>
      </c>
      <c r="K485" s="6" t="n">
        <f aca="false">J485/$G$2</f>
        <v>0</v>
      </c>
      <c r="M485" s="12" t="n">
        <f aca="false">IF(H485&gt;0,$E$2,0)</f>
        <v>0</v>
      </c>
      <c r="N485" s="6" t="n">
        <f aca="false">M485*H485</f>
        <v>0</v>
      </c>
      <c r="P485" s="8" t="n">
        <f aca="false">IF(H485&gt;0,$F$2,0)</f>
        <v>0</v>
      </c>
      <c r="Q485" s="6" t="n">
        <f aca="false">P485*H485</f>
        <v>0</v>
      </c>
    </row>
    <row r="486" customFormat="false" ht="15" hidden="true" customHeight="false" outlineLevel="0" collapsed="false">
      <c r="A486" s="0" t="n">
        <f aca="false">A485+0.01</f>
        <v>4.81999999999994</v>
      </c>
      <c r="B486" s="6" t="n">
        <f aca="false">SIN(A486)</f>
        <v>-0.994215519549278</v>
      </c>
      <c r="C486" s="6" t="n">
        <f aca="false">ABS(B486)</f>
        <v>0.994215519549278</v>
      </c>
      <c r="D486" s="6" t="n">
        <f aca="false">B486*$D$2*SQRT(2)</f>
        <v>-337.447937200416</v>
      </c>
      <c r="E486" s="6" t="n">
        <f aca="false">IF(ABS(D486-F486)-($I$2+$I$2+$F$2+$E$2)&lt;0,0,SIGN(D486-F486)*(ABS(D486-F486)-($I$2+$I$2+$F$2+$E$2)))</f>
        <v>0</v>
      </c>
      <c r="F486" s="6" t="n">
        <f aca="false">F485+G485/($H$2/1000000)*(1/$C$2/COUNT($A$5:$A$632))</f>
        <v>-333.863564426381</v>
      </c>
      <c r="G486" s="6" t="n">
        <f aca="false">E486/$G$2</f>
        <v>0</v>
      </c>
      <c r="H486" s="6" t="n">
        <f aca="false">ABS(G486)</f>
        <v>0</v>
      </c>
      <c r="J486" s="11" t="n">
        <f aca="false">E486*E486</f>
        <v>0</v>
      </c>
      <c r="K486" s="6" t="n">
        <f aca="false">J486/$G$2</f>
        <v>0</v>
      </c>
      <c r="M486" s="12" t="n">
        <f aca="false">IF(H486&gt;0,$E$2,0)</f>
        <v>0</v>
      </c>
      <c r="N486" s="6" t="n">
        <f aca="false">M486*H486</f>
        <v>0</v>
      </c>
      <c r="P486" s="8" t="n">
        <f aca="false">IF(H486&gt;0,$F$2,0)</f>
        <v>0</v>
      </c>
      <c r="Q486" s="6" t="n">
        <f aca="false">P486*H486</f>
        <v>0</v>
      </c>
    </row>
    <row r="487" customFormat="false" ht="15" hidden="true" customHeight="false" outlineLevel="0" collapsed="false">
      <c r="A487" s="0" t="n">
        <f aca="false">A486+0.01</f>
        <v>4.82999999999994</v>
      </c>
      <c r="B487" s="6" t="n">
        <f aca="false">SIN(A487)</f>
        <v>-0.993091792605942</v>
      </c>
      <c r="C487" s="6" t="n">
        <f aca="false">ABS(B487)</f>
        <v>0.993091792605942</v>
      </c>
      <c r="D487" s="6" t="n">
        <f aca="false">B487*$D$2*SQRT(2)</f>
        <v>-337.066531628336</v>
      </c>
      <c r="E487" s="6" t="n">
        <f aca="false">IF(ABS(D487-F487)-($I$2+$I$2+$F$2+$E$2)&lt;0,0,SIGN(D487-F487)*(ABS(D487-F487)-($I$2+$I$2+$F$2+$E$2)))</f>
        <v>0</v>
      </c>
      <c r="F487" s="6" t="n">
        <f aca="false">F486+G486/($H$2/1000000)*(1/$C$2/COUNT($A$5:$A$632))</f>
        <v>-333.863564426381</v>
      </c>
      <c r="G487" s="6" t="n">
        <f aca="false">E487/$G$2</f>
        <v>0</v>
      </c>
      <c r="H487" s="6" t="n">
        <f aca="false">ABS(G487)</f>
        <v>0</v>
      </c>
      <c r="J487" s="11" t="n">
        <f aca="false">E487*E487</f>
        <v>0</v>
      </c>
      <c r="K487" s="6" t="n">
        <f aca="false">J487/$G$2</f>
        <v>0</v>
      </c>
      <c r="M487" s="12" t="n">
        <f aca="false">IF(H487&gt;0,$E$2,0)</f>
        <v>0</v>
      </c>
      <c r="N487" s="6" t="n">
        <f aca="false">M487*H487</f>
        <v>0</v>
      </c>
      <c r="P487" s="8" t="n">
        <f aca="false">IF(H487&gt;0,$F$2,0)</f>
        <v>0</v>
      </c>
      <c r="Q487" s="6" t="n">
        <f aca="false">P487*H487</f>
        <v>0</v>
      </c>
    </row>
    <row r="488" customFormat="false" ht="15" hidden="true" customHeight="false" outlineLevel="0" collapsed="false">
      <c r="A488" s="0" t="n">
        <f aca="false">A487+0.01</f>
        <v>4.83999999999994</v>
      </c>
      <c r="B488" s="6" t="n">
        <f aca="false">SIN(A488)</f>
        <v>-0.99186875731092</v>
      </c>
      <c r="C488" s="6" t="n">
        <f aca="false">ABS(B488)</f>
        <v>0.99186875731092</v>
      </c>
      <c r="D488" s="6" t="n">
        <f aca="false">B488*$D$2*SQRT(2)</f>
        <v>-336.65141968398</v>
      </c>
      <c r="E488" s="6" t="n">
        <f aca="false">IF(ABS(D488-F488)-($I$2+$I$2+$F$2+$E$2)&lt;0,0,SIGN(D488-F488)*(ABS(D488-F488)-($I$2+$I$2+$F$2+$E$2)))</f>
        <v>0</v>
      </c>
      <c r="F488" s="6" t="n">
        <f aca="false">F487+G487/($H$2/1000000)*(1/$C$2/COUNT($A$5:$A$632))</f>
        <v>-333.863564426381</v>
      </c>
      <c r="G488" s="6" t="n">
        <f aca="false">E488/$G$2</f>
        <v>0</v>
      </c>
      <c r="H488" s="6" t="n">
        <f aca="false">ABS(G488)</f>
        <v>0</v>
      </c>
      <c r="J488" s="11" t="n">
        <f aca="false">E488*E488</f>
        <v>0</v>
      </c>
      <c r="K488" s="6" t="n">
        <f aca="false">J488/$G$2</f>
        <v>0</v>
      </c>
      <c r="M488" s="12" t="n">
        <f aca="false">IF(H488&gt;0,$E$2,0)</f>
        <v>0</v>
      </c>
      <c r="N488" s="6" t="n">
        <f aca="false">M488*H488</f>
        <v>0</v>
      </c>
      <c r="P488" s="8" t="n">
        <f aca="false">IF(H488&gt;0,$F$2,0)</f>
        <v>0</v>
      </c>
      <c r="Q488" s="6" t="n">
        <f aca="false">P488*H488</f>
        <v>0</v>
      </c>
    </row>
    <row r="489" customFormat="false" ht="15" hidden="true" customHeight="false" outlineLevel="0" collapsed="false">
      <c r="A489" s="0" t="n">
        <f aca="false">A488+0.01</f>
        <v>4.84999999999994</v>
      </c>
      <c r="B489" s="6" t="n">
        <f aca="false">SIN(A489)</f>
        <v>-0.990546535966721</v>
      </c>
      <c r="C489" s="6" t="n">
        <f aca="false">ABS(B489)</f>
        <v>0.990546535966721</v>
      </c>
      <c r="D489" s="6" t="n">
        <f aca="false">B489*$D$2*SQRT(2)</f>
        <v>-336.202642878198</v>
      </c>
      <c r="E489" s="6" t="n">
        <f aca="false">IF(ABS(D489-F489)-($I$2+$I$2+$F$2+$E$2)&lt;0,0,SIGN(D489-F489)*(ABS(D489-F489)-($I$2+$I$2+$F$2+$E$2)))</f>
        <v>0</v>
      </c>
      <c r="F489" s="6" t="n">
        <f aca="false">F488+G488/($H$2/1000000)*(1/$C$2/COUNT($A$5:$A$632))</f>
        <v>-333.863564426381</v>
      </c>
      <c r="G489" s="6" t="n">
        <f aca="false">E489/$G$2</f>
        <v>0</v>
      </c>
      <c r="H489" s="6" t="n">
        <f aca="false">ABS(G489)</f>
        <v>0</v>
      </c>
      <c r="J489" s="11" t="n">
        <f aca="false">E489*E489</f>
        <v>0</v>
      </c>
      <c r="K489" s="6" t="n">
        <f aca="false">J489/$G$2</f>
        <v>0</v>
      </c>
      <c r="M489" s="12" t="n">
        <f aca="false">IF(H489&gt;0,$E$2,0)</f>
        <v>0</v>
      </c>
      <c r="N489" s="6" t="n">
        <f aca="false">M489*H489</f>
        <v>0</v>
      </c>
      <c r="P489" s="8" t="n">
        <f aca="false">IF(H489&gt;0,$F$2,0)</f>
        <v>0</v>
      </c>
      <c r="Q489" s="6" t="n">
        <f aca="false">P489*H489</f>
        <v>0</v>
      </c>
    </row>
    <row r="490" customFormat="false" ht="15" hidden="true" customHeight="false" outlineLevel="0" collapsed="false">
      <c r="A490" s="0" t="n">
        <f aca="false">A489+0.01</f>
        <v>4.85999999999994</v>
      </c>
      <c r="B490" s="6" t="n">
        <f aca="false">SIN(A490)</f>
        <v>-0.989125260794379</v>
      </c>
      <c r="C490" s="6" t="n">
        <f aca="false">ABS(B490)</f>
        <v>0.989125260794379</v>
      </c>
      <c r="D490" s="6" t="n">
        <f aca="false">B490*$D$2*SQRT(2)</f>
        <v>-335.720246088296</v>
      </c>
      <c r="E490" s="6" t="n">
        <f aca="false">IF(ABS(D490-F490)-($I$2+$I$2+$F$2+$E$2)&lt;0,0,SIGN(D490-F490)*(ABS(D490-F490)-($I$2+$I$2+$F$2+$E$2)))</f>
        <v>0</v>
      </c>
      <c r="F490" s="6" t="n">
        <f aca="false">F489+G489/($H$2/1000000)*(1/$C$2/COUNT($A$5:$A$632))</f>
        <v>-333.863564426381</v>
      </c>
      <c r="G490" s="6" t="n">
        <f aca="false">E490/$G$2</f>
        <v>0</v>
      </c>
      <c r="H490" s="6" t="n">
        <f aca="false">ABS(G490)</f>
        <v>0</v>
      </c>
      <c r="J490" s="11" t="n">
        <f aca="false">E490*E490</f>
        <v>0</v>
      </c>
      <c r="K490" s="6" t="n">
        <f aca="false">J490/$G$2</f>
        <v>0</v>
      </c>
      <c r="M490" s="12" t="n">
        <f aca="false">IF(H490&gt;0,$E$2,0)</f>
        <v>0</v>
      </c>
      <c r="N490" s="6" t="n">
        <f aca="false">M490*H490</f>
        <v>0</v>
      </c>
      <c r="P490" s="8" t="n">
        <f aca="false">IF(H490&gt;0,$F$2,0)</f>
        <v>0</v>
      </c>
      <c r="Q490" s="6" t="n">
        <f aca="false">P490*H490</f>
        <v>0</v>
      </c>
    </row>
    <row r="491" customFormat="false" ht="15" hidden="true" customHeight="false" outlineLevel="0" collapsed="false">
      <c r="A491" s="0" t="n">
        <f aca="false">A490+0.01</f>
        <v>4.86999999999994</v>
      </c>
      <c r="B491" s="6" t="n">
        <f aca="false">SIN(A491)</f>
        <v>-0.987605073920225</v>
      </c>
      <c r="C491" s="6" t="n">
        <f aca="false">ABS(B491)</f>
        <v>0.987605073920225</v>
      </c>
      <c r="D491" s="6" t="n">
        <f aca="false">B491*$D$2*SQRT(2)</f>
        <v>-335.204277553552</v>
      </c>
      <c r="E491" s="6" t="n">
        <f aca="false">IF(ABS(D491-F491)-($I$2+$I$2+$F$2+$E$2)&lt;0,0,SIGN(D491-F491)*(ABS(D491-F491)-($I$2+$I$2+$F$2+$E$2)))</f>
        <v>0</v>
      </c>
      <c r="F491" s="6" t="n">
        <f aca="false">F490+G490/($H$2/1000000)*(1/$C$2/COUNT($A$5:$A$632))</f>
        <v>-333.863564426381</v>
      </c>
      <c r="G491" s="6" t="n">
        <f aca="false">E491/$G$2</f>
        <v>0</v>
      </c>
      <c r="H491" s="6" t="n">
        <f aca="false">ABS(G491)</f>
        <v>0</v>
      </c>
      <c r="J491" s="11" t="n">
        <f aca="false">E491*E491</f>
        <v>0</v>
      </c>
      <c r="K491" s="6" t="n">
        <f aca="false">J491/$G$2</f>
        <v>0</v>
      </c>
      <c r="M491" s="12" t="n">
        <f aca="false">IF(H491&gt;0,$E$2,0)</f>
        <v>0</v>
      </c>
      <c r="N491" s="6" t="n">
        <f aca="false">M491*H491</f>
        <v>0</v>
      </c>
      <c r="P491" s="8" t="n">
        <f aca="false">IF(H491&gt;0,$F$2,0)</f>
        <v>0</v>
      </c>
      <c r="Q491" s="6" t="n">
        <f aca="false">P491*H491</f>
        <v>0</v>
      </c>
    </row>
    <row r="492" customFormat="false" ht="15" hidden="true" customHeight="false" outlineLevel="0" collapsed="false">
      <c r="A492" s="0" t="n">
        <f aca="false">A491+0.01</f>
        <v>4.87999999999994</v>
      </c>
      <c r="B492" s="6" t="n">
        <f aca="false">SIN(A492)</f>
        <v>-0.98598612736168</v>
      </c>
      <c r="C492" s="6" t="n">
        <f aca="false">ABS(B492)</f>
        <v>0.98598612736168</v>
      </c>
      <c r="D492" s="6" t="n">
        <f aca="false">B492*$D$2*SQRT(2)</f>
        <v>-334.654788870387</v>
      </c>
      <c r="E492" s="6" t="n">
        <f aca="false">IF(ABS(D492-F492)-($I$2+$I$2+$F$2+$E$2)&lt;0,0,SIGN(D492-F492)*(ABS(D492-F492)-($I$2+$I$2+$F$2+$E$2)))</f>
        <v>0</v>
      </c>
      <c r="F492" s="6" t="n">
        <f aca="false">F491+G491/($H$2/1000000)*(1/$C$2/COUNT($A$5:$A$632))</f>
        <v>-333.863564426381</v>
      </c>
      <c r="G492" s="6" t="n">
        <f aca="false">E492/$G$2</f>
        <v>0</v>
      </c>
      <c r="H492" s="6" t="n">
        <f aca="false">ABS(G492)</f>
        <v>0</v>
      </c>
      <c r="J492" s="11" t="n">
        <f aca="false">E492*E492</f>
        <v>0</v>
      </c>
      <c r="K492" s="6" t="n">
        <f aca="false">J492/$G$2</f>
        <v>0</v>
      </c>
      <c r="M492" s="12" t="n">
        <f aca="false">IF(H492&gt;0,$E$2,0)</f>
        <v>0</v>
      </c>
      <c r="N492" s="6" t="n">
        <f aca="false">M492*H492</f>
        <v>0</v>
      </c>
      <c r="P492" s="8" t="n">
        <f aca="false">IF(H492&gt;0,$F$2,0)</f>
        <v>0</v>
      </c>
      <c r="Q492" s="6" t="n">
        <f aca="false">P492*H492</f>
        <v>0</v>
      </c>
    </row>
    <row r="493" customFormat="false" ht="15" hidden="true" customHeight="false" outlineLevel="0" collapsed="false">
      <c r="A493" s="0" t="n">
        <f aca="false">A492+0.01</f>
        <v>4.88999999999994</v>
      </c>
      <c r="B493" s="6" t="n">
        <f aca="false">SIN(A493)</f>
        <v>-0.984268583012052</v>
      </c>
      <c r="C493" s="6" t="n">
        <f aca="false">ABS(B493)</f>
        <v>0.984268583012052</v>
      </c>
      <c r="D493" s="6" t="n">
        <f aca="false">B493*$D$2*SQRT(2)</f>
        <v>-334.071834987214</v>
      </c>
      <c r="E493" s="6" t="n">
        <f aca="false">IF(ABS(D493-F493)-($I$2+$I$2+$F$2+$E$2)&lt;0,0,SIGN(D493-F493)*(ABS(D493-F493)-($I$2+$I$2+$F$2+$E$2)))</f>
        <v>0</v>
      </c>
      <c r="F493" s="6" t="n">
        <f aca="false">F492+G492/($H$2/1000000)*(1/$C$2/COUNT($A$5:$A$632))</f>
        <v>-333.863564426381</v>
      </c>
      <c r="G493" s="6" t="n">
        <f aca="false">E493/$G$2</f>
        <v>0</v>
      </c>
      <c r="H493" s="6" t="n">
        <f aca="false">ABS(G493)</f>
        <v>0</v>
      </c>
      <c r="J493" s="11" t="n">
        <f aca="false">E493*E493</f>
        <v>0</v>
      </c>
      <c r="K493" s="6" t="n">
        <f aca="false">J493/$G$2</f>
        <v>0</v>
      </c>
      <c r="M493" s="12" t="n">
        <f aca="false">IF(H493&gt;0,$E$2,0)</f>
        <v>0</v>
      </c>
      <c r="N493" s="6" t="n">
        <f aca="false">M493*H493</f>
        <v>0</v>
      </c>
      <c r="P493" s="8" t="n">
        <f aca="false">IF(H493&gt;0,$F$2,0)</f>
        <v>0</v>
      </c>
      <c r="Q493" s="6" t="n">
        <f aca="false">P493*H493</f>
        <v>0</v>
      </c>
    </row>
    <row r="494" customFormat="false" ht="15" hidden="true" customHeight="false" outlineLevel="0" collapsed="false">
      <c r="A494" s="0" t="n">
        <f aca="false">A493+0.01</f>
        <v>4.89999999999994</v>
      </c>
      <c r="B494" s="6" t="n">
        <f aca="false">SIN(A494)</f>
        <v>-0.982452612624344</v>
      </c>
      <c r="C494" s="6" t="n">
        <f aca="false">ABS(B494)</f>
        <v>0.982452612624344</v>
      </c>
      <c r="D494" s="6" t="n">
        <f aca="false">B494*$D$2*SQRT(2)</f>
        <v>-333.455474198935</v>
      </c>
      <c r="E494" s="6" t="n">
        <f aca="false">IF(ABS(D494-F494)-($I$2+$I$2+$F$2+$E$2)&lt;0,0,SIGN(D494-F494)*(ABS(D494-F494)-($I$2+$I$2+$F$2+$E$2)))</f>
        <v>0</v>
      </c>
      <c r="F494" s="6" t="n">
        <f aca="false">F493+G493/($H$2/1000000)*(1/$C$2/COUNT($A$5:$A$632))</f>
        <v>-333.863564426381</v>
      </c>
      <c r="G494" s="6" t="n">
        <f aca="false">E494/$G$2</f>
        <v>0</v>
      </c>
      <c r="H494" s="6" t="n">
        <f aca="false">ABS(G494)</f>
        <v>0</v>
      </c>
      <c r="J494" s="11" t="n">
        <f aca="false">E494*E494</f>
        <v>0</v>
      </c>
      <c r="K494" s="6" t="n">
        <f aca="false">J494/$G$2</f>
        <v>0</v>
      </c>
      <c r="M494" s="12" t="n">
        <f aca="false">IF(H494&gt;0,$E$2,0)</f>
        <v>0</v>
      </c>
      <c r="N494" s="6" t="n">
        <f aca="false">M494*H494</f>
        <v>0</v>
      </c>
      <c r="P494" s="8" t="n">
        <f aca="false">IF(H494&gt;0,$F$2,0)</f>
        <v>0</v>
      </c>
      <c r="Q494" s="6" t="n">
        <f aca="false">P494*H494</f>
        <v>0</v>
      </c>
    </row>
    <row r="495" customFormat="false" ht="15" hidden="true" customHeight="false" outlineLevel="0" collapsed="false">
      <c r="A495" s="0" t="n">
        <f aca="false">A494+0.01</f>
        <v>4.90999999999994</v>
      </c>
      <c r="B495" s="6" t="n">
        <f aca="false">SIN(A495)</f>
        <v>-0.980538397794081</v>
      </c>
      <c r="C495" s="6" t="n">
        <f aca="false">ABS(B495)</f>
        <v>0.980538397794081</v>
      </c>
      <c r="D495" s="6" t="n">
        <f aca="false">B495*$D$2*SQRT(2)</f>
        <v>-332.805768141114</v>
      </c>
      <c r="E495" s="6" t="n">
        <f aca="false">IF(ABS(D495-F495)-($I$2+$I$2+$F$2+$E$2)&lt;0,0,SIGN(D495-F495)*(ABS(D495-F495)-($I$2+$I$2+$F$2+$E$2)))</f>
        <v>0</v>
      </c>
      <c r="F495" s="6" t="n">
        <f aca="false">F494+G494/($H$2/1000000)*(1/$C$2/COUNT($A$5:$A$632))</f>
        <v>-333.863564426381</v>
      </c>
      <c r="G495" s="6" t="n">
        <f aca="false">E495/$G$2</f>
        <v>0</v>
      </c>
      <c r="H495" s="6" t="n">
        <f aca="false">ABS(G495)</f>
        <v>0</v>
      </c>
      <c r="J495" s="11" t="n">
        <f aca="false">E495*E495</f>
        <v>0</v>
      </c>
      <c r="K495" s="6" t="n">
        <f aca="false">J495/$G$2</f>
        <v>0</v>
      </c>
      <c r="M495" s="12" t="n">
        <f aca="false">IF(H495&gt;0,$E$2,0)</f>
        <v>0</v>
      </c>
      <c r="N495" s="6" t="n">
        <f aca="false">M495*H495</f>
        <v>0</v>
      </c>
      <c r="P495" s="8" t="n">
        <f aca="false">IF(H495&gt;0,$F$2,0)</f>
        <v>0</v>
      </c>
      <c r="Q495" s="6" t="n">
        <f aca="false">P495*H495</f>
        <v>0</v>
      </c>
    </row>
    <row r="496" customFormat="false" ht="15" hidden="true" customHeight="false" outlineLevel="0" collapsed="false">
      <c r="A496" s="0" t="n">
        <f aca="false">A495+0.01</f>
        <v>4.91999999999994</v>
      </c>
      <c r="B496" s="6" t="n">
        <f aca="false">SIN(A496)</f>
        <v>-0.978526129941151</v>
      </c>
      <c r="C496" s="6" t="n">
        <f aca="false">ABS(B496)</f>
        <v>0.978526129941151</v>
      </c>
      <c r="D496" s="6" t="n">
        <f aca="false">B496*$D$2*SQRT(2)</f>
        <v>-332.122781783816</v>
      </c>
      <c r="E496" s="6" t="n">
        <f aca="false">IF(ABS(D496-F496)-($I$2+$I$2+$F$2+$E$2)&lt;0,0,SIGN(D496-F496)*(ABS(D496-F496)-($I$2+$I$2+$F$2+$E$2)))</f>
        <v>0</v>
      </c>
      <c r="F496" s="6" t="n">
        <f aca="false">F495+G495/($H$2/1000000)*(1/$C$2/COUNT($A$5:$A$632))</f>
        <v>-333.863564426381</v>
      </c>
      <c r="G496" s="6" t="n">
        <f aca="false">E496/$G$2</f>
        <v>0</v>
      </c>
      <c r="H496" s="6" t="n">
        <f aca="false">ABS(G496)</f>
        <v>0</v>
      </c>
      <c r="J496" s="11" t="n">
        <f aca="false">E496*E496</f>
        <v>0</v>
      </c>
      <c r="K496" s="6" t="n">
        <f aca="false">J496/$G$2</f>
        <v>0</v>
      </c>
      <c r="M496" s="12" t="n">
        <f aca="false">IF(H496&gt;0,$E$2,0)</f>
        <v>0</v>
      </c>
      <c r="N496" s="6" t="n">
        <f aca="false">M496*H496</f>
        <v>0</v>
      </c>
      <c r="P496" s="8" t="n">
        <f aca="false">IF(H496&gt;0,$F$2,0)</f>
        <v>0</v>
      </c>
      <c r="Q496" s="6" t="n">
        <f aca="false">P496*H496</f>
        <v>0</v>
      </c>
    </row>
    <row r="497" customFormat="false" ht="15" hidden="true" customHeight="false" outlineLevel="0" collapsed="false">
      <c r="A497" s="0" t="n">
        <f aca="false">A496+0.01</f>
        <v>4.92999999999994</v>
      </c>
      <c r="B497" s="6" t="n">
        <f aca="false">SIN(A497)</f>
        <v>-0.976416010290663</v>
      </c>
      <c r="C497" s="6" t="n">
        <f aca="false">ABS(B497)</f>
        <v>0.976416010290663</v>
      </c>
      <c r="D497" s="6" t="n">
        <f aca="false">B497*$D$2*SQRT(2)</f>
        <v>-331.406583425108</v>
      </c>
      <c r="E497" s="6" t="n">
        <f aca="false">IF(ABS(D497-F497)-($I$2+$I$2+$F$2+$E$2)&lt;0,0,SIGN(D497-F497)*(ABS(D497-F497)-($I$2+$I$2+$F$2+$E$2)))</f>
        <v>0</v>
      </c>
      <c r="F497" s="6" t="n">
        <f aca="false">F496+G496/($H$2/1000000)*(1/$C$2/COUNT($A$5:$A$632))</f>
        <v>-333.863564426381</v>
      </c>
      <c r="G497" s="6" t="n">
        <f aca="false">E497/$G$2</f>
        <v>0</v>
      </c>
      <c r="H497" s="6" t="n">
        <f aca="false">ABS(G497)</f>
        <v>0</v>
      </c>
      <c r="J497" s="11" t="n">
        <f aca="false">E497*E497</f>
        <v>0</v>
      </c>
      <c r="K497" s="6" t="n">
        <f aca="false">J497/$G$2</f>
        <v>0</v>
      </c>
      <c r="M497" s="12" t="n">
        <f aca="false">IF(H497&gt;0,$E$2,0)</f>
        <v>0</v>
      </c>
      <c r="N497" s="6" t="n">
        <f aca="false">M497*H497</f>
        <v>0</v>
      </c>
      <c r="P497" s="8" t="n">
        <f aca="false">IF(H497&gt;0,$F$2,0)</f>
        <v>0</v>
      </c>
      <c r="Q497" s="6" t="n">
        <f aca="false">P497*H497</f>
        <v>0</v>
      </c>
    </row>
    <row r="498" customFormat="false" ht="15" hidden="true" customHeight="false" outlineLevel="0" collapsed="false">
      <c r="A498" s="0" t="n">
        <f aca="false">A497+0.01</f>
        <v>4.93999999999994</v>
      </c>
      <c r="B498" s="6" t="n">
        <f aca="false">SIN(A498)</f>
        <v>-0.974208249852823</v>
      </c>
      <c r="C498" s="6" t="n">
        <f aca="false">ABS(B498)</f>
        <v>0.974208249852823</v>
      </c>
      <c r="D498" s="6" t="n">
        <f aca="false">B498*$D$2*SQRT(2)</f>
        <v>-330.657244684229</v>
      </c>
      <c r="E498" s="6" t="n">
        <f aca="false">IF(ABS(D498-F498)-($I$2+$I$2+$F$2+$E$2)&lt;0,0,SIGN(D498-F498)*(ABS(D498-F498)-($I$2+$I$2+$F$2+$E$2)))</f>
        <v>0</v>
      </c>
      <c r="F498" s="6" t="n">
        <f aca="false">F497+G497/($H$2/1000000)*(1/$C$2/COUNT($A$5:$A$632))</f>
        <v>-333.863564426381</v>
      </c>
      <c r="G498" s="6" t="n">
        <f aca="false">E498/$G$2</f>
        <v>0</v>
      </c>
      <c r="H498" s="6" t="n">
        <f aca="false">ABS(G498)</f>
        <v>0</v>
      </c>
      <c r="J498" s="11" t="n">
        <f aca="false">E498*E498</f>
        <v>0</v>
      </c>
      <c r="K498" s="6" t="n">
        <f aca="false">J498/$G$2</f>
        <v>0</v>
      </c>
      <c r="M498" s="12" t="n">
        <f aca="false">IF(H498&gt;0,$E$2,0)</f>
        <v>0</v>
      </c>
      <c r="N498" s="6" t="n">
        <f aca="false">M498*H498</f>
        <v>0</v>
      </c>
      <c r="P498" s="8" t="n">
        <f aca="false">IF(H498&gt;0,$F$2,0)</f>
        <v>0</v>
      </c>
      <c r="Q498" s="6" t="n">
        <f aca="false">P498*H498</f>
        <v>0</v>
      </c>
    </row>
    <row r="499" customFormat="false" ht="15" hidden="true" customHeight="false" outlineLevel="0" collapsed="false">
      <c r="A499" s="0" t="n">
        <f aca="false">A498+0.01</f>
        <v>4.94999999999994</v>
      </c>
      <c r="B499" s="6" t="n">
        <f aca="false">SIN(A499)</f>
        <v>-0.971903069401835</v>
      </c>
      <c r="C499" s="6" t="n">
        <f aca="false">ABS(B499)</f>
        <v>0.971903069401835</v>
      </c>
      <c r="D499" s="6" t="n">
        <f aca="false">B499*$D$2*SQRT(2)</f>
        <v>-329.874840494428</v>
      </c>
      <c r="E499" s="6" t="n">
        <f aca="false">IF(ABS(D499-F499)-($I$2+$I$2+$F$2+$E$2)&lt;0,0,SIGN(D499-F499)*(ABS(D499-F499)-($I$2+$I$2+$F$2+$E$2)))</f>
        <v>0</v>
      </c>
      <c r="F499" s="6" t="n">
        <f aca="false">F498+G498/($H$2/1000000)*(1/$C$2/COUNT($A$5:$A$632))</f>
        <v>-333.863564426381</v>
      </c>
      <c r="G499" s="6" t="n">
        <f aca="false">E499/$G$2</f>
        <v>0</v>
      </c>
      <c r="H499" s="6" t="n">
        <f aca="false">ABS(G499)</f>
        <v>0</v>
      </c>
      <c r="J499" s="11" t="n">
        <f aca="false">E499*E499</f>
        <v>0</v>
      </c>
      <c r="K499" s="6" t="n">
        <f aca="false">J499/$G$2</f>
        <v>0</v>
      </c>
      <c r="M499" s="12" t="n">
        <f aca="false">IF(H499&gt;0,$E$2,0)</f>
        <v>0</v>
      </c>
      <c r="N499" s="6" t="n">
        <f aca="false">M499*H499</f>
        <v>0</v>
      </c>
      <c r="P499" s="8" t="n">
        <f aca="false">IF(H499&gt;0,$F$2,0)</f>
        <v>0</v>
      </c>
      <c r="Q499" s="6" t="n">
        <f aca="false">P499*H499</f>
        <v>0</v>
      </c>
    </row>
    <row r="500" customFormat="false" ht="15" hidden="true" customHeight="false" outlineLevel="0" collapsed="false">
      <c r="A500" s="0" t="n">
        <f aca="false">A499+0.01</f>
        <v>4.95999999999994</v>
      </c>
      <c r="B500" s="6" t="n">
        <f aca="false">SIN(A500)</f>
        <v>-0.969500699453824</v>
      </c>
      <c r="C500" s="6" t="n">
        <f aca="false">ABS(B500)</f>
        <v>0.969500699453824</v>
      </c>
      <c r="D500" s="6" t="n">
        <f aca="false">B500*$D$2*SQRT(2)</f>
        <v>-329.059449095472</v>
      </c>
      <c r="E500" s="6" t="n">
        <f aca="false">IF(ABS(D500-F500)-($I$2+$I$2+$F$2+$E$2)&lt;0,0,SIGN(D500-F500)*(ABS(D500-F500)-($I$2+$I$2+$F$2+$E$2)))</f>
        <v>0</v>
      </c>
      <c r="F500" s="6" t="n">
        <f aca="false">F499+G499/($H$2/1000000)*(1/$C$2/COUNT($A$5:$A$632))</f>
        <v>-333.863564426381</v>
      </c>
      <c r="G500" s="6" t="n">
        <f aca="false">E500/$G$2</f>
        <v>0</v>
      </c>
      <c r="H500" s="6" t="n">
        <f aca="false">ABS(G500)</f>
        <v>0</v>
      </c>
      <c r="J500" s="11" t="n">
        <f aca="false">E500*E500</f>
        <v>0</v>
      </c>
      <c r="K500" s="6" t="n">
        <f aca="false">J500/$G$2</f>
        <v>0</v>
      </c>
      <c r="M500" s="12" t="n">
        <f aca="false">IF(H500&gt;0,$E$2,0)</f>
        <v>0</v>
      </c>
      <c r="N500" s="6" t="n">
        <f aca="false">M500*H500</f>
        <v>0</v>
      </c>
      <c r="P500" s="8" t="n">
        <f aca="false">IF(H500&gt;0,$F$2,0)</f>
        <v>0</v>
      </c>
      <c r="Q500" s="6" t="n">
        <f aca="false">P500*H500</f>
        <v>0</v>
      </c>
    </row>
    <row r="501" customFormat="false" ht="15" hidden="true" customHeight="false" outlineLevel="0" collapsed="false">
      <c r="A501" s="0" t="n">
        <f aca="false">A500+0.01</f>
        <v>4.96999999999994</v>
      </c>
      <c r="B501" s="6" t="n">
        <f aca="false">SIN(A501)</f>
        <v>-0.967001380243782</v>
      </c>
      <c r="C501" s="6" t="n">
        <f aca="false">ABS(B501)</f>
        <v>0.967001380243782</v>
      </c>
      <c r="D501" s="6" t="n">
        <f aca="false">B501*$D$2*SQRT(2)</f>
        <v>-328.211152025822</v>
      </c>
      <c r="E501" s="6" t="n">
        <f aca="false">IF(ABS(D501-F501)-($I$2+$I$2+$F$2+$E$2)&lt;0,0,SIGN(D501-F501)*(ABS(D501-F501)-($I$2+$I$2+$F$2+$E$2)))</f>
        <v>0.552412400559399</v>
      </c>
      <c r="F501" s="6" t="n">
        <f aca="false">F500+G500/($H$2/1000000)*(1/$C$2/COUNT($A$5:$A$632))</f>
        <v>-333.863564426381</v>
      </c>
      <c r="G501" s="6" t="n">
        <f aca="false">E501/$G$2</f>
        <v>0.00067367365921878</v>
      </c>
      <c r="H501" s="6" t="n">
        <f aca="false">ABS(G501)</f>
        <v>0.00067367365921878</v>
      </c>
      <c r="J501" s="11" t="n">
        <f aca="false">E501*E501</f>
        <v>0.305159460291798</v>
      </c>
      <c r="K501" s="6" t="n">
        <f aca="false">J501/$G$2</f>
        <v>0.000372145683282681</v>
      </c>
      <c r="M501" s="12" t="n">
        <f aca="false">IF(H501&gt;0,$E$2,0)</f>
        <v>5.1</v>
      </c>
      <c r="N501" s="6" t="n">
        <f aca="false">M501*H501</f>
        <v>0.00343573566201578</v>
      </c>
      <c r="P501" s="8" t="n">
        <f aca="false">IF(H501&gt;0,$F$2,0)</f>
        <v>0</v>
      </c>
      <c r="Q501" s="6" t="n">
        <f aca="false">P501*H501</f>
        <v>0</v>
      </c>
    </row>
    <row r="502" customFormat="false" ht="15" hidden="true" customHeight="false" outlineLevel="0" collapsed="false">
      <c r="A502" s="0" t="n">
        <f aca="false">A501+0.01</f>
        <v>4.97999999999994</v>
      </c>
      <c r="B502" s="6" t="n">
        <f aca="false">SIN(A502)</f>
        <v>-0.964405361701547</v>
      </c>
      <c r="C502" s="6" t="n">
        <f aca="false">ABS(B502)</f>
        <v>0.964405361701547</v>
      </c>
      <c r="D502" s="6" t="n">
        <f aca="false">B502*$D$2*SQRT(2)</f>
        <v>-327.330034114478</v>
      </c>
      <c r="E502" s="6" t="n">
        <f aca="false">IF(ABS(D502-F502)-($I$2+$I$2+$F$2+$E$2)&lt;0,0,SIGN(D502-F502)*(ABS(D502-F502)-($I$2+$I$2+$F$2+$E$2)))</f>
        <v>1.33600951583812</v>
      </c>
      <c r="F502" s="6" t="n">
        <f aca="false">F501+G501/($H$2/1000000)*(1/$C$2/COUNT($A$5:$A$632))</f>
        <v>-333.766043630316</v>
      </c>
      <c r="G502" s="6" t="n">
        <f aca="false">E502/$G$2</f>
        <v>0.00162927989736356</v>
      </c>
      <c r="H502" s="6" t="n">
        <f aca="false">ABS(G502)</f>
        <v>0.00162927989736356</v>
      </c>
      <c r="J502" s="11" t="n">
        <f aca="false">E502*E502</f>
        <v>1.78492142641002</v>
      </c>
      <c r="K502" s="6" t="n">
        <f aca="false">J502/$G$2</f>
        <v>0.00217673344684148</v>
      </c>
      <c r="M502" s="12" t="n">
        <f aca="false">IF(H502&gt;0,$E$2,0)</f>
        <v>5.1</v>
      </c>
      <c r="N502" s="6" t="n">
        <f aca="false">M502*H502</f>
        <v>0.00830932747655418</v>
      </c>
      <c r="P502" s="8" t="n">
        <f aca="false">IF(H502&gt;0,$F$2,0)</f>
        <v>0</v>
      </c>
      <c r="Q502" s="6" t="n">
        <f aca="false">P502*H502</f>
        <v>0</v>
      </c>
    </row>
    <row r="503" customFormat="false" ht="15" hidden="true" customHeight="false" outlineLevel="0" collapsed="false">
      <c r="A503" s="0" t="n">
        <f aca="false">A502+0.01</f>
        <v>4.98999999999994</v>
      </c>
      <c r="B503" s="6" t="n">
        <f aca="false">SIN(A503)</f>
        <v>-0.961712903426811</v>
      </c>
      <c r="C503" s="6" t="n">
        <f aca="false">ABS(B503)</f>
        <v>0.961712903426811</v>
      </c>
      <c r="D503" s="6" t="n">
        <f aca="false">B503*$D$2*SQRT(2)</f>
        <v>-326.416183472496</v>
      </c>
      <c r="E503" s="6" t="n">
        <f aca="false">IF(ABS(D503-F503)-($I$2+$I$2+$F$2+$E$2)&lt;0,0,SIGN(D503-F503)*(ABS(D503-F503)-($I$2+$I$2+$F$2+$E$2)))</f>
        <v>2.01400609045421</v>
      </c>
      <c r="F503" s="6" t="n">
        <f aca="false">F502+G502/($H$2/1000000)*(1/$C$2/COUNT($A$5:$A$632))</f>
        <v>-333.53018956295</v>
      </c>
      <c r="G503" s="6" t="n">
        <f aca="false">E503/$G$2</f>
        <v>0.00245610498835879</v>
      </c>
      <c r="H503" s="6" t="n">
        <f aca="false">ABS(G503)</f>
        <v>0.00245610498835879</v>
      </c>
      <c r="J503" s="11" t="n">
        <f aca="false">E503*E503</f>
        <v>4.05622053238666</v>
      </c>
      <c r="K503" s="6" t="n">
        <f aca="false">J503/$G$2</f>
        <v>0.00494661040534958</v>
      </c>
      <c r="M503" s="12" t="n">
        <f aca="false">IF(H503&gt;0,$E$2,0)</f>
        <v>5.1</v>
      </c>
      <c r="N503" s="6" t="n">
        <f aca="false">M503*H503</f>
        <v>0.0125261354406298</v>
      </c>
      <c r="P503" s="8" t="n">
        <f aca="false">IF(H503&gt;0,$F$2,0)</f>
        <v>0</v>
      </c>
      <c r="Q503" s="6" t="n">
        <f aca="false">P503*H503</f>
        <v>0</v>
      </c>
    </row>
    <row r="504" customFormat="false" ht="15" hidden="true" customHeight="false" outlineLevel="0" collapsed="false">
      <c r="A504" s="0" t="n">
        <f aca="false">A503+0.01</f>
        <v>4.99999999999994</v>
      </c>
      <c r="B504" s="6" t="n">
        <f aca="false">SIN(A504)</f>
        <v>-0.958924274663156</v>
      </c>
      <c r="C504" s="6" t="n">
        <f aca="false">ABS(B504)</f>
        <v>0.958924274663156</v>
      </c>
      <c r="D504" s="6" t="n">
        <f aca="false">B504*$D$2*SQRT(2)</f>
        <v>-325.46969148418</v>
      </c>
      <c r="E504" s="6" t="n">
        <f aca="false">IF(ABS(D504-F504)-($I$2+$I$2+$F$2+$E$2)&lt;0,0,SIGN(D504-F504)*(ABS(D504-F504)-($I$2+$I$2+$F$2+$E$2)))</f>
        <v>2.6049530601891</v>
      </c>
      <c r="F504" s="6" t="n">
        <f aca="false">F503+G503/($H$2/1000000)*(1/$C$2/COUNT($A$5:$A$632))</f>
        <v>-333.174644544369</v>
      </c>
      <c r="G504" s="6" t="n">
        <f aca="false">E504/$G$2</f>
        <v>0.00317677202462085</v>
      </c>
      <c r="H504" s="6" t="n">
        <f aca="false">ABS(G504)</f>
        <v>0.00317677202462085</v>
      </c>
      <c r="J504" s="11" t="n">
        <f aca="false">E504*E504</f>
        <v>6.78578044578855</v>
      </c>
      <c r="K504" s="6" t="n">
        <f aca="false">J504/$G$2</f>
        <v>0.0082753420070592</v>
      </c>
      <c r="M504" s="12" t="n">
        <f aca="false">IF(H504&gt;0,$E$2,0)</f>
        <v>5.1</v>
      </c>
      <c r="N504" s="6" t="n">
        <f aca="false">M504*H504</f>
        <v>0.0162015373255663</v>
      </c>
      <c r="P504" s="8" t="n">
        <f aca="false">IF(H504&gt;0,$F$2,0)</f>
        <v>0</v>
      </c>
      <c r="Q504" s="6" t="n">
        <f aca="false">P504*H504</f>
        <v>0</v>
      </c>
    </row>
    <row r="505" customFormat="false" ht="15" hidden="true" customHeight="false" outlineLevel="0" collapsed="false">
      <c r="A505" s="0" t="n">
        <f aca="false">A504+0.01</f>
        <v>5.00999999999994</v>
      </c>
      <c r="B505" s="6" t="n">
        <f aca="false">SIN(A505)</f>
        <v>-0.956039754271136</v>
      </c>
      <c r="C505" s="6" t="n">
        <f aca="false">ABS(B505)</f>
        <v>0.956039754271136</v>
      </c>
      <c r="D505" s="6" t="n">
        <f aca="false">B505*$D$2*SQRT(2)</f>
        <v>-324.49065279794</v>
      </c>
      <c r="E505" s="6" t="n">
        <f aca="false">IF(ABS(D505-F505)-($I$2+$I$2+$F$2+$E$2)&lt;0,0,SIGN(D505-F505)*(ABS(D505-F505)-($I$2+$I$2+$F$2+$E$2)))</f>
        <v>3.12412318467156</v>
      </c>
      <c r="F505" s="6" t="n">
        <f aca="false">F504+G504/($H$2/1000000)*(1/$C$2/COUNT($A$5:$A$632))</f>
        <v>-332.714775982612</v>
      </c>
      <c r="G505" s="6" t="n">
        <f aca="false">E505/$G$2</f>
        <v>0.00380990632277019</v>
      </c>
      <c r="H505" s="6" t="n">
        <f aca="false">ABS(G505)</f>
        <v>0.00380990632277019</v>
      </c>
      <c r="J505" s="11" t="n">
        <f aca="false">E505*E505</f>
        <v>9.76014567300234</v>
      </c>
      <c r="K505" s="6" t="n">
        <f aca="false">J505/$G$2</f>
        <v>0.0119026166743931</v>
      </c>
      <c r="M505" s="12" t="n">
        <f aca="false">IF(H505&gt;0,$E$2,0)</f>
        <v>5.1</v>
      </c>
      <c r="N505" s="6" t="n">
        <f aca="false">M505*H505</f>
        <v>0.019430522246128</v>
      </c>
      <c r="P505" s="8" t="n">
        <f aca="false">IF(H505&gt;0,$F$2,0)</f>
        <v>0</v>
      </c>
      <c r="Q505" s="6" t="n">
        <f aca="false">P505*H505</f>
        <v>0</v>
      </c>
    </row>
    <row r="506" customFormat="false" ht="15" hidden="true" customHeight="false" outlineLevel="0" collapsed="false">
      <c r="A506" s="0" t="n">
        <f aca="false">A505+0.01</f>
        <v>5.01999999999994</v>
      </c>
      <c r="B506" s="6" t="n">
        <f aca="false">SIN(A506)</f>
        <v>-0.953059630700387</v>
      </c>
      <c r="C506" s="6" t="n">
        <f aca="false">ABS(B506)</f>
        <v>0.953059630700387</v>
      </c>
      <c r="D506" s="6" t="n">
        <f aca="false">B506*$D$2*SQRT(2)</f>
        <v>-323.479165316827</v>
      </c>
      <c r="E506" s="6" t="n">
        <f aca="false">IF(ABS(D506-F506)-($I$2+$I$2+$F$2+$E$2)&lt;0,0,SIGN(D506-F506)*(ABS(D506-F506)-($I$2+$I$2+$F$2+$E$2)))</f>
        <v>3.5840897736638</v>
      </c>
      <c r="F506" s="6" t="n">
        <f aca="false">F505+G505/($H$2/1000000)*(1/$C$2/COUNT($A$5:$A$632))</f>
        <v>-332.163255090491</v>
      </c>
      <c r="G506" s="6" t="n">
        <f aca="false">E506/$G$2</f>
        <v>0.00437084118739488</v>
      </c>
      <c r="H506" s="6" t="n">
        <f aca="false">ABS(G506)</f>
        <v>0.00437084118739488</v>
      </c>
      <c r="J506" s="11" t="n">
        <f aca="false">E506*E506</f>
        <v>12.8456995056814</v>
      </c>
      <c r="K506" s="6" t="n">
        <f aca="false">J506/$G$2</f>
        <v>0.0156654872020505</v>
      </c>
      <c r="M506" s="12" t="n">
        <f aca="false">IF(H506&gt;0,$E$2,0)</f>
        <v>5.1</v>
      </c>
      <c r="N506" s="6" t="n">
        <f aca="false">M506*H506</f>
        <v>0.0222912900557139</v>
      </c>
      <c r="P506" s="8" t="n">
        <f aca="false">IF(H506&gt;0,$F$2,0)</f>
        <v>0</v>
      </c>
      <c r="Q506" s="6" t="n">
        <f aca="false">P506*H506</f>
        <v>0</v>
      </c>
    </row>
    <row r="507" customFormat="false" ht="15" hidden="true" customHeight="false" outlineLevel="0" collapsed="false">
      <c r="A507" s="0" t="n">
        <f aca="false">A506+0.01</f>
        <v>5.02999999999994</v>
      </c>
      <c r="B507" s="6" t="n">
        <f aca="false">SIN(A507)</f>
        <v>-0.94998420196078</v>
      </c>
      <c r="C507" s="6" t="n">
        <f aca="false">ABS(B507)</f>
        <v>0.94998420196078</v>
      </c>
      <c r="D507" s="6" t="n">
        <f aca="false">B507*$D$2*SQRT(2)</f>
        <v>-322.435330188748</v>
      </c>
      <c r="E507" s="6" t="n">
        <f aca="false">IF(ABS(D507-F507)-($I$2+$I$2+$F$2+$E$2)&lt;0,0,SIGN(D507-F507)*(ABS(D507-F507)-($I$2+$I$2+$F$2+$E$2)))</f>
        <v>3.99520324751651</v>
      </c>
      <c r="F507" s="6" t="n">
        <f aca="false">F506+G506/($H$2/1000000)*(1/$C$2/COUNT($A$5:$A$632))</f>
        <v>-331.530533436265</v>
      </c>
      <c r="G507" s="6" t="n">
        <f aca="false">E507/$G$2</f>
        <v>0.00487219908233721</v>
      </c>
      <c r="H507" s="6" t="n">
        <f aca="false">ABS(G507)</f>
        <v>0.00487219908233721</v>
      </c>
      <c r="J507" s="11" t="n">
        <f aca="false">E507*E507</f>
        <v>15.9616489889665</v>
      </c>
      <c r="K507" s="6" t="n">
        <f aca="false">J507/$G$2</f>
        <v>0.0194654255963006</v>
      </c>
      <c r="M507" s="12" t="n">
        <f aca="false">IF(H507&gt;0,$E$2,0)</f>
        <v>5.1</v>
      </c>
      <c r="N507" s="6" t="n">
        <f aca="false">M507*H507</f>
        <v>0.0248482153199197</v>
      </c>
      <c r="P507" s="8" t="n">
        <f aca="false">IF(H507&gt;0,$F$2,0)</f>
        <v>0</v>
      </c>
      <c r="Q507" s="6" t="n">
        <f aca="false">P507*H507</f>
        <v>0</v>
      </c>
    </row>
    <row r="508" customFormat="false" ht="15" hidden="true" customHeight="false" outlineLevel="0" collapsed="false">
      <c r="A508" s="0" t="n">
        <f aca="false">A507+0.01</f>
        <v>5.03999999999994</v>
      </c>
      <c r="B508" s="6" t="n">
        <f aca="false">SIN(A508)</f>
        <v>-0.946813775592629</v>
      </c>
      <c r="C508" s="6" t="n">
        <f aca="false">ABS(B508)</f>
        <v>0.946813775592629</v>
      </c>
      <c r="D508" s="6" t="n">
        <f aca="false">B508*$D$2*SQRT(2)</f>
        <v>-321.359251796345</v>
      </c>
      <c r="E508" s="6" t="n">
        <f aca="false">IF(ABS(D508-F508)-($I$2+$I$2+$F$2+$E$2)&lt;0,0,SIGN(D508-F508)*(ABS(D508-F508)-($I$2+$I$2+$F$2+$E$2)))</f>
        <v>4.36598356778037</v>
      </c>
      <c r="F508" s="6" t="n">
        <f aca="false">F507+G507/($H$2/1000000)*(1/$C$2/COUNT($A$5:$A$632))</f>
        <v>-330.825235364125</v>
      </c>
      <c r="G508" s="6" t="n">
        <f aca="false">E508/$G$2</f>
        <v>0.00532437020461021</v>
      </c>
      <c r="H508" s="6" t="n">
        <f aca="false">ABS(G508)</f>
        <v>0.00532437020461021</v>
      </c>
      <c r="J508" s="11" t="n">
        <f aca="false">E508*E508</f>
        <v>19.0618125141282</v>
      </c>
      <c r="K508" s="6" t="n">
        <f aca="false">J508/$G$2</f>
        <v>0.0232461128221076</v>
      </c>
      <c r="M508" s="12" t="n">
        <f aca="false">IF(H508&gt;0,$E$2,0)</f>
        <v>5.1</v>
      </c>
      <c r="N508" s="6" t="n">
        <f aca="false">M508*H508</f>
        <v>0.0271542880435121</v>
      </c>
      <c r="P508" s="8" t="n">
        <f aca="false">IF(H508&gt;0,$F$2,0)</f>
        <v>0</v>
      </c>
      <c r="Q508" s="6" t="n">
        <f aca="false">P508*H508</f>
        <v>0</v>
      </c>
    </row>
    <row r="509" customFormat="false" ht="15" hidden="true" customHeight="false" outlineLevel="0" collapsed="false">
      <c r="A509" s="0" t="n">
        <f aca="false">A508+0.01</f>
        <v>5.04999999999994</v>
      </c>
      <c r="B509" s="6" t="n">
        <f aca="false">SIN(A509)</f>
        <v>-0.943548668635927</v>
      </c>
      <c r="C509" s="6" t="n">
        <f aca="false">ABS(B509)</f>
        <v>0.943548668635927</v>
      </c>
      <c r="D509" s="6" t="n">
        <f aca="false">B509*$D$2*SQRT(2)</f>
        <v>-320.251037746561</v>
      </c>
      <c r="E509" s="6" t="n">
        <f aca="false">IF(ABS(D509-F509)-($I$2+$I$2+$F$2+$E$2)&lt;0,0,SIGN(D509-F509)*(ABS(D509-F509)-($I$2+$I$2+$F$2+$E$2)))</f>
        <v>4.70344338991381</v>
      </c>
      <c r="F509" s="6" t="n">
        <f aca="false">F508+G508/($H$2/1000000)*(1/$C$2/COUNT($A$5:$A$632))</f>
        <v>-330.054481136475</v>
      </c>
      <c r="G509" s="6" t="n">
        <f aca="false">E509/$G$2</f>
        <v>0.00573590657306562</v>
      </c>
      <c r="H509" s="6" t="n">
        <f aca="false">ABS(G509)</f>
        <v>0.00573590657306562</v>
      </c>
      <c r="J509" s="11" t="n">
        <f aca="false">E509*E509</f>
        <v>22.1223797221239</v>
      </c>
      <c r="K509" s="6" t="n">
        <f aca="false">J509/$G$2</f>
        <v>0.0269785118562487</v>
      </c>
      <c r="M509" s="12" t="n">
        <f aca="false">IF(H509&gt;0,$E$2,0)</f>
        <v>5.1</v>
      </c>
      <c r="N509" s="6" t="n">
        <f aca="false">M509*H509</f>
        <v>0.0292531235226347</v>
      </c>
      <c r="P509" s="8" t="n">
        <f aca="false">IF(H509&gt;0,$F$2,0)</f>
        <v>0</v>
      </c>
      <c r="Q509" s="6" t="n">
        <f aca="false">P509*H509</f>
        <v>0</v>
      </c>
    </row>
    <row r="510" customFormat="false" ht="15" hidden="true" customHeight="false" outlineLevel="0" collapsed="false">
      <c r="A510" s="0" t="n">
        <f aca="false">A509+0.01</f>
        <v>5.05999999999994</v>
      </c>
      <c r="B510" s="6" t="n">
        <f aca="false">SIN(A510)</f>
        <v>-0.94018920759865</v>
      </c>
      <c r="C510" s="6" t="n">
        <f aca="false">ABS(B510)</f>
        <v>0.94018920759865</v>
      </c>
      <c r="D510" s="6" t="n">
        <f aca="false">B510*$D$2*SQRT(2)</f>
        <v>-319.110798859878</v>
      </c>
      <c r="E510" s="6" t="n">
        <f aca="false">IF(ABS(D510-F510)-($I$2+$I$2+$F$2+$E$2)&lt;0,0,SIGN(D510-F510)*(ABS(D510-F510)-($I$2+$I$2+$F$2+$E$2)))</f>
        <v>5.01335416816229</v>
      </c>
      <c r="F510" s="6" t="n">
        <f aca="false">F509+G509/($H$2/1000000)*(1/$C$2/COUNT($A$5:$A$632))</f>
        <v>-329.22415302804</v>
      </c>
      <c r="G510" s="6" t="n">
        <f aca="false">E510/$G$2</f>
        <v>0.00611384654653938</v>
      </c>
      <c r="H510" s="6" t="n">
        <f aca="false">ABS(G510)</f>
        <v>0.00611384654653938</v>
      </c>
      <c r="J510" s="11" t="n">
        <f aca="false">E510*E510</f>
        <v>25.1337200154302</v>
      </c>
      <c r="K510" s="6" t="n">
        <f aca="false">J510/$G$2</f>
        <v>0.0306508780675978</v>
      </c>
      <c r="M510" s="12" t="n">
        <f aca="false">IF(H510&gt;0,$E$2,0)</f>
        <v>5.1</v>
      </c>
      <c r="N510" s="6" t="n">
        <f aca="false">M510*H510</f>
        <v>0.0311806173873508</v>
      </c>
      <c r="P510" s="8" t="n">
        <f aca="false">IF(H510&gt;0,$F$2,0)</f>
        <v>0</v>
      </c>
      <c r="Q510" s="6" t="n">
        <f aca="false">P510*H510</f>
        <v>0</v>
      </c>
    </row>
    <row r="511" customFormat="false" ht="15" hidden="true" customHeight="false" outlineLevel="0" collapsed="false">
      <c r="A511" s="0" t="n">
        <f aca="false">A510+0.01</f>
        <v>5.06999999999994</v>
      </c>
      <c r="B511" s="6" t="n">
        <f aca="false">SIN(A511)</f>
        <v>-0.936735728424101</v>
      </c>
      <c r="C511" s="6" t="n">
        <f aca="false">ABS(B511)</f>
        <v>0.936735728424101</v>
      </c>
      <c r="D511" s="6" t="n">
        <f aca="false">B511*$D$2*SQRT(2)</f>
        <v>-317.938649159233</v>
      </c>
      <c r="E511" s="6" t="n">
        <f aca="false">IF(ABS(D511-F511)-($I$2+$I$2+$F$2+$E$2)&lt;0,0,SIGN(D511-F511)*(ABS(D511-F511)-($I$2+$I$2+$F$2+$E$2)))</f>
        <v>5.30046528361046</v>
      </c>
      <c r="F511" s="6" t="n">
        <f aca="false">F510+G510/($H$2/1000000)*(1/$C$2/COUNT($A$5:$A$632))</f>
        <v>-328.339114442843</v>
      </c>
      <c r="G511" s="6" t="n">
        <f aca="false">E511/$G$2</f>
        <v>0.00646398205318349</v>
      </c>
      <c r="H511" s="6" t="n">
        <f aca="false">ABS(G511)</f>
        <v>0.00646398205318349</v>
      </c>
      <c r="J511" s="11" t="n">
        <f aca="false">E511*E511</f>
        <v>28.0949322227597</v>
      </c>
      <c r="K511" s="6" t="n">
        <f aca="false">J511/$G$2</f>
        <v>0.0342621124667801</v>
      </c>
      <c r="M511" s="12" t="n">
        <f aca="false">IF(H511&gt;0,$E$2,0)</f>
        <v>5.1</v>
      </c>
      <c r="N511" s="6" t="n">
        <f aca="false">M511*H511</f>
        <v>0.0329663084712358</v>
      </c>
      <c r="P511" s="8" t="n">
        <f aca="false">IF(H511&gt;0,$F$2,0)</f>
        <v>0</v>
      </c>
      <c r="Q511" s="6" t="n">
        <f aca="false">P511*H511</f>
        <v>0</v>
      </c>
    </row>
    <row r="512" customFormat="false" ht="15" hidden="true" customHeight="false" outlineLevel="0" collapsed="false">
      <c r="A512" s="0" t="n">
        <f aca="false">A511+0.01</f>
        <v>5.07999999999994</v>
      </c>
      <c r="B512" s="6" t="n">
        <f aca="false">SIN(A512)</f>
        <v>-0.93318857645732</v>
      </c>
      <c r="C512" s="6" t="n">
        <f aca="false">ABS(B512)</f>
        <v>0.93318857645732</v>
      </c>
      <c r="D512" s="6" t="n">
        <f aca="false">B512*$D$2*SQRT(2)</f>
        <v>-316.73470585862</v>
      </c>
      <c r="E512" s="6" t="n">
        <f aca="false">IF(ABS(D512-F512)-($I$2+$I$2+$F$2+$E$2)&lt;0,0,SIGN(D512-F512)*(ABS(D512-F512)-($I$2+$I$2+$F$2+$E$2)))</f>
        <v>5.56868448851079</v>
      </c>
      <c r="F512" s="6" t="n">
        <f aca="false">F511+G511/($H$2/1000000)*(1/$C$2/COUNT($A$5:$A$632))</f>
        <v>-327.403390347131</v>
      </c>
      <c r="G512" s="6" t="n">
        <f aca="false">E512/$G$2</f>
        <v>0.00679107864452536</v>
      </c>
      <c r="H512" s="6" t="n">
        <f aca="false">ABS(G512)</f>
        <v>0.00679107864452536</v>
      </c>
      <c r="J512" s="11" t="n">
        <f aca="false">E512*E512</f>
        <v>31.0102469325807</v>
      </c>
      <c r="K512" s="6" t="n">
        <f aca="false">J512/$G$2</f>
        <v>0.0378173743080252</v>
      </c>
      <c r="M512" s="12" t="n">
        <f aca="false">IF(H512&gt;0,$E$2,0)</f>
        <v>5.1</v>
      </c>
      <c r="N512" s="6" t="n">
        <f aca="false">M512*H512</f>
        <v>0.0346345010870793</v>
      </c>
      <c r="P512" s="8" t="n">
        <f aca="false">IF(H512&gt;0,$F$2,0)</f>
        <v>0</v>
      </c>
      <c r="Q512" s="6" t="n">
        <f aca="false">P512*H512</f>
        <v>0</v>
      </c>
    </row>
    <row r="513" customFormat="false" ht="15" hidden="true" customHeight="false" outlineLevel="0" collapsed="false">
      <c r="A513" s="0" t="n">
        <f aca="false">A512+0.01</f>
        <v>5.08999999999994</v>
      </c>
      <c r="B513" s="6" t="n">
        <f aca="false">SIN(A513)</f>
        <v>-0.929548106410549</v>
      </c>
      <c r="C513" s="6" t="n">
        <f aca="false">ABS(B513)</f>
        <v>0.929548106410549</v>
      </c>
      <c r="D513" s="6" t="n">
        <f aca="false">B513*$D$2*SQRT(2)</f>
        <v>-315.499089351366</v>
      </c>
      <c r="E513" s="6" t="n">
        <f aca="false">IF(ABS(D513-F513)-($I$2+$I$2+$F$2+$E$2)&lt;0,0,SIGN(D513-F513)*(ABS(D513-F513)-($I$2+$I$2+$F$2+$E$2)))</f>
        <v>5.8212264959782</v>
      </c>
      <c r="F513" s="6" t="n">
        <f aca="false">F512+G512/($H$2/1000000)*(1/$C$2/COUNT($A$5:$A$632))</f>
        <v>-326.420315847344</v>
      </c>
      <c r="G513" s="6" t="n">
        <f aca="false">E513/$G$2</f>
        <v>0.00709905670241244</v>
      </c>
      <c r="H513" s="6" t="n">
        <f aca="false">ABS(G513)</f>
        <v>0.00709905670241244</v>
      </c>
      <c r="J513" s="11" t="n">
        <f aca="false">E513*E513</f>
        <v>33.8866779174787</v>
      </c>
      <c r="K513" s="6" t="n">
        <f aca="false">J513/$G$2</f>
        <v>0.041325216972535</v>
      </c>
      <c r="M513" s="12" t="n">
        <f aca="false">IF(H513&gt;0,$E$2,0)</f>
        <v>5.1</v>
      </c>
      <c r="N513" s="6" t="n">
        <f aca="false">M513*H513</f>
        <v>0.0362051891823035</v>
      </c>
      <c r="P513" s="8" t="n">
        <f aca="false">IF(H513&gt;0,$F$2,0)</f>
        <v>0</v>
      </c>
      <c r="Q513" s="6" t="n">
        <f aca="false">P513*H513</f>
        <v>0</v>
      </c>
    </row>
    <row r="514" customFormat="false" ht="15" hidden="true" customHeight="false" outlineLevel="0" collapsed="false">
      <c r="A514" s="0" t="n">
        <f aca="false">A513+0.01</f>
        <v>5.09999999999994</v>
      </c>
      <c r="B514" s="6" t="n">
        <f aca="false">SIN(A514)</f>
        <v>-0.925814682327757</v>
      </c>
      <c r="C514" s="6" t="n">
        <f aca="false">ABS(B514)</f>
        <v>0.925814682327757</v>
      </c>
      <c r="D514" s="6" t="n">
        <f aca="false">B514*$D$2*SQRT(2)</f>
        <v>-314.231923198093</v>
      </c>
      <c r="E514" s="6" t="n">
        <f aca="false">IF(ABS(D514-F514)-($I$2+$I$2+$F$2+$E$2)&lt;0,0,SIGN(D514-F514)*(ABS(D514-F514)-($I$2+$I$2+$F$2+$E$2)))</f>
        <v>6.06073533853722</v>
      </c>
      <c r="F514" s="6" t="n">
        <f aca="false">F513+G513/($H$2/1000000)*(1/$C$2/COUNT($A$5:$A$632))</f>
        <v>-325.39265853663</v>
      </c>
      <c r="G514" s="6" t="n">
        <f aca="false">E514/$G$2</f>
        <v>0.00739114065675271</v>
      </c>
      <c r="H514" s="6" t="n">
        <f aca="false">ABS(G514)</f>
        <v>0.00739114065675271</v>
      </c>
      <c r="J514" s="11" t="n">
        <f aca="false">E514*E514</f>
        <v>36.7325128437939</v>
      </c>
      <c r="K514" s="6" t="n">
        <f aca="false">J514/$G$2</f>
        <v>0.0447957473704804</v>
      </c>
      <c r="M514" s="12" t="n">
        <f aca="false">IF(H514&gt;0,$E$2,0)</f>
        <v>5.1</v>
      </c>
      <c r="N514" s="6" t="n">
        <f aca="false">M514*H514</f>
        <v>0.0376948173494388</v>
      </c>
      <c r="P514" s="8" t="n">
        <f aca="false">IF(H514&gt;0,$F$2,0)</f>
        <v>0</v>
      </c>
      <c r="Q514" s="6" t="n">
        <f aca="false">P514*H514</f>
        <v>0</v>
      </c>
    </row>
    <row r="515" customFormat="false" ht="15" hidden="true" customHeight="false" outlineLevel="0" collapsed="false">
      <c r="A515" s="0" t="n">
        <f aca="false">A514+0.01</f>
        <v>5.10999999999994</v>
      </c>
      <c r="B515" s="6" t="n">
        <f aca="false">SIN(A515)</f>
        <v>-0.921988677548241</v>
      </c>
      <c r="C515" s="6" t="n">
        <f aca="false">ABS(B515)</f>
        <v>0.921988677548241</v>
      </c>
      <c r="D515" s="6" t="n">
        <f aca="false">B515*$D$2*SQRT(2)</f>
        <v>-312.933334114358</v>
      </c>
      <c r="E515" s="6" t="n">
        <f aca="false">IF(ABS(D515-F515)-($I$2+$I$2+$F$2+$E$2)&lt;0,0,SIGN(D515-F515)*(ABS(D515-F515)-($I$2+$I$2+$F$2+$E$2)))</f>
        <v>6.28938512627442</v>
      </c>
      <c r="F515" s="6" t="n">
        <f aca="false">F514+G514/($H$2/1000000)*(1/$C$2/COUNT($A$5:$A$632))</f>
        <v>-324.322719240632</v>
      </c>
      <c r="G515" s="6" t="n">
        <f aca="false">E515/$G$2</f>
        <v>0.00766998186131027</v>
      </c>
      <c r="H515" s="6" t="n">
        <f aca="false">ABS(G515)</f>
        <v>0.00766998186131027</v>
      </c>
      <c r="J515" s="11" t="n">
        <f aca="false">E515*E515</f>
        <v>39.5563652666019</v>
      </c>
      <c r="K515" s="6" t="n">
        <f aca="false">J515/$G$2</f>
        <v>0.0482394698373194</v>
      </c>
      <c r="M515" s="12" t="n">
        <f aca="false">IF(H515&gt;0,$E$2,0)</f>
        <v>5.1</v>
      </c>
      <c r="N515" s="6" t="n">
        <f aca="false">M515*H515</f>
        <v>0.0391169074926824</v>
      </c>
      <c r="P515" s="8" t="n">
        <f aca="false">IF(H515&gt;0,$F$2,0)</f>
        <v>0</v>
      </c>
      <c r="Q515" s="6" t="n">
        <f aca="false">P515*H515</f>
        <v>0</v>
      </c>
    </row>
    <row r="516" customFormat="false" ht="15" hidden="true" customHeight="false" outlineLevel="0" collapsed="false">
      <c r="A516" s="0" t="n">
        <f aca="false">A515+0.01</f>
        <v>5.11999999999994</v>
      </c>
      <c r="B516" s="6" t="n">
        <f aca="false">SIN(A516)</f>
        <v>-0.918070474669293</v>
      </c>
      <c r="C516" s="6" t="n">
        <f aca="false">ABS(B516)</f>
        <v>0.918070474669293</v>
      </c>
      <c r="D516" s="6" t="n">
        <f aca="false">B516*$D$2*SQRT(2)</f>
        <v>-311.603451957989</v>
      </c>
      <c r="E516" s="6" t="n">
        <f aca="false">IF(ABS(D516-F516)-($I$2+$I$2+$F$2+$E$2)&lt;0,0,SIGN(D516-F516)*(ABS(D516-F516)-($I$2+$I$2+$F$2+$E$2)))</f>
        <v>6.50896301783299</v>
      </c>
      <c r="F516" s="6" t="n">
        <f aca="false">F515+G515/($H$2/1000000)*(1/$C$2/COUNT($A$5:$A$632))</f>
        <v>-323.212414975822</v>
      </c>
      <c r="G516" s="6" t="n">
        <f aca="false">E516/$G$2</f>
        <v>0.00793775977784511</v>
      </c>
      <c r="H516" s="6" t="n">
        <f aca="false">ABS(G516)</f>
        <v>0.00793775977784511</v>
      </c>
      <c r="J516" s="11" t="n">
        <f aca="false">E516*E516</f>
        <v>42.3665995675176</v>
      </c>
      <c r="K516" s="6" t="n">
        <f aca="false">J516/$G$2</f>
        <v>0.0516665848384361</v>
      </c>
      <c r="M516" s="12" t="n">
        <f aca="false">IF(H516&gt;0,$E$2,0)</f>
        <v>5.1</v>
      </c>
      <c r="N516" s="6" t="n">
        <f aca="false">M516*H516</f>
        <v>0.0404825748670101</v>
      </c>
      <c r="P516" s="8" t="n">
        <f aca="false">IF(H516&gt;0,$F$2,0)</f>
        <v>0</v>
      </c>
      <c r="Q516" s="6" t="n">
        <f aca="false">P516*H516</f>
        <v>0</v>
      </c>
    </row>
    <row r="517" customFormat="false" ht="15" hidden="true" customHeight="false" outlineLevel="0" collapsed="false">
      <c r="A517" s="0" t="n">
        <f aca="false">A516+0.01</f>
        <v>5.12999999999994</v>
      </c>
      <c r="B517" s="6" t="n">
        <f aca="false">SIN(A517)</f>
        <v>-0.914060465507933</v>
      </c>
      <c r="C517" s="6" t="n">
        <f aca="false">ABS(B517)</f>
        <v>0.914060465507933</v>
      </c>
      <c r="D517" s="6" t="n">
        <f aca="false">B517*$D$2*SQRT(2)</f>
        <v>-310.242409716092</v>
      </c>
      <c r="E517" s="6" t="n">
        <f aca="false">IF(ABS(D517-F517)-($I$2+$I$2+$F$2+$E$2)&lt;0,0,SIGN(D517-F517)*(ABS(D517-F517)-($I$2+$I$2+$F$2+$E$2)))</f>
        <v>6.72093754434999</v>
      </c>
      <c r="F517" s="6" t="n">
        <f aca="false">F516+G516/($H$2/1000000)*(1/$C$2/COUNT($A$5:$A$632))</f>
        <v>-322.063347260442</v>
      </c>
      <c r="G517" s="6" t="n">
        <f aca="false">E517/$G$2</f>
        <v>0.00819626529798779</v>
      </c>
      <c r="H517" s="6" t="n">
        <f aca="false">ABS(G517)</f>
        <v>0.00819626529798779</v>
      </c>
      <c r="J517" s="11" t="n">
        <f aca="false">E517*E517</f>
        <v>45.1710014750533</v>
      </c>
      <c r="K517" s="6" t="n">
        <f aca="false">J517/$G$2</f>
        <v>0.0550865871646991</v>
      </c>
      <c r="M517" s="12" t="n">
        <f aca="false">IF(H517&gt;0,$E$2,0)</f>
        <v>5.1</v>
      </c>
      <c r="N517" s="6" t="n">
        <f aca="false">M517*H517</f>
        <v>0.0418009530197377</v>
      </c>
      <c r="P517" s="8" t="n">
        <f aca="false">IF(H517&gt;0,$F$2,0)</f>
        <v>0</v>
      </c>
      <c r="Q517" s="6" t="n">
        <f aca="false">P517*H517</f>
        <v>0</v>
      </c>
    </row>
    <row r="518" customFormat="false" ht="15" hidden="true" customHeight="false" outlineLevel="0" collapsed="false">
      <c r="A518" s="0" t="n">
        <f aca="false">A517+0.01</f>
        <v>5.13999999999994</v>
      </c>
      <c r="B518" s="6" t="n">
        <f aca="false">SIN(A518)</f>
        <v>-0.909959051061738</v>
      </c>
      <c r="C518" s="6" t="n">
        <f aca="false">ABS(B518)</f>
        <v>0.909959051061738</v>
      </c>
      <c r="D518" s="6" t="n">
        <f aca="false">B518*$D$2*SQRT(2)</f>
        <v>-308.850343491759</v>
      </c>
      <c r="E518" s="6" t="n">
        <f aca="false">IF(ABS(D518-F518)-($I$2+$I$2+$F$2+$E$2)&lt;0,0,SIGN(D518-F518)*(ABS(D518-F518)-($I$2+$I$2+$F$2+$E$2)))</f>
        <v>6.92651487204321</v>
      </c>
      <c r="F518" s="6" t="n">
        <f aca="false">F517+G517/($H$2/1000000)*(1/$C$2/COUNT($A$5:$A$632))</f>
        <v>-320.876858363802</v>
      </c>
      <c r="G518" s="6" t="n">
        <f aca="false">E518/$G$2</f>
        <v>0.00844696935615025</v>
      </c>
      <c r="H518" s="6" t="n">
        <f aca="false">ABS(G518)</f>
        <v>0.00844696935615025</v>
      </c>
      <c r="J518" s="11" t="n">
        <f aca="false">E518*E518</f>
        <v>47.9766082726357</v>
      </c>
      <c r="K518" s="6" t="n">
        <f aca="false">J518/$G$2</f>
        <v>0.058508058869068</v>
      </c>
      <c r="M518" s="12" t="n">
        <f aca="false">IF(H518&gt;0,$E$2,0)</f>
        <v>5.1</v>
      </c>
      <c r="N518" s="6" t="n">
        <f aca="false">M518*H518</f>
        <v>0.0430795437163663</v>
      </c>
      <c r="P518" s="8" t="n">
        <f aca="false">IF(H518&gt;0,$F$2,0)</f>
        <v>0</v>
      </c>
      <c r="Q518" s="6" t="n">
        <f aca="false">P518*H518</f>
        <v>0</v>
      </c>
    </row>
    <row r="519" customFormat="false" ht="15" hidden="true" customHeight="false" outlineLevel="0" collapsed="false">
      <c r="A519" s="0" t="n">
        <f aca="false">A518+0.01</f>
        <v>5.14999999999993</v>
      </c>
      <c r="B519" s="6" t="n">
        <f aca="false">SIN(A519)</f>
        <v>-0.905766641468732</v>
      </c>
      <c r="C519" s="6" t="n">
        <f aca="false">ABS(B519)</f>
        <v>0.905766641468732</v>
      </c>
      <c r="D519" s="6" t="n">
        <f aca="false">B519*$D$2*SQRT(2)</f>
        <v>-307.42739249045</v>
      </c>
      <c r="E519" s="6" t="n">
        <f aca="false">IF(ABS(D519-F519)-($I$2+$I$2+$F$2+$E$2)&lt;0,0,SIGN(D519-F519)*(ABS(D519-F519)-($I$2+$I$2+$F$2+$E$2)))</f>
        <v>7.12668513273982</v>
      </c>
      <c r="F519" s="6" t="n">
        <f aca="false">F518+G518/($H$2/1000000)*(1/$C$2/COUNT($A$5:$A$632))</f>
        <v>-319.65407762319</v>
      </c>
      <c r="G519" s="6" t="n">
        <f aca="false">E519/$G$2</f>
        <v>0.00869107943017051</v>
      </c>
      <c r="H519" s="6" t="n">
        <f aca="false">ABS(G519)</f>
        <v>0.00869107943017051</v>
      </c>
      <c r="J519" s="11" t="n">
        <f aca="false">E519*E519</f>
        <v>50.7896409812148</v>
      </c>
      <c r="K519" s="6" t="n">
        <f aca="false">J519/$G$2</f>
        <v>0.061938586562457</v>
      </c>
      <c r="M519" s="12" t="n">
        <f aca="false">IF(H519&gt;0,$E$2,0)</f>
        <v>5.1</v>
      </c>
      <c r="N519" s="6" t="n">
        <f aca="false">M519*H519</f>
        <v>0.0443245050938696</v>
      </c>
      <c r="P519" s="8" t="n">
        <f aca="false">IF(H519&gt;0,$F$2,0)</f>
        <v>0</v>
      </c>
      <c r="Q519" s="6" t="n">
        <f aca="false">P519*H519</f>
        <v>0</v>
      </c>
    </row>
    <row r="520" customFormat="false" ht="15" hidden="true" customHeight="false" outlineLevel="0" collapsed="false">
      <c r="A520" s="0" t="n">
        <f aca="false">A519+0.01</f>
        <v>5.15999999999993</v>
      </c>
      <c r="B520" s="6" t="n">
        <f aca="false">SIN(A520)</f>
        <v>-0.901483655966383</v>
      </c>
      <c r="C520" s="6" t="n">
        <f aca="false">ABS(B520)</f>
        <v>0.901483655966383</v>
      </c>
      <c r="D520" s="6" t="n">
        <f aca="false">B520*$D$2*SQRT(2)</f>
        <v>-305.973699006082</v>
      </c>
      <c r="E520" s="6" t="n">
        <f aca="false">IF(ABS(D520-F520)-($I$2+$I$2+$F$2+$E$2)&lt;0,0,SIGN(D520-F520)*(ABS(D520-F520)-($I$2+$I$2+$F$2+$E$2)))</f>
        <v>7.32226057568189</v>
      </c>
      <c r="F520" s="6" t="n">
        <f aca="false">F519+G519/($H$2/1000000)*(1/$C$2/COUNT($A$5:$A$632))</f>
        <v>-318.395959581764</v>
      </c>
      <c r="G520" s="6" t="n">
        <f aca="false">E520/$G$2</f>
        <v>0.00892958606790474</v>
      </c>
      <c r="H520" s="6" t="n">
        <f aca="false">ABS(G520)</f>
        <v>0.00892958606790474</v>
      </c>
      <c r="J520" s="11" t="n">
        <f aca="false">E520*E520</f>
        <v>53.6154999381853</v>
      </c>
      <c r="K520" s="6" t="n">
        <f aca="false">J520/$G$2</f>
        <v>0.0653847560221772</v>
      </c>
      <c r="M520" s="12" t="n">
        <f aca="false">IF(H520&gt;0,$E$2,0)</f>
        <v>5.1</v>
      </c>
      <c r="N520" s="6" t="n">
        <f aca="false">M520*H520</f>
        <v>0.0455408889463142</v>
      </c>
      <c r="P520" s="8" t="n">
        <f aca="false">IF(H520&gt;0,$F$2,0)</f>
        <v>0</v>
      </c>
      <c r="Q520" s="6" t="n">
        <f aca="false">P520*H520</f>
        <v>0</v>
      </c>
    </row>
    <row r="521" customFormat="false" ht="15" hidden="true" customHeight="false" outlineLevel="0" collapsed="false">
      <c r="A521" s="0" t="n">
        <f aca="false">A520+0.01</f>
        <v>5.16999999999993</v>
      </c>
      <c r="B521" s="6" t="n">
        <f aca="false">SIN(A521)</f>
        <v>-0.897110522849671</v>
      </c>
      <c r="C521" s="6" t="n">
        <f aca="false">ABS(B521)</f>
        <v>0.897110522849671</v>
      </c>
      <c r="D521" s="6" t="n">
        <f aca="false">B521*$D$2*SQRT(2)</f>
        <v>-304.48940840679</v>
      </c>
      <c r="E521" s="6" t="n">
        <f aca="false">IF(ABS(D521-F521)-($I$2+$I$2+$F$2+$E$2)&lt;0,0,SIGN(D521-F521)*(ABS(D521-F521)-($I$2+$I$2+$F$2+$E$2)))</f>
        <v>7.51390698448389</v>
      </c>
      <c r="F521" s="6" t="n">
        <f aca="false">F520+G520/($H$2/1000000)*(1/$C$2/COUNT($A$5:$A$632))</f>
        <v>-317.103315391274</v>
      </c>
      <c r="G521" s="6" t="n">
        <f aca="false">E521/$G$2</f>
        <v>0.00916330120059011</v>
      </c>
      <c r="H521" s="6" t="n">
        <f aca="false">ABS(G521)</f>
        <v>0.00916330120059011</v>
      </c>
      <c r="J521" s="11" t="n">
        <f aca="false">E521*E521</f>
        <v>56.4587981714758</v>
      </c>
      <c r="K521" s="6" t="n">
        <f aca="false">J521/$G$2</f>
        <v>0.0688521928920437</v>
      </c>
      <c r="M521" s="12" t="n">
        <f aca="false">IF(H521&gt;0,$E$2,0)</f>
        <v>5.1</v>
      </c>
      <c r="N521" s="6" t="n">
        <f aca="false">M521*H521</f>
        <v>0.0467328361230096</v>
      </c>
      <c r="P521" s="8" t="n">
        <f aca="false">IF(H521&gt;0,$F$2,0)</f>
        <v>0</v>
      </c>
      <c r="Q521" s="6" t="n">
        <f aca="false">P521*H521</f>
        <v>0</v>
      </c>
    </row>
    <row r="522" customFormat="false" ht="15" hidden="true" customHeight="false" outlineLevel="0" collapsed="false">
      <c r="A522" s="0" t="n">
        <f aca="false">A521+0.01</f>
        <v>5.17999999999993</v>
      </c>
      <c r="B522" s="6" t="n">
        <f aca="false">SIN(A522)</f>
        <v>-0.892647679428264</v>
      </c>
      <c r="C522" s="6" t="n">
        <f aca="false">ABS(B522)</f>
        <v>0.892647679428264</v>
      </c>
      <c r="D522" s="6" t="n">
        <f aca="false">B522*$D$2*SQRT(2)</f>
        <v>-302.974669120397</v>
      </c>
      <c r="E522" s="6" t="n">
        <f aca="false">IF(ABS(D522-F522)-($I$2+$I$2+$F$2+$E$2)&lt;0,0,SIGN(D522-F522)*(ABS(D522-F522)-($I$2+$I$2+$F$2+$E$2)))</f>
        <v>7.70216954815109</v>
      </c>
      <c r="F522" s="6" t="n">
        <f aca="false">F521+G521/($H$2/1000000)*(1/$C$2/COUNT($A$5:$A$632))</f>
        <v>-315.776838668548</v>
      </c>
      <c r="G522" s="6" t="n">
        <f aca="false">E522/$G$2</f>
        <v>0.00939288969286718</v>
      </c>
      <c r="H522" s="6" t="n">
        <f aca="false">ABS(G522)</f>
        <v>0.00939288969286718</v>
      </c>
      <c r="J522" s="11" t="n">
        <f aca="false">E522*E522</f>
        <v>59.3234157484659</v>
      </c>
      <c r="K522" s="6" t="n">
        <f aca="false">J522/$G$2</f>
        <v>0.0723456289615438</v>
      </c>
      <c r="M522" s="12" t="n">
        <f aca="false">IF(H522&gt;0,$E$2,0)</f>
        <v>5.1</v>
      </c>
      <c r="N522" s="6" t="n">
        <f aca="false">M522*H522</f>
        <v>0.0479037374336226</v>
      </c>
      <c r="P522" s="8" t="n">
        <f aca="false">IF(H522&gt;0,$F$2,0)</f>
        <v>0</v>
      </c>
      <c r="Q522" s="6" t="n">
        <f aca="false">P522*H522</f>
        <v>0</v>
      </c>
    </row>
    <row r="523" customFormat="false" ht="15" hidden="true" customHeight="false" outlineLevel="0" collapsed="false">
      <c r="A523" s="0" t="n">
        <f aca="false">A522+0.01</f>
        <v>5.18999999999993</v>
      </c>
      <c r="B523" s="6" t="n">
        <f aca="false">SIN(A523)</f>
        <v>-0.888095571982785</v>
      </c>
      <c r="C523" s="6" t="n">
        <f aca="false">ABS(B523)</f>
        <v>0.888095571982785</v>
      </c>
      <c r="D523" s="6" t="n">
        <f aca="false">B523*$D$2*SQRT(2)</f>
        <v>-301.429632619571</v>
      </c>
      <c r="E523" s="6" t="n">
        <f aca="false">IF(ABS(D523-F523)-($I$2+$I$2+$F$2+$E$2)&lt;0,0,SIGN(D523-F523)*(ABS(D523-F523)-($I$2+$I$2+$F$2+$E$2)))</f>
        <v>7.88749416523833</v>
      </c>
      <c r="F523" s="6" t="n">
        <f aca="false">F522+G522/($H$2/1000000)*(1/$C$2/COUNT($A$5:$A$632))</f>
        <v>-314.417126784809</v>
      </c>
      <c r="G523" s="6" t="n">
        <f aca="false">E523/$G$2</f>
        <v>0.00961889532346138</v>
      </c>
      <c r="H523" s="6" t="n">
        <f aca="false">ABS(G523)</f>
        <v>0.00961889532346138</v>
      </c>
      <c r="J523" s="11" t="n">
        <f aca="false">E523*E523</f>
        <v>62.2125642066687</v>
      </c>
      <c r="K523" s="6" t="n">
        <f aca="false">J523/$G$2</f>
        <v>0.0758689807398399</v>
      </c>
      <c r="M523" s="12" t="n">
        <f aca="false">IF(H523&gt;0,$E$2,0)</f>
        <v>5.1</v>
      </c>
      <c r="N523" s="6" t="n">
        <f aca="false">M523*H523</f>
        <v>0.049056366149653</v>
      </c>
      <c r="P523" s="8" t="n">
        <f aca="false">IF(H523&gt;0,$F$2,0)</f>
        <v>0</v>
      </c>
      <c r="Q523" s="6" t="n">
        <f aca="false">P523*H523</f>
        <v>0</v>
      </c>
    </row>
    <row r="524" customFormat="false" ht="15" hidden="true" customHeight="false" outlineLevel="0" collapsed="false">
      <c r="A524" s="0" t="n">
        <f aca="false">A523+0.01</f>
        <v>5.19999999999993</v>
      </c>
      <c r="B524" s="6" t="n">
        <f aca="false">SIN(A524)</f>
        <v>-0.883454655720184</v>
      </c>
      <c r="C524" s="6" t="n">
        <f aca="false">ABS(B524)</f>
        <v>0.883454655720184</v>
      </c>
      <c r="D524" s="6" t="n">
        <f aca="false">B524*$D$2*SQRT(2)</f>
        <v>-299.854453406673</v>
      </c>
      <c r="E524" s="6" t="n">
        <f aca="false">IF(ABS(D524-F524)-($I$2+$I$2+$F$2+$E$2)&lt;0,0,SIGN(D524-F524)*(ABS(D524-F524)-($I$2+$I$2+$F$2+$E$2)))</f>
        <v>8.07024498736316</v>
      </c>
      <c r="F524" s="6" t="n">
        <f aca="false">F523+G523/($H$2/1000000)*(1/$C$2/COUNT($A$5:$A$632))</f>
        <v>-313.024698394036</v>
      </c>
      <c r="G524" s="6" t="n">
        <f aca="false">E524/$G$2</f>
        <v>0.00984176217971117</v>
      </c>
      <c r="H524" s="6" t="n">
        <f aca="false">ABS(G524)</f>
        <v>0.00984176217971117</v>
      </c>
      <c r="J524" s="11" t="n">
        <f aca="false">E524*E524</f>
        <v>65.1288541560603</v>
      </c>
      <c r="K524" s="6" t="n">
        <f aca="false">J524/$G$2</f>
        <v>0.0794254318976345</v>
      </c>
      <c r="M524" s="12" t="n">
        <f aca="false">IF(H524&gt;0,$E$2,0)</f>
        <v>5.1</v>
      </c>
      <c r="N524" s="6" t="n">
        <f aca="false">M524*H524</f>
        <v>0.050192987116527</v>
      </c>
      <c r="P524" s="8" t="n">
        <f aca="false">IF(H524&gt;0,$F$2,0)</f>
        <v>0</v>
      </c>
      <c r="Q524" s="6" t="n">
        <f aca="false">P524*H524</f>
        <v>0</v>
      </c>
    </row>
    <row r="525" customFormat="false" ht="15" hidden="true" customHeight="false" outlineLevel="0" collapsed="false">
      <c r="A525" s="0" t="n">
        <f aca="false">A524+0.01</f>
        <v>5.20999999999993</v>
      </c>
      <c r="B525" s="6" t="n">
        <f aca="false">SIN(A525)</f>
        <v>-0.878725394728222</v>
      </c>
      <c r="C525" s="6" t="n">
        <f aca="false">ABS(B525)</f>
        <v>0.878725394728222</v>
      </c>
      <c r="D525" s="6" t="n">
        <f aca="false">B525*$D$2*SQRT(2)</f>
        <v>-298.249288998313</v>
      </c>
      <c r="E525" s="6" t="n">
        <f aca="false">IF(ABS(D525-F525)-($I$2+$I$2+$F$2+$E$2)&lt;0,0,SIGN(D525-F525)*(ABS(D525-F525)-($I$2+$I$2+$F$2+$E$2)))</f>
        <v>8.25071886594449</v>
      </c>
      <c r="F525" s="6" t="n">
        <f aca="false">F524+G524/($H$2/1000000)*(1/$C$2/COUNT($A$5:$A$632))</f>
        <v>-311.600007864257</v>
      </c>
      <c r="G525" s="6" t="n">
        <f aca="false">E525/$G$2</f>
        <v>0.0100618522755421</v>
      </c>
      <c r="H525" s="6" t="n">
        <f aca="false">ABS(G525)</f>
        <v>0.0100618522755421</v>
      </c>
      <c r="J525" s="11" t="n">
        <f aca="false">E525*E525</f>
        <v>68.0743618048523</v>
      </c>
      <c r="K525" s="6" t="n">
        <f aca="false">J525/$G$2</f>
        <v>0.0830175143961613</v>
      </c>
      <c r="M525" s="12" t="n">
        <f aca="false">IF(H525&gt;0,$E$2,0)</f>
        <v>5.1</v>
      </c>
      <c r="N525" s="6" t="n">
        <f aca="false">M525*H525</f>
        <v>0.0513154466052645</v>
      </c>
      <c r="P525" s="8" t="n">
        <f aca="false">IF(H525&gt;0,$F$2,0)</f>
        <v>0</v>
      </c>
      <c r="Q525" s="6" t="n">
        <f aca="false">P525*H525</f>
        <v>0</v>
      </c>
    </row>
    <row r="526" customFormat="false" ht="15" hidden="true" customHeight="false" outlineLevel="0" collapsed="false">
      <c r="A526" s="0" t="n">
        <f aca="false">A525+0.01</f>
        <v>5.21999999999993</v>
      </c>
      <c r="B526" s="6" t="n">
        <f aca="false">SIN(A526)</f>
        <v>-0.873908261929055</v>
      </c>
      <c r="C526" s="6" t="n">
        <f aca="false">ABS(B526)</f>
        <v>0.873908261929055</v>
      </c>
      <c r="D526" s="6" t="n">
        <f aca="false">B526*$D$2*SQRT(2)</f>
        <v>-296.614299909592</v>
      </c>
      <c r="E526" s="6" t="n">
        <f aca="false">IF(ABS(D526-F526)-($I$2+$I$2+$F$2+$E$2)&lt;0,0,SIGN(D526-F526)*(ABS(D526-F526)-($I$2+$I$2+$F$2+$E$2)))</f>
        <v>8.42915724888351</v>
      </c>
      <c r="F526" s="6" t="n">
        <f aca="false">F525+G525/($H$2/1000000)*(1/$C$2/COUNT($A$5:$A$632))</f>
        <v>-310.143457158475</v>
      </c>
      <c r="G526" s="6" t="n">
        <f aca="false">E526/$G$2</f>
        <v>0.010279460059614</v>
      </c>
      <c r="H526" s="6" t="n">
        <f aca="false">ABS(G526)</f>
        <v>0.010279460059614</v>
      </c>
      <c r="J526" s="11" t="n">
        <f aca="false">E526*E526</f>
        <v>71.0506919264054</v>
      </c>
      <c r="K526" s="6" t="n">
        <f aca="false">J526/$G$2</f>
        <v>0.0866471852761041</v>
      </c>
      <c r="M526" s="12" t="n">
        <f aca="false">IF(H526&gt;0,$E$2,0)</f>
        <v>5.1</v>
      </c>
      <c r="N526" s="6" t="n">
        <f aca="false">M526*H526</f>
        <v>0.0524252463040316</v>
      </c>
      <c r="P526" s="8" t="n">
        <f aca="false">IF(H526&gt;0,$F$2,0)</f>
        <v>0</v>
      </c>
      <c r="Q526" s="6" t="n">
        <f aca="false">P526*H526</f>
        <v>0</v>
      </c>
    </row>
    <row r="527" customFormat="false" ht="15" hidden="true" customHeight="false" outlineLevel="0" collapsed="false">
      <c r="A527" s="0" t="n">
        <f aca="false">A526+0.01</f>
        <v>5.22999999999993</v>
      </c>
      <c r="B527" s="6" t="n">
        <f aca="false">SIN(A527)</f>
        <v>-0.869003739031949</v>
      </c>
      <c r="C527" s="6" t="n">
        <f aca="false">ABS(B527)</f>
        <v>0.869003739031949</v>
      </c>
      <c r="D527" s="6" t="n">
        <f aca="false">B527*$D$2*SQRT(2)</f>
        <v>-294.949649638059</v>
      </c>
      <c r="E527" s="6" t="n">
        <f aca="false">IF(ABS(D527-F527)-($I$2+$I$2+$F$2+$E$2)&lt;0,0,SIGN(D527-F527)*(ABS(D527-F527)-($I$2+$I$2+$F$2+$E$2)))</f>
        <v>8.60575597733398</v>
      </c>
      <c r="F527" s="6" t="n">
        <f aca="false">F526+G526/($H$2/1000000)*(1/$C$2/COUNT($A$5:$A$632))</f>
        <v>-308.655405615393</v>
      </c>
      <c r="G527" s="6" t="n">
        <f aca="false">E527/$G$2</f>
        <v>0.0104948243626024</v>
      </c>
      <c r="H527" s="6" t="n">
        <f aca="false">ABS(G527)</f>
        <v>0.0104948243626024</v>
      </c>
      <c r="J527" s="11" t="n">
        <f aca="false">E527*E527</f>
        <v>74.0590359414195</v>
      </c>
      <c r="K527" s="6" t="n">
        <f aca="false">J527/$G$2</f>
        <v>0.090315897489536</v>
      </c>
      <c r="M527" s="12" t="n">
        <f aca="false">IF(H527&gt;0,$E$2,0)</f>
        <v>5.1</v>
      </c>
      <c r="N527" s="6" t="n">
        <f aca="false">M527*H527</f>
        <v>0.0535236042492723</v>
      </c>
      <c r="P527" s="8" t="n">
        <f aca="false">IF(H527&gt;0,$F$2,0)</f>
        <v>0</v>
      </c>
      <c r="Q527" s="6" t="n">
        <f aca="false">P527*H527</f>
        <v>0</v>
      </c>
    </row>
    <row r="528" customFormat="false" ht="15" hidden="true" customHeight="false" outlineLevel="0" collapsed="false">
      <c r="A528" s="0" t="n">
        <f aca="false">A527+0.01</f>
        <v>5.23999999999993</v>
      </c>
      <c r="B528" s="6" t="n">
        <f aca="false">SIN(A528)</f>
        <v>-0.864012316485108</v>
      </c>
      <c r="C528" s="6" t="n">
        <f aca="false">ABS(B528)</f>
        <v>0.864012316485108</v>
      </c>
      <c r="D528" s="6" t="n">
        <f aca="false">B528*$D$2*SQRT(2)</f>
        <v>-293.255504647352</v>
      </c>
      <c r="E528" s="6" t="n">
        <f aca="false">IF(ABS(D528-F528)-($I$2+$I$2+$F$2+$E$2)&lt;0,0,SIGN(D528-F528)*(ABS(D528-F528)-($I$2+$I$2+$F$2+$E$2)))</f>
        <v>8.78067335330408</v>
      </c>
      <c r="F528" s="6" t="n">
        <f aca="false">F527+G527/($H$2/1000000)*(1/$C$2/COUNT($A$5:$A$632))</f>
        <v>-307.136178000656</v>
      </c>
      <c r="G528" s="6" t="n">
        <f aca="false">E528/$G$2</f>
        <v>0.0107081382357367</v>
      </c>
      <c r="H528" s="6" t="n">
        <f aca="false">ABS(G528)</f>
        <v>0.0107081382357367</v>
      </c>
      <c r="J528" s="11" t="n">
        <f aca="false">E528*E528</f>
        <v>77.1002245374242</v>
      </c>
      <c r="K528" s="6" t="n">
        <f aca="false">J528/$G$2</f>
        <v>0.0940246640700296</v>
      </c>
      <c r="M528" s="12" t="n">
        <f aca="false">IF(H528&gt;0,$E$2,0)</f>
        <v>5.1</v>
      </c>
      <c r="N528" s="6" t="n">
        <f aca="false">M528*H528</f>
        <v>0.0546115050022571</v>
      </c>
      <c r="P528" s="8" t="n">
        <f aca="false">IF(H528&gt;0,$F$2,0)</f>
        <v>0</v>
      </c>
      <c r="Q528" s="6" t="n">
        <f aca="false">P528*H528</f>
        <v>0</v>
      </c>
    </row>
    <row r="529" customFormat="false" ht="15" hidden="true" customHeight="false" outlineLevel="0" collapsed="false">
      <c r="A529" s="0" t="n">
        <f aca="false">A528+0.01</f>
        <v>5.24999999999993</v>
      </c>
      <c r="B529" s="6" t="n">
        <f aca="false">SIN(A529)</f>
        <v>-0.858934493426627</v>
      </c>
      <c r="C529" s="6" t="n">
        <f aca="false">ABS(B529)</f>
        <v>0.858934493426627</v>
      </c>
      <c r="D529" s="6" t="n">
        <f aca="false">B529*$D$2*SQRT(2)</f>
        <v>-291.53203435056</v>
      </c>
      <c r="E529" s="6" t="n">
        <f aca="false">IF(ABS(D529-F529)-($I$2+$I$2+$F$2+$E$2)&lt;0,0,SIGN(D529-F529)*(ABS(D529-F529)-($I$2+$I$2+$F$2+$E$2)))</f>
        <v>8.95403678331305</v>
      </c>
      <c r="F529" s="6" t="n">
        <f aca="false">F528+G528/($H$2/1000000)*(1/$C$2/COUNT($A$5:$A$632))</f>
        <v>-305.586071133873</v>
      </c>
      <c r="G529" s="6" t="n">
        <f aca="false">E529/$G$2</f>
        <v>0.0109195570528208</v>
      </c>
      <c r="H529" s="6" t="n">
        <f aca="false">ABS(G529)</f>
        <v>0.0109195570528208</v>
      </c>
      <c r="J529" s="11" t="n">
        <f aca="false">E529*E529</f>
        <v>80.1747747169232</v>
      </c>
      <c r="K529" s="6" t="n">
        <f aca="false">J529/$G$2</f>
        <v>0.0977741155084429</v>
      </c>
      <c r="M529" s="12" t="n">
        <f aca="false">IF(H529&gt;0,$E$2,0)</f>
        <v>5.1</v>
      </c>
      <c r="N529" s="6" t="n">
        <f aca="false">M529*H529</f>
        <v>0.055689740969386</v>
      </c>
      <c r="P529" s="8" t="n">
        <f aca="false">IF(H529&gt;0,$F$2,0)</f>
        <v>0</v>
      </c>
      <c r="Q529" s="6" t="n">
        <f aca="false">P529*H529</f>
        <v>0</v>
      </c>
    </row>
    <row r="530" customFormat="false" ht="15" hidden="true" customHeight="false" outlineLevel="0" collapsed="false">
      <c r="A530" s="0" t="n">
        <f aca="false">A529+0.01</f>
        <v>5.25999999999993</v>
      </c>
      <c r="B530" s="6" t="n">
        <f aca="false">SIN(A530)</f>
        <v>-0.853770777634579</v>
      </c>
      <c r="C530" s="6" t="n">
        <f aca="false">ABS(B530)</f>
        <v>0.853770777634579</v>
      </c>
      <c r="D530" s="6" t="n">
        <f aca="false">B530*$D$2*SQRT(2)</f>
        <v>-289.779411093275</v>
      </c>
      <c r="E530" s="6" t="n">
        <f aca="false">IF(ABS(D530-F530)-($I$2+$I$2+$F$2+$E$2)&lt;0,0,SIGN(D530-F530)*(ABS(D530-F530)-($I$2+$I$2+$F$2+$E$2)))</f>
        <v>9.12594824951227</v>
      </c>
      <c r="F530" s="6" t="n">
        <f aca="false">F529+G529/($H$2/1000000)*(1/$C$2/COUNT($A$5:$A$632))</f>
        <v>-304.005359342787</v>
      </c>
      <c r="G530" s="6" t="n">
        <f aca="false">E530/$G$2</f>
        <v>0.011129205182332</v>
      </c>
      <c r="H530" s="6" t="n">
        <f aca="false">ABS(G530)</f>
        <v>0.011129205182332</v>
      </c>
      <c r="J530" s="11" t="n">
        <f aca="false">E530*E530</f>
        <v>83.2829314527761</v>
      </c>
      <c r="K530" s="6" t="n">
        <f aca="false">J530/$G$2</f>
        <v>0.101564550552166</v>
      </c>
      <c r="M530" s="12" t="n">
        <f aca="false">IF(H530&gt;0,$E$2,0)</f>
        <v>5.1</v>
      </c>
      <c r="N530" s="6" t="n">
        <f aca="false">M530*H530</f>
        <v>0.0567589464298934</v>
      </c>
      <c r="P530" s="8" t="n">
        <f aca="false">IF(H530&gt;0,$F$2,0)</f>
        <v>0</v>
      </c>
      <c r="Q530" s="6" t="n">
        <f aca="false">P530*H530</f>
        <v>0</v>
      </c>
    </row>
    <row r="531" customFormat="false" ht="15" hidden="true" customHeight="false" outlineLevel="0" collapsed="false">
      <c r="A531" s="0" t="n">
        <f aca="false">A530+0.01</f>
        <v>5.26999999999993</v>
      </c>
      <c r="B531" s="6" t="n">
        <f aca="false">SIN(A531)</f>
        <v>-0.84852168547624</v>
      </c>
      <c r="C531" s="6" t="n">
        <f aca="false">ABS(B531)</f>
        <v>0.84852168547624</v>
      </c>
      <c r="D531" s="6" t="n">
        <f aca="false">B531*$D$2*SQRT(2)</f>
        <v>-287.997810136362</v>
      </c>
      <c r="E531" s="6" t="n">
        <f aca="false">IF(ABS(D531-F531)-($I$2+$I$2+$F$2+$E$2)&lt;0,0,SIGN(D531-F531)*(ABS(D531-F531)-($I$2+$I$2+$F$2+$E$2)))</f>
        <v>9.29648881523647</v>
      </c>
      <c r="F531" s="6" t="n">
        <f aca="false">F530+G530/($H$2/1000000)*(1/$C$2/COUNT($A$5:$A$632))</f>
        <v>-302.394298951598</v>
      </c>
      <c r="G531" s="6" t="n">
        <f aca="false">E531/$G$2</f>
        <v>0.0113371814819957</v>
      </c>
      <c r="H531" s="6" t="n">
        <f aca="false">ABS(G531)</f>
        <v>0.0113371814819957</v>
      </c>
      <c r="J531" s="11" t="n">
        <f aca="false">E531*E531</f>
        <v>86.4247042918167</v>
      </c>
      <c r="K531" s="6" t="n">
        <f aca="false">J531/$G$2</f>
        <v>0.105395980843679</v>
      </c>
      <c r="M531" s="12" t="n">
        <f aca="false">IF(H531&gt;0,$E$2,0)</f>
        <v>5.1</v>
      </c>
      <c r="N531" s="6" t="n">
        <f aca="false">M531*H531</f>
        <v>0.057819625558178</v>
      </c>
      <c r="P531" s="8" t="n">
        <f aca="false">IF(H531&gt;0,$F$2,0)</f>
        <v>0</v>
      </c>
      <c r="Q531" s="6" t="n">
        <f aca="false">P531*H531</f>
        <v>0</v>
      </c>
    </row>
    <row r="532" customFormat="false" ht="15" hidden="true" customHeight="false" outlineLevel="0" collapsed="false">
      <c r="A532" s="0" t="n">
        <f aca="false">A531+0.01</f>
        <v>5.27999999999993</v>
      </c>
      <c r="B532" s="6" t="n">
        <f aca="false">SIN(A532)</f>
        <v>-0.843187741856453</v>
      </c>
      <c r="C532" s="6" t="n">
        <f aca="false">ABS(B532)</f>
        <v>0.843187741856453</v>
      </c>
      <c r="D532" s="6" t="n">
        <f aca="false">B532*$D$2*SQRT(2)</f>
        <v>-286.187409638434</v>
      </c>
      <c r="E532" s="6" t="n">
        <f aca="false">IF(ABS(D532-F532)-($I$2+$I$2+$F$2+$E$2)&lt;0,0,SIGN(D532-F532)*(ABS(D532-F532)-($I$2+$I$2+$F$2+$E$2)))</f>
        <v>9.46572233545802</v>
      </c>
      <c r="F532" s="6" t="n">
        <f aca="false">F531+G531/($H$2/1000000)*(1/$C$2/COUNT($A$5:$A$632))</f>
        <v>-300.753131973892</v>
      </c>
      <c r="G532" s="6" t="n">
        <f aca="false">E532/$G$2</f>
        <v>0.0115435638237293</v>
      </c>
      <c r="H532" s="6" t="n">
        <f aca="false">ABS(G532)</f>
        <v>0.0115435638237293</v>
      </c>
      <c r="J532" s="11" t="n">
        <f aca="false">E532*E532</f>
        <v>89.5998993319888</v>
      </c>
      <c r="K532" s="6" t="n">
        <f aca="false">J532/$G$2</f>
        <v>0.10926816991706</v>
      </c>
      <c r="M532" s="12" t="n">
        <f aca="false">IF(H532&gt;0,$E$2,0)</f>
        <v>5.1</v>
      </c>
      <c r="N532" s="6" t="n">
        <f aca="false">M532*H532</f>
        <v>0.0588721755010194</v>
      </c>
      <c r="P532" s="8" t="n">
        <f aca="false">IF(H532&gt;0,$F$2,0)</f>
        <v>0</v>
      </c>
      <c r="Q532" s="6" t="n">
        <f aca="false">P532*H532</f>
        <v>0</v>
      </c>
    </row>
    <row r="533" customFormat="false" ht="15" hidden="true" customHeight="false" outlineLevel="0" collapsed="false">
      <c r="A533" s="0" t="n">
        <f aca="false">A532+0.01</f>
        <v>5.28999999999993</v>
      </c>
      <c r="B533" s="6" t="n">
        <f aca="false">SIN(A533)</f>
        <v>-0.837769480165135</v>
      </c>
      <c r="C533" s="6" t="n">
        <f aca="false">ABS(B533)</f>
        <v>0.837769480165135</v>
      </c>
      <c r="D533" s="6" t="n">
        <f aca="false">B533*$D$2*SQRT(2)</f>
        <v>-284.34839063803</v>
      </c>
      <c r="E533" s="6" t="n">
        <f aca="false">IF(ABS(D533-F533)-($I$2+$I$2+$F$2+$E$2)&lt;0,0,SIGN(D533-F533)*(ABS(D533-F533)-($I$2+$I$2+$F$2+$E$2)))</f>
        <v>9.63369851250806</v>
      </c>
      <c r="F533" s="6" t="n">
        <f aca="false">F532+G532/($H$2/1000000)*(1/$C$2/COUNT($A$5:$A$632))</f>
        <v>-299.082089150538</v>
      </c>
      <c r="G533" s="6" t="n">
        <f aca="false">E533/$G$2</f>
        <v>0.0117484128201318</v>
      </c>
      <c r="H533" s="6" t="n">
        <f aca="false">ABS(G533)</f>
        <v>0.0117484128201318</v>
      </c>
      <c r="J533" s="11" t="n">
        <f aca="false">E533*E533</f>
        <v>92.8081470298999</v>
      </c>
      <c r="K533" s="6" t="n">
        <f aca="false">J533/$G$2</f>
        <v>0.113180667109634</v>
      </c>
      <c r="M533" s="12" t="n">
        <f aca="false">IF(H533&gt;0,$E$2,0)</f>
        <v>5.1</v>
      </c>
      <c r="N533" s="6" t="n">
        <f aca="false">M533*H533</f>
        <v>0.0599169053826721</v>
      </c>
      <c r="P533" s="8" t="n">
        <f aca="false">IF(H533&gt;0,$F$2,0)</f>
        <v>0</v>
      </c>
      <c r="Q533" s="6" t="n">
        <f aca="false">P533*H533</f>
        <v>0</v>
      </c>
    </row>
    <row r="534" customFormat="false" ht="15" hidden="true" customHeight="false" outlineLevel="0" collapsed="false">
      <c r="A534" s="0" t="n">
        <f aca="false">A533+0.01</f>
        <v>5.29999999999993</v>
      </c>
      <c r="B534" s="6" t="n">
        <f aca="false">SIN(A534)</f>
        <v>-0.832267442223939</v>
      </c>
      <c r="C534" s="6" t="n">
        <f aca="false">ABS(B534)</f>
        <v>0.832267442223939</v>
      </c>
      <c r="D534" s="6" t="n">
        <f aca="false">B534*$D$2*SQRT(2)</f>
        <v>-282.480937035519</v>
      </c>
      <c r="E534" s="6" t="n">
        <f aca="false">IF(ABS(D534-F534)-($I$2+$I$2+$F$2+$E$2)&lt;0,0,SIGN(D534-F534)*(ABS(D534-F534)-($I$2+$I$2+$F$2+$E$2)))</f>
        <v>9.80045541262595</v>
      </c>
      <c r="F534" s="6" t="n">
        <f aca="false">F533+G533/($H$2/1000000)*(1/$C$2/COUNT($A$5:$A$632))</f>
        <v>-297.381392448145</v>
      </c>
      <c r="G534" s="6" t="n">
        <f aca="false">E534/$G$2</f>
        <v>0.0119517748934463</v>
      </c>
      <c r="H534" s="6" t="n">
        <f aca="false">ABS(G534)</f>
        <v>0.0119517748934463</v>
      </c>
      <c r="J534" s="11" t="n">
        <f aca="false">E534*E534</f>
        <v>96.0489262948692</v>
      </c>
      <c r="K534" s="6" t="n">
        <f aca="false">J534/$G$2</f>
        <v>0.117132836944962</v>
      </c>
      <c r="M534" s="12" t="n">
        <f aca="false">IF(H534&gt;0,$E$2,0)</f>
        <v>5.1</v>
      </c>
      <c r="N534" s="6" t="n">
        <f aca="false">M534*H534</f>
        <v>0.060954051956576</v>
      </c>
      <c r="P534" s="8" t="n">
        <f aca="false">IF(H534&gt;0,$F$2,0)</f>
        <v>0</v>
      </c>
      <c r="Q534" s="6" t="n">
        <f aca="false">P534*H534</f>
        <v>0</v>
      </c>
    </row>
    <row r="535" customFormat="false" ht="15" hidden="true" customHeight="false" outlineLevel="0" collapsed="false">
      <c r="A535" s="0" t="n">
        <f aca="false">A534+0.01</f>
        <v>5.30999999999993</v>
      </c>
      <c r="B535" s="6" t="n">
        <f aca="false">SIN(A535)</f>
        <v>-0.826682178232075</v>
      </c>
      <c r="C535" s="6" t="n">
        <f aca="false">ABS(B535)</f>
        <v>0.826682178232075</v>
      </c>
      <c r="D535" s="6" t="n">
        <f aca="false">B535*$D$2*SQRT(2)</f>
        <v>-280.585235574704</v>
      </c>
      <c r="E535" s="6" t="n">
        <f aca="false">IF(ABS(D535-F535)-($I$2+$I$2+$F$2+$E$2)&lt;0,0,SIGN(D535-F535)*(ABS(D535-F535)-($I$2+$I$2+$F$2+$E$2)))</f>
        <v>9.9660215385472</v>
      </c>
      <c r="F535" s="6" t="n">
        <f aca="false">F534+G534/($H$2/1000000)*(1/$C$2/COUNT($A$5:$A$632))</f>
        <v>-295.651257113251</v>
      </c>
      <c r="G535" s="6" t="n">
        <f aca="false">E535/$G$2</f>
        <v>0.0121536848031063</v>
      </c>
      <c r="H535" s="6" t="n">
        <f aca="false">ABS(G535)</f>
        <v>0.0121536848031063</v>
      </c>
      <c r="J535" s="11" t="n">
        <f aca="false">E535*E535</f>
        <v>99.3215853067868</v>
      </c>
      <c r="K535" s="6" t="n">
        <f aca="false">J535/$G$2</f>
        <v>0.121123884520472</v>
      </c>
      <c r="M535" s="12" t="n">
        <f aca="false">IF(H535&gt;0,$E$2,0)</f>
        <v>5.1</v>
      </c>
      <c r="N535" s="6" t="n">
        <f aca="false">M535*H535</f>
        <v>0.0619837924958424</v>
      </c>
      <c r="P535" s="8" t="n">
        <f aca="false">IF(H535&gt;0,$F$2,0)</f>
        <v>0</v>
      </c>
      <c r="Q535" s="6" t="n">
        <f aca="false">P535*H535</f>
        <v>0</v>
      </c>
    </row>
    <row r="536" customFormat="false" ht="15" hidden="true" customHeight="false" outlineLevel="0" collapsed="false">
      <c r="A536" s="0" t="n">
        <f aca="false">A535+0.01</f>
        <v>5.31999999999993</v>
      </c>
      <c r="B536" s="6" t="n">
        <f aca="false">SIN(A536)</f>
        <v>-0.821014246711287</v>
      </c>
      <c r="C536" s="6" t="n">
        <f aca="false">ABS(B536)</f>
        <v>0.821014246711287</v>
      </c>
      <c r="D536" s="6" t="n">
        <f aca="false">B536*$D$2*SQRT(2)</f>
        <v>-278.661475824152</v>
      </c>
      <c r="E536" s="6" t="n">
        <f aca="false">IF(ABS(D536-F536)-($I$2+$I$2+$F$2+$E$2)&lt;0,0,SIGN(D536-F536)*(ABS(D536-F536)-($I$2+$I$2+$F$2+$E$2)))</f>
        <v>10.1304175364781</v>
      </c>
      <c r="F536" s="6" t="n">
        <f aca="false">F535+G535/($H$2/1000000)*(1/$C$2/COUNT($A$5:$A$632))</f>
        <v>-293.89189336063</v>
      </c>
      <c r="G536" s="6" t="n">
        <f aca="false">E536/$G$2</f>
        <v>0.0123541677274123</v>
      </c>
      <c r="H536" s="6" t="n">
        <f aca="false">ABS(G536)</f>
        <v>0.0123541677274123</v>
      </c>
      <c r="J536" s="11" t="n">
        <f aca="false">E536*E536</f>
        <v>102.625359463383</v>
      </c>
      <c r="K536" s="6" t="n">
        <f aca="false">J536/$G$2</f>
        <v>0.12515287739437</v>
      </c>
      <c r="M536" s="12" t="n">
        <f aca="false">IF(H536&gt;0,$E$2,0)</f>
        <v>5.1</v>
      </c>
      <c r="N536" s="6" t="n">
        <f aca="false">M536*H536</f>
        <v>0.0630062554098029</v>
      </c>
      <c r="P536" s="8" t="n">
        <f aca="false">IF(H536&gt;0,$F$2,0)</f>
        <v>0</v>
      </c>
      <c r="Q536" s="6" t="n">
        <f aca="false">P536*H536</f>
        <v>0</v>
      </c>
    </row>
    <row r="537" customFormat="false" ht="15" hidden="true" customHeight="false" outlineLevel="0" collapsed="false">
      <c r="A537" s="0" t="n">
        <f aca="false">A536+0.01</f>
        <v>5.32999999999993</v>
      </c>
      <c r="B537" s="6" t="n">
        <f aca="false">SIN(A537)</f>
        <v>-0.815264214450004</v>
      </c>
      <c r="C537" s="6" t="n">
        <f aca="false">ABS(B537)</f>
        <v>0.815264214450004</v>
      </c>
      <c r="D537" s="6" t="n">
        <f aca="false">B537*$D$2*SQRT(2)</f>
        <v>-276.709850158234</v>
      </c>
      <c r="E537" s="6" t="n">
        <f aca="false">IF(ABS(D537-F537)-($I$2+$I$2+$F$2+$E$2)&lt;0,0,SIGN(D537-F537)*(ABS(D537-F537)-($I$2+$I$2+$F$2+$E$2)))</f>
        <v>10.2936576020179</v>
      </c>
      <c r="F537" s="6" t="n">
        <f aca="false">F536+G536/($H$2/1000000)*(1/$C$2/COUNT($A$5:$A$632))</f>
        <v>-292.103507760252</v>
      </c>
      <c r="G537" s="6" t="n">
        <f aca="false">E537/$G$2</f>
        <v>0.0125532409780706</v>
      </c>
      <c r="H537" s="6" t="n">
        <f aca="false">ABS(G537)</f>
        <v>0.0125532409780706</v>
      </c>
      <c r="J537" s="11" t="n">
        <f aca="false">E537*E537</f>
        <v>105.959386827581</v>
      </c>
      <c r="K537" s="6" t="n">
        <f aca="false">J537/$G$2</f>
        <v>0.12921876442388</v>
      </c>
      <c r="M537" s="12" t="n">
        <f aca="false">IF(H537&gt;0,$E$2,0)</f>
        <v>5.1</v>
      </c>
      <c r="N537" s="6" t="n">
        <f aca="false">M537*H537</f>
        <v>0.0640215289881603</v>
      </c>
      <c r="P537" s="8" t="n">
        <f aca="false">IF(H537&gt;0,$F$2,0)</f>
        <v>0</v>
      </c>
      <c r="Q537" s="6" t="n">
        <f aca="false">P537*H537</f>
        <v>0</v>
      </c>
    </row>
    <row r="538" customFormat="false" ht="15" hidden="true" customHeight="false" outlineLevel="0" collapsed="false">
      <c r="A538" s="0" t="n">
        <f aca="false">A537+0.01</f>
        <v>5.33999999999993</v>
      </c>
      <c r="B538" s="6" t="n">
        <f aca="false">SIN(A538)</f>
        <v>-0.80943265644666</v>
      </c>
      <c r="C538" s="6" t="n">
        <f aca="false">ABS(B538)</f>
        <v>0.80943265644666</v>
      </c>
      <c r="D538" s="6" t="n">
        <f aca="false">B538*$D$2*SQRT(2)</f>
        <v>-274.730553737892</v>
      </c>
      <c r="E538" s="6" t="n">
        <f aca="false">IF(ABS(D538-F538)-($I$2+$I$2+$F$2+$E$2)&lt;0,0,SIGN(D538-F538)*(ABS(D538-F538)-($I$2+$I$2+$F$2+$E$2)))</f>
        <v>10.4557506381575</v>
      </c>
      <c r="F538" s="6" t="n">
        <f aca="false">F537+G537/($H$2/1000000)*(1/$C$2/COUNT($A$5:$A$632))</f>
        <v>-290.286304376049</v>
      </c>
      <c r="G538" s="6" t="n">
        <f aca="false">E538/$G$2</f>
        <v>0.0127509154123872</v>
      </c>
      <c r="H538" s="6" t="n">
        <f aca="false">ABS(G538)</f>
        <v>0.0127509154123872</v>
      </c>
      <c r="J538" s="11" t="n">
        <f aca="false">E538*E538</f>
        <v>109.32272140733</v>
      </c>
      <c r="K538" s="6" t="n">
        <f aca="false">J538/$G$2</f>
        <v>0.133320391960159</v>
      </c>
      <c r="M538" s="12" t="n">
        <f aca="false">IF(H538&gt;0,$E$2,0)</f>
        <v>5.1</v>
      </c>
      <c r="N538" s="6" t="n">
        <f aca="false">M538*H538</f>
        <v>0.0650296686031745</v>
      </c>
      <c r="P538" s="8" t="n">
        <f aca="false">IF(H538&gt;0,$F$2,0)</f>
        <v>0</v>
      </c>
      <c r="Q538" s="6" t="n">
        <f aca="false">P538*H538</f>
        <v>0</v>
      </c>
    </row>
    <row r="539" customFormat="false" ht="15" hidden="true" customHeight="false" outlineLevel="0" collapsed="false">
      <c r="A539" s="0" t="n">
        <f aca="false">A538+0.01</f>
        <v>5.34999999999993</v>
      </c>
      <c r="B539" s="6" t="n">
        <f aca="false">SIN(A539)</f>
        <v>-0.803520155852197</v>
      </c>
      <c r="C539" s="6" t="n">
        <f aca="false">ABS(B539)</f>
        <v>0.803520155852197</v>
      </c>
      <c r="D539" s="6" t="n">
        <f aca="false">B539*$D$2*SQRT(2)</f>
        <v>-272.723784491117</v>
      </c>
      <c r="E539" s="6" t="n">
        <f aca="false">IF(ABS(D539-F539)-($I$2+$I$2+$F$2+$E$2)&lt;0,0,SIGN(D539-F539)*(ABS(D539-F539)-($I$2+$I$2+$F$2+$E$2)))</f>
        <v>10.6167012091382</v>
      </c>
      <c r="F539" s="6" t="n">
        <f aca="false">F538+G538/($H$2/1000000)*(1/$C$2/COUNT($A$5:$A$632))</f>
        <v>-288.440485700255</v>
      </c>
      <c r="G539" s="6" t="n">
        <f aca="false">E539/$G$2</f>
        <v>0.01294719659651</v>
      </c>
      <c r="H539" s="6" t="n">
        <f aca="false">ABS(G539)</f>
        <v>0.01294719659651</v>
      </c>
      <c r="J539" s="11" t="n">
        <f aca="false">E539*E539</f>
        <v>112.714344564116</v>
      </c>
      <c r="K539" s="6" t="n">
        <f aca="false">J539/$G$2</f>
        <v>0.137456517761118</v>
      </c>
      <c r="M539" s="12" t="n">
        <f aca="false">IF(H539&gt;0,$E$2,0)</f>
        <v>5.1</v>
      </c>
      <c r="N539" s="6" t="n">
        <f aca="false">M539*H539</f>
        <v>0.066030702642201</v>
      </c>
      <c r="P539" s="8" t="n">
        <f aca="false">IF(H539&gt;0,$F$2,0)</f>
        <v>0</v>
      </c>
      <c r="Q539" s="6" t="n">
        <f aca="false">P539*H539</f>
        <v>0</v>
      </c>
    </row>
    <row r="540" customFormat="false" ht="15" hidden="true" customHeight="false" outlineLevel="0" collapsed="false">
      <c r="A540" s="0" t="n">
        <f aca="false">A539+0.01</f>
        <v>5.35999999999993</v>
      </c>
      <c r="B540" s="6" t="n">
        <f aca="false">SIN(A540)</f>
        <v>-0.797527303911747</v>
      </c>
      <c r="C540" s="6" t="n">
        <f aca="false">ABS(B540)</f>
        <v>0.797527303911747</v>
      </c>
      <c r="D540" s="6" t="n">
        <f aca="false">B540*$D$2*SQRT(2)</f>
        <v>-270.689743093162</v>
      </c>
      <c r="E540" s="6" t="n">
        <f aca="false">IF(ABS(D540-F540)-($I$2+$I$2+$F$2+$E$2)&lt;0,0,SIGN(D540-F540)*(ABS(D540-F540)-($I$2+$I$2+$F$2+$E$2)))</f>
        <v>10.7765103261856</v>
      </c>
      <c r="F540" s="6" t="n">
        <f aca="false">F539+G539/($H$2/1000000)*(1/$C$2/COUNT($A$5:$A$632))</f>
        <v>-286.566253419348</v>
      </c>
      <c r="G540" s="6" t="n">
        <f aca="false">E540/$G$2</f>
        <v>0.0131420857636409</v>
      </c>
      <c r="H540" s="6" t="n">
        <f aca="false">ABS(G540)</f>
        <v>0.0131420857636409</v>
      </c>
      <c r="J540" s="11" t="n">
        <f aca="false">E540*E540</f>
        <v>116.133174810384</v>
      </c>
      <c r="K540" s="6" t="n">
        <f aca="false">J540/$G$2</f>
        <v>0.141625822939493</v>
      </c>
      <c r="M540" s="12" t="n">
        <f aca="false">IF(H540&gt;0,$E$2,0)</f>
        <v>5.1</v>
      </c>
      <c r="N540" s="6" t="n">
        <f aca="false">M540*H540</f>
        <v>0.0670246373945687</v>
      </c>
      <c r="P540" s="8" t="n">
        <f aca="false">IF(H540&gt;0,$F$2,0)</f>
        <v>0</v>
      </c>
      <c r="Q540" s="6" t="n">
        <f aca="false">P540*H540</f>
        <v>0</v>
      </c>
    </row>
    <row r="541" customFormat="false" ht="15" hidden="true" customHeight="false" outlineLevel="0" collapsed="false">
      <c r="A541" s="0" t="n">
        <f aca="false">A540+0.01</f>
        <v>5.36999999999993</v>
      </c>
      <c r="B541" s="6" t="n">
        <f aca="false">SIN(A541)</f>
        <v>-0.791454699905509</v>
      </c>
      <c r="C541" s="6" t="n">
        <f aca="false">ABS(B541)</f>
        <v>0.791454699905509</v>
      </c>
      <c r="D541" s="6" t="n">
        <f aca="false">B541*$D$2*SQRT(2)</f>
        <v>-268.628632946472</v>
      </c>
      <c r="E541" s="6" t="n">
        <f aca="false">IF(ABS(D541-F541)-($I$2+$I$2+$F$2+$E$2)&lt;0,0,SIGN(D541-F541)*(ABS(D541-F541)-($I$2+$I$2+$F$2+$E$2)))</f>
        <v>10.9351760948152</v>
      </c>
      <c r="F541" s="6" t="n">
        <f aca="false">F540+G540/($H$2/1000000)*(1/$C$2/COUNT($A$5:$A$632))</f>
        <v>-284.663809041287</v>
      </c>
      <c r="G541" s="6" t="n">
        <f aca="false">E541/$G$2</f>
        <v>0.0133355806034332</v>
      </c>
      <c r="H541" s="6" t="n">
        <f aca="false">ABS(G541)</f>
        <v>0.0133355806034332</v>
      </c>
      <c r="J541" s="11" t="n">
        <f aca="false">E541*E541</f>
        <v>119.578076224618</v>
      </c>
      <c r="K541" s="6" t="n">
        <f aca="false">J541/$G$2</f>
        <v>0.145826922225144</v>
      </c>
      <c r="M541" s="12" t="n">
        <f aca="false">IF(H541&gt;0,$E$2,0)</f>
        <v>5.1</v>
      </c>
      <c r="N541" s="6" t="n">
        <f aca="false">M541*H541</f>
        <v>0.0680114610775092</v>
      </c>
      <c r="P541" s="8" t="n">
        <f aca="false">IF(H541&gt;0,$F$2,0)</f>
        <v>0</v>
      </c>
      <c r="Q541" s="6" t="n">
        <f aca="false">P541*H541</f>
        <v>0</v>
      </c>
    </row>
    <row r="542" customFormat="false" ht="15" hidden="true" customHeight="false" outlineLevel="0" collapsed="false">
      <c r="A542" s="0" t="n">
        <f aca="false">A541+0.01</f>
        <v>5.37999999999993</v>
      </c>
      <c r="B542" s="6" t="n">
        <f aca="false">SIN(A542)</f>
        <v>-0.785302951088824</v>
      </c>
      <c r="C542" s="6" t="n">
        <f aca="false">ABS(B542)</f>
        <v>0.785302951088824</v>
      </c>
      <c r="D542" s="6" t="n">
        <f aca="false">B542*$D$2*SQRT(2)</f>
        <v>-266.540660160343</v>
      </c>
      <c r="E542" s="6" t="n">
        <f aca="false">IF(ABS(D542-F542)-($I$2+$I$2+$F$2+$E$2)&lt;0,0,SIGN(D542-F542)*(ABS(D542-F542)-($I$2+$I$2+$F$2+$E$2)))</f>
        <v>11.0926942481368</v>
      </c>
      <c r="F542" s="6" t="n">
        <f aca="false">F541+G541/($H$2/1000000)*(1/$C$2/COUNT($A$5:$A$632))</f>
        <v>-282.73335440848</v>
      </c>
      <c r="G542" s="6" t="n">
        <f aca="false">E542/$G$2</f>
        <v>0.013527675912362</v>
      </c>
      <c r="H542" s="6" t="n">
        <f aca="false">ABS(G542)</f>
        <v>0.013527675912362</v>
      </c>
      <c r="J542" s="11" t="n">
        <f aca="false">E542*E542</f>
        <v>123.047865682648</v>
      </c>
      <c r="K542" s="6" t="n">
        <f aca="false">J542/$G$2</f>
        <v>0.150058372783717</v>
      </c>
      <c r="M542" s="12" t="n">
        <f aca="false">IF(H542&gt;0,$E$2,0)</f>
        <v>5.1</v>
      </c>
      <c r="N542" s="6" t="n">
        <f aca="false">M542*H542</f>
        <v>0.0689911471530461</v>
      </c>
      <c r="P542" s="8" t="n">
        <f aca="false">IF(H542&gt;0,$F$2,0)</f>
        <v>0</v>
      </c>
      <c r="Q542" s="6" t="n">
        <f aca="false">P542*H542</f>
        <v>0</v>
      </c>
    </row>
    <row r="543" customFormat="false" ht="15" hidden="true" customHeight="false" outlineLevel="0" collapsed="false">
      <c r="A543" s="0" t="n">
        <f aca="false">A542+0.01</f>
        <v>5.38999999999993</v>
      </c>
      <c r="B543" s="6" t="n">
        <f aca="false">SIN(A543)</f>
        <v>-0.779072672631447</v>
      </c>
      <c r="C543" s="6" t="n">
        <f aca="false">ABS(B543)</f>
        <v>0.779072672631447</v>
      </c>
      <c r="D543" s="6" t="n">
        <f aca="false">B543*$D$2*SQRT(2)</f>
        <v>-264.426033530315</v>
      </c>
      <c r="E543" s="6" t="n">
        <f aca="false">IF(ABS(D543-F543)-($I$2+$I$2+$F$2+$E$2)&lt;0,0,SIGN(D543-F543)*(ABS(D543-F543)-($I$2+$I$2+$F$2+$E$2)))</f>
        <v>11.2490585862769</v>
      </c>
      <c r="F543" s="6" t="n">
        <f aca="false">F542+G542/($H$2/1000000)*(1/$C$2/COUNT($A$5:$A$632))</f>
        <v>-280.775092116592</v>
      </c>
      <c r="G543" s="6" t="n">
        <f aca="false">E543/$G$2</f>
        <v>0.013718364129606</v>
      </c>
      <c r="H543" s="6" t="n">
        <f aca="false">ABS(G543)</f>
        <v>0.013718364129606</v>
      </c>
      <c r="J543" s="11" t="n">
        <f aca="false">E543*E543</f>
        <v>126.54131907749</v>
      </c>
      <c r="K543" s="6" t="n">
        <f aca="false">J543/$G$2</f>
        <v>0.154318681801817</v>
      </c>
      <c r="M543" s="12" t="n">
        <f aca="false">IF(H543&gt;0,$E$2,0)</f>
        <v>5.1</v>
      </c>
      <c r="N543" s="6" t="n">
        <f aca="false">M543*H543</f>
        <v>0.0699636570609905</v>
      </c>
      <c r="P543" s="8" t="n">
        <f aca="false">IF(H543&gt;0,$F$2,0)</f>
        <v>0</v>
      </c>
      <c r="Q543" s="6" t="n">
        <f aca="false">P543*H543</f>
        <v>0</v>
      </c>
    </row>
    <row r="544" customFormat="false" ht="15" hidden="true" customHeight="false" outlineLevel="0" collapsed="false">
      <c r="A544" s="0" t="n">
        <f aca="false">A543+0.01</f>
        <v>5.39999999999993</v>
      </c>
      <c r="B544" s="6" t="n">
        <f aca="false">SIN(A544)</f>
        <v>-0.772764487556032</v>
      </c>
      <c r="C544" s="6" t="n">
        <f aca="false">ABS(B544)</f>
        <v>0.772764487556032</v>
      </c>
      <c r="D544" s="6" t="n">
        <f aca="false">B544*$D$2*SQRT(2)</f>
        <v>-262.284964517289</v>
      </c>
      <c r="E544" s="6" t="n">
        <f aca="false">IF(ABS(D544-F544)-($I$2+$I$2+$F$2+$E$2)&lt;0,0,SIGN(D544-F544)*(ABS(D544-F544)-($I$2+$I$2+$F$2+$E$2)))</f>
        <v>11.404261338503</v>
      </c>
      <c r="F544" s="6" t="n">
        <f aca="false">F543+G543/($H$2/1000000)*(1/$C$2/COUNT($A$5:$A$632))</f>
        <v>-278.789225855792</v>
      </c>
      <c r="G544" s="6" t="n">
        <f aca="false">E544/$G$2</f>
        <v>0.0139076357786622</v>
      </c>
      <c r="H544" s="6" t="n">
        <f aca="false">ABS(G544)</f>
        <v>0.0139076357786622</v>
      </c>
      <c r="J544" s="11" t="n">
        <f aca="false">E544*E544</f>
        <v>130.057176676874</v>
      </c>
      <c r="K544" s="6" t="n">
        <f aca="false">J544/$G$2</f>
        <v>0.158606313020578</v>
      </c>
      <c r="M544" s="12" t="n">
        <f aca="false">IF(H544&gt;0,$E$2,0)</f>
        <v>5.1</v>
      </c>
      <c r="N544" s="6" t="n">
        <f aca="false">M544*H544</f>
        <v>0.0709289424711772</v>
      </c>
      <c r="P544" s="8" t="n">
        <f aca="false">IF(H544&gt;0,$F$2,0)</f>
        <v>0</v>
      </c>
      <c r="Q544" s="6" t="n">
        <f aca="false">P544*H544</f>
        <v>0</v>
      </c>
    </row>
    <row r="545" customFormat="false" ht="15" hidden="true" customHeight="false" outlineLevel="0" collapsed="false">
      <c r="A545" s="0" t="n">
        <f aca="false">A544+0.01</f>
        <v>5.40999999999993</v>
      </c>
      <c r="B545" s="6" t="n">
        <f aca="false">SIN(A545)</f>
        <v>-0.76637902667583</v>
      </c>
      <c r="C545" s="6" t="n">
        <f aca="false">ABS(B545)</f>
        <v>0.76637902667583</v>
      </c>
      <c r="D545" s="6" t="n">
        <f aca="false">B545*$D$2*SQRT(2)</f>
        <v>-260.11766722638</v>
      </c>
      <c r="E545" s="6" t="n">
        <f aca="false">IF(ABS(D545-F545)-($I$2+$I$2+$F$2+$E$2)&lt;0,0,SIGN(D545-F545)*(ABS(D545-F545)-($I$2+$I$2+$F$2+$E$2)))</f>
        <v>11.5582934616844</v>
      </c>
      <c r="F545" s="6" t="n">
        <f aca="false">F544+G544/($H$2/1000000)*(1/$C$2/COUNT($A$5:$A$632))</f>
        <v>-276.775960688064</v>
      </c>
      <c r="G545" s="6" t="n">
        <f aca="false">E545/$G$2</f>
        <v>0.0140954798313225</v>
      </c>
      <c r="H545" s="6" t="n">
        <f aca="false">ABS(G545)</f>
        <v>0.0140954798313225</v>
      </c>
      <c r="J545" s="11" t="n">
        <f aca="false">E545*E545</f>
        <v>133.594147746417</v>
      </c>
      <c r="K545" s="6" t="n">
        <f aca="false">J545/$G$2</f>
        <v>0.162919692373679</v>
      </c>
      <c r="M545" s="12" t="n">
        <f aca="false">IF(H545&gt;0,$E$2,0)</f>
        <v>5.1</v>
      </c>
      <c r="N545" s="6" t="n">
        <f aca="false">M545*H545</f>
        <v>0.0718869471397446</v>
      </c>
      <c r="P545" s="8" t="n">
        <f aca="false">IF(H545&gt;0,$F$2,0)</f>
        <v>0</v>
      </c>
      <c r="Q545" s="6" t="n">
        <f aca="false">P545*H545</f>
        <v>0</v>
      </c>
    </row>
    <row r="546" customFormat="false" ht="15" hidden="true" customHeight="false" outlineLevel="0" collapsed="false">
      <c r="A546" s="0" t="n">
        <f aca="false">A545+0.01</f>
        <v>5.41999999999993</v>
      </c>
      <c r="B546" s="6" t="n">
        <f aca="false">SIN(A546)</f>
        <v>-0.759916928531607</v>
      </c>
      <c r="C546" s="6" t="n">
        <f aca="false">ABS(B546)</f>
        <v>0.759916928531607</v>
      </c>
      <c r="D546" s="6" t="n">
        <f aca="false">B546*$D$2*SQRT(2)</f>
        <v>-257.924358385513</v>
      </c>
      <c r="E546" s="6" t="n">
        <f aca="false">IF(ABS(D546-F546)-($I$2+$I$2+$F$2+$E$2)&lt;0,0,SIGN(D546-F546)*(ABS(D546-F546)-($I$2+$I$2+$F$2+$E$2)))</f>
        <v>11.7111448863206</v>
      </c>
      <c r="F546" s="6" t="n">
        <f aca="false">F545+G545/($H$2/1000000)*(1/$C$2/COUNT($A$5:$A$632))</f>
        <v>-274.735503271834</v>
      </c>
      <c r="G546" s="6" t="n">
        <f aca="false">E546/$G$2</f>
        <v>0.014281884007708</v>
      </c>
      <c r="H546" s="6" t="n">
        <f aca="false">ABS(G546)</f>
        <v>0.014281884007708</v>
      </c>
      <c r="J546" s="11" t="n">
        <f aca="false">E546*E546</f>
        <v>137.150914548392</v>
      </c>
      <c r="K546" s="6" t="n">
        <f aca="false">J546/$G$2</f>
        <v>0.167257212863893</v>
      </c>
      <c r="M546" s="12" t="n">
        <f aca="false">IF(H546&gt;0,$E$2,0)</f>
        <v>5.1</v>
      </c>
      <c r="N546" s="6" t="n">
        <f aca="false">M546*H546</f>
        <v>0.0728376084393108</v>
      </c>
      <c r="P546" s="8" t="n">
        <f aca="false">IF(H546&gt;0,$F$2,0)</f>
        <v>0</v>
      </c>
      <c r="Q546" s="6" t="n">
        <f aca="false">P546*H546</f>
        <v>0</v>
      </c>
    </row>
    <row r="547" customFormat="false" ht="15" hidden="true" customHeight="false" outlineLevel="0" collapsed="false">
      <c r="A547" s="0" t="n">
        <f aca="false">A546+0.01</f>
        <v>5.42999999999993</v>
      </c>
      <c r="B547" s="6" t="n">
        <f aca="false">SIN(A547)</f>
        <v>-0.753378839327793</v>
      </c>
      <c r="C547" s="6" t="n">
        <f aca="false">ABS(B547)</f>
        <v>0.753378839327793</v>
      </c>
      <c r="D547" s="6" t="n">
        <f aca="false">B547*$D$2*SQRT(2)</f>
        <v>-255.705257323744</v>
      </c>
      <c r="E547" s="6" t="n">
        <f aca="false">IF(ABS(D547-F547)-($I$2+$I$2+$F$2+$E$2)&lt;0,0,SIGN(D547-F547)*(ABS(D547-F547)-($I$2+$I$2+$F$2+$E$2)))</f>
        <v>11.8628047194115</v>
      </c>
      <c r="F547" s="6" t="n">
        <f aca="false">F546+G546/($H$2/1000000)*(1/$C$2/COUNT($A$5:$A$632))</f>
        <v>-272.668062043156</v>
      </c>
      <c r="G547" s="6" t="n">
        <f aca="false">E547/$G$2</f>
        <v>0.0144668350236726</v>
      </c>
      <c r="H547" s="6" t="n">
        <f aca="false">ABS(G547)</f>
        <v>0.0144668350236726</v>
      </c>
      <c r="J547" s="11" t="n">
        <f aca="false">E547*E547</f>
        <v>140.726135810893</v>
      </c>
      <c r="K547" s="6" t="n">
        <f aca="false">J547/$G$2</f>
        <v>0.171617238793771</v>
      </c>
      <c r="M547" s="12" t="n">
        <f aca="false">IF(H547&gt;0,$E$2,0)</f>
        <v>5.1</v>
      </c>
      <c r="N547" s="6" t="n">
        <f aca="false">M547*H547</f>
        <v>0.0737808586207303</v>
      </c>
      <c r="P547" s="8" t="n">
        <f aca="false">IF(H547&gt;0,$F$2,0)</f>
        <v>0</v>
      </c>
      <c r="Q547" s="6" t="n">
        <f aca="false">P547*H547</f>
        <v>0</v>
      </c>
    </row>
    <row r="548" customFormat="false" ht="15" hidden="true" customHeight="false" outlineLevel="0" collapsed="false">
      <c r="A548" s="0" t="n">
        <f aca="false">A547+0.01</f>
        <v>5.43999999999993</v>
      </c>
      <c r="B548" s="6" t="n">
        <f aca="false">SIN(A548)</f>
        <v>-0.74676541286786</v>
      </c>
      <c r="C548" s="6" t="n">
        <f aca="false">ABS(B548)</f>
        <v>0.74676541286786</v>
      </c>
      <c r="D548" s="6" t="n">
        <f aca="false">B548*$D$2*SQRT(2)</f>
        <v>-253.460585949329</v>
      </c>
      <c r="E548" s="6" t="n">
        <f aca="false">IF(ABS(D548-F548)-($I$2+$I$2+$F$2+$E$2)&lt;0,0,SIGN(D548-F548)*(ABS(D548-F548)-($I$2+$I$2+$F$2+$E$2)))</f>
        <v>12.0132614117663</v>
      </c>
      <c r="F548" s="6" t="n">
        <f aca="false">F547+G547/($H$2/1000000)*(1/$C$2/COUNT($A$5:$A$632))</f>
        <v>-270.573847361095</v>
      </c>
      <c r="G548" s="6" t="n">
        <f aca="false">E548/$G$2</f>
        <v>0.0146503187948369</v>
      </c>
      <c r="H548" s="6" t="n">
        <f aca="false">ABS(G548)</f>
        <v>0.0146503187948369</v>
      </c>
      <c r="J548" s="11" t="n">
        <f aca="false">E548*E548</f>
        <v>144.318449747433</v>
      </c>
      <c r="K548" s="6" t="n">
        <f aca="false">J548/$G$2</f>
        <v>0.175998109448089</v>
      </c>
      <c r="M548" s="12" t="n">
        <f aca="false">IF(H548&gt;0,$E$2,0)</f>
        <v>5.1</v>
      </c>
      <c r="N548" s="6" t="n">
        <f aca="false">M548*H548</f>
        <v>0.0747166258536683</v>
      </c>
      <c r="P548" s="8" t="n">
        <f aca="false">IF(H548&gt;0,$F$2,0)</f>
        <v>0</v>
      </c>
      <c r="Q548" s="6" t="n">
        <f aca="false">P548*H548</f>
        <v>0</v>
      </c>
    </row>
    <row r="549" customFormat="false" ht="15" hidden="true" customHeight="false" outlineLevel="0" collapsed="false">
      <c r="A549" s="0" t="n">
        <f aca="false">A548+0.01</f>
        <v>5.44999999999993</v>
      </c>
      <c r="B549" s="6" t="n">
        <f aca="false">SIN(A549)</f>
        <v>-0.740077310488943</v>
      </c>
      <c r="C549" s="6" t="n">
        <f aca="false">ABS(B549)</f>
        <v>0.740077310488943</v>
      </c>
      <c r="D549" s="6" t="n">
        <f aca="false">B549*$D$2*SQRT(2)</f>
        <v>-251.190568727536</v>
      </c>
      <c r="E549" s="6" t="n">
        <f aca="false">IF(ABS(D549-F549)-($I$2+$I$2+$F$2+$E$2)&lt;0,0,SIGN(D549-F549)*(ABS(D549-F549)-($I$2+$I$2+$F$2+$E$2)))</f>
        <v>12.1625028960322</v>
      </c>
      <c r="F549" s="6" t="n">
        <f aca="false">F548+G548/($H$2/1000000)*(1/$C$2/COUNT($A$5:$A$632))</f>
        <v>-268.453071623568</v>
      </c>
      <c r="G549" s="6" t="n">
        <f aca="false">E549/$G$2</f>
        <v>0.0148323206049173</v>
      </c>
      <c r="H549" s="6" t="n">
        <f aca="false">ABS(G549)</f>
        <v>0.0148323206049173</v>
      </c>
      <c r="J549" s="11" t="n">
        <f aca="false">E549*E549</f>
        <v>147.926476695991</v>
      </c>
      <c r="K549" s="6" t="n">
        <f aca="false">J549/$G$2</f>
        <v>0.180398142312184</v>
      </c>
      <c r="M549" s="12" t="n">
        <f aca="false">IF(H549&gt;0,$E$2,0)</f>
        <v>5.1</v>
      </c>
      <c r="N549" s="6" t="n">
        <f aca="false">M549*H549</f>
        <v>0.0756448350850781</v>
      </c>
      <c r="P549" s="8" t="n">
        <f aca="false">IF(H549&gt;0,$F$2,0)</f>
        <v>0</v>
      </c>
      <c r="Q549" s="6" t="n">
        <f aca="false">P549*H549</f>
        <v>0</v>
      </c>
    </row>
    <row r="550" customFormat="false" ht="15" hidden="true" customHeight="false" outlineLevel="0" collapsed="false">
      <c r="A550" s="0" t="n">
        <f aca="false">A549+0.01</f>
        <v>5.45999999999993</v>
      </c>
      <c r="B550" s="6" t="n">
        <f aca="false">SIN(A550)</f>
        <v>-0.733315200995705</v>
      </c>
      <c r="C550" s="6" t="n">
        <f aca="false">ABS(B550)</f>
        <v>0.733315200995705</v>
      </c>
      <c r="D550" s="6" t="n">
        <f aca="false">B550*$D$2*SQRT(2)</f>
        <v>-248.895432658195</v>
      </c>
      <c r="E550" s="6" t="n">
        <f aca="false">IF(ABS(D550-F550)-($I$2+$I$2+$F$2+$E$2)&lt;0,0,SIGN(D550-F550)*(ABS(D550-F550)-($I$2+$I$2+$F$2+$E$2)))</f>
        <v>12.3105167006196</v>
      </c>
      <c r="F550" s="6" t="n">
        <f aca="false">F549+G549/($H$2/1000000)*(1/$C$2/COUNT($A$5:$A$632))</f>
        <v>-266.305949358815</v>
      </c>
      <c r="G550" s="6" t="n">
        <f aca="false">E550/$G$2</f>
        <v>0.0150128252446581</v>
      </c>
      <c r="H550" s="6" t="n">
        <f aca="false">ABS(G550)</f>
        <v>0.0150128252446581</v>
      </c>
      <c r="J550" s="11" t="n">
        <f aca="false">E550*E550</f>
        <v>151.548821436235</v>
      </c>
      <c r="K550" s="6" t="n">
        <f aca="false">J550/$G$2</f>
        <v>0.184815635897848</v>
      </c>
      <c r="M550" s="12" t="n">
        <f aca="false">IF(H550&gt;0,$E$2,0)</f>
        <v>5.1</v>
      </c>
      <c r="N550" s="6" t="n">
        <f aca="false">M550*H550</f>
        <v>0.0765654087477563</v>
      </c>
      <c r="P550" s="8" t="n">
        <f aca="false">IF(H550&gt;0,$F$2,0)</f>
        <v>0</v>
      </c>
      <c r="Q550" s="6" t="n">
        <f aca="false">P550*H550</f>
        <v>0</v>
      </c>
    </row>
    <row r="551" customFormat="false" ht="15" hidden="true" customHeight="false" outlineLevel="0" collapsed="false">
      <c r="A551" s="0" t="n">
        <f aca="false">A550+0.01</f>
        <v>5.46999999999993</v>
      </c>
      <c r="B551" s="6" t="n">
        <f aca="false">SIN(A551)</f>
        <v>-0.726479760593463</v>
      </c>
      <c r="C551" s="6" t="n">
        <f aca="false">ABS(B551)</f>
        <v>0.726479760593463</v>
      </c>
      <c r="D551" s="6" t="n">
        <f aca="false">B551*$D$2*SQRT(2)</f>
        <v>-246.575407253</v>
      </c>
      <c r="E551" s="6" t="n">
        <f aca="false">IF(ABS(D551-F551)-($I$2+$I$2+$F$2+$E$2)&lt;0,0,SIGN(D551-F551)*(ABS(D551-F551)-($I$2+$I$2+$F$2+$E$2)))</f>
        <v>12.4572900437622</v>
      </c>
      <c r="F551" s="6" t="n">
        <f aca="false">F550+G550/($H$2/1000000)*(1/$C$2/COUNT($A$5:$A$632))</f>
        <v>-264.132697296762</v>
      </c>
      <c r="G551" s="6" t="n">
        <f aca="false">E551/$G$2</f>
        <v>0.0151918171265393</v>
      </c>
      <c r="H551" s="6" t="n">
        <f aca="false">ABS(G551)</f>
        <v>0.0151918171265393</v>
      </c>
      <c r="J551" s="11" t="n">
        <f aca="false">E551*E551</f>
        <v>155.184075234417</v>
      </c>
      <c r="K551" s="6" t="n">
        <f aca="false">J551/$G$2</f>
        <v>0.189248872237094</v>
      </c>
      <c r="M551" s="12" t="n">
        <f aca="false">IF(H551&gt;0,$E$2,0)</f>
        <v>5.1</v>
      </c>
      <c r="N551" s="6" t="n">
        <f aca="false">M551*H551</f>
        <v>0.0774782673453503</v>
      </c>
      <c r="P551" s="8" t="n">
        <f aca="false">IF(H551&gt;0,$F$2,0)</f>
        <v>0</v>
      </c>
      <c r="Q551" s="6" t="n">
        <f aca="false">P551*H551</f>
        <v>0</v>
      </c>
    </row>
    <row r="552" customFormat="false" ht="15" hidden="true" customHeight="false" outlineLevel="0" collapsed="false">
      <c r="A552" s="0" t="n">
        <f aca="false">A551+0.01</f>
        <v>5.47999999999993</v>
      </c>
      <c r="B552" s="6" t="n">
        <f aca="false">SIN(A552)</f>
        <v>-0.719571672820558</v>
      </c>
      <c r="C552" s="6" t="n">
        <f aca="false">ABS(B552)</f>
        <v>0.719571672820558</v>
      </c>
      <c r="D552" s="6" t="n">
        <f aca="false">B552*$D$2*SQRT(2)</f>
        <v>-244.230724512559</v>
      </c>
      <c r="E552" s="6" t="n">
        <f aca="false">IF(ABS(D552-F552)-($I$2+$I$2+$F$2+$E$2)&lt;0,0,SIGN(D552-F552)*(ABS(D552-F552)-($I$2+$I$2+$F$2+$E$2)))</f>
        <v>12.6028099112242</v>
      </c>
      <c r="F552" s="6" t="n">
        <f aca="false">F551+G551/($H$2/1000000)*(1/$C$2/COUNT($A$5:$A$632))</f>
        <v>-261.933534423783</v>
      </c>
      <c r="G552" s="6" t="n">
        <f aca="false">E552/$G$2</f>
        <v>0.0153692803795417</v>
      </c>
      <c r="H552" s="6" t="n">
        <f aca="false">ABS(G552)</f>
        <v>0.0153692803795417</v>
      </c>
      <c r="J552" s="11" t="n">
        <f aca="false">E552*E552</f>
        <v>158.83081765845</v>
      </c>
      <c r="K552" s="6" t="n">
        <f aca="false">J552/$G$2</f>
        <v>0.193696119095671</v>
      </c>
      <c r="M552" s="12" t="n">
        <f aca="false">IF(H552&gt;0,$E$2,0)</f>
        <v>5.1</v>
      </c>
      <c r="N552" s="6" t="n">
        <f aca="false">M552*H552</f>
        <v>0.0783833299356625</v>
      </c>
      <c r="P552" s="8" t="n">
        <f aca="false">IF(H552&gt;0,$F$2,0)</f>
        <v>0</v>
      </c>
      <c r="Q552" s="6" t="n">
        <f aca="false">P552*H552</f>
        <v>0</v>
      </c>
    </row>
    <row r="553" customFormat="false" ht="15" hidden="true" customHeight="false" outlineLevel="0" collapsed="false">
      <c r="A553" s="0" t="n">
        <f aca="false">A552+0.01</f>
        <v>5.48999999999993</v>
      </c>
      <c r="B553" s="6" t="n">
        <f aca="false">SIN(A553)</f>
        <v>-0.712591628480013</v>
      </c>
      <c r="C553" s="6" t="n">
        <f aca="false">ABS(B553)</f>
        <v>0.712591628480013</v>
      </c>
      <c r="D553" s="6" t="n">
        <f aca="false">B553*$D$2*SQRT(2)</f>
        <v>-241.861618903191</v>
      </c>
      <c r="E553" s="6" t="n">
        <f aca="false">IF(ABS(D553-F553)-($I$2+$I$2+$F$2+$E$2)&lt;0,0,SIGN(D553-F553)*(ABS(D553-F553)-($I$2+$I$2+$F$2+$E$2)))</f>
        <v>12.7470631205427</v>
      </c>
      <c r="F553" s="6" t="n">
        <f aca="false">F552+G552/($H$2/1000000)*(1/$C$2/COUNT($A$5:$A$632))</f>
        <v>-259.708682023734</v>
      </c>
      <c r="G553" s="6" t="n">
        <f aca="false">E553/$G$2</f>
        <v>0.0155451989274911</v>
      </c>
      <c r="H553" s="6" t="n">
        <f aca="false">ABS(G553)</f>
        <v>0.0155451989274911</v>
      </c>
      <c r="J553" s="11" t="n">
        <f aca="false">E553*E553</f>
        <v>162.487618199099</v>
      </c>
      <c r="K553" s="6" t="n">
        <f aca="false">J553/$G$2</f>
        <v>0.198155631950121</v>
      </c>
      <c r="M553" s="12" t="n">
        <f aca="false">IF(H553&gt;0,$E$2,0)</f>
        <v>5.1</v>
      </c>
      <c r="N553" s="6" t="n">
        <f aca="false">M553*H553</f>
        <v>0.0792805145302045</v>
      </c>
      <c r="P553" s="8" t="n">
        <f aca="false">IF(H553&gt;0,$F$2,0)</f>
        <v>0</v>
      </c>
      <c r="Q553" s="6" t="n">
        <f aca="false">P553*H553</f>
        <v>0</v>
      </c>
    </row>
    <row r="554" customFormat="false" ht="15" hidden="true" customHeight="false" outlineLevel="0" collapsed="false">
      <c r="A554" s="0" t="n">
        <f aca="false">A553+0.01</f>
        <v>5.49999999999993</v>
      </c>
      <c r="B554" s="6" t="n">
        <f aca="false">SIN(A554)</f>
        <v>-0.705540325570444</v>
      </c>
      <c r="C554" s="6" t="n">
        <f aca="false">ABS(B554)</f>
        <v>0.705540325570444</v>
      </c>
      <c r="D554" s="6" t="n">
        <f aca="false">B554*$D$2*SQRT(2)</f>
        <v>-239.468327333484</v>
      </c>
      <c r="E554" s="6" t="n">
        <f aca="false">IF(ABS(D554-F554)-($I$2+$I$2+$F$2+$E$2)&lt;0,0,SIGN(D554-F554)*(ABS(D554-F554)-($I$2+$I$2+$F$2+$E$2)))</f>
        <v>12.8900363741681</v>
      </c>
      <c r="F554" s="6" t="n">
        <f aca="false">F553+G553/($H$2/1000000)*(1/$C$2/COUNT($A$5:$A$632))</f>
        <v>-257.458363707652</v>
      </c>
      <c r="G554" s="6" t="n">
        <f aca="false">E554/$G$2</f>
        <v>0.0157195565538636</v>
      </c>
      <c r="H554" s="6" t="n">
        <f aca="false">ABS(G554)</f>
        <v>0.0157195565538636</v>
      </c>
      <c r="J554" s="11" t="n">
        <f aca="false">E554*E554</f>
        <v>166.153037727378</v>
      </c>
      <c r="K554" s="6" t="n">
        <f aca="false">J554/$G$2</f>
        <v>0.202625655765095</v>
      </c>
      <c r="M554" s="12" t="n">
        <f aca="false">IF(H554&gt;0,$E$2,0)</f>
        <v>5.1</v>
      </c>
      <c r="N554" s="6" t="n">
        <f aca="false">M554*H554</f>
        <v>0.0801697384247043</v>
      </c>
      <c r="P554" s="8" t="n">
        <f aca="false">IF(H554&gt;0,$F$2,0)</f>
        <v>0</v>
      </c>
      <c r="Q554" s="6" t="n">
        <f aca="false">P554*H554</f>
        <v>0</v>
      </c>
    </row>
    <row r="555" customFormat="false" ht="15" hidden="true" customHeight="false" outlineLevel="0" collapsed="false">
      <c r="A555" s="0" t="n">
        <f aca="false">A554+0.01</f>
        <v>5.50999999999993</v>
      </c>
      <c r="B555" s="6" t="n">
        <f aca="false">SIN(A555)</f>
        <v>-0.698418469216266</v>
      </c>
      <c r="C555" s="6" t="n">
        <f aca="false">ABS(B555)</f>
        <v>0.698418469216266</v>
      </c>
      <c r="D555" s="6" t="n">
        <f aca="false">B555*$D$2*SQRT(2)</f>
        <v>-237.0510891306</v>
      </c>
      <c r="E555" s="6" t="n">
        <f aca="false">IF(ABS(D555-F555)-($I$2+$I$2+$F$2+$E$2)&lt;0,0,SIGN(D555-F555)*(ABS(D555-F555)-($I$2+$I$2+$F$2+$E$2)))</f>
        <v>13.0317163034761</v>
      </c>
      <c r="F555" s="6" t="n">
        <f aca="false">F554+G554/($H$2/1000000)*(1/$C$2/COUNT($A$5:$A$632))</f>
        <v>-255.182805434076</v>
      </c>
      <c r="G555" s="6" t="n">
        <f aca="false">E555/$G$2</f>
        <v>0.0158923369554586</v>
      </c>
      <c r="H555" s="6" t="n">
        <f aca="false">ABS(G555)</f>
        <v>0.0158923369554586</v>
      </c>
      <c r="J555" s="11" t="n">
        <f aca="false">E555*E555</f>
        <v>169.825629814284</v>
      </c>
      <c r="K555" s="6" t="n">
        <f aca="false">J555/$G$2</f>
        <v>0.207104426602786</v>
      </c>
      <c r="M555" s="12" t="n">
        <f aca="false">IF(H555&gt;0,$E$2,0)</f>
        <v>5.1</v>
      </c>
      <c r="N555" s="6" t="n">
        <f aca="false">M555*H555</f>
        <v>0.0810509184728391</v>
      </c>
      <c r="P555" s="8" t="n">
        <f aca="false">IF(H555&gt;0,$F$2,0)</f>
        <v>0</v>
      </c>
      <c r="Q555" s="6" t="n">
        <f aca="false">P555*H555</f>
        <v>0</v>
      </c>
    </row>
    <row r="556" customFormat="false" ht="15" hidden="true" customHeight="false" outlineLevel="0" collapsed="false">
      <c r="A556" s="0" t="n">
        <f aca="false">A555+0.01</f>
        <v>5.51999999999993</v>
      </c>
      <c r="B556" s="6" t="n">
        <f aca="false">SIN(A556)</f>
        <v>-0.69122677159718</v>
      </c>
      <c r="C556" s="6" t="n">
        <f aca="false">ABS(B556)</f>
        <v>0.69122677159718</v>
      </c>
      <c r="D556" s="6" t="n">
        <f aca="false">B556*$D$2*SQRT(2)</f>
        <v>-234.610146016344</v>
      </c>
      <c r="E556" s="6" t="n">
        <f aca="false">IF(ABS(D556-F556)-($I$2+$I$2+$F$2+$E$2)&lt;0,0,SIGN(D556-F556)*(ABS(D556-F556)-($I$2+$I$2+$F$2+$E$2)))</f>
        <v>13.1720895052453</v>
      </c>
      <c r="F556" s="6" t="n">
        <f aca="false">F555+G555/($H$2/1000000)*(1/$C$2/COUNT($A$5:$A$632))</f>
        <v>-252.882235521589</v>
      </c>
      <c r="G556" s="6" t="n">
        <f aca="false">E556/$G$2</f>
        <v>0.0160635237868845</v>
      </c>
      <c r="H556" s="6" t="n">
        <f aca="false">ABS(G556)</f>
        <v>0.0160635237868845</v>
      </c>
      <c r="J556" s="11" t="n">
        <f aca="false">E556*E556</f>
        <v>173.503941934194</v>
      </c>
      <c r="K556" s="6" t="n">
        <f aca="false">J556/$G$2</f>
        <v>0.21159017309048</v>
      </c>
      <c r="M556" s="12" t="n">
        <f aca="false">IF(H556&gt;0,$E$2,0)</f>
        <v>5.1</v>
      </c>
      <c r="N556" s="6" t="n">
        <f aca="false">M556*H556</f>
        <v>0.081923971313111</v>
      </c>
      <c r="P556" s="8" t="n">
        <f aca="false">IF(H556&gt;0,$F$2,0)</f>
        <v>0</v>
      </c>
      <c r="Q556" s="6" t="n">
        <f aca="false">P556*H556</f>
        <v>0</v>
      </c>
    </row>
    <row r="557" customFormat="false" ht="15" hidden="true" customHeight="false" outlineLevel="0" collapsed="false">
      <c r="A557" s="0" t="n">
        <f aca="false">A556+0.01</f>
        <v>5.52999999999993</v>
      </c>
      <c r="B557" s="6" t="n">
        <f aca="false">SIN(A557)</f>
        <v>-0.683965951876954</v>
      </c>
      <c r="C557" s="6" t="n">
        <f aca="false">ABS(B557)</f>
        <v>0.683965951876954</v>
      </c>
      <c r="D557" s="6" t="n">
        <f aca="false">B557*$D$2*SQRT(2)</f>
        <v>-232.145742082995</v>
      </c>
      <c r="E557" s="6" t="n">
        <f aca="false">IF(ABS(D557-F557)-($I$2+$I$2+$F$2+$E$2)&lt;0,0,SIGN(D557-F557)*(ABS(D557-F557)-($I$2+$I$2+$F$2+$E$2)))</f>
        <v>13.3111425719347</v>
      </c>
      <c r="F557" s="6" t="n">
        <f aca="false">F556+G556/($H$2/1000000)*(1/$C$2/COUNT($A$5:$A$632))</f>
        <v>-250.55688465493</v>
      </c>
      <c r="G557" s="6" t="n">
        <f aca="false">E557/$G$2</f>
        <v>0.0162331006974813</v>
      </c>
      <c r="H557" s="6" t="n">
        <f aca="false">ABS(G557)</f>
        <v>0.0162331006974813</v>
      </c>
      <c r="J557" s="11" t="n">
        <f aca="false">E557*E557</f>
        <v>177.186516570372</v>
      </c>
      <c r="K557" s="6" t="n">
        <f aca="false">J557/$G$2</f>
        <v>0.216081117768747</v>
      </c>
      <c r="M557" s="12" t="n">
        <f aca="false">IF(H557&gt;0,$E$2,0)</f>
        <v>5.1</v>
      </c>
      <c r="N557" s="6" t="n">
        <f aca="false">M557*H557</f>
        <v>0.0827888135571549</v>
      </c>
      <c r="P557" s="8" t="n">
        <f aca="false">IF(H557&gt;0,$F$2,0)</f>
        <v>0</v>
      </c>
      <c r="Q557" s="6" t="n">
        <f aca="false">P557*H557</f>
        <v>0</v>
      </c>
    </row>
    <row r="558" customFormat="false" ht="15" hidden="true" customHeight="false" outlineLevel="0" collapsed="false">
      <c r="A558" s="0" t="n">
        <f aca="false">A557+0.01</f>
        <v>5.53999999999993</v>
      </c>
      <c r="B558" s="6" t="n">
        <f aca="false">SIN(A558)</f>
        <v>-0.676636736131511</v>
      </c>
      <c r="C558" s="6" t="n">
        <f aca="false">ABS(B558)</f>
        <v>0.676636736131511</v>
      </c>
      <c r="D558" s="6" t="n">
        <f aca="false">B558*$D$2*SQRT(2)</f>
        <v>-229.658123768892</v>
      </c>
      <c r="E558" s="6" t="n">
        <f aca="false">IF(ABS(D558-F558)-($I$2+$I$2+$F$2+$E$2)&lt;0,0,SIGN(D558-F558)*(ABS(D558-F558)-($I$2+$I$2+$F$2+$E$2)))</f>
        <v>13.4488621168597</v>
      </c>
      <c r="F558" s="6" t="n">
        <f aca="false">F557+G557/($H$2/1000000)*(1/$C$2/COUNT($A$5:$A$632))</f>
        <v>-248.206985885752</v>
      </c>
      <c r="G558" s="6" t="n">
        <f aca="false">E558/$G$2</f>
        <v>0.0164010513620241</v>
      </c>
      <c r="H558" s="6" t="n">
        <f aca="false">ABS(G558)</f>
        <v>0.0164010513620241</v>
      </c>
      <c r="J558" s="11" t="n">
        <f aca="false">E558*E558</f>
        <v>180.871892238305</v>
      </c>
      <c r="K558" s="6" t="n">
        <f aca="false">J558/$G$2</f>
        <v>0.220575478339396</v>
      </c>
      <c r="M558" s="12" t="n">
        <f aca="false">IF(H558&gt;0,$E$2,0)</f>
        <v>5.1</v>
      </c>
      <c r="N558" s="6" t="n">
        <f aca="false">M558*H558</f>
        <v>0.0836453619463228</v>
      </c>
      <c r="P558" s="8" t="n">
        <f aca="false">IF(H558&gt;0,$F$2,0)</f>
        <v>0</v>
      </c>
      <c r="Q558" s="6" t="n">
        <f aca="false">P558*H558</f>
        <v>0</v>
      </c>
    </row>
    <row r="559" customFormat="false" ht="15" hidden="true" customHeight="false" outlineLevel="0" collapsed="false">
      <c r="A559" s="0" t="n">
        <f aca="false">A558+0.01</f>
        <v>5.54999999999993</v>
      </c>
      <c r="B559" s="6" t="n">
        <f aca="false">SIN(A559)</f>
        <v>-0.669239857276317</v>
      </c>
      <c r="C559" s="6" t="n">
        <f aca="false">ABS(B559)</f>
        <v>0.669239857276317</v>
      </c>
      <c r="D559" s="6" t="n">
        <f aca="false">B559*$D$2*SQRT(2)</f>
        <v>-227.147539833792</v>
      </c>
      <c r="E559" s="6" t="n">
        <f aca="false">IF(ABS(D559-F559)-($I$2+$I$2+$F$2+$E$2)&lt;0,0,SIGN(D559-F559)*(ABS(D559-F559)-($I$2+$I$2+$F$2+$E$2)))</f>
        <v>13.5852347951526</v>
      </c>
      <c r="F559" s="6" t="n">
        <f aca="false">F558+G558/($H$2/1000000)*(1/$C$2/COUNT($A$5:$A$632))</f>
        <v>-245.832774628945</v>
      </c>
      <c r="G559" s="6" t="n">
        <f aca="false">E559/$G$2</f>
        <v>0.0165673595062836</v>
      </c>
      <c r="H559" s="6" t="n">
        <f aca="false">ABS(G559)</f>
        <v>0.0165673595062836</v>
      </c>
      <c r="J559" s="11" t="n">
        <f aca="false">E559*E559</f>
        <v>184.558604439424</v>
      </c>
      <c r="K559" s="6" t="n">
        <f aca="false">J559/$G$2</f>
        <v>0.225071468828565</v>
      </c>
      <c r="M559" s="12" t="n">
        <f aca="false">IF(H559&gt;0,$E$2,0)</f>
        <v>5.1</v>
      </c>
      <c r="N559" s="6" t="n">
        <f aca="false">M559*H559</f>
        <v>0.0844935334820464</v>
      </c>
      <c r="P559" s="8" t="n">
        <f aca="false">IF(H559&gt;0,$F$2,0)</f>
        <v>0</v>
      </c>
      <c r="Q559" s="6" t="n">
        <f aca="false">P559*H559</f>
        <v>0</v>
      </c>
    </row>
    <row r="560" customFormat="false" ht="15" hidden="true" customHeight="false" outlineLevel="0" collapsed="false">
      <c r="A560" s="0" t="n">
        <f aca="false">A559+0.01</f>
        <v>5.55999999999993</v>
      </c>
      <c r="B560" s="6" t="n">
        <f aca="false">SIN(A560)</f>
        <v>-0.661776054993093</v>
      </c>
      <c r="C560" s="6" t="n">
        <f aca="false">ABS(B560)</f>
        <v>0.661776054993093</v>
      </c>
      <c r="D560" s="6" t="n">
        <f aca="false">B560*$D$2*SQRT(2)</f>
        <v>-224.614241333999</v>
      </c>
      <c r="E560" s="6" t="n">
        <f aca="false">IF(ABS(D560-F560)-($I$2+$I$2+$F$2+$E$2)&lt;0,0,SIGN(D560-F560)*(ABS(D560-F560)-($I$2+$I$2+$F$2+$E$2)))</f>
        <v>13.7202473212508</v>
      </c>
      <c r="F560" s="6" t="n">
        <f aca="false">F559+G559/($H$2/1000000)*(1/$C$2/COUNT($A$5:$A$632))</f>
        <v>-243.43448865525</v>
      </c>
      <c r="G560" s="6" t="n">
        <f aca="false">E560/$G$2</f>
        <v>0.0167320089283546</v>
      </c>
      <c r="H560" s="6" t="n">
        <f aca="false">ABS(G560)</f>
        <v>0.0167320089283546</v>
      </c>
      <c r="J560" s="11" t="n">
        <f aca="false">E560*E560</f>
        <v>188.245186556289</v>
      </c>
      <c r="K560" s="6" t="n">
        <f aca="false">J560/$G$2</f>
        <v>0.229567300678401</v>
      </c>
      <c r="M560" s="12" t="n">
        <f aca="false">IF(H560&gt;0,$E$2,0)</f>
        <v>5.1</v>
      </c>
      <c r="N560" s="6" t="n">
        <f aca="false">M560*H560</f>
        <v>0.0853332455346085</v>
      </c>
      <c r="P560" s="8" t="n">
        <f aca="false">IF(H560&gt;0,$F$2,0)</f>
        <v>0</v>
      </c>
      <c r="Q560" s="6" t="n">
        <f aca="false">P560*H560</f>
        <v>0</v>
      </c>
    </row>
    <row r="561" customFormat="false" ht="15" hidden="true" customHeight="false" outlineLevel="0" collapsed="false">
      <c r="A561" s="0" t="n">
        <f aca="false">A560+0.01</f>
        <v>5.56999999999993</v>
      </c>
      <c r="B561" s="6" t="n">
        <f aca="false">SIN(A561)</f>
        <v>-0.654246075655848</v>
      </c>
      <c r="C561" s="6" t="n">
        <f aca="false">ABS(B561)</f>
        <v>0.654246075655848</v>
      </c>
      <c r="D561" s="6" t="n">
        <f aca="false">B561*$D$2*SQRT(2)</f>
        <v>-222.05848159725</v>
      </c>
      <c r="E561" s="6" t="n">
        <f aca="false">IF(ABS(D561-F561)-($I$2+$I$2+$F$2+$E$2)&lt;0,0,SIGN(D561-F561)*(ABS(D561-F561)-($I$2+$I$2+$F$2+$E$2)))</f>
        <v>13.853886483542</v>
      </c>
      <c r="F561" s="6" t="n">
        <f aca="false">F560+G560/($H$2/1000000)*(1/$C$2/COUNT($A$5:$A$632))</f>
        <v>-241.012368080792</v>
      </c>
      <c r="G561" s="6" t="n">
        <f aca="false">E561/$G$2</f>
        <v>0.0168949835165146</v>
      </c>
      <c r="H561" s="6" t="n">
        <f aca="false">ABS(G561)</f>
        <v>0.0168949835165146</v>
      </c>
      <c r="J561" s="11" t="n">
        <f aca="false">E561*E561</f>
        <v>191.930170698867</v>
      </c>
      <c r="K561" s="6" t="n">
        <f aca="false">J561/$G$2</f>
        <v>0.234061183779106</v>
      </c>
      <c r="M561" s="12" t="n">
        <f aca="false">IF(H561&gt;0,$E$2,0)</f>
        <v>5.1</v>
      </c>
      <c r="N561" s="6" t="n">
        <f aca="false">M561*H561</f>
        <v>0.0861644159342244</v>
      </c>
      <c r="P561" s="8" t="n">
        <f aca="false">IF(H561&gt;0,$F$2,0)</f>
        <v>0</v>
      </c>
      <c r="Q561" s="6" t="n">
        <f aca="false">P561*H561</f>
        <v>0</v>
      </c>
    </row>
    <row r="562" customFormat="false" ht="15" hidden="true" customHeight="false" outlineLevel="0" collapsed="false">
      <c r="A562" s="0" t="n">
        <f aca="false">A561+0.01</f>
        <v>5.57999999999993</v>
      </c>
      <c r="B562" s="6" t="n">
        <f aca="false">SIN(A562)</f>
        <v>-0.64665067225624</v>
      </c>
      <c r="C562" s="6" t="n">
        <f aca="false">ABS(B562)</f>
        <v>0.64665067225624</v>
      </c>
      <c r="D562" s="6" t="n">
        <f aca="false">B562*$D$2*SQRT(2)</f>
        <v>-219.480516197389</v>
      </c>
      <c r="E562" s="6" t="n">
        <f aca="false">IF(ABS(D562-F562)-($I$2+$I$2+$F$2+$E$2)&lt;0,0,SIGN(D562-F562)*(ABS(D562-F562)-($I$2+$I$2+$F$2+$E$2)))</f>
        <v>13.9861391566348</v>
      </c>
      <c r="F562" s="6" t="n">
        <f aca="false">F561+G561/($H$2/1000000)*(1/$C$2/COUNT($A$5:$A$632))</f>
        <v>-238.566655354024</v>
      </c>
      <c r="G562" s="6" t="n">
        <f aca="false">E562/$G$2</f>
        <v>0.0170562672641887</v>
      </c>
      <c r="H562" s="6" t="n">
        <f aca="false">ABS(G562)</f>
        <v>0.0170562672641887</v>
      </c>
      <c r="J562" s="11" t="n">
        <f aca="false">E562*E562</f>
        <v>195.612088508752</v>
      </c>
      <c r="K562" s="6" t="n">
        <f aca="false">J562/$G$2</f>
        <v>0.238551327449698</v>
      </c>
      <c r="M562" s="12" t="n">
        <f aca="false">IF(H562&gt;0,$E$2,0)</f>
        <v>5.1</v>
      </c>
      <c r="N562" s="6" t="n">
        <f aca="false">M562*H562</f>
        <v>0.0869869630473626</v>
      </c>
      <c r="P562" s="8" t="n">
        <f aca="false">IF(H562&gt;0,$F$2,0)</f>
        <v>0</v>
      </c>
      <c r="Q562" s="6" t="n">
        <f aca="false">P562*H562</f>
        <v>0</v>
      </c>
    </row>
    <row r="563" customFormat="false" ht="15" hidden="true" customHeight="false" outlineLevel="0" collapsed="false">
      <c r="A563" s="0" t="n">
        <f aca="false">A562+0.01</f>
        <v>5.58999999999993</v>
      </c>
      <c r="B563" s="6" t="n">
        <f aca="false">SIN(A563)</f>
        <v>-0.638990604328281</v>
      </c>
      <c r="C563" s="6" t="n">
        <f aca="false">ABS(B563)</f>
        <v>0.638990604328281</v>
      </c>
      <c r="D563" s="6" t="n">
        <f aca="false">B563*$D$2*SQRT(2)</f>
        <v>-216.880602928808</v>
      </c>
      <c r="E563" s="6" t="n">
        <f aca="false">IF(ABS(D563-F563)-($I$2+$I$2+$F$2+$E$2)&lt;0,0,SIGN(D563-F563)*(ABS(D563-F563)-($I$2+$I$2+$F$2+$E$2)))</f>
        <v>14.1169923116968</v>
      </c>
      <c r="F563" s="6" t="n">
        <f aca="false">F562+G562/($H$2/1000000)*(1/$C$2/COUNT($A$5:$A$632))</f>
        <v>-236.097595240505</v>
      </c>
      <c r="G563" s="6" t="n">
        <f aca="false">E563/$G$2</f>
        <v>0.0172158442825571</v>
      </c>
      <c r="H563" s="6" t="n">
        <f aca="false">ABS(G563)</f>
        <v>0.0172158442825571</v>
      </c>
      <c r="J563" s="11" t="n">
        <f aca="false">E563*E563</f>
        <v>199.289471928507</v>
      </c>
      <c r="K563" s="6" t="n">
        <f aca="false">J563/$G$2</f>
        <v>0.243035941376228</v>
      </c>
      <c r="M563" s="12" t="n">
        <f aca="false">IF(H563&gt;0,$E$2,0)</f>
        <v>5.1</v>
      </c>
      <c r="N563" s="6" t="n">
        <f aca="false">M563*H563</f>
        <v>0.0878008058410413</v>
      </c>
      <c r="P563" s="8" t="n">
        <f aca="false">IF(H563&gt;0,$F$2,0)</f>
        <v>0</v>
      </c>
      <c r="Q563" s="6" t="n">
        <f aca="false">P563*H563</f>
        <v>0</v>
      </c>
    </row>
    <row r="564" customFormat="false" ht="15" hidden="true" customHeight="false" outlineLevel="0" collapsed="false">
      <c r="A564" s="0" t="n">
        <f aca="false">A563+0.01</f>
        <v>5.59999999999993</v>
      </c>
      <c r="B564" s="6" t="n">
        <f aca="false">SIN(A564)</f>
        <v>-0.631266637872379</v>
      </c>
      <c r="C564" s="6" t="n">
        <f aca="false">ABS(B564)</f>
        <v>0.631266637872379</v>
      </c>
      <c r="D564" s="6" t="n">
        <f aca="false">B564*$D$2*SQRT(2)</f>
        <v>-214.259001780668</v>
      </c>
      <c r="E564" s="6" t="n">
        <f aca="false">IF(ABS(D564-F564)-($I$2+$I$2+$F$2+$E$2)&lt;0,0,SIGN(D564-F564)*(ABS(D564-F564)-($I$2+$I$2+$F$2+$E$2)))</f>
        <v>14.2464330251876</v>
      </c>
      <c r="F564" s="6" t="n">
        <f aca="false">F563+G563/($H$2/1000000)*(1/$C$2/COUNT($A$5:$A$632))</f>
        <v>-233.605434805856</v>
      </c>
      <c r="G564" s="6" t="n">
        <f aca="false">E564/$G$2</f>
        <v>0.0173736988112043</v>
      </c>
      <c r="H564" s="6" t="n">
        <f aca="false">ABS(G564)</f>
        <v>0.0173736988112043</v>
      </c>
      <c r="J564" s="11" t="n">
        <f aca="false">E564*E564</f>
        <v>202.960853941155</v>
      </c>
      <c r="K564" s="6" t="n">
        <f aca="false">J564/$G$2</f>
        <v>0.247513236513604</v>
      </c>
      <c r="M564" s="12" t="n">
        <f aca="false">IF(H564&gt;0,$E$2,0)</f>
        <v>5.1</v>
      </c>
      <c r="N564" s="6" t="n">
        <f aca="false">M564*H564</f>
        <v>0.0886058639371422</v>
      </c>
      <c r="P564" s="8" t="n">
        <f aca="false">IF(H564&gt;0,$F$2,0)</f>
        <v>0</v>
      </c>
      <c r="Q564" s="6" t="n">
        <f aca="false">P564*H564</f>
        <v>0</v>
      </c>
    </row>
    <row r="565" customFormat="false" ht="15" hidden="true" customHeight="false" outlineLevel="0" collapsed="false">
      <c r="A565" s="0" t="n">
        <f aca="false">A564+0.01</f>
        <v>5.60999999999993</v>
      </c>
      <c r="B565" s="6" t="n">
        <f aca="false">SIN(A565)</f>
        <v>-0.623479545278744</v>
      </c>
      <c r="C565" s="6" t="n">
        <f aca="false">ABS(B565)</f>
        <v>0.623479545278744</v>
      </c>
      <c r="D565" s="6" t="n">
        <f aca="false">B565*$D$2*SQRT(2)</f>
        <v>-211.615974910899</v>
      </c>
      <c r="E565" s="6" t="n">
        <f aca="false">IF(ABS(D565-F565)-($I$2+$I$2+$F$2+$E$2)&lt;0,0,SIGN(D565-F565)*(ABS(D565-F565)-($I$2+$I$2+$F$2+$E$2)))</f>
        <v>14.3744484862703</v>
      </c>
      <c r="F565" s="6" t="n">
        <f aca="false">F564+G564/($H$2/1000000)*(1/$C$2/COUNT($A$5:$A$632))</f>
        <v>-231.090423397169</v>
      </c>
      <c r="G565" s="6" t="n">
        <f aca="false">E565/$G$2</f>
        <v>0.017529815227159</v>
      </c>
      <c r="H565" s="6" t="n">
        <f aca="false">ABS(G565)</f>
        <v>0.017529815227159</v>
      </c>
      <c r="J565" s="11" t="n">
        <f aca="false">E565*E565</f>
        <v>206.62476928444</v>
      </c>
      <c r="K565" s="6" t="n">
        <f aca="false">J565/$G$2</f>
        <v>0.251981425956634</v>
      </c>
      <c r="M565" s="12" t="n">
        <f aca="false">IF(H565&gt;0,$E$2,0)</f>
        <v>5.1</v>
      </c>
      <c r="N565" s="6" t="n">
        <f aca="false">M565*H565</f>
        <v>0.0894020576585107</v>
      </c>
      <c r="P565" s="8" t="n">
        <f aca="false">IF(H565&gt;0,$F$2,0)</f>
        <v>0</v>
      </c>
      <c r="Q565" s="6" t="n">
        <f aca="false">P565*H565</f>
        <v>0</v>
      </c>
    </row>
    <row r="566" customFormat="false" ht="15" hidden="true" customHeight="false" outlineLevel="0" collapsed="false">
      <c r="A566" s="0" t="n">
        <f aca="false">A565+0.01</f>
        <v>5.61999999999992</v>
      </c>
      <c r="B566" s="6" t="n">
        <f aca="false">SIN(A566)</f>
        <v>-0.615630105250146</v>
      </c>
      <c r="C566" s="6" t="n">
        <f aca="false">ABS(B566)</f>
        <v>0.615630105250146</v>
      </c>
      <c r="D566" s="6" t="n">
        <f aca="false">B566*$D$2*SQRT(2)</f>
        <v>-208.951786619984</v>
      </c>
      <c r="E566" s="6" t="n">
        <f aca="false">IF(ABS(D566-F566)-($I$2+$I$2+$F$2+$E$2)&lt;0,0,SIGN(D566-F566)*(ABS(D566-F566)-($I$2+$I$2+$F$2+$E$2)))</f>
        <v>14.5010260031322</v>
      </c>
      <c r="F566" s="6" t="n">
        <f aca="false">F565+G565/($H$2/1000000)*(1/$C$2/COUNT($A$5:$A$632))</f>
        <v>-228.552812623116</v>
      </c>
      <c r="G566" s="6" t="n">
        <f aca="false">E566/$G$2</f>
        <v>0.0176841780526003</v>
      </c>
      <c r="H566" s="6" t="n">
        <f aca="false">ABS(G566)</f>
        <v>0.0176841780526003</v>
      </c>
      <c r="J566" s="11" t="n">
        <f aca="false">E566*E566</f>
        <v>210.279755143517</v>
      </c>
      <c r="K566" s="6" t="n">
        <f aca="false">J566/$G$2</f>
        <v>0.256438725784777</v>
      </c>
      <c r="M566" s="12" t="n">
        <f aca="false">IF(H566&gt;0,$E$2,0)</f>
        <v>5.1</v>
      </c>
      <c r="N566" s="6" t="n">
        <f aca="false">M566*H566</f>
        <v>0.0901893080682614</v>
      </c>
      <c r="P566" s="8" t="n">
        <f aca="false">IF(H566&gt;0,$F$2,0)</f>
        <v>0</v>
      </c>
      <c r="Q566" s="6" t="n">
        <f aca="false">P566*H566</f>
        <v>0</v>
      </c>
    </row>
    <row r="567" customFormat="false" ht="15" hidden="true" customHeight="false" outlineLevel="0" collapsed="false">
      <c r="A567" s="0" t="n">
        <f aca="false">A566+0.01</f>
        <v>5.62999999999992</v>
      </c>
      <c r="B567" s="6" t="n">
        <f aca="false">SIN(A567)</f>
        <v>-0.607719102724046</v>
      </c>
      <c r="C567" s="6" t="n">
        <f aca="false">ABS(B567)</f>
        <v>0.607719102724046</v>
      </c>
      <c r="D567" s="6" t="n">
        <f aca="false">B567*$D$2*SQRT(2)</f>
        <v>-206.266703324533</v>
      </c>
      <c r="E567" s="6" t="n">
        <f aca="false">IF(ABS(D567-F567)-($I$2+$I$2+$F$2+$E$2)&lt;0,0,SIGN(D567-F567)*(ABS(D567-F567)-($I$2+$I$2+$F$2+$E$2)))</f>
        <v>14.6261530083979</v>
      </c>
      <c r="F567" s="6" t="n">
        <f aca="false">F566+G566/($H$2/1000000)*(1/$C$2/COUNT($A$5:$A$632))</f>
        <v>-225.992856332931</v>
      </c>
      <c r="G567" s="6" t="n">
        <f aca="false">E567/$G$2</f>
        <v>0.0178367719614608</v>
      </c>
      <c r="H567" s="6" t="n">
        <f aca="false">ABS(G567)</f>
        <v>0.0178367719614608</v>
      </c>
      <c r="J567" s="11" t="n">
        <f aca="false">E567*E567</f>
        <v>213.924351825067</v>
      </c>
      <c r="K567" s="6" t="n">
        <f aca="false">J567/$G$2</f>
        <v>0.260883355884227</v>
      </c>
      <c r="M567" s="12" t="n">
        <f aca="false">IF(H567&gt;0,$E$2,0)</f>
        <v>5.1</v>
      </c>
      <c r="N567" s="6" t="n">
        <f aca="false">M567*H567</f>
        <v>0.0909675370034503</v>
      </c>
      <c r="P567" s="8" t="n">
        <f aca="false">IF(H567&gt;0,$F$2,0)</f>
        <v>0</v>
      </c>
      <c r="Q567" s="6" t="n">
        <f aca="false">P567*H567</f>
        <v>0</v>
      </c>
    </row>
    <row r="568" customFormat="false" ht="15" hidden="true" customHeight="false" outlineLevel="0" collapsed="false">
      <c r="A568" s="0" t="n">
        <f aca="false">A567+0.01</f>
        <v>5.63999999999992</v>
      </c>
      <c r="B568" s="6" t="n">
        <f aca="false">SIN(A568)</f>
        <v>-0.599747328794104</v>
      </c>
      <c r="C568" s="6" t="n">
        <f aca="false">ABS(B568)</f>
        <v>0.599747328794104</v>
      </c>
      <c r="D568" s="6" t="n">
        <f aca="false">B568*$D$2*SQRT(2)</f>
        <v>-203.560993530638</v>
      </c>
      <c r="E568" s="6" t="n">
        <f aca="false">IF(ABS(D568-F568)-($I$2+$I$2+$F$2+$E$2)&lt;0,0,SIGN(D568-F568)*(ABS(D568-F568)-($I$2+$I$2+$F$2+$E$2)))</f>
        <v>14.749817063807</v>
      </c>
      <c r="F568" s="6" t="n">
        <f aca="false">F567+G567/($H$2/1000000)*(1/$C$2/COUNT($A$5:$A$632))</f>
        <v>-223.410810594445</v>
      </c>
      <c r="G568" s="6" t="n">
        <f aca="false">E568/$G$2</f>
        <v>0.0179875817851304</v>
      </c>
      <c r="H568" s="6" t="n">
        <f aca="false">ABS(G568)</f>
        <v>0.0179875817851304</v>
      </c>
      <c r="J568" s="11" t="n">
        <f aca="false">E568*E568</f>
        <v>217.557103415771</v>
      </c>
      <c r="K568" s="6" t="n">
        <f aca="false">J568/$G$2</f>
        <v>0.26531354075094</v>
      </c>
      <c r="M568" s="12" t="n">
        <f aca="false">IF(H568&gt;0,$E$2,0)</f>
        <v>5.1</v>
      </c>
      <c r="N568" s="6" t="n">
        <f aca="false">M568*H568</f>
        <v>0.0917366671041653</v>
      </c>
      <c r="P568" s="8" t="n">
        <f aca="false">IF(H568&gt;0,$F$2,0)</f>
        <v>0</v>
      </c>
      <c r="Q568" s="6" t="n">
        <f aca="false">P568*H568</f>
        <v>0</v>
      </c>
    </row>
    <row r="569" customFormat="false" ht="15" hidden="true" customHeight="false" outlineLevel="0" collapsed="false">
      <c r="A569" s="0" t="n">
        <f aca="false">A568+0.01</f>
        <v>5.64999999999992</v>
      </c>
      <c r="B569" s="6" t="n">
        <f aca="false">SIN(A569)</f>
        <v>-0.591715580631071</v>
      </c>
      <c r="C569" s="6" t="n">
        <f aca="false">ABS(B569)</f>
        <v>0.591715580631071</v>
      </c>
      <c r="D569" s="6" t="n">
        <f aca="false">B569*$D$2*SQRT(2)</f>
        <v>-200.834927807024</v>
      </c>
      <c r="E569" s="6" t="n">
        <f aca="false">IF(ABS(D569-F569)-($I$2+$I$2+$F$2+$E$2)&lt;0,0,SIGN(D569-F569)*(ABS(D569-F569)-($I$2+$I$2+$F$2+$E$2)))</f>
        <v>14.8720058642695</v>
      </c>
      <c r="F569" s="6" t="n">
        <f aca="false">F568+G568/($H$2/1000000)*(1/$C$2/COUNT($A$5:$A$632))</f>
        <v>-220.806933671293</v>
      </c>
      <c r="G569" s="6" t="n">
        <f aca="false">E569/$G$2</f>
        <v>0.0181365925174018</v>
      </c>
      <c r="H569" s="6" t="n">
        <f aca="false">ABS(G569)</f>
        <v>0.0181365925174018</v>
      </c>
      <c r="J569" s="11" t="n">
        <f aca="false">E569*E569</f>
        <v>221.176558426866</v>
      </c>
      <c r="K569" s="6" t="n">
        <f aca="false">J569/$G$2</f>
        <v>0.269727510276665</v>
      </c>
      <c r="M569" s="12" t="n">
        <f aca="false">IF(H569&gt;0,$E$2,0)</f>
        <v>5.1</v>
      </c>
      <c r="N569" s="6" t="n">
        <f aca="false">M569*H569</f>
        <v>0.0924966218387492</v>
      </c>
      <c r="P569" s="8" t="n">
        <f aca="false">IF(H569&gt;0,$F$2,0)</f>
        <v>0</v>
      </c>
      <c r="Q569" s="6" t="n">
        <f aca="false">P569*H569</f>
        <v>0</v>
      </c>
    </row>
    <row r="570" customFormat="false" ht="15" hidden="true" customHeight="false" outlineLevel="0" collapsed="false">
      <c r="A570" s="0" t="n">
        <f aca="false">A569+0.01</f>
        <v>5.65999999999992</v>
      </c>
      <c r="B570" s="6" t="n">
        <f aca="false">SIN(A570)</f>
        <v>-0.583624661403069</v>
      </c>
      <c r="C570" s="6" t="n">
        <f aca="false">ABS(B570)</f>
        <v>0.583624661403069</v>
      </c>
      <c r="D570" s="6" t="n">
        <f aca="false">B570*$D$2*SQRT(2)</f>
        <v>-198.08877875799</v>
      </c>
      <c r="E570" s="6" t="n">
        <f aca="false">IF(ABS(D570-F570)-($I$2+$I$2+$F$2+$E$2)&lt;0,0,SIGN(D570-F570)*(ABS(D570-F570)-($I$2+$I$2+$F$2+$E$2)))</f>
        <v>14.9927072414155</v>
      </c>
      <c r="F570" s="6" t="n">
        <f aca="false">F569+G569/($H$2/1000000)*(1/$C$2/COUNT($A$5:$A$632))</f>
        <v>-218.181485999406</v>
      </c>
      <c r="G570" s="6" t="n">
        <f aca="false">E570/$G$2</f>
        <v>0.0182837893187994</v>
      </c>
      <c r="H570" s="6" t="n">
        <f aca="false">ABS(G570)</f>
        <v>0.0182837893187994</v>
      </c>
      <c r="J570" s="11" t="n">
        <f aca="false">E570*E570</f>
        <v>224.781270426794</v>
      </c>
      <c r="K570" s="6" t="n">
        <f aca="false">J570/$G$2</f>
        <v>0.27412350052048</v>
      </c>
      <c r="M570" s="12" t="n">
        <f aca="false">IF(H570&gt;0,$E$2,0)</f>
        <v>5.1</v>
      </c>
      <c r="N570" s="6" t="n">
        <f aca="false">M570*H570</f>
        <v>0.093247325525877</v>
      </c>
      <c r="P570" s="8" t="n">
        <f aca="false">IF(H570&gt;0,$F$2,0)</f>
        <v>0</v>
      </c>
      <c r="Q570" s="6" t="n">
        <f aca="false">P570*H570</f>
        <v>0</v>
      </c>
    </row>
    <row r="571" customFormat="false" ht="15" hidden="true" customHeight="false" outlineLevel="0" collapsed="false">
      <c r="A571" s="0" t="n">
        <f aca="false">A570+0.01</f>
        <v>5.66999999999992</v>
      </c>
      <c r="B571" s="6" t="n">
        <f aca="false">SIN(A571)</f>
        <v>-0.57547538019528</v>
      </c>
      <c r="C571" s="6" t="n">
        <f aca="false">ABS(B571)</f>
        <v>0.57547538019528</v>
      </c>
      <c r="D571" s="6" t="n">
        <f aca="false">B571*$D$2*SQRT(2)</f>
        <v>-195.322820996155</v>
      </c>
      <c r="E571" s="6" t="n">
        <f aca="false">IF(ABS(D571-F571)-($I$2+$I$2+$F$2+$E$2)&lt;0,0,SIGN(D571-F571)*(ABS(D571-F571)-($I$2+$I$2+$F$2+$E$2)))</f>
        <v>15.1119091667133</v>
      </c>
      <c r="F571" s="6" t="n">
        <f aca="false">F570+G570/($H$2/1000000)*(1/$C$2/COUNT($A$5:$A$632))</f>
        <v>-215.534730162868</v>
      </c>
      <c r="G571" s="6" t="n">
        <f aca="false">E571/$G$2</f>
        <v>0.018429157520382</v>
      </c>
      <c r="H571" s="6" t="n">
        <f aca="false">ABS(G571)</f>
        <v>0.018429157520382</v>
      </c>
      <c r="J571" s="11" t="n">
        <f aca="false">E571*E571</f>
        <v>228.369798662993</v>
      </c>
      <c r="K571" s="6" t="n">
        <f aca="false">J571/$G$2</f>
        <v>0.278499754467064</v>
      </c>
      <c r="M571" s="12" t="n">
        <f aca="false">IF(H571&gt;0,$E$2,0)</f>
        <v>5.1</v>
      </c>
      <c r="N571" s="6" t="n">
        <f aca="false">M571*H571</f>
        <v>0.0939887033539484</v>
      </c>
      <c r="P571" s="8" t="n">
        <f aca="false">IF(H571&gt;0,$F$2,0)</f>
        <v>0</v>
      </c>
      <c r="Q571" s="6" t="n">
        <f aca="false">P571*H571</f>
        <v>0</v>
      </c>
    </row>
    <row r="572" customFormat="false" ht="15" hidden="true" customHeight="false" outlineLevel="0" collapsed="false">
      <c r="A572" s="0" t="n">
        <f aca="false">A571+0.01</f>
        <v>5.67999999999992</v>
      </c>
      <c r="B572" s="6" t="n">
        <f aca="false">SIN(A572)</f>
        <v>-0.567268551929032</v>
      </c>
      <c r="C572" s="6" t="n">
        <f aca="false">ABS(B572)</f>
        <v>0.567268551929032</v>
      </c>
      <c r="D572" s="6" t="n">
        <f aca="false">B572*$D$2*SQRT(2)</f>
        <v>-192.537331114988</v>
      </c>
      <c r="E572" s="6" t="n">
        <f aca="false">IF(ABS(D572-F572)-($I$2+$I$2+$F$2+$E$2)&lt;0,0,SIGN(D572-F572)*(ABS(D572-F572)-($I$2+$I$2+$F$2+$E$2)))</f>
        <v>15.2295997542523</v>
      </c>
      <c r="F572" s="6" t="n">
        <f aca="false">F571+G571/($H$2/1000000)*(1/$C$2/COUNT($A$5:$A$632))</f>
        <v>-212.86693086924</v>
      </c>
      <c r="G572" s="6" t="n">
        <f aca="false">E572/$G$2</f>
        <v>0.0185726826271369</v>
      </c>
      <c r="H572" s="6" t="n">
        <f aca="false">ABS(G572)</f>
        <v>0.0185726826271369</v>
      </c>
      <c r="J572" s="11" t="n">
        <f aca="false">E572*E572</f>
        <v>231.940708674721</v>
      </c>
      <c r="K572" s="6" t="n">
        <f aca="false">J572/$G$2</f>
        <v>0.28285452277405</v>
      </c>
      <c r="M572" s="12" t="n">
        <f aca="false">IF(H572&gt;0,$E$2,0)</f>
        <v>5.1</v>
      </c>
      <c r="N572" s="6" t="n">
        <f aca="false">M572*H572</f>
        <v>0.0947206813983984</v>
      </c>
      <c r="P572" s="8" t="n">
        <f aca="false">IF(H572&gt;0,$F$2,0)</f>
        <v>0</v>
      </c>
      <c r="Q572" s="6" t="n">
        <f aca="false">P572*H572</f>
        <v>0</v>
      </c>
    </row>
    <row r="573" customFormat="false" ht="15" hidden="true" customHeight="false" outlineLevel="0" collapsed="false">
      <c r="A573" s="0" t="n">
        <f aca="false">A572+0.01</f>
        <v>5.68999999999992</v>
      </c>
      <c r="B573" s="6" t="n">
        <f aca="false">SIN(A573)</f>
        <v>-0.559004997280313</v>
      </c>
      <c r="C573" s="6" t="n">
        <f aca="false">ABS(B573)</f>
        <v>0.559004997280313</v>
      </c>
      <c r="D573" s="6" t="n">
        <f aca="false">B573*$D$2*SQRT(2)</f>
        <v>-189.732587661157</v>
      </c>
      <c r="E573" s="6" t="n">
        <f aca="false">IF(ABS(D573-F573)-($I$2+$I$2+$F$2+$E$2)&lt;0,0,SIGN(D573-F573)*(ABS(D573-F573)-($I$2+$I$2+$F$2+$E$2)))</f>
        <v>15.3457672632169</v>
      </c>
      <c r="F573" s="6" t="n">
        <f aca="false">F572+G572/($H$2/1000000)*(1/$C$2/COUNT($A$5:$A$632))</f>
        <v>-210.178354924374</v>
      </c>
      <c r="G573" s="6" t="n">
        <f aca="false">E573/$G$2</f>
        <v>0.0187143503209962</v>
      </c>
      <c r="H573" s="6" t="n">
        <f aca="false">ABS(G573)</f>
        <v>0.0187143503209962</v>
      </c>
      <c r="J573" s="11" t="n">
        <f aca="false">E573*E573</f>
        <v>235.49257289682</v>
      </c>
      <c r="K573" s="6" t="n">
        <f aca="false">J573/$G$2</f>
        <v>0.287186064508317</v>
      </c>
      <c r="M573" s="12" t="n">
        <f aca="false">IF(H573&gt;0,$E$2,0)</f>
        <v>5.1</v>
      </c>
      <c r="N573" s="6" t="n">
        <f aca="false">M573*H573</f>
        <v>0.0954431866370808</v>
      </c>
      <c r="P573" s="8" t="n">
        <f aca="false">IF(H573&gt;0,$F$2,0)</f>
        <v>0</v>
      </c>
      <c r="Q573" s="6" t="n">
        <f aca="false">P573*H573</f>
        <v>0</v>
      </c>
    </row>
    <row r="574" customFormat="false" ht="15" hidden="true" customHeight="false" outlineLevel="0" collapsed="false">
      <c r="A574" s="0" t="n">
        <f aca="false">A573+0.01</f>
        <v>5.69999999999992</v>
      </c>
      <c r="B574" s="6" t="n">
        <f aca="false">SIN(A574)</f>
        <v>-0.550685542597702</v>
      </c>
      <c r="C574" s="6" t="n">
        <f aca="false">ABS(B574)</f>
        <v>0.550685542597702</v>
      </c>
      <c r="D574" s="6" t="n">
        <f aca="false">B574*$D$2*SQRT(2)</f>
        <v>-186.90887110667</v>
      </c>
      <c r="E574" s="6" t="n">
        <f aca="false">IF(ABS(D574-F574)-($I$2+$I$2+$F$2+$E$2)&lt;0,0,SIGN(D574-F574)*(ABS(D574-F574)-($I$2+$I$2+$F$2+$E$2)))</f>
        <v>15.4604001001306</v>
      </c>
      <c r="F574" s="6" t="n">
        <f aca="false">F573+G573/($H$2/1000000)*(1/$C$2/COUNT($A$5:$A$632))</f>
        <v>-207.469271206801</v>
      </c>
      <c r="G574" s="6" t="n">
        <f aca="false">E574/$G$2</f>
        <v>0.0188541464635739</v>
      </c>
      <c r="H574" s="6" t="n">
        <f aca="false">ABS(G574)</f>
        <v>0.0188541464635739</v>
      </c>
      <c r="J574" s="11" t="n">
        <f aca="false">E574*E574</f>
        <v>239.023971256118</v>
      </c>
      <c r="K574" s="6" t="n">
        <f aca="false">J574/$G$2</f>
        <v>0.291492647873315</v>
      </c>
      <c r="M574" s="12" t="n">
        <f aca="false">IF(H574&gt;0,$E$2,0)</f>
        <v>5.1</v>
      </c>
      <c r="N574" s="6" t="n">
        <f aca="false">M574*H574</f>
        <v>0.0961561469642269</v>
      </c>
      <c r="P574" s="8" t="n">
        <f aca="false">IF(H574&gt;0,$F$2,0)</f>
        <v>0</v>
      </c>
      <c r="Q574" s="6" t="n">
        <f aca="false">P574*H574</f>
        <v>0</v>
      </c>
    </row>
    <row r="575" customFormat="false" ht="15" hidden="true" customHeight="false" outlineLevel="0" collapsed="false">
      <c r="A575" s="0" t="n">
        <f aca="false">A574+0.01</f>
        <v>5.70999999999992</v>
      </c>
      <c r="B575" s="6" t="n">
        <f aca="false">SIN(A575)</f>
        <v>-0.542311019819735</v>
      </c>
      <c r="C575" s="6" t="n">
        <f aca="false">ABS(B575)</f>
        <v>0.542311019819735</v>
      </c>
      <c r="D575" s="6" t="n">
        <f aca="false">B575*$D$2*SQRT(2)</f>
        <v>-184.066463820829</v>
      </c>
      <c r="E575" s="6" t="n">
        <f aca="false">IF(ABS(D575-F575)-($I$2+$I$2+$F$2+$E$2)&lt;0,0,SIGN(D575-F575)*(ABS(D575-F575)-($I$2+$I$2+$F$2+$E$2)))</f>
        <v>15.5734868208914</v>
      </c>
      <c r="F575" s="6" t="n">
        <f aca="false">F574+G574/($H$2/1000000)*(1/$C$2/COUNT($A$5:$A$632))</f>
        <v>-204.73995064172</v>
      </c>
      <c r="G575" s="6" t="n">
        <f aca="false">E575/$G$2</f>
        <v>0.0189920570986481</v>
      </c>
      <c r="H575" s="6" t="n">
        <f aca="false">ABS(G575)</f>
        <v>0.0189920570986481</v>
      </c>
      <c r="J575" s="11" t="n">
        <f aca="false">E575*E575</f>
        <v>242.533491760479</v>
      </c>
      <c r="K575" s="6" t="n">
        <f aca="false">J575/$G$2</f>
        <v>0.295772550927414</v>
      </c>
      <c r="M575" s="12" t="n">
        <f aca="false">IF(H575&gt;0,$E$2,0)</f>
        <v>5.1</v>
      </c>
      <c r="N575" s="6" t="n">
        <f aca="false">M575*H575</f>
        <v>0.0968594912031053</v>
      </c>
      <c r="P575" s="8" t="n">
        <f aca="false">IF(H575&gt;0,$F$2,0)</f>
        <v>0</v>
      </c>
      <c r="Q575" s="6" t="n">
        <f aca="false">P575*H575</f>
        <v>0</v>
      </c>
    </row>
    <row r="576" customFormat="false" ht="15" hidden="true" customHeight="false" outlineLevel="0" collapsed="false">
      <c r="A576" s="0" t="n">
        <f aca="false">A575+0.01</f>
        <v>5.71999999999992</v>
      </c>
      <c r="B576" s="6" t="n">
        <f aca="false">SIN(A576)</f>
        <v>-0.53388226639171</v>
      </c>
      <c r="C576" s="6" t="n">
        <f aca="false">ABS(B576)</f>
        <v>0.53388226639171</v>
      </c>
      <c r="D576" s="6" t="n">
        <f aca="false">B576*$D$2*SQRT(2)</f>
        <v>-181.205650041994</v>
      </c>
      <c r="E576" s="6" t="n">
        <f aca="false">IF(ABS(D576-F576)-($I$2+$I$2+$F$2+$E$2)&lt;0,0,SIGN(D576-F576)*(ABS(D576-F576)-($I$2+$I$2+$F$2+$E$2)))</f>
        <v>15.6850161326378</v>
      </c>
      <c r="F576" s="6" t="n">
        <f aca="false">F575+G575/($H$2/1000000)*(1/$C$2/COUNT($A$5:$A$632))</f>
        <v>-201.990666174632</v>
      </c>
      <c r="G576" s="6" t="n">
        <f aca="false">E576/$G$2</f>
        <v>0.0191280684544364</v>
      </c>
      <c r="H576" s="6" t="n">
        <f aca="false">ABS(G576)</f>
        <v>0.0191280684544364</v>
      </c>
      <c r="J576" s="11" t="n">
        <f aca="false">E576*E576</f>
        <v>246.019731081109</v>
      </c>
      <c r="K576" s="6" t="n">
        <f aca="false">J576/$G$2</f>
        <v>0.300024062294035</v>
      </c>
      <c r="M576" s="12" t="n">
        <f aca="false">IF(H576&gt;0,$E$2,0)</f>
        <v>5.1</v>
      </c>
      <c r="N576" s="6" t="n">
        <f aca="false">M576*H576</f>
        <v>0.0975531491176255</v>
      </c>
      <c r="P576" s="8" t="n">
        <f aca="false">IF(H576&gt;0,$F$2,0)</f>
        <v>0</v>
      </c>
      <c r="Q576" s="6" t="n">
        <f aca="false">P576*H576</f>
        <v>0</v>
      </c>
    </row>
    <row r="577" customFormat="false" ht="15" hidden="true" customHeight="false" outlineLevel="0" collapsed="false">
      <c r="A577" s="0" t="n">
        <f aca="false">A576+0.01</f>
        <v>5.72999999999992</v>
      </c>
      <c r="B577" s="6" t="n">
        <f aca="false">SIN(A577)</f>
        <v>-0.525400125181946</v>
      </c>
      <c r="C577" s="6" t="n">
        <f aca="false">ABS(B577)</f>
        <v>0.525400125181946</v>
      </c>
      <c r="D577" s="6" t="n">
        <f aca="false">B577*$D$2*SQRT(2)</f>
        <v>-178.326715849159</v>
      </c>
      <c r="E577" s="6" t="n">
        <f aca="false">IF(ABS(D577-F577)-($I$2+$I$2+$F$2+$E$2)&lt;0,0,SIGN(D577-F577)*(ABS(D577-F577)-($I$2+$I$2+$F$2+$E$2)))</f>
        <v>15.7949768954734</v>
      </c>
      <c r="F577" s="6" t="n">
        <f aca="false">F576+G576/($H$2/1000000)*(1/$C$2/COUNT($A$5:$A$632))</f>
        <v>-199.221692744632</v>
      </c>
      <c r="G577" s="6" t="n">
        <f aca="false">E577/$G$2</f>
        <v>0.0192621669456992</v>
      </c>
      <c r="H577" s="6" t="n">
        <f aca="false">ABS(G577)</f>
        <v>0.0192621669456992</v>
      </c>
      <c r="J577" s="11" t="n">
        <f aca="false">E577*E577</f>
        <v>249.481295128537</v>
      </c>
      <c r="K577" s="6" t="n">
        <f aca="false">J577/$G$2</f>
        <v>0.304245481864069</v>
      </c>
      <c r="M577" s="12" t="n">
        <f aca="false">IF(H577&gt;0,$E$2,0)</f>
        <v>5.1</v>
      </c>
      <c r="N577" s="6" t="n">
        <f aca="false">M577*H577</f>
        <v>0.098237051423066</v>
      </c>
      <c r="P577" s="8" t="n">
        <f aca="false">IF(H577&gt;0,$F$2,0)</f>
        <v>0</v>
      </c>
      <c r="Q577" s="6" t="n">
        <f aca="false">P577*H577</f>
        <v>0</v>
      </c>
    </row>
    <row r="578" customFormat="false" ht="15" hidden="true" customHeight="false" outlineLevel="0" collapsed="false">
      <c r="A578" s="0" t="n">
        <f aca="false">A577+0.01</f>
        <v>5.73999999999992</v>
      </c>
      <c r="B578" s="6" t="n">
        <f aca="false">SIN(A578)</f>
        <v>-0.516865444397496</v>
      </c>
      <c r="C578" s="6" t="n">
        <f aca="false">ABS(B578)</f>
        <v>0.516865444397496</v>
      </c>
      <c r="D578" s="6" t="n">
        <f aca="false">B578*$D$2*SQRT(2)</f>
        <v>-175.429949133344</v>
      </c>
      <c r="E578" s="6" t="n">
        <f aca="false">IF(ABS(D578-F578)-($I$2+$I$2+$F$2+$E$2)&lt;0,0,SIGN(D578-F578)*(ABS(D578-F578)-($I$2+$I$2+$F$2+$E$2)))</f>
        <v>15.9033581240708</v>
      </c>
      <c r="F578" s="6" t="n">
        <f aca="false">F577+G577/($H$2/1000000)*(1/$C$2/COUNT($A$5:$A$632))</f>
        <v>-196.433307257415</v>
      </c>
      <c r="G578" s="6" t="n">
        <f aca="false">E578/$G$2</f>
        <v>0.019394339175696</v>
      </c>
      <c r="H578" s="6" t="n">
        <f aca="false">ABS(G578)</f>
        <v>0.019394339175696</v>
      </c>
      <c r="J578" s="11" t="n">
        <f aca="false">E578*E578</f>
        <v>252.916799622447</v>
      </c>
      <c r="K578" s="6" t="n">
        <f aca="false">J578/$G$2</f>
        <v>0.308435121490789</v>
      </c>
      <c r="M578" s="12" t="n">
        <f aca="false">IF(H578&gt;0,$E$2,0)</f>
        <v>5.1</v>
      </c>
      <c r="N578" s="6" t="n">
        <f aca="false">M578*H578</f>
        <v>0.0989111297960498</v>
      </c>
      <c r="P578" s="8" t="n">
        <f aca="false">IF(H578&gt;0,$F$2,0)</f>
        <v>0</v>
      </c>
      <c r="Q578" s="6" t="n">
        <f aca="false">P578*H578</f>
        <v>0</v>
      </c>
    </row>
    <row r="579" customFormat="false" ht="15" hidden="true" customHeight="false" outlineLevel="0" collapsed="false">
      <c r="A579" s="0" t="n">
        <f aca="false">A578+0.01</f>
        <v>5.74999999999992</v>
      </c>
      <c r="B579" s="6" t="n">
        <f aca="false">SIN(A579)</f>
        <v>-0.508279077499326</v>
      </c>
      <c r="C579" s="6" t="n">
        <f aca="false">ABS(B579)</f>
        <v>0.508279077499326</v>
      </c>
      <c r="D579" s="6" t="n">
        <f aca="false">B579*$D$2*SQRT(2)</f>
        <v>-172.515639568808</v>
      </c>
      <c r="E579" s="6" t="n">
        <f aca="false">IF(ABS(D579-F579)-($I$2+$I$2+$F$2+$E$2)&lt;0,0,SIGN(D579-F579)*(ABS(D579-F579)-($I$2+$I$2+$F$2+$E$2)))</f>
        <v>16.0101489891719</v>
      </c>
      <c r="F579" s="6" t="n">
        <f aca="false">F578+G578/($H$2/1000000)*(1/$C$2/COUNT($A$5:$A$632))</f>
        <v>-193.62578855798</v>
      </c>
      <c r="G579" s="6" t="n">
        <f aca="false">E579/$G$2</f>
        <v>0.0195245719380145</v>
      </c>
      <c r="H579" s="6" t="n">
        <f aca="false">ABS(G579)</f>
        <v>0.0195245719380145</v>
      </c>
      <c r="J579" s="11" t="n">
        <f aca="false">E579*E579</f>
        <v>256.324870655481</v>
      </c>
      <c r="K579" s="6" t="n">
        <f aca="false">J579/$G$2</f>
        <v>0.312591305677416</v>
      </c>
      <c r="M579" s="12" t="n">
        <f aca="false">IF(H579&gt;0,$E$2,0)</f>
        <v>5.1</v>
      </c>
      <c r="N579" s="6" t="n">
        <f aca="false">M579*H579</f>
        <v>0.0995753168838738</v>
      </c>
      <c r="P579" s="8" t="n">
        <f aca="false">IF(H579&gt;0,$F$2,0)</f>
        <v>0</v>
      </c>
      <c r="Q579" s="6" t="n">
        <f aca="false">P579*H579</f>
        <v>0</v>
      </c>
    </row>
    <row r="580" customFormat="false" ht="15" hidden="true" customHeight="false" outlineLevel="0" collapsed="false">
      <c r="A580" s="0" t="n">
        <f aca="false">A579+0.01</f>
        <v>5.75999999999992</v>
      </c>
      <c r="B580" s="6" t="n">
        <f aca="false">SIN(A580)</f>
        <v>-0.49964188311697</v>
      </c>
      <c r="C580" s="6" t="n">
        <f aca="false">ABS(B580)</f>
        <v>0.49964188311697</v>
      </c>
      <c r="D580" s="6" t="n">
        <f aca="false">B580*$D$2*SQRT(2)</f>
        <v>-169.584078584076</v>
      </c>
      <c r="E580" s="6" t="n">
        <f aca="false">IF(ABS(D580-F580)-($I$2+$I$2+$F$2+$E$2)&lt;0,0,SIGN(D580-F580)*(ABS(D580-F580)-($I$2+$I$2+$F$2+$E$2)))</f>
        <v>16.1153388190089</v>
      </c>
      <c r="F580" s="6" t="n">
        <f aca="false">F579+G579/($H$2/1000000)*(1/$C$2/COUNT($A$5:$A$632))</f>
        <v>-190.799417403085</v>
      </c>
      <c r="G580" s="6" t="n">
        <f aca="false">E580/$G$2</f>
        <v>0.0196528522183035</v>
      </c>
      <c r="H580" s="6" t="n">
        <f aca="false">ABS(G580)</f>
        <v>0.0196528522183035</v>
      </c>
      <c r="J580" s="11" t="n">
        <f aca="false">E580*E580</f>
        <v>259.704145251455</v>
      </c>
      <c r="K580" s="6" t="n">
        <f aca="false">J580/$G$2</f>
        <v>0.316712372257872</v>
      </c>
      <c r="M580" s="12" t="n">
        <f aca="false">IF(H580&gt;0,$E$2,0)</f>
        <v>5.1</v>
      </c>
      <c r="N580" s="6" t="n">
        <f aca="false">M580*H580</f>
        <v>0.100229546313348</v>
      </c>
      <c r="P580" s="8" t="n">
        <f aca="false">IF(H580&gt;0,$F$2,0)</f>
        <v>0</v>
      </c>
      <c r="Q580" s="6" t="n">
        <f aca="false">P580*H580</f>
        <v>0</v>
      </c>
    </row>
    <row r="581" customFormat="false" ht="15" hidden="true" customHeight="false" outlineLevel="0" collapsed="false">
      <c r="A581" s="0" t="n">
        <f aca="false">A580+0.01</f>
        <v>5.76999999999992</v>
      </c>
      <c r="B581" s="6" t="n">
        <f aca="false">SIN(A581)</f>
        <v>-0.49095472496267</v>
      </c>
      <c r="C581" s="6" t="n">
        <f aca="false">ABS(B581)</f>
        <v>0.49095472496267</v>
      </c>
      <c r="D581" s="6" t="n">
        <f aca="false">B581*$D$2*SQRT(2)</f>
        <v>-166.635559332807</v>
      </c>
      <c r="E581" s="6" t="n">
        <f aca="false">IF(ABS(D581-F581)-($I$2+$I$2+$F$2+$E$2)&lt;0,0,SIGN(D581-F581)*(ABS(D581-F581)-($I$2+$I$2+$F$2+$E$2)))</f>
        <v>16.2189171006335</v>
      </c>
      <c r="F581" s="6" t="n">
        <f aca="false">F580+G580/($H$2/1000000)*(1/$C$2/COUNT($A$5:$A$632))</f>
        <v>-187.954476433441</v>
      </c>
      <c r="G581" s="6" t="n">
        <f aca="false">E581/$G$2</f>
        <v>0.0197791671958945</v>
      </c>
      <c r="H581" s="6" t="n">
        <f aca="false">ABS(G581)</f>
        <v>0.0197791671958945</v>
      </c>
      <c r="J581" s="11" t="n">
        <f aca="false">E581*E581</f>
        <v>263.053271917222</v>
      </c>
      <c r="K581" s="6" t="n">
        <f aca="false">J581/$G$2</f>
        <v>0.320796673069783</v>
      </c>
      <c r="M581" s="12" t="n">
        <f aca="false">IF(H581&gt;0,$E$2,0)</f>
        <v>5.1</v>
      </c>
      <c r="N581" s="6" t="n">
        <f aca="false">M581*H581</f>
        <v>0.100873752699062</v>
      </c>
      <c r="P581" s="8" t="n">
        <f aca="false">IF(H581&gt;0,$F$2,0)</f>
        <v>0</v>
      </c>
      <c r="Q581" s="6" t="n">
        <f aca="false">P581*H581</f>
        <v>0</v>
      </c>
    </row>
    <row r="582" customFormat="false" ht="15" hidden="true" customHeight="false" outlineLevel="0" collapsed="false">
      <c r="A582" s="0" t="n">
        <f aca="false">A581+0.01</f>
        <v>5.77999999999992</v>
      </c>
      <c r="B582" s="6" t="n">
        <f aca="false">SIN(A582)</f>
        <v>-0.482218471745001</v>
      </c>
      <c r="C582" s="6" t="n">
        <f aca="false">ABS(B582)</f>
        <v>0.482218471745001</v>
      </c>
      <c r="D582" s="6" t="n">
        <f aca="false">B582*$D$2*SQRT(2)</f>
        <v>-163.670376664466</v>
      </c>
      <c r="E582" s="6" t="n">
        <f aca="false">IF(ABS(D582-F582)-($I$2+$I$2+$F$2+$E$2)&lt;0,0,SIGN(D582-F582)*(ABS(D582-F582)-($I$2+$I$2+$F$2+$E$2)))</f>
        <v>16.3208734812075</v>
      </c>
      <c r="F582" s="6" t="n">
        <f aca="false">F581+G581/($H$2/1000000)*(1/$C$2/COUNT($A$5:$A$632))</f>
        <v>-185.091250145674</v>
      </c>
      <c r="G582" s="6" t="n">
        <f aca="false">E582/$G$2</f>
        <v>0.019903504245375</v>
      </c>
      <c r="H582" s="6" t="n">
        <f aca="false">ABS(G582)</f>
        <v>0.019903504245375</v>
      </c>
      <c r="J582" s="11" t="n">
        <f aca="false">E582*E582</f>
        <v>266.370911189581</v>
      </c>
      <c r="K582" s="6" t="n">
        <f aca="false">J582/$G$2</f>
        <v>0.324842574621441</v>
      </c>
      <c r="M582" s="12" t="n">
        <f aca="false">IF(H582&gt;0,$E$2,0)</f>
        <v>5.1</v>
      </c>
      <c r="N582" s="6" t="n">
        <f aca="false">M582*H582</f>
        <v>0.101507871651412</v>
      </c>
      <c r="P582" s="8" t="n">
        <f aca="false">IF(H582&gt;0,$F$2,0)</f>
        <v>0</v>
      </c>
      <c r="Q582" s="6" t="n">
        <f aca="false">P582*H582</f>
        <v>0</v>
      </c>
    </row>
    <row r="583" customFormat="false" ht="15" hidden="true" customHeight="false" outlineLevel="0" collapsed="false">
      <c r="A583" s="0" t="n">
        <f aca="false">A582+0.01</f>
        <v>5.78999999999992</v>
      </c>
      <c r="B583" s="6" t="n">
        <f aca="false">SIN(A583)</f>
        <v>-0.473433997082005</v>
      </c>
      <c r="C583" s="6" t="n">
        <f aca="false">ABS(B583)</f>
        <v>0.473433997082005</v>
      </c>
      <c r="D583" s="6" t="n">
        <f aca="false">B583*$D$2*SQRT(2)</f>
        <v>-160.68882709485</v>
      </c>
      <c r="E583" s="6" t="n">
        <f aca="false">IF(ABS(D583-F583)-($I$2+$I$2+$F$2+$E$2)&lt;0,0,SIGN(D583-F583)*(ABS(D583-F583)-($I$2+$I$2+$F$2+$E$2)))</f>
        <v>16.4211977692116</v>
      </c>
      <c r="F583" s="6" t="n">
        <f aca="false">F582+G582/($H$2/1000000)*(1/$C$2/COUNT($A$5:$A$632))</f>
        <v>-182.210024864062</v>
      </c>
      <c r="G583" s="6" t="n">
        <f aca="false">E583/$G$2</f>
        <v>0.0200258509380629</v>
      </c>
      <c r="H583" s="6" t="n">
        <f aca="false">ABS(G583)</f>
        <v>0.0200258509380629</v>
      </c>
      <c r="J583" s="11" t="n">
        <f aca="false">E583*E583</f>
        <v>269.655736175559</v>
      </c>
      <c r="K583" s="6" t="n">
        <f aca="false">J583/$G$2</f>
        <v>0.328848458750682</v>
      </c>
      <c r="M583" s="12" t="n">
        <f aca="false">IF(H583&gt;0,$E$2,0)</f>
        <v>5.1</v>
      </c>
      <c r="N583" s="6" t="n">
        <f aca="false">M583*H583</f>
        <v>0.102131839784121</v>
      </c>
      <c r="P583" s="8" t="n">
        <f aca="false">IF(H583&gt;0,$F$2,0)</f>
        <v>0</v>
      </c>
      <c r="Q583" s="6" t="n">
        <f aca="false">P583*H583</f>
        <v>0</v>
      </c>
    </row>
    <row r="584" customFormat="false" ht="15" hidden="true" customHeight="false" outlineLevel="0" collapsed="false">
      <c r="A584" s="0" t="n">
        <f aca="false">A583+0.01</f>
        <v>5.79999999999992</v>
      </c>
      <c r="B584" s="6" t="n">
        <f aca="false">SIN(A584)</f>
        <v>-0.464602179413827</v>
      </c>
      <c r="C584" s="6" t="n">
        <f aca="false">ABS(B584)</f>
        <v>0.464602179413827</v>
      </c>
      <c r="D584" s="6" t="n">
        <f aca="false">B584*$D$2*SQRT(2)</f>
        <v>-157.691208776432</v>
      </c>
      <c r="E584" s="6" t="n">
        <f aca="false">IF(ABS(D584-F584)-($I$2+$I$2+$F$2+$E$2)&lt;0,0,SIGN(D584-F584)*(ABS(D584-F584)-($I$2+$I$2+$F$2+$E$2)))</f>
        <v>16.5198799356228</v>
      </c>
      <c r="F584" s="6" t="n">
        <f aca="false">F583+G583/($H$2/1000000)*(1/$C$2/COUNT($A$5:$A$632))</f>
        <v>-179.311088712055</v>
      </c>
      <c r="G584" s="6" t="n">
        <f aca="false">E584/$G$2</f>
        <v>0.0201461950434424</v>
      </c>
      <c r="H584" s="6" t="n">
        <f aca="false">ABS(G584)</f>
        <v>0.0201461950434424</v>
      </c>
      <c r="J584" s="11" t="n">
        <f aca="false">E584*E584</f>
        <v>272.906433087392</v>
      </c>
      <c r="K584" s="6" t="n">
        <f aca="false">J584/$G$2</f>
        <v>0.332812723277307</v>
      </c>
      <c r="M584" s="12" t="n">
        <f aca="false">IF(H584&gt;0,$E$2,0)</f>
        <v>5.1</v>
      </c>
      <c r="N584" s="6" t="n">
        <f aca="false">M584*H584</f>
        <v>0.102745594721556</v>
      </c>
      <c r="P584" s="8" t="n">
        <f aca="false">IF(H584&gt;0,$F$2,0)</f>
        <v>0</v>
      </c>
      <c r="Q584" s="6" t="n">
        <f aca="false">P584*H584</f>
        <v>0</v>
      </c>
    </row>
    <row r="585" customFormat="false" ht="15" hidden="true" customHeight="false" outlineLevel="0" collapsed="false">
      <c r="A585" s="0" t="n">
        <f aca="false">A584+0.01</f>
        <v>5.80999999999992</v>
      </c>
      <c r="B585" s="6" t="n">
        <f aca="false">SIN(A585)</f>
        <v>-0.455723901914876</v>
      </c>
      <c r="C585" s="6" t="n">
        <f aca="false">ABS(B585)</f>
        <v>0.455723901914876</v>
      </c>
      <c r="D585" s="6" t="n">
        <f aca="false">B585*$D$2*SQRT(2)</f>
        <v>-154.677821468545</v>
      </c>
      <c r="E585" s="6" t="n">
        <f aca="false">IF(ABS(D585-F585)-($I$2+$I$2+$F$2+$E$2)&lt;0,0,SIGN(D585-F585)*(ABS(D585-F585)-($I$2+$I$2+$F$2+$E$2)))</f>
        <v>16.6169101150439</v>
      </c>
      <c r="F585" s="6" t="n">
        <f aca="false">F584+G584/($H$2/1000000)*(1/$C$2/COUNT($A$5:$A$632))</f>
        <v>-176.394731583589</v>
      </c>
      <c r="G585" s="6" t="n">
        <f aca="false">E585/$G$2</f>
        <v>0.0202645245305413</v>
      </c>
      <c r="H585" s="6" t="n">
        <f aca="false">ABS(G585)</f>
        <v>0.0202645245305413</v>
      </c>
      <c r="J585" s="11" t="n">
        <f aca="false">E585*E585</f>
        <v>276.121701771447</v>
      </c>
      <c r="K585" s="6" t="n">
        <f aca="false">J585/$G$2</f>
        <v>0.336733782648107</v>
      </c>
      <c r="M585" s="12" t="n">
        <f aca="false">IF(H585&gt;0,$E$2,0)</f>
        <v>5.1</v>
      </c>
      <c r="N585" s="6" t="n">
        <f aca="false">M585*H585</f>
        <v>0.103349075105761</v>
      </c>
      <c r="P585" s="8" t="n">
        <f aca="false">IF(H585&gt;0,$F$2,0)</f>
        <v>0</v>
      </c>
      <c r="Q585" s="6" t="n">
        <f aca="false">P585*H585</f>
        <v>0</v>
      </c>
    </row>
    <row r="586" customFormat="false" ht="15" hidden="true" customHeight="false" outlineLevel="0" collapsed="false">
      <c r="A586" s="0" t="n">
        <f aca="false">A585+0.01</f>
        <v>5.81999999999992</v>
      </c>
      <c r="B586" s="6" t="n">
        <f aca="false">SIN(A586)</f>
        <v>-0.446800052405502</v>
      </c>
      <c r="C586" s="6" t="n">
        <f aca="false">ABS(B586)</f>
        <v>0.446800052405502</v>
      </c>
      <c r="D586" s="6" t="n">
        <f aca="false">B586*$D$2*SQRT(2)</f>
        <v>-151.648966507409</v>
      </c>
      <c r="E586" s="6" t="n">
        <f aca="false">IF(ABS(D586-F586)-($I$2+$I$2+$F$2+$E$2)&lt;0,0,SIGN(D586-F586)*(ABS(D586-F586)-($I$2+$I$2+$F$2+$E$2)))</f>
        <v>16.7122786067906</v>
      </c>
      <c r="F586" s="6" t="n">
        <f aca="false">F585+G585/($H$2/1000000)*(1/$C$2/COUNT($A$5:$A$632))</f>
        <v>-173.4612451142</v>
      </c>
      <c r="G586" s="6" t="n">
        <f aca="false">E586/$G$2</f>
        <v>0.0203808275692568</v>
      </c>
      <c r="H586" s="6" t="n">
        <f aca="false">ABS(G586)</f>
        <v>0.0203808275692568</v>
      </c>
      <c r="J586" s="11" t="n">
        <f aca="false">E586*E586</f>
        <v>279.30025623099</v>
      </c>
      <c r="K586" s="6" t="n">
        <f aca="false">J586/$G$2</f>
        <v>0.340610068574378</v>
      </c>
      <c r="M586" s="12" t="n">
        <f aca="false">IF(H586&gt;0,$E$2,0)</f>
        <v>5.1</v>
      </c>
      <c r="N586" s="6" t="n">
        <f aca="false">M586*H586</f>
        <v>0.10394222060321</v>
      </c>
      <c r="P586" s="8" t="n">
        <f aca="false">IF(H586&gt;0,$F$2,0)</f>
        <v>0</v>
      </c>
      <c r="Q586" s="6" t="n">
        <f aca="false">P586*H586</f>
        <v>0</v>
      </c>
    </row>
    <row r="587" customFormat="false" ht="15" hidden="true" customHeight="false" outlineLevel="0" collapsed="false">
      <c r="A587" s="0" t="n">
        <f aca="false">A586+0.01</f>
        <v>5.82999999999992</v>
      </c>
      <c r="B587" s="6" t="n">
        <f aca="false">SIN(A587)</f>
        <v>-0.437831523263219</v>
      </c>
      <c r="C587" s="6" t="n">
        <f aca="false">ABS(B587)</f>
        <v>0.437831523263219</v>
      </c>
      <c r="D587" s="6" t="n">
        <f aca="false">B587*$D$2*SQRT(2)</f>
        <v>-148.604946775996</v>
      </c>
      <c r="E587" s="6" t="n">
        <f aca="false">IF(ABS(D587-F587)-($I$2+$I$2+$F$2+$E$2)&lt;0,0,SIGN(D587-F587)*(ABS(D587-F587)-($I$2+$I$2+$F$2+$E$2)))</f>
        <v>16.8059758759487</v>
      </c>
      <c r="F587" s="6" t="n">
        <f aca="false">F586+G586/($H$2/1000000)*(1/$C$2/COUNT($A$5:$A$632))</f>
        <v>-170.510922651945</v>
      </c>
      <c r="G587" s="6" t="n">
        <f aca="false">E587/$G$2</f>
        <v>0.0204950925316447</v>
      </c>
      <c r="H587" s="6" t="n">
        <f aca="false">ABS(G587)</f>
        <v>0.0204950925316447</v>
      </c>
      <c r="J587" s="11" t="n">
        <f aca="false">E587*E587</f>
        <v>282.440825142969</v>
      </c>
      <c r="K587" s="6" t="n">
        <f aca="false">J587/$G$2</f>
        <v>0.344440030662157</v>
      </c>
      <c r="M587" s="12" t="n">
        <f aca="false">IF(H587&gt;0,$E$2,0)</f>
        <v>5.1</v>
      </c>
      <c r="N587" s="6" t="n">
        <f aca="false">M587*H587</f>
        <v>0.104524971911388</v>
      </c>
      <c r="P587" s="8" t="n">
        <f aca="false">IF(H587&gt;0,$F$2,0)</f>
        <v>0</v>
      </c>
      <c r="Q587" s="6" t="n">
        <f aca="false">P587*H587</f>
        <v>0</v>
      </c>
    </row>
    <row r="588" customFormat="false" ht="15" hidden="true" customHeight="false" outlineLevel="0" collapsed="false">
      <c r="A588" s="0" t="n">
        <f aca="false">A587+0.01</f>
        <v>5.83999999999992</v>
      </c>
      <c r="B588" s="6" t="n">
        <f aca="false">SIN(A588)</f>
        <v>-0.428819211333468</v>
      </c>
      <c r="C588" s="6" t="n">
        <f aca="false">ABS(B588)</f>
        <v>0.428819211333468</v>
      </c>
      <c r="D588" s="6" t="n">
        <f aca="false">B588*$D$2*SQRT(2)</f>
        <v>-145.546066673742</v>
      </c>
      <c r="E588" s="6" t="n">
        <f aca="false">IF(ABS(D588-F588)-($I$2+$I$2+$F$2+$E$2)&lt;0,0,SIGN(D588-F588)*(ABS(D588-F588)-($I$2+$I$2+$F$2+$E$2)))</f>
        <v>16.8979925543977</v>
      </c>
      <c r="F588" s="6" t="n">
        <f aca="false">F587+G587/($H$2/1000000)*(1/$C$2/COUNT($A$5:$A$632))</f>
        <v>-167.54405922814</v>
      </c>
      <c r="G588" s="6" t="n">
        <f aca="false">E588/$G$2</f>
        <v>0.020607307993168</v>
      </c>
      <c r="H588" s="6" t="n">
        <f aca="false">ABS(G588)</f>
        <v>0.020607307993168</v>
      </c>
      <c r="J588" s="11" t="n">
        <f aca="false">E588*E588</f>
        <v>285.542152368481</v>
      </c>
      <c r="K588" s="6" t="n">
        <f aca="false">J588/$G$2</f>
        <v>0.348222137034733</v>
      </c>
      <c r="M588" s="12" t="n">
        <f aca="false">IF(H588&gt;0,$E$2,0)</f>
        <v>5.1</v>
      </c>
      <c r="N588" s="6" t="n">
        <f aca="false">M588*H588</f>
        <v>0.105097270765157</v>
      </c>
      <c r="P588" s="8" t="n">
        <f aca="false">IF(H588&gt;0,$F$2,0)</f>
        <v>0</v>
      </c>
      <c r="Q588" s="6" t="n">
        <f aca="false">P588*H588</f>
        <v>0</v>
      </c>
    </row>
    <row r="589" customFormat="false" ht="15" hidden="true" customHeight="false" outlineLevel="0" collapsed="false">
      <c r="A589" s="0" t="n">
        <f aca="false">A588+0.01</f>
        <v>5.84999999999992</v>
      </c>
      <c r="B589" s="6" t="n">
        <f aca="false">SIN(A589)</f>
        <v>-0.419764017839932</v>
      </c>
      <c r="C589" s="6" t="n">
        <f aca="false">ABS(B589)</f>
        <v>0.419764017839932</v>
      </c>
      <c r="D589" s="6" t="n">
        <f aca="false">B589*$D$2*SQRT(2)</f>
        <v>-142.472632086109</v>
      </c>
      <c r="E589" s="6" t="n">
        <f aca="false">IF(ABS(D589-F589)-($I$2+$I$2+$F$2+$E$2)&lt;0,0,SIGN(D589-F589)*(ABS(D589-F589)-($I$2+$I$2+$F$2+$E$2)))</f>
        <v>16.9883194418037</v>
      </c>
      <c r="F589" s="6" t="n">
        <f aca="false">F588+G588/($H$2/1000000)*(1/$C$2/COUNT($A$5:$A$632))</f>
        <v>-164.560951527913</v>
      </c>
      <c r="G589" s="6" t="n">
        <f aca="false">E589/$G$2</f>
        <v>0.020717462733907</v>
      </c>
      <c r="H589" s="6" t="n">
        <f aca="false">ABS(G589)</f>
        <v>0.020717462733907</v>
      </c>
      <c r="J589" s="11" t="n">
        <f aca="false">E589*E589</f>
        <v>288.602997456767</v>
      </c>
      <c r="K589" s="6" t="n">
        <f aca="false">J589/$G$2</f>
        <v>0.351954874947277</v>
      </c>
      <c r="M589" s="12" t="n">
        <f aca="false">IF(H589&gt;0,$E$2,0)</f>
        <v>5.1</v>
      </c>
      <c r="N589" s="6" t="n">
        <f aca="false">M589*H589</f>
        <v>0.105659059942926</v>
      </c>
      <c r="P589" s="8" t="n">
        <f aca="false">IF(H589&gt;0,$F$2,0)</f>
        <v>0</v>
      </c>
      <c r="Q589" s="6" t="n">
        <f aca="false">P589*H589</f>
        <v>0</v>
      </c>
    </row>
    <row r="590" customFormat="false" ht="15" hidden="true" customHeight="false" outlineLevel="0" collapsed="false">
      <c r="A590" s="0" t="n">
        <f aca="false">A589+0.01</f>
        <v>5.85999999999992</v>
      </c>
      <c r="B590" s="6" t="n">
        <f aca="false">SIN(A590)</f>
        <v>-0.410666848294415</v>
      </c>
      <c r="C590" s="6" t="n">
        <f aca="false">ABS(B590)</f>
        <v>0.410666848294415</v>
      </c>
      <c r="D590" s="6" t="n">
        <f aca="false">B590*$D$2*SQRT(2)</f>
        <v>-139.384950353994</v>
      </c>
      <c r="E590" s="6" t="n">
        <f aca="false">IF(ABS(D590-F590)-($I$2+$I$2+$F$2+$E$2)&lt;0,0,SIGN(D590-F590)*(ABS(D590-F590)-($I$2+$I$2+$F$2+$E$2)))</f>
        <v>17.07694750659</v>
      </c>
      <c r="F590" s="6" t="n">
        <f aca="false">F589+G589/($H$2/1000000)*(1/$C$2/COUNT($A$5:$A$632))</f>
        <v>-161.561897860584</v>
      </c>
      <c r="G590" s="6" t="n">
        <f aca="false">E590/$G$2</f>
        <v>0.0208255457397439</v>
      </c>
      <c r="H590" s="6" t="n">
        <f aca="false">ABS(G590)</f>
        <v>0.0208255457397439</v>
      </c>
      <c r="J590" s="11" t="n">
        <f aca="false">E590*E590</f>
        <v>291.622136142831</v>
      </c>
      <c r="K590" s="6" t="n">
        <f aca="false">J590/$G$2</f>
        <v>0.355636751393696</v>
      </c>
      <c r="M590" s="12" t="n">
        <f aca="false">IF(H590&gt;0,$E$2,0)</f>
        <v>5.1</v>
      </c>
      <c r="N590" s="6" t="n">
        <f aca="false">M590*H590</f>
        <v>0.106210283272694</v>
      </c>
      <c r="P590" s="8" t="n">
        <f aca="false">IF(H590&gt;0,$F$2,0)</f>
        <v>0</v>
      </c>
      <c r="Q590" s="6" t="n">
        <f aca="false">P590*H590</f>
        <v>0</v>
      </c>
    </row>
    <row r="591" customFormat="false" ht="15" hidden="true" customHeight="false" outlineLevel="0" collapsed="false">
      <c r="A591" s="0" t="n">
        <f aca="false">A590+0.01</f>
        <v>5.86999999999992</v>
      </c>
      <c r="B591" s="6" t="n">
        <f aca="false">SIN(A591)</f>
        <v>-0.401528612406289</v>
      </c>
      <c r="C591" s="6" t="n">
        <f aca="false">ABS(B591)</f>
        <v>0.401528612406289</v>
      </c>
      <c r="D591" s="6" t="n">
        <f aca="false">B591*$D$2*SQRT(2)</f>
        <v>-136.283330242998</v>
      </c>
      <c r="E591" s="6" t="n">
        <f aca="false">IF(ABS(D591-F591)-($I$2+$I$2+$F$2+$E$2)&lt;0,0,SIGN(D591-F591)*(ABS(D591-F591)-($I$2+$I$2+$F$2+$E$2)))</f>
        <v>17.1638678868761</v>
      </c>
      <c r="F591" s="6" t="n">
        <f aca="false">F590+G590/($H$2/1000000)*(1/$C$2/COUNT($A$5:$A$632))</f>
        <v>-158.547198129874</v>
      </c>
      <c r="G591" s="6" t="n">
        <f aca="false">E591/$G$2</f>
        <v>0.0209315462035075</v>
      </c>
      <c r="H591" s="6" t="n">
        <f aca="false">ABS(G591)</f>
        <v>0.0209315462035075</v>
      </c>
      <c r="J591" s="11" t="n">
        <f aca="false">E591*E591</f>
        <v>294.598360838137</v>
      </c>
      <c r="K591" s="6" t="n">
        <f aca="false">J591/$G$2</f>
        <v>0.359266293705045</v>
      </c>
      <c r="M591" s="12" t="n">
        <f aca="false">IF(H591&gt;0,$E$2,0)</f>
        <v>5.1</v>
      </c>
      <c r="N591" s="6" t="n">
        <f aca="false">M591*H591</f>
        <v>0.106750885637888</v>
      </c>
      <c r="P591" s="8" t="n">
        <f aca="false">IF(H591&gt;0,$F$2,0)</f>
        <v>0</v>
      </c>
      <c r="Q591" s="6" t="n">
        <f aca="false">P591*H591</f>
        <v>0</v>
      </c>
    </row>
    <row r="592" customFormat="false" ht="15" hidden="true" customHeight="false" outlineLevel="0" collapsed="false">
      <c r="A592" s="0" t="n">
        <f aca="false">A591+0.01</f>
        <v>5.87999999999992</v>
      </c>
      <c r="B592" s="6" t="n">
        <f aca="false">SIN(A592)</f>
        <v>-0.392350223991528</v>
      </c>
      <c r="C592" s="6" t="n">
        <f aca="false">ABS(B592)</f>
        <v>0.392350223991528</v>
      </c>
      <c r="D592" s="6" t="n">
        <f aca="false">B592*$D$2*SQRT(2)</f>
        <v>-133.168081912546</v>
      </c>
      <c r="E592" s="6" t="n">
        <f aca="false">IF(ABS(D592-F592)-($I$2+$I$2+$F$2+$E$2)&lt;0,0,SIGN(D592-F592)*(ABS(D592-F592)-($I$2+$I$2+$F$2+$E$2)))</f>
        <v>17.2490718914006</v>
      </c>
      <c r="F592" s="6" t="n">
        <f aca="false">F591+G591/($H$2/1000000)*(1/$C$2/COUNT($A$5:$A$632))</f>
        <v>-155.517153803947</v>
      </c>
      <c r="G592" s="6" t="n">
        <f aca="false">E592/$G$2</f>
        <v>0.0210354535260983</v>
      </c>
      <c r="H592" s="6" t="n">
        <f aca="false">ABS(G592)</f>
        <v>0.0210354535260983</v>
      </c>
      <c r="J592" s="11" t="n">
        <f aca="false">E592*E592</f>
        <v>297.530481114705</v>
      </c>
      <c r="K592" s="6" t="n">
        <f aca="false">J592/$G$2</f>
        <v>0.362842050139884</v>
      </c>
      <c r="M592" s="12" t="n">
        <f aca="false">IF(H592&gt;0,$E$2,0)</f>
        <v>5.1</v>
      </c>
      <c r="N592" s="6" t="n">
        <f aca="false">M592*H592</f>
        <v>0.107280812983101</v>
      </c>
      <c r="P592" s="8" t="n">
        <f aca="false">IF(H592&gt;0,$F$2,0)</f>
        <v>0</v>
      </c>
      <c r="Q592" s="6" t="n">
        <f aca="false">P592*H592</f>
        <v>0</v>
      </c>
    </row>
    <row r="593" customFormat="false" ht="15" hidden="true" customHeight="false" outlineLevel="0" collapsed="false">
      <c r="A593" s="0" t="n">
        <f aca="false">A592+0.01</f>
        <v>5.88999999999992</v>
      </c>
      <c r="B593" s="6" t="n">
        <f aca="false">SIN(A593)</f>
        <v>-0.383132600881326</v>
      </c>
      <c r="C593" s="6" t="n">
        <f aca="false">ABS(B593)</f>
        <v>0.383132600881326</v>
      </c>
      <c r="D593" s="6" t="n">
        <f aca="false">B593*$D$2*SQRT(2)</f>
        <v>-130.039516884876</v>
      </c>
      <c r="E593" s="6" t="n">
        <f aca="false">IF(ABS(D593-F593)-($I$2+$I$2+$F$2+$E$2)&lt;0,0,SIGN(D593-F593)*(ABS(D593-F593)-($I$2+$I$2+$F$2+$E$2)))</f>
        <v>17.3325510004113</v>
      </c>
      <c r="F593" s="6" t="n">
        <f aca="false">F592+G592/($H$2/1000000)*(1/$C$2/COUNT($A$5:$A$632))</f>
        <v>-152.472067885287</v>
      </c>
      <c r="G593" s="6" t="n">
        <f aca="false">E593/$G$2</f>
        <v>0.0211372573175747</v>
      </c>
      <c r="H593" s="6" t="n">
        <f aca="false">ABS(G593)</f>
        <v>0.0211372573175747</v>
      </c>
      <c r="J593" s="11" t="n">
        <f aca="false">E593*E593</f>
        <v>300.417324181858</v>
      </c>
      <c r="K593" s="6" t="n">
        <f aca="false">J593/$G$2</f>
        <v>0.366362590465681</v>
      </c>
      <c r="M593" s="12" t="n">
        <f aca="false">IF(H593&gt;0,$E$2,0)</f>
        <v>5.1</v>
      </c>
      <c r="N593" s="6" t="n">
        <f aca="false">M593*H593</f>
        <v>0.107800012319631</v>
      </c>
      <c r="P593" s="8" t="n">
        <f aca="false">IF(H593&gt;0,$F$2,0)</f>
        <v>0</v>
      </c>
      <c r="Q593" s="6" t="n">
        <f aca="false">P593*H593</f>
        <v>0</v>
      </c>
    </row>
    <row r="594" customFormat="false" ht="15" hidden="true" customHeight="false" outlineLevel="0" collapsed="false">
      <c r="A594" s="0" t="n">
        <f aca="false">A593+0.01</f>
        <v>5.89999999999992</v>
      </c>
      <c r="B594" s="6" t="n">
        <f aca="false">SIN(A594)</f>
        <v>-0.373876664830312</v>
      </c>
      <c r="C594" s="6" t="n">
        <f aca="false">ABS(B594)</f>
        <v>0.373876664830312</v>
      </c>
      <c r="D594" s="6" t="n">
        <f aca="false">B594*$D$2*SQRT(2)</f>
        <v>-126.897948013883</v>
      </c>
      <c r="E594" s="6" t="n">
        <f aca="false">IF(ABS(D594-F594)-($I$2+$I$2+$F$2+$E$2)&lt;0,0,SIGN(D594-F594)*(ABS(D594-F594)-($I$2+$I$2+$F$2+$E$2)))</f>
        <v>17.414296866544</v>
      </c>
      <c r="F594" s="6" t="n">
        <f aca="false">F593+G593/($H$2/1000000)*(1/$C$2/COUNT($A$5:$A$632))</f>
        <v>-149.412244880427</v>
      </c>
      <c r="G594" s="6" t="n">
        <f aca="false">E594/$G$2</f>
        <v>0.0212369473982244</v>
      </c>
      <c r="H594" s="6" t="n">
        <f aca="false">ABS(G594)</f>
        <v>0.0212369473982244</v>
      </c>
      <c r="J594" s="11" t="n">
        <f aca="false">E594*E594</f>
        <v>303.257735356125</v>
      </c>
      <c r="K594" s="6" t="n">
        <f aca="false">J594/$G$2</f>
        <v>0.369826506531859</v>
      </c>
      <c r="M594" s="12" t="n">
        <f aca="false">IF(H594&gt;0,$E$2,0)</f>
        <v>5.1</v>
      </c>
      <c r="N594" s="6" t="n">
        <f aca="false">M594*H594</f>
        <v>0.108308431730944</v>
      </c>
      <c r="P594" s="8" t="n">
        <f aca="false">IF(H594&gt;0,$F$2,0)</f>
        <v>0</v>
      </c>
      <c r="Q594" s="6" t="n">
        <f aca="false">P594*H594</f>
        <v>0</v>
      </c>
    </row>
    <row r="595" customFormat="false" ht="15" hidden="true" customHeight="false" outlineLevel="0" collapsed="false">
      <c r="A595" s="0" t="n">
        <f aca="false">A594+0.01</f>
        <v>5.90999999999992</v>
      </c>
      <c r="B595" s="6" t="n">
        <f aca="false">SIN(A595)</f>
        <v>-0.364583341424377</v>
      </c>
      <c r="C595" s="6" t="n">
        <f aca="false">ABS(B595)</f>
        <v>0.364583341424377</v>
      </c>
      <c r="D595" s="6" t="n">
        <f aca="false">B595*$D$2*SQRT(2)</f>
        <v>-123.743689453837</v>
      </c>
      <c r="E595" s="6" t="n">
        <f aca="false">IF(ABS(D595-F595)-($I$2+$I$2+$F$2+$E$2)&lt;0,0,SIGN(D595-F595)*(ABS(D595-F595)-($I$2+$I$2+$F$2+$E$2)))</f>
        <v>17.4943013156716</v>
      </c>
      <c r="F595" s="6" t="n">
        <f aca="false">F594+G594/($H$2/1000000)*(1/$C$2/COUNT($A$5:$A$632))</f>
        <v>-146.337990769509</v>
      </c>
      <c r="G595" s="6" t="n">
        <f aca="false">E595/$G$2</f>
        <v>0.0213345137995995</v>
      </c>
      <c r="H595" s="6" t="n">
        <f aca="false">ABS(G595)</f>
        <v>0.0213345137995995</v>
      </c>
      <c r="J595" s="11" t="n">
        <f aca="false">E595*E595</f>
        <v>306.050578523509</v>
      </c>
      <c r="K595" s="6" t="n">
        <f aca="false">J595/$G$2</f>
        <v>0.373232412833547</v>
      </c>
      <c r="M595" s="12" t="n">
        <f aca="false">IF(H595&gt;0,$E$2,0)</f>
        <v>5.1</v>
      </c>
      <c r="N595" s="6" t="n">
        <f aca="false">M595*H595</f>
        <v>0.108806020377957</v>
      </c>
      <c r="P595" s="8" t="n">
        <f aca="false">IF(H595&gt;0,$F$2,0)</f>
        <v>0</v>
      </c>
      <c r="Q595" s="6" t="n">
        <f aca="false">P595*H595</f>
        <v>0</v>
      </c>
    </row>
    <row r="596" customFormat="false" ht="15" hidden="true" customHeight="false" outlineLevel="0" collapsed="false">
      <c r="A596" s="0" t="n">
        <f aca="false">A595+0.01</f>
        <v>5.91999999999992</v>
      </c>
      <c r="B596" s="6" t="n">
        <f aca="false">SIN(A596)</f>
        <v>-0.355253559988119</v>
      </c>
      <c r="C596" s="6" t="n">
        <f aca="false">ABS(B596)</f>
        <v>0.355253559988119</v>
      </c>
      <c r="D596" s="6" t="n">
        <f aca="false">B596*$D$2*SQRT(2)</f>
        <v>-120.577056627965</v>
      </c>
      <c r="E596" s="6" t="n">
        <f aca="false">IF(ABS(D596-F596)-($I$2+$I$2+$F$2+$E$2)&lt;0,0,SIGN(D596-F596)*(ABS(D596-F596)-($I$2+$I$2+$F$2+$E$2)))</f>
        <v>17.5725563477394</v>
      </c>
      <c r="F596" s="6" t="n">
        <f aca="false">F595+G595/($H$2/1000000)*(1/$C$2/COUNT($A$5:$A$632))</f>
        <v>-143.249612975704</v>
      </c>
      <c r="G596" s="6" t="n">
        <f aca="false">E596/$G$2</f>
        <v>0.0214299467655358</v>
      </c>
      <c r="H596" s="6" t="n">
        <f aca="false">ABS(G596)</f>
        <v>0.0214299467655358</v>
      </c>
      <c r="J596" s="11" t="n">
        <f aca="false">E596*E596</f>
        <v>308.794736594476</v>
      </c>
      <c r="K596" s="6" t="n">
        <f aca="false">J596/$G$2</f>
        <v>0.376578947066434</v>
      </c>
      <c r="M596" s="12" t="n">
        <f aca="false">IF(H596&gt;0,$E$2,0)</f>
        <v>5.1</v>
      </c>
      <c r="N596" s="6" t="n">
        <f aca="false">M596*H596</f>
        <v>0.109292728504233</v>
      </c>
      <c r="P596" s="8" t="n">
        <f aca="false">IF(H596&gt;0,$F$2,0)</f>
        <v>0</v>
      </c>
      <c r="Q596" s="6" t="n">
        <f aca="false">P596*H596</f>
        <v>0</v>
      </c>
    </row>
    <row r="597" customFormat="false" ht="15" hidden="true" customHeight="false" outlineLevel="0" collapsed="false">
      <c r="A597" s="0" t="n">
        <f aca="false">A596+0.01</f>
        <v>5.92999999999992</v>
      </c>
      <c r="B597" s="6" t="n">
        <f aca="false">SIN(A597)</f>
        <v>-0.345888253491905</v>
      </c>
      <c r="C597" s="6" t="n">
        <f aca="false">ABS(B597)</f>
        <v>0.345888253491905</v>
      </c>
      <c r="D597" s="6" t="n">
        <f aca="false">B597*$D$2*SQRT(2)</f>
        <v>-117.398366196911</v>
      </c>
      <c r="E597" s="6" t="n">
        <f aca="false">IF(ABS(D597-F597)-($I$2+$I$2+$F$2+$E$2)&lt;0,0,SIGN(D597-F597)*(ABS(D597-F597)-($I$2+$I$2+$F$2+$E$2)))</f>
        <v>17.6490541375751</v>
      </c>
      <c r="F597" s="6" t="n">
        <f aca="false">F596+G596/($H$2/1000000)*(1/$C$2/COUNT($A$5:$A$632))</f>
        <v>-140.147420334486</v>
      </c>
      <c r="G597" s="6" t="n">
        <f aca="false">E597/$G$2</f>
        <v>0.0215232367531404</v>
      </c>
      <c r="H597" s="6" t="n">
        <f aca="false">ABS(G597)</f>
        <v>0.0215232367531404</v>
      </c>
      <c r="J597" s="11" t="n">
        <f aca="false">E597*E597</f>
        <v>311.489111951058</v>
      </c>
      <c r="K597" s="6" t="n">
        <f aca="false">J597/$G$2</f>
        <v>0.379864770672022</v>
      </c>
      <c r="M597" s="12" t="n">
        <f aca="false">IF(H597&gt;0,$E$2,0)</f>
        <v>5.1</v>
      </c>
      <c r="N597" s="6" t="n">
        <f aca="false">M597*H597</f>
        <v>0.109768507441016</v>
      </c>
      <c r="P597" s="8" t="n">
        <f aca="false">IF(H597&gt;0,$F$2,0)</f>
        <v>0</v>
      </c>
      <c r="Q597" s="6" t="n">
        <f aca="false">P597*H597</f>
        <v>0</v>
      </c>
    </row>
    <row r="598" customFormat="false" ht="15" hidden="true" customHeight="false" outlineLevel="0" collapsed="false">
      <c r="A598" s="0" t="n">
        <f aca="false">A597+0.01</f>
        <v>5.93999999999992</v>
      </c>
      <c r="B598" s="6" t="n">
        <f aca="false">SIN(A598)</f>
        <v>-0.336488358458582</v>
      </c>
      <c r="C598" s="6" t="n">
        <f aca="false">ABS(B598)</f>
        <v>0.336488358458582</v>
      </c>
      <c r="D598" s="6" t="n">
        <f aca="false">B598*$D$2*SQRT(2)</f>
        <v>-114.207936027069</v>
      </c>
      <c r="E598" s="6" t="n">
        <f aca="false">IF(ABS(D598-F598)-($I$2+$I$2+$F$2+$E$2)&lt;0,0,SIGN(D598-F598)*(ABS(D598-F598)-($I$2+$I$2+$F$2+$E$2)))</f>
        <v>17.7237870356828</v>
      </c>
      <c r="F598" s="6" t="n">
        <f aca="false">F597+G597/($H$2/1000000)*(1/$C$2/COUNT($A$5:$A$632))</f>
        <v>-137.031723062752</v>
      </c>
      <c r="G598" s="6" t="n">
        <f aca="false">E598/$G$2</f>
        <v>0.0216143744337596</v>
      </c>
      <c r="H598" s="6" t="n">
        <f aca="false">ABS(G598)</f>
        <v>0.0216143744337596</v>
      </c>
      <c r="J598" s="11" t="n">
        <f aca="false">E598*E598</f>
        <v>314.132626886239</v>
      </c>
      <c r="K598" s="6" t="n">
        <f aca="false">J598/$G$2</f>
        <v>0.383088569373462</v>
      </c>
      <c r="M598" s="12" t="n">
        <f aca="false">IF(H598&gt;0,$E$2,0)</f>
        <v>5.1</v>
      </c>
      <c r="N598" s="6" t="n">
        <f aca="false">M598*H598</f>
        <v>0.110233309612174</v>
      </c>
      <c r="P598" s="8" t="n">
        <f aca="false">IF(H598&gt;0,$F$2,0)</f>
        <v>0</v>
      </c>
      <c r="Q598" s="6" t="n">
        <f aca="false">P598*H598</f>
        <v>0</v>
      </c>
    </row>
    <row r="599" customFormat="false" ht="15" hidden="true" customHeight="false" outlineLevel="0" collapsed="false">
      <c r="A599" s="0" t="n">
        <f aca="false">A598+0.01</f>
        <v>5.94999999999992</v>
      </c>
      <c r="B599" s="6" t="n">
        <f aca="false">SIN(A599)</f>
        <v>-0.327054814869819</v>
      </c>
      <c r="C599" s="6" t="n">
        <f aca="false">ABS(B599)</f>
        <v>0.327054814869819</v>
      </c>
      <c r="D599" s="6" t="n">
        <f aca="false">B599*$D$2*SQRT(2)</f>
        <v>-111.006085158797</v>
      </c>
      <c r="E599" s="6" t="n">
        <f aca="false">IF(ABS(D599-F599)-($I$2+$I$2+$F$2+$E$2)&lt;0,0,SIGN(D599-F599)*(ABS(D599-F599)-($I$2+$I$2+$F$2+$E$2)))</f>
        <v>17.7967475690157</v>
      </c>
      <c r="F599" s="6" t="n">
        <f aca="false">F598+G598/($H$2/1000000)*(1/$C$2/COUNT($A$5:$A$632))</f>
        <v>-133.902832727813</v>
      </c>
      <c r="G599" s="6" t="n">
        <f aca="false">E599/$G$2</f>
        <v>0.0217033506939216</v>
      </c>
      <c r="H599" s="6" t="n">
        <f aca="false">ABS(G599)</f>
        <v>0.0217033506939216</v>
      </c>
      <c r="J599" s="11" t="n">
        <f aca="false">E599*E599</f>
        <v>316.724224035266</v>
      </c>
      <c r="K599" s="6" t="n">
        <f aca="false">J599/$G$2</f>
        <v>0.386249053701544</v>
      </c>
      <c r="M599" s="12" t="n">
        <f aca="false">IF(H599&gt;0,$E$2,0)</f>
        <v>5.1</v>
      </c>
      <c r="N599" s="6" t="n">
        <f aca="false">M599*H599</f>
        <v>0.110687088539</v>
      </c>
      <c r="P599" s="8" t="n">
        <f aca="false">IF(H599&gt;0,$F$2,0)</f>
        <v>0</v>
      </c>
      <c r="Q599" s="6" t="n">
        <f aca="false">P599*H599</f>
        <v>0</v>
      </c>
    </row>
    <row r="600" customFormat="false" ht="15" hidden="true" customHeight="false" outlineLevel="0" collapsed="false">
      <c r="A600" s="0" t="n">
        <f aca="false">A599+0.01</f>
        <v>5.95999999999992</v>
      </c>
      <c r="B600" s="6" t="n">
        <f aca="false">SIN(A600)</f>
        <v>-0.317588566072113</v>
      </c>
      <c r="C600" s="6" t="n">
        <f aca="false">ABS(B600)</f>
        <v>0.317588566072113</v>
      </c>
      <c r="D600" s="6" t="n">
        <f aca="false">B600*$D$2*SQRT(2)</f>
        <v>-107.793133774514</v>
      </c>
      <c r="E600" s="6" t="n">
        <f aca="false">IF(ABS(D600-F600)-($I$2+$I$2+$F$2+$E$2)&lt;0,0,SIGN(D600-F600)*(ABS(D600-F600)-($I$2+$I$2+$F$2+$E$2)))</f>
        <v>17.8679284417293</v>
      </c>
      <c r="F600" s="6" t="n">
        <f aca="false">F599+G599/($H$2/1000000)*(1/$C$2/COUNT($A$5:$A$632))</f>
        <v>-130.761062216243</v>
      </c>
      <c r="G600" s="6" t="n">
        <f aca="false">E600/$G$2</f>
        <v>0.0217901566362552</v>
      </c>
      <c r="H600" s="6" t="n">
        <f aca="false">ABS(G600)</f>
        <v>0.0217901566362552</v>
      </c>
      <c r="J600" s="11" t="n">
        <f aca="false">E600*E600</f>
        <v>319.262866798757</v>
      </c>
      <c r="K600" s="6" t="n">
        <f aca="false">J600/$G$2</f>
        <v>0.38934495951068</v>
      </c>
      <c r="M600" s="12" t="n">
        <f aca="false">IF(H600&gt;0,$E$2,0)</f>
        <v>5.1</v>
      </c>
      <c r="N600" s="6" t="n">
        <f aca="false">M600*H600</f>
        <v>0.111129798844901</v>
      </c>
      <c r="P600" s="8" t="n">
        <f aca="false">IF(H600&gt;0,$F$2,0)</f>
        <v>0</v>
      </c>
      <c r="Q600" s="6" t="n">
        <f aca="false">P600*H600</f>
        <v>0</v>
      </c>
    </row>
    <row r="601" customFormat="false" ht="15" hidden="true" customHeight="false" outlineLevel="0" collapsed="false">
      <c r="A601" s="0" t="n">
        <f aca="false">A600+0.01</f>
        <v>5.96999999999992</v>
      </c>
      <c r="B601" s="6" t="n">
        <f aca="false">SIN(A601)</f>
        <v>-0.308090558682457</v>
      </c>
      <c r="C601" s="6" t="n">
        <f aca="false">ABS(B601)</f>
        <v>0.308090558682457</v>
      </c>
      <c r="D601" s="6" t="n">
        <f aca="false">B601*$D$2*SQRT(2)</f>
        <v>-104.56940316668</v>
      </c>
      <c r="E601" s="6" t="n">
        <f aca="false">IF(ABS(D601-F601)-($I$2+$I$2+$F$2+$E$2)&lt;0,0,SIGN(D601-F601)*(ABS(D601-F601)-($I$2+$I$2+$F$2+$E$2)))</f>
        <v>17.9373225359189</v>
      </c>
      <c r="F601" s="6" t="n">
        <f aca="false">F600+G600/($H$2/1000000)*(1/$C$2/COUNT($A$5:$A$632))</f>
        <v>-127.606725702599</v>
      </c>
      <c r="G601" s="6" t="n">
        <f aca="false">E601/$G$2</f>
        <v>0.0218747835803889</v>
      </c>
      <c r="H601" s="6" t="n">
        <f aca="false">ABS(G601)</f>
        <v>0.0218747835803889</v>
      </c>
      <c r="J601" s="11" t="n">
        <f aca="false">E601*E601</f>
        <v>321.747539757584</v>
      </c>
      <c r="K601" s="6" t="n">
        <f aca="false">J601/$G$2</f>
        <v>0.392375048484859</v>
      </c>
      <c r="M601" s="12" t="n">
        <f aca="false">IF(H601&gt;0,$E$2,0)</f>
        <v>5.1</v>
      </c>
      <c r="N601" s="6" t="n">
        <f aca="false">M601*H601</f>
        <v>0.111561396259983</v>
      </c>
      <c r="P601" s="8" t="n">
        <f aca="false">IF(H601&gt;0,$F$2,0)</f>
        <v>0</v>
      </c>
      <c r="Q601" s="6" t="n">
        <f aca="false">P601*H601</f>
        <v>0</v>
      </c>
    </row>
    <row r="602" customFormat="false" ht="15" hidden="true" customHeight="false" outlineLevel="0" collapsed="false">
      <c r="A602" s="0" t="n">
        <f aca="false">A601+0.01</f>
        <v>5.97999999999992</v>
      </c>
      <c r="B602" s="6" t="n">
        <f aca="false">SIN(A602)</f>
        <v>-0.298561742493673</v>
      </c>
      <c r="C602" s="6" t="n">
        <f aca="false">ABS(B602)</f>
        <v>0.298561742493673</v>
      </c>
      <c r="D602" s="6" t="n">
        <f aca="false">B602*$D$2*SQRT(2)</f>
        <v>-101.335215705671</v>
      </c>
      <c r="E602" s="6" t="n">
        <f aca="false">IF(ABS(D602-F602)-($I$2+$I$2+$F$2+$E$2)&lt;0,0,SIGN(D602-F602)*(ABS(D602-F602)-($I$2+$I$2+$F$2+$E$2)))</f>
        <v>18.0049229123319</v>
      </c>
      <c r="F602" s="6" t="n">
        <f aca="false">F601+G601/($H$2/1000000)*(1/$C$2/COUNT($A$5:$A$632))</f>
        <v>-124.440138618003</v>
      </c>
      <c r="G602" s="6" t="n">
        <f aca="false">E602/$G$2</f>
        <v>0.0219572230638194</v>
      </c>
      <c r="H602" s="6" t="n">
        <f aca="false">ABS(G602)</f>
        <v>0.0219572230638194</v>
      </c>
      <c r="J602" s="11" t="n">
        <f aca="false">E602*E602</f>
        <v>324.177249079016</v>
      </c>
      <c r="K602" s="6" t="n">
        <f aca="false">J602/$G$2</f>
        <v>0.395338108632946</v>
      </c>
      <c r="M602" s="12" t="n">
        <f aca="false">IF(H602&gt;0,$E$2,0)</f>
        <v>5.1</v>
      </c>
      <c r="N602" s="6" t="n">
        <f aca="false">M602*H602</f>
        <v>0.111981837625479</v>
      </c>
      <c r="P602" s="8" t="n">
        <f aca="false">IF(H602&gt;0,$F$2,0)</f>
        <v>0</v>
      </c>
      <c r="Q602" s="6" t="n">
        <f aca="false">P602*H602</f>
        <v>0</v>
      </c>
    </row>
    <row r="603" customFormat="false" ht="15" hidden="true" customHeight="false" outlineLevel="0" collapsed="false">
      <c r="A603" s="0" t="n">
        <f aca="false">A602+0.01</f>
        <v>5.98999999999992</v>
      </c>
      <c r="B603" s="6" t="n">
        <f aca="false">SIN(A603)</f>
        <v>-0.289003070379441</v>
      </c>
      <c r="C603" s="6" t="n">
        <f aca="false">ABS(B603)</f>
        <v>0.289003070379441</v>
      </c>
      <c r="D603" s="6" t="n">
        <f aca="false">B603*$D$2*SQRT(2)</f>
        <v>-98.0908948075372</v>
      </c>
      <c r="E603" s="6" t="n">
        <f aca="false">IF(ABS(D603-F603)-($I$2+$I$2+$F$2+$E$2)&lt;0,0,SIGN(D603-F603)*(ABS(D603-F603)-($I$2+$I$2+$F$2+$E$2)))</f>
        <v>18.0707228110709</v>
      </c>
      <c r="F603" s="6" t="n">
        <f aca="false">F602+G602/($H$2/1000000)*(1/$C$2/COUNT($A$5:$A$632))</f>
        <v>-121.261617618608</v>
      </c>
      <c r="G603" s="6" t="n">
        <f aca="false">E603/$G$2</f>
        <v>0.0220374668427694</v>
      </c>
      <c r="H603" s="6" t="n">
        <f aca="false">ABS(G603)</f>
        <v>0.0220374668427694</v>
      </c>
      <c r="J603" s="11" t="n">
        <f aca="false">E603*E603</f>
        <v>326.551022914559</v>
      </c>
      <c r="K603" s="6" t="n">
        <f aca="false">J603/$G$2</f>
        <v>0.398232954773853</v>
      </c>
      <c r="M603" s="12" t="n">
        <f aca="false">IF(H603&gt;0,$E$2,0)</f>
        <v>5.1</v>
      </c>
      <c r="N603" s="6" t="n">
        <f aca="false">M603*H603</f>
        <v>0.112391080898124</v>
      </c>
      <c r="P603" s="8" t="n">
        <f aca="false">IF(H603&gt;0,$F$2,0)</f>
        <v>0</v>
      </c>
      <c r="Q603" s="6" t="n">
        <f aca="false">P603*H603</f>
        <v>0</v>
      </c>
    </row>
    <row r="604" customFormat="false" ht="15" hidden="true" customHeight="false" outlineLevel="0" collapsed="false">
      <c r="A604" s="0" t="n">
        <f aca="false">A603+0.01</f>
        <v>5.99999999999992</v>
      </c>
      <c r="B604" s="6" t="n">
        <f aca="false">SIN(A604)</f>
        <v>-0.279415498199006</v>
      </c>
      <c r="C604" s="6" t="n">
        <f aca="false">ABS(B604)</f>
        <v>0.279415498199006</v>
      </c>
      <c r="D604" s="6" t="n">
        <f aca="false">B604*$D$2*SQRT(2)</f>
        <v>-94.8367649016647</v>
      </c>
      <c r="E604" s="6" t="n">
        <f aca="false">IF(ABS(D604-F604)-($I$2+$I$2+$F$2+$E$2)&lt;0,0,SIGN(D604-F604)*(ABS(D604-F604)-($I$2+$I$2+$F$2+$E$2)))</f>
        <v>18.1347156522692</v>
      </c>
      <c r="F604" s="6" t="n">
        <f aca="false">F603+G603/($H$2/1000000)*(1/$C$2/COUNT($A$5:$A$632))</f>
        <v>-118.071480553934</v>
      </c>
      <c r="G604" s="6" t="n">
        <f aca="false">E604/$G$2</f>
        <v>0.0221155068930113</v>
      </c>
      <c r="H604" s="6" t="n">
        <f aca="false">ABS(G604)</f>
        <v>0.0221155068930113</v>
      </c>
      <c r="J604" s="11" t="n">
        <f aca="false">E604*E604</f>
        <v>328.867911788659</v>
      </c>
      <c r="K604" s="6" t="n">
        <f aca="false">J604/$G$2</f>
        <v>0.401058429010559</v>
      </c>
      <c r="M604" s="12" t="n">
        <f aca="false">IF(H604&gt;0,$E$2,0)</f>
        <v>5.1</v>
      </c>
      <c r="N604" s="6" t="n">
        <f aca="false">M604*H604</f>
        <v>0.112789085154357</v>
      </c>
      <c r="P604" s="8" t="n">
        <f aca="false">IF(H604&gt;0,$F$2,0)</f>
        <v>0</v>
      </c>
      <c r="Q604" s="6" t="n">
        <f aca="false">P604*H604</f>
        <v>0</v>
      </c>
    </row>
    <row r="605" customFormat="false" ht="15" hidden="true" customHeight="false" outlineLevel="0" collapsed="false">
      <c r="A605" s="0" t="n">
        <f aca="false">A604+0.01</f>
        <v>6.00999999999992</v>
      </c>
      <c r="B605" s="6" t="n">
        <f aca="false">SIN(A605)</f>
        <v>-0.269799984701597</v>
      </c>
      <c r="C605" s="6" t="n">
        <f aca="false">ABS(B605)</f>
        <v>0.269799984701597</v>
      </c>
      <c r="D605" s="6" t="n">
        <f aca="false">B605*$D$2*SQRT(2)</f>
        <v>-91.5731513983323</v>
      </c>
      <c r="E605" s="6" t="n">
        <f aca="false">IF(ABS(D605-F605)-($I$2+$I$2+$F$2+$E$2)&lt;0,0,SIGN(D605-F605)*(ABS(D605-F605)-($I$2+$I$2+$F$2+$E$2)))</f>
        <v>18.1968950367523</v>
      </c>
      <c r="F605" s="6" t="n">
        <f aca="false">F604+G604/($H$2/1000000)*(1/$C$2/COUNT($A$5:$A$632))</f>
        <v>-114.870046435085</v>
      </c>
      <c r="G605" s="6" t="n">
        <f aca="false">E605/$G$2</f>
        <v>0.0221913354106735</v>
      </c>
      <c r="H605" s="6" t="n">
        <f aca="false">ABS(G605)</f>
        <v>0.0221913354106735</v>
      </c>
      <c r="J605" s="11" t="n">
        <f aca="false">E605*E605</f>
        <v>331.126988978579</v>
      </c>
      <c r="K605" s="6" t="n">
        <f aca="false">J605/$G$2</f>
        <v>0.40381340119339</v>
      </c>
      <c r="M605" s="12" t="n">
        <f aca="false">IF(H605&gt;0,$E$2,0)</f>
        <v>5.1</v>
      </c>
      <c r="N605" s="6" t="n">
        <f aca="false">M605*H605</f>
        <v>0.113175810594435</v>
      </c>
      <c r="P605" s="8" t="n">
        <f aca="false">IF(H605&gt;0,$F$2,0)</f>
        <v>0</v>
      </c>
      <c r="Q605" s="6" t="n">
        <f aca="false">P605*H605</f>
        <v>0</v>
      </c>
    </row>
    <row r="606" customFormat="false" ht="15" hidden="true" customHeight="false" outlineLevel="0" collapsed="false">
      <c r="A606" s="0" t="n">
        <f aca="false">A605+0.01</f>
        <v>6.01999999999992</v>
      </c>
      <c r="B606" s="6" t="n">
        <f aca="false">SIN(A606)</f>
        <v>-0.260157491430549</v>
      </c>
      <c r="C606" s="6" t="n">
        <f aca="false">ABS(B606)</f>
        <v>0.260157491430549</v>
      </c>
      <c r="D606" s="6" t="n">
        <f aca="false">B606*$D$2*SQRT(2)</f>
        <v>-88.3003806561709</v>
      </c>
      <c r="E606" s="6" t="n">
        <f aca="false">IF(ABS(D606-F606)-($I$2+$I$2+$F$2+$E$2)&lt;0,0,SIGN(D606-F606)*(ABS(D606-F606)-($I$2+$I$2+$F$2+$E$2)))</f>
        <v>18.2572547466795</v>
      </c>
      <c r="F606" s="6" t="n">
        <f aca="false">F605+G605/($H$2/1000000)*(1/$C$2/COUNT($A$5:$A$632))</f>
        <v>-111.65763540285</v>
      </c>
      <c r="G606" s="6" t="n">
        <f aca="false">E606/$G$2</f>
        <v>0.0222649448130238</v>
      </c>
      <c r="H606" s="6" t="n">
        <f aca="false">ABS(G606)</f>
        <v>0.0222649448130238</v>
      </c>
      <c r="J606" s="11" t="n">
        <f aca="false">E606*E606</f>
        <v>333.327350885152</v>
      </c>
      <c r="K606" s="6" t="n">
        <f aca="false">J606/$G$2</f>
        <v>0.406496769372137</v>
      </c>
      <c r="M606" s="12" t="n">
        <f aca="false">IF(H606&gt;0,$E$2,0)</f>
        <v>5.1</v>
      </c>
      <c r="N606" s="6" t="n">
        <f aca="false">M606*H606</f>
        <v>0.113551218546421</v>
      </c>
      <c r="P606" s="8" t="n">
        <f aca="false">IF(H606&gt;0,$F$2,0)</f>
        <v>0</v>
      </c>
      <c r="Q606" s="6" t="n">
        <f aca="false">P606*H606</f>
        <v>0</v>
      </c>
    </row>
    <row r="607" customFormat="false" ht="15" hidden="true" customHeight="false" outlineLevel="0" collapsed="false">
      <c r="A607" s="0" t="n">
        <f aca="false">A606+0.01</f>
        <v>6.02999999999992</v>
      </c>
      <c r="B607" s="6" t="n">
        <f aca="false">SIN(A607)</f>
        <v>-0.250488982627157</v>
      </c>
      <c r="C607" s="6" t="n">
        <f aca="false">ABS(B607)</f>
        <v>0.250488982627157</v>
      </c>
      <c r="D607" s="6" t="n">
        <f aca="false">B607*$D$2*SQRT(2)</f>
        <v>-85.0187799495272</v>
      </c>
      <c r="E607" s="6" t="n">
        <f aca="false">IF(ABS(D607-F607)-($I$2+$I$2+$F$2+$E$2)&lt;0,0,SIGN(D607-F607)*(ABS(D607-F607)-($I$2+$I$2+$F$2+$E$2)))</f>
        <v>18.3157887461687</v>
      </c>
      <c r="F607" s="6" t="n">
        <f aca="false">F606+G606/($H$2/1000000)*(1/$C$2/COUNT($A$5:$A$632))</f>
        <v>-108.434568695696</v>
      </c>
      <c r="G607" s="6" t="n">
        <f aca="false">E607/$G$2</f>
        <v>0.0223363277392301</v>
      </c>
      <c r="H607" s="6" t="n">
        <f aca="false">ABS(G607)</f>
        <v>0.0223363277392301</v>
      </c>
      <c r="J607" s="11" t="n">
        <f aca="false">E607*E607</f>
        <v>335.468117394278</v>
      </c>
      <c r="K607" s="6" t="n">
        <f aca="false">J607/$G$2</f>
        <v>0.409107460236925</v>
      </c>
      <c r="M607" s="12" t="n">
        <f aca="false">IF(H607&gt;0,$E$2,0)</f>
        <v>5.1</v>
      </c>
      <c r="N607" s="6" t="n">
        <f aca="false">M607*H607</f>
        <v>0.113915271470073</v>
      </c>
      <c r="P607" s="8" t="n">
        <f aca="false">IF(H607&gt;0,$F$2,0)</f>
        <v>0</v>
      </c>
      <c r="Q607" s="6" t="n">
        <f aca="false">P607*H607</f>
        <v>0</v>
      </c>
    </row>
    <row r="608" customFormat="false" ht="15" hidden="true" customHeight="false" outlineLevel="0" collapsed="false">
      <c r="A608" s="0" t="n">
        <f aca="false">A607+0.01</f>
        <v>6.03999999999992</v>
      </c>
      <c r="B608" s="6" t="n">
        <f aca="false">SIN(A608)</f>
        <v>-0.240795425134241</v>
      </c>
      <c r="C608" s="6" t="n">
        <f aca="false">ABS(B608)</f>
        <v>0.240795425134241</v>
      </c>
      <c r="D608" s="6" t="n">
        <f aca="false">B608*$D$2*SQRT(2)</f>
        <v>-81.7286774357374</v>
      </c>
      <c r="E608" s="6" t="n">
        <f aca="false">IF(ABS(D608-F608)-($I$2+$I$2+$F$2+$E$2)&lt;0,0,SIGN(D608-F608)*(ABS(D608-F608)-($I$2+$I$2+$F$2+$E$2)))</f>
        <v>18.3724911818997</v>
      </c>
      <c r="F608" s="6" t="n">
        <f aca="false">F607+G607/($H$2/1000000)*(1/$C$2/COUNT($A$5:$A$632))</f>
        <v>-105.201168617637</v>
      </c>
      <c r="G608" s="6" t="n">
        <f aca="false">E608/$G$2</f>
        <v>0.0224054770510972</v>
      </c>
      <c r="H608" s="6" t="n">
        <f aca="false">ABS(G608)</f>
        <v>0.0224054770510972</v>
      </c>
      <c r="J608" s="11" t="n">
        <f aca="false">E608*E608</f>
        <v>337.548432228982</v>
      </c>
      <c r="K608" s="6" t="n">
        <f aca="false">J608/$G$2</f>
        <v>0.411644429547539</v>
      </c>
      <c r="M608" s="12" t="n">
        <f aca="false">IF(H608&gt;0,$E$2,0)</f>
        <v>5.1</v>
      </c>
      <c r="N608" s="6" t="n">
        <f aca="false">M608*H608</f>
        <v>0.114267932960596</v>
      </c>
      <c r="P608" s="8" t="n">
        <f aca="false">IF(H608&gt;0,$F$2,0)</f>
        <v>0</v>
      </c>
      <c r="Q608" s="6" t="n">
        <f aca="false">P608*H608</f>
        <v>0</v>
      </c>
    </row>
    <row r="609" customFormat="false" ht="15" hidden="true" customHeight="false" outlineLevel="0" collapsed="false">
      <c r="A609" s="0" t="n">
        <f aca="false">A608+0.01</f>
        <v>6.04999999999992</v>
      </c>
      <c r="B609" s="6" t="n">
        <f aca="false">SIN(A609)</f>
        <v>-0.231077788299474</v>
      </c>
      <c r="C609" s="6" t="n">
        <f aca="false">ABS(B609)</f>
        <v>0.231077788299474</v>
      </c>
      <c r="D609" s="6" t="n">
        <f aca="false">B609*$D$2*SQRT(2)</f>
        <v>-78.4304021223109</v>
      </c>
      <c r="E609" s="6" t="n">
        <f aca="false">IF(ABS(D609-F609)-($I$2+$I$2+$F$2+$E$2)&lt;0,0,SIGN(D609-F609)*(ABS(D609-F609)-($I$2+$I$2+$F$2+$E$2)))</f>
        <v>18.4273563837024</v>
      </c>
      <c r="F609" s="6" t="n">
        <f aca="false">F608+G608/($H$2/1000000)*(1/$C$2/COUNT($A$5:$A$632))</f>
        <v>-101.957758506013</v>
      </c>
      <c r="G609" s="6" t="n">
        <f aca="false">E609/$G$2</f>
        <v>0.0224723858337834</v>
      </c>
      <c r="H609" s="6" t="n">
        <f aca="false">ABS(G609)</f>
        <v>0.0224723858337834</v>
      </c>
      <c r="J609" s="11" t="n">
        <f aca="false">E609*E609</f>
        <v>339.567463291977</v>
      </c>
      <c r="K609" s="6" t="n">
        <f aca="false">J609/$G$2</f>
        <v>0.414106662551191</v>
      </c>
      <c r="M609" s="12" t="n">
        <f aca="false">IF(H609&gt;0,$E$2,0)</f>
        <v>5.1</v>
      </c>
      <c r="N609" s="6" t="n">
        <f aca="false">M609*H609</f>
        <v>0.114609167752295</v>
      </c>
      <c r="P609" s="8" t="n">
        <f aca="false">IF(H609&gt;0,$F$2,0)</f>
        <v>0</v>
      </c>
      <c r="Q609" s="6" t="n">
        <f aca="false">P609*H609</f>
        <v>0</v>
      </c>
    </row>
    <row r="610" customFormat="false" ht="15" hidden="true" customHeight="false" outlineLevel="0" collapsed="false">
      <c r="A610" s="0" t="n">
        <f aca="false">A609+0.01</f>
        <v>6.05999999999992</v>
      </c>
      <c r="B610" s="6" t="n">
        <f aca="false">SIN(A610)</f>
        <v>-0.221337043878442</v>
      </c>
      <c r="C610" s="6" t="n">
        <f aca="false">ABS(B610)</f>
        <v>0.221337043878442</v>
      </c>
      <c r="D610" s="6" t="n">
        <f aca="false">B610*$D$2*SQRT(2)</f>
        <v>-75.1242838340307</v>
      </c>
      <c r="E610" s="6" t="n">
        <f aca="false">IF(ABS(D610-F610)-($I$2+$I$2+$F$2+$E$2)&lt;0,0,SIGN(D610-F610)*(ABS(D610-F610)-($I$2+$I$2+$F$2+$E$2)))</f>
        <v>18.4803788651234</v>
      </c>
      <c r="F610" s="6" t="n">
        <f aca="false">F609+G609/($H$2/1000000)*(1/$C$2/COUNT($A$5:$A$632))</f>
        <v>-98.7046626991541</v>
      </c>
      <c r="G610" s="6" t="n">
        <f aca="false">E610/$G$2</f>
        <v>0.0225370473964919</v>
      </c>
      <c r="H610" s="6" t="n">
        <f aca="false">ABS(G610)</f>
        <v>0.0225370473964919</v>
      </c>
      <c r="J610" s="11" t="n">
        <f aca="false">E610*E610</f>
        <v>341.524402998498</v>
      </c>
      <c r="K610" s="6" t="n">
        <f aca="false">J610/$G$2</f>
        <v>0.416493174388412</v>
      </c>
      <c r="M610" s="12" t="n">
        <f aca="false">IF(H610&gt;0,$E$2,0)</f>
        <v>5.1</v>
      </c>
      <c r="N610" s="6" t="n">
        <f aca="false">M610*H610</f>
        <v>0.114938941722109</v>
      </c>
      <c r="P610" s="8" t="n">
        <f aca="false">IF(H610&gt;0,$F$2,0)</f>
        <v>0</v>
      </c>
      <c r="Q610" s="6" t="n">
        <f aca="false">P610*H610</f>
        <v>0</v>
      </c>
    </row>
    <row r="611" customFormat="false" ht="15" hidden="true" customHeight="false" outlineLevel="0" collapsed="false">
      <c r="A611" s="0" t="n">
        <f aca="false">A610+0.01</f>
        <v>6.06999999999992</v>
      </c>
      <c r="B611" s="6" t="n">
        <f aca="false">SIN(A611)</f>
        <v>-0.211574165937468</v>
      </c>
      <c r="C611" s="6" t="n">
        <f aca="false">ABS(B611)</f>
        <v>0.211574165937468</v>
      </c>
      <c r="D611" s="6" t="n">
        <f aca="false">B611*$D$2*SQRT(2)</f>
        <v>-71.8106531799704</v>
      </c>
      <c r="E611" s="6" t="n">
        <f aca="false">IF(ABS(D611-F611)-($I$2+$I$2+$F$2+$E$2)&lt;0,0,SIGN(D611-F611)*(ABS(D611-F611)-($I$2+$I$2+$F$2+$E$2)))</f>
        <v>18.5315533239764</v>
      </c>
      <c r="F611" s="6" t="n">
        <f aca="false">F610+G610/($H$2/1000000)*(1/$C$2/COUNT($A$5:$A$632))</f>
        <v>-95.4422065039468</v>
      </c>
      <c r="G611" s="6" t="n">
        <f aca="false">E611/$G$2</f>
        <v>0.0225994552731419</v>
      </c>
      <c r="H611" s="6" t="n">
        <f aca="false">ABS(G611)</f>
        <v>0.0225994552731419</v>
      </c>
      <c r="J611" s="11" t="n">
        <f aca="false">E611*E611</f>
        <v>343.41846859938</v>
      </c>
      <c r="K611" s="6" t="n">
        <f aca="false">J611/$G$2</f>
        <v>0.418803010487049</v>
      </c>
      <c r="M611" s="12" t="n">
        <f aca="false">IF(H611&gt;0,$E$2,0)</f>
        <v>5.1</v>
      </c>
      <c r="N611" s="6" t="n">
        <f aca="false">M611*H611</f>
        <v>0.115257221893024</v>
      </c>
      <c r="P611" s="8" t="n">
        <f aca="false">IF(H611&gt;0,$F$2,0)</f>
        <v>0</v>
      </c>
      <c r="Q611" s="6" t="n">
        <f aca="false">P611*H611</f>
        <v>0</v>
      </c>
    </row>
    <row r="612" customFormat="false" ht="15" hidden="true" customHeight="false" outlineLevel="0" collapsed="false">
      <c r="A612" s="0" t="n">
        <f aca="false">A611+0.01</f>
        <v>6.07999999999992</v>
      </c>
      <c r="B612" s="6" t="n">
        <f aca="false">SIN(A612)</f>
        <v>-0.201790130756212</v>
      </c>
      <c r="C612" s="6" t="n">
        <f aca="false">ABS(B612)</f>
        <v>0.201790130756212</v>
      </c>
      <c r="D612" s="6" t="n">
        <f aca="false">B612*$D$2*SQRT(2)</f>
        <v>-68.4898415204342</v>
      </c>
      <c r="E612" s="6" t="n">
        <f aca="false">IF(ABS(D612-F612)-($I$2+$I$2+$F$2+$E$2)&lt;0,0,SIGN(D612-F612)*(ABS(D612-F612)-($I$2+$I$2+$F$2+$E$2)))</f>
        <v>18.5808746428725</v>
      </c>
      <c r="F612" s="6" t="n">
        <f aca="false">F611+G611/($H$2/1000000)*(1/$C$2/COUNT($A$5:$A$632))</f>
        <v>-92.1707161633067</v>
      </c>
      <c r="G612" s="6" t="n">
        <f aca="false">E612/$G$2</f>
        <v>0.0226596032230152</v>
      </c>
      <c r="H612" s="6" t="n">
        <f aca="false">ABS(G612)</f>
        <v>0.0226596032230152</v>
      </c>
      <c r="J612" s="11" t="n">
        <f aca="false">E612*E612</f>
        <v>345.248902494142</v>
      </c>
      <c r="K612" s="6" t="n">
        <f aca="false">J612/$G$2</f>
        <v>0.421035246944075</v>
      </c>
      <c r="M612" s="12" t="n">
        <f aca="false">IF(H612&gt;0,$E$2,0)</f>
        <v>5.1</v>
      </c>
      <c r="N612" s="6" t="n">
        <f aca="false">M612*H612</f>
        <v>0.115563976437378</v>
      </c>
      <c r="P612" s="8" t="n">
        <f aca="false">IF(H612&gt;0,$F$2,0)</f>
        <v>0</v>
      </c>
      <c r="Q612" s="6" t="n">
        <f aca="false">P612*H612</f>
        <v>0</v>
      </c>
    </row>
    <row r="613" customFormat="false" ht="15" hidden="true" customHeight="false" outlineLevel="0" collapsed="false">
      <c r="A613" s="0" t="n">
        <f aca="false">A612+0.01</f>
        <v>6.08999999999991</v>
      </c>
      <c r="B613" s="6" t="n">
        <f aca="false">SIN(A613)</f>
        <v>-0.191985916730039</v>
      </c>
      <c r="C613" s="6" t="n">
        <f aca="false">ABS(B613)</f>
        <v>0.191985916730039</v>
      </c>
      <c r="D613" s="6" t="n">
        <f aca="false">B613*$D$2*SQRT(2)</f>
        <v>-65.1621809338206</v>
      </c>
      <c r="E613" s="6" t="n">
        <f aca="false">IF(ABS(D613-F613)-($I$2+$I$2+$F$2+$E$2)&lt;0,0,SIGN(D613-F613)*(ABS(D613-F613)-($I$2+$I$2+$F$2+$E$2)))</f>
        <v>18.6283378897329</v>
      </c>
      <c r="F613" s="6" t="n">
        <f aca="false">F612+G612/($H$2/1000000)*(1/$C$2/COUNT($A$5:$A$632))</f>
        <v>-88.8905188235535</v>
      </c>
      <c r="G613" s="6" t="n">
        <f aca="false">E613/$G$2</f>
        <v>0.0227174852313815</v>
      </c>
      <c r="H613" s="6" t="n">
        <f aca="false">ABS(G613)</f>
        <v>0.0227174852313815</v>
      </c>
      <c r="J613" s="11" t="n">
        <f aca="false">E613*E613</f>
        <v>347.014972534057</v>
      </c>
      <c r="K613" s="6" t="n">
        <f aca="false">J613/$G$2</f>
        <v>0.423188990895192</v>
      </c>
      <c r="M613" s="12" t="n">
        <f aca="false">IF(H613&gt;0,$E$2,0)</f>
        <v>5.1</v>
      </c>
      <c r="N613" s="6" t="n">
        <f aca="false">M613*H613</f>
        <v>0.115859174680046</v>
      </c>
      <c r="P613" s="8" t="n">
        <f aca="false">IF(H613&gt;0,$F$2,0)</f>
        <v>0</v>
      </c>
      <c r="Q613" s="6" t="n">
        <f aca="false">P613*H613</f>
        <v>0</v>
      </c>
    </row>
    <row r="614" customFormat="false" ht="15" hidden="true" customHeight="false" outlineLevel="0" collapsed="false">
      <c r="A614" s="0" t="n">
        <f aca="false">A613+0.01</f>
        <v>6.09999999999991</v>
      </c>
      <c r="B614" s="6" t="n">
        <f aca="false">SIN(A614)</f>
        <v>-0.18216250427218</v>
      </c>
      <c r="C614" s="6" t="n">
        <f aca="false">ABS(B614)</f>
        <v>0.18216250427218</v>
      </c>
      <c r="D614" s="6" t="n">
        <f aca="false">B614*$D$2*SQRT(2)</f>
        <v>-61.8280041834152</v>
      </c>
      <c r="E614" s="6" t="n">
        <f aca="false">IF(ABS(D614-F614)-($I$2+$I$2+$F$2+$E$2)&lt;0,0,SIGN(D614-F614)*(ABS(D614-F614)-($I$2+$I$2+$F$2+$E$2)))</f>
        <v>18.6739383182822</v>
      </c>
      <c r="F614" s="6" t="n">
        <f aca="false">F613+G613/($H$2/1000000)*(1/$C$2/COUNT($A$5:$A$632))</f>
        <v>-85.6019425016974</v>
      </c>
      <c r="G614" s="6" t="n">
        <f aca="false">E614/$G$2</f>
        <v>0.0227730955101003</v>
      </c>
      <c r="H614" s="6" t="n">
        <f aca="false">ABS(G614)</f>
        <v>0.0227730955101003</v>
      </c>
      <c r="J614" s="11" t="n">
        <f aca="false">E614*E614</f>
        <v>348.715972315009</v>
      </c>
      <c r="K614" s="6" t="n">
        <f aca="false">J614/$G$2</f>
        <v>0.425263380871962</v>
      </c>
      <c r="M614" s="12" t="n">
        <f aca="false">IF(H614&gt;0,$E$2,0)</f>
        <v>5.1</v>
      </c>
      <c r="N614" s="6" t="n">
        <f aca="false">M614*H614</f>
        <v>0.116142787101511</v>
      </c>
      <c r="P614" s="8" t="n">
        <f aca="false">IF(H614&gt;0,$F$2,0)</f>
        <v>0</v>
      </c>
      <c r="Q614" s="6" t="n">
        <f aca="false">P614*H614</f>
        <v>0</v>
      </c>
    </row>
    <row r="615" customFormat="false" ht="15" hidden="true" customHeight="false" outlineLevel="0" collapsed="false">
      <c r="A615" s="0" t="n">
        <f aca="false">A614+0.01</f>
        <v>6.10999999999991</v>
      </c>
      <c r="B615" s="6" t="n">
        <f aca="false">SIN(A615)</f>
        <v>-0.172320875715695</v>
      </c>
      <c r="C615" s="6" t="n">
        <f aca="false">ABS(B615)</f>
        <v>0.172320875715695</v>
      </c>
      <c r="D615" s="6" t="n">
        <f aca="false">B615*$D$2*SQRT(2)</f>
        <v>-58.4876446841147</v>
      </c>
      <c r="E615" s="6" t="n">
        <f aca="false">IF(ABS(D615-F615)-($I$2+$I$2+$F$2+$E$2)&lt;0,0,SIGN(D615-F615)*(ABS(D615-F615)-($I$2+$I$2+$F$2+$E$2)))</f>
        <v>18.7176713685236</v>
      </c>
      <c r="F615" s="6" t="n">
        <f aca="false">F614+G614/($H$2/1000000)*(1/$C$2/COUNT($A$5:$A$632))</f>
        <v>-82.3053160526383</v>
      </c>
      <c r="G615" s="6" t="n">
        <f aca="false">E615/$G$2</f>
        <v>0.0228264284981995</v>
      </c>
      <c r="H615" s="6" t="n">
        <f aca="false">ABS(G615)</f>
        <v>0.0228264284981995</v>
      </c>
      <c r="J615" s="11" t="n">
        <f aca="false">E615*E615</f>
        <v>350.351221460049</v>
      </c>
      <c r="K615" s="6" t="n">
        <f aca="false">J615/$G$2</f>
        <v>0.427257587146401</v>
      </c>
      <c r="M615" s="12" t="n">
        <f aca="false">IF(H615&gt;0,$E$2,0)</f>
        <v>5.1</v>
      </c>
      <c r="N615" s="6" t="n">
        <f aca="false">M615*H615</f>
        <v>0.116414785340818</v>
      </c>
      <c r="P615" s="8" t="n">
        <f aca="false">IF(H615&gt;0,$F$2,0)</f>
        <v>0</v>
      </c>
      <c r="Q615" s="6" t="n">
        <f aca="false">P615*H615</f>
        <v>0</v>
      </c>
    </row>
    <row r="616" customFormat="false" ht="15" hidden="true" customHeight="false" outlineLevel="0" collapsed="false">
      <c r="A616" s="0" t="n">
        <f aca="false">A615+0.01</f>
        <v>6.11999999999991</v>
      </c>
      <c r="B616" s="6" t="n">
        <f aca="false">SIN(A616)</f>
        <v>-0.162462015215239</v>
      </c>
      <c r="C616" s="6" t="n">
        <f aca="false">ABS(B616)</f>
        <v>0.162462015215239</v>
      </c>
      <c r="D616" s="6" t="n">
        <f aca="false">B616*$D$2*SQRT(2)</f>
        <v>-55.1414364690853</v>
      </c>
      <c r="E616" s="6" t="n">
        <f aca="false">IF(ABS(D616-F616)-($I$2+$I$2+$F$2+$E$2)&lt;0,0,SIGN(D616-F616)*(ABS(D616-F616)-($I$2+$I$2+$F$2+$E$2)))</f>
        <v>18.7595326671952</v>
      </c>
      <c r="F616" s="6" t="n">
        <f aca="false">F615+G615/($H$2/1000000)*(1/$C$2/COUNT($A$5:$A$632))</f>
        <v>-79.0009691362805</v>
      </c>
      <c r="G616" s="6" t="n">
        <f aca="false">E616/$G$2</f>
        <v>0.0228774788624332</v>
      </c>
      <c r="H616" s="6" t="n">
        <f aca="false">ABS(G616)</f>
        <v>0.0228774788624332</v>
      </c>
      <c r="J616" s="11" t="n">
        <f aca="false">E616*E616</f>
        <v>351.920065891565</v>
      </c>
      <c r="K616" s="6" t="n">
        <f aca="false">J616/$G$2</f>
        <v>0.429170812062885</v>
      </c>
      <c r="M616" s="12" t="n">
        <f aca="false">IF(H616&gt;0,$E$2,0)</f>
        <v>5.1</v>
      </c>
      <c r="N616" s="6" t="n">
        <f aca="false">M616*H616</f>
        <v>0.116675142198409</v>
      </c>
      <c r="P616" s="8" t="n">
        <f aca="false">IF(H616&gt;0,$F$2,0)</f>
        <v>0</v>
      </c>
      <c r="Q616" s="6" t="n">
        <f aca="false">P616*H616</f>
        <v>0</v>
      </c>
    </row>
    <row r="617" customFormat="false" ht="15" hidden="true" customHeight="false" outlineLevel="0" collapsed="false">
      <c r="A617" s="0" t="n">
        <f aca="false">A616+0.01</f>
        <v>6.12999999999991</v>
      </c>
      <c r="B617" s="6" t="n">
        <f aca="false">SIN(A617)</f>
        <v>-0.152586908648646</v>
      </c>
      <c r="C617" s="6" t="n">
        <f aca="false">ABS(B617)</f>
        <v>0.152586908648646</v>
      </c>
      <c r="D617" s="6" t="n">
        <f aca="false">B617*$D$2*SQRT(2)</f>
        <v>-51.78971415636</v>
      </c>
      <c r="E617" s="6" t="n">
        <f aca="false">IF(ABS(D617-F617)-($I$2+$I$2+$F$2+$E$2)&lt;0,0,SIGN(D617-F617)*(ABS(D617-F617)-($I$2+$I$2+$F$2+$E$2)))</f>
        <v>18.7995180282076</v>
      </c>
      <c r="F617" s="6" t="n">
        <f aca="false">F616+G616/($H$2/1000000)*(1/$C$2/COUNT($A$5:$A$632))</f>
        <v>-75.6892321845676</v>
      </c>
      <c r="G617" s="6" t="n">
        <f aca="false">E617/$G$2</f>
        <v>0.0229262414978141</v>
      </c>
      <c r="H617" s="6" t="n">
        <f aca="false">ABS(G617)</f>
        <v>0.0229262414978141</v>
      </c>
      <c r="J617" s="11" t="n">
        <f aca="false">E617*E617</f>
        <v>353.421878092902</v>
      </c>
      <c r="K617" s="6" t="n">
        <f aca="false">J617/$G$2</f>
        <v>0.431002290357197</v>
      </c>
      <c r="M617" s="12" t="n">
        <f aca="false">IF(H617&gt;0,$E$2,0)</f>
        <v>5.1</v>
      </c>
      <c r="N617" s="6" t="n">
        <f aca="false">M617*H617</f>
        <v>0.116923831638852</v>
      </c>
      <c r="P617" s="8" t="n">
        <f aca="false">IF(H617&gt;0,$F$2,0)</f>
        <v>0</v>
      </c>
      <c r="Q617" s="6" t="n">
        <f aca="false">P617*H617</f>
        <v>0</v>
      </c>
    </row>
    <row r="618" customFormat="false" ht="15" hidden="true" customHeight="false" outlineLevel="0" collapsed="false">
      <c r="A618" s="0" t="n">
        <f aca="false">A617+0.01</f>
        <v>6.13999999999991</v>
      </c>
      <c r="B618" s="6" t="n">
        <f aca="false">SIN(A618)</f>
        <v>-0.142696543518344</v>
      </c>
      <c r="C618" s="6" t="n">
        <f aca="false">ABS(B618)</f>
        <v>0.142696543518344</v>
      </c>
      <c r="D618" s="6" t="n">
        <f aca="false">B618*$D$2*SQRT(2)</f>
        <v>-48.4328129153771</v>
      </c>
      <c r="E618" s="6" t="n">
        <f aca="false">IF(ABS(D618-F618)-($I$2+$I$2+$F$2+$E$2)&lt;0,0,SIGN(D618-F618)*(ABS(D618-F618)-($I$2+$I$2+$F$2+$E$2)))</f>
        <v>18.8376234530622</v>
      </c>
      <c r="F618" s="6" t="n">
        <f aca="false">F617+G617/($H$2/1000000)*(1/$C$2/COUNT($A$5:$A$632))</f>
        <v>-72.3704363684393</v>
      </c>
      <c r="G618" s="6" t="n">
        <f aca="false">E618/$G$2</f>
        <v>0.0229727115281246</v>
      </c>
      <c r="H618" s="6" t="n">
        <f aca="false">ABS(G618)</f>
        <v>0.0229727115281246</v>
      </c>
      <c r="J618" s="11" t="n">
        <f aca="false">E618*E618</f>
        <v>354.856057359359</v>
      </c>
      <c r="K618" s="6" t="n">
        <f aca="false">J618/$G$2</f>
        <v>0.432751289462633</v>
      </c>
      <c r="M618" s="12" t="n">
        <f aca="false">IF(H618&gt;0,$E$2,0)</f>
        <v>5.1</v>
      </c>
      <c r="N618" s="6" t="n">
        <f aca="false">M618*H618</f>
        <v>0.117160828793436</v>
      </c>
      <c r="P618" s="8" t="n">
        <f aca="false">IF(H618&gt;0,$F$2,0)</f>
        <v>0</v>
      </c>
      <c r="Q618" s="6" t="n">
        <f aca="false">P618*H618</f>
        <v>0</v>
      </c>
    </row>
    <row r="619" customFormat="false" ht="15" hidden="true" customHeight="false" outlineLevel="0" collapsed="false">
      <c r="A619" s="0" t="n">
        <f aca="false">A618+0.01</f>
        <v>6.14999999999991</v>
      </c>
      <c r="B619" s="6" t="n">
        <f aca="false">SIN(A619)</f>
        <v>-0.132791908852603</v>
      </c>
      <c r="C619" s="6" t="n">
        <f aca="false">ABS(B619)</f>
        <v>0.132791908852603</v>
      </c>
      <c r="D619" s="6" t="n">
        <f aca="false">B619*$D$2*SQRT(2)</f>
        <v>-45.0710684334631</v>
      </c>
      <c r="E619" s="6" t="n">
        <f aca="false">IF(ABS(D619-F619)-($I$2+$I$2+$F$2+$E$2)&lt;0,0,SIGN(D619-F619)*(ABS(D619-F619)-($I$2+$I$2+$F$2+$E$2)))</f>
        <v>18.8738451312523</v>
      </c>
      <c r="F619" s="6" t="n">
        <f aca="false">F618+G618/($H$2/1000000)*(1/$C$2/COUNT($A$5:$A$632))</f>
        <v>-69.0449135647154</v>
      </c>
      <c r="G619" s="6" t="n">
        <f aca="false">E619/$G$2</f>
        <v>0.0230168843064053</v>
      </c>
      <c r="H619" s="6" t="n">
        <f aca="false">ABS(G619)</f>
        <v>0.0230168843064053</v>
      </c>
      <c r="J619" s="11" t="n">
        <f aca="false">E619*E619</f>
        <v>356.222030038497</v>
      </c>
      <c r="K619" s="6" t="n">
        <f aca="false">J619/$G$2</f>
        <v>0.434417109803045</v>
      </c>
      <c r="M619" s="12" t="n">
        <f aca="false">IF(H619&gt;0,$E$2,0)</f>
        <v>5.1</v>
      </c>
      <c r="N619" s="6" t="n">
        <f aca="false">M619*H619</f>
        <v>0.117386109962667</v>
      </c>
      <c r="P619" s="8" t="n">
        <f aca="false">IF(H619&gt;0,$F$2,0)</f>
        <v>0</v>
      </c>
      <c r="Q619" s="6" t="n">
        <f aca="false">P619*H619</f>
        <v>0</v>
      </c>
    </row>
    <row r="620" customFormat="false" ht="15" hidden="true" customHeight="false" outlineLevel="0" collapsed="false">
      <c r="A620" s="0" t="n">
        <f aca="false">A619+0.01</f>
        <v>6.15999999999991</v>
      </c>
      <c r="B620" s="6" t="n">
        <f aca="false">SIN(A620)</f>
        <v>-0.122873995106636</v>
      </c>
      <c r="C620" s="6" t="n">
        <f aca="false">ABS(B620)</f>
        <v>0.122873995106636</v>
      </c>
      <c r="D620" s="6" t="n">
        <f aca="false">B620*$D$2*SQRT(2)</f>
        <v>-41.7048168822649</v>
      </c>
      <c r="E620" s="6" t="n">
        <f aca="false">IF(ABS(D620-F620)-($I$2+$I$2+$F$2+$E$2)&lt;0,0,SIGN(D620-F620)*(ABS(D620-F620)-($I$2+$I$2+$F$2+$E$2)))</f>
        <v>18.9081794406432</v>
      </c>
      <c r="F620" s="6" t="n">
        <f aca="false">F619+G619/($H$2/1000000)*(1/$C$2/COUNT($A$5:$A$632))</f>
        <v>-65.7129963229081</v>
      </c>
      <c r="G620" s="6" t="n">
        <f aca="false">E620/$G$2</f>
        <v>0.0230587554154185</v>
      </c>
      <c r="H620" s="6" t="n">
        <f aca="false">ABS(G620)</f>
        <v>0.0230587554154185</v>
      </c>
      <c r="J620" s="11" t="n">
        <f aca="false">E620*E620</f>
        <v>357.51924975956</v>
      </c>
      <c r="K620" s="6" t="n">
        <f aca="false">J620/$G$2</f>
        <v>0.435999085072635</v>
      </c>
      <c r="M620" s="12" t="n">
        <f aca="false">IF(H620&gt;0,$E$2,0)</f>
        <v>5.1</v>
      </c>
      <c r="N620" s="6" t="n">
        <f aca="false">M620*H620</f>
        <v>0.117599652618634</v>
      </c>
      <c r="P620" s="8" t="n">
        <f aca="false">IF(H620&gt;0,$F$2,0)</f>
        <v>0</v>
      </c>
      <c r="Q620" s="6" t="n">
        <f aca="false">P620*H620</f>
        <v>0</v>
      </c>
    </row>
    <row r="621" customFormat="false" ht="15" hidden="true" customHeight="false" outlineLevel="0" collapsed="false">
      <c r="A621" s="0" t="n">
        <f aca="false">A620+0.01</f>
        <v>6.16999999999991</v>
      </c>
      <c r="B621" s="6" t="n">
        <f aca="false">SIN(A621)</f>
        <v>-0.112943794063554</v>
      </c>
      <c r="C621" s="6" t="n">
        <f aca="false">ABS(B621)</f>
        <v>0.112943794063554</v>
      </c>
      <c r="D621" s="6" t="n">
        <f aca="false">B621*$D$2*SQRT(2)</f>
        <v>-38.3343948841324</v>
      </c>
      <c r="E621" s="6" t="n">
        <f aca="false">IF(ABS(D621-F621)-($I$2+$I$2+$F$2+$E$2)&lt;0,0,SIGN(D621-F621)*(ABS(D621-F621)-($I$2+$I$2+$F$2+$E$2)))</f>
        <v>18.9406229478349</v>
      </c>
      <c r="F621" s="6" t="n">
        <f aca="false">F620+G620/($H$2/1000000)*(1/$C$2/COUNT($A$5:$A$632))</f>
        <v>-62.3750178319673</v>
      </c>
      <c r="G621" s="6" t="n">
        <f aca="false">E621/$G$2</f>
        <v>0.0230983206680914</v>
      </c>
      <c r="H621" s="6" t="n">
        <f aca="false">ABS(G621)</f>
        <v>0.0230983206680914</v>
      </c>
      <c r="J621" s="11" t="n">
        <f aca="false">E621*E621</f>
        <v>358.747197652051</v>
      </c>
      <c r="K621" s="6" t="n">
        <f aca="false">J621/$G$2</f>
        <v>0.437496582502502</v>
      </c>
      <c r="M621" s="12" t="n">
        <f aca="false">IF(H621&gt;0,$E$2,0)</f>
        <v>5.1</v>
      </c>
      <c r="N621" s="6" t="n">
        <f aca="false">M621*H621</f>
        <v>0.117801435407266</v>
      </c>
      <c r="P621" s="8" t="n">
        <f aca="false">IF(H621&gt;0,$F$2,0)</f>
        <v>0</v>
      </c>
      <c r="Q621" s="6" t="n">
        <f aca="false">P621*H621</f>
        <v>0</v>
      </c>
    </row>
    <row r="622" customFormat="false" ht="15" hidden="true" customHeight="false" outlineLevel="0" collapsed="false">
      <c r="A622" s="0" t="n">
        <f aca="false">A621+0.01</f>
        <v>6.17999999999991</v>
      </c>
      <c r="B622" s="6" t="n">
        <f aca="false">SIN(A622)</f>
        <v>-0.103002298735184</v>
      </c>
      <c r="C622" s="6" t="n">
        <f aca="false">ABS(B622)</f>
        <v>0.103002298735184</v>
      </c>
      <c r="D622" s="6" t="n">
        <f aca="false">B622*$D$2*SQRT(2)</f>
        <v>-34.9601394784567</v>
      </c>
      <c r="E622" s="6" t="n">
        <f aca="false">IF(ABS(D622-F622)-($I$2+$I$2+$F$2+$E$2)&lt;0,0,SIGN(D622-F622)*(ABS(D622-F622)-($I$2+$I$2+$F$2+$E$2)))</f>
        <v>18.9711724085061</v>
      </c>
      <c r="F622" s="6" t="n">
        <f aca="false">F621+G621/($H$2/1000000)*(1/$C$2/COUNT($A$5:$A$632))</f>
        <v>-59.0313118869628</v>
      </c>
      <c r="G622" s="6" t="n">
        <f aca="false">E622/$G$2</f>
        <v>0.0231355761079342</v>
      </c>
      <c r="H622" s="6" t="n">
        <f aca="false">ABS(G622)</f>
        <v>0.0231355761079342</v>
      </c>
      <c r="J622" s="11" t="n">
        <f aca="false">E622*E622</f>
        <v>359.905382553263</v>
      </c>
      <c r="K622" s="6" t="n">
        <f aca="false">J622/$G$2</f>
        <v>0.438909003113735</v>
      </c>
      <c r="M622" s="12" t="n">
        <f aca="false">IF(H622&gt;0,$E$2,0)</f>
        <v>5.1</v>
      </c>
      <c r="N622" s="6" t="n">
        <f aca="false">M622*H622</f>
        <v>0.117991438150465</v>
      </c>
      <c r="P622" s="8" t="n">
        <f aca="false">IF(H622&gt;0,$F$2,0)</f>
        <v>0</v>
      </c>
      <c r="Q622" s="6" t="n">
        <f aca="false">P622*H622</f>
        <v>0</v>
      </c>
    </row>
    <row r="623" customFormat="false" ht="15" hidden="true" customHeight="false" outlineLevel="0" collapsed="false">
      <c r="A623" s="0" t="n">
        <f aca="false">A622+0.01</f>
        <v>6.18999999999991</v>
      </c>
      <c r="B623" s="6" t="n">
        <f aca="false">SIN(A623)</f>
        <v>-0.0930505032627764</v>
      </c>
      <c r="C623" s="6" t="n">
        <f aca="false">ABS(B623)</f>
        <v>0.0930505032627764</v>
      </c>
      <c r="D623" s="6" t="n">
        <f aca="false">B623*$D$2*SQRT(2)</f>
        <v>-31.5823880879665</v>
      </c>
      <c r="E623" s="6" t="n">
        <f aca="false">IF(ABS(D623-F623)-($I$2+$I$2+$F$2+$E$2)&lt;0,0,SIGN(D623-F623)*(ABS(D623-F623)-($I$2+$I$2+$F$2+$E$2)))</f>
        <v>18.9998247677377</v>
      </c>
      <c r="F623" s="6" t="n">
        <f aca="false">F622+G622/($H$2/1000000)*(1/$C$2/COUNT($A$5:$A$632))</f>
        <v>-55.6822128557042</v>
      </c>
      <c r="G623" s="6" t="n">
        <f aca="false">E623/$G$2</f>
        <v>0.0231705180094362</v>
      </c>
      <c r="H623" s="6" t="n">
        <f aca="false">ABS(G623)</f>
        <v>0.0231705180094362</v>
      </c>
      <c r="J623" s="11" t="n">
        <f aca="false">E623*E623</f>
        <v>360.993341204739</v>
      </c>
      <c r="K623" s="6" t="n">
        <f aca="false">J623/$G$2</f>
        <v>0.440235781956999</v>
      </c>
      <c r="M623" s="12" t="n">
        <f aca="false">IF(H623&gt;0,$E$2,0)</f>
        <v>5.1</v>
      </c>
      <c r="N623" s="6" t="n">
        <f aca="false">M623*H623</f>
        <v>0.118169641848125</v>
      </c>
      <c r="P623" s="8" t="n">
        <f aca="false">IF(H623&gt;0,$F$2,0)</f>
        <v>0</v>
      </c>
      <c r="Q623" s="6" t="n">
        <f aca="false">P623*H623</f>
        <v>0</v>
      </c>
    </row>
    <row r="624" customFormat="false" ht="15" hidden="true" customHeight="false" outlineLevel="0" collapsed="false">
      <c r="A624" s="0" t="n">
        <f aca="false">A623+0.01</f>
        <v>6.19999999999991</v>
      </c>
      <c r="B624" s="6" t="n">
        <f aca="false">SIN(A624)</f>
        <v>-0.083089402817584</v>
      </c>
      <c r="C624" s="6" t="n">
        <f aca="false">ABS(B624)</f>
        <v>0.083089402817584</v>
      </c>
      <c r="D624" s="6" t="n">
        <f aca="false">B624*$D$2*SQRT(2)</f>
        <v>-28.2014784849861</v>
      </c>
      <c r="E624" s="6" t="n">
        <f aca="false">IF(ABS(D624-F624)-($I$2+$I$2+$F$2+$E$2)&lt;0,0,SIGN(D624-F624)*(ABS(D624-F624)-($I$2+$I$2+$F$2+$E$2)))</f>
        <v>19.0265771603191</v>
      </c>
      <c r="F624" s="6" t="n">
        <f aca="false">F623+G623/($H$2/1000000)*(1/$C$2/COUNT($A$5:$A$632))</f>
        <v>-52.3280556453052</v>
      </c>
      <c r="G624" s="6" t="n">
        <f aca="false">E624/$G$2</f>
        <v>0.023203142878438</v>
      </c>
      <c r="H624" s="6" t="n">
        <f aca="false">ABS(G624)</f>
        <v>0.023203142878438</v>
      </c>
      <c r="J624" s="11" t="n">
        <f aca="false">E624*E624</f>
        <v>362.010638437577</v>
      </c>
      <c r="K624" s="6" t="n">
        <f aca="false">J624/$G$2</f>
        <v>0.441476388338509</v>
      </c>
      <c r="M624" s="12" t="n">
        <f aca="false">IF(H624&gt;0,$E$2,0)</f>
        <v>5.1</v>
      </c>
      <c r="N624" s="6" t="n">
        <f aca="false">M624*H624</f>
        <v>0.118336028680034</v>
      </c>
      <c r="P624" s="8" t="n">
        <f aca="false">IF(H624&gt;0,$F$2,0)</f>
        <v>0</v>
      </c>
      <c r="Q624" s="6" t="n">
        <f aca="false">P624*H624</f>
        <v>0</v>
      </c>
    </row>
    <row r="625" customFormat="false" ht="15" hidden="true" customHeight="false" outlineLevel="0" collapsed="false">
      <c r="A625" s="0" t="n">
        <f aca="false">A624+0.01</f>
        <v>6.20999999999991</v>
      </c>
      <c r="B625" s="6" t="n">
        <f aca="false">SIN(A625)</f>
        <v>-0.0731199935013508</v>
      </c>
      <c r="C625" s="6" t="n">
        <f aca="false">ABS(B625)</f>
        <v>0.0731199935013508</v>
      </c>
      <c r="D625" s="6" t="n">
        <f aca="false">B625*$D$2*SQRT(2)</f>
        <v>-24.8177487576583</v>
      </c>
      <c r="E625" s="6" t="n">
        <f aca="false">IF(ABS(D625-F625)-($I$2+$I$2+$F$2+$E$2)&lt;0,0,SIGN(D625-F625)*(ABS(D625-F625)-($I$2+$I$2+$F$2+$E$2)))</f>
        <v>19.0514269110346</v>
      </c>
      <c r="F625" s="6" t="n">
        <f aca="false">F624+G624/($H$2/1000000)*(1/$C$2/COUNT($A$5:$A$632))</f>
        <v>-48.9691756686929</v>
      </c>
      <c r="G625" s="6" t="n">
        <f aca="false">E625/$G$2</f>
        <v>0.0232334474524812</v>
      </c>
      <c r="H625" s="6" t="n">
        <f aca="false">ABS(G625)</f>
        <v>0.0232334474524812</v>
      </c>
      <c r="J625" s="11" t="n">
        <f aca="false">E625*E625</f>
        <v>362.956867346493</v>
      </c>
      <c r="K625" s="6" t="n">
        <f aca="false">J625/$G$2</f>
        <v>0.442630326032309</v>
      </c>
      <c r="M625" s="12" t="n">
        <f aca="false">IF(H625&gt;0,$E$2,0)</f>
        <v>5.1</v>
      </c>
      <c r="N625" s="6" t="n">
        <f aca="false">M625*H625</f>
        <v>0.118490582007654</v>
      </c>
      <c r="P625" s="8" t="n">
        <f aca="false">IF(H625&gt;0,$F$2,0)</f>
        <v>0</v>
      </c>
      <c r="Q625" s="6" t="n">
        <f aca="false">P625*H625</f>
        <v>0</v>
      </c>
    </row>
    <row r="626" customFormat="false" ht="15" hidden="true" customHeight="false" outlineLevel="0" collapsed="false">
      <c r="A626" s="0" t="n">
        <f aca="false">A625+0.01</f>
        <v>6.21999999999991</v>
      </c>
      <c r="B626" s="6" t="n">
        <f aca="false">SIN(A626)</f>
        <v>-0.0631432722467005</v>
      </c>
      <c r="C626" s="6" t="n">
        <f aca="false">ABS(B626)</f>
        <v>0.0631432722467005</v>
      </c>
      <c r="D626" s="6" t="n">
        <f aca="false">B626*$D$2*SQRT(2)</f>
        <v>-21.4315372761361</v>
      </c>
      <c r="E626" s="6" t="n">
        <f aca="false">IF(ABS(D626-F626)-($I$2+$I$2+$F$2+$E$2)&lt;0,0,SIGN(D626-F626)*(ABS(D626-F626)-($I$2+$I$2+$F$2+$E$2)))</f>
        <v>19.0743715349307</v>
      </c>
      <c r="F626" s="6" t="n">
        <f aca="false">F625+G625/($H$2/1000000)*(1/$C$2/COUNT($A$5:$A$632))</f>
        <v>-45.6059088110668</v>
      </c>
      <c r="G626" s="6" t="n">
        <f aca="false">E626/$G$2</f>
        <v>0.023261428701135</v>
      </c>
      <c r="H626" s="6" t="n">
        <f aca="false">ABS(G626)</f>
        <v>0.023261428701135</v>
      </c>
      <c r="J626" s="11" t="n">
        <f aca="false">E626*E626</f>
        <v>363.831649452574</v>
      </c>
      <c r="K626" s="6" t="n">
        <f aca="false">J626/$G$2</f>
        <v>0.443697133478748</v>
      </c>
      <c r="M626" s="12" t="n">
        <f aca="false">IF(H626&gt;0,$E$2,0)</f>
        <v>5.1</v>
      </c>
      <c r="N626" s="6" t="n">
        <f aca="false">M626*H626</f>
        <v>0.118633286375788</v>
      </c>
      <c r="P626" s="8" t="n">
        <f aca="false">IF(H626&gt;0,$F$2,0)</f>
        <v>0</v>
      </c>
      <c r="Q626" s="6" t="n">
        <f aca="false">P626*H626</f>
        <v>0</v>
      </c>
    </row>
    <row r="627" customFormat="false" ht="15" hidden="true" customHeight="false" outlineLevel="0" collapsed="false">
      <c r="A627" s="0" t="n">
        <f aca="false">A626+0.01</f>
        <v>6.22999999999991</v>
      </c>
      <c r="B627" s="6" t="n">
        <f aca="false">SIN(A627)</f>
        <v>-0.0531602367174448</v>
      </c>
      <c r="C627" s="6" t="n">
        <f aca="false">ABS(B627)</f>
        <v>0.0531602367174448</v>
      </c>
      <c r="D627" s="6" t="n">
        <f aca="false">B627*$D$2*SQRT(2)</f>
        <v>-18.0431826587459</v>
      </c>
      <c r="E627" s="6" t="n">
        <f aca="false">IF(ABS(D627-F627)-($I$2+$I$2+$F$2+$E$2)&lt;0,0,SIGN(D627-F627)*(ABS(D627-F627)-($I$2+$I$2+$F$2+$E$2)))</f>
        <v>19.0954087375648</v>
      </c>
      <c r="F627" s="6" t="n">
        <f aca="false">F626+G626/($H$2/1000000)*(1/$C$2/COUNT($A$5:$A$632))</f>
        <v>-42.2385913963107</v>
      </c>
      <c r="G627" s="6" t="n">
        <f aca="false">E627/$G$2</f>
        <v>0.0232870838262985</v>
      </c>
      <c r="H627" s="6" t="n">
        <f aca="false">ABS(G627)</f>
        <v>0.0232870838262985</v>
      </c>
      <c r="J627" s="11" t="n">
        <f aca="false">E627*E627</f>
        <v>364.634634854666</v>
      </c>
      <c r="K627" s="6" t="n">
        <f aca="false">J627/$G$2</f>
        <v>0.444676383969105</v>
      </c>
      <c r="M627" s="12" t="n">
        <f aca="false">IF(H627&gt;0,$E$2,0)</f>
        <v>5.1</v>
      </c>
      <c r="N627" s="6" t="n">
        <f aca="false">M627*H627</f>
        <v>0.118764127514123</v>
      </c>
      <c r="P627" s="8" t="n">
        <f aca="false">IF(H627&gt;0,$F$2,0)</f>
        <v>0</v>
      </c>
      <c r="Q627" s="6" t="n">
        <f aca="false">P627*H627</f>
        <v>0</v>
      </c>
    </row>
    <row r="628" customFormat="false" ht="15" hidden="true" customHeight="false" outlineLevel="0" collapsed="false">
      <c r="A628" s="0" t="n">
        <f aca="false">A627+0.01</f>
        <v>6.23999999999991</v>
      </c>
      <c r="B628" s="6" t="n">
        <f aca="false">SIN(A628)</f>
        <v>-0.0431718852088174</v>
      </c>
      <c r="C628" s="6" t="n">
        <f aca="false">ABS(B628)</f>
        <v>0.0431718852088174</v>
      </c>
      <c r="D628" s="6" t="n">
        <f aca="false">B628*$D$2*SQRT(2)</f>
        <v>-14.6530237381258</v>
      </c>
      <c r="E628" s="6" t="n">
        <f aca="false">IF(ABS(D628-F628)-($I$2+$I$2+$F$2+$E$2)&lt;0,0,SIGN(D628-F628)*(ABS(D628-F628)-($I$2+$I$2+$F$2+$E$2)))</f>
        <v>19.1145364152349</v>
      </c>
      <c r="F628" s="6" t="n">
        <f aca="false">F627+G627/($H$2/1000000)*(1/$C$2/COUNT($A$5:$A$632))</f>
        <v>-38.8675601533607</v>
      </c>
      <c r="G628" s="6" t="n">
        <f aca="false">E628/$G$2</f>
        <v>0.0233104102624816</v>
      </c>
      <c r="H628" s="6" t="n">
        <f aca="false">ABS(G628)</f>
        <v>0.0233104102624816</v>
      </c>
      <c r="J628" s="11" t="n">
        <f aca="false">E628*E628</f>
        <v>365.365502369342</v>
      </c>
      <c r="K628" s="6" t="n">
        <f aca="false">J628/$G$2</f>
        <v>0.44556768581627</v>
      </c>
      <c r="M628" s="12" t="n">
        <f aca="false">IF(H628&gt;0,$E$2,0)</f>
        <v>5.1</v>
      </c>
      <c r="N628" s="6" t="n">
        <f aca="false">M628*H628</f>
        <v>0.118883092338656</v>
      </c>
      <c r="P628" s="8" t="n">
        <f aca="false">IF(H628&gt;0,$F$2,0)</f>
        <v>0</v>
      </c>
      <c r="Q628" s="6" t="n">
        <f aca="false">P628*H628</f>
        <v>0</v>
      </c>
    </row>
    <row r="629" customFormat="false" ht="15" hidden="true" customHeight="false" outlineLevel="0" collapsed="false">
      <c r="A629" s="0" t="n">
        <f aca="false">A628+0.01</f>
        <v>6.24999999999991</v>
      </c>
      <c r="B629" s="6" t="n">
        <f aca="false">SIN(A629)</f>
        <v>-0.0331792165476456</v>
      </c>
      <c r="C629" s="6" t="n">
        <f aca="false">ABS(B629)</f>
        <v>0.0331792165476456</v>
      </c>
      <c r="D629" s="6" t="n">
        <f aca="false">B629*$D$2*SQRT(2)</f>
        <v>-11.2613995273426</v>
      </c>
      <c r="E629" s="6" t="n">
        <f aca="false">IF(ABS(D629-F629)-($I$2+$I$2+$F$2+$E$2)&lt;0,0,SIGN(D629-F629)*(ABS(D629-F629)-($I$2+$I$2+$F$2+$E$2)))</f>
        <v>19.1317526551899</v>
      </c>
      <c r="F629" s="6" t="n">
        <f aca="false">F628+G628/($H$2/1000000)*(1/$C$2/COUNT($A$5:$A$632))</f>
        <v>-35.4931521825325</v>
      </c>
      <c r="G629" s="6" t="n">
        <f aca="false">E629/$G$2</f>
        <v>0.0233314056770608</v>
      </c>
      <c r="H629" s="6" t="n">
        <f aca="false">ABS(G629)</f>
        <v>0.0233314056770608</v>
      </c>
      <c r="J629" s="11" t="n">
        <f aca="false">E629*E629</f>
        <v>366.023959659364</v>
      </c>
      <c r="K629" s="6" t="n">
        <f aca="false">J629/$G$2</f>
        <v>0.44637068251142</v>
      </c>
      <c r="M629" s="12" t="n">
        <f aca="false">IF(H629&gt;0,$E$2,0)</f>
        <v>5.1</v>
      </c>
      <c r="N629" s="6" t="n">
        <f aca="false">M629*H629</f>
        <v>0.11899016895301</v>
      </c>
      <c r="P629" s="8" t="n">
        <f aca="false">IF(H629&gt;0,$F$2,0)</f>
        <v>0</v>
      </c>
      <c r="Q629" s="6" t="n">
        <f aca="false">P629*H629</f>
        <v>0</v>
      </c>
    </row>
    <row r="630" customFormat="false" ht="15" hidden="true" customHeight="false" outlineLevel="0" collapsed="false">
      <c r="A630" s="0" t="n">
        <f aca="false">A629+0.01</f>
        <v>6.25999999999991</v>
      </c>
      <c r="B630" s="6" t="n">
        <f aca="false">SIN(A630)</f>
        <v>-0.0231832299924682</v>
      </c>
      <c r="C630" s="6" t="n">
        <f aca="false">ABS(B630)</f>
        <v>0.0231832299924682</v>
      </c>
      <c r="D630" s="6" t="n">
        <f aca="false">B630*$D$2*SQRT(2)</f>
        <v>-7.86864918599119</v>
      </c>
      <c r="E630" s="6" t="n">
        <f aca="false">IF(ABS(D630-F630)-($I$2+$I$2+$F$2+$E$2)&lt;0,0,SIGN(D630-F630)*(ABS(D630-F630)-($I$2+$I$2+$F$2+$E$2)))</f>
        <v>19.1470557358202</v>
      </c>
      <c r="F630" s="6" t="n">
        <f aca="false">F629+G629/($H$2/1000000)*(1/$C$2/COUNT($A$5:$A$632))</f>
        <v>-32.1157049218114</v>
      </c>
      <c r="G630" s="6" t="n">
        <f aca="false">E630/$G$2</f>
        <v>0.0233500679705125</v>
      </c>
      <c r="H630" s="6" t="n">
        <f aca="false">ABS(G630)</f>
        <v>0.0233500679705125</v>
      </c>
      <c r="J630" s="11" t="n">
        <f aca="false">E630*E630</f>
        <v>366.609743350607</v>
      </c>
      <c r="K630" s="6" t="n">
        <f aca="false">J630/$G$2</f>
        <v>0.447085052866594</v>
      </c>
      <c r="M630" s="12" t="n">
        <f aca="false">IF(H630&gt;0,$E$2,0)</f>
        <v>5.1</v>
      </c>
      <c r="N630" s="6" t="n">
        <f aca="false">M630*H630</f>
        <v>0.119085346649614</v>
      </c>
      <c r="P630" s="8" t="n">
        <f aca="false">IF(H630&gt;0,$F$2,0)</f>
        <v>0</v>
      </c>
      <c r="Q630" s="6" t="n">
        <f aca="false">P630*H630</f>
        <v>0</v>
      </c>
    </row>
    <row r="631" customFormat="false" ht="15" hidden="true" customHeight="false" outlineLevel="0" collapsed="false">
      <c r="A631" s="0" t="n">
        <f aca="false">A630+0.01</f>
        <v>6.26999999999991</v>
      </c>
      <c r="B631" s="6" t="n">
        <f aca="false">SIN(A631)</f>
        <v>-0.013184925133611</v>
      </c>
      <c r="C631" s="6" t="n">
        <f aca="false">ABS(B631)</f>
        <v>0.013184925133611</v>
      </c>
      <c r="D631" s="6" t="n">
        <f aca="false">B631*$D$2*SQRT(2)</f>
        <v>-4.47511198627836</v>
      </c>
      <c r="E631" s="6" t="n">
        <f aca="false">IF(ABS(D631-F631)-($I$2+$I$2+$F$2+$E$2)&lt;0,0,SIGN(D631-F631)*(ABS(D631-F631)-($I$2+$I$2+$F$2+$E$2)))</f>
        <v>19.1604441268312</v>
      </c>
      <c r="F631" s="6" t="n">
        <f aca="false">F630+G630/($H$2/1000000)*(1/$C$2/COUNT($A$5:$A$632))</f>
        <v>-28.7355561131096</v>
      </c>
      <c r="G631" s="6" t="n">
        <f aca="false">E631/$G$2</f>
        <v>0.0233663952766234</v>
      </c>
      <c r="H631" s="6" t="n">
        <f aca="false">ABS(G631)</f>
        <v>0.0233663952766234</v>
      </c>
      <c r="J631" s="11" t="n">
        <f aca="false">E631*E631</f>
        <v>367.122619137421</v>
      </c>
      <c r="K631" s="6" t="n">
        <f aca="false">J631/$G$2</f>
        <v>0.447710511143196</v>
      </c>
      <c r="M631" s="12" t="n">
        <f aca="false">IF(H631&gt;0,$E$2,0)</f>
        <v>5.1</v>
      </c>
      <c r="N631" s="6" t="n">
        <f aca="false">M631*H631</f>
        <v>0.119168615910779</v>
      </c>
      <c r="P631" s="8" t="n">
        <f aca="false">IF(H631&gt;0,$F$2,0)</f>
        <v>0</v>
      </c>
      <c r="Q631" s="6" t="n">
        <f aca="false">P631*H631</f>
        <v>0</v>
      </c>
    </row>
    <row r="632" customFormat="false" ht="15" hidden="true" customHeight="false" outlineLevel="0" collapsed="false">
      <c r="A632" s="0" t="n">
        <f aca="false">A631+0.01</f>
        <v>6.27999999999991</v>
      </c>
      <c r="B632" s="6" t="n">
        <f aca="false">SIN(A632)</f>
        <v>-0.0031853017932277</v>
      </c>
      <c r="C632" s="6" t="n">
        <f aca="false">ABS(B632)</f>
        <v>0.0031853017932277</v>
      </c>
      <c r="D632" s="6" t="n">
        <f aca="false">B632*$D$2*SQRT(2)</f>
        <v>-1.08112727909615</v>
      </c>
      <c r="E632" s="6" t="n">
        <f aca="false">IF(ABS(D632-F632)-($I$2+$I$2+$F$2+$E$2)&lt;0,0,SIGN(D632-F632)*(ABS(D632-F632)-($I$2+$I$2+$F$2+$E$2)))</f>
        <v>19.1719164893951</v>
      </c>
      <c r="F632" s="6" t="n">
        <f aca="false">F631+G631/($H$2/1000000)*(1/$C$2/COUNT($A$5:$A$632))</f>
        <v>-25.3530437684912</v>
      </c>
      <c r="G632" s="6" t="n">
        <f aca="false">E632/$G$2</f>
        <v>0.0233803859626769</v>
      </c>
      <c r="H632" s="6" t="n">
        <f aca="false">ABS(G632)</f>
        <v>0.0233803859626769</v>
      </c>
      <c r="J632" s="11" t="n">
        <f aca="false">E632*E632</f>
        <v>367.562381876339</v>
      </c>
      <c r="K632" s="6" t="n">
        <f aca="false">J632/$G$2</f>
        <v>0.448246807166267</v>
      </c>
      <c r="M632" s="12" t="n">
        <f aca="false">IF(H632&gt;0,$E$2,0)</f>
        <v>5.1</v>
      </c>
      <c r="N632" s="6" t="n">
        <f aca="false">M632*H632</f>
        <v>0.119239968409652</v>
      </c>
      <c r="P632" s="8" t="n">
        <f aca="false">IF(H632&gt;0,$F$2,0)</f>
        <v>0</v>
      </c>
      <c r="Q632" s="6" t="n">
        <f aca="false">P632*H632</f>
        <v>0</v>
      </c>
    </row>
    <row r="633" customFormat="false" ht="15" hidden="true" customHeight="false" outlineLevel="0" collapsed="false">
      <c r="A633" s="0" t="n">
        <f aca="false">A632+0.01</f>
        <v>6.28999999999991</v>
      </c>
      <c r="B633" s="6" t="n">
        <f aca="false">SIN(A633)</f>
        <v>0.00681464007468047</v>
      </c>
      <c r="C633" s="6" t="n">
        <f aca="false">ABS(B633)</f>
        <v>0.00681464007468047</v>
      </c>
      <c r="D633" s="6" t="n">
        <f aca="false">B633*$D$2*SQRT(2)</f>
        <v>2.31296553991304</v>
      </c>
      <c r="E633" s="6" t="n">
        <f aca="false">IF(ABS(D633-F633)-($I$2+$I$2+$F$2+$E$2)&lt;0,0,SIGN(D633-F633)*(ABS(D633-F633)-($I$2+$I$2+$F$2+$E$2)))</f>
        <v>19.1814716762854</v>
      </c>
      <c r="F633" s="6" t="n">
        <f aca="false">F632+G632/($H$2/1000000)*(1/$C$2/COUNT($A$5:$A$632))</f>
        <v>-21.9685061363724</v>
      </c>
      <c r="G633" s="6" t="n">
        <f aca="false">E633/$G$2</f>
        <v>0.0233920386296164</v>
      </c>
      <c r="H633" s="6" t="n">
        <f aca="false">ABS(G633)</f>
        <v>0.0233920386296164</v>
      </c>
      <c r="I633" s="6" t="n">
        <f aca="false">AVERAGE(H633:H1260)</f>
        <v>0.0146781244994607</v>
      </c>
      <c r="J633" s="11" t="n">
        <f aca="false">E633*E633</f>
        <v>367.928855668141</v>
      </c>
      <c r="K633" s="6" t="n">
        <f aca="false">J633/$G$2</f>
        <v>0.448693726424562</v>
      </c>
      <c r="L633" s="6" t="n">
        <f aca="false">AVERAGE(K633:K1260)</f>
        <v>0.223725362627875</v>
      </c>
      <c r="M633" s="12" t="n">
        <f aca="false">IF(H633&gt;0,$E$2,0)</f>
        <v>5.1</v>
      </c>
      <c r="N633" s="6" t="n">
        <f aca="false">M633*H633</f>
        <v>0.119299397011044</v>
      </c>
      <c r="O633" s="6" t="n">
        <f aca="false">AVERAGE(N633:N1260)</f>
        <v>0.0748584349472497</v>
      </c>
      <c r="P633" s="8" t="n">
        <f aca="false">IF(H633&gt;0,$F$2,0)</f>
        <v>0</v>
      </c>
      <c r="Q633" s="6" t="n">
        <f aca="false">P633*H633</f>
        <v>0</v>
      </c>
      <c r="R633" s="6" t="n">
        <f aca="false">AVERAGE(Q633:Q1260)</f>
        <v>0</v>
      </c>
    </row>
    <row r="634" customFormat="false" ht="15" hidden="true" customHeight="false" outlineLevel="0" collapsed="false">
      <c r="A634" s="0" t="n">
        <f aca="false">A633+0.01</f>
        <v>6.29999999999991</v>
      </c>
      <c r="B634" s="6" t="n">
        <f aca="false">SIN(A634)</f>
        <v>0.01681390048426</v>
      </c>
      <c r="C634" s="6" t="n">
        <f aca="false">ABS(B634)</f>
        <v>0.01681390048426</v>
      </c>
      <c r="D634" s="6" t="n">
        <f aca="false">B634*$D$2*SQRT(2)</f>
        <v>5.7068270642957</v>
      </c>
      <c r="E634" s="6" t="n">
        <f aca="false">IF(ABS(D634-F634)-($I$2+$I$2+$F$2+$E$2)&lt;0,0,SIGN(D634-F634)*(ABS(D634-F634)-($I$2+$I$2+$F$2+$E$2)))</f>
        <v>19.1891087319917</v>
      </c>
      <c r="F634" s="6" t="n">
        <f aca="false">F633+G633/($H$2/1000000)*(1/$C$2/COUNT($A$5:$A$632))</f>
        <v>-18.582281667696</v>
      </c>
      <c r="G634" s="6" t="n">
        <f aca="false">E634/$G$2</f>
        <v>0.023401352112185</v>
      </c>
      <c r="H634" s="6" t="n">
        <f aca="false">ABS(G634)</f>
        <v>0.023401352112185</v>
      </c>
      <c r="J634" s="11" t="n">
        <f aca="false">E634*E634</f>
        <v>368.221893928201</v>
      </c>
      <c r="K634" s="6" t="n">
        <f aca="false">J634/$G$2</f>
        <v>0.449051090156343</v>
      </c>
      <c r="M634" s="12" t="n">
        <f aca="false">IF(H634&gt;0,$E$2,0)</f>
        <v>5.1</v>
      </c>
      <c r="N634" s="6" t="n">
        <f aca="false">M634*H634</f>
        <v>0.119346895772144</v>
      </c>
      <c r="P634" s="8" t="n">
        <f aca="false">IF(H634&gt;0,$F$2,0)</f>
        <v>0</v>
      </c>
      <c r="Q634" s="6" t="n">
        <f aca="false">P634*H634</f>
        <v>0</v>
      </c>
    </row>
    <row r="635" customFormat="false" ht="15" hidden="true" customHeight="false" outlineLevel="0" collapsed="false">
      <c r="A635" s="0" t="n">
        <f aca="false">A634+0.01</f>
        <v>6.30999999999991</v>
      </c>
      <c r="B635" s="6" t="n">
        <f aca="false">SIN(A635)</f>
        <v>0.0268114795178027</v>
      </c>
      <c r="C635" s="6" t="n">
        <f aca="false">ABS(B635)</f>
        <v>0.0268114795178027</v>
      </c>
      <c r="D635" s="6" t="n">
        <f aca="false">B635*$D$2*SQRT(2)</f>
        <v>9.1001179107276</v>
      </c>
      <c r="E635" s="6" t="n">
        <f aca="false">IF(ABS(D635-F635)-($I$2+$I$2+$F$2+$E$2)&lt;0,0,SIGN(D635-F635)*(ABS(D635-F635)-($I$2+$I$2+$F$2+$E$2)))</f>
        <v>19.1948268928149</v>
      </c>
      <c r="F635" s="6" t="n">
        <f aca="false">F634+G634/($H$2/1000000)*(1/$C$2/COUNT($A$5:$A$632))</f>
        <v>-15.1947089820873</v>
      </c>
      <c r="G635" s="6" t="n">
        <f aca="false">E635/$G$2</f>
        <v>0.0234083254790426</v>
      </c>
      <c r="H635" s="6" t="n">
        <f aca="false">ABS(G635)</f>
        <v>0.0234083254790426</v>
      </c>
      <c r="J635" s="11" t="n">
        <f aca="false">E635*E635</f>
        <v>368.44137944513</v>
      </c>
      <c r="K635" s="6" t="n">
        <f aca="false">J635/$G$2</f>
        <v>0.44931875542089</v>
      </c>
      <c r="M635" s="12" t="n">
        <f aca="false">IF(H635&gt;0,$E$2,0)</f>
        <v>5.1</v>
      </c>
      <c r="N635" s="6" t="n">
        <f aca="false">M635*H635</f>
        <v>0.119382459943117</v>
      </c>
      <c r="P635" s="8" t="n">
        <f aca="false">IF(H635&gt;0,$F$2,0)</f>
        <v>0</v>
      </c>
      <c r="Q635" s="6" t="n">
        <f aca="false">P635*H635</f>
        <v>0</v>
      </c>
    </row>
    <row r="636" customFormat="false" ht="15" hidden="true" customHeight="false" outlineLevel="0" collapsed="false">
      <c r="A636" s="0" t="n">
        <f aca="false">A635+0.01</f>
        <v>6.31999999999991</v>
      </c>
      <c r="B636" s="6" t="n">
        <f aca="false">SIN(A636)</f>
        <v>0.0368063774257364</v>
      </c>
      <c r="C636" s="6" t="n">
        <f aca="false">ABS(B636)</f>
        <v>0.0368063774257364</v>
      </c>
      <c r="D636" s="6" t="n">
        <f aca="false">B636*$D$2*SQRT(2)</f>
        <v>12.4924987529518</v>
      </c>
      <c r="E636" s="6" t="n">
        <f aca="false">IF(ABS(D636-F636)-($I$2+$I$2+$F$2+$E$2)&lt;0,0,SIGN(D636-F636)*(ABS(D636-F636)-($I$2+$I$2+$F$2+$E$2)))</f>
        <v>19.1986255869438</v>
      </c>
      <c r="F636" s="6" t="n">
        <f aca="false">F635+G635/($H$2/1000000)*(1/$C$2/COUNT($A$5:$A$632))</f>
        <v>-11.806126833992</v>
      </c>
      <c r="G636" s="6" t="n">
        <f aca="false">E636/$G$2</f>
        <v>0.0234129580328583</v>
      </c>
      <c r="H636" s="6" t="n">
        <f aca="false">ABS(G636)</f>
        <v>0.0234129580328583</v>
      </c>
      <c r="J636" s="11" t="n">
        <f aca="false">E636*E636</f>
        <v>368.587224427652</v>
      </c>
      <c r="K636" s="6" t="n">
        <f aca="false">J636/$G$2</f>
        <v>0.449496615155673</v>
      </c>
      <c r="M636" s="12" t="n">
        <f aca="false">IF(H636&gt;0,$E$2,0)</f>
        <v>5.1</v>
      </c>
      <c r="N636" s="6" t="n">
        <f aca="false">M636*H636</f>
        <v>0.119406085967577</v>
      </c>
      <c r="P636" s="8" t="n">
        <f aca="false">IF(H636&gt;0,$F$2,0)</f>
        <v>0</v>
      </c>
      <c r="Q636" s="6" t="n">
        <f aca="false">P636*H636</f>
        <v>0</v>
      </c>
    </row>
    <row r="637" customFormat="false" ht="15" hidden="true" customHeight="false" outlineLevel="0" collapsed="false">
      <c r="A637" s="0" t="n">
        <f aca="false">A636+0.01</f>
        <v>6.32999999999991</v>
      </c>
      <c r="B637" s="6" t="n">
        <f aca="false">SIN(A637)</f>
        <v>0.0467975947265994</v>
      </c>
      <c r="C637" s="6" t="n">
        <f aca="false">ABS(B637)</f>
        <v>0.0467975947265994</v>
      </c>
      <c r="D637" s="6" t="n">
        <f aca="false">B637*$D$2*SQRT(2)</f>
        <v>15.8836303557112</v>
      </c>
      <c r="E637" s="6" t="n">
        <f aca="false">IF(ABS(D637-F637)-($I$2+$I$2+$F$2+$E$2)&lt;0,0,SIGN(D637-F637)*(ABS(D637-F637)-($I$2+$I$2+$F$2+$E$2)))</f>
        <v>19.2005044345123</v>
      </c>
      <c r="F637" s="6" t="n">
        <f aca="false">F636+G636/($H$2/1000000)*(1/$C$2/COUNT($A$5:$A$632))</f>
        <v>-8.41687407880114</v>
      </c>
      <c r="G637" s="6" t="n">
        <f aca="false">E637/$G$2</f>
        <v>0.0234152493103809</v>
      </c>
      <c r="H637" s="6" t="n">
        <f aca="false">ABS(G637)</f>
        <v>0.0234152493103809</v>
      </c>
      <c r="J637" s="11" t="n">
        <f aca="false">E637*E637</f>
        <v>368.659370539728</v>
      </c>
      <c r="K637" s="6" t="n">
        <f aca="false">J637/$G$2</f>
        <v>0.44958459821918</v>
      </c>
      <c r="M637" s="12" t="n">
        <f aca="false">IF(H637&gt;0,$E$2,0)</f>
        <v>5.1</v>
      </c>
      <c r="N637" s="6" t="n">
        <f aca="false">M637*H637</f>
        <v>0.119417771482943</v>
      </c>
      <c r="P637" s="8" t="n">
        <f aca="false">IF(H637&gt;0,$F$2,0)</f>
        <v>0</v>
      </c>
      <c r="Q637" s="6" t="n">
        <f aca="false">P637*H637</f>
        <v>0</v>
      </c>
    </row>
    <row r="638" customFormat="false" ht="15" hidden="true" customHeight="false" outlineLevel="0" collapsed="false">
      <c r="A638" s="0" t="n">
        <f aca="false">A637+0.01</f>
        <v>6.33999999999991</v>
      </c>
      <c r="B638" s="6" t="n">
        <f aca="false">SIN(A638)</f>
        <v>0.0567841323069876</v>
      </c>
      <c r="C638" s="6" t="n">
        <f aca="false">ABS(B638)</f>
        <v>0.0567841323069876</v>
      </c>
      <c r="D638" s="6" t="n">
        <f aca="false">B638*$D$2*SQRT(2)</f>
        <v>19.2731736086712</v>
      </c>
      <c r="E638" s="6" t="n">
        <f aca="false">IF(ABS(D638-F638)-($I$2+$I$2+$F$2+$E$2)&lt;0,0,SIGN(D638-F638)*(ABS(D638-F638)-($I$2+$I$2+$F$2+$E$2)))</f>
        <v>19.2004632476372</v>
      </c>
      <c r="F638" s="6" t="n">
        <f aca="false">F637+G637/($H$2/1000000)*(1/$C$2/COUNT($A$5:$A$632))</f>
        <v>-5.02728963896604</v>
      </c>
      <c r="G638" s="6" t="n">
        <f aca="false">E638/$G$2</f>
        <v>0.0234151990824844</v>
      </c>
      <c r="H638" s="6" t="n">
        <f aca="false">ABS(G638)</f>
        <v>0.0234151990824844</v>
      </c>
      <c r="J638" s="11" t="n">
        <f aca="false">E638*E638</f>
        <v>368.657788923868</v>
      </c>
      <c r="K638" s="6" t="n">
        <f aca="false">J638/$G$2</f>
        <v>0.449582669419352</v>
      </c>
      <c r="M638" s="12" t="n">
        <f aca="false">IF(H638&gt;0,$E$2,0)</f>
        <v>5.1</v>
      </c>
      <c r="N638" s="6" t="n">
        <f aca="false">M638*H638</f>
        <v>0.119417515320671</v>
      </c>
      <c r="P638" s="8" t="n">
        <f aca="false">IF(H638&gt;0,$F$2,0)</f>
        <v>0</v>
      </c>
      <c r="Q638" s="6" t="n">
        <f aca="false">P638*H638</f>
        <v>0</v>
      </c>
    </row>
    <row r="639" customFormat="false" ht="15" hidden="true" customHeight="false" outlineLevel="0" collapsed="false">
      <c r="A639" s="0" t="n">
        <f aca="false">A638+0.01</f>
        <v>6.34999999999991</v>
      </c>
      <c r="B639" s="6" t="n">
        <f aca="false">SIN(A639)</f>
        <v>0.0667649915214651</v>
      </c>
      <c r="C639" s="6" t="n">
        <f aca="false">ABS(B639)</f>
        <v>0.0667649915214651</v>
      </c>
      <c r="D639" s="6" t="n">
        <f aca="false">B639*$D$2*SQRT(2)</f>
        <v>22.6607895603313</v>
      </c>
      <c r="E639" s="6" t="n">
        <f aca="false">IF(ABS(D639-F639)-($I$2+$I$2+$F$2+$E$2)&lt;0,0,SIGN(D639-F639)*(ABS(D639-F639)-($I$2+$I$2+$F$2+$E$2)))</f>
        <v>19.1985020304374</v>
      </c>
      <c r="F639" s="6" t="n">
        <f aca="false">F638+G638/($H$2/1000000)*(1/$C$2/COUNT($A$5:$A$632))</f>
        <v>-1.6377124701061</v>
      </c>
      <c r="G639" s="6" t="n">
        <f aca="false">E639/$G$2</f>
        <v>0.0234128073541919</v>
      </c>
      <c r="H639" s="6" t="n">
        <f aca="false">ABS(G639)</f>
        <v>0.0234128073541919</v>
      </c>
      <c r="J639" s="11" t="n">
        <f aca="false">E639*E639</f>
        <v>368.582480212709</v>
      </c>
      <c r="K639" s="6" t="n">
        <f aca="false">J639/$G$2</f>
        <v>0.449490829527694</v>
      </c>
      <c r="M639" s="12" t="n">
        <f aca="false">IF(H639&gt;0,$E$2,0)</f>
        <v>5.1</v>
      </c>
      <c r="N639" s="6" t="n">
        <f aca="false">M639*H639</f>
        <v>0.119405317506379</v>
      </c>
      <c r="P639" s="8" t="n">
        <f aca="false">IF(H639&gt;0,$F$2,0)</f>
        <v>0</v>
      </c>
      <c r="Q639" s="6" t="n">
        <f aca="false">P639*H639</f>
        <v>0</v>
      </c>
    </row>
    <row r="640" customFormat="false" ht="15" hidden="true" customHeight="false" outlineLevel="0" collapsed="false">
      <c r="A640" s="0" t="n">
        <f aca="false">A639+0.01</f>
        <v>6.35999999999991</v>
      </c>
      <c r="B640" s="6" t="n">
        <f aca="false">SIN(A640)</f>
        <v>0.0767391742924277</v>
      </c>
      <c r="C640" s="6" t="n">
        <f aca="false">ABS(B640)</f>
        <v>0.0767391742924277</v>
      </c>
      <c r="D640" s="6" t="n">
        <f aca="false">B640*$D$2*SQRT(2)</f>
        <v>26.0461394519194</v>
      </c>
      <c r="E640" s="6" t="n">
        <f aca="false">IF(ABS(D640-F640)-($I$2+$I$2+$F$2+$E$2)&lt;0,0,SIGN(D640-F640)*(ABS(D640-F640)-($I$2+$I$2+$F$2+$E$2)))</f>
        <v>19.194620979033</v>
      </c>
      <c r="F640" s="6" t="n">
        <f aca="false">F639+G639/($H$2/1000000)*(1/$C$2/COUNT($A$5:$A$632))</f>
        <v>1.75151847288637</v>
      </c>
      <c r="G640" s="6" t="n">
        <f aca="false">E640/$G$2</f>
        <v>0.0234080743646744</v>
      </c>
      <c r="H640" s="6" t="n">
        <f aca="false">ABS(G640)</f>
        <v>0.0234080743646744</v>
      </c>
      <c r="J640" s="11" t="n">
        <f aca="false">E640*E640</f>
        <v>368.433474528735</v>
      </c>
      <c r="K640" s="6" t="n">
        <f aca="false">J640/$G$2</f>
        <v>0.449309115278945</v>
      </c>
      <c r="M640" s="12" t="n">
        <f aca="false">IF(H640&gt;0,$E$2,0)</f>
        <v>5.1</v>
      </c>
      <c r="N640" s="6" t="n">
        <f aca="false">M640*H640</f>
        <v>0.11938117925984</v>
      </c>
      <c r="P640" s="8" t="n">
        <f aca="false">IF(H640&gt;0,$F$2,0)</f>
        <v>0</v>
      </c>
      <c r="Q640" s="6" t="n">
        <f aca="false">P640*H640</f>
        <v>0</v>
      </c>
    </row>
    <row r="641" customFormat="false" ht="15" hidden="true" customHeight="false" outlineLevel="0" collapsed="false">
      <c r="A641" s="0" t="n">
        <f aca="false">A640+0.01</f>
        <v>6.36999999999991</v>
      </c>
      <c r="B641" s="6" t="n">
        <f aca="false">SIN(A641)</f>
        <v>0.0867056832099102</v>
      </c>
      <c r="C641" s="6" t="n">
        <f aca="false">ABS(B641)</f>
        <v>0.0867056832099102</v>
      </c>
      <c r="D641" s="6" t="n">
        <f aca="false">B641*$D$2*SQRT(2)</f>
        <v>29.4288847512672</v>
      </c>
      <c r="E641" s="6" t="n">
        <f aca="false">IF(ABS(D641-F641)-($I$2+$I$2+$F$2+$E$2)&lt;0,0,SIGN(D641-F641)*(ABS(D641-F641)-($I$2+$I$2+$F$2+$E$2)))</f>
        <v>19.1888204815258</v>
      </c>
      <c r="F641" s="6" t="n">
        <f aca="false">F640+G640/($H$2/1000000)*(1/$C$2/COUNT($A$5:$A$632))</f>
        <v>5.14006426974138</v>
      </c>
      <c r="G641" s="6" t="n">
        <f aca="false">E641/$G$2</f>
        <v>0.0234010005872266</v>
      </c>
      <c r="H641" s="6" t="n">
        <f aca="false">ABS(G641)</f>
        <v>0.0234010005872266</v>
      </c>
      <c r="J641" s="11" t="n">
        <f aca="false">E641*E641</f>
        <v>368.210831472225</v>
      </c>
      <c r="K641" s="6" t="n">
        <f aca="false">J641/$G$2</f>
        <v>0.449037599356372</v>
      </c>
      <c r="M641" s="12" t="n">
        <f aca="false">IF(H641&gt;0,$E$2,0)</f>
        <v>5.1</v>
      </c>
      <c r="N641" s="6" t="n">
        <f aca="false">M641*H641</f>
        <v>0.119345102994856</v>
      </c>
      <c r="P641" s="8" t="n">
        <f aca="false">IF(H641&gt;0,$F$2,0)</f>
        <v>0</v>
      </c>
      <c r="Q641" s="6" t="n">
        <f aca="false">P641*H641</f>
        <v>0</v>
      </c>
    </row>
    <row r="642" customFormat="false" ht="15" hidden="true" customHeight="false" outlineLevel="0" collapsed="false">
      <c r="A642" s="0" t="n">
        <f aca="false">A641+0.01</f>
        <v>6.37999999999991</v>
      </c>
      <c r="B642" s="6" t="n">
        <f aca="false">SIN(A642)</f>
        <v>0.0966635216313262</v>
      </c>
      <c r="C642" s="6" t="n">
        <f aca="false">ABS(B642)</f>
        <v>0.0966635216313262</v>
      </c>
      <c r="D642" s="6" t="n">
        <f aca="false">B642*$D$2*SQRT(2)</f>
        <v>32.808687186664</v>
      </c>
      <c r="E642" s="6" t="n">
        <f aca="false">IF(ABS(D642-F642)-($I$2+$I$2+$F$2+$E$2)&lt;0,0,SIGN(D642-F642)*(ABS(D642-F642)-($I$2+$I$2+$F$2+$E$2)))</f>
        <v>19.181101117961</v>
      </c>
      <c r="F642" s="6" t="n">
        <f aca="false">F641+G641/($H$2/1000000)*(1/$C$2/COUNT($A$5:$A$632))</f>
        <v>8.52758606870296</v>
      </c>
      <c r="G642" s="6" t="n">
        <f aca="false">E642/$G$2</f>
        <v>0.0233915867292208</v>
      </c>
      <c r="H642" s="6" t="n">
        <f aca="false">ABS(G642)</f>
        <v>0.0233915867292208</v>
      </c>
      <c r="J642" s="11" t="n">
        <f aca="false">E642*E642</f>
        <v>367.914640097446</v>
      </c>
      <c r="K642" s="6" t="n">
        <f aca="false">J642/$G$2</f>
        <v>0.448676390362739</v>
      </c>
      <c r="M642" s="12" t="n">
        <f aca="false">IF(H642&gt;0,$E$2,0)</f>
        <v>5.1</v>
      </c>
      <c r="N642" s="6" t="n">
        <f aca="false">M642*H642</f>
        <v>0.119297092319026</v>
      </c>
      <c r="P642" s="8" t="n">
        <f aca="false">IF(H642&gt;0,$F$2,0)</f>
        <v>0</v>
      </c>
      <c r="Q642" s="6" t="n">
        <f aca="false">P642*H642</f>
        <v>0</v>
      </c>
    </row>
    <row r="643" customFormat="false" ht="15" hidden="true" customHeight="false" outlineLevel="0" collapsed="false">
      <c r="A643" s="0" t="n">
        <f aca="false">A642+0.01</f>
        <v>6.38999999999991</v>
      </c>
      <c r="B643" s="6" t="n">
        <f aca="false">SIN(A643)</f>
        <v>0.106611693781132</v>
      </c>
      <c r="C643" s="6" t="n">
        <f aca="false">ABS(B643)</f>
        <v>0.106611693781132</v>
      </c>
      <c r="D643" s="6" t="n">
        <f aca="false">B643*$D$2*SQRT(2)</f>
        <v>36.1852087806825</v>
      </c>
      <c r="E643" s="6" t="n">
        <f aca="false">IF(ABS(D643-F643)-($I$2+$I$2+$F$2+$E$2)&lt;0,0,SIGN(D643-F643)*(ABS(D643-F643)-($I$2+$I$2+$F$2+$E$2)))</f>
        <v>19.1714636602684</v>
      </c>
      <c r="F643" s="6" t="n">
        <f aca="false">F642+G642/($H$2/1000000)*(1/$C$2/COUNT($A$5:$A$632))</f>
        <v>11.9137451204141</v>
      </c>
      <c r="G643" s="6" t="n">
        <f aca="false">E643/$G$2</f>
        <v>0.0233798337320346</v>
      </c>
      <c r="H643" s="6" t="n">
        <f aca="false">ABS(G643)</f>
        <v>0.0233798337320346</v>
      </c>
      <c r="J643" s="11" t="n">
        <f aca="false">E643*E643</f>
        <v>367.545018876991</v>
      </c>
      <c r="K643" s="6" t="n">
        <f aca="false">J643/$G$2</f>
        <v>0.448225632776818</v>
      </c>
      <c r="M643" s="12" t="n">
        <f aca="false">IF(H643&gt;0,$E$2,0)</f>
        <v>5.1</v>
      </c>
      <c r="N643" s="6" t="n">
        <f aca="false">M643*H643</f>
        <v>0.119237152033376</v>
      </c>
      <c r="P643" s="8" t="n">
        <f aca="false">IF(H643&gt;0,$F$2,0)</f>
        <v>0</v>
      </c>
      <c r="Q643" s="6" t="n">
        <f aca="false">P643*H643</f>
        <v>0</v>
      </c>
    </row>
    <row r="644" customFormat="false" ht="15" hidden="true" customHeight="false" outlineLevel="0" collapsed="false">
      <c r="A644" s="0" t="n">
        <f aca="false">A643+0.01</f>
        <v>6.39999999999991</v>
      </c>
      <c r="B644" s="6" t="n">
        <f aca="false">SIN(A644)</f>
        <v>0.116549204850402</v>
      </c>
      <c r="C644" s="6" t="n">
        <f aca="false">ABS(B644)</f>
        <v>0.116549204850402</v>
      </c>
      <c r="D644" s="6" t="n">
        <f aca="false">B644*$D$2*SQRT(2)</f>
        <v>39.5581118839772</v>
      </c>
      <c r="E644" s="6" t="n">
        <f aca="false">IF(ABS(D644-F644)-($I$2+$I$2+$F$2+$E$2)&lt;0,0,SIGN(D644-F644)*(ABS(D644-F644)-($I$2+$I$2+$F$2+$E$2)))</f>
        <v>19.1599090721857</v>
      </c>
      <c r="F644" s="6" t="n">
        <f aca="false">F643+G643/($H$2/1000000)*(1/$C$2/COUNT($A$5:$A$632))</f>
        <v>15.2982028117915</v>
      </c>
      <c r="G644" s="6" t="n">
        <f aca="false">E644/$G$2</f>
        <v>0.0233657427709582</v>
      </c>
      <c r="H644" s="6" t="n">
        <f aca="false">ABS(G644)</f>
        <v>0.0233657427709582</v>
      </c>
      <c r="J644" s="11" t="n">
        <f aca="false">E644*E644</f>
        <v>367.102115654425</v>
      </c>
      <c r="K644" s="6" t="n">
        <f aca="false">J644/$G$2</f>
        <v>0.44768550689564</v>
      </c>
      <c r="M644" s="12" t="n">
        <f aca="false">IF(H644&gt;0,$E$2,0)</f>
        <v>5.1</v>
      </c>
      <c r="N644" s="6" t="n">
        <f aca="false">M644*H644</f>
        <v>0.119165288131887</v>
      </c>
      <c r="P644" s="8" t="n">
        <f aca="false">IF(H644&gt;0,$F$2,0)</f>
        <v>0</v>
      </c>
      <c r="Q644" s="6" t="n">
        <f aca="false">P644*H644</f>
        <v>0</v>
      </c>
    </row>
    <row r="645" customFormat="false" ht="15" hidden="true" customHeight="false" outlineLevel="0" collapsed="false">
      <c r="A645" s="0" t="n">
        <f aca="false">A644+0.01</f>
        <v>6.40999999999991</v>
      </c>
      <c r="B645" s="6" t="n">
        <f aca="false">SIN(A645)</f>
        <v>0.126475061096311</v>
      </c>
      <c r="C645" s="6" t="n">
        <f aca="false">ABS(B645)</f>
        <v>0.126475061096311</v>
      </c>
      <c r="D645" s="6" t="n">
        <f aca="false">B645*$D$2*SQRT(2)</f>
        <v>42.9270592090485</v>
      </c>
      <c r="E645" s="6" t="n">
        <f aca="false">IF(ABS(D645-F645)-($I$2+$I$2+$F$2+$E$2)&lt;0,0,SIGN(D645-F645)*(ABS(D645-F645)-($I$2+$I$2+$F$2+$E$2)))</f>
        <v>19.1464385091623</v>
      </c>
      <c r="F645" s="6" t="n">
        <f aca="false">F644+G644/($H$2/1000000)*(1/$C$2/COUNT($A$5:$A$632))</f>
        <v>18.6806206998862</v>
      </c>
      <c r="G645" s="6" t="n">
        <f aca="false">E645/$G$2</f>
        <v>0.023349315255076</v>
      </c>
      <c r="H645" s="6" t="n">
        <f aca="false">ABS(G645)</f>
        <v>0.023349315255076</v>
      </c>
      <c r="J645" s="11" t="n">
        <f aca="false">E645*E645</f>
        <v>366.586107585134</v>
      </c>
      <c r="K645" s="6" t="n">
        <f aca="false">J645/$G$2</f>
        <v>0.447056228762359</v>
      </c>
      <c r="M645" s="12" t="n">
        <f aca="false">IF(H645&gt;0,$E$2,0)</f>
        <v>5.1</v>
      </c>
      <c r="N645" s="6" t="n">
        <f aca="false">M645*H645</f>
        <v>0.119081507800888</v>
      </c>
      <c r="P645" s="8" t="n">
        <f aca="false">IF(H645&gt;0,$F$2,0)</f>
        <v>0</v>
      </c>
      <c r="Q645" s="6" t="n">
        <f aca="false">P645*H645</f>
        <v>0</v>
      </c>
    </row>
    <row r="646" customFormat="false" ht="15" hidden="true" customHeight="false" outlineLevel="0" collapsed="false">
      <c r="A646" s="0" t="n">
        <f aca="false">A645+0.01</f>
        <v>6.41999999999991</v>
      </c>
      <c r="B646" s="6" t="n">
        <f aca="false">SIN(A646)</f>
        <v>0.136388269941506</v>
      </c>
      <c r="C646" s="6" t="n">
        <f aca="false">ABS(B646)</f>
        <v>0.136388269941506</v>
      </c>
      <c r="D646" s="6" t="n">
        <f aca="false">B646*$D$2*SQRT(2)</f>
        <v>46.2917138639714</v>
      </c>
      <c r="E646" s="6" t="n">
        <f aca="false">IF(ABS(D646-F646)-($I$2+$I$2+$F$2+$E$2)&lt;0,0,SIGN(D646-F646)*(ABS(D646-F646)-($I$2+$I$2+$F$2+$E$2)))</f>
        <v>19.1310533182433</v>
      </c>
      <c r="F646" s="6" t="n">
        <f aca="false">F645+G645/($H$2/1000000)*(1/$C$2/COUNT($A$5:$A$632))</f>
        <v>22.0606605457281</v>
      </c>
      <c r="G646" s="6" t="n">
        <f aca="false">E646/$G$2</f>
        <v>0.023330552827126</v>
      </c>
      <c r="H646" s="6" t="n">
        <f aca="false">ABS(G646)</f>
        <v>0.023330552827126</v>
      </c>
      <c r="J646" s="11" t="n">
        <f aca="false">E646*E646</f>
        <v>365.997201065468</v>
      </c>
      <c r="K646" s="6" t="n">
        <f aca="false">J646/$G$2</f>
        <v>0.446338050079839</v>
      </c>
      <c r="M646" s="12" t="n">
        <f aca="false">IF(H646&gt;0,$E$2,0)</f>
        <v>5.1</v>
      </c>
      <c r="N646" s="6" t="n">
        <f aca="false">M646*H646</f>
        <v>0.118985819418343</v>
      </c>
      <c r="P646" s="8" t="n">
        <f aca="false">IF(H646&gt;0,$F$2,0)</f>
        <v>0</v>
      </c>
      <c r="Q646" s="6" t="n">
        <f aca="false">P646*H646</f>
        <v>0</v>
      </c>
    </row>
    <row r="647" customFormat="false" ht="15" hidden="true" customHeight="false" outlineLevel="0" collapsed="false">
      <c r="A647" s="0" t="n">
        <f aca="false">A646+0.01</f>
        <v>6.42999999999991</v>
      </c>
      <c r="B647" s="6" t="n">
        <f aca="false">SIN(A647)</f>
        <v>0.146287840073364</v>
      </c>
      <c r="C647" s="6" t="n">
        <f aca="false">ABS(B647)</f>
        <v>0.146287840073364</v>
      </c>
      <c r="D647" s="6" t="n">
        <f aca="false">B647*$D$2*SQRT(2)</f>
        <v>49.6517393860841</v>
      </c>
      <c r="E647" s="6" t="n">
        <f aca="false">IF(ABS(D647-F647)-($I$2+$I$2+$F$2+$E$2)&lt;0,0,SIGN(D647-F647)*(ABS(D647-F647)-($I$2+$I$2+$F$2+$E$2)))</f>
        <v>19.1137550379348</v>
      </c>
      <c r="F647" s="6" t="n">
        <f aca="false">F646+G646/($H$2/1000000)*(1/$C$2/COUNT($A$5:$A$632))</f>
        <v>25.4379843481493</v>
      </c>
      <c r="G647" s="6" t="n">
        <f aca="false">E647/$G$2</f>
        <v>0.0233094573633351</v>
      </c>
      <c r="H647" s="6" t="n">
        <f aca="false">ABS(G647)</f>
        <v>0.0233094573633351</v>
      </c>
      <c r="J647" s="11" t="n">
        <f aca="false">E647*E647</f>
        <v>365.335631650176</v>
      </c>
      <c r="K647" s="6" t="n">
        <f aca="false">J647/$G$2</f>
        <v>0.445531258109971</v>
      </c>
      <c r="M647" s="12" t="n">
        <f aca="false">IF(H647&gt;0,$E$2,0)</f>
        <v>5.1</v>
      </c>
      <c r="N647" s="6" t="n">
        <f aca="false">M647*H647</f>
        <v>0.118878232553009</v>
      </c>
      <c r="P647" s="8" t="n">
        <f aca="false">IF(H647&gt;0,$F$2,0)</f>
        <v>0</v>
      </c>
      <c r="Q647" s="6" t="n">
        <f aca="false">P647*H647</f>
        <v>0</v>
      </c>
    </row>
    <row r="648" customFormat="false" ht="15" hidden="true" customHeight="false" outlineLevel="0" collapsed="false">
      <c r="A648" s="0" t="n">
        <f aca="false">A647+0.01</f>
        <v>6.43999999999991</v>
      </c>
      <c r="B648" s="6" t="n">
        <f aca="false">SIN(A648)</f>
        <v>0.15617278154312</v>
      </c>
      <c r="C648" s="6" t="n">
        <f aca="false">ABS(B648)</f>
        <v>0.15617278154312</v>
      </c>
      <c r="D648" s="6" t="n">
        <f aca="false">B648*$D$2*SQRT(2)</f>
        <v>53.0067997756346</v>
      </c>
      <c r="E648" s="6" t="n">
        <f aca="false">IF(ABS(D648-F648)-($I$2+$I$2+$F$2+$E$2)&lt;0,0,SIGN(D648-F648)*(ABS(D648-F648)-($I$2+$I$2+$F$2+$E$2)))</f>
        <v>19.0945453980505</v>
      </c>
      <c r="F648" s="6" t="n">
        <f aca="false">F647+G647/($H$2/1000000)*(1/$C$2/COUNT($A$5:$A$632))</f>
        <v>28.8122543775841</v>
      </c>
      <c r="G648" s="6" t="n">
        <f aca="false">E648/$G$2</f>
        <v>0.0232860309732323</v>
      </c>
      <c r="H648" s="6" t="n">
        <f aca="false">ABS(G648)</f>
        <v>0.0232860309732323</v>
      </c>
      <c r="J648" s="11" t="n">
        <f aca="false">E648*E648</f>
        <v>364.601663958213</v>
      </c>
      <c r="K648" s="6" t="n">
        <f aca="false">J648/$G$2</f>
        <v>0.444636175558796</v>
      </c>
      <c r="M648" s="12" t="n">
        <f aca="false">IF(H648&gt;0,$E$2,0)</f>
        <v>5.1</v>
      </c>
      <c r="N648" s="6" t="n">
        <f aca="false">M648*H648</f>
        <v>0.118758757963485</v>
      </c>
      <c r="P648" s="8" t="n">
        <f aca="false">IF(H648&gt;0,$F$2,0)</f>
        <v>0</v>
      </c>
      <c r="Q648" s="6" t="n">
        <f aca="false">P648*H648</f>
        <v>0</v>
      </c>
    </row>
    <row r="649" customFormat="false" ht="15" hidden="true" customHeight="false" outlineLevel="0" collapsed="false">
      <c r="A649" s="0" t="n">
        <f aca="false">A648+0.01</f>
        <v>6.44999999999991</v>
      </c>
      <c r="B649" s="6" t="n">
        <f aca="false">SIN(A649)</f>
        <v>0.166042105864865</v>
      </c>
      <c r="C649" s="6" t="n">
        <f aca="false">ABS(B649)</f>
        <v>0.166042105864865</v>
      </c>
      <c r="D649" s="6" t="n">
        <f aca="false">B649*$D$2*SQRT(2)</f>
        <v>56.3565595293796</v>
      </c>
      <c r="E649" s="6" t="n">
        <f aca="false">IF(ABS(D649-F649)-($I$2+$I$2+$F$2+$E$2)&lt;0,0,SIGN(D649-F649)*(ABS(D649-F649)-($I$2+$I$2+$F$2+$E$2)))</f>
        <v>19.0734263195384</v>
      </c>
      <c r="F649" s="6" t="n">
        <f aca="false">F648+G648/($H$2/1000000)*(1/$C$2/COUNT($A$5:$A$632))</f>
        <v>32.1831332098412</v>
      </c>
      <c r="G649" s="6" t="n">
        <f aca="false">E649/$G$2</f>
        <v>0.0232602759994371</v>
      </c>
      <c r="H649" s="6" t="n">
        <f aca="false">ABS(G649)</f>
        <v>0.0232602759994371</v>
      </c>
      <c r="J649" s="11" t="n">
        <f aca="false">E649*E649</f>
        <v>363.79559156686</v>
      </c>
      <c r="K649" s="6" t="n">
        <f aca="false">J649/$G$2</f>
        <v>0.44365316044739</v>
      </c>
      <c r="M649" s="12" t="n">
        <f aca="false">IF(H649&gt;0,$E$2,0)</f>
        <v>5.1</v>
      </c>
      <c r="N649" s="6" t="n">
        <f aca="false">M649*H649</f>
        <v>0.118627407597129</v>
      </c>
      <c r="P649" s="8" t="n">
        <f aca="false">IF(H649&gt;0,$F$2,0)</f>
        <v>0</v>
      </c>
      <c r="Q649" s="6" t="n">
        <f aca="false">P649*H649</f>
        <v>0</v>
      </c>
    </row>
    <row r="650" customFormat="false" ht="15" hidden="true" customHeight="false" outlineLevel="0" collapsed="false">
      <c r="A650" s="0" t="n">
        <f aca="false">A649+0.01</f>
        <v>6.45999999999991</v>
      </c>
      <c r="B650" s="6" t="n">
        <f aca="false">SIN(A650)</f>
        <v>0.175894826114392</v>
      </c>
      <c r="C650" s="6" t="n">
        <f aca="false">ABS(B650)</f>
        <v>0.175894826114392</v>
      </c>
      <c r="D650" s="6" t="n">
        <f aca="false">B650*$D$2*SQRT(2)</f>
        <v>59.7006836741354</v>
      </c>
      <c r="E650" s="6" t="n">
        <f aca="false">IF(ABS(D650-F650)-($I$2+$I$2+$F$2+$E$2)&lt;0,0,SIGN(D650-F650)*(ABS(D650-F650)-($I$2+$I$2+$F$2+$E$2)))</f>
        <v>19.0503999142888</v>
      </c>
      <c r="F650" s="6" t="n">
        <f aca="false">F649+G649/($H$2/1000000)*(1/$C$2/COUNT($A$5:$A$632))</f>
        <v>35.5502837598466</v>
      </c>
      <c r="G650" s="6" t="n">
        <f aca="false">E650/$G$2</f>
        <v>0.0232321950174254</v>
      </c>
      <c r="H650" s="6" t="n">
        <f aca="false">ABS(G650)</f>
        <v>0.0232321950174254</v>
      </c>
      <c r="J650" s="11" t="n">
        <f aca="false">E650*E650</f>
        <v>362.917736894335</v>
      </c>
      <c r="K650" s="6" t="n">
        <f aca="false">J650/$G$2</f>
        <v>0.442582605968702</v>
      </c>
      <c r="M650" s="12" t="n">
        <f aca="false">IF(H650&gt;0,$E$2,0)</f>
        <v>5.1</v>
      </c>
      <c r="N650" s="6" t="n">
        <f aca="false">M650*H650</f>
        <v>0.118484194588869</v>
      </c>
      <c r="P650" s="8" t="n">
        <f aca="false">IF(H650&gt;0,$F$2,0)</f>
        <v>0</v>
      </c>
      <c r="Q650" s="6" t="n">
        <f aca="false">P650*H650</f>
        <v>0</v>
      </c>
    </row>
    <row r="651" customFormat="false" ht="15" hidden="true" customHeight="false" outlineLevel="0" collapsed="false">
      <c r="A651" s="0" t="n">
        <f aca="false">A650+0.01</f>
        <v>6.46999999999991</v>
      </c>
      <c r="B651" s="6" t="n">
        <f aca="false">SIN(A651)</f>
        <v>0.185729957027886</v>
      </c>
      <c r="C651" s="6" t="n">
        <f aca="false">ABS(B651)</f>
        <v>0.185729957027886</v>
      </c>
      <c r="D651" s="6" t="n">
        <f aca="false">B651*$D$2*SQRT(2)</f>
        <v>63.0388378002741</v>
      </c>
      <c r="E651" s="6" t="n">
        <f aca="false">IF(ABS(D651-F651)-($I$2+$I$2+$F$2+$E$2)&lt;0,0,SIGN(D651-F651)*(ABS(D651-F651)-($I$2+$I$2+$F$2+$E$2)))</f>
        <v>19.025468484923</v>
      </c>
      <c r="F651" s="6" t="n">
        <f aca="false">F650+G650/($H$2/1000000)*(1/$C$2/COUNT($A$5:$A$632))</f>
        <v>38.9133693153511</v>
      </c>
      <c r="G651" s="6" t="n">
        <f aca="false">E651/$G$2</f>
        <v>0.0232017908352719</v>
      </c>
      <c r="H651" s="6" t="n">
        <f aca="false">ABS(G651)</f>
        <v>0.0232017908352719</v>
      </c>
      <c r="J651" s="11" t="n">
        <f aca="false">E651*E651</f>
        <v>361.968451070797</v>
      </c>
      <c r="K651" s="6" t="n">
        <f aca="false">J651/$G$2</f>
        <v>0.441424940330241</v>
      </c>
      <c r="M651" s="12" t="n">
        <f aca="false">IF(H651&gt;0,$E$2,0)</f>
        <v>5.1</v>
      </c>
      <c r="N651" s="6" t="n">
        <f aca="false">M651*H651</f>
        <v>0.118329133259887</v>
      </c>
      <c r="P651" s="8" t="n">
        <f aca="false">IF(H651&gt;0,$F$2,0)</f>
        <v>0</v>
      </c>
      <c r="Q651" s="6" t="n">
        <f aca="false">P651*H651</f>
        <v>0</v>
      </c>
    </row>
    <row r="652" customFormat="false" ht="15" hidden="true" customHeight="false" outlineLevel="0" collapsed="false">
      <c r="A652" s="0" t="n">
        <f aca="false">A651+0.01</f>
        <v>6.47999999999991</v>
      </c>
      <c r="B652" s="6" t="n">
        <f aca="false">SIN(A652)</f>
        <v>0.195546515100452</v>
      </c>
      <c r="C652" s="6" t="n">
        <f aca="false">ABS(B652)</f>
        <v>0.195546515100452</v>
      </c>
      <c r="D652" s="6" t="n">
        <f aca="false">B652*$D$2*SQRT(2)</f>
        <v>66.3706880951651</v>
      </c>
      <c r="E652" s="6" t="n">
        <f aca="false">IF(ABS(D652-F652)-($I$2+$I$2+$F$2+$E$2)&lt;0,0,SIGN(D652-F652)*(ABS(D652-F652)-($I$2+$I$2+$F$2+$E$2)))</f>
        <v>18.9986345245633</v>
      </c>
      <c r="F652" s="6" t="n">
        <f aca="false">F651+G651/($H$2/1000000)*(1/$C$2/COUNT($A$5:$A$632))</f>
        <v>42.2720535706018</v>
      </c>
      <c r="G652" s="6" t="n">
        <f aca="false">E652/$G$2</f>
        <v>0.0231690664933698</v>
      </c>
      <c r="H652" s="6" t="n">
        <f aca="false">ABS(G652)</f>
        <v>0.0231690664933698</v>
      </c>
      <c r="J652" s="11" t="n">
        <f aca="false">E652*E652</f>
        <v>360.948113797927</v>
      </c>
      <c r="K652" s="6" t="n">
        <f aca="false">J652/$G$2</f>
        <v>0.440180626582837</v>
      </c>
      <c r="M652" s="12" t="n">
        <f aca="false">IF(H652&gt;0,$E$2,0)</f>
        <v>5.1</v>
      </c>
      <c r="N652" s="6" t="n">
        <f aca="false">M652*H652</f>
        <v>0.118162239116186</v>
      </c>
      <c r="P652" s="8" t="n">
        <f aca="false">IF(H652&gt;0,$F$2,0)</f>
        <v>0</v>
      </c>
      <c r="Q652" s="6" t="n">
        <f aca="false">P652*H652</f>
        <v>0</v>
      </c>
    </row>
    <row r="653" customFormat="false" ht="15" hidden="true" customHeight="false" outlineLevel="0" collapsed="false">
      <c r="A653" s="0" t="n">
        <f aca="false">A652+0.01</f>
        <v>6.48999999999991</v>
      </c>
      <c r="B653" s="6" t="n">
        <f aca="false">SIN(A653)</f>
        <v>0.205343518684462</v>
      </c>
      <c r="C653" s="6" t="n">
        <f aca="false">ABS(B653)</f>
        <v>0.205343518684462</v>
      </c>
      <c r="D653" s="6" t="n">
        <f aca="false">B653*$D$2*SQRT(2)</f>
        <v>69.6959013765552</v>
      </c>
      <c r="E653" s="6" t="n">
        <f aca="false">IF(ABS(D653-F653)-($I$2+$I$2+$F$2+$E$2)&lt;0,0,SIGN(D653-F653)*(ABS(D653-F653)-($I$2+$I$2+$F$2+$E$2)))</f>
        <v>18.9699007165831</v>
      </c>
      <c r="F653" s="6" t="n">
        <f aca="false">F652+G652/($H$2/1000000)*(1/$C$2/COUNT($A$5:$A$632))</f>
        <v>45.6260006599721</v>
      </c>
      <c r="G653" s="6" t="n">
        <f aca="false">E653/$G$2</f>
        <v>0.0231340252641257</v>
      </c>
      <c r="H653" s="6" t="n">
        <f aca="false">ABS(G653)</f>
        <v>0.0231340252641257</v>
      </c>
      <c r="J653" s="11" t="n">
        <f aca="false">E653*E653</f>
        <v>359.857133197019</v>
      </c>
      <c r="K653" s="6" t="n">
        <f aca="false">J653/$G$2</f>
        <v>0.438850162435389</v>
      </c>
      <c r="M653" s="12" t="n">
        <f aca="false">IF(H653&gt;0,$E$2,0)</f>
        <v>5.1</v>
      </c>
      <c r="N653" s="6" t="n">
        <f aca="false">M653*H653</f>
        <v>0.117983528847041</v>
      </c>
      <c r="P653" s="8" t="n">
        <f aca="false">IF(H653&gt;0,$F$2,0)</f>
        <v>0</v>
      </c>
      <c r="Q653" s="6" t="n">
        <f aca="false">P653*H653</f>
        <v>0</v>
      </c>
    </row>
    <row r="654" customFormat="false" ht="15" hidden="true" customHeight="false" outlineLevel="0" collapsed="false">
      <c r="A654" s="0" t="n">
        <f aca="false">A653+0.01</f>
        <v>6.49999999999991</v>
      </c>
      <c r="B654" s="6" t="n">
        <f aca="false">SIN(A654)</f>
        <v>0.215119988087724</v>
      </c>
      <c r="C654" s="6" t="n">
        <f aca="false">ABS(B654)</f>
        <v>0.215119988087724</v>
      </c>
      <c r="D654" s="6" t="n">
        <f aca="false">B654*$D$2*SQRT(2)</f>
        <v>73.0141451258874</v>
      </c>
      <c r="E654" s="6" t="n">
        <f aca="false">IF(ABS(D654-F654)-($I$2+$I$2+$F$2+$E$2)&lt;0,0,SIGN(D654-F654)*(ABS(D654-F654)-($I$2+$I$2+$F$2+$E$2)))</f>
        <v>18.9392699343395</v>
      </c>
      <c r="F654" s="6" t="n">
        <f aca="false">F653+G653/($H$2/1000000)*(1/$C$2/COUNT($A$5:$A$632))</f>
        <v>48.9748751915479</v>
      </c>
      <c r="G654" s="6" t="n">
        <f aca="false">E654/$G$2</f>
        <v>0.0230966706516335</v>
      </c>
      <c r="H654" s="6" t="n">
        <f aca="false">ABS(G654)</f>
        <v>0.0230966706516335</v>
      </c>
      <c r="J654" s="11" t="n">
        <f aca="false">E654*E654</f>
        <v>358.695945645775</v>
      </c>
      <c r="K654" s="6" t="n">
        <f aca="false">J654/$G$2</f>
        <v>0.437434080055823</v>
      </c>
      <c r="M654" s="12" t="n">
        <f aca="false">IF(H654&gt;0,$E$2,0)</f>
        <v>5.1</v>
      </c>
      <c r="N654" s="6" t="n">
        <f aca="false">M654*H654</f>
        <v>0.117793020323331</v>
      </c>
      <c r="P654" s="8" t="n">
        <f aca="false">IF(H654&gt;0,$F$2,0)</f>
        <v>0</v>
      </c>
      <c r="Q654" s="6" t="n">
        <f aca="false">P654*H654</f>
        <v>0</v>
      </c>
    </row>
    <row r="655" customFormat="false" ht="15" hidden="true" customHeight="false" outlineLevel="0" collapsed="false">
      <c r="A655" s="0" t="n">
        <f aca="false">A654+0.01</f>
        <v>6.50999999999991</v>
      </c>
      <c r="B655" s="6" t="n">
        <f aca="false">SIN(A655)</f>
        <v>0.224874945671442</v>
      </c>
      <c r="C655" s="6" t="n">
        <f aca="false">ABS(B655)</f>
        <v>0.224874945671442</v>
      </c>
      <c r="D655" s="6" t="n">
        <f aca="false">B655*$D$2*SQRT(2)</f>
        <v>76.3250875215519</v>
      </c>
      <c r="E655" s="6" t="n">
        <f aca="false">IF(ABS(D655-F655)-($I$2+$I$2+$F$2+$E$2)&lt;0,0,SIGN(D655-F655)*(ABS(D655-F655)-($I$2+$I$2+$F$2+$E$2)))</f>
        <v>18.9067452408851</v>
      </c>
      <c r="F655" s="6" t="n">
        <f aca="false">F654+G654/($H$2/1000000)*(1/$C$2/COUNT($A$5:$A$632))</f>
        <v>52.3183422806668</v>
      </c>
      <c r="G655" s="6" t="n">
        <f aca="false">E655/$G$2</f>
        <v>0.0230570063913232</v>
      </c>
      <c r="H655" s="6" t="n">
        <f aca="false">ABS(G655)</f>
        <v>0.0230570063913232</v>
      </c>
      <c r="J655" s="11" t="n">
        <f aca="false">E655*E655</f>
        <v>357.46501560373</v>
      </c>
      <c r="K655" s="6" t="n">
        <f aca="false">J655/$G$2</f>
        <v>0.435932945858207</v>
      </c>
      <c r="M655" s="12" t="n">
        <f aca="false">IF(H655&gt;0,$E$2,0)</f>
        <v>5.1</v>
      </c>
      <c r="N655" s="6" t="n">
        <f aca="false">M655*H655</f>
        <v>0.117590732595748</v>
      </c>
      <c r="P655" s="8" t="n">
        <f aca="false">IF(H655&gt;0,$F$2,0)</f>
        <v>0</v>
      </c>
      <c r="Q655" s="6" t="n">
        <f aca="false">P655*H655</f>
        <v>0</v>
      </c>
    </row>
    <row r="656" customFormat="false" ht="15" hidden="true" customHeight="false" outlineLevel="0" collapsed="false">
      <c r="A656" s="0" t="n">
        <f aca="false">A655+0.01</f>
        <v>6.51999999999991</v>
      </c>
      <c r="B656" s="6" t="n">
        <f aca="false">SIN(A656)</f>
        <v>0.234607415947988</v>
      </c>
      <c r="C656" s="6" t="n">
        <f aca="false">ABS(B656)</f>
        <v>0.234607415947988</v>
      </c>
      <c r="D656" s="6" t="n">
        <f aca="false">B656*$D$2*SQRT(2)</f>
        <v>79.6283974720683</v>
      </c>
      <c r="E656" s="6" t="n">
        <f aca="false">IF(ABS(D656-F656)-($I$2+$I$2+$F$2+$E$2)&lt;0,0,SIGN(D656-F656)*(ABS(D656-F656)-($I$2+$I$2+$F$2+$E$2)))</f>
        <v>18.8723298886621</v>
      </c>
      <c r="F656" s="6" t="n">
        <f aca="false">F655+G655/($H$2/1000000)*(1/$C$2/COUNT($A$5:$A$632))</f>
        <v>55.6560675834062</v>
      </c>
      <c r="G656" s="6" t="n">
        <f aca="false">E656/$G$2</f>
        <v>0.023015036449588</v>
      </c>
      <c r="H656" s="6" t="n">
        <f aca="false">ABS(G656)</f>
        <v>0.023015036449588</v>
      </c>
      <c r="J656" s="11" t="n">
        <f aca="false">E656*E656</f>
        <v>356.16483542649</v>
      </c>
      <c r="K656" s="6" t="n">
        <f aca="false">J656/$G$2</f>
        <v>0.434347360276208</v>
      </c>
      <c r="M656" s="12" t="n">
        <f aca="false">IF(H656&gt;0,$E$2,0)</f>
        <v>5.1</v>
      </c>
      <c r="N656" s="6" t="n">
        <f aca="false">M656*H656</f>
        <v>0.117376685892899</v>
      </c>
      <c r="P656" s="8" t="n">
        <f aca="false">IF(H656&gt;0,$F$2,0)</f>
        <v>0</v>
      </c>
      <c r="Q656" s="6" t="n">
        <f aca="false">P656*H656</f>
        <v>0</v>
      </c>
    </row>
    <row r="657" customFormat="false" ht="15" hidden="true" customHeight="false" outlineLevel="0" collapsed="false">
      <c r="A657" s="0" t="n">
        <f aca="false">A656+0.01</f>
        <v>6.52999999999991</v>
      </c>
      <c r="B657" s="6" t="n">
        <f aca="false">SIN(A657)</f>
        <v>0.244316425678446</v>
      </c>
      <c r="C657" s="6" t="n">
        <f aca="false">ABS(B657)</f>
        <v>0.244316425678446</v>
      </c>
      <c r="D657" s="6" t="n">
        <f aca="false">B657*$D$2*SQRT(2)</f>
        <v>82.9237446491942</v>
      </c>
      <c r="E657" s="6" t="n">
        <f aca="false">IF(ABS(D657-F657)-($I$2+$I$2+$F$2+$E$2)&lt;0,0,SIGN(D657-F657)*(ABS(D657-F657)-($I$2+$I$2+$F$2+$E$2)))</f>
        <v>18.8360273191772</v>
      </c>
      <c r="F657" s="6" t="n">
        <f aca="false">F656+G656/($H$2/1000000)*(1/$C$2/COUNT($A$5:$A$632))</f>
        <v>58.987717330017</v>
      </c>
      <c r="G657" s="6" t="n">
        <f aca="false">E657/$G$2</f>
        <v>0.0229707650233868</v>
      </c>
      <c r="H657" s="6" t="n">
        <f aca="false">ABS(G657)</f>
        <v>0.0229707650233868</v>
      </c>
      <c r="J657" s="11" t="n">
        <f aca="false">E657*E657</f>
        <v>354.795925168788</v>
      </c>
      <c r="K657" s="6" t="n">
        <f aca="false">J657/$G$2</f>
        <v>0.432677957522913</v>
      </c>
      <c r="M657" s="12" t="n">
        <f aca="false">IF(H657&gt;0,$E$2,0)</f>
        <v>5.1</v>
      </c>
      <c r="N657" s="6" t="n">
        <f aca="false">M657*H657</f>
        <v>0.117150901619273</v>
      </c>
      <c r="P657" s="8" t="n">
        <f aca="false">IF(H657&gt;0,$F$2,0)</f>
        <v>0</v>
      </c>
      <c r="Q657" s="6" t="n">
        <f aca="false">P657*H657</f>
        <v>0</v>
      </c>
    </row>
    <row r="658" customFormat="false" ht="15" hidden="true" customHeight="false" outlineLevel="0" collapsed="false">
      <c r="A658" s="0" t="n">
        <f aca="false">A657+0.01</f>
        <v>6.53999999999991</v>
      </c>
      <c r="B658" s="6" t="n">
        <f aca="false">SIN(A658)</f>
        <v>0.254001003969931</v>
      </c>
      <c r="C658" s="6" t="n">
        <f aca="false">ABS(B658)</f>
        <v>0.254001003969931</v>
      </c>
      <c r="D658" s="6" t="n">
        <f aca="false">B658*$D$2*SQRT(2)</f>
        <v>86.2107995209582</v>
      </c>
      <c r="E658" s="6" t="n">
        <f aca="false">IF(ABS(D658-F658)-($I$2+$I$2+$F$2+$E$2)&lt;0,0,SIGN(D658-F658)*(ABS(D658-F658)-($I$2+$I$2+$F$2+$E$2)))</f>
        <v>18.797841162657</v>
      </c>
      <c r="F658" s="6" t="n">
        <f aca="false">F657+G657/($H$2/1000000)*(1/$C$2/COUNT($A$5:$A$632))</f>
        <v>62.3129583583012</v>
      </c>
      <c r="G658" s="6" t="n">
        <f aca="false">E658/$G$2</f>
        <v>0.0229241965398256</v>
      </c>
      <c r="H658" s="6" t="n">
        <f aca="false">ABS(G658)</f>
        <v>0.0229241965398256</v>
      </c>
      <c r="J658" s="11" t="n">
        <f aca="false">E658*E658</f>
        <v>353.358832376483</v>
      </c>
      <c r="K658" s="6" t="n">
        <f aca="false">J658/$G$2</f>
        <v>0.430925405337174</v>
      </c>
      <c r="M658" s="12" t="n">
        <f aca="false">IF(H658&gt;0,$E$2,0)</f>
        <v>5.1</v>
      </c>
      <c r="N658" s="6" t="n">
        <f aca="false">M658*H658</f>
        <v>0.116913402353111</v>
      </c>
      <c r="P658" s="8" t="n">
        <f aca="false">IF(H658&gt;0,$F$2,0)</f>
        <v>0</v>
      </c>
      <c r="Q658" s="6" t="n">
        <f aca="false">P658*H658</f>
        <v>0</v>
      </c>
    </row>
    <row r="659" customFormat="false" ht="15" hidden="true" customHeight="false" outlineLevel="0" collapsed="false">
      <c r="A659" s="0" t="n">
        <f aca="false">A658+0.01</f>
        <v>6.54999999999991</v>
      </c>
      <c r="B659" s="6" t="n">
        <f aca="false">SIN(A659)</f>
        <v>0.263660182372687</v>
      </c>
      <c r="C659" s="6" t="n">
        <f aca="false">ABS(B659)</f>
        <v>0.263660182372687</v>
      </c>
      <c r="D659" s="6" t="n">
        <f aca="false">B659*$D$2*SQRT(2)</f>
        <v>89.4892333846121</v>
      </c>
      <c r="E659" s="6" t="n">
        <f aca="false">IF(ABS(D659-F659)-($I$2+$I$2+$F$2+$E$2)&lt;0,0,SIGN(D659-F659)*(ABS(D659-F659)-($I$2+$I$2+$F$2+$E$2)))</f>
        <v>18.7577752376853</v>
      </c>
      <c r="F659" s="6" t="n">
        <f aca="false">F658+G658/($H$2/1000000)*(1/$C$2/COUNT($A$5:$A$632))</f>
        <v>65.6314581469268</v>
      </c>
      <c r="G659" s="6" t="n">
        <f aca="false">E659/$G$2</f>
        <v>0.0228753356557138</v>
      </c>
      <c r="H659" s="6" t="n">
        <f aca="false">ABS(G659)</f>
        <v>0.0228753356557138</v>
      </c>
      <c r="J659" s="11" t="n">
        <f aca="false">E659*E659</f>
        <v>351.854131867521</v>
      </c>
      <c r="K659" s="6" t="n">
        <f aca="false">J659/$G$2</f>
        <v>0.429090404716489</v>
      </c>
      <c r="M659" s="12" t="n">
        <f aca="false">IF(H659&gt;0,$E$2,0)</f>
        <v>5.1</v>
      </c>
      <c r="N659" s="6" t="n">
        <f aca="false">M659*H659</f>
        <v>0.11666421184414</v>
      </c>
      <c r="P659" s="8" t="n">
        <f aca="false">IF(H659&gt;0,$F$2,0)</f>
        <v>0</v>
      </c>
      <c r="Q659" s="6" t="n">
        <f aca="false">P659*H659</f>
        <v>0</v>
      </c>
    </row>
    <row r="660" customFormat="false" ht="15" hidden="true" customHeight="false" outlineLevel="0" collapsed="false">
      <c r="A660" s="0" t="n">
        <f aca="false">A659+0.01</f>
        <v>6.5599999999999</v>
      </c>
      <c r="B660" s="6" t="n">
        <f aca="false">SIN(A660)</f>
        <v>0.273292994976921</v>
      </c>
      <c r="C660" s="6" t="n">
        <f aca="false">ABS(B660)</f>
        <v>0.273292994976921</v>
      </c>
      <c r="D660" s="6" t="n">
        <f aca="false">B660*$D$2*SQRT(2)</f>
        <v>92.7587183995017</v>
      </c>
      <c r="E660" s="6" t="n">
        <f aca="false">IF(ABS(D660-F660)-($I$2+$I$2+$F$2+$E$2)&lt;0,0,SIGN(D660-F660)*(ABS(D660-F660)-($I$2+$I$2+$F$2+$E$2)))</f>
        <v>18.7158335508213</v>
      </c>
      <c r="F660" s="6" t="n">
        <f aca="false">F659+G659/($H$2/1000000)*(1/$C$2/COUNT($A$5:$A$632))</f>
        <v>68.9428848486804</v>
      </c>
      <c r="G660" s="6" t="n">
        <f aca="false">E660/$G$2</f>
        <v>0.0228241872570992</v>
      </c>
      <c r="H660" s="6" t="n">
        <f aca="false">ABS(G660)</f>
        <v>0.0228241872570992</v>
      </c>
      <c r="J660" s="11" t="n">
        <f aca="false">E660*E660</f>
        <v>350.28242550205</v>
      </c>
      <c r="K660" s="6" t="n">
        <f aca="false">J660/$G$2</f>
        <v>0.427173689636646</v>
      </c>
      <c r="M660" s="12" t="n">
        <f aca="false">IF(H660&gt;0,$E$2,0)</f>
        <v>5.1</v>
      </c>
      <c r="N660" s="6" t="n">
        <f aca="false">M660*H660</f>
        <v>0.116403355011206</v>
      </c>
      <c r="P660" s="8" t="n">
        <f aca="false">IF(H660&gt;0,$F$2,0)</f>
        <v>0</v>
      </c>
      <c r="Q660" s="6" t="n">
        <f aca="false">P660*H660</f>
        <v>0</v>
      </c>
    </row>
    <row r="661" customFormat="false" ht="15" hidden="true" customHeight="false" outlineLevel="0" collapsed="false">
      <c r="A661" s="0" t="n">
        <f aca="false">A660+0.01</f>
        <v>6.5699999999999</v>
      </c>
      <c r="B661" s="6" t="n">
        <f aca="false">SIN(A661)</f>
        <v>0.282898478509401</v>
      </c>
      <c r="C661" s="6" t="n">
        <f aca="false">ABS(B661)</f>
        <v>0.282898478509401</v>
      </c>
      <c r="D661" s="6" t="n">
        <f aca="false">B661*$D$2*SQRT(2)</f>
        <v>96.01892761985</v>
      </c>
      <c r="E661" s="6" t="n">
        <f aca="false">IF(ABS(D661-F661)-($I$2+$I$2+$F$2+$E$2)&lt;0,0,SIGN(D661-F661)*(ABS(D661-F661)-($I$2+$I$2+$F$2+$E$2)))</f>
        <v>18.6720202961987</v>
      </c>
      <c r="F661" s="6" t="n">
        <f aca="false">F660+G660/($H$2/1000000)*(1/$C$2/COUNT($A$5:$A$632))</f>
        <v>72.2469073236513</v>
      </c>
      <c r="G661" s="6" t="n">
        <f aca="false">E661/$G$2</f>
        <v>0.0227707564587789</v>
      </c>
      <c r="H661" s="6" t="n">
        <f aca="false">ABS(G661)</f>
        <v>0.0227707564587789</v>
      </c>
      <c r="J661" s="11" t="n">
        <f aca="false">E661*E661</f>
        <v>348.644341941656</v>
      </c>
      <c r="K661" s="6" t="n">
        <f aca="false">J661/$G$2</f>
        <v>0.425176026758117</v>
      </c>
      <c r="M661" s="12" t="n">
        <f aca="false">IF(H661&gt;0,$E$2,0)</f>
        <v>5.1</v>
      </c>
      <c r="N661" s="6" t="n">
        <f aca="false">M661*H661</f>
        <v>0.116130857939772</v>
      </c>
      <c r="P661" s="8" t="n">
        <f aca="false">IF(H661&gt;0,$F$2,0)</f>
        <v>0</v>
      </c>
      <c r="Q661" s="6" t="n">
        <f aca="false">P661*H661</f>
        <v>0</v>
      </c>
    </row>
    <row r="662" customFormat="false" ht="15" hidden="true" customHeight="false" outlineLevel="0" collapsed="false">
      <c r="A662" s="0" t="n">
        <f aca="false">A661+0.01</f>
        <v>6.5799999999999</v>
      </c>
      <c r="B662" s="6" t="n">
        <f aca="false">SIN(A662)</f>
        <v>0.292475672429778</v>
      </c>
      <c r="C662" s="6" t="n">
        <f aca="false">ABS(B662)</f>
        <v>0.292475672429778</v>
      </c>
      <c r="D662" s="6" t="n">
        <f aca="false">B662*$D$2*SQRT(2)</f>
        <v>99.2695350274519</v>
      </c>
      <c r="E662" s="6" t="n">
        <f aca="false">IF(ABS(D662-F662)-($I$2+$I$2+$F$2+$E$2)&lt;0,0,SIGN(D662-F662)*(ABS(D662-F662)-($I$2+$I$2+$F$2+$E$2)))</f>
        <v>18.6263398551065</v>
      </c>
      <c r="F662" s="6" t="n">
        <f aca="false">F661+G661/($H$2/1000000)*(1/$C$2/COUNT($A$5:$A$632))</f>
        <v>75.5431951723454</v>
      </c>
      <c r="G662" s="6" t="n">
        <f aca="false">E662/$G$2</f>
        <v>0.0227150486037884</v>
      </c>
      <c r="H662" s="6" t="n">
        <f aca="false">ABS(G662)</f>
        <v>0.0227150486037884</v>
      </c>
      <c r="J662" s="11" t="n">
        <f aca="false">E662*E662</f>
        <v>346.940536397928</v>
      </c>
      <c r="K662" s="6" t="n">
        <f aca="false">J662/$G$2</f>
        <v>0.423098215119425</v>
      </c>
      <c r="M662" s="12" t="n">
        <f aca="false">IF(H662&gt;0,$E$2,0)</f>
        <v>5.1</v>
      </c>
      <c r="N662" s="6" t="n">
        <f aca="false">M662*H662</f>
        <v>0.115846747879321</v>
      </c>
      <c r="P662" s="8" t="n">
        <f aca="false">IF(H662&gt;0,$F$2,0)</f>
        <v>0</v>
      </c>
      <c r="Q662" s="6" t="n">
        <f aca="false">P662*H662</f>
        <v>0</v>
      </c>
    </row>
    <row r="663" customFormat="false" ht="15" hidden="true" customHeight="false" outlineLevel="0" collapsed="false">
      <c r="A663" s="0" t="n">
        <f aca="false">A662+0.01</f>
        <v>6.5899999999999</v>
      </c>
      <c r="B663" s="6" t="n">
        <f aca="false">SIN(A663)</f>
        <v>0.302023619026641</v>
      </c>
      <c r="C663" s="6" t="n">
        <f aca="false">ABS(B663)</f>
        <v>0.302023619026641</v>
      </c>
      <c r="D663" s="6" t="n">
        <f aca="false">B663*$D$2*SQRT(2)</f>
        <v>102.510215564275</v>
      </c>
      <c r="E663" s="6" t="n">
        <f aca="false">IF(ABS(D663-F663)-($I$2+$I$2+$F$2+$E$2)&lt;0,0,SIGN(D663-F663)*(ABS(D663-F663)-($I$2+$I$2+$F$2+$E$2)))</f>
        <v>18.5787967955503</v>
      </c>
      <c r="F663" s="6" t="n">
        <f aca="false">F662+G662/($H$2/1000000)*(1/$C$2/COUNT($A$5:$A$632))</f>
        <v>78.8314187687247</v>
      </c>
      <c r="G663" s="6" t="n">
        <f aca="false">E663/$G$2</f>
        <v>0.0226570692628662</v>
      </c>
      <c r="H663" s="6" t="n">
        <f aca="false">ABS(G663)</f>
        <v>0.0226570692628662</v>
      </c>
      <c r="J663" s="11" t="n">
        <f aca="false">E663*E663</f>
        <v>345.171690370349</v>
      </c>
      <c r="K663" s="6" t="n">
        <f aca="false">J663/$G$2</f>
        <v>0.420941085817499</v>
      </c>
      <c r="M663" s="12" t="n">
        <f aca="false">IF(H663&gt;0,$E$2,0)</f>
        <v>5.1</v>
      </c>
      <c r="N663" s="6" t="n">
        <f aca="false">M663*H663</f>
        <v>0.115551053240618</v>
      </c>
      <c r="P663" s="8" t="n">
        <f aca="false">IF(H663&gt;0,$F$2,0)</f>
        <v>0</v>
      </c>
      <c r="Q663" s="6" t="n">
        <f aca="false">P663*H663</f>
        <v>0</v>
      </c>
    </row>
    <row r="664" customFormat="false" ht="15" hidden="true" customHeight="false" outlineLevel="0" collapsed="false">
      <c r="A664" s="0" t="n">
        <f aca="false">A663+0.01</f>
        <v>6.5999999999999</v>
      </c>
      <c r="B664" s="6" t="n">
        <f aca="false">SIN(A664)</f>
        <v>0.311541363513287</v>
      </c>
      <c r="C664" s="6" t="n">
        <f aca="false">ABS(B664)</f>
        <v>0.311541363513287</v>
      </c>
      <c r="D664" s="6" t="n">
        <f aca="false">B664*$D$2*SQRT(2)</f>
        <v>105.740645164967</v>
      </c>
      <c r="E664" s="6" t="n">
        <f aca="false">IF(ABS(D664-F664)-($I$2+$I$2+$F$2+$E$2)&lt;0,0,SIGN(D664-F664)*(ABS(D664-F664)-($I$2+$I$2+$F$2+$E$2)))</f>
        <v>18.5293958717973</v>
      </c>
      <c r="F664" s="6" t="n">
        <f aca="false">F663+G663/($H$2/1000000)*(1/$C$2/COUNT($A$5:$A$632))</f>
        <v>82.1112492931698</v>
      </c>
      <c r="G664" s="6" t="n">
        <f aca="false">E664/$G$2</f>
        <v>0.0225968242338991</v>
      </c>
      <c r="H664" s="6" t="n">
        <f aca="false">ABS(G664)</f>
        <v>0.0225968242338991</v>
      </c>
      <c r="J664" s="11" t="n">
        <f aca="false">E664*E664</f>
        <v>343.338511373777</v>
      </c>
      <c r="K664" s="6" t="n">
        <f aca="false">J664/$G$2</f>
        <v>0.418705501675338</v>
      </c>
      <c r="M664" s="12" t="n">
        <f aca="false">IF(H664&gt;0,$E$2,0)</f>
        <v>5.1</v>
      </c>
      <c r="N664" s="6" t="n">
        <f aca="false">M664*H664</f>
        <v>0.115243803592885</v>
      </c>
      <c r="P664" s="8" t="n">
        <f aca="false">IF(H664&gt;0,$F$2,0)</f>
        <v>0</v>
      </c>
      <c r="Q664" s="6" t="n">
        <f aca="false">P664*H664</f>
        <v>0</v>
      </c>
    </row>
    <row r="665" customFormat="false" ht="15" hidden="true" customHeight="false" outlineLevel="0" collapsed="false">
      <c r="A665" s="0" t="n">
        <f aca="false">A664+0.01</f>
        <v>6.6099999999999</v>
      </c>
      <c r="B665" s="6" t="n">
        <f aca="false">SIN(A665)</f>
        <v>0.321027954123198</v>
      </c>
      <c r="C665" s="6" t="n">
        <f aca="false">ABS(B665)</f>
        <v>0.321027954123198</v>
      </c>
      <c r="D665" s="6" t="n">
        <f aca="false">B665*$D$2*SQRT(2)</f>
        <v>108.960500789259</v>
      </c>
      <c r="E665" s="6" t="n">
        <f aca="false">IF(ABS(D665-F665)-($I$2+$I$2+$F$2+$E$2)&lt;0,0,SIGN(D665-F665)*(ABS(D665-F665)-($I$2+$I$2+$F$2+$E$2)))</f>
        <v>18.4781420238977</v>
      </c>
      <c r="F665" s="6" t="n">
        <f aca="false">F664+G664/($H$2/1000000)*(1/$C$2/COUNT($A$5:$A$632))</f>
        <v>85.3823587653613</v>
      </c>
      <c r="G665" s="6" t="n">
        <f aca="false">E665/$G$2</f>
        <v>0.0225343195413387</v>
      </c>
      <c r="H665" s="6" t="n">
        <f aca="false">ABS(G665)</f>
        <v>0.0225343195413387</v>
      </c>
      <c r="J665" s="11" t="n">
        <f aca="false">E665*E665</f>
        <v>341.441732655335</v>
      </c>
      <c r="K665" s="6" t="n">
        <f aca="false">J665/$G$2</f>
        <v>0.41639235689675</v>
      </c>
      <c r="M665" s="12" t="n">
        <f aca="false">IF(H665&gt;0,$E$2,0)</f>
        <v>5.1</v>
      </c>
      <c r="N665" s="6" t="n">
        <f aca="false">M665*H665</f>
        <v>0.114925029660827</v>
      </c>
      <c r="P665" s="8" t="n">
        <f aca="false">IF(H665&gt;0,$F$2,0)</f>
        <v>0</v>
      </c>
      <c r="Q665" s="6" t="n">
        <f aca="false">P665*H665</f>
        <v>0</v>
      </c>
    </row>
    <row r="666" customFormat="false" ht="15" hidden="true" customHeight="false" outlineLevel="0" collapsed="false">
      <c r="A666" s="0" t="n">
        <f aca="false">A665+0.01</f>
        <v>6.6199999999999</v>
      </c>
      <c r="B666" s="6" t="n">
        <f aca="false">SIN(A666)</f>
        <v>0.33048244220522</v>
      </c>
      <c r="C666" s="6" t="n">
        <f aca="false">ABS(B666)</f>
        <v>0.33048244220522</v>
      </c>
      <c r="D666" s="6" t="n">
        <f aca="false">B666*$D$2*SQRT(2)</f>
        <v>112.169460454273</v>
      </c>
      <c r="E666" s="6" t="n">
        <f aca="false">IF(ABS(D666-F666)-($I$2+$I$2+$F$2+$E$2)&lt;0,0,SIGN(D666-F666)*(ABS(D666-F666)-($I$2+$I$2+$F$2+$E$2)))</f>
        <v>18.4250403771951</v>
      </c>
      <c r="F666" s="6" t="n">
        <f aca="false">F665+G665/($H$2/1000000)*(1/$C$2/COUNT($A$5:$A$632))</f>
        <v>88.6444200770779</v>
      </c>
      <c r="G666" s="6" t="n">
        <f aca="false">E666/$G$2</f>
        <v>0.0224695614356037</v>
      </c>
      <c r="H666" s="6" t="n">
        <f aca="false">ABS(G666)</f>
        <v>0.0224695614356037</v>
      </c>
      <c r="J666" s="11" t="n">
        <f aca="false">E666*E666</f>
        <v>339.482112901268</v>
      </c>
      <c r="K666" s="6" t="n">
        <f aca="false">J666/$G$2</f>
        <v>0.414002576708863</v>
      </c>
      <c r="M666" s="12" t="n">
        <f aca="false">IF(H666&gt;0,$E$2,0)</f>
        <v>5.1</v>
      </c>
      <c r="N666" s="6" t="n">
        <f aca="false">M666*H666</f>
        <v>0.114594763321579</v>
      </c>
      <c r="P666" s="8" t="n">
        <f aca="false">IF(H666&gt;0,$F$2,0)</f>
        <v>0</v>
      </c>
      <c r="Q666" s="6" t="n">
        <f aca="false">P666*H666</f>
        <v>0</v>
      </c>
    </row>
    <row r="667" customFormat="false" ht="15" hidden="true" customHeight="false" outlineLevel="0" collapsed="false">
      <c r="A667" s="0" t="n">
        <f aca="false">A666+0.01</f>
        <v>6.6299999999999</v>
      </c>
      <c r="B667" s="6" t="n">
        <f aca="false">SIN(A667)</f>
        <v>0.339903882318422</v>
      </c>
      <c r="C667" s="6" t="n">
        <f aca="false">ABS(B667)</f>
        <v>0.339903882318422</v>
      </c>
      <c r="D667" s="6" t="n">
        <f aca="false">B667*$D$2*SQRT(2)</f>
        <v>115.367203266715</v>
      </c>
      <c r="E667" s="6" t="n">
        <f aca="false">IF(ABS(D667-F667)-($I$2+$I$2+$F$2+$E$2)&lt;0,0,SIGN(D667-F667)*(ABS(D667-F667)-($I$2+$I$2+$F$2+$E$2)))</f>
        <v>18.3700962418079</v>
      </c>
      <c r="F667" s="6" t="n">
        <f aca="false">F666+G666/($H$2/1000000)*(1/$C$2/COUNT($A$5:$A$632))</f>
        <v>91.8971070249071</v>
      </c>
      <c r="G667" s="6" t="n">
        <f aca="false">E667/$G$2</f>
        <v>0.0224025563924487</v>
      </c>
      <c r="H667" s="6" t="n">
        <f aca="false">ABS(G667)</f>
        <v>0.0224025563924487</v>
      </c>
      <c r="J667" s="11" t="n">
        <f aca="false">E667*E667</f>
        <v>337.460435933285</v>
      </c>
      <c r="K667" s="6" t="n">
        <f aca="false">J667/$G$2</f>
        <v>0.411537116991811</v>
      </c>
      <c r="M667" s="12" t="n">
        <f aca="false">IF(H667&gt;0,$E$2,0)</f>
        <v>5.1</v>
      </c>
      <c r="N667" s="6" t="n">
        <f aca="false">M667*H667</f>
        <v>0.114253037601488</v>
      </c>
      <c r="P667" s="8" t="n">
        <f aca="false">IF(H667&gt;0,$F$2,0)</f>
        <v>0</v>
      </c>
      <c r="Q667" s="6" t="n">
        <f aca="false">P667*H667</f>
        <v>0</v>
      </c>
    </row>
    <row r="668" customFormat="false" ht="15" hidden="true" customHeight="false" outlineLevel="0" collapsed="false">
      <c r="A668" s="0" t="n">
        <f aca="false">A667+0.01</f>
        <v>6.6399999999999</v>
      </c>
      <c r="B668" s="6" t="n">
        <f aca="false">SIN(A668)</f>
        <v>0.349291332326644</v>
      </c>
      <c r="C668" s="6" t="n">
        <f aca="false">ABS(B668)</f>
        <v>0.349291332326644</v>
      </c>
      <c r="D668" s="6" t="n">
        <f aca="false">B668*$D$2*SQRT(2)</f>
        <v>118.55340945497</v>
      </c>
      <c r="E668" s="6" t="n">
        <f aca="false">IF(ABS(D668-F668)-($I$2+$I$2+$F$2+$E$2)&lt;0,0,SIGN(D668-F668)*(ABS(D668-F668)-($I$2+$I$2+$F$2+$E$2)))</f>
        <v>18.3133151121057</v>
      </c>
      <c r="F668" s="6" t="n">
        <f aca="false">F667+G667/($H$2/1000000)*(1/$C$2/COUNT($A$5:$A$632))</f>
        <v>95.1400943428643</v>
      </c>
      <c r="G668" s="6" t="n">
        <f aca="false">E668/$G$2</f>
        <v>0.022333311112324</v>
      </c>
      <c r="H668" s="6" t="n">
        <f aca="false">ABS(G668)</f>
        <v>0.022333311112324</v>
      </c>
      <c r="J668" s="11" t="n">
        <f aca="false">E668*E668</f>
        <v>335.377510395278</v>
      </c>
      <c r="K668" s="6" t="n">
        <f aca="false">J668/$G$2</f>
        <v>0.40899696389668</v>
      </c>
      <c r="M668" s="12" t="n">
        <f aca="false">IF(H668&gt;0,$E$2,0)</f>
        <v>5.1</v>
      </c>
      <c r="N668" s="6" t="n">
        <f aca="false">M668*H668</f>
        <v>0.113899886672852</v>
      </c>
      <c r="P668" s="8" t="n">
        <f aca="false">IF(H668&gt;0,$F$2,0)</f>
        <v>0</v>
      </c>
      <c r="Q668" s="6" t="n">
        <f aca="false">P668*H668</f>
        <v>0</v>
      </c>
    </row>
    <row r="669" customFormat="false" ht="15" hidden="true" customHeight="false" outlineLevel="0" collapsed="false">
      <c r="A669" s="0" t="n">
        <f aca="false">A668+0.01</f>
        <v>6.6499999999999</v>
      </c>
      <c r="B669" s="6" t="n">
        <f aca="false">SIN(A669)</f>
        <v>0.358643853492709</v>
      </c>
      <c r="C669" s="6" t="n">
        <f aca="false">ABS(B669)</f>
        <v>0.358643853492709</v>
      </c>
      <c r="D669" s="6" t="n">
        <f aca="false">B669*$D$2*SQRT(2)</f>
        <v>121.727760401073</v>
      </c>
      <c r="E669" s="6" t="n">
        <f aca="false">IF(ABS(D669-F669)-($I$2+$I$2+$F$2+$E$2)&lt;0,0,SIGN(D669-F669)*(ABS(D669-F669)-($I$2+$I$2+$F$2+$E$2)))</f>
        <v>18.2547026661525</v>
      </c>
      <c r="F669" s="6" t="n">
        <f aca="false">F668+G668/($H$2/1000000)*(1/$C$2/COUNT($A$5:$A$632))</f>
        <v>98.3730577349205</v>
      </c>
      <c r="G669" s="6" t="n">
        <f aca="false">E669/$G$2</f>
        <v>0.0222618325196982</v>
      </c>
      <c r="H669" s="6" t="n">
        <f aca="false">ABS(G669)</f>
        <v>0.0222618325196982</v>
      </c>
      <c r="J669" s="11" t="n">
        <f aca="false">E669*E669</f>
        <v>333.234169429635</v>
      </c>
      <c r="K669" s="6" t="n">
        <f aca="false">J669/$G$2</f>
        <v>0.406383133450775</v>
      </c>
      <c r="M669" s="12" t="n">
        <f aca="false">IF(H669&gt;0,$E$2,0)</f>
        <v>5.1</v>
      </c>
      <c r="N669" s="6" t="n">
        <f aca="false">M669*H669</f>
        <v>0.113535345850461</v>
      </c>
      <c r="P669" s="8" t="n">
        <f aca="false">IF(H669&gt;0,$F$2,0)</f>
        <v>0</v>
      </c>
      <c r="Q669" s="6" t="n">
        <f aca="false">P669*H669</f>
        <v>0</v>
      </c>
    </row>
    <row r="670" customFormat="false" ht="15" hidden="true" customHeight="false" outlineLevel="0" collapsed="false">
      <c r="A670" s="0" t="n">
        <f aca="false">A669+0.01</f>
        <v>6.6599999999999</v>
      </c>
      <c r="B670" s="6" t="n">
        <f aca="false">SIN(A670)</f>
        <v>0.367960510572294</v>
      </c>
      <c r="C670" s="6" t="n">
        <f aca="false">ABS(B670)</f>
        <v>0.367960510572294</v>
      </c>
      <c r="D670" s="6" t="n">
        <f aca="false">B670*$D$2*SQRT(2)</f>
        <v>124.889938672576</v>
      </c>
      <c r="E670" s="6" t="n">
        <f aca="false">IF(ABS(D670-F670)-($I$2+$I$2+$F$2+$E$2)&lt;0,0,SIGN(D670-F670)*(ABS(D670-F670)-($I$2+$I$2+$F$2+$E$2)))</f>
        <v>18.1942647651456</v>
      </c>
      <c r="F670" s="6" t="n">
        <f aca="false">F669+G669/($H$2/1000000)*(1/$C$2/COUNT($A$5:$A$632))</f>
        <v>101.59567390743</v>
      </c>
      <c r="G670" s="6" t="n">
        <f aca="false">E670/$G$2</f>
        <v>0.0221881277623727</v>
      </c>
      <c r="H670" s="6" t="n">
        <f aca="false">ABS(G670)</f>
        <v>0.0221881277623727</v>
      </c>
      <c r="J670" s="11" t="n">
        <f aca="false">E670*E670</f>
        <v>331.03127034422</v>
      </c>
      <c r="K670" s="6" t="n">
        <f aca="false">J670/$G$2</f>
        <v>0.403696671151487</v>
      </c>
      <c r="M670" s="12" t="n">
        <f aca="false">IF(H670&gt;0,$E$2,0)</f>
        <v>5.1</v>
      </c>
      <c r="N670" s="6" t="n">
        <f aca="false">M670*H670</f>
        <v>0.113159451588101</v>
      </c>
      <c r="P670" s="8" t="n">
        <f aca="false">IF(H670&gt;0,$F$2,0)</f>
        <v>0</v>
      </c>
      <c r="Q670" s="6" t="n">
        <f aca="false">P670*H670</f>
        <v>0</v>
      </c>
    </row>
    <row r="671" customFormat="false" ht="15" hidden="true" customHeight="false" outlineLevel="0" collapsed="false">
      <c r="A671" s="0" t="n">
        <f aca="false">A670+0.01</f>
        <v>6.6699999999999</v>
      </c>
      <c r="B671" s="6" t="n">
        <f aca="false">SIN(A671)</f>
        <v>0.377240371907454</v>
      </c>
      <c r="C671" s="6" t="n">
        <f aca="false">ABS(B671)</f>
        <v>0.377240371907454</v>
      </c>
      <c r="D671" s="6" t="n">
        <f aca="false">B671*$D$2*SQRT(2)</f>
        <v>128.039628054286</v>
      </c>
      <c r="E671" s="6" t="n">
        <f aca="false">IF(ABS(D671-F671)-($I$2+$I$2+$F$2+$E$2)&lt;0,0,SIGN(D671-F671)*(ABS(D671-F671)-($I$2+$I$2+$F$2+$E$2)))</f>
        <v>18.1320074528237</v>
      </c>
      <c r="F671" s="6" t="n">
        <f aca="false">F670+G670/($H$2/1000000)*(1/$C$2/COUNT($A$5:$A$632))</f>
        <v>104.807620601462</v>
      </c>
      <c r="G671" s="6" t="n">
        <f aca="false">E671/$G$2</f>
        <v>0.0221122042107606</v>
      </c>
      <c r="H671" s="6" t="n">
        <f aca="false">ABS(G671)</f>
        <v>0.0221122042107606</v>
      </c>
      <c r="J671" s="11" t="n">
        <f aca="false">E671*E671</f>
        <v>328.769694269253</v>
      </c>
      <c r="K671" s="6" t="n">
        <f aca="false">J671/$G$2</f>
        <v>0.40093865154787</v>
      </c>
      <c r="M671" s="12" t="n">
        <f aca="false">IF(H671&gt;0,$E$2,0)</f>
        <v>5.1</v>
      </c>
      <c r="N671" s="6" t="n">
        <f aca="false">M671*H671</f>
        <v>0.112772241474879</v>
      </c>
      <c r="P671" s="8" t="n">
        <f aca="false">IF(H671&gt;0,$F$2,0)</f>
        <v>0</v>
      </c>
      <c r="Q671" s="6" t="n">
        <f aca="false">P671*H671</f>
        <v>0</v>
      </c>
    </row>
    <row r="672" customFormat="false" ht="15" hidden="true" customHeight="false" outlineLevel="0" collapsed="false">
      <c r="A672" s="0" t="n">
        <f aca="false">A671+0.01</f>
        <v>6.6799999999999</v>
      </c>
      <c r="B672" s="6" t="n">
        <f aca="false">SIN(A672)</f>
        <v>0.386482509519789</v>
      </c>
      <c r="C672" s="6" t="n">
        <f aca="false">ABS(B672)</f>
        <v>0.386482509519789</v>
      </c>
      <c r="D672" s="6" t="n">
        <f aca="false">B672*$D$2*SQRT(2)</f>
        <v>131.17651357989</v>
      </c>
      <c r="E672" s="6" t="n">
        <f aca="false">IF(ABS(D672-F672)-($I$2+$I$2+$F$2+$E$2)&lt;0,0,SIGN(D672-F672)*(ABS(D672-F672)-($I$2+$I$2+$F$2+$E$2)))</f>
        <v>18.0679369548665</v>
      </c>
      <c r="F672" s="6" t="n">
        <f aca="false">F671+G671/($H$2/1000000)*(1/$C$2/COUNT($A$5:$A$632))</f>
        <v>108.008576625024</v>
      </c>
      <c r="G672" s="6" t="n">
        <f aca="false">E672/$G$2</f>
        <v>0.0220340694571543</v>
      </c>
      <c r="H672" s="6" t="n">
        <f aca="false">ABS(G672)</f>
        <v>0.0220340694571543</v>
      </c>
      <c r="J672" s="11" t="n">
        <f aca="false">E672*E672</f>
        <v>326.450345805031</v>
      </c>
      <c r="K672" s="6" t="n">
        <f aca="false">J672/$G$2</f>
        <v>0.398110177811014</v>
      </c>
      <c r="M672" s="12" t="n">
        <f aca="false">IF(H672&gt;0,$E$2,0)</f>
        <v>5.1</v>
      </c>
      <c r="N672" s="6" t="n">
        <f aca="false">M672*H672</f>
        <v>0.112373754231487</v>
      </c>
      <c r="P672" s="8" t="n">
        <f aca="false">IF(H672&gt;0,$F$2,0)</f>
        <v>0</v>
      </c>
      <c r="Q672" s="6" t="n">
        <f aca="false">P672*H672</f>
        <v>0</v>
      </c>
    </row>
    <row r="673" customFormat="false" ht="15" hidden="true" customHeight="false" outlineLevel="0" collapsed="false">
      <c r="A673" s="0" t="n">
        <f aca="false">A672+0.01</f>
        <v>6.6899999999999</v>
      </c>
      <c r="B673" s="6" t="n">
        <f aca="false">SIN(A673)</f>
        <v>0.39568599920324</v>
      </c>
      <c r="C673" s="6" t="n">
        <f aca="false">ABS(B673)</f>
        <v>0.39568599920324</v>
      </c>
      <c r="D673" s="6" t="n">
        <f aca="false">B673*$D$2*SQRT(2)</f>
        <v>134.300281563449</v>
      </c>
      <c r="E673" s="6" t="n">
        <f aca="false">IF(ABS(D673-F673)-($I$2+$I$2+$F$2+$E$2)&lt;0,0,SIGN(D673-F673)*(ABS(D673-F673)-($I$2+$I$2+$F$2+$E$2)))</f>
        <v>18.00205967827</v>
      </c>
      <c r="F673" s="6" t="n">
        <f aca="false">F672+G672/($H$2/1000000)*(1/$C$2/COUNT($A$5:$A$632))</f>
        <v>111.198221885179</v>
      </c>
      <c r="G673" s="6" t="n">
        <f aca="false">E673/$G$2</f>
        <v>0.0219537313149634</v>
      </c>
      <c r="H673" s="6" t="n">
        <f aca="false">ABS(G673)</f>
        <v>0.0219537313149634</v>
      </c>
      <c r="J673" s="11" t="n">
        <f aca="false">E673*E673</f>
        <v>324.074152659994</v>
      </c>
      <c r="K673" s="6" t="n">
        <f aca="false">J673/$G$2</f>
        <v>0.395212381292676</v>
      </c>
      <c r="M673" s="12" t="n">
        <f aca="false">IF(H673&gt;0,$E$2,0)</f>
        <v>5.1</v>
      </c>
      <c r="N673" s="6" t="n">
        <f aca="false">M673*H673</f>
        <v>0.111964029706313</v>
      </c>
      <c r="P673" s="8" t="n">
        <f aca="false">IF(H673&gt;0,$F$2,0)</f>
        <v>0</v>
      </c>
      <c r="Q673" s="6" t="n">
        <f aca="false">P673*H673</f>
        <v>0</v>
      </c>
    </row>
    <row r="674" customFormat="false" ht="15" hidden="true" customHeight="false" outlineLevel="0" collapsed="false">
      <c r="A674" s="0" t="n">
        <f aca="false">A673+0.01</f>
        <v>6.6999999999999</v>
      </c>
      <c r="B674" s="6" t="n">
        <f aca="false">SIN(A674)</f>
        <v>0.404849920616508</v>
      </c>
      <c r="C674" s="6" t="n">
        <f aca="false">ABS(B674)</f>
        <v>0.404849920616508</v>
      </c>
      <c r="D674" s="6" t="n">
        <f aca="false">B674*$D$2*SQRT(2)</f>
        <v>137.410619630769</v>
      </c>
      <c r="E674" s="6" t="n">
        <f aca="false">IF(ABS(D674-F674)-($I$2+$I$2+$F$2+$E$2)&lt;0,0,SIGN(D674-F674)*(ABS(D674-F674)-($I$2+$I$2+$F$2+$E$2)))</f>
        <v>17.9343822107082</v>
      </c>
      <c r="F674" s="6" t="n">
        <f aca="false">F673+G673/($H$2/1000000)*(1/$C$2/COUNT($A$5:$A$632))</f>
        <v>114.376237420061</v>
      </c>
      <c r="G674" s="6" t="n">
        <f aca="false">E674/$G$2</f>
        <v>0.0218711978179368</v>
      </c>
      <c r="H674" s="6" t="n">
        <f aca="false">ABS(G674)</f>
        <v>0.0218711978179368</v>
      </c>
      <c r="J674" s="11" t="n">
        <f aca="false">E674*E674</f>
        <v>321.642065279766</v>
      </c>
      <c r="K674" s="6" t="n">
        <f aca="false">J674/$G$2</f>
        <v>0.392246421072886</v>
      </c>
      <c r="M674" s="12" t="n">
        <f aca="false">IF(H674&gt;0,$E$2,0)</f>
        <v>5.1</v>
      </c>
      <c r="N674" s="6" t="n">
        <f aca="false">M674*H674</f>
        <v>0.111543108871478</v>
      </c>
      <c r="P674" s="8" t="n">
        <f aca="false">IF(H674&gt;0,$F$2,0)</f>
        <v>0</v>
      </c>
      <c r="Q674" s="6" t="n">
        <f aca="false">P674*H674</f>
        <v>0</v>
      </c>
    </row>
    <row r="675" customFormat="false" ht="15" hidden="true" customHeight="false" outlineLevel="0" collapsed="false">
      <c r="A675" s="0" t="n">
        <f aca="false">A674+0.01</f>
        <v>6.7099999999999</v>
      </c>
      <c r="B675" s="6" t="n">
        <f aca="false">SIN(A675)</f>
        <v>0.413973357375088</v>
      </c>
      <c r="C675" s="6" t="n">
        <f aca="false">ABS(B675)</f>
        <v>0.413973357375088</v>
      </c>
      <c r="D675" s="6" t="n">
        <f aca="false">B675*$D$2*SQRT(2)</f>
        <v>140.507216750634</v>
      </c>
      <c r="E675" s="6" t="n">
        <f aca="false">IF(ABS(D675-F675)-($I$2+$I$2+$F$2+$E$2)&lt;0,0,SIGN(D675-F675)*(ABS(D675-F675)-($I$2+$I$2+$F$2+$E$2)))</f>
        <v>17.8649113198701</v>
      </c>
      <c r="F675" s="6" t="n">
        <f aca="false">F674+G674/($H$2/1000000)*(1/$C$2/COUNT($A$5:$A$632))</f>
        <v>117.542305430764</v>
      </c>
      <c r="G675" s="6" t="n">
        <f aca="false">E675/$G$2</f>
        <v>0.0217864772193538</v>
      </c>
      <c r="H675" s="6" t="n">
        <f aca="false">ABS(G675)</f>
        <v>0.0217864772193538</v>
      </c>
      <c r="J675" s="11" t="n">
        <f aca="false">E675*E675</f>
        <v>319.155056466824</v>
      </c>
      <c r="K675" s="6" t="n">
        <f aca="false">J675/$G$2</f>
        <v>0.389213483496126</v>
      </c>
      <c r="M675" s="12" t="n">
        <f aca="false">IF(H675&gt;0,$E$2,0)</f>
        <v>5.1</v>
      </c>
      <c r="N675" s="6" t="n">
        <f aca="false">M675*H675</f>
        <v>0.111111033818704</v>
      </c>
      <c r="P675" s="8" t="n">
        <f aca="false">IF(H675&gt;0,$F$2,0)</f>
        <v>0</v>
      </c>
      <c r="Q675" s="6" t="n">
        <f aca="false">P675*H675</f>
        <v>0</v>
      </c>
    </row>
    <row r="676" customFormat="false" ht="15" hidden="true" customHeight="false" outlineLevel="0" collapsed="false">
      <c r="A676" s="0" t="n">
        <f aca="false">A675+0.01</f>
        <v>6.7199999999999</v>
      </c>
      <c r="B676" s="6" t="n">
        <f aca="false">SIN(A676)</f>
        <v>0.423055397142907</v>
      </c>
      <c r="C676" s="6" t="n">
        <f aca="false">ABS(B676)</f>
        <v>0.423055397142907</v>
      </c>
      <c r="D676" s="6" t="n">
        <f aca="false">B676*$D$2*SQRT(2)</f>
        <v>143.589763265913</v>
      </c>
      <c r="E676" s="6" t="n">
        <f aca="false">IF(ABS(D676-F676)-($I$2+$I$2+$F$2+$E$2)&lt;0,0,SIGN(D676-F676)*(ABS(D676-F676)-($I$2+$I$2+$F$2+$E$2)))</f>
        <v>17.7936539527875</v>
      </c>
      <c r="F676" s="6" t="n">
        <f aca="false">F675+G675/($H$2/1000000)*(1/$C$2/COUNT($A$5:$A$632))</f>
        <v>120.696109313125</v>
      </c>
      <c r="G676" s="6" t="n">
        <f aca="false">E676/$G$2</f>
        <v>0.0216995779912043</v>
      </c>
      <c r="H676" s="6" t="n">
        <f aca="false">ABS(G676)</f>
        <v>0.0216995779912043</v>
      </c>
      <c r="J676" s="11" t="n">
        <f aca="false">E676*E676</f>
        <v>316.614120991552</v>
      </c>
      <c r="K676" s="6" t="n">
        <f aca="false">J676/$G$2</f>
        <v>0.386114781697014</v>
      </c>
      <c r="M676" s="12" t="n">
        <f aca="false">IF(H676&gt;0,$E$2,0)</f>
        <v>5.1</v>
      </c>
      <c r="N676" s="6" t="n">
        <f aca="false">M676*H676</f>
        <v>0.110667847755142</v>
      </c>
      <c r="P676" s="8" t="n">
        <f aca="false">IF(H676&gt;0,$F$2,0)</f>
        <v>0</v>
      </c>
      <c r="Q676" s="6" t="n">
        <f aca="false">P676*H676</f>
        <v>0</v>
      </c>
    </row>
    <row r="677" customFormat="false" ht="15" hidden="true" customHeight="false" outlineLevel="0" collapsed="false">
      <c r="A677" s="0" t="n">
        <f aca="false">A676+0.01</f>
        <v>6.7299999999999</v>
      </c>
      <c r="B677" s="6" t="n">
        <f aca="false">SIN(A677)</f>
        <v>0.432095131723557</v>
      </c>
      <c r="C677" s="6" t="n">
        <f aca="false">ABS(B677)</f>
        <v>0.432095131723557</v>
      </c>
      <c r="D677" s="6" t="n">
        <f aca="false">B677*$D$2*SQRT(2)</f>
        <v>146.657950924523</v>
      </c>
      <c r="E677" s="6" t="n">
        <f aca="false">IF(ABS(D677-F677)-($I$2+$I$2+$F$2+$E$2)&lt;0,0,SIGN(D677-F677)*(ABS(D677-F677)-($I$2+$I$2+$F$2+$E$2)))</f>
        <v>17.7206172351375</v>
      </c>
      <c r="F677" s="6" t="n">
        <f aca="false">F676+G676/($H$2/1000000)*(1/$C$2/COUNT($A$5:$A$632))</f>
        <v>123.837333689386</v>
      </c>
      <c r="G677" s="6" t="n">
        <f aca="false">E677/$G$2</f>
        <v>0.0216105088233384</v>
      </c>
      <c r="H677" s="6" t="n">
        <f aca="false">ABS(G677)</f>
        <v>0.0216105088233384</v>
      </c>
      <c r="J677" s="11" t="n">
        <f aca="false">E677*E677</f>
        <v>314.020275194252</v>
      </c>
      <c r="K677" s="6" t="n">
        <f aca="false">J677/$G$2</f>
        <v>0.382951555114941</v>
      </c>
      <c r="M677" s="12" t="n">
        <f aca="false">IF(H677&gt;0,$E$2,0)</f>
        <v>5.1</v>
      </c>
      <c r="N677" s="6" t="n">
        <f aca="false">M677*H677</f>
        <v>0.110213594999026</v>
      </c>
      <c r="P677" s="8" t="n">
        <f aca="false">IF(H677&gt;0,$F$2,0)</f>
        <v>0</v>
      </c>
      <c r="Q677" s="6" t="n">
        <f aca="false">P677*H677</f>
        <v>0</v>
      </c>
    </row>
    <row r="678" customFormat="false" ht="15" hidden="true" customHeight="false" outlineLevel="0" collapsed="false">
      <c r="A678" s="0" t="n">
        <f aca="false">A677+0.01</f>
        <v>6.7399999999999</v>
      </c>
      <c r="B678" s="6" t="n">
        <f aca="false">SIN(A678)</f>
        <v>0.441091657151113</v>
      </c>
      <c r="C678" s="6" t="n">
        <f aca="false">ABS(B678)</f>
        <v>0.441091657151113</v>
      </c>
      <c r="D678" s="6" t="n">
        <f aca="false">B678*$D$2*SQRT(2)</f>
        <v>149.711472910255</v>
      </c>
      <c r="E678" s="6" t="n">
        <f aca="false">IF(ABS(D678-F678)-($I$2+$I$2+$F$2+$E$2)&lt;0,0,SIGN(D678-F678)*(ABS(D678-F678)-($I$2+$I$2+$F$2+$E$2)))</f>
        <v>17.645808470531</v>
      </c>
      <c r="F678" s="6" t="n">
        <f aca="false">F677+G677/($H$2/1000000)*(1/$C$2/COUNT($A$5:$A$632))</f>
        <v>126.965664439724</v>
      </c>
      <c r="G678" s="6" t="n">
        <f aca="false">E678/$G$2</f>
        <v>0.0215192786225988</v>
      </c>
      <c r="H678" s="6" t="n">
        <f aca="false">ABS(G678)</f>
        <v>0.0215192786225988</v>
      </c>
      <c r="J678" s="11" t="n">
        <f aca="false">E678*E678</f>
        <v>311.374556578663</v>
      </c>
      <c r="K678" s="6" t="n">
        <f aca="false">J678/$G$2</f>
        <v>0.37972506899837</v>
      </c>
      <c r="M678" s="12" t="n">
        <f aca="false">IF(H678&gt;0,$E$2,0)</f>
        <v>5.1</v>
      </c>
      <c r="N678" s="6" t="n">
        <f aca="false">M678*H678</f>
        <v>0.109748320975254</v>
      </c>
      <c r="P678" s="8" t="n">
        <f aca="false">IF(H678&gt;0,$F$2,0)</f>
        <v>0</v>
      </c>
      <c r="Q678" s="6" t="n">
        <f aca="false">P678*H678</f>
        <v>0</v>
      </c>
    </row>
    <row r="679" customFormat="false" ht="15" hidden="true" customHeight="false" outlineLevel="0" collapsed="false">
      <c r="A679" s="0" t="n">
        <f aca="false">A678+0.01</f>
        <v>6.7499999999999</v>
      </c>
      <c r="B679" s="6" t="n">
        <f aca="false">SIN(A679)</f>
        <v>0.450044073780529</v>
      </c>
      <c r="C679" s="6" t="n">
        <f aca="false">ABS(B679)</f>
        <v>0.450044073780529</v>
      </c>
      <c r="D679" s="6" t="n">
        <f aca="false">B679*$D$2*SQRT(2)</f>
        <v>152.750023873455</v>
      </c>
      <c r="E679" s="6" t="n">
        <f aca="false">IF(ABS(D679-F679)-($I$2+$I$2+$F$2+$E$2)&lt;0,0,SIGN(D679-F679)*(ABS(D679-F679)-($I$2+$I$2+$F$2+$E$2)))</f>
        <v>17.5692351397821</v>
      </c>
      <c r="F679" s="6" t="n">
        <f aca="false">F678+G678/($H$2/1000000)*(1/$C$2/COUNT($A$5:$A$632))</f>
        <v>130.080788733673</v>
      </c>
      <c r="G679" s="6" t="n">
        <f aca="false">E679/$G$2</f>
        <v>0.0214258965119294</v>
      </c>
      <c r="H679" s="6" t="n">
        <f aca="false">ABS(G679)</f>
        <v>0.0214258965119294</v>
      </c>
      <c r="J679" s="11" t="n">
        <f aca="false">E679*E679</f>
        <v>308.678023396955</v>
      </c>
      <c r="K679" s="6" t="n">
        <f aca="false">J679/$G$2</f>
        <v>0.376436613898726</v>
      </c>
      <c r="M679" s="12" t="n">
        <f aca="false">IF(H679&gt;0,$E$2,0)</f>
        <v>5.1</v>
      </c>
      <c r="N679" s="6" t="n">
        <f aca="false">M679*H679</f>
        <v>0.10927207221084</v>
      </c>
      <c r="P679" s="8" t="n">
        <f aca="false">IF(H679&gt;0,$F$2,0)</f>
        <v>0</v>
      </c>
      <c r="Q679" s="6" t="n">
        <f aca="false">P679*H679</f>
        <v>0</v>
      </c>
    </row>
    <row r="680" customFormat="false" ht="15" hidden="true" customHeight="false" outlineLevel="0" collapsed="false">
      <c r="A680" s="0" t="n">
        <f aca="false">A679+0.01</f>
        <v>6.7599999999999</v>
      </c>
      <c r="B680" s="6" t="n">
        <f aca="false">SIN(A680)</f>
        <v>0.458951486377602</v>
      </c>
      <c r="C680" s="6" t="n">
        <f aca="false">ABS(B680)</f>
        <v>0.458951486377602</v>
      </c>
      <c r="D680" s="6" t="n">
        <f aca="false">B680*$D$2*SQRT(2)</f>
        <v>155.773299961559</v>
      </c>
      <c r="E680" s="6" t="n">
        <f aca="false">IF(ABS(D680-F680)-($I$2+$I$2+$F$2+$E$2)&lt;0,0,SIGN(D680-F680)*(ABS(D680-F680)-($I$2+$I$2+$F$2+$E$2)))</f>
        <v>17.4909049001604</v>
      </c>
      <c r="F680" s="6" t="n">
        <f aca="false">F679+G679/($H$2/1000000)*(1/$C$2/COUNT($A$5:$A$632))</f>
        <v>133.182395061399</v>
      </c>
      <c r="G680" s="6" t="n">
        <f aca="false">E680/$G$2</f>
        <v>0.0213303718294639</v>
      </c>
      <c r="H680" s="6" t="n">
        <f aca="false">ABS(G680)</f>
        <v>0.0213303718294639</v>
      </c>
      <c r="J680" s="11" t="n">
        <f aca="false">E680*E680</f>
        <v>305.931754226454</v>
      </c>
      <c r="K680" s="6" t="n">
        <f aca="false">J680/$G$2</f>
        <v>0.373087505154213</v>
      </c>
      <c r="M680" s="12" t="n">
        <f aca="false">IF(H680&gt;0,$E$2,0)</f>
        <v>5.1</v>
      </c>
      <c r="N680" s="6" t="n">
        <f aca="false">M680*H680</f>
        <v>0.108784896330266</v>
      </c>
      <c r="P680" s="8" t="n">
        <f aca="false">IF(H680&gt;0,$F$2,0)</f>
        <v>0</v>
      </c>
      <c r="Q680" s="6" t="n">
        <f aca="false">P680*H680</f>
        <v>0</v>
      </c>
    </row>
    <row r="681" customFormat="false" ht="15" hidden="true" customHeight="false" outlineLevel="0" collapsed="false">
      <c r="A681" s="0" t="n">
        <f aca="false">A680+0.01</f>
        <v>6.7699999999999</v>
      </c>
      <c r="B681" s="6" t="n">
        <f aca="false">SIN(A681)</f>
        <v>0.467813004208496</v>
      </c>
      <c r="C681" s="6" t="n">
        <f aca="false">ABS(B681)</f>
        <v>0.467813004208496</v>
      </c>
      <c r="D681" s="6" t="n">
        <f aca="false">B681*$D$2*SQRT(2)</f>
        <v>158.780998849478</v>
      </c>
      <c r="E681" s="6" t="n">
        <f aca="false">IF(ABS(D681-F681)-($I$2+$I$2+$F$2+$E$2)&lt;0,0,SIGN(D681-F681)*(ABS(D681-F681)-($I$2+$I$2+$F$2+$E$2)))</f>
        <v>17.4108255846249</v>
      </c>
      <c r="F681" s="6" t="n">
        <f aca="false">F680+G680/($H$2/1000000)*(1/$C$2/COUNT($A$5:$A$632))</f>
        <v>136.270173264853</v>
      </c>
      <c r="G681" s="6" t="n">
        <f aca="false">E681/$G$2</f>
        <v>0.0212327141275913</v>
      </c>
      <c r="H681" s="6" t="n">
        <f aca="false">ABS(G681)</f>
        <v>0.0212327141275913</v>
      </c>
      <c r="J681" s="11" t="n">
        <f aca="false">E681*E681</f>
        <v>303.136847538228</v>
      </c>
      <c r="K681" s="6" t="n">
        <f aca="false">J681/$G$2</f>
        <v>0.369679082363693</v>
      </c>
      <c r="M681" s="12" t="n">
        <f aca="false">IF(H681&gt;0,$E$2,0)</f>
        <v>5.1</v>
      </c>
      <c r="N681" s="6" t="n">
        <f aca="false">M681*H681</f>
        <v>0.108286842050716</v>
      </c>
      <c r="P681" s="8" t="n">
        <f aca="false">IF(H681&gt;0,$F$2,0)</f>
        <v>0</v>
      </c>
      <c r="Q681" s="6" t="n">
        <f aca="false">P681*H681</f>
        <v>0</v>
      </c>
    </row>
    <row r="682" customFormat="false" ht="15" hidden="true" customHeight="false" outlineLevel="0" collapsed="false">
      <c r="A682" s="0" t="n">
        <f aca="false">A681+0.01</f>
        <v>6.7799999999999</v>
      </c>
      <c r="B682" s="6" t="n">
        <f aca="false">SIN(A682)</f>
        <v>0.476627741128811</v>
      </c>
      <c r="C682" s="6" t="n">
        <f aca="false">ABS(B682)</f>
        <v>0.476627741128811</v>
      </c>
      <c r="D682" s="6" t="n">
        <f aca="false">B682*$D$2*SQRT(2)</f>
        <v>161.772819769828</v>
      </c>
      <c r="E682" s="6" t="n">
        <f aca="false">IF(ABS(D682-F682)-($I$2+$I$2+$F$2+$E$2)&lt;0,0,SIGN(D682-F682)*(ABS(D682-F682)-($I$2+$I$2+$F$2+$E$2)))</f>
        <v>17.3290052010387</v>
      </c>
      <c r="F682" s="6" t="n">
        <f aca="false">F681+G681/($H$2/1000000)*(1/$C$2/COUNT($A$5:$A$632))</f>
        <v>139.343814568789</v>
      </c>
      <c r="G682" s="6" t="n">
        <f aca="false">E682/$G$2</f>
        <v>0.0211329331719984</v>
      </c>
      <c r="H682" s="6" t="n">
        <f aca="false">ABS(G682)</f>
        <v>0.0211329331719984</v>
      </c>
      <c r="J682" s="11" t="n">
        <f aca="false">E682*E682</f>
        <v>300.294421257625</v>
      </c>
      <c r="K682" s="6" t="n">
        <f aca="false">J682/$G$2</f>
        <v>0.366212708850763</v>
      </c>
      <c r="M682" s="12" t="n">
        <f aca="false">IF(H682&gt;0,$E$2,0)</f>
        <v>5.1</v>
      </c>
      <c r="N682" s="6" t="n">
        <f aca="false">M682*H682</f>
        <v>0.107777959177192</v>
      </c>
      <c r="P682" s="8" t="n">
        <f aca="false">IF(H682&gt;0,$F$2,0)</f>
        <v>0</v>
      </c>
      <c r="Q682" s="6" t="n">
        <f aca="false">P682*H682</f>
        <v>0</v>
      </c>
    </row>
    <row r="683" customFormat="false" ht="15" hidden="true" customHeight="false" outlineLevel="0" collapsed="false">
      <c r="A683" s="0" t="n">
        <f aca="false">A682+0.01</f>
        <v>6.7899999999999</v>
      </c>
      <c r="B683" s="6" t="n">
        <f aca="false">SIN(A683)</f>
        <v>0.485394815672203</v>
      </c>
      <c r="C683" s="6" t="n">
        <f aca="false">ABS(B683)</f>
        <v>0.485394815672203</v>
      </c>
      <c r="D683" s="6" t="n">
        <f aca="false">B683*$D$2*SQRT(2)</f>
        <v>164.748463543012</v>
      </c>
      <c r="E683" s="6" t="n">
        <f aca="false">IF(ABS(D683-F683)-($I$2+$I$2+$F$2+$E$2)&lt;0,0,SIGN(D683-F683)*(ABS(D683-F683)-($I$2+$I$2+$F$2+$E$2)))</f>
        <v>17.245451931374</v>
      </c>
      <c r="F683" s="6" t="n">
        <f aca="false">F682+G682/($H$2/1000000)*(1/$C$2/COUNT($A$5:$A$632))</f>
        <v>142.403011611638</v>
      </c>
      <c r="G683" s="6" t="n">
        <f aca="false">E683/$G$2</f>
        <v>0.0210310389407</v>
      </c>
      <c r="H683" s="6" t="n">
        <f aca="false">ABS(G683)</f>
        <v>0.0210310389407</v>
      </c>
      <c r="J683" s="11" t="n">
        <f aca="false">E683*E683</f>
        <v>297.405612317333</v>
      </c>
      <c r="K683" s="6" t="n">
        <f aca="false">J683/$G$2</f>
        <v>0.362689771118698</v>
      </c>
      <c r="M683" s="12" t="n">
        <f aca="false">IF(H683&gt;0,$E$2,0)</f>
        <v>5.1</v>
      </c>
      <c r="N683" s="6" t="n">
        <f aca="false">M683*H683</f>
        <v>0.10725829859757</v>
      </c>
      <c r="P683" s="8" t="n">
        <f aca="false">IF(H683&gt;0,$F$2,0)</f>
        <v>0</v>
      </c>
      <c r="Q683" s="6" t="n">
        <f aca="false">P683*H683</f>
        <v>0</v>
      </c>
    </row>
    <row r="684" customFormat="false" ht="15" hidden="true" customHeight="false" outlineLevel="0" collapsed="false">
      <c r="A684" s="0" t="n">
        <f aca="false">A683+0.01</f>
        <v>6.7999999999999</v>
      </c>
      <c r="B684" s="6" t="n">
        <f aca="false">SIN(A684)</f>
        <v>0.494113351138521</v>
      </c>
      <c r="C684" s="6" t="n">
        <f aca="false">ABS(B684)</f>
        <v>0.494113351138521</v>
      </c>
      <c r="D684" s="6" t="n">
        <f aca="false">B684*$D$2*SQRT(2)</f>
        <v>167.707632607132</v>
      </c>
      <c r="E684" s="6" t="n">
        <f aca="false">IF(ABS(D684-F684)-($I$2+$I$2+$F$2+$E$2)&lt;0,0,SIGN(D684-F684)*(ABS(D684-F684)-($I$2+$I$2+$F$2+$E$2)))</f>
        <v>17.1601741308878</v>
      </c>
      <c r="F684" s="6" t="n">
        <f aca="false">F683+G683/($H$2/1000000)*(1/$C$2/COUNT($A$5:$A$632))</f>
        <v>145.447458476244</v>
      </c>
      <c r="G684" s="6" t="n">
        <f aca="false">E684/$G$2</f>
        <v>0.0209270416230339</v>
      </c>
      <c r="H684" s="6" t="n">
        <f aca="false">ABS(G684)</f>
        <v>0.0209270416230339</v>
      </c>
      <c r="J684" s="11" t="n">
        <f aca="false">E684*E684</f>
        <v>294.47157620239</v>
      </c>
      <c r="K684" s="6" t="n">
        <f aca="false">J684/$G$2</f>
        <v>0.359111678295598</v>
      </c>
      <c r="M684" s="12" t="n">
        <f aca="false">IF(H684&gt;0,$E$2,0)</f>
        <v>5.1</v>
      </c>
      <c r="N684" s="6" t="n">
        <f aca="false">M684*H684</f>
        <v>0.106727912277473</v>
      </c>
      <c r="P684" s="8" t="n">
        <f aca="false">IF(H684&gt;0,$F$2,0)</f>
        <v>0</v>
      </c>
      <c r="Q684" s="6" t="n">
        <f aca="false">P684*H684</f>
        <v>0</v>
      </c>
    </row>
    <row r="685" customFormat="false" ht="15" hidden="true" customHeight="false" outlineLevel="0" collapsed="false">
      <c r="A685" s="0" t="n">
        <f aca="false">A684+0.01</f>
        <v>6.8099999999999</v>
      </c>
      <c r="B685" s="6" t="n">
        <f aca="false">SIN(A685)</f>
        <v>0.502782475681485</v>
      </c>
      <c r="C685" s="6" t="n">
        <f aca="false">ABS(B685)</f>
        <v>0.502782475681485</v>
      </c>
      <c r="D685" s="6" t="n">
        <f aca="false">B685*$D$2*SQRT(2)</f>
        <v>170.650031047747</v>
      </c>
      <c r="E685" s="6" t="n">
        <f aca="false">IF(ABS(D685-F685)-($I$2+$I$2+$F$2+$E$2)&lt;0,0,SIGN(D685-F685)*(ABS(D685-F685)-($I$2+$I$2+$F$2+$E$2)))</f>
        <v>17.0731803272883</v>
      </c>
      <c r="F685" s="6" t="n">
        <f aca="false">F684+G684/($H$2/1000000)*(1/$C$2/COUNT($A$5:$A$632))</f>
        <v>148.476850720459</v>
      </c>
      <c r="G685" s="6" t="n">
        <f aca="false">E685/$G$2</f>
        <v>0.0208209516186442</v>
      </c>
      <c r="H685" s="6" t="n">
        <f aca="false">ABS(G685)</f>
        <v>0.0208209516186442</v>
      </c>
      <c r="J685" s="11" t="n">
        <f aca="false">E685*E685</f>
        <v>291.493486488103</v>
      </c>
      <c r="K685" s="6" t="n">
        <f aca="false">J685/$G$2</f>
        <v>0.355479861570857</v>
      </c>
      <c r="M685" s="12" t="n">
        <f aca="false">IF(H685&gt;0,$E$2,0)</f>
        <v>5.1</v>
      </c>
      <c r="N685" s="6" t="n">
        <f aca="false">M685*H685</f>
        <v>0.106186853255086</v>
      </c>
      <c r="P685" s="8" t="n">
        <f aca="false">IF(H685&gt;0,$F$2,0)</f>
        <v>0</v>
      </c>
      <c r="Q685" s="6" t="n">
        <f aca="false">P685*H685</f>
        <v>0</v>
      </c>
    </row>
    <row r="686" customFormat="false" ht="15" hidden="true" customHeight="false" outlineLevel="0" collapsed="false">
      <c r="A686" s="0" t="n">
        <f aca="false">A685+0.01</f>
        <v>6.8199999999999</v>
      </c>
      <c r="B686" s="6" t="n">
        <f aca="false">SIN(A686)</f>
        <v>0.511401322395865</v>
      </c>
      <c r="C686" s="6" t="n">
        <f aca="false">ABS(B686)</f>
        <v>0.511401322395865</v>
      </c>
      <c r="D686" s="6" t="n">
        <f aca="false">B686*$D$2*SQRT(2)</f>
        <v>173.575364627464</v>
      </c>
      <c r="E686" s="6" t="n">
        <f aca="false">IF(ABS(D686-F686)-($I$2+$I$2+$F$2+$E$2)&lt;0,0,SIGN(D686-F686)*(ABS(D686-F686)-($I$2+$I$2+$F$2+$E$2)))</f>
        <v>16.9844792198825</v>
      </c>
      <c r="F686" s="6" t="n">
        <f aca="false">F685+G685/($H$2/1000000)*(1/$C$2/COUNT($A$5:$A$632))</f>
        <v>151.490885407582</v>
      </c>
      <c r="G686" s="6" t="n">
        <f aca="false">E686/$G$2</f>
        <v>0.020712779536442</v>
      </c>
      <c r="H686" s="6" t="n">
        <f aca="false">ABS(G686)</f>
        <v>0.020712779536442</v>
      </c>
      <c r="J686" s="11" t="n">
        <f aca="false">E686*E686</f>
        <v>288.472534370619</v>
      </c>
      <c r="K686" s="6" t="n">
        <f aca="false">J686/$G$2</f>
        <v>0.351795773622706</v>
      </c>
      <c r="M686" s="12" t="n">
        <f aca="false">IF(H686&gt;0,$E$2,0)</f>
        <v>5.1</v>
      </c>
      <c r="N686" s="6" t="n">
        <f aca="false">M686*H686</f>
        <v>0.105635175635854</v>
      </c>
      <c r="P686" s="8" t="n">
        <f aca="false">IF(H686&gt;0,$F$2,0)</f>
        <v>0</v>
      </c>
      <c r="Q686" s="6" t="n">
        <f aca="false">P686*H686</f>
        <v>0</v>
      </c>
    </row>
    <row r="687" customFormat="false" ht="15" hidden="true" customHeight="false" outlineLevel="0" collapsed="false">
      <c r="A687" s="0" t="n">
        <f aca="false">A686+0.01</f>
        <v>6.8299999999999</v>
      </c>
      <c r="B687" s="6" t="n">
        <f aca="false">SIN(A687)</f>
        <v>0.519969029404172</v>
      </c>
      <c r="C687" s="6" t="n">
        <f aca="false">ABS(B687)</f>
        <v>0.519969029404172</v>
      </c>
      <c r="D687" s="6" t="n">
        <f aca="false">B687*$D$2*SQRT(2)</f>
        <v>176.483340815365</v>
      </c>
      <c r="E687" s="6" t="n">
        <f aca="false">IF(ABS(D687-F687)-($I$2+$I$2+$F$2+$E$2)&lt;0,0,SIGN(D687-F687)*(ABS(D687-F687)-($I$2+$I$2+$F$2+$E$2)))</f>
        <v>16.8940796787096</v>
      </c>
      <c r="F687" s="6" t="n">
        <f aca="false">F686+G686/($H$2/1000000)*(1/$C$2/COUNT($A$5:$A$632))</f>
        <v>154.489261136655</v>
      </c>
      <c r="G687" s="6" t="n">
        <f aca="false">E687/$G$2</f>
        <v>0.0206025361935483</v>
      </c>
      <c r="H687" s="6" t="n">
        <f aca="false">ABS(G687)</f>
        <v>0.0206025361935483</v>
      </c>
      <c r="J687" s="11" t="n">
        <f aca="false">E687*E687</f>
        <v>285.409928190589</v>
      </c>
      <c r="K687" s="6" t="n">
        <f aca="false">J687/$G$2</f>
        <v>0.348060888037304</v>
      </c>
      <c r="M687" s="12" t="n">
        <f aca="false">IF(H687&gt;0,$E$2,0)</f>
        <v>5.1</v>
      </c>
      <c r="N687" s="6" t="n">
        <f aca="false">M687*H687</f>
        <v>0.105072934587096</v>
      </c>
      <c r="P687" s="8" t="n">
        <f aca="false">IF(H687&gt;0,$F$2,0)</f>
        <v>0</v>
      </c>
      <c r="Q687" s="6" t="n">
        <f aca="false">P687*H687</f>
        <v>0</v>
      </c>
    </row>
    <row r="688" customFormat="false" ht="15" hidden="true" customHeight="false" outlineLevel="0" collapsed="false">
      <c r="A688" s="0" t="n">
        <f aca="false">A687+0.01</f>
        <v>6.8399999999999</v>
      </c>
      <c r="B688" s="6" t="n">
        <f aca="false">SIN(A688)</f>
        <v>0.528484739942845</v>
      </c>
      <c r="C688" s="6" t="n">
        <f aca="false">ABS(B688)</f>
        <v>0.528484739942845</v>
      </c>
      <c r="D688" s="6" t="n">
        <f aca="false">B688*$D$2*SQRT(2)</f>
        <v>179.373668816253</v>
      </c>
      <c r="E688" s="6" t="n">
        <f aca="false">IF(ABS(D688-F688)-($I$2+$I$2+$F$2+$E$2)&lt;0,0,SIGN(D688-F688)*(ABS(D688-F688)-($I$2+$I$2+$F$2+$E$2)))</f>
        <v>16.8019907436468</v>
      </c>
      <c r="F688" s="6" t="n">
        <f aca="false">F687+G687/($H$2/1000000)*(1/$C$2/COUNT($A$5:$A$632))</f>
        <v>157.471678072606</v>
      </c>
      <c r="G688" s="6" t="n">
        <f aca="false">E688/$G$2</f>
        <v>0.0204902326142034</v>
      </c>
      <c r="H688" s="6" t="n">
        <f aca="false">ABS(G688)</f>
        <v>0.0204902326142034</v>
      </c>
      <c r="J688" s="11" t="n">
        <f aca="false">E688*E688</f>
        <v>282.306892949592</v>
      </c>
      <c r="K688" s="6" t="n">
        <f aca="false">J688/$G$2</f>
        <v>0.344276698719015</v>
      </c>
      <c r="M688" s="12" t="n">
        <f aca="false">IF(H688&gt;0,$E$2,0)</f>
        <v>5.1</v>
      </c>
      <c r="N688" s="6" t="n">
        <f aca="false">M688*H688</f>
        <v>0.104500186332437</v>
      </c>
      <c r="P688" s="8" t="n">
        <f aca="false">IF(H688&gt;0,$F$2,0)</f>
        <v>0</v>
      </c>
      <c r="Q688" s="6" t="n">
        <f aca="false">P688*H688</f>
        <v>0</v>
      </c>
    </row>
    <row r="689" customFormat="false" ht="15" hidden="true" customHeight="false" outlineLevel="0" collapsed="false">
      <c r="A689" s="0" t="n">
        <f aca="false">A688+0.01</f>
        <v>6.8499999999999</v>
      </c>
      <c r="B689" s="6" t="n">
        <f aca="false">SIN(A689)</f>
        <v>0.536947602447926</v>
      </c>
      <c r="C689" s="6" t="n">
        <f aca="false">ABS(B689)</f>
        <v>0.536947602447926</v>
      </c>
      <c r="D689" s="6" t="n">
        <f aca="false">B689*$D$2*SQRT(2)</f>
        <v>182.246059599738</v>
      </c>
      <c r="E689" s="6" t="n">
        <f aca="false">IF(ABS(D689-F689)-($I$2+$I$2+$F$2+$E$2)&lt;0,0,SIGN(D689-F689)*(ABS(D689-F689)-($I$2+$I$2+$F$2+$E$2)))</f>
        <v>16.7082216235123</v>
      </c>
      <c r="F689" s="6" t="n">
        <f aca="false">F688+G688/($H$2/1000000)*(1/$C$2/COUNT($A$5:$A$632))</f>
        <v>160.437837976226</v>
      </c>
      <c r="G689" s="6" t="n">
        <f aca="false">E689/$G$2</f>
        <v>0.0203758800286735</v>
      </c>
      <c r="H689" s="6" t="n">
        <f aca="false">ABS(G689)</f>
        <v>0.0203758800286735</v>
      </c>
      <c r="J689" s="11" t="n">
        <f aca="false">E689*E689</f>
        <v>279.164669820404</v>
      </c>
      <c r="K689" s="6" t="n">
        <f aca="false">J689/$G$2</f>
        <v>0.340444719293176</v>
      </c>
      <c r="M689" s="12" t="n">
        <f aca="false">IF(H689&gt;0,$E$2,0)</f>
        <v>5.1</v>
      </c>
      <c r="N689" s="6" t="n">
        <f aca="false">M689*H689</f>
        <v>0.103916988146235</v>
      </c>
      <c r="P689" s="8" t="n">
        <f aca="false">IF(H689&gt;0,$F$2,0)</f>
        <v>0</v>
      </c>
      <c r="Q689" s="6" t="n">
        <f aca="false">P689*H689</f>
        <v>0</v>
      </c>
    </row>
    <row r="690" customFormat="false" ht="15" hidden="true" customHeight="false" outlineLevel="0" collapsed="false">
      <c r="A690" s="0" t="n">
        <f aca="false">A689+0.01</f>
        <v>6.8599999999999</v>
      </c>
      <c r="B690" s="6" t="n">
        <f aca="false">SIN(A690)</f>
        <v>0.545356770640216</v>
      </c>
      <c r="C690" s="6" t="n">
        <f aca="false">ABS(B690)</f>
        <v>0.545356770640216</v>
      </c>
      <c r="D690" s="6" t="n">
        <f aca="false">B690*$D$2*SQRT(2)</f>
        <v>185.100225929133</v>
      </c>
      <c r="E690" s="6" t="n">
        <f aca="false">IF(ABS(D690-F690)-($I$2+$I$2+$F$2+$E$2)&lt;0,0,SIGN(D690-F690)*(ABS(D690-F690)-($I$2+$I$2+$F$2+$E$2)))</f>
        <v>16.6127816951375</v>
      </c>
      <c r="F690" s="6" t="n">
        <f aca="false">F689+G689/($H$2/1000000)*(1/$C$2/COUNT($A$5:$A$632))</f>
        <v>163.387444233995</v>
      </c>
      <c r="G690" s="6" t="n">
        <f aca="false">E690/$G$2</f>
        <v>0.0202594898721189</v>
      </c>
      <c r="H690" s="6" t="n">
        <f aca="false">ABS(G690)</f>
        <v>0.0202594898721189</v>
      </c>
      <c r="J690" s="11" t="n">
        <f aca="false">E690*E690</f>
        <v>275.984515650296</v>
      </c>
      <c r="K690" s="6" t="n">
        <f aca="false">J690/$G$2</f>
        <v>0.336566482500361</v>
      </c>
      <c r="M690" s="12" t="n">
        <f aca="false">IF(H690&gt;0,$E$2,0)</f>
        <v>5.1</v>
      </c>
      <c r="N690" s="6" t="n">
        <f aca="false">M690*H690</f>
        <v>0.103323398347807</v>
      </c>
      <c r="P690" s="8" t="n">
        <f aca="false">IF(H690&gt;0,$F$2,0)</f>
        <v>0</v>
      </c>
      <c r="Q690" s="6" t="n">
        <f aca="false">P690*H690</f>
        <v>0</v>
      </c>
    </row>
    <row r="691" customFormat="false" ht="15" hidden="true" customHeight="false" outlineLevel="0" collapsed="false">
      <c r="A691" s="0" t="n">
        <f aca="false">A690+0.01</f>
        <v>6.8699999999999</v>
      </c>
      <c r="B691" s="6" t="n">
        <f aca="false">SIN(A691)</f>
        <v>0.553711403609906</v>
      </c>
      <c r="C691" s="6" t="n">
        <f aca="false">ABS(B691)</f>
        <v>0.553711403609906</v>
      </c>
      <c r="D691" s="6" t="n">
        <f aca="false">B691*$D$2*SQRT(2)</f>
        <v>187.935882390185</v>
      </c>
      <c r="E691" s="6" t="n">
        <f aca="false">IF(ABS(D691-F691)-($I$2+$I$2+$F$2+$E$2)&lt;0,0,SIGN(D691-F691)*(ABS(D691-F691)-($I$2+$I$2+$F$2+$E$2)))</f>
        <v>16.5156805024375</v>
      </c>
      <c r="F691" s="6" t="n">
        <f aca="false">F690+G690/($H$2/1000000)*(1/$C$2/COUNT($A$5:$A$632))</f>
        <v>166.320201887747</v>
      </c>
      <c r="G691" s="6" t="n">
        <f aca="false">E691/$G$2</f>
        <v>0.0201410737834604</v>
      </c>
      <c r="H691" s="6" t="n">
        <f aca="false">ABS(G691)</f>
        <v>0.0201410737834604</v>
      </c>
      <c r="J691" s="11" t="n">
        <f aca="false">E691*E691</f>
        <v>272.767702458594</v>
      </c>
      <c r="K691" s="6" t="n">
        <f aca="false">J691/$G$2</f>
        <v>0.332643539583651</v>
      </c>
      <c r="M691" s="12" t="n">
        <f aca="false">IF(H691&gt;0,$E$2,0)</f>
        <v>5.1</v>
      </c>
      <c r="N691" s="6" t="n">
        <f aca="false">M691*H691</f>
        <v>0.102719476295648</v>
      </c>
      <c r="P691" s="8" t="n">
        <f aca="false">IF(H691&gt;0,$F$2,0)</f>
        <v>0</v>
      </c>
      <c r="Q691" s="6" t="n">
        <f aca="false">P691*H691</f>
        <v>0</v>
      </c>
    </row>
    <row r="692" customFormat="false" ht="15" hidden="true" customHeight="false" outlineLevel="0" collapsed="false">
      <c r="A692" s="0" t="n">
        <f aca="false">A691+0.01</f>
        <v>6.8799999999999</v>
      </c>
      <c r="B692" s="6" t="n">
        <f aca="false">SIN(A692)</f>
        <v>0.562010665900659</v>
      </c>
      <c r="C692" s="6" t="n">
        <f aca="false">ABS(B692)</f>
        <v>0.562010665900659</v>
      </c>
      <c r="D692" s="6" t="n">
        <f aca="false">B692*$D$2*SQRT(2)</f>
        <v>190.752745419611</v>
      </c>
      <c r="E692" s="6" t="n">
        <f aca="false">IF(ABS(D692-F692)-($I$2+$I$2+$F$2+$E$2)&lt;0,0,SIGN(D692-F692)*(ABS(D692-F692)-($I$2+$I$2+$F$2+$E$2)))</f>
        <v>16.4169277554506</v>
      </c>
      <c r="F692" s="6" t="n">
        <f aca="false">F691+G691/($H$2/1000000)*(1/$C$2/COUNT($A$5:$A$632))</f>
        <v>169.23581766416</v>
      </c>
      <c r="G692" s="6" t="n">
        <f aca="false">E692/$G$2</f>
        <v>0.020020643604208</v>
      </c>
      <c r="H692" s="6" t="n">
        <f aca="false">ABS(G692)</f>
        <v>0.020020643604208</v>
      </c>
      <c r="J692" s="11" t="n">
        <f aca="false">E692*E692</f>
        <v>269.515516927684</v>
      </c>
      <c r="K692" s="6" t="n">
        <f aca="false">J692/$G$2</f>
        <v>0.328677459667907</v>
      </c>
      <c r="M692" s="12" t="n">
        <f aca="false">IF(H692&gt;0,$E$2,0)</f>
        <v>5.1</v>
      </c>
      <c r="N692" s="6" t="n">
        <f aca="false">M692*H692</f>
        <v>0.102105282381461</v>
      </c>
      <c r="P692" s="8" t="n">
        <f aca="false">IF(H692&gt;0,$F$2,0)</f>
        <v>0</v>
      </c>
      <c r="Q692" s="6" t="n">
        <f aca="false">P692*H692</f>
        <v>0</v>
      </c>
    </row>
    <row r="693" customFormat="false" ht="15" hidden="true" customHeight="false" outlineLevel="0" collapsed="false">
      <c r="A693" s="0" t="n">
        <f aca="false">A692+0.01</f>
        <v>6.8899999999999</v>
      </c>
      <c r="B693" s="6" t="n">
        <f aca="false">SIN(A693)</f>
        <v>0.570253727593162</v>
      </c>
      <c r="C693" s="6" t="n">
        <f aca="false">ABS(B693)</f>
        <v>0.570253727593162</v>
      </c>
      <c r="D693" s="6" t="n">
        <f aca="false">B693*$D$2*SQRT(2)</f>
        <v>193.550533333455</v>
      </c>
      <c r="E693" s="6" t="n">
        <f aca="false">IF(ABS(D693-F693)-($I$2+$I$2+$F$2+$E$2)&lt;0,0,SIGN(D693-F693)*(ABS(D693-F693)-($I$2+$I$2+$F$2+$E$2)))</f>
        <v>16.3165333293687</v>
      </c>
      <c r="F693" s="6" t="n">
        <f aca="false">F692+G692/($H$2/1000000)*(1/$C$2/COUNT($A$5:$A$632))</f>
        <v>172.134000004086</v>
      </c>
      <c r="G693" s="6" t="n">
        <f aca="false">E693/$G$2</f>
        <v>0.0198982113772789</v>
      </c>
      <c r="H693" s="6" t="n">
        <f aca="false">ABS(G693)</f>
        <v>0.0198982113772789</v>
      </c>
      <c r="J693" s="11" t="n">
        <f aca="false">E693*E693</f>
        <v>266.2292598884</v>
      </c>
      <c r="K693" s="6" t="n">
        <f aca="false">J693/$G$2</f>
        <v>0.324669829132195</v>
      </c>
      <c r="M693" s="12" t="n">
        <f aca="false">IF(H693&gt;0,$E$2,0)</f>
        <v>5.1</v>
      </c>
      <c r="N693" s="6" t="n">
        <f aca="false">M693*H693</f>
        <v>0.101480878024123</v>
      </c>
      <c r="P693" s="8" t="n">
        <f aca="false">IF(H693&gt;0,$F$2,0)</f>
        <v>0</v>
      </c>
      <c r="Q693" s="6" t="n">
        <f aca="false">P693*H693</f>
        <v>0</v>
      </c>
    </row>
    <row r="694" customFormat="false" ht="15" hidden="true" customHeight="false" outlineLevel="0" collapsed="false">
      <c r="A694" s="0" t="n">
        <f aca="false">A693+0.01</f>
        <v>6.8999999999999</v>
      </c>
      <c r="B694" s="6" t="n">
        <f aca="false">SIN(A694)</f>
        <v>0.578439764388116</v>
      </c>
      <c r="C694" s="6" t="n">
        <f aca="false">ABS(B694)</f>
        <v>0.578439764388116</v>
      </c>
      <c r="D694" s="6" t="n">
        <f aca="false">B694*$D$2*SQRT(2)</f>
        <v>196.328966355257</v>
      </c>
      <c r="E694" s="6" t="n">
        <f aca="false">IF(ABS(D694-F694)-($I$2+$I$2+$F$2+$E$2)&lt;0,0,SIGN(D694-F694)*(ABS(D694-F694)-($I$2+$I$2+$F$2+$E$2)))</f>
        <v>16.2145072635507</v>
      </c>
      <c r="F694" s="6" t="n">
        <f aca="false">F693+G693/($H$2/1000000)*(1/$C$2/COUNT($A$5:$A$632))</f>
        <v>175.014459091706</v>
      </c>
      <c r="G694" s="6" t="n">
        <f aca="false">E694/$G$2</f>
        <v>0.0197737893457936</v>
      </c>
      <c r="H694" s="6" t="n">
        <f aca="false">ABS(G694)</f>
        <v>0.0197737893457936</v>
      </c>
      <c r="J694" s="11" t="n">
        <f aca="false">E694*E694</f>
        <v>262.910245799739</v>
      </c>
      <c r="K694" s="6" t="n">
        <f aca="false">J694/$G$2</f>
        <v>0.320622250975292</v>
      </c>
      <c r="M694" s="12" t="n">
        <f aca="false">IF(H694&gt;0,$E$2,0)</f>
        <v>5.1</v>
      </c>
      <c r="N694" s="6" t="n">
        <f aca="false">M694*H694</f>
        <v>0.100846325663547</v>
      </c>
      <c r="P694" s="8" t="n">
        <f aca="false">IF(H694&gt;0,$F$2,0)</f>
        <v>0</v>
      </c>
      <c r="Q694" s="6" t="n">
        <f aca="false">P694*H694</f>
        <v>0</v>
      </c>
    </row>
    <row r="695" customFormat="false" ht="15" hidden="true" customHeight="false" outlineLevel="0" collapsed="false">
      <c r="A695" s="0" t="n">
        <f aca="false">A694+0.01</f>
        <v>6.9099999999999</v>
      </c>
      <c r="B695" s="6" t="n">
        <f aca="false">SIN(A695)</f>
        <v>0.586567957688663</v>
      </c>
      <c r="C695" s="6" t="n">
        <f aca="false">ABS(B695)</f>
        <v>0.586567957688663</v>
      </c>
      <c r="D695" s="6" t="n">
        <f aca="false">B695*$D$2*SQRT(2)</f>
        <v>199.087766644031</v>
      </c>
      <c r="E695" s="6" t="n">
        <f aca="false">IF(ABS(D695-F695)-($I$2+$I$2+$F$2+$E$2)&lt;0,0,SIGN(D695-F695)*(ABS(D695-F695)-($I$2+$I$2+$F$2+$E$2)))</f>
        <v>16.1108597605191</v>
      </c>
      <c r="F695" s="6" t="n">
        <f aca="false">F694+G694/($H$2/1000000)*(1/$C$2/COUNT($A$5:$A$632))</f>
        <v>177.876906883512</v>
      </c>
      <c r="G695" s="6" t="n">
        <f aca="false">E695/$G$2</f>
        <v>0.0196473899518525</v>
      </c>
      <c r="H695" s="6" t="n">
        <f aca="false">ABS(G695)</f>
        <v>0.0196473899518525</v>
      </c>
      <c r="J695" s="11" t="n">
        <f aca="false">E695*E695</f>
        <v>259.559802223113</v>
      </c>
      <c r="K695" s="6" t="n">
        <f aca="false">J695/$G$2</f>
        <v>0.316536344174528</v>
      </c>
      <c r="M695" s="12" t="n">
        <f aca="false">IF(H695&gt;0,$E$2,0)</f>
        <v>5.1</v>
      </c>
      <c r="N695" s="6" t="n">
        <f aca="false">M695*H695</f>
        <v>0.100201688754448</v>
      </c>
      <c r="P695" s="8" t="n">
        <f aca="false">IF(H695&gt;0,$F$2,0)</f>
        <v>0</v>
      </c>
      <c r="Q695" s="6" t="n">
        <f aca="false">P695*H695</f>
        <v>0</v>
      </c>
    </row>
    <row r="696" customFormat="false" ht="15" hidden="true" customHeight="false" outlineLevel="0" collapsed="false">
      <c r="A696" s="0" t="n">
        <f aca="false">A695+0.01</f>
        <v>6.9199999999999</v>
      </c>
      <c r="B696" s="6" t="n">
        <f aca="false">SIN(A696)</f>
        <v>0.594637494682246</v>
      </c>
      <c r="C696" s="6" t="n">
        <f aca="false">ABS(B696)</f>
        <v>0.594637494682246</v>
      </c>
      <c r="D696" s="6" t="n">
        <f aca="false">B696*$D$2*SQRT(2)</f>
        <v>201.826658322046</v>
      </c>
      <c r="E696" s="6" t="n">
        <f aca="false">IF(ABS(D696-F696)-($I$2+$I$2+$F$2+$E$2)&lt;0,0,SIGN(D696-F696)*(ABS(D696-F696)-($I$2+$I$2+$F$2+$E$2)))</f>
        <v>16.0056011849364</v>
      </c>
      <c r="F696" s="6" t="n">
        <f aca="false">F695+G695/($H$2/1000000)*(1/$C$2/COUNT($A$5:$A$632))</f>
        <v>180.72105713711</v>
      </c>
      <c r="G696" s="6" t="n">
        <f aca="false">E696/$G$2</f>
        <v>0.0195190258352883</v>
      </c>
      <c r="H696" s="6" t="n">
        <f aca="false">ABS(G696)</f>
        <v>0.0195190258352883</v>
      </c>
      <c r="J696" s="11" t="n">
        <f aca="false">E696*E696</f>
        <v>256.179269291238</v>
      </c>
      <c r="K696" s="6" t="n">
        <f aca="false">J696/$G$2</f>
        <v>0.312413743038096</v>
      </c>
      <c r="M696" s="12" t="n">
        <f aca="false">IF(H696&gt;0,$E$2,0)</f>
        <v>5.1</v>
      </c>
      <c r="N696" s="6" t="n">
        <f aca="false">M696*H696</f>
        <v>0.0995470317599705</v>
      </c>
      <c r="P696" s="8" t="n">
        <f aca="false">IF(H696&gt;0,$F$2,0)</f>
        <v>0</v>
      </c>
      <c r="Q696" s="6" t="n">
        <f aca="false">P696*H696</f>
        <v>0</v>
      </c>
    </row>
    <row r="697" customFormat="false" ht="15" hidden="true" customHeight="false" outlineLevel="0" collapsed="false">
      <c r="A697" s="0" t="n">
        <f aca="false">A696+0.01</f>
        <v>6.9299999999999</v>
      </c>
      <c r="B697" s="6" t="n">
        <f aca="false">SIN(A697)</f>
        <v>0.60264756842189</v>
      </c>
      <c r="C697" s="6" t="n">
        <f aca="false">ABS(B697)</f>
        <v>0.60264756842189</v>
      </c>
      <c r="D697" s="6" t="n">
        <f aca="false">B697*$D$2*SQRT(2)</f>
        <v>204.545367502417</v>
      </c>
      <c r="E697" s="6" t="n">
        <f aca="false">IF(ABS(D697-F697)-($I$2+$I$2+$F$2+$E$2)&lt;0,0,SIGN(D697-F697)*(ABS(D697-F697)-($I$2+$I$2+$F$2+$E$2)))</f>
        <v>15.8987420625732</v>
      </c>
      <c r="F697" s="6" t="n">
        <f aca="false">F696+G696/($H$2/1000000)*(1/$C$2/COUNT($A$5:$A$632))</f>
        <v>183.546625439844</v>
      </c>
      <c r="G697" s="6" t="n">
        <f aca="false">E697/$G$2</f>
        <v>0.0193887098324063</v>
      </c>
      <c r="H697" s="6" t="n">
        <f aca="false">ABS(G697)</f>
        <v>0.0193887098324063</v>
      </c>
      <c r="J697" s="11" t="n">
        <f aca="false">E697*E697</f>
        <v>252.769999172233</v>
      </c>
      <c r="K697" s="6" t="n">
        <f aca="false">J697/$G$2</f>
        <v>0.308256096551504</v>
      </c>
      <c r="M697" s="12" t="n">
        <f aca="false">IF(H697&gt;0,$E$2,0)</f>
        <v>5.1</v>
      </c>
      <c r="N697" s="6" t="n">
        <f aca="false">M697*H697</f>
        <v>0.0988824201452722</v>
      </c>
      <c r="P697" s="8" t="n">
        <f aca="false">IF(H697&gt;0,$F$2,0)</f>
        <v>0</v>
      </c>
      <c r="Q697" s="6" t="n">
        <f aca="false">P697*H697</f>
        <v>0</v>
      </c>
    </row>
    <row r="698" customFormat="false" ht="15" hidden="true" customHeight="false" outlineLevel="0" collapsed="false">
      <c r="A698" s="0" t="n">
        <f aca="false">A697+0.01</f>
        <v>6.9399999999999</v>
      </c>
      <c r="B698" s="6" t="n">
        <f aca="false">SIN(A698)</f>
        <v>0.610597377906897</v>
      </c>
      <c r="C698" s="6" t="n">
        <f aca="false">ABS(B698)</f>
        <v>0.610597377906897</v>
      </c>
      <c r="D698" s="6" t="n">
        <f aca="false">B698*$D$2*SQRT(2)</f>
        <v>207.243622316492</v>
      </c>
      <c r="E698" s="6" t="n">
        <f aca="false">IF(ABS(D698-F698)-($I$2+$I$2+$F$2+$E$2)&lt;0,0,SIGN(D698-F698)*(ABS(D698-F698)-($I$2+$I$2+$F$2+$E$2)))</f>
        <v>15.7902930792529</v>
      </c>
      <c r="F698" s="6" t="n">
        <f aca="false">F697+G697/($H$2/1000000)*(1/$C$2/COUNT($A$5:$A$632))</f>
        <v>186.353329237239</v>
      </c>
      <c r="G698" s="6" t="n">
        <f aca="false">E698/$G$2</f>
        <v>0.0192564549746987</v>
      </c>
      <c r="H698" s="6" t="n">
        <f aca="false">ABS(G698)</f>
        <v>0.0192564549746987</v>
      </c>
      <c r="J698" s="11" t="n">
        <f aca="false">E698*E698</f>
        <v>249.333355528703</v>
      </c>
      <c r="K698" s="6" t="n">
        <f aca="false">J698/$G$2</f>
        <v>0.30406506771793</v>
      </c>
      <c r="M698" s="12" t="n">
        <f aca="false">IF(H698&gt;0,$E$2,0)</f>
        <v>5.1</v>
      </c>
      <c r="N698" s="6" t="n">
        <f aca="false">M698*H698</f>
        <v>0.0982079203709633</v>
      </c>
      <c r="P698" s="8" t="n">
        <f aca="false">IF(H698&gt;0,$F$2,0)</f>
        <v>0</v>
      </c>
      <c r="Q698" s="6" t="n">
        <f aca="false">P698*H698</f>
        <v>0</v>
      </c>
    </row>
    <row r="699" customFormat="false" ht="15" hidden="true" customHeight="false" outlineLevel="0" collapsed="false">
      <c r="A699" s="0" t="n">
        <f aca="false">A698+0.01</f>
        <v>6.9499999999999</v>
      </c>
      <c r="B699" s="6" t="n">
        <f aca="false">SIN(A699)</f>
        <v>0.618486128162942</v>
      </c>
      <c r="C699" s="6" t="n">
        <f aca="false">ABS(B699)</f>
        <v>0.618486128162942</v>
      </c>
      <c r="D699" s="6" t="n">
        <f aca="false">B699*$D$2*SQRT(2)</f>
        <v>209.921152941038</v>
      </c>
      <c r="E699" s="6" t="n">
        <f aca="false">IF(ABS(D699-F699)-($I$2+$I$2+$F$2+$E$2)&lt;0,0,SIGN(D699-F699)*(ABS(D699-F699)-($I$2+$I$2+$F$2+$E$2)))</f>
        <v>15.6802650797835</v>
      </c>
      <c r="F699" s="6" t="n">
        <f aca="false">F698+G698/($H$2/1000000)*(1/$C$2/COUNT($A$5:$A$632))</f>
        <v>189.140887861255</v>
      </c>
      <c r="G699" s="6" t="n">
        <f aca="false">E699/$G$2</f>
        <v>0.0191222744875408</v>
      </c>
      <c r="H699" s="6" t="n">
        <f aca="false">ABS(G699)</f>
        <v>0.0191222744875408</v>
      </c>
      <c r="J699" s="11" t="n">
        <f aca="false">E699*E699</f>
        <v>245.870712972277</v>
      </c>
      <c r="K699" s="6" t="n">
        <f aca="false">J699/$G$2</f>
        <v>0.299842332893021</v>
      </c>
      <c r="M699" s="12" t="n">
        <f aca="false">IF(H699&gt;0,$E$2,0)</f>
        <v>5.1</v>
      </c>
      <c r="N699" s="6" t="n">
        <f aca="false">M699*H699</f>
        <v>0.0975235998864582</v>
      </c>
      <c r="P699" s="8" t="n">
        <f aca="false">IF(H699&gt;0,$F$2,0)</f>
        <v>0</v>
      </c>
      <c r="Q699" s="6" t="n">
        <f aca="false">P699*H699</f>
        <v>0</v>
      </c>
    </row>
    <row r="700" customFormat="false" ht="15" hidden="true" customHeight="false" outlineLevel="0" collapsed="false">
      <c r="A700" s="0" t="n">
        <f aca="false">A699+0.01</f>
        <v>6.9599999999999</v>
      </c>
      <c r="B700" s="6" t="n">
        <f aca="false">SIN(A700)</f>
        <v>0.626313030321575</v>
      </c>
      <c r="C700" s="6" t="n">
        <f aca="false">ABS(B700)</f>
        <v>0.626313030321575</v>
      </c>
      <c r="D700" s="6" t="n">
        <f aca="false">B700*$D$2*SQRT(2)</f>
        <v>212.577691625223</v>
      </c>
      <c r="E700" s="6" t="n">
        <f aca="false">IF(ABS(D700-F700)-($I$2+$I$2+$F$2+$E$2)&lt;0,0,SIGN(D700-F700)*(ABS(D700-F700)-($I$2+$I$2+$F$2+$E$2)))</f>
        <v>15.5686690668722</v>
      </c>
      <c r="F700" s="6" t="n">
        <f aca="false">F699+G699/($H$2/1000000)*(1/$C$2/COUNT($A$5:$A$632))</f>
        <v>191.909022558351</v>
      </c>
      <c r="G700" s="6" t="n">
        <f aca="false">E700/$G$2</f>
        <v>0.0189861817888686</v>
      </c>
      <c r="H700" s="6" t="n">
        <f aca="false">ABS(G700)</f>
        <v>0.0189861817888686</v>
      </c>
      <c r="J700" s="11" t="n">
        <f aca="false">E700*E700</f>
        <v>242.383456513785</v>
      </c>
      <c r="K700" s="6" t="n">
        <f aca="false">J700/$G$2</f>
        <v>0.295589581114371</v>
      </c>
      <c r="M700" s="12" t="n">
        <f aca="false">IF(H700&gt;0,$E$2,0)</f>
        <v>5.1</v>
      </c>
      <c r="N700" s="6" t="n">
        <f aca="false">M700*H700</f>
        <v>0.0968295271232298</v>
      </c>
      <c r="P700" s="8" t="n">
        <f aca="false">IF(H700&gt;0,$F$2,0)</f>
        <v>0</v>
      </c>
      <c r="Q700" s="6" t="n">
        <f aca="false">P700*H700</f>
        <v>0</v>
      </c>
    </row>
    <row r="701" customFormat="false" ht="15" hidden="true" customHeight="false" outlineLevel="0" collapsed="false">
      <c r="A701" s="0" t="n">
        <f aca="false">A700+0.01</f>
        <v>6.9699999999999</v>
      </c>
      <c r="B701" s="6" t="n">
        <f aca="false">SIN(A701)</f>
        <v>0.634077301699101</v>
      </c>
      <c r="C701" s="6" t="n">
        <f aca="false">ABS(B701)</f>
        <v>0.634077301699101</v>
      </c>
      <c r="D701" s="6" t="n">
        <f aca="false">B701*$D$2*SQRT(2)</f>
        <v>215.212972717393</v>
      </c>
      <c r="E701" s="6" t="n">
        <f aca="false">IF(ABS(D701-F701)-($I$2+$I$2+$F$2+$E$2)&lt;0,0,SIGN(D701-F701)*(ABS(D701-F701)-($I$2+$I$2+$F$2+$E$2)))</f>
        <v>15.4555162000283</v>
      </c>
      <c r="F701" s="6" t="n">
        <f aca="false">F700+G700/($H$2/1000000)*(1/$C$2/COUNT($A$5:$A$632))</f>
        <v>194.657456517365</v>
      </c>
      <c r="G701" s="6" t="n">
        <f aca="false">E701/$G$2</f>
        <v>0.0188481904878393</v>
      </c>
      <c r="H701" s="6" t="n">
        <f aca="false">ABS(G701)</f>
        <v>0.0188481904878393</v>
      </c>
      <c r="J701" s="11" t="n">
        <f aca="false">E701*E701</f>
        <v>238.872981009336</v>
      </c>
      <c r="K701" s="6" t="n">
        <f aca="false">J701/$G$2</f>
        <v>0.291308513426019</v>
      </c>
      <c r="M701" s="12" t="n">
        <f aca="false">IF(H701&gt;0,$E$2,0)</f>
        <v>5.1</v>
      </c>
      <c r="N701" s="6" t="n">
        <f aca="false">M701*H701</f>
        <v>0.0961257714879806</v>
      </c>
      <c r="P701" s="8" t="n">
        <f aca="false">IF(H701&gt;0,$F$2,0)</f>
        <v>0</v>
      </c>
      <c r="Q701" s="6" t="n">
        <f aca="false">P701*H701</f>
        <v>0</v>
      </c>
    </row>
    <row r="702" customFormat="false" ht="15" hidden="true" customHeight="false" outlineLevel="0" collapsed="false">
      <c r="A702" s="0" t="n">
        <f aca="false">A701+0.01</f>
        <v>6.9799999999999</v>
      </c>
      <c r="B702" s="6" t="n">
        <f aca="false">SIN(A702)</f>
        <v>0.641778165874853</v>
      </c>
      <c r="C702" s="6" t="n">
        <f aca="false">ABS(B702)</f>
        <v>0.641778165874853</v>
      </c>
      <c r="D702" s="6" t="n">
        <f aca="false">B702*$D$2*SQRT(2)</f>
        <v>217.826732691635</v>
      </c>
      <c r="E702" s="6" t="n">
        <f aca="false">IF(ABS(D702-F702)-($I$2+$I$2+$F$2+$E$2)&lt;0,0,SIGN(D702-F702)*(ABS(D702-F702)-($I$2+$I$2+$F$2+$E$2)))</f>
        <v>15.3408177944441</v>
      </c>
      <c r="F702" s="6" t="n">
        <f aca="false">F701+G701/($H$2/1000000)*(1/$C$2/COUNT($A$5:$A$632))</f>
        <v>197.385914897191</v>
      </c>
      <c r="G702" s="6" t="n">
        <f aca="false">E702/$G$2</f>
        <v>0.0187083143834684</v>
      </c>
      <c r="H702" s="6" t="n">
        <f aca="false">ABS(G702)</f>
        <v>0.0187083143834684</v>
      </c>
      <c r="J702" s="11" t="n">
        <f aca="false">E702*E702</f>
        <v>235.340690602331</v>
      </c>
      <c r="K702" s="6" t="n">
        <f aca="false">J702/$G$2</f>
        <v>0.287000842197965</v>
      </c>
      <c r="M702" s="12" t="n">
        <f aca="false">IF(H702&gt;0,$E$2,0)</f>
        <v>5.1</v>
      </c>
      <c r="N702" s="6" t="n">
        <f aca="false">M702*H702</f>
        <v>0.0954124033556887</v>
      </c>
      <c r="P702" s="8" t="n">
        <f aca="false">IF(H702&gt;0,$F$2,0)</f>
        <v>0</v>
      </c>
      <c r="Q702" s="6" t="n">
        <f aca="false">P702*H702</f>
        <v>0</v>
      </c>
    </row>
    <row r="703" customFormat="false" ht="15" hidden="true" customHeight="false" outlineLevel="0" collapsed="false">
      <c r="A703" s="0" t="n">
        <f aca="false">A702+0.01</f>
        <v>6.9899999999999</v>
      </c>
      <c r="B703" s="6" t="n">
        <f aca="false">SIN(A703)</f>
        <v>0.649414852768832</v>
      </c>
      <c r="C703" s="6" t="n">
        <f aca="false">ABS(B703)</f>
        <v>0.649414852768832</v>
      </c>
      <c r="D703" s="6" t="n">
        <f aca="false">B703*$D$2*SQRT(2)</f>
        <v>220.41871017413</v>
      </c>
      <c r="E703" s="6" t="n">
        <f aca="false">IF(ABS(D703-F703)-($I$2+$I$2+$F$2+$E$2)&lt;0,0,SIGN(D703-F703)*(ABS(D703-F703)-($I$2+$I$2+$F$2+$E$2)))</f>
        <v>15.2245853198649</v>
      </c>
      <c r="F703" s="6" t="n">
        <f aca="false">F702+G702/($H$2/1000000)*(1/$C$2/COUNT($A$5:$A$632))</f>
        <v>200.094124854265</v>
      </c>
      <c r="G703" s="6" t="n">
        <f aca="false">E703/$G$2</f>
        <v>0.0185665674632499</v>
      </c>
      <c r="H703" s="6" t="n">
        <f aca="false">ABS(G703)</f>
        <v>0.0185665674632499</v>
      </c>
      <c r="J703" s="11" t="n">
        <f aca="false">E703*E703</f>
        <v>231.787998161847</v>
      </c>
      <c r="K703" s="6" t="n">
        <f aca="false">J703/$G$2</f>
        <v>0.282668290441276</v>
      </c>
      <c r="M703" s="12" t="n">
        <f aca="false">IF(H703&gt;0,$E$2,0)</f>
        <v>5.1</v>
      </c>
      <c r="N703" s="6" t="n">
        <f aca="false">M703*H703</f>
        <v>0.0946894940625745</v>
      </c>
      <c r="P703" s="8" t="n">
        <f aca="false">IF(H703&gt;0,$F$2,0)</f>
        <v>0</v>
      </c>
      <c r="Q703" s="6" t="n">
        <f aca="false">P703*H703</f>
        <v>0</v>
      </c>
    </row>
    <row r="704" customFormat="false" ht="15" hidden="true" customHeight="false" outlineLevel="0" collapsed="false">
      <c r="A704" s="0" t="n">
        <f aca="false">A703+0.01</f>
        <v>6.9999999999999</v>
      </c>
      <c r="B704" s="6" t="n">
        <f aca="false">SIN(A704)</f>
        <v>0.65698659871871</v>
      </c>
      <c r="C704" s="6" t="n">
        <f aca="false">ABS(B704)</f>
        <v>0.65698659871871</v>
      </c>
      <c r="D704" s="6" t="n">
        <f aca="false">B704*$D$2*SQRT(2)</f>
        <v>222.988645969289</v>
      </c>
      <c r="E704" s="6" t="n">
        <f aca="false">IF(ABS(D704-F704)-($I$2+$I$2+$F$2+$E$2)&lt;0,0,SIGN(D704-F704)*(ABS(D704-F704)-($I$2+$I$2+$F$2+$E$2)))</f>
        <v>15.1068303994406</v>
      </c>
      <c r="F704" s="6" t="n">
        <f aca="false">F703+G703/($H$2/1000000)*(1/$C$2/COUNT($A$5:$A$632))</f>
        <v>202.781815569848</v>
      </c>
      <c r="G704" s="6" t="n">
        <f aca="false">E704/$G$2</f>
        <v>0.0184229639017568</v>
      </c>
      <c r="H704" s="6" t="n">
        <f aca="false">ABS(G704)</f>
        <v>0.0184229639017568</v>
      </c>
      <c r="J704" s="11" t="n">
        <f aca="false">E704*E704</f>
        <v>228.216324717461</v>
      </c>
      <c r="K704" s="6" t="n">
        <f aca="false">J704/$G$2</f>
        <v>0.278312591118855</v>
      </c>
      <c r="M704" s="12" t="n">
        <f aca="false">IF(H704&gt;0,$E$2,0)</f>
        <v>5.1</v>
      </c>
      <c r="N704" s="6" t="n">
        <f aca="false">M704*H704</f>
        <v>0.0939571158989595</v>
      </c>
      <c r="P704" s="8" t="n">
        <f aca="false">IF(H704&gt;0,$F$2,0)</f>
        <v>0</v>
      </c>
      <c r="Q704" s="6" t="n">
        <f aca="false">P704*H704</f>
        <v>0</v>
      </c>
    </row>
    <row r="705" customFormat="false" ht="15" hidden="true" customHeight="false" outlineLevel="0" collapsed="false">
      <c r="A705" s="0" t="n">
        <f aca="false">A704+0.01</f>
        <v>7.0099999999999</v>
      </c>
      <c r="B705" s="6" t="n">
        <f aca="false">SIN(A705)</f>
        <v>0.664492646556204</v>
      </c>
      <c r="C705" s="6" t="n">
        <f aca="false">ABS(B705)</f>
        <v>0.664492646556204</v>
      </c>
      <c r="D705" s="6" t="n">
        <f aca="false">B705*$D$2*SQRT(2)</f>
        <v>225.536283085674</v>
      </c>
      <c r="E705" s="6" t="n">
        <f aca="false">IF(ABS(D705-F705)-($I$2+$I$2+$F$2+$E$2)&lt;0,0,SIGN(D705-F705)*(ABS(D705-F705)-($I$2+$I$2+$F$2+$E$2)))</f>
        <v>14.9875648085649</v>
      </c>
      <c r="F705" s="6" t="n">
        <f aca="false">F704+G704/($H$2/1000000)*(1/$C$2/COUNT($A$5:$A$632))</f>
        <v>205.448718277109</v>
      </c>
      <c r="G705" s="6" t="n">
        <f aca="false">E705/$G$2</f>
        <v>0.0182775180592255</v>
      </c>
      <c r="H705" s="6" t="n">
        <f aca="false">ABS(G705)</f>
        <v>0.0182775180592255</v>
      </c>
      <c r="J705" s="11" t="n">
        <f aca="false">E705*E705</f>
        <v>224.627098890932</v>
      </c>
      <c r="K705" s="6" t="n">
        <f aca="false">J705/$G$2</f>
        <v>0.273935486452357</v>
      </c>
      <c r="M705" s="12" t="n">
        <f aca="false">IF(H705&gt;0,$E$2,0)</f>
        <v>5.1</v>
      </c>
      <c r="N705" s="6" t="n">
        <f aca="false">M705*H705</f>
        <v>0.0932153421020498</v>
      </c>
      <c r="P705" s="8" t="n">
        <f aca="false">IF(H705&gt;0,$F$2,0)</f>
        <v>0</v>
      </c>
      <c r="Q705" s="6" t="n">
        <f aca="false">P705*H705</f>
        <v>0</v>
      </c>
    </row>
    <row r="706" customFormat="false" ht="15" hidden="true" customHeight="false" outlineLevel="0" collapsed="false">
      <c r="A706" s="0" t="n">
        <f aca="false">A705+0.01</f>
        <v>7.0199999999999</v>
      </c>
      <c r="B706" s="6" t="n">
        <f aca="false">SIN(A706)</f>
        <v>0.671932245682784</v>
      </c>
      <c r="C706" s="6" t="n">
        <f aca="false">ABS(B706)</f>
        <v>0.671932245682784</v>
      </c>
      <c r="D706" s="6" t="n">
        <f aca="false">B706*$D$2*SQRT(2)</f>
        <v>228.061366761697</v>
      </c>
      <c r="E706" s="6" t="n">
        <f aca="false">IF(ABS(D706-F706)-($I$2+$I$2+$F$2+$E$2)&lt;0,0,SIGN(D706-F706)*(ABS(D706-F706)-($I$2+$I$2+$F$2+$E$2)))</f>
        <v>14.8668004736983</v>
      </c>
      <c r="F706" s="6" t="n">
        <f aca="false">F705+G705/($H$2/1000000)*(1/$C$2/COUNT($A$5:$A$632))</f>
        <v>208.094566287999</v>
      </c>
      <c r="G706" s="6" t="n">
        <f aca="false">E706/$G$2</f>
        <v>0.0181302444801198</v>
      </c>
      <c r="H706" s="6" t="n">
        <f aca="false">ABS(G706)</f>
        <v>0.0181302444801198</v>
      </c>
      <c r="J706" s="11" t="n">
        <f aca="false">E706*E706</f>
        <v>221.021756324755</v>
      </c>
      <c r="K706" s="6" t="n">
        <f aca="false">J706/$G$2</f>
        <v>0.269538727225311</v>
      </c>
      <c r="M706" s="12" t="n">
        <f aca="false">IF(H706&gt;0,$E$2,0)</f>
        <v>5.1</v>
      </c>
      <c r="N706" s="6" t="n">
        <f aca="false">M706*H706</f>
        <v>0.0924642468486112</v>
      </c>
      <c r="P706" s="8" t="n">
        <f aca="false">IF(H706&gt;0,$F$2,0)</f>
        <v>0</v>
      </c>
      <c r="Q706" s="6" t="n">
        <f aca="false">P706*H706</f>
        <v>0</v>
      </c>
    </row>
    <row r="707" customFormat="false" ht="15" hidden="true" customHeight="false" outlineLevel="0" collapsed="false">
      <c r="A707" s="0" t="n">
        <f aca="false">A706+0.01</f>
        <v>7.02999999999989</v>
      </c>
      <c r="B707" s="6" t="n">
        <f aca="false">SIN(A707)</f>
        <v>0.679304652144737</v>
      </c>
      <c r="C707" s="6" t="n">
        <f aca="false">ABS(B707)</f>
        <v>0.679304652144737</v>
      </c>
      <c r="D707" s="6" t="n">
        <f aca="false">B707*$D$2*SQRT(2)</f>
        <v>230.563644491094</v>
      </c>
      <c r="E707" s="6" t="n">
        <f aca="false">IF(ABS(D707-F707)-($I$2+$I$2+$F$2+$E$2)&lt;0,0,SIGN(D707-F707)*(ABS(D707-F707)-($I$2+$I$2+$F$2+$E$2)))</f>
        <v>14.7445494711729</v>
      </c>
      <c r="F707" s="6" t="n">
        <f aca="false">F706+G706/($H$2/1000000)*(1/$C$2/COUNT($A$5:$A$632))</f>
        <v>210.719095019921</v>
      </c>
      <c r="G707" s="6" t="n">
        <f aca="false">E707/$G$2</f>
        <v>0.0179811578916742</v>
      </c>
      <c r="H707" s="6" t="n">
        <f aca="false">ABS(G707)</f>
        <v>0.0179811578916742</v>
      </c>
      <c r="J707" s="11" t="n">
        <f aca="false">E707*E707</f>
        <v>217.401739107865</v>
      </c>
      <c r="K707" s="6" t="n">
        <f aca="false">J707/$G$2</f>
        <v>0.265124072082762</v>
      </c>
      <c r="M707" s="12" t="n">
        <f aca="false">IF(H707&gt;0,$E$2,0)</f>
        <v>5.1</v>
      </c>
      <c r="N707" s="6" t="n">
        <f aca="false">M707*H707</f>
        <v>0.0917039052475386</v>
      </c>
      <c r="P707" s="8" t="n">
        <f aca="false">IF(H707&gt;0,$F$2,0)</f>
        <v>0</v>
      </c>
      <c r="Q707" s="6" t="n">
        <f aca="false">P707*H707</f>
        <v>0</v>
      </c>
    </row>
    <row r="708" customFormat="false" ht="15" hidden="true" customHeight="false" outlineLevel="0" collapsed="false">
      <c r="A708" s="0" t="n">
        <f aca="false">A707+0.01</f>
        <v>7.03999999999989</v>
      </c>
      <c r="B708" s="6" t="n">
        <f aca="false">SIN(A708)</f>
        <v>0.686609128707562</v>
      </c>
      <c r="C708" s="6" t="n">
        <f aca="false">ABS(B708)</f>
        <v>0.686609128707562</v>
      </c>
      <c r="D708" s="6" t="n">
        <f aca="false">B708*$D$2*SQRT(2)</f>
        <v>233.042866048178</v>
      </c>
      <c r="E708" s="6" t="n">
        <f aca="false">IF(ABS(D708-F708)-($I$2+$I$2+$F$2+$E$2)&lt;0,0,SIGN(D708-F708)*(ABS(D708-F708)-($I$2+$I$2+$F$2+$E$2)))</f>
        <v>14.6208240259879</v>
      </c>
      <c r="F708" s="6" t="n">
        <f aca="false">F707+G707/($H$2/1000000)*(1/$C$2/COUNT($A$5:$A$632))</f>
        <v>213.32204202219</v>
      </c>
      <c r="G708" s="6" t="n">
        <f aca="false">E708/$G$2</f>
        <v>0.0178302732024243</v>
      </c>
      <c r="H708" s="6" t="n">
        <f aca="false">ABS(G708)</f>
        <v>0.0178302732024243</v>
      </c>
      <c r="J708" s="11" t="n">
        <f aca="false">E708*E708</f>
        <v>213.768495198905</v>
      </c>
      <c r="K708" s="6" t="n">
        <f aca="false">J708/$G$2</f>
        <v>0.260693286827933</v>
      </c>
      <c r="M708" s="12" t="n">
        <f aca="false">IF(H708&gt;0,$E$2,0)</f>
        <v>5.1</v>
      </c>
      <c r="N708" s="6" t="n">
        <f aca="false">M708*H708</f>
        <v>0.0909343933323637</v>
      </c>
      <c r="P708" s="8" t="n">
        <f aca="false">IF(H708&gt;0,$F$2,0)</f>
        <v>0</v>
      </c>
      <c r="Q708" s="6" t="n">
        <f aca="false">P708*H708</f>
        <v>0</v>
      </c>
    </row>
    <row r="709" customFormat="false" ht="15" hidden="true" customHeight="false" outlineLevel="0" collapsed="false">
      <c r="A709" s="0" t="n">
        <f aca="false">A708+0.01</f>
        <v>7.04999999999989</v>
      </c>
      <c r="B709" s="6" t="n">
        <f aca="false">SIN(A709)</f>
        <v>0.693844944929688</v>
      </c>
      <c r="C709" s="6" t="n">
        <f aca="false">ABS(B709)</f>
        <v>0.693844944929688</v>
      </c>
      <c r="D709" s="6" t="n">
        <f aca="false">B709*$D$2*SQRT(2)</f>
        <v>235.498783512859</v>
      </c>
      <c r="E709" s="6" t="n">
        <f aca="false">IF(ABS(D709-F709)-($I$2+$I$2+$F$2+$E$2)&lt;0,0,SIGN(D709-F709)*(ABS(D709-F709)-($I$2+$I$2+$F$2+$E$2)))</f>
        <v>14.4956365105843</v>
      </c>
      <c r="F709" s="6" t="n">
        <f aca="false">F708+G708/($H$2/1000000)*(1/$C$2/COUNT($A$5:$A$632))</f>
        <v>215.903147002275</v>
      </c>
      <c r="G709" s="6" t="n">
        <f aca="false">E709/$G$2</f>
        <v>0.0176776055007126</v>
      </c>
      <c r="H709" s="6" t="n">
        <f aca="false">ABS(G709)</f>
        <v>0.0176776055007126</v>
      </c>
      <c r="J709" s="11" t="n">
        <f aca="false">E709*E709</f>
        <v>210.123477846985</v>
      </c>
      <c r="K709" s="6" t="n">
        <f aca="false">J709/$G$2</f>
        <v>0.256248143715835</v>
      </c>
      <c r="M709" s="12" t="n">
        <f aca="false">IF(H709&gt;0,$E$2,0)</f>
        <v>5.1</v>
      </c>
      <c r="N709" s="6" t="n">
        <f aca="false">M709*H709</f>
        <v>0.0901557880536341</v>
      </c>
      <c r="P709" s="8" t="n">
        <f aca="false">IF(H709&gt;0,$F$2,0)</f>
        <v>0</v>
      </c>
      <c r="Q709" s="6" t="n">
        <f aca="false">P709*H709</f>
        <v>0</v>
      </c>
    </row>
    <row r="710" customFormat="false" ht="15" hidden="true" customHeight="false" outlineLevel="0" collapsed="false">
      <c r="A710" s="0" t="n">
        <f aca="false">A709+0.01</f>
        <v>7.05999999999989</v>
      </c>
      <c r="B710" s="6" t="n">
        <f aca="false">SIN(A710)</f>
        <v>0.701011377235523</v>
      </c>
      <c r="C710" s="6" t="n">
        <f aca="false">ABS(B710)</f>
        <v>0.701011377235523</v>
      </c>
      <c r="D710" s="6" t="n">
        <f aca="false">B710*$D$2*SQRT(2)</f>
        <v>237.931151295436</v>
      </c>
      <c r="E710" s="6" t="n">
        <f aca="false">IF(ABS(D710-F710)-($I$2+$I$2+$F$2+$E$2)&lt;0,0,SIGN(D710-F710)*(ABS(D710-F710)-($I$2+$I$2+$F$2+$E$2)))</f>
        <v>14.3689994436082</v>
      </c>
      <c r="F710" s="6" t="n">
        <f aca="false">F709+G709/($H$2/1000000)*(1/$C$2/COUNT($A$5:$A$632))</f>
        <v>218.462151851828</v>
      </c>
      <c r="G710" s="6" t="n">
        <f aca="false">E710/$G$2</f>
        <v>0.0175231700531808</v>
      </c>
      <c r="H710" s="6" t="n">
        <f aca="false">ABS(G710)</f>
        <v>0.0175231700531808</v>
      </c>
      <c r="J710" s="11" t="n">
        <f aca="false">E710*E710</f>
        <v>206.468145010413</v>
      </c>
      <c r="K710" s="6" t="n">
        <f aca="false">J710/$G$2</f>
        <v>0.251790420744407</v>
      </c>
      <c r="M710" s="12" t="n">
        <f aca="false">IF(H710&gt;0,$E$2,0)</f>
        <v>5.1</v>
      </c>
      <c r="N710" s="6" t="n">
        <f aca="false">M710*H710</f>
        <v>0.0893681672712219</v>
      </c>
      <c r="P710" s="8" t="n">
        <f aca="false">IF(H710&gt;0,$F$2,0)</f>
        <v>0</v>
      </c>
      <c r="Q710" s="6" t="n">
        <f aca="false">P710*H710</f>
        <v>0</v>
      </c>
    </row>
    <row r="711" customFormat="false" ht="15" hidden="true" customHeight="false" outlineLevel="0" collapsed="false">
      <c r="A711" s="0" t="n">
        <f aca="false">A710+0.01</f>
        <v>7.06999999999989</v>
      </c>
      <c r="B711" s="6" t="n">
        <f aca="false">SIN(A711)</f>
        <v>0.708107708987809</v>
      </c>
      <c r="C711" s="6" t="n">
        <f aca="false">ABS(B711)</f>
        <v>0.708107708987809</v>
      </c>
      <c r="D711" s="6" t="n">
        <f aca="false">B711*$D$2*SQRT(2)</f>
        <v>240.33972616116</v>
      </c>
      <c r="E711" s="6" t="n">
        <f aca="false">IF(ABS(D711-F711)-($I$2+$I$2+$F$2+$E$2)&lt;0,0,SIGN(D711-F711)*(ABS(D711-F711)-($I$2+$I$2+$F$2+$E$2)))</f>
        <v>14.2409254886633</v>
      </c>
      <c r="F711" s="6" t="n">
        <f aca="false">F710+G710/($H$2/1000000)*(1/$C$2/COUNT($A$5:$A$632))</f>
        <v>220.998800672497</v>
      </c>
      <c r="G711" s="6" t="n">
        <f aca="false">E711/$G$2</f>
        <v>0.017366982303248</v>
      </c>
      <c r="H711" s="6" t="n">
        <f aca="false">ABS(G711)</f>
        <v>0.017366982303248</v>
      </c>
      <c r="J711" s="11" t="n">
        <f aca="false">E711*E711</f>
        <v>202.803958773661</v>
      </c>
      <c r="K711" s="6" t="n">
        <f aca="false">J711/$G$2</f>
        <v>0.247321900943489</v>
      </c>
      <c r="M711" s="12" t="n">
        <f aca="false">IF(H711&gt;0,$E$2,0)</f>
        <v>5.1</v>
      </c>
      <c r="N711" s="6" t="n">
        <f aca="false">M711*H711</f>
        <v>0.0885716097465647</v>
      </c>
      <c r="P711" s="8" t="n">
        <f aca="false">IF(H711&gt;0,$F$2,0)</f>
        <v>0</v>
      </c>
      <c r="Q711" s="6" t="n">
        <f aca="false">P711*H711</f>
        <v>0</v>
      </c>
    </row>
    <row r="712" customFormat="false" ht="15" hidden="true" customHeight="false" outlineLevel="0" collapsed="false">
      <c r="A712" s="0" t="n">
        <f aca="false">A711+0.01</f>
        <v>7.07999999999989</v>
      </c>
      <c r="B712" s="6" t="n">
        <f aca="false">SIN(A712)</f>
        <v>0.715133230559283</v>
      </c>
      <c r="C712" s="6" t="n">
        <f aca="false">ABS(B712)</f>
        <v>0.715133230559283</v>
      </c>
      <c r="D712" s="6" t="n">
        <f aca="false">B712*$D$2*SQRT(2)</f>
        <v>242.72426725455</v>
      </c>
      <c r="E712" s="6" t="n">
        <f aca="false">IF(ABS(D712-F712)-($I$2+$I$2+$F$2+$E$2)&lt;0,0,SIGN(D712-F712)*(ABS(D712-F712)-($I$2+$I$2+$F$2+$E$2)))</f>
        <v>14.1114274530366</v>
      </c>
      <c r="F712" s="6" t="n">
        <f aca="false">F711+G711/($H$2/1000000)*(1/$C$2/COUNT($A$5:$A$632))</f>
        <v>223.512839801513</v>
      </c>
      <c r="G712" s="6" t="n">
        <f aca="false">E712/$G$2</f>
        <v>0.0172090578695568</v>
      </c>
      <c r="H712" s="6" t="n">
        <f aca="false">ABS(G712)</f>
        <v>0.0172090578695568</v>
      </c>
      <c r="J712" s="11" t="n">
        <f aca="false">E712*E712</f>
        <v>199.132384762314</v>
      </c>
      <c r="K712" s="6" t="n">
        <f aca="false">J712/$G$2</f>
        <v>0.242844371661358</v>
      </c>
      <c r="M712" s="12" t="n">
        <f aca="false">IF(H712&gt;0,$E$2,0)</f>
        <v>5.1</v>
      </c>
      <c r="N712" s="6" t="n">
        <f aca="false">M712*H712</f>
        <v>0.0877661951347395</v>
      </c>
      <c r="P712" s="8" t="n">
        <f aca="false">IF(H712&gt;0,$F$2,0)</f>
        <v>0</v>
      </c>
      <c r="Q712" s="6" t="n">
        <f aca="false">P712*H712</f>
        <v>0</v>
      </c>
    </row>
    <row r="713" customFormat="false" ht="15" hidden="true" customHeight="false" outlineLevel="0" collapsed="false">
      <c r="A713" s="0" t="n">
        <f aca="false">A712+0.01</f>
        <v>7.08999999999989</v>
      </c>
      <c r="B713" s="6" t="n">
        <f aca="false">SIN(A713)</f>
        <v>0.722087239403645</v>
      </c>
      <c r="C713" s="6" t="n">
        <f aca="false">ABS(B713)</f>
        <v>0.722087239403645</v>
      </c>
      <c r="D713" s="6" t="n">
        <f aca="false">B713*$D$2*SQRT(2)</f>
        <v>245.084536123484</v>
      </c>
      <c r="E713" s="6" t="n">
        <f aca="false">IF(ABS(D713-F713)-($I$2+$I$2+$F$2+$E$2)&lt;0,0,SIGN(D713-F713)*(ABS(D713-F713)-($I$2+$I$2+$F$2+$E$2)))</f>
        <v>13.9805182864239</v>
      </c>
      <c r="F713" s="6" t="n">
        <f aca="false">F712+G712/($H$2/1000000)*(1/$C$2/COUNT($A$5:$A$632))</f>
        <v>226.00401783706</v>
      </c>
      <c r="G713" s="6" t="n">
        <f aca="false">E713/$G$2</f>
        <v>0.0170494125444193</v>
      </c>
      <c r="H713" s="6" t="n">
        <f aca="false">ABS(G713)</f>
        <v>0.0170494125444193</v>
      </c>
      <c r="J713" s="11" t="n">
        <f aca="false">E713*E713</f>
        <v>195.454891557032</v>
      </c>
      <c r="K713" s="6" t="n">
        <f aca="false">J713/$G$2</f>
        <v>0.238359623850039</v>
      </c>
      <c r="M713" s="12" t="n">
        <f aca="false">IF(H713&gt;0,$E$2,0)</f>
        <v>5.1</v>
      </c>
      <c r="N713" s="6" t="n">
        <f aca="false">M713*H713</f>
        <v>0.0869520039765386</v>
      </c>
      <c r="P713" s="8" t="n">
        <f aca="false">IF(H713&gt;0,$F$2,0)</f>
        <v>0</v>
      </c>
      <c r="Q713" s="6" t="n">
        <f aca="false">P713*H713</f>
        <v>0</v>
      </c>
    </row>
    <row r="714" customFormat="false" ht="15" hidden="true" customHeight="false" outlineLevel="0" collapsed="false">
      <c r="A714" s="0" t="n">
        <f aca="false">A713+0.01</f>
        <v>7.09999999999989</v>
      </c>
      <c r="B714" s="6" t="n">
        <f aca="false">SIN(A714)</f>
        <v>0.728969040125803</v>
      </c>
      <c r="C714" s="6" t="n">
        <f aca="false">ABS(B714)</f>
        <v>0.728969040125803</v>
      </c>
      <c r="D714" s="6" t="n">
        <f aca="false">B714*$D$2*SQRT(2)</f>
        <v>247.420296743042</v>
      </c>
      <c r="E714" s="6" t="n">
        <f aca="false">IF(ABS(D714-F714)-($I$2+$I$2+$F$2+$E$2)&lt;0,0,SIGN(D714-F714)*(ABS(D714-F714)-($I$2+$I$2+$F$2+$E$2)))</f>
        <v>13.8482110796328</v>
      </c>
      <c r="F714" s="6" t="n">
        <f aca="false">F713+G713/($H$2/1000000)*(1/$C$2/COUNT($A$5:$A$632))</f>
        <v>228.472085663409</v>
      </c>
      <c r="G714" s="6" t="n">
        <f aca="false">E714/$G$2</f>
        <v>0.0168880622922351</v>
      </c>
      <c r="H714" s="6" t="n">
        <f aca="false">ABS(G714)</f>
        <v>0.0168880622922351</v>
      </c>
      <c r="J714" s="11" t="n">
        <f aca="false">E714*E714</f>
        <v>191.772950106064</v>
      </c>
      <c r="K714" s="6" t="n">
        <f aca="false">J714/$G$2</f>
        <v>0.233869451348859</v>
      </c>
      <c r="M714" s="12" t="n">
        <f aca="false">IF(H714&gt;0,$E$2,0)</f>
        <v>5.1</v>
      </c>
      <c r="N714" s="6" t="n">
        <f aca="false">M714*H714</f>
        <v>0.086129117690399</v>
      </c>
      <c r="P714" s="8" t="n">
        <f aca="false">IF(H714&gt;0,$F$2,0)</f>
        <v>0</v>
      </c>
      <c r="Q714" s="6" t="n">
        <f aca="false">P714*H714</f>
        <v>0</v>
      </c>
    </row>
    <row r="715" customFormat="false" ht="15" hidden="true" customHeight="false" outlineLevel="0" collapsed="false">
      <c r="A715" s="0" t="n">
        <f aca="false">A714+0.01</f>
        <v>7.10999999999989</v>
      </c>
      <c r="B715" s="6" t="n">
        <f aca="false">SIN(A715)</f>
        <v>0.735777944551421</v>
      </c>
      <c r="C715" s="6" t="n">
        <f aca="false">ABS(B715)</f>
        <v>0.735777944551421</v>
      </c>
      <c r="D715" s="6" t="n">
        <f aca="false">B715*$D$2*SQRT(2)</f>
        <v>249.731315539108</v>
      </c>
      <c r="E715" s="6" t="n">
        <f aca="false">IF(ABS(D715-F715)-($I$2+$I$2+$F$2+$E$2)&lt;0,0,SIGN(D715-F715)*(ABS(D715-F715)-($I$2+$I$2+$F$2+$E$2)))</f>
        <v>13.7145190632733</v>
      </c>
      <c r="F715" s="6" t="n">
        <f aca="false">F714+G714/($H$2/1000000)*(1/$C$2/COUNT($A$5:$A$632))</f>
        <v>230.916796475835</v>
      </c>
      <c r="G715" s="6" t="n">
        <f aca="false">E715/$G$2</f>
        <v>0.0167250232478943</v>
      </c>
      <c r="H715" s="6" t="n">
        <f aca="false">ABS(G715)</f>
        <v>0.0167250232478943</v>
      </c>
      <c r="J715" s="11" t="n">
        <f aca="false">E715*E715</f>
        <v>188.088033136888</v>
      </c>
      <c r="K715" s="6" t="n">
        <f aca="false">J715/$G$2</f>
        <v>0.229375650166936</v>
      </c>
      <c r="M715" s="12" t="n">
        <f aca="false">IF(H715&gt;0,$E$2,0)</f>
        <v>5.1</v>
      </c>
      <c r="N715" s="6" t="n">
        <f aca="false">M715*H715</f>
        <v>0.085297618564261</v>
      </c>
      <c r="P715" s="8" t="n">
        <f aca="false">IF(H715&gt;0,$F$2,0)</f>
        <v>0</v>
      </c>
      <c r="Q715" s="6" t="n">
        <f aca="false">P715*H715</f>
        <v>0</v>
      </c>
    </row>
    <row r="716" customFormat="false" ht="15" hidden="true" customHeight="false" outlineLevel="0" collapsed="false">
      <c r="A716" s="0" t="n">
        <f aca="false">A715+0.01</f>
        <v>7.11999999999989</v>
      </c>
      <c r="B716" s="6" t="n">
        <f aca="false">SIN(A716)</f>
        <v>0.74251327179573</v>
      </c>
      <c r="C716" s="6" t="n">
        <f aca="false">ABS(B716)</f>
        <v>0.74251327179573</v>
      </c>
      <c r="D716" s="6" t="n">
        <f aca="false">B716*$D$2*SQRT(2)</f>
        <v>252.01736141173</v>
      </c>
      <c r="E716" s="6" t="n">
        <f aca="false">IF(ABS(D716-F716)-($I$2+$I$2+$F$2+$E$2)&lt;0,0,SIGN(D716-F716)*(ABS(D716-F716)-($I$2+$I$2+$F$2+$E$2)))</f>
        <v>13.5794556064376</v>
      </c>
      <c r="F716" s="6" t="n">
        <f aca="false">F715+G715/($H$2/1000000)*(1/$C$2/COUNT($A$5:$A$632))</f>
        <v>233.337905805292</v>
      </c>
      <c r="G716" s="6" t="n">
        <f aca="false">E716/$G$2</f>
        <v>0.0165603117151678</v>
      </c>
      <c r="H716" s="6" t="n">
        <f aca="false">ABS(G716)</f>
        <v>0.0165603117151678</v>
      </c>
      <c r="J716" s="11" t="n">
        <f aca="false">E716*E716</f>
        <v>184.401614567208</v>
      </c>
      <c r="K716" s="6" t="n">
        <f aca="false">J716/$G$2</f>
        <v>0.224880017764888</v>
      </c>
      <c r="M716" s="12" t="n">
        <f aca="false">IF(H716&gt;0,$E$2,0)</f>
        <v>5.1</v>
      </c>
      <c r="N716" s="6" t="n">
        <f aca="false">M716*H716</f>
        <v>0.0844575897473555</v>
      </c>
      <c r="P716" s="8" t="n">
        <f aca="false">IF(H716&gt;0,$F$2,0)</f>
        <v>0</v>
      </c>
      <c r="Q716" s="6" t="n">
        <f aca="false">P716*H716</f>
        <v>0</v>
      </c>
    </row>
    <row r="717" customFormat="false" ht="15" hidden="true" customHeight="false" outlineLevel="0" collapsed="false">
      <c r="A717" s="0" t="n">
        <f aca="false">A716+0.01</f>
        <v>7.12999999999989</v>
      </c>
      <c r="B717" s="6" t="n">
        <f aca="false">SIN(A717)</f>
        <v>0.749174348331618</v>
      </c>
      <c r="C717" s="6" t="n">
        <f aca="false">ABS(B717)</f>
        <v>0.749174348331618</v>
      </c>
      <c r="D717" s="6" t="n">
        <f aca="false">B717*$D$2*SQRT(2)</f>
        <v>254.278205758224</v>
      </c>
      <c r="E717" s="6" t="n">
        <f aca="false">IF(ABS(D717-F717)-($I$2+$I$2+$F$2+$E$2)&lt;0,0,SIGN(D717-F717)*(ABS(D717-F717)-($I$2+$I$2+$F$2+$E$2)))</f>
        <v>13.4430342153566</v>
      </c>
      <c r="F717" s="6" t="n">
        <f aca="false">F716+G716/($H$2/1000000)*(1/$C$2/COUNT($A$5:$A$632))</f>
        <v>235.735171542867</v>
      </c>
      <c r="G717" s="6" t="n">
        <f aca="false">E717/$G$2</f>
        <v>0.016393944165069</v>
      </c>
      <c r="H717" s="6" t="n">
        <f aca="false">ABS(G717)</f>
        <v>0.016393944165069</v>
      </c>
      <c r="J717" s="11" t="n">
        <f aca="false">E717*E717</f>
        <v>180.715168915249</v>
      </c>
      <c r="K717" s="6" t="n">
        <f aca="false">J717/$G$2</f>
        <v>0.220384352335669</v>
      </c>
      <c r="M717" s="12" t="n">
        <f aca="false">IF(H717&gt;0,$E$2,0)</f>
        <v>5.1</v>
      </c>
      <c r="N717" s="6" t="n">
        <f aca="false">M717*H717</f>
        <v>0.0836091152418521</v>
      </c>
      <c r="P717" s="8" t="n">
        <f aca="false">IF(H717&gt;0,$F$2,0)</f>
        <v>0</v>
      </c>
      <c r="Q717" s="6" t="n">
        <f aca="false">P717*H717</f>
        <v>0</v>
      </c>
    </row>
    <row r="718" customFormat="false" ht="15" hidden="true" customHeight="false" outlineLevel="0" collapsed="false">
      <c r="A718" s="0" t="n">
        <f aca="false">A717+0.01</f>
        <v>7.13999999999989</v>
      </c>
      <c r="B718" s="6" t="n">
        <f aca="false">SIN(A718)</f>
        <v>0.755760508056983</v>
      </c>
      <c r="C718" s="6" t="n">
        <f aca="false">ABS(B718)</f>
        <v>0.755760508056983</v>
      </c>
      <c r="D718" s="6" t="n">
        <f aca="false">B718*$D$2*SQRT(2)</f>
        <v>256.51362249604</v>
      </c>
      <c r="E718" s="6" t="n">
        <f aca="false">IF(ABS(D718-F718)-($I$2+$I$2+$F$2+$E$2)&lt;0,0,SIGN(D718-F718)*(ABS(D718-F718)-($I$2+$I$2+$F$2+$E$2)))</f>
        <v>13.3052685320567</v>
      </c>
      <c r="F718" s="6" t="n">
        <f aca="false">F717+G717/($H$2/1000000)*(1/$C$2/COUNT($A$5:$A$632))</f>
        <v>238.108353963983</v>
      </c>
      <c r="G718" s="6" t="n">
        <f aca="false">E718/$G$2</f>
        <v>0.0162259372342154</v>
      </c>
      <c r="H718" s="6" t="n">
        <f aca="false">ABS(G718)</f>
        <v>0.0162259372342154</v>
      </c>
      <c r="J718" s="11" t="n">
        <f aca="false">E718*E718</f>
        <v>177.030170710137</v>
      </c>
      <c r="K718" s="6" t="n">
        <f aca="false">J718/$G$2</f>
        <v>0.215890452085533</v>
      </c>
      <c r="M718" s="12" t="n">
        <f aca="false">IF(H718&gt;0,$E$2,0)</f>
        <v>5.1</v>
      </c>
      <c r="N718" s="6" t="n">
        <f aca="false">M718*H718</f>
        <v>0.0827522798944987</v>
      </c>
      <c r="P718" s="8" t="n">
        <f aca="false">IF(H718&gt;0,$F$2,0)</f>
        <v>0</v>
      </c>
      <c r="Q718" s="6" t="n">
        <f aca="false">P718*H718</f>
        <v>0</v>
      </c>
    </row>
    <row r="719" customFormat="false" ht="15" hidden="true" customHeight="false" outlineLevel="0" collapsed="false">
      <c r="A719" s="0" t="n">
        <f aca="false">A718+0.01</f>
        <v>7.14999999999989</v>
      </c>
      <c r="B719" s="6" t="n">
        <f aca="false">SIN(A719)</f>
        <v>0.762271092361341</v>
      </c>
      <c r="C719" s="6" t="n">
        <f aca="false">ABS(B719)</f>
        <v>0.762271092361341</v>
      </c>
      <c r="D719" s="6" t="n">
        <f aca="false">B719*$D$2*SQRT(2)</f>
        <v>258.723388085367</v>
      </c>
      <c r="E719" s="6" t="n">
        <f aca="false">IF(ABS(D719-F719)-($I$2+$I$2+$F$2+$E$2)&lt;0,0,SIGN(D719-F719)*(ABS(D719-F719)-($I$2+$I$2+$F$2+$E$2)))</f>
        <v>13.1661723329911</v>
      </c>
      <c r="F719" s="6" t="n">
        <f aca="false">F718+G718/($H$2/1000000)*(1/$C$2/COUNT($A$5:$A$632))</f>
        <v>240.457215752376</v>
      </c>
      <c r="G719" s="6" t="n">
        <f aca="false">E719/$G$2</f>
        <v>0.0160563077231599</v>
      </c>
      <c r="H719" s="6" t="n">
        <f aca="false">ABS(G719)</f>
        <v>0.0160563077231599</v>
      </c>
      <c r="J719" s="11" t="n">
        <f aca="false">E719*E719</f>
        <v>173.348093902022</v>
      </c>
      <c r="K719" s="6" t="n">
        <f aca="false">J719/$G$2</f>
        <v>0.21140011451466</v>
      </c>
      <c r="M719" s="12" t="n">
        <f aca="false">IF(H719&gt;0,$E$2,0)</f>
        <v>5.1</v>
      </c>
      <c r="N719" s="6" t="n">
        <f aca="false">M719*H719</f>
        <v>0.0818871693881157</v>
      </c>
      <c r="P719" s="8" t="n">
        <f aca="false">IF(H719&gt;0,$F$2,0)</f>
        <v>0</v>
      </c>
      <c r="Q719" s="6" t="n">
        <f aca="false">P719*H719</f>
        <v>0</v>
      </c>
    </row>
    <row r="720" customFormat="false" ht="15" hidden="true" customHeight="false" outlineLevel="0" collapsed="false">
      <c r="A720" s="0" t="n">
        <f aca="false">A719+0.01</f>
        <v>7.15999999999989</v>
      </c>
      <c r="B720" s="6" t="n">
        <f aca="false">SIN(A720)</f>
        <v>0.768705450191686</v>
      </c>
      <c r="C720" s="6" t="n">
        <f aca="false">ABS(B720)</f>
        <v>0.768705450191686</v>
      </c>
      <c r="D720" s="6" t="n">
        <f aca="false">B720*$D$2*SQRT(2)</f>
        <v>260.907281551488</v>
      </c>
      <c r="E720" s="6" t="n">
        <f aca="false">IF(ABS(D720-F720)-($I$2+$I$2+$F$2+$E$2)&lt;0,0,SIGN(D720-F720)*(ABS(D720-F720)-($I$2+$I$2+$F$2+$E$2)))</f>
        <v>13.0257595276645</v>
      </c>
      <c r="F720" s="6" t="n">
        <f aca="false">F719+G719/($H$2/1000000)*(1/$C$2/COUNT($A$5:$A$632))</f>
        <v>242.781522023823</v>
      </c>
      <c r="G720" s="6" t="n">
        <f aca="false">E720/$G$2</f>
        <v>0.0158850725947129</v>
      </c>
      <c r="H720" s="6" t="n">
        <f aca="false">ABS(G720)</f>
        <v>0.0158850725947129</v>
      </c>
      <c r="J720" s="11" t="n">
        <f aca="false">E720*E720</f>
        <v>169.670411272544</v>
      </c>
      <c r="K720" s="6" t="n">
        <f aca="false">J720/$G$2</f>
        <v>0.206915135698224</v>
      </c>
      <c r="M720" s="12" t="n">
        <f aca="false">IF(H720&gt;0,$E$2,0)</f>
        <v>5.1</v>
      </c>
      <c r="N720" s="6" t="n">
        <f aca="false">M720*H720</f>
        <v>0.0810138702330356</v>
      </c>
      <c r="P720" s="8" t="n">
        <f aca="false">IF(H720&gt;0,$F$2,0)</f>
        <v>0</v>
      </c>
      <c r="Q720" s="6" t="n">
        <f aca="false">P720*H720</f>
        <v>0</v>
      </c>
    </row>
    <row r="721" customFormat="false" ht="15" hidden="true" customHeight="false" outlineLevel="0" collapsed="false">
      <c r="A721" s="0" t="n">
        <f aca="false">A720+0.01</f>
        <v>7.16999999999989</v>
      </c>
      <c r="B721" s="6" t="n">
        <f aca="false">SIN(A721)</f>
        <v>0.775062938117599</v>
      </c>
      <c r="C721" s="6" t="n">
        <f aca="false">ABS(B721)</f>
        <v>0.775062938117599</v>
      </c>
      <c r="D721" s="6" t="n">
        <f aca="false">B721*$D$2*SQRT(2)</f>
        <v>263.065084506875</v>
      </c>
      <c r="E721" s="6" t="n">
        <f aca="false">IF(ABS(D721-F721)-($I$2+$I$2+$F$2+$E$2)&lt;0,0,SIGN(D721-F721)*(ABS(D721-F721)-($I$2+$I$2+$F$2+$E$2)))</f>
        <v>12.884044157239</v>
      </c>
      <c r="F721" s="6" t="n">
        <f aca="false">F720+G720/($H$2/1000000)*(1/$C$2/COUNT($A$5:$A$632))</f>
        <v>245.081040349636</v>
      </c>
      <c r="G721" s="6" t="n">
        <f aca="false">E721/$G$2</f>
        <v>0.0157122489722427</v>
      </c>
      <c r="H721" s="6" t="n">
        <f aca="false">ABS(G721)</f>
        <v>0.0157122489722427</v>
      </c>
      <c r="J721" s="11" t="n">
        <f aca="false">E721*E721</f>
        <v>165.998593845685</v>
      </c>
      <c r="K721" s="6" t="n">
        <f aca="false">J721/$G$2</f>
        <v>0.202437309567909</v>
      </c>
      <c r="M721" s="12" t="n">
        <f aca="false">IF(H721&gt;0,$E$2,0)</f>
        <v>5.1</v>
      </c>
      <c r="N721" s="6" t="n">
        <f aca="false">M721*H721</f>
        <v>0.0801324697584378</v>
      </c>
      <c r="P721" s="8" t="n">
        <f aca="false">IF(H721&gt;0,$F$2,0)</f>
        <v>0</v>
      </c>
      <c r="Q721" s="6" t="n">
        <f aca="false">P721*H721</f>
        <v>0</v>
      </c>
    </row>
    <row r="722" customFormat="false" ht="15" hidden="true" customHeight="false" outlineLevel="0" collapsed="false">
      <c r="A722" s="0" t="n">
        <f aca="false">A721+0.01</f>
        <v>7.17999999999989</v>
      </c>
      <c r="B722" s="6" t="n">
        <f aca="false">SIN(A722)</f>
        <v>0.781342920395582</v>
      </c>
      <c r="C722" s="6" t="n">
        <f aca="false">ABS(B722)</f>
        <v>0.781342920395582</v>
      </c>
      <c r="D722" s="6" t="n">
        <f aca="false">B722*$D$2*SQRT(2)</f>
        <v>265.196581173032</v>
      </c>
      <c r="E722" s="6" t="n">
        <f aca="false">IF(ABS(D722-F722)-($I$2+$I$2+$F$2+$E$2)&lt;0,0,SIGN(D722-F722)*(ABS(D722-F722)-($I$2+$I$2+$F$2+$E$2)))</f>
        <v>12.741040393135</v>
      </c>
      <c r="F722" s="6" t="n">
        <f aca="false">F721+G721/($H$2/1000000)*(1/$C$2/COUNT($A$5:$A$632))</f>
        <v>247.355540779897</v>
      </c>
      <c r="G722" s="6" t="n">
        <f aca="false">E722/$G$2</f>
        <v>0.0155378541379696</v>
      </c>
      <c r="H722" s="6" t="n">
        <f aca="false">ABS(G722)</f>
        <v>0.0155378541379696</v>
      </c>
      <c r="J722" s="11" t="n">
        <f aca="false">E722*E722</f>
        <v>162.334110299499</v>
      </c>
      <c r="K722" s="6" t="n">
        <f aca="false">J722/$G$2</f>
        <v>0.197968427194511</v>
      </c>
      <c r="M722" s="12" t="n">
        <f aca="false">IF(H722&gt;0,$E$2,0)</f>
        <v>5.1</v>
      </c>
      <c r="N722" s="6" t="n">
        <f aca="false">M722*H722</f>
        <v>0.0792430561036448</v>
      </c>
      <c r="P722" s="8" t="n">
        <f aca="false">IF(H722&gt;0,$F$2,0)</f>
        <v>0</v>
      </c>
      <c r="Q722" s="6" t="n">
        <f aca="false">P722*H722</f>
        <v>0</v>
      </c>
    </row>
    <row r="723" customFormat="false" ht="15" hidden="true" customHeight="false" outlineLevel="0" collapsed="false">
      <c r="A723" s="0" t="n">
        <f aca="false">A722+0.01</f>
        <v>7.18999999999989</v>
      </c>
      <c r="B723" s="6" t="n">
        <f aca="false">SIN(A723)</f>
        <v>0.787544769032644</v>
      </c>
      <c r="C723" s="6" t="n">
        <f aca="false">ABS(B723)</f>
        <v>0.787544769032644</v>
      </c>
      <c r="D723" s="6" t="n">
        <f aca="false">B723*$D$2*SQRT(2)</f>
        <v>267.301558402068</v>
      </c>
      <c r="E723" s="6" t="n">
        <f aca="false">IF(ABS(D723-F723)-($I$2+$I$2+$F$2+$E$2)&lt;0,0,SIGN(D723-F723)*(ABS(D723-F723)-($I$2+$I$2+$F$2+$E$2)))</f>
        <v>12.5967625356092</v>
      </c>
      <c r="F723" s="6" t="n">
        <f aca="false">F722+G722/($H$2/1000000)*(1/$C$2/COUNT($A$5:$A$632))</f>
        <v>249.604795866459</v>
      </c>
      <c r="G723" s="6" t="n">
        <f aca="false">E723/$G$2</f>
        <v>0.0153619055312307</v>
      </c>
      <c r="H723" s="6" t="n">
        <f aca="false">ABS(G723)</f>
        <v>0.0153619055312307</v>
      </c>
      <c r="J723" s="11" t="n">
        <f aca="false">E723*E723</f>
        <v>158.678426378527</v>
      </c>
      <c r="K723" s="6" t="n">
        <f aca="false">J723/$G$2</f>
        <v>0.193510276071374</v>
      </c>
      <c r="M723" s="12" t="n">
        <f aca="false">IF(H723&gt;0,$E$2,0)</f>
        <v>5.1</v>
      </c>
      <c r="N723" s="6" t="n">
        <f aca="false">M723*H723</f>
        <v>0.0783457182092765</v>
      </c>
      <c r="P723" s="8" t="n">
        <f aca="false">IF(H723&gt;0,$F$2,0)</f>
        <v>0</v>
      </c>
      <c r="Q723" s="6" t="n">
        <f aca="false">P723*H723</f>
        <v>0</v>
      </c>
    </row>
    <row r="724" customFormat="false" ht="15" hidden="true" customHeight="false" outlineLevel="0" collapsed="false">
      <c r="A724" s="0" t="n">
        <f aca="false">A723+0.01</f>
        <v>7.19999999999989</v>
      </c>
      <c r="B724" s="6" t="n">
        <f aca="false">SIN(A724)</f>
        <v>0.793667863849087</v>
      </c>
      <c r="C724" s="6" t="n">
        <f aca="false">ABS(B724)</f>
        <v>0.793667863849087</v>
      </c>
      <c r="D724" s="6" t="n">
        <f aca="false">B724*$D$2*SQRT(2)</f>
        <v>269.379805698015</v>
      </c>
      <c r="E724" s="6" t="n">
        <f aca="false">IF(ABS(D724-F724)-($I$2+$I$2+$F$2+$E$2)&lt;0,0,SIGN(D724-F724)*(ABS(D724-F724)-($I$2+$I$2+$F$2+$E$2)))</f>
        <v>12.4512250123276</v>
      </c>
      <c r="F724" s="6" t="n">
        <f aca="false">F723+G723/($H$2/1000000)*(1/$C$2/COUNT($A$5:$A$632))</f>
        <v>251.828580685687</v>
      </c>
      <c r="G724" s="6" t="n">
        <f aca="false">E724/$G$2</f>
        <v>0.015184420746741</v>
      </c>
      <c r="H724" s="6" t="n">
        <f aca="false">ABS(G724)</f>
        <v>0.015184420746741</v>
      </c>
      <c r="J724" s="11" t="n">
        <f aca="false">E724*E724</f>
        <v>155.033004307613</v>
      </c>
      <c r="K724" s="6" t="n">
        <f aca="false">J724/$G$2</f>
        <v>0.189064639399528</v>
      </c>
      <c r="M724" s="12" t="n">
        <f aca="false">IF(H724&gt;0,$E$2,0)</f>
        <v>5.1</v>
      </c>
      <c r="N724" s="6" t="n">
        <f aca="false">M724*H724</f>
        <v>0.0774405458083791</v>
      </c>
      <c r="P724" s="8" t="n">
        <f aca="false">IF(H724&gt;0,$F$2,0)</f>
        <v>0</v>
      </c>
      <c r="Q724" s="6" t="n">
        <f aca="false">P724*H724</f>
        <v>0</v>
      </c>
    </row>
    <row r="725" customFormat="false" ht="15" hidden="true" customHeight="false" outlineLevel="0" collapsed="false">
      <c r="A725" s="0" t="n">
        <f aca="false">A724+0.01</f>
        <v>7.20999999999989</v>
      </c>
      <c r="B725" s="6" t="n">
        <f aca="false">SIN(A725)</f>
        <v>0.799711592540533</v>
      </c>
      <c r="C725" s="6" t="n">
        <f aca="false">ABS(B725)</f>
        <v>0.799711592540533</v>
      </c>
      <c r="D725" s="6" t="n">
        <f aca="false">B725*$D$2*SQRT(2)</f>
        <v>271.431115237874</v>
      </c>
      <c r="E725" s="6" t="n">
        <f aca="false">IF(ABS(D725-F725)-($I$2+$I$2+$F$2+$E$2)&lt;0,0,SIGN(D725-F725)*(ABS(D725-F725)-($I$2+$I$2+$F$2+$E$2)))</f>
        <v>12.3044423769201</v>
      </c>
      <c r="F725" s="6" t="n">
        <f aca="false">F724+G724/($H$2/1000000)*(1/$C$2/COUNT($A$5:$A$632))</f>
        <v>254.026672860954</v>
      </c>
      <c r="G725" s="6" t="n">
        <f aca="false">E725/$G$2</f>
        <v>0.0150054175328294</v>
      </c>
      <c r="H725" s="6" t="n">
        <f aca="false">ABS(G725)</f>
        <v>0.0150054175328294</v>
      </c>
      <c r="J725" s="11" t="n">
        <f aca="false">E725*E725</f>
        <v>151.399302206948</v>
      </c>
      <c r="K725" s="6" t="n">
        <f aca="false">J725/$G$2</f>
        <v>0.184633295374326</v>
      </c>
      <c r="M725" s="12" t="n">
        <f aca="false">IF(H725&gt;0,$E$2,0)</f>
        <v>5.1</v>
      </c>
      <c r="N725" s="6" t="n">
        <f aca="false">M725*H725</f>
        <v>0.07652762941743</v>
      </c>
      <c r="P725" s="8" t="n">
        <f aca="false">IF(H725&gt;0,$F$2,0)</f>
        <v>0</v>
      </c>
      <c r="Q725" s="6" t="n">
        <f aca="false">P725*H725</f>
        <v>0</v>
      </c>
    </row>
    <row r="726" customFormat="false" ht="15" hidden="true" customHeight="false" outlineLevel="0" collapsed="false">
      <c r="A726" s="0" t="n">
        <f aca="false">A725+0.01</f>
        <v>7.21999999999989</v>
      </c>
      <c r="B726" s="6" t="n">
        <f aca="false">SIN(A726)</f>
        <v>0.805675350739148</v>
      </c>
      <c r="C726" s="6" t="n">
        <f aca="false">ABS(B726)</f>
        <v>0.805675350739148</v>
      </c>
      <c r="D726" s="6" t="n">
        <f aca="false">B726*$D$2*SQRT(2)</f>
        <v>273.455281892401</v>
      </c>
      <c r="E726" s="6" t="n">
        <f aca="false">IF(ABS(D726-F726)-($I$2+$I$2+$F$2+$E$2)&lt;0,0,SIGN(D726-F726)*(ABS(D726-F726)-($I$2+$I$2+$F$2+$E$2)))</f>
        <v>12.1564293075286</v>
      </c>
      <c r="F726" s="6" t="n">
        <f aca="false">F725+G725/($H$2/1000000)*(1/$C$2/COUNT($A$5:$A$632))</f>
        <v>256.198852584872</v>
      </c>
      <c r="G726" s="6" t="n">
        <f aca="false">E726/$G$2</f>
        <v>0.014824913789669</v>
      </c>
      <c r="H726" s="6" t="n">
        <f aca="false">ABS(G726)</f>
        <v>0.014824913789669</v>
      </c>
      <c r="J726" s="11" t="n">
        <f aca="false">E726*E726</f>
        <v>147.778773508939</v>
      </c>
      <c r="K726" s="6" t="n">
        <f aca="false">J726/$G$2</f>
        <v>0.180218016474316</v>
      </c>
      <c r="M726" s="12" t="n">
        <f aca="false">IF(H726&gt;0,$E$2,0)</f>
        <v>5.1</v>
      </c>
      <c r="N726" s="6" t="n">
        <f aca="false">M726*H726</f>
        <v>0.0756070603273117</v>
      </c>
      <c r="P726" s="8" t="n">
        <f aca="false">IF(H726&gt;0,$F$2,0)</f>
        <v>0</v>
      </c>
      <c r="Q726" s="6" t="n">
        <f aca="false">P726*H726</f>
        <v>0</v>
      </c>
    </row>
    <row r="727" customFormat="false" ht="15" hidden="true" customHeight="false" outlineLevel="0" collapsed="false">
      <c r="A727" s="0" t="n">
        <f aca="false">A726+0.01</f>
        <v>7.22999999999989</v>
      </c>
      <c r="B727" s="6" t="n">
        <f aca="false">SIN(A727)</f>
        <v>0.811558542074084</v>
      </c>
      <c r="C727" s="6" t="n">
        <f aca="false">ABS(B727)</f>
        <v>0.811558542074084</v>
      </c>
      <c r="D727" s="6" t="n">
        <f aca="false">B727*$D$2*SQRT(2)</f>
        <v>275.452103246617</v>
      </c>
      <c r="E727" s="6" t="n">
        <f aca="false">IF(ABS(D727-F727)-($I$2+$I$2+$F$2+$E$2)&lt;0,0,SIGN(D727-F727)*(ABS(D727-F727)-($I$2+$I$2+$F$2+$E$2)))</f>
        <v>12.0072006053362</v>
      </c>
      <c r="F727" s="6" t="n">
        <f aca="false">F726+G726/($H$2/1000000)*(1/$C$2/COUNT($A$5:$A$632))</f>
        <v>258.344902641281</v>
      </c>
      <c r="G727" s="6" t="n">
        <f aca="false">E727/$G$2</f>
        <v>0.0146429275674832</v>
      </c>
      <c r="H727" s="6" t="n">
        <f aca="false">ABS(G727)</f>
        <v>0.0146429275674832</v>
      </c>
      <c r="J727" s="11" t="n">
        <f aca="false">E727*E727</f>
        <v>144.172866376787</v>
      </c>
      <c r="K727" s="6" t="n">
        <f aca="false">J727/$G$2</f>
        <v>0.175820568752179</v>
      </c>
      <c r="M727" s="12" t="n">
        <f aca="false">IF(H727&gt;0,$E$2,0)</f>
        <v>5.1</v>
      </c>
      <c r="N727" s="6" t="n">
        <f aca="false">M727*H727</f>
        <v>0.0746789305941644</v>
      </c>
      <c r="P727" s="8" t="n">
        <f aca="false">IF(H727&gt;0,$F$2,0)</f>
        <v>0</v>
      </c>
      <c r="Q727" s="6" t="n">
        <f aca="false">P727*H727</f>
        <v>0</v>
      </c>
    </row>
    <row r="728" customFormat="false" ht="15" hidden="true" customHeight="false" outlineLevel="0" collapsed="false">
      <c r="A728" s="0" t="n">
        <f aca="false">A727+0.01</f>
        <v>7.23999999999989</v>
      </c>
      <c r="B728" s="6" t="n">
        <f aca="false">SIN(A728)</f>
        <v>0.817360578231109</v>
      </c>
      <c r="C728" s="6" t="n">
        <f aca="false">ABS(B728)</f>
        <v>0.817360578231109</v>
      </c>
      <c r="D728" s="6" t="n">
        <f aca="false">B728*$D$2*SQRT(2)</f>
        <v>277.421379620052</v>
      </c>
      <c r="E728" s="6" t="n">
        <f aca="false">IF(ABS(D728-F728)-($I$2+$I$2+$F$2+$E$2)&lt;0,0,SIGN(D728-F728)*(ABS(D728-F728)-($I$2+$I$2+$F$2+$E$2)))</f>
        <v>11.8567711930904</v>
      </c>
      <c r="F728" s="6" t="n">
        <f aca="false">F727+G727/($H$2/1000000)*(1/$C$2/COUNT($A$5:$A$632))</f>
        <v>260.464608426962</v>
      </c>
      <c r="G728" s="6" t="n">
        <f aca="false">E728/$G$2</f>
        <v>0.0144594770647444</v>
      </c>
      <c r="H728" s="6" t="n">
        <f aca="false">ABS(G728)</f>
        <v>0.0144594770647444</v>
      </c>
      <c r="J728" s="11" t="n">
        <f aca="false">E728*E728</f>
        <v>140.583023125298</v>
      </c>
      <c r="K728" s="6" t="n">
        <f aca="false">J728/$G$2</f>
        <v>0.171442711128412</v>
      </c>
      <c r="M728" s="12" t="n">
        <f aca="false">IF(H728&gt;0,$E$2,0)</f>
        <v>5.1</v>
      </c>
      <c r="N728" s="6" t="n">
        <f aca="false">M728*H728</f>
        <v>0.0737433330301963</v>
      </c>
      <c r="P728" s="8" t="n">
        <f aca="false">IF(H728&gt;0,$F$2,0)</f>
        <v>0</v>
      </c>
      <c r="Q728" s="6" t="n">
        <f aca="false">P728*H728</f>
        <v>0</v>
      </c>
    </row>
    <row r="729" customFormat="false" ht="15" hidden="true" customHeight="false" outlineLevel="0" collapsed="false">
      <c r="A729" s="0" t="n">
        <f aca="false">A728+0.01</f>
        <v>7.24999999999989</v>
      </c>
      <c r="B729" s="6" t="n">
        <f aca="false">SIN(A729)</f>
        <v>0.823080879011443</v>
      </c>
      <c r="C729" s="6" t="n">
        <f aca="false">ABS(B729)</f>
        <v>0.823080879011443</v>
      </c>
      <c r="D729" s="6" t="n">
        <f aca="false">B729*$D$2*SQRT(2)</f>
        <v>279.362914086708</v>
      </c>
      <c r="E729" s="6" t="n">
        <f aca="false">IF(ABS(D729-F729)-($I$2+$I$2+$F$2+$E$2)&lt;0,0,SIGN(D729-F729)*(ABS(D729-F729)-($I$2+$I$2+$F$2+$E$2)))</f>
        <v>11.7051561136051</v>
      </c>
      <c r="F729" s="6" t="n">
        <f aca="false">F728+G728/($H$2/1000000)*(1/$C$2/COUNT($A$5:$A$632))</f>
        <v>262.557757973103</v>
      </c>
      <c r="G729" s="6" t="n">
        <f aca="false">E729/$G$2</f>
        <v>0.0142745806263476</v>
      </c>
      <c r="H729" s="6" t="n">
        <f aca="false">ABS(G729)</f>
        <v>0.0142745806263476</v>
      </c>
      <c r="J729" s="11" t="n">
        <f aca="false">E729*E729</f>
        <v>137.010679643866</v>
      </c>
      <c r="K729" s="6" t="n">
        <f aca="false">J729/$G$2</f>
        <v>0.167086194687641</v>
      </c>
      <c r="M729" s="12" t="n">
        <f aca="false">IF(H729&gt;0,$E$2,0)</f>
        <v>5.1</v>
      </c>
      <c r="N729" s="6" t="n">
        <f aca="false">M729*H729</f>
        <v>0.0728003611943729</v>
      </c>
      <c r="P729" s="8" t="n">
        <f aca="false">IF(H729&gt;0,$F$2,0)</f>
        <v>0</v>
      </c>
      <c r="Q729" s="6" t="n">
        <f aca="false">P729*H729</f>
        <v>0</v>
      </c>
    </row>
    <row r="730" customFormat="false" ht="15" hidden="true" customHeight="false" outlineLevel="0" collapsed="false">
      <c r="A730" s="0" t="n">
        <f aca="false">A729+0.01</f>
        <v>7.25999999999989</v>
      </c>
      <c r="B730" s="6" t="n">
        <f aca="false">SIN(A730)</f>
        <v>0.828718872389774</v>
      </c>
      <c r="C730" s="6" t="n">
        <f aca="false">ABS(B730)</f>
        <v>0.828718872389774</v>
      </c>
      <c r="D730" s="6" t="n">
        <f aca="false">B730*$D$2*SQRT(2)</f>
        <v>281.276512494758</v>
      </c>
      <c r="E730" s="6" t="n">
        <f aca="false">IF(ABS(D730-F730)-($I$2+$I$2+$F$2+$E$2)&lt;0,0,SIGN(D730-F730)*(ABS(D730-F730)-($I$2+$I$2+$F$2+$E$2)))</f>
        <v>11.5523705282637</v>
      </c>
      <c r="F730" s="6" t="n">
        <f aca="false">F729+G729/($H$2/1000000)*(1/$C$2/COUNT($A$5:$A$632))</f>
        <v>264.624141966494</v>
      </c>
      <c r="G730" s="6" t="n">
        <f aca="false">E730/$G$2</f>
        <v>0.014088256741785</v>
      </c>
      <c r="H730" s="6" t="n">
        <f aca="false">ABS(G730)</f>
        <v>0.014088256741785</v>
      </c>
      <c r="J730" s="11" t="n">
        <f aca="false">E730*E730</f>
        <v>133.457264822296</v>
      </c>
      <c r="K730" s="6" t="n">
        <f aca="false">J730/$G$2</f>
        <v>0.16275276197841</v>
      </c>
      <c r="M730" s="12" t="n">
        <f aca="false">IF(H730&gt;0,$E$2,0)</f>
        <v>5.1</v>
      </c>
      <c r="N730" s="6" t="n">
        <f aca="false">M730*H730</f>
        <v>0.0718501093831035</v>
      </c>
      <c r="P730" s="8" t="n">
        <f aca="false">IF(H730&gt;0,$F$2,0)</f>
        <v>0</v>
      </c>
      <c r="Q730" s="6" t="n">
        <f aca="false">P730*H730</f>
        <v>0</v>
      </c>
    </row>
    <row r="731" customFormat="false" ht="15" hidden="true" customHeight="false" outlineLevel="0" collapsed="false">
      <c r="A731" s="0" t="n">
        <f aca="false">A730+0.01</f>
        <v>7.26999999999989</v>
      </c>
      <c r="B731" s="6" t="n">
        <f aca="false">SIN(A731)</f>
        <v>0.834273994571462</v>
      </c>
      <c r="C731" s="6" t="n">
        <f aca="false">ABS(B731)</f>
        <v>0.834273994571462</v>
      </c>
      <c r="D731" s="6" t="n">
        <f aca="false">B731*$D$2*SQRT(2)</f>
        <v>283.161983485954</v>
      </c>
      <c r="E731" s="6" t="n">
        <f aca="false">IF(ABS(D731-F731)-($I$2+$I$2+$F$2+$E$2)&lt;0,0,SIGN(D731-F731)*(ABS(D731-F731)-($I$2+$I$2+$F$2+$E$2)))</f>
        <v>11.3984297154955</v>
      </c>
      <c r="F731" s="6" t="n">
        <f aca="false">F730+G730/($H$2/1000000)*(1/$C$2/COUNT($A$5:$A$632))</f>
        <v>266.663553770459</v>
      </c>
      <c r="G731" s="6" t="n">
        <f aca="false">E731/$G$2</f>
        <v>0.0139005240432872</v>
      </c>
      <c r="H731" s="6" t="n">
        <f aca="false">ABS(G731)</f>
        <v>0.0139005240432872</v>
      </c>
      <c r="J731" s="11" t="n">
        <f aca="false">E731*E731</f>
        <v>129.924199979091</v>
      </c>
      <c r="K731" s="6" t="n">
        <f aca="false">J731/$G$2</f>
        <v>0.158444146315964</v>
      </c>
      <c r="M731" s="12" t="n">
        <f aca="false">IF(H731&gt;0,$E$2,0)</f>
        <v>5.1</v>
      </c>
      <c r="N731" s="6" t="n">
        <f aca="false">M731*H731</f>
        <v>0.0708926726207646</v>
      </c>
      <c r="P731" s="8" t="n">
        <f aca="false">IF(H731&gt;0,$F$2,0)</f>
        <v>0</v>
      </c>
      <c r="Q731" s="6" t="n">
        <f aca="false">P731*H731</f>
        <v>0</v>
      </c>
    </row>
    <row r="732" customFormat="false" ht="15" hidden="true" customHeight="false" outlineLevel="0" collapsed="false">
      <c r="A732" s="0" t="n">
        <f aca="false">A731+0.01</f>
        <v>7.27999999999989</v>
      </c>
      <c r="B732" s="6" t="n">
        <f aca="false">SIN(A732)</f>
        <v>0.83974569004892</v>
      </c>
      <c r="C732" s="6" t="n">
        <f aca="false">ABS(B732)</f>
        <v>0.83974569004892</v>
      </c>
      <c r="D732" s="6" t="n">
        <f aca="false">B732*$D$2*SQRT(2)</f>
        <v>285.019138514769</v>
      </c>
      <c r="E732" s="6" t="n">
        <f aca="false">IF(ABS(D732-F732)-($I$2+$I$2+$F$2+$E$2)&lt;0,0,SIGN(D732-F732)*(ABS(D732-F732)-($I$2+$I$2+$F$2+$E$2)))</f>
        <v>11.2433490692544</v>
      </c>
      <c r="F732" s="6" t="n">
        <f aca="false">F731+G731/($H$2/1000000)*(1/$C$2/COUNT($A$5:$A$632))</f>
        <v>268.675789445515</v>
      </c>
      <c r="G732" s="6" t="n">
        <f aca="false">E732/$G$2</f>
        <v>0.0137114013039688</v>
      </c>
      <c r="H732" s="6" t="n">
        <f aca="false">ABS(G732)</f>
        <v>0.0137114013039688</v>
      </c>
      <c r="J732" s="11" t="n">
        <f aca="false">E732*E732</f>
        <v>126.412898293104</v>
      </c>
      <c r="K732" s="6" t="n">
        <f aca="false">J732/$G$2</f>
        <v>0.154162071089152</v>
      </c>
      <c r="M732" s="12" t="n">
        <f aca="false">IF(H732&gt;0,$E$2,0)</f>
        <v>5.1</v>
      </c>
      <c r="N732" s="6" t="n">
        <f aca="false">M732*H732</f>
        <v>0.069928146650241</v>
      </c>
      <c r="P732" s="8" t="n">
        <f aca="false">IF(H732&gt;0,$F$2,0)</f>
        <v>0</v>
      </c>
      <c r="Q732" s="6" t="n">
        <f aca="false">P732*H732</f>
        <v>0</v>
      </c>
    </row>
    <row r="733" customFormat="false" ht="15" hidden="true" customHeight="false" outlineLevel="0" collapsed="false">
      <c r="A733" s="0" t="n">
        <f aca="false">A732+0.01</f>
        <v>7.28999999999989</v>
      </c>
      <c r="B733" s="6" t="n">
        <f aca="false">SIN(A733)</f>
        <v>0.845133411657158</v>
      </c>
      <c r="C733" s="6" t="n">
        <f aca="false">ABS(B733)</f>
        <v>0.845133411657158</v>
      </c>
      <c r="D733" s="6" t="n">
        <f aca="false">B733*$D$2*SQRT(2)</f>
        <v>286.847791867247</v>
      </c>
      <c r="E733" s="6" t="n">
        <f aca="false">IF(ABS(D733-F733)-($I$2+$I$2+$F$2+$E$2)&lt;0,0,SIGN(D733-F733)*(ABS(D733-F733)-($I$2+$I$2+$F$2+$E$2)))</f>
        <v>11.0871440974752</v>
      </c>
      <c r="F733" s="6" t="n">
        <f aca="false">F732+G732/($H$2/1000000)*(1/$C$2/COUNT($A$5:$A$632))</f>
        <v>270.660647769772</v>
      </c>
      <c r="G733" s="6" t="n">
        <f aca="false">E733/$G$2</f>
        <v>0.0135209074359454</v>
      </c>
      <c r="H733" s="6" t="n">
        <f aca="false">ABS(G733)</f>
        <v>0.0135209074359454</v>
      </c>
      <c r="J733" s="11" t="n">
        <f aca="false">E733*E733</f>
        <v>122.924764238179</v>
      </c>
      <c r="K733" s="6" t="n">
        <f aca="false">J733/$G$2</f>
        <v>0.14990824907095</v>
      </c>
      <c r="M733" s="12" t="n">
        <f aca="false">IF(H733&gt;0,$E$2,0)</f>
        <v>5.1</v>
      </c>
      <c r="N733" s="6" t="n">
        <f aca="false">M733*H733</f>
        <v>0.0689566279233213</v>
      </c>
      <c r="P733" s="8" t="n">
        <f aca="false">IF(H733&gt;0,$F$2,0)</f>
        <v>0</v>
      </c>
      <c r="Q733" s="6" t="n">
        <f aca="false">P733*H733</f>
        <v>0</v>
      </c>
    </row>
    <row r="734" customFormat="false" ht="15" hidden="true" customHeight="false" outlineLevel="0" collapsed="false">
      <c r="A734" s="0" t="n">
        <f aca="false">A733+0.01</f>
        <v>7.29999999999989</v>
      </c>
      <c r="B734" s="6" t="n">
        <f aca="false">SIN(A734)</f>
        <v>0.850436620628506</v>
      </c>
      <c r="C734" s="6" t="n">
        <f aca="false">ABS(B734)</f>
        <v>0.850436620628506</v>
      </c>
      <c r="D734" s="6" t="n">
        <f aca="false">B734*$D$2*SQRT(2)</f>
        <v>288.647760679578</v>
      </c>
      <c r="E734" s="6" t="n">
        <f aca="false">IF(ABS(D734-F734)-($I$2+$I$2+$F$2+$E$2)&lt;0,0,SIGN(D734-F734)*(ABS(D734-F734)-($I$2+$I$2+$F$2+$E$2)))</f>
        <v>10.9298304205264</v>
      </c>
      <c r="F734" s="6" t="n">
        <f aca="false">F733+G733/($H$2/1000000)*(1/$C$2/COUNT($A$5:$A$632))</f>
        <v>272.617930259052</v>
      </c>
      <c r="G734" s="6" t="n">
        <f aca="false">E734/$G$2</f>
        <v>0.0133290614884468</v>
      </c>
      <c r="H734" s="6" t="n">
        <f aca="false">ABS(G734)</f>
        <v>0.0133290614884468</v>
      </c>
      <c r="J734" s="11" t="n">
        <f aca="false">E734*E734</f>
        <v>119.461193021464</v>
      </c>
      <c r="K734" s="6" t="n">
        <f aca="false">J734/$G$2</f>
        <v>0.145684381733492</v>
      </c>
      <c r="M734" s="12" t="n">
        <f aca="false">IF(H734&gt;0,$E$2,0)</f>
        <v>5.1</v>
      </c>
      <c r="N734" s="6" t="n">
        <f aca="false">M734*H734</f>
        <v>0.0679782135910786</v>
      </c>
      <c r="P734" s="8" t="n">
        <f aca="false">IF(H734&gt;0,$F$2,0)</f>
        <v>0</v>
      </c>
      <c r="Q734" s="6" t="n">
        <f aca="false">P734*H734</f>
        <v>0</v>
      </c>
    </row>
    <row r="735" customFormat="false" ht="15" hidden="true" customHeight="false" outlineLevel="0" collapsed="false">
      <c r="A735" s="0" t="n">
        <f aca="false">A734+0.01</f>
        <v>7.30999999999989</v>
      </c>
      <c r="B735" s="6" t="n">
        <f aca="false">SIN(A735)</f>
        <v>0.855654786646486</v>
      </c>
      <c r="C735" s="6" t="n">
        <f aca="false">ABS(B735)</f>
        <v>0.855654786646486</v>
      </c>
      <c r="D735" s="6" t="n">
        <f aca="false">B735*$D$2*SQRT(2)</f>
        <v>290.41886495638</v>
      </c>
      <c r="E735" s="6" t="n">
        <f aca="false">IF(ABS(D735-F735)-($I$2+$I$2+$F$2+$E$2)&lt;0,0,SIGN(D735-F735)*(ABS(D735-F735)-($I$2+$I$2+$F$2+$E$2)))</f>
        <v>10.7714237696435</v>
      </c>
      <c r="F735" s="6" t="n">
        <f aca="false">F734+G734/($H$2/1000000)*(1/$C$2/COUNT($A$5:$A$632))</f>
        <v>274.547441186736</v>
      </c>
      <c r="G735" s="6" t="n">
        <f aca="false">E735/$G$2</f>
        <v>0.0131358826459067</v>
      </c>
      <c r="H735" s="6" t="n">
        <f aca="false">ABS(G735)</f>
        <v>0.0131358826459067</v>
      </c>
      <c r="J735" s="11" t="n">
        <f aca="false">E735*E735</f>
        <v>116.023570025241</v>
      </c>
      <c r="K735" s="6" t="n">
        <f aca="false">J735/$G$2</f>
        <v>0.141492158567367</v>
      </c>
      <c r="M735" s="12" t="n">
        <f aca="false">IF(H735&gt;0,$E$2,0)</f>
        <v>5.1</v>
      </c>
      <c r="N735" s="6" t="n">
        <f aca="false">M735*H735</f>
        <v>0.0669930014941243</v>
      </c>
      <c r="P735" s="8" t="n">
        <f aca="false">IF(H735&gt;0,$F$2,0)</f>
        <v>0</v>
      </c>
      <c r="Q735" s="6" t="n">
        <f aca="false">P735*H735</f>
        <v>0</v>
      </c>
    </row>
    <row r="736" customFormat="false" ht="15" hidden="true" customHeight="false" outlineLevel="0" collapsed="false">
      <c r="A736" s="0" t="n">
        <f aca="false">A735+0.01</f>
        <v>7.31999999999989</v>
      </c>
      <c r="B736" s="6" t="n">
        <f aca="false">SIN(A736)</f>
        <v>0.860787387898845</v>
      </c>
      <c r="C736" s="6" t="n">
        <f aca="false">ABS(B736)</f>
        <v>0.860787387898845</v>
      </c>
      <c r="D736" s="6" t="n">
        <f aca="false">B736*$D$2*SQRT(2)</f>
        <v>292.160927588702</v>
      </c>
      <c r="E736" s="6" t="n">
        <f aca="false">IF(ABS(D736-F736)-($I$2+$I$2+$F$2+$E$2)&lt;0,0,SIGN(D736-F736)*(ABS(D736-F736)-($I$2+$I$2+$F$2+$E$2)))</f>
        <v>10.6119399853606</v>
      </c>
      <c r="F736" s="6" t="n">
        <f aca="false">F735+G735/($H$2/1000000)*(1/$C$2/COUNT($A$5:$A$632))</f>
        <v>276.448987603341</v>
      </c>
      <c r="G736" s="6" t="n">
        <f aca="false">E736/$G$2</f>
        <v>0.0129413902260496</v>
      </c>
      <c r="H736" s="6" t="n">
        <f aca="false">ABS(G736)</f>
        <v>0.0129413902260496</v>
      </c>
      <c r="J736" s="11" t="n">
        <f aca="false">E736*E736</f>
        <v>112.613270252896</v>
      </c>
      <c r="K736" s="6" t="n">
        <f aca="false">J736/$G$2</f>
        <v>0.13733325640597</v>
      </c>
      <c r="M736" s="12" t="n">
        <f aca="false">IF(H736&gt;0,$E$2,0)</f>
        <v>5.1</v>
      </c>
      <c r="N736" s="6" t="n">
        <f aca="false">M736*H736</f>
        <v>0.0660010901528527</v>
      </c>
      <c r="P736" s="8" t="n">
        <f aca="false">IF(H736&gt;0,$F$2,0)</f>
        <v>0</v>
      </c>
      <c r="Q736" s="6" t="n">
        <f aca="false">P736*H736</f>
        <v>0</v>
      </c>
    </row>
    <row r="737" customFormat="false" ht="15" hidden="true" customHeight="false" outlineLevel="0" collapsed="false">
      <c r="A737" s="0" t="n">
        <f aca="false">A736+0.01</f>
        <v>7.32999999999989</v>
      </c>
      <c r="B737" s="6" t="n">
        <f aca="false">SIN(A737)</f>
        <v>0.865833911129734</v>
      </c>
      <c r="C737" s="6" t="n">
        <f aca="false">ABS(B737)</f>
        <v>0.865833911129734</v>
      </c>
      <c r="D737" s="6" t="n">
        <f aca="false">B737*$D$2*SQRT(2)</f>
        <v>293.873774371731</v>
      </c>
      <c r="E737" s="6" t="n">
        <f aca="false">IF(ABS(D737-F737)-($I$2+$I$2+$F$2+$E$2)&lt;0,0,SIGN(D737-F737)*(ABS(D737-F737)-($I$2+$I$2+$F$2+$E$2)))</f>
        <v>10.4513950159215</v>
      </c>
      <c r="F737" s="6" t="n">
        <f aca="false">F736+G736/($H$2/1000000)*(1/$C$2/COUNT($A$5:$A$632))</f>
        <v>278.322379355809</v>
      </c>
      <c r="G737" s="6" t="n">
        <f aca="false">E737/$G$2</f>
        <v>0.0127456036779531</v>
      </c>
      <c r="H737" s="6" t="n">
        <f aca="false">ABS(G737)</f>
        <v>0.0127456036779531</v>
      </c>
      <c r="J737" s="11" t="n">
        <f aca="false">E737*E737</f>
        <v>109.231657778829</v>
      </c>
      <c r="K737" s="6" t="n">
        <f aca="false">J737/$G$2</f>
        <v>0.13320933875467</v>
      </c>
      <c r="M737" s="12" t="n">
        <f aca="false">IF(H737&gt;0,$E$2,0)</f>
        <v>5.1</v>
      </c>
      <c r="N737" s="6" t="n">
        <f aca="false">M737*H737</f>
        <v>0.0650025787575606</v>
      </c>
      <c r="P737" s="8" t="n">
        <f aca="false">IF(H737&gt;0,$F$2,0)</f>
        <v>0</v>
      </c>
      <c r="Q737" s="6" t="n">
        <f aca="false">P737*H737</f>
        <v>0</v>
      </c>
    </row>
    <row r="738" customFormat="false" ht="15" hidden="true" customHeight="false" outlineLevel="0" collapsed="false">
      <c r="A738" s="0" t="n">
        <f aca="false">A737+0.01</f>
        <v>7.33999999999989</v>
      </c>
      <c r="B738" s="6" t="n">
        <f aca="false">SIN(A738)</f>
        <v>0.870793851691036</v>
      </c>
      <c r="C738" s="6" t="n">
        <f aca="false">ABS(B738)</f>
        <v>0.870793851691036</v>
      </c>
      <c r="D738" s="6" t="n">
        <f aca="false">B738*$D$2*SQRT(2)</f>
        <v>295.557234022217</v>
      </c>
      <c r="E738" s="6" t="n">
        <f aca="false">IF(ABS(D738-F738)-($I$2+$I$2+$F$2+$E$2)&lt;0,0,SIGN(D738-F738)*(ABS(D738-F738)-($I$2+$I$2+$F$2+$E$2)))</f>
        <v>10.2898049156905</v>
      </c>
      <c r="F738" s="6" t="n">
        <f aca="false">F737+G737/($H$2/1000000)*(1/$C$2/COUNT($A$5:$A$632))</f>
        <v>280.167429106526</v>
      </c>
      <c r="G738" s="6" t="n">
        <f aca="false">E738/$G$2</f>
        <v>0.0125485425801104</v>
      </c>
      <c r="H738" s="6" t="n">
        <f aca="false">ABS(G738)</f>
        <v>0.0125485425801104</v>
      </c>
      <c r="J738" s="11" t="n">
        <f aca="false">E738*E738</f>
        <v>105.880085202969</v>
      </c>
      <c r="K738" s="6" t="n">
        <f aca="false">J738/$G$2</f>
        <v>0.129122055125572</v>
      </c>
      <c r="M738" s="12" t="n">
        <f aca="false">IF(H738&gt;0,$E$2,0)</f>
        <v>5.1</v>
      </c>
      <c r="N738" s="6" t="n">
        <f aca="false">M738*H738</f>
        <v>0.0639975671585632</v>
      </c>
      <c r="P738" s="8" t="n">
        <f aca="false">IF(H738&gt;0,$F$2,0)</f>
        <v>0</v>
      </c>
      <c r="Q738" s="6" t="n">
        <f aca="false">P738*H738</f>
        <v>0</v>
      </c>
    </row>
    <row r="739" customFormat="false" ht="15" hidden="true" customHeight="false" outlineLevel="0" collapsed="false">
      <c r="A739" s="0" t="n">
        <f aca="false">A738+0.01</f>
        <v>7.34999999999989</v>
      </c>
      <c r="B739" s="6" t="n">
        <f aca="false">SIN(A739)</f>
        <v>0.875666713592828</v>
      </c>
      <c r="C739" s="6" t="n">
        <f aca="false">ABS(B739)</f>
        <v>0.875666713592828</v>
      </c>
      <c r="D739" s="6" t="n">
        <f aca="false">B739*$D$2*SQRT(2)</f>
        <v>297.211138195597</v>
      </c>
      <c r="E739" s="6" t="n">
        <f aca="false">IF(ABS(D739-F739)-($I$2+$I$2+$F$2+$E$2)&lt;0,0,SIGN(D739-F739)*(ABS(D739-F739)-($I$2+$I$2+$F$2+$E$2)))</f>
        <v>10.1271858435421</v>
      </c>
      <c r="F739" s="6" t="n">
        <f aca="false">F738+G738/($H$2/1000000)*(1/$C$2/COUNT($A$5:$A$632))</f>
        <v>281.983952352055</v>
      </c>
      <c r="G739" s="6" t="n">
        <f aca="false">E739/$G$2</f>
        <v>0.012350226638466</v>
      </c>
      <c r="H739" s="6" t="n">
        <f aca="false">ABS(G739)</f>
        <v>0.012350226638466</v>
      </c>
      <c r="J739" s="11" t="n">
        <f aca="false">E739*E739</f>
        <v>102.559893109639</v>
      </c>
      <c r="K739" s="6" t="n">
        <f aca="false">J739/$G$2</f>
        <v>0.125073040377609</v>
      </c>
      <c r="M739" s="12" t="n">
        <f aca="false">IF(H739&gt;0,$E$2,0)</f>
        <v>5.1</v>
      </c>
      <c r="N739" s="6" t="n">
        <f aca="false">M739*H739</f>
        <v>0.0629861558561764</v>
      </c>
      <c r="P739" s="8" t="n">
        <f aca="false">IF(H739&gt;0,$F$2,0)</f>
        <v>0</v>
      </c>
      <c r="Q739" s="6" t="n">
        <f aca="false">P739*H739</f>
        <v>0</v>
      </c>
    </row>
    <row r="740" customFormat="false" ht="15" hidden="true" customHeight="false" outlineLevel="0" collapsed="false">
      <c r="A740" s="0" t="n">
        <f aca="false">A739+0.01</f>
        <v>7.35999999999989</v>
      </c>
      <c r="B740" s="6" t="n">
        <f aca="false">SIN(A740)</f>
        <v>0.880452009552981</v>
      </c>
      <c r="C740" s="6" t="n">
        <f aca="false">ABS(B740)</f>
        <v>0.880452009552981</v>
      </c>
      <c r="D740" s="6" t="n">
        <f aca="false">B740*$D$2*SQRT(2)</f>
        <v>298.835321502833</v>
      </c>
      <c r="E740" s="6" t="n">
        <f aca="false">IF(ABS(D740-F740)-($I$2+$I$2+$F$2+$E$2)&lt;0,0,SIGN(D740-F740)*(ABS(D740-F740)-($I$2+$I$2+$F$2+$E$2)))</f>
        <v>9.96355406124914</v>
      </c>
      <c r="F740" s="6" t="n">
        <f aca="false">F739+G739/($H$2/1000000)*(1/$C$2/COUNT($A$5:$A$632))</f>
        <v>283.771767441584</v>
      </c>
      <c r="G740" s="6" t="n">
        <f aca="false">E740/$G$2</f>
        <v>0.0121506756844502</v>
      </c>
      <c r="H740" s="6" t="n">
        <f aca="false">ABS(G740)</f>
        <v>0.0121506756844502</v>
      </c>
      <c r="J740" s="11" t="n">
        <f aca="false">E740*E740</f>
        <v>99.2724095314341</v>
      </c>
      <c r="K740" s="6" t="n">
        <f aca="false">J740/$G$2</f>
        <v>0.121063914062725</v>
      </c>
      <c r="M740" s="12" t="n">
        <f aca="false">IF(H740&gt;0,$E$2,0)</f>
        <v>5.1</v>
      </c>
      <c r="N740" s="6" t="n">
        <f aca="false">M740*H740</f>
        <v>0.0619684459906958</v>
      </c>
      <c r="P740" s="8" t="n">
        <f aca="false">IF(H740&gt;0,$F$2,0)</f>
        <v>0</v>
      </c>
      <c r="Q740" s="6" t="n">
        <f aca="false">P740*H740</f>
        <v>0</v>
      </c>
    </row>
    <row r="741" customFormat="false" ht="15" hidden="true" customHeight="false" outlineLevel="0" collapsed="false">
      <c r="A741" s="0" t="n">
        <f aca="false">A740+0.01</f>
        <v>7.36999999999989</v>
      </c>
      <c r="B741" s="6" t="n">
        <f aca="false">SIN(A741)</f>
        <v>0.885149261045886</v>
      </c>
      <c r="C741" s="6" t="n">
        <f aca="false">ABS(B741)</f>
        <v>0.885149261045886</v>
      </c>
      <c r="D741" s="6" t="n">
        <f aca="false">B741*$D$2*SQRT(2)</f>
        <v>300.429621526948</v>
      </c>
      <c r="E741" s="6" t="n">
        <f aca="false">IF(ABS(D741-F741)-($I$2+$I$2+$F$2+$E$2)&lt;0,0,SIGN(D741-F741)*(ABS(D741-F741)-($I$2+$I$2+$F$2+$E$2)))</f>
        <v>9.79892593185368</v>
      </c>
      <c r="F741" s="6" t="n">
        <f aca="false">F740+G740/($H$2/1000000)*(1/$C$2/COUNT($A$5:$A$632))</f>
        <v>285.530695595094</v>
      </c>
      <c r="G741" s="6" t="n">
        <f aca="false">E741/$G$2</f>
        <v>0.0119499096729923</v>
      </c>
      <c r="H741" s="6" t="n">
        <f aca="false">ABS(G741)</f>
        <v>0.0119499096729923</v>
      </c>
      <c r="J741" s="11" t="n">
        <f aca="false">E741*E741</f>
        <v>96.0189494179546</v>
      </c>
      <c r="K741" s="6" t="n">
        <f aca="false">J741/$G$2</f>
        <v>0.117096279777993</v>
      </c>
      <c r="M741" s="12" t="n">
        <f aca="false">IF(H741&gt;0,$E$2,0)</f>
        <v>5.1</v>
      </c>
      <c r="N741" s="6" t="n">
        <f aca="false">M741*H741</f>
        <v>0.0609445393322607</v>
      </c>
      <c r="P741" s="8" t="n">
        <f aca="false">IF(H741&gt;0,$F$2,0)</f>
        <v>0</v>
      </c>
      <c r="Q741" s="6" t="n">
        <f aca="false">P741*H741</f>
        <v>0</v>
      </c>
    </row>
    <row r="742" customFormat="false" ht="15" hidden="true" customHeight="false" outlineLevel="0" collapsed="false">
      <c r="A742" s="0" t="n">
        <f aca="false">A741+0.01</f>
        <v>7.37999999999989</v>
      </c>
      <c r="B742" s="6" t="n">
        <f aca="false">SIN(A742)</f>
        <v>0.889757998350308</v>
      </c>
      <c r="C742" s="6" t="n">
        <f aca="false">ABS(B742)</f>
        <v>0.889757998350308</v>
      </c>
      <c r="D742" s="6" t="n">
        <f aca="false">B742*$D$2*SQRT(2)</f>
        <v>301.993878839266</v>
      </c>
      <c r="E742" s="6" t="n">
        <f aca="false">IF(ABS(D742-F742)-($I$2+$I$2+$F$2+$E$2)&lt;0,0,SIGN(D742-F742)*(ABS(D742-F742)-($I$2+$I$2+$F$2+$E$2)))</f>
        <v>9.63331791802923</v>
      </c>
      <c r="F742" s="6" t="n">
        <f aca="false">F741+G741/($H$2/1000000)*(1/$C$2/COUNT($A$5:$A$632))</f>
        <v>287.260560921237</v>
      </c>
      <c r="G742" s="6" t="n">
        <f aca="false">E742/$G$2</f>
        <v>0.0117479486805235</v>
      </c>
      <c r="H742" s="6" t="n">
        <f aca="false">ABS(G742)</f>
        <v>0.0117479486805235</v>
      </c>
      <c r="J742" s="11" t="n">
        <f aca="false">E742*E742</f>
        <v>92.800814109823</v>
      </c>
      <c r="K742" s="6" t="n">
        <f aca="false">J742/$G$2</f>
        <v>0.113171724524174</v>
      </c>
      <c r="M742" s="12" t="n">
        <f aca="false">IF(H742&gt;0,$E$2,0)</f>
        <v>5.1</v>
      </c>
      <c r="N742" s="6" t="n">
        <f aca="false">M742*H742</f>
        <v>0.0599145382706696</v>
      </c>
      <c r="P742" s="8" t="n">
        <f aca="false">IF(H742&gt;0,$F$2,0)</f>
        <v>0</v>
      </c>
      <c r="Q742" s="6" t="n">
        <f aca="false">P742*H742</f>
        <v>0</v>
      </c>
    </row>
    <row r="743" customFormat="false" ht="15" hidden="true" customHeight="false" outlineLevel="0" collapsed="false">
      <c r="A743" s="0" t="n">
        <f aca="false">A742+0.01</f>
        <v>7.38999999999989</v>
      </c>
      <c r="B743" s="6" t="n">
        <f aca="false">SIN(A743)</f>
        <v>0.894277760596358</v>
      </c>
      <c r="C743" s="6" t="n">
        <f aca="false">ABS(B743)</f>
        <v>0.894277760596358</v>
      </c>
      <c r="D743" s="6" t="n">
        <f aca="false">B743*$D$2*SQRT(2)</f>
        <v>303.527937015362</v>
      </c>
      <c r="E743" s="6" t="n">
        <f aca="false">IF(ABS(D743-F743)-($I$2+$I$2+$F$2+$E$2)&lt;0,0,SIGN(D743-F743)*(ABS(D743-F743)-($I$2+$I$2+$F$2+$E$2)))</f>
        <v>9.46674658044204</v>
      </c>
      <c r="F743" s="6" t="n">
        <f aca="false">F742+G742/($H$2/1000000)*(1/$C$2/COUNT($A$5:$A$632))</f>
        <v>288.96119043492</v>
      </c>
      <c r="G743" s="6" t="n">
        <f aca="false">E743/$G$2</f>
        <v>0.0115448129029781</v>
      </c>
      <c r="H743" s="6" t="n">
        <f aca="false">ABS(G743)</f>
        <v>0.0115448129029781</v>
      </c>
      <c r="J743" s="11" t="n">
        <f aca="false">E743*E743</f>
        <v>89.6192908183111</v>
      </c>
      <c r="K743" s="6" t="n">
        <f aca="false">J743/$G$2</f>
        <v>0.109291818071111</v>
      </c>
      <c r="M743" s="12" t="n">
        <f aca="false">IF(H743&gt;0,$E$2,0)</f>
        <v>5.1</v>
      </c>
      <c r="N743" s="6" t="n">
        <f aca="false">M743*H743</f>
        <v>0.0588785458051883</v>
      </c>
      <c r="P743" s="8" t="n">
        <f aca="false">IF(H743&gt;0,$F$2,0)</f>
        <v>0</v>
      </c>
      <c r="Q743" s="6" t="n">
        <f aca="false">P743*H743</f>
        <v>0</v>
      </c>
    </row>
    <row r="744" customFormat="false" ht="15" hidden="true" customHeight="false" outlineLevel="0" collapsed="false">
      <c r="A744" s="0" t="n">
        <f aca="false">A743+0.01</f>
        <v>7.39999999999989</v>
      </c>
      <c r="B744" s="6" t="n">
        <f aca="false">SIN(A744)</f>
        <v>0.898708095811577</v>
      </c>
      <c r="C744" s="6" t="n">
        <f aca="false">ABS(B744)</f>
        <v>0.898708095811577</v>
      </c>
      <c r="D744" s="6" t="n">
        <f aca="false">B744*$D$2*SQRT(2)</f>
        <v>305.031642650695</v>
      </c>
      <c r="E744" s="6" t="n">
        <f aca="false">IF(ABS(D744-F744)-($I$2+$I$2+$F$2+$E$2)&lt;0,0,SIGN(D744-F744)*(ABS(D744-F744)-($I$2+$I$2+$F$2+$E$2)))</f>
        <v>9.29922857608514</v>
      </c>
      <c r="F744" s="6" t="n">
        <f aca="false">F743+G743/($H$2/1000000)*(1/$C$2/COUNT($A$5:$A$632))</f>
        <v>290.63241407461</v>
      </c>
      <c r="G744" s="6" t="n">
        <f aca="false">E744/$G$2</f>
        <v>0.0113405226537624</v>
      </c>
      <c r="H744" s="6" t="n">
        <f aca="false">ABS(G744)</f>
        <v>0.0113405226537624</v>
      </c>
      <c r="J744" s="11" t="n">
        <f aca="false">E744*E744</f>
        <v>86.4756521102784</v>
      </c>
      <c r="K744" s="6" t="n">
        <f aca="false">J744/$G$2</f>
        <v>0.105458112329608</v>
      </c>
      <c r="M744" s="12" t="n">
        <f aca="false">IF(H744&gt;0,$E$2,0)</f>
        <v>5.1</v>
      </c>
      <c r="N744" s="6" t="n">
        <f aca="false">M744*H744</f>
        <v>0.057836665534188</v>
      </c>
      <c r="P744" s="8" t="n">
        <f aca="false">IF(H744&gt;0,$F$2,0)</f>
        <v>0</v>
      </c>
      <c r="Q744" s="6" t="n">
        <f aca="false">P744*H744</f>
        <v>0</v>
      </c>
    </row>
    <row r="745" customFormat="false" ht="15" hidden="true" customHeight="false" outlineLevel="0" collapsed="false">
      <c r="A745" s="0" t="n">
        <f aca="false">A744+0.01</f>
        <v>7.40999999999989</v>
      </c>
      <c r="B745" s="6" t="n">
        <f aca="false">SIN(A745)</f>
        <v>0.903048560966136</v>
      </c>
      <c r="C745" s="6" t="n">
        <f aca="false">ABS(B745)</f>
        <v>0.903048560966136</v>
      </c>
      <c r="D745" s="6" t="n">
        <f aca="false">B745*$D$2*SQRT(2)</f>
        <v>306.504845375956</v>
      </c>
      <c r="E745" s="6" t="n">
        <f aca="false">IF(ABS(D745-F745)-($I$2+$I$2+$F$2+$E$2)&lt;0,0,SIGN(D745-F745)*(ABS(D745-F745)-($I$2+$I$2+$F$2+$E$2)))</f>
        <v>9.13078065662082</v>
      </c>
      <c r="F745" s="6" t="n">
        <f aca="false">F744+G744/($H$2/1000000)*(1/$C$2/COUNT($A$5:$A$632))</f>
        <v>292.274064719335</v>
      </c>
      <c r="G745" s="6" t="n">
        <f aca="false">E745/$G$2</f>
        <v>0.0111350983617327</v>
      </c>
      <c r="H745" s="6" t="n">
        <f aca="false">ABS(G745)</f>
        <v>0.0111350983617327</v>
      </c>
      <c r="J745" s="11" t="n">
        <f aca="false">E745*E745</f>
        <v>83.371155399321</v>
      </c>
      <c r="K745" s="6" t="n">
        <f aca="false">J745/$G$2</f>
        <v>0.101672140730879</v>
      </c>
      <c r="M745" s="12" t="n">
        <f aca="false">IF(H745&gt;0,$E$2,0)</f>
        <v>5.1</v>
      </c>
      <c r="N745" s="6" t="n">
        <f aca="false">M745*H745</f>
        <v>0.0567890016448368</v>
      </c>
      <c r="P745" s="8" t="n">
        <f aca="false">IF(H745&gt;0,$F$2,0)</f>
        <v>0</v>
      </c>
      <c r="Q745" s="6" t="n">
        <f aca="false">P745*H745</f>
        <v>0</v>
      </c>
    </row>
    <row r="746" customFormat="false" ht="15" hidden="true" customHeight="false" outlineLevel="0" collapsed="false">
      <c r="A746" s="0" t="n">
        <f aca="false">A745+0.01</f>
        <v>7.41999999999989</v>
      </c>
      <c r="B746" s="6" t="n">
        <f aca="false">SIN(A746)</f>
        <v>0.907298722017136</v>
      </c>
      <c r="C746" s="6" t="n">
        <f aca="false">ABS(B746)</f>
        <v>0.907298722017136</v>
      </c>
      <c r="D746" s="6" t="n">
        <f aca="false">B746*$D$2*SQRT(2)</f>
        <v>307.947397872099</v>
      </c>
      <c r="E746" s="6" t="n">
        <f aca="false">IF(ABS(D746-F746)-($I$2+$I$2+$F$2+$E$2)&lt;0,0,SIGN(D746-F746)*(ABS(D746-F746)-($I$2+$I$2+$F$2+$E$2)))</f>
        <v>8.96141966669941</v>
      </c>
      <c r="F746" s="6" t="n">
        <f aca="false">F745+G745/($H$2/1000000)*(1/$C$2/COUNT($A$5:$A$632))</f>
        <v>293.8859782054</v>
      </c>
      <c r="G746" s="6" t="n">
        <f aca="false">E746/$G$2</f>
        <v>0.0109285605691456</v>
      </c>
      <c r="H746" s="6" t="n">
        <f aca="false">ABS(G746)</f>
        <v>0.0109285605691456</v>
      </c>
      <c r="J746" s="11" t="n">
        <f aca="false">E746*E746</f>
        <v>80.3070424427069</v>
      </c>
      <c r="K746" s="6" t="n">
        <f aca="false">J746/$G$2</f>
        <v>0.0979354176130572</v>
      </c>
      <c r="M746" s="12" t="n">
        <f aca="false">IF(H746&gt;0,$E$2,0)</f>
        <v>5.1</v>
      </c>
      <c r="N746" s="6" t="n">
        <f aca="false">M746*H746</f>
        <v>0.0557356589026427</v>
      </c>
      <c r="P746" s="8" t="n">
        <f aca="false">IF(H746&gt;0,$F$2,0)</f>
        <v>0</v>
      </c>
      <c r="Q746" s="6" t="n">
        <f aca="false">P746*H746</f>
        <v>0</v>
      </c>
    </row>
    <row r="747" customFormat="false" ht="15" hidden="true" customHeight="false" outlineLevel="0" collapsed="false">
      <c r="A747" s="0" t="n">
        <f aca="false">A746+0.01</f>
        <v>7.42999999999989</v>
      </c>
      <c r="B747" s="6" t="n">
        <f aca="false">SIN(A747)</f>
        <v>0.911458153952014</v>
      </c>
      <c r="C747" s="6" t="n">
        <f aca="false">ABS(B747)</f>
        <v>0.911458153952014</v>
      </c>
      <c r="D747" s="6" t="n">
        <f aca="false">B747*$D$2*SQRT(2)</f>
        <v>309.359155885076</v>
      </c>
      <c r="E747" s="6" t="n">
        <f aca="false">IF(ABS(D747-F747)-($I$2+$I$2+$F$2+$E$2)&lt;0,0,SIGN(D747-F747)*(ABS(D747-F747)-($I$2+$I$2+$F$2+$E$2)))</f>
        <v>8.79116254227838</v>
      </c>
      <c r="F747" s="6" t="n">
        <f aca="false">F746+G746/($H$2/1000000)*(1/$C$2/COUNT($A$5:$A$632))</f>
        <v>295.467993342798</v>
      </c>
      <c r="G747" s="6" t="n">
        <f aca="false">E747/$G$2</f>
        <v>0.0107209299296078</v>
      </c>
      <c r="H747" s="6" t="n">
        <f aca="false">ABS(G747)</f>
        <v>0.0107209299296078</v>
      </c>
      <c r="J747" s="11" t="n">
        <f aca="false">E747*E747</f>
        <v>77.2845388447585</v>
      </c>
      <c r="K747" s="6" t="n">
        <f aca="false">J747/$G$2</f>
        <v>0.0942494376155591</v>
      </c>
      <c r="M747" s="12" t="n">
        <f aca="false">IF(H747&gt;0,$E$2,0)</f>
        <v>5.1</v>
      </c>
      <c r="N747" s="6" t="n">
        <f aca="false">M747*H747</f>
        <v>0.0546767426409997</v>
      </c>
      <c r="P747" s="8" t="n">
        <f aca="false">IF(H747&gt;0,$F$2,0)</f>
        <v>0</v>
      </c>
      <c r="Q747" s="6" t="n">
        <f aca="false">P747*H747</f>
        <v>0</v>
      </c>
    </row>
    <row r="748" customFormat="false" ht="15" hidden="true" customHeight="false" outlineLevel="0" collapsed="false">
      <c r="A748" s="0" t="n">
        <f aca="false">A747+0.01</f>
        <v>7.43999999999989</v>
      </c>
      <c r="B748" s="6" t="n">
        <f aca="false">SIN(A748)</f>
        <v>0.915526440831044</v>
      </c>
      <c r="C748" s="6" t="n">
        <f aca="false">ABS(B748)</f>
        <v>0.915526440831044</v>
      </c>
      <c r="D748" s="6" t="n">
        <f aca="false">B748*$D$2*SQRT(2)</f>
        <v>310.739978240263</v>
      </c>
      <c r="E748" s="6" t="n">
        <f aca="false">IF(ABS(D748-F748)-($I$2+$I$2+$F$2+$E$2)&lt;0,0,SIGN(D748-F748)*(ABS(D748-F748)-($I$2+$I$2+$F$2+$E$2)))</f>
        <v>8.62002630892922</v>
      </c>
      <c r="F748" s="6" t="n">
        <f aca="false">F747+G747/($H$2/1000000)*(1/$C$2/COUNT($A$5:$A$632))</f>
        <v>297.019951931334</v>
      </c>
      <c r="G748" s="6" t="n">
        <f aca="false">E748/$G$2</f>
        <v>0.0105122272060112</v>
      </c>
      <c r="H748" s="6" t="n">
        <f aca="false">ABS(G748)</f>
        <v>0.0105122272060112</v>
      </c>
      <c r="J748" s="11" t="n">
        <f aca="false">E748*E748</f>
        <v>74.3048535666319</v>
      </c>
      <c r="K748" s="6" t="n">
        <f aca="false">J748/$G$2</f>
        <v>0.0906156750812585</v>
      </c>
      <c r="M748" s="12" t="n">
        <f aca="false">IF(H748&gt;0,$E$2,0)</f>
        <v>5.1</v>
      </c>
      <c r="N748" s="6" t="n">
        <f aca="false">M748*H748</f>
        <v>0.0536123587506573</v>
      </c>
      <c r="P748" s="8" t="n">
        <f aca="false">IF(H748&gt;0,$F$2,0)</f>
        <v>0</v>
      </c>
      <c r="Q748" s="6" t="n">
        <f aca="false">P748*H748</f>
        <v>0</v>
      </c>
    </row>
    <row r="749" customFormat="false" ht="15" hidden="true" customHeight="false" outlineLevel="0" collapsed="false">
      <c r="A749" s="0" t="n">
        <f aca="false">A748+0.01</f>
        <v>7.44999999999989</v>
      </c>
      <c r="B749" s="6" t="n">
        <f aca="false">SIN(A749)</f>
        <v>0.919503175828926</v>
      </c>
      <c r="C749" s="6" t="n">
        <f aca="false">ABS(B749)</f>
        <v>0.919503175828926</v>
      </c>
      <c r="D749" s="6" t="n">
        <f aca="false">B749*$D$2*SQRT(2)</f>
        <v>312.089726856576</v>
      </c>
      <c r="E749" s="6" t="n">
        <f aca="false">IF(ABS(D749-F749)-($I$2+$I$2+$F$2+$E$2)&lt;0,0,SIGN(D749-F749)*(ABS(D749-F749)-($I$2+$I$2+$F$2+$E$2)))</f>
        <v>8.44802808013352</v>
      </c>
      <c r="F749" s="6" t="n">
        <f aca="false">F748+G748/($H$2/1000000)*(1/$C$2/COUNT($A$5:$A$632))</f>
        <v>298.541698776443</v>
      </c>
      <c r="G749" s="6" t="n">
        <f aca="false">E749/$G$2</f>
        <v>0.0103024732684555</v>
      </c>
      <c r="H749" s="6" t="n">
        <f aca="false">ABS(G749)</f>
        <v>0.0103024732684555</v>
      </c>
      <c r="J749" s="11" t="n">
        <f aca="false">E749*E749</f>
        <v>71.3691784427244</v>
      </c>
      <c r="K749" s="6" t="n">
        <f aca="false">J749/$G$2</f>
        <v>0.0870355834667371</v>
      </c>
      <c r="M749" s="12" t="n">
        <f aca="false">IF(H749&gt;0,$E$2,0)</f>
        <v>5.1</v>
      </c>
      <c r="N749" s="6" t="n">
        <f aca="false">M749*H749</f>
        <v>0.0525426136691231</v>
      </c>
      <c r="P749" s="8" t="n">
        <f aca="false">IF(H749&gt;0,$F$2,0)</f>
        <v>0</v>
      </c>
      <c r="Q749" s="6" t="n">
        <f aca="false">P749*H749</f>
        <v>0</v>
      </c>
    </row>
    <row r="750" customFormat="false" ht="15" hidden="true" customHeight="false" outlineLevel="0" collapsed="false">
      <c r="A750" s="0" t="n">
        <f aca="false">A749+0.01</f>
        <v>7.45999999999989</v>
      </c>
      <c r="B750" s="6" t="n">
        <f aca="false">SIN(A750)</f>
        <v>0.923387961275475</v>
      </c>
      <c r="C750" s="6" t="n">
        <f aca="false">ABS(B750)</f>
        <v>0.923387961275475</v>
      </c>
      <c r="D750" s="6" t="n">
        <f aca="false">B750*$D$2*SQRT(2)</f>
        <v>313.408266760277</v>
      </c>
      <c r="E750" s="6" t="n">
        <f aca="false">IF(ABS(D750-F750)-($I$2+$I$2+$F$2+$E$2)&lt;0,0,SIGN(D750-F750)*(ABS(D750-F750)-($I$2+$I$2+$F$2+$E$2)))</f>
        <v>8.27518505556938</v>
      </c>
      <c r="F750" s="6" t="n">
        <f aca="false">F749+G749/($H$2/1000000)*(1/$C$2/COUNT($A$5:$A$632))</f>
        <v>300.033081704708</v>
      </c>
      <c r="G750" s="6" t="n">
        <f aca="false">E750/$G$2</f>
        <v>0.0100916890921578</v>
      </c>
      <c r="H750" s="6" t="n">
        <f aca="false">ABS(G750)</f>
        <v>0.0100916890921578</v>
      </c>
      <c r="J750" s="11" t="n">
        <f aca="false">E750*E750</f>
        <v>68.4786877039187</v>
      </c>
      <c r="K750" s="6" t="n">
        <f aca="false">J750/$G$2</f>
        <v>0.0835105947608765</v>
      </c>
      <c r="M750" s="12" t="n">
        <f aca="false">IF(H750&gt;0,$E$2,0)</f>
        <v>5.1</v>
      </c>
      <c r="N750" s="6" t="n">
        <f aca="false">M750*H750</f>
        <v>0.0514676143700047</v>
      </c>
      <c r="P750" s="8" t="n">
        <f aca="false">IF(H750&gt;0,$F$2,0)</f>
        <v>0</v>
      </c>
      <c r="Q750" s="6" t="n">
        <f aca="false">P750*H750</f>
        <v>0</v>
      </c>
    </row>
    <row r="751" customFormat="false" ht="15" hidden="true" customHeight="false" outlineLevel="0" collapsed="false">
      <c r="A751" s="0" t="n">
        <f aca="false">A750+0.01</f>
        <v>7.46999999999989</v>
      </c>
      <c r="B751" s="6" t="n">
        <f aca="false">SIN(A751)</f>
        <v>0.927180408695384</v>
      </c>
      <c r="C751" s="6" t="n">
        <f aca="false">ABS(B751)</f>
        <v>0.927180408695384</v>
      </c>
      <c r="D751" s="6" t="n">
        <f aca="false">B751*$D$2*SQRT(2)</f>
        <v>314.695466098474</v>
      </c>
      <c r="E751" s="6" t="n">
        <f aca="false">IF(ABS(D751-F751)-($I$2+$I$2+$F$2+$E$2)&lt;0,0,SIGN(D751-F751)*(ABS(D751-F751)-($I$2+$I$2+$F$2+$E$2)))</f>
        <v>8.10151451939495</v>
      </c>
      <c r="F751" s="6" t="n">
        <f aca="false">F750+G750/($H$2/1000000)*(1/$C$2/COUNT($A$5:$A$632))</f>
        <v>301.493951579079</v>
      </c>
      <c r="G751" s="6" t="n">
        <f aca="false">E751/$G$2</f>
        <v>0.00987989575535969</v>
      </c>
      <c r="H751" s="6" t="n">
        <f aca="false">ABS(G751)</f>
        <v>0.00987989575535969</v>
      </c>
      <c r="J751" s="11" t="n">
        <f aca="false">E751*E751</f>
        <v>65.6345375079672</v>
      </c>
      <c r="K751" s="6" t="n">
        <f aca="false">J751/$G$2</f>
        <v>0.0800421189121551</v>
      </c>
      <c r="M751" s="12" t="n">
        <f aca="false">IF(H751&gt;0,$E$2,0)</f>
        <v>5.1</v>
      </c>
      <c r="N751" s="6" t="n">
        <f aca="false">M751*H751</f>
        <v>0.0503874683523344</v>
      </c>
      <c r="P751" s="8" t="n">
        <f aca="false">IF(H751&gt;0,$F$2,0)</f>
        <v>0</v>
      </c>
      <c r="Q751" s="6" t="n">
        <f aca="false">P751*H751</f>
        <v>0</v>
      </c>
    </row>
    <row r="752" customFormat="false" ht="15" hidden="true" customHeight="false" outlineLevel="0" collapsed="false">
      <c r="A752" s="0" t="n">
        <f aca="false">A751+0.01</f>
        <v>7.47999999999989</v>
      </c>
      <c r="B752" s="6" t="n">
        <f aca="false">SIN(A752)</f>
        <v>0.930880138847071</v>
      </c>
      <c r="C752" s="6" t="n">
        <f aca="false">ABS(B752)</f>
        <v>0.930880138847071</v>
      </c>
      <c r="D752" s="6" t="n">
        <f aca="false">B752*$D$2*SQRT(2)</f>
        <v>315.951196152307</v>
      </c>
      <c r="E752" s="6" t="n">
        <f aca="false">IF(ABS(D752-F752)-($I$2+$I$2+$F$2+$E$2)&lt;0,0,SIGN(D752-F752)*(ABS(D752-F752)-($I$2+$I$2+$F$2+$E$2)))</f>
        <v>7.92703383852037</v>
      </c>
      <c r="F752" s="6" t="n">
        <f aca="false">F751+G751/($H$2/1000000)*(1/$C$2/COUNT($A$5:$A$632))</f>
        <v>302.924162313787</v>
      </c>
      <c r="G752" s="6" t="n">
        <f aca="false">E752/$G$2</f>
        <v>0.00966711443721996</v>
      </c>
      <c r="H752" s="6" t="n">
        <f aca="false">ABS(G752)</f>
        <v>0.00966711443721996</v>
      </c>
      <c r="J752" s="11" t="n">
        <f aca="false">E752*E752</f>
        <v>62.837865477047</v>
      </c>
      <c r="K752" s="6" t="n">
        <f aca="false">J752/$G$2</f>
        <v>0.0766315432646914</v>
      </c>
      <c r="M752" s="12" t="n">
        <f aca="false">IF(H752&gt;0,$E$2,0)</f>
        <v>5.1</v>
      </c>
      <c r="N752" s="6" t="n">
        <f aca="false">M752*H752</f>
        <v>0.0493022836298218</v>
      </c>
      <c r="P752" s="8" t="n">
        <f aca="false">IF(H752&gt;0,$F$2,0)</f>
        <v>0</v>
      </c>
      <c r="Q752" s="6" t="n">
        <f aca="false">P752*H752</f>
        <v>0</v>
      </c>
    </row>
    <row r="753" customFormat="false" ht="15" hidden="true" customHeight="false" outlineLevel="0" collapsed="false">
      <c r="A753" s="0" t="n">
        <f aca="false">A752+0.01</f>
        <v>7.48999999999989</v>
      </c>
      <c r="B753" s="6" t="n">
        <f aca="false">SIN(A753)</f>
        <v>0.934486781760605</v>
      </c>
      <c r="C753" s="6" t="n">
        <f aca="false">ABS(B753)</f>
        <v>0.934486781760605</v>
      </c>
      <c r="D753" s="6" t="n">
        <f aca="false">B753*$D$2*SQRT(2)</f>
        <v>317.175331349816</v>
      </c>
      <c r="E753" s="6" t="n">
        <f aca="false">IF(ABS(D753-F753)-($I$2+$I$2+$F$2+$E$2)&lt;0,0,SIGN(D753-F753)*(ABS(D753-F753)-($I$2+$I$2+$F$2+$E$2)))</f>
        <v>7.7517604608673</v>
      </c>
      <c r="F753" s="6" t="n">
        <f aca="false">F752+G752/($H$2/1000000)*(1/$C$2/COUNT($A$5:$A$632))</f>
        <v>304.323570888949</v>
      </c>
      <c r="G753" s="6" t="n">
        <f aca="false">E753/$G$2</f>
        <v>0.00945336641569183</v>
      </c>
      <c r="H753" s="6" t="n">
        <f aca="false">ABS(G753)</f>
        <v>0.00945336641569183</v>
      </c>
      <c r="J753" s="11" t="n">
        <f aca="false">E753*E753</f>
        <v>60.0897902426656</v>
      </c>
      <c r="K753" s="6" t="n">
        <f aca="false">J753/$G$2</f>
        <v>0.0732802320032507</v>
      </c>
      <c r="M753" s="12" t="n">
        <f aca="false">IF(H753&gt;0,$E$2,0)</f>
        <v>5.1</v>
      </c>
      <c r="N753" s="6" t="n">
        <f aca="false">M753*H753</f>
        <v>0.0482121687200283</v>
      </c>
      <c r="P753" s="8" t="n">
        <f aca="false">IF(H753&gt;0,$F$2,0)</f>
        <v>0</v>
      </c>
      <c r="Q753" s="6" t="n">
        <f aca="false">P753*H753</f>
        <v>0</v>
      </c>
    </row>
    <row r="754" customFormat="false" ht="15" hidden="true" customHeight="false" outlineLevel="0" collapsed="false">
      <c r="A754" s="0" t="n">
        <f aca="false">A753+0.01</f>
        <v>7.49999999999988</v>
      </c>
      <c r="B754" s="6" t="n">
        <f aca="false">SIN(A754)</f>
        <v>0.937999976774699</v>
      </c>
      <c r="C754" s="6" t="n">
        <f aca="false">ABS(B754)</f>
        <v>0.937999976774699</v>
      </c>
      <c r="D754" s="6" t="n">
        <f aca="false">B754*$D$2*SQRT(2)</f>
        <v>318.367749278503</v>
      </c>
      <c r="E754" s="6" t="n">
        <f aca="false">IF(ABS(D754-F754)-($I$2+$I$2+$F$2+$E$2)&lt;0,0,SIGN(D754-F754)*(ABS(D754-F754)-($I$2+$I$2+$F$2+$E$2)))</f>
        <v>7.57571191362902</v>
      </c>
      <c r="F754" s="6" t="n">
        <f aca="false">F753+G753/($H$2/1000000)*(1/$C$2/COUNT($A$5:$A$632))</f>
        <v>305.692037364874</v>
      </c>
      <c r="G754" s="6" t="n">
        <f aca="false">E754/$G$2</f>
        <v>0.00923867306540124</v>
      </c>
      <c r="H754" s="6" t="n">
        <f aca="false">ABS(G754)</f>
        <v>0.00923867306540124</v>
      </c>
      <c r="J754" s="11" t="n">
        <f aca="false">E754*E754</f>
        <v>57.3914109983006</v>
      </c>
      <c r="K754" s="6" t="n">
        <f aca="false">J754/$G$2</f>
        <v>0.0699895256076837</v>
      </c>
      <c r="M754" s="12" t="n">
        <f aca="false">IF(H754&gt;0,$E$2,0)</f>
        <v>5.1</v>
      </c>
      <c r="N754" s="6" t="n">
        <f aca="false">M754*H754</f>
        <v>0.0471172326335463</v>
      </c>
      <c r="P754" s="8" t="n">
        <f aca="false">IF(H754&gt;0,$F$2,0)</f>
        <v>0</v>
      </c>
      <c r="Q754" s="6" t="n">
        <f aca="false">P754*H754</f>
        <v>0</v>
      </c>
    </row>
    <row r="755" customFormat="false" ht="15" hidden="true" customHeight="false" outlineLevel="0" collapsed="false">
      <c r="A755" s="0" t="n">
        <f aca="false">A754+0.01</f>
        <v>7.50999999999988</v>
      </c>
      <c r="B755" s="6" t="n">
        <f aca="false">SIN(A755)</f>
        <v>0.941419372572779</v>
      </c>
      <c r="C755" s="6" t="n">
        <f aca="false">ABS(B755)</f>
        <v>0.941419372572779</v>
      </c>
      <c r="D755" s="6" t="n">
        <f aca="false">B755*$D$2*SQRT(2)</f>
        <v>319.528330697567</v>
      </c>
      <c r="E755" s="6" t="n">
        <f aca="false">IF(ABS(D755-F755)-($I$2+$I$2+$F$2+$E$2)&lt;0,0,SIGN(D755-F755)*(ABS(D755-F755)-($I$2+$I$2+$F$2+$E$2)))</f>
        <v>7.39890580151157</v>
      </c>
      <c r="F755" s="6" t="n">
        <f aca="false">F754+G754/($H$2/1000000)*(1/$C$2/COUNT($A$5:$A$632))</f>
        <v>307.029424896055</v>
      </c>
      <c r="G755" s="6" t="n">
        <f aca="false">E755/$G$2</f>
        <v>0.00902305585550191</v>
      </c>
      <c r="H755" s="6" t="n">
        <f aca="false">ABS(G755)</f>
        <v>0.00902305585550191</v>
      </c>
      <c r="J755" s="11" t="n">
        <f aca="false">E755*E755</f>
        <v>54.7438070596416</v>
      </c>
      <c r="K755" s="6" t="n">
        <f aca="false">J755/$G$2</f>
        <v>0.066760740316636</v>
      </c>
      <c r="M755" s="12" t="n">
        <f aca="false">IF(H755&gt;0,$E$2,0)</f>
        <v>5.1</v>
      </c>
      <c r="N755" s="6" t="n">
        <f aca="false">M755*H755</f>
        <v>0.0460175848630598</v>
      </c>
      <c r="P755" s="8" t="n">
        <f aca="false">IF(H755&gt;0,$F$2,0)</f>
        <v>0</v>
      </c>
      <c r="Q755" s="6" t="n">
        <f aca="false">P755*H755</f>
        <v>0</v>
      </c>
    </row>
    <row r="756" customFormat="false" ht="15" hidden="true" customHeight="false" outlineLevel="0" collapsed="false">
      <c r="A756" s="0" t="n">
        <f aca="false">A755+0.01</f>
        <v>7.51999999999988</v>
      </c>
      <c r="B756" s="6" t="n">
        <f aca="false">SIN(A756)</f>
        <v>0.944744627218116</v>
      </c>
      <c r="C756" s="6" t="n">
        <f aca="false">ABS(B756)</f>
        <v>0.944744627218116</v>
      </c>
      <c r="D756" s="6" t="n">
        <f aca="false">B756*$D$2*SQRT(2)</f>
        <v>320.656959549834</v>
      </c>
      <c r="E756" s="6" t="n">
        <f aca="false">IF(ABS(D756-F756)-($I$2+$I$2+$F$2+$E$2)&lt;0,0,SIGN(D756-F756)*(ABS(D756-F756)-($I$2+$I$2+$F$2+$E$2)))</f>
        <v>7.22135980497981</v>
      </c>
      <c r="F756" s="6" t="n">
        <f aca="false">F755+G755/($H$2/1000000)*(1/$C$2/COUNT($A$5:$A$632))</f>
        <v>308.335599744854</v>
      </c>
      <c r="G756" s="6" t="n">
        <f aca="false">E756/$G$2</f>
        <v>0.00880653634753635</v>
      </c>
      <c r="H756" s="6" t="n">
        <f aca="false">ABS(G756)</f>
        <v>0.00880653634753635</v>
      </c>
      <c r="J756" s="11" t="n">
        <f aca="false">E756*E756</f>
        <v>52.148037432978</v>
      </c>
      <c r="K756" s="6" t="n">
        <f aca="false">J756/$G$2</f>
        <v>0.0635951676011927</v>
      </c>
      <c r="M756" s="12" t="n">
        <f aca="false">IF(H756&gt;0,$E$2,0)</f>
        <v>5.1</v>
      </c>
      <c r="N756" s="6" t="n">
        <f aca="false">M756*H756</f>
        <v>0.0449133353724354</v>
      </c>
      <c r="P756" s="8" t="n">
        <f aca="false">IF(H756&gt;0,$F$2,0)</f>
        <v>0</v>
      </c>
      <c r="Q756" s="6" t="n">
        <f aca="false">P756*H756</f>
        <v>0</v>
      </c>
    </row>
    <row r="757" customFormat="false" ht="15" hidden="true" customHeight="false" outlineLevel="0" collapsed="false">
      <c r="A757" s="0" t="n">
        <f aca="false">A756+0.01</f>
        <v>7.52999999999988</v>
      </c>
      <c r="B757" s="6" t="n">
        <f aca="false">SIN(A757)</f>
        <v>0.947975408188015</v>
      </c>
      <c r="C757" s="6" t="n">
        <f aca="false">ABS(B757)</f>
        <v>0.947975408188015</v>
      </c>
      <c r="D757" s="6" t="n">
        <f aca="false">B757*$D$2*SQRT(2)</f>
        <v>321.753522973359</v>
      </c>
      <c r="E757" s="6" t="n">
        <f aca="false">IF(ABS(D757-F757)-($I$2+$I$2+$F$2+$E$2)&lt;0,0,SIGN(D757-F757)*(ABS(D757-F757)-($I$2+$I$2+$F$2+$E$2)))</f>
        <v>7.04309167848506</v>
      </c>
      <c r="F757" s="6" t="n">
        <f aca="false">F756+G756/($H$2/1000000)*(1/$C$2/COUNT($A$5:$A$632))</f>
        <v>309.610431294874</v>
      </c>
      <c r="G757" s="6" t="n">
        <f aca="false">E757/$G$2</f>
        <v>0.00858913619327447</v>
      </c>
      <c r="H757" s="6" t="n">
        <f aca="false">ABS(G757)</f>
        <v>0.00858913619327447</v>
      </c>
      <c r="J757" s="11" t="n">
        <f aca="false">E757*E757</f>
        <v>49.6051403915456</v>
      </c>
      <c r="K757" s="6" t="n">
        <f aca="false">J757/$G$2</f>
        <v>0.0604940736482263</v>
      </c>
      <c r="M757" s="12" t="n">
        <f aca="false">IF(H757&gt;0,$E$2,0)</f>
        <v>5.1</v>
      </c>
      <c r="N757" s="6" t="n">
        <f aca="false">M757*H757</f>
        <v>0.0438045945856998</v>
      </c>
      <c r="P757" s="8" t="n">
        <f aca="false">IF(H757&gt;0,$F$2,0)</f>
        <v>0</v>
      </c>
      <c r="Q757" s="6" t="n">
        <f aca="false">P757*H757</f>
        <v>0</v>
      </c>
    </row>
    <row r="758" customFormat="false" ht="15" hidden="true" customHeight="false" outlineLevel="0" collapsed="false">
      <c r="A758" s="0" t="n">
        <f aca="false">A757+0.01</f>
        <v>7.53999999999988</v>
      </c>
      <c r="B758" s="6" t="n">
        <f aca="false">SIN(A758)</f>
        <v>0.951111392407073</v>
      </c>
      <c r="C758" s="6" t="n">
        <f aca="false">ABS(B758)</f>
        <v>0.951111392407073</v>
      </c>
      <c r="D758" s="6" t="n">
        <f aca="false">B758*$D$2*SQRT(2)</f>
        <v>322.817911312714</v>
      </c>
      <c r="E758" s="6" t="n">
        <f aca="false">IF(ABS(D758-F758)-($I$2+$I$2+$F$2+$E$2)&lt;0,0,SIGN(D758-F758)*(ABS(D758-F758)-($I$2+$I$2+$F$2+$E$2)))</f>
        <v>6.86411924869204</v>
      </c>
      <c r="F758" s="6" t="n">
        <f aca="false">F757+G757/($H$2/1000000)*(1/$C$2/COUNT($A$5:$A$632))</f>
        <v>310.853792064022</v>
      </c>
      <c r="G758" s="6" t="n">
        <f aca="false">E758/$G$2</f>
        <v>0.00837087713255127</v>
      </c>
      <c r="H758" s="6" t="n">
        <f aca="false">ABS(G758)</f>
        <v>0.00837087713255127</v>
      </c>
      <c r="J758" s="11" t="n">
        <f aca="false">E758*E758</f>
        <v>47.1161330602646</v>
      </c>
      <c r="K758" s="6" t="n">
        <f aca="false">J758/$G$2</f>
        <v>0.0574586988539812</v>
      </c>
      <c r="M758" s="12" t="n">
        <f aca="false">IF(H758&gt;0,$E$2,0)</f>
        <v>5.1</v>
      </c>
      <c r="N758" s="6" t="n">
        <f aca="false">M758*H758</f>
        <v>0.0426914733760115</v>
      </c>
      <c r="P758" s="8" t="n">
        <f aca="false">IF(H758&gt;0,$F$2,0)</f>
        <v>0</v>
      </c>
      <c r="Q758" s="6" t="n">
        <f aca="false">P758*H758</f>
        <v>0</v>
      </c>
    </row>
    <row r="759" customFormat="false" ht="15" hidden="true" customHeight="false" outlineLevel="0" collapsed="false">
      <c r="A759" s="0" t="n">
        <f aca="false">A758+0.01</f>
        <v>7.54999999999988</v>
      </c>
      <c r="B759" s="6" t="n">
        <f aca="false">SIN(A759)</f>
        <v>0.95415226627948</v>
      </c>
      <c r="C759" s="6" t="n">
        <f aca="false">ABS(B759)</f>
        <v>0.95415226627948</v>
      </c>
      <c r="D759" s="6" t="n">
        <f aca="false">B759*$D$2*SQRT(2)</f>
        <v>323.850018129952</v>
      </c>
      <c r="E759" s="6" t="n">
        <f aca="false">IF(ABS(D759-F759)-($I$2+$I$2+$F$2+$E$2)&lt;0,0,SIGN(D759-F759)*(ABS(D759-F759)-($I$2+$I$2+$F$2+$E$2)))</f>
        <v>6.6844604126945</v>
      </c>
      <c r="F759" s="6" t="n">
        <f aca="false">F758+G758/($H$2/1000000)*(1/$C$2/COUNT($A$5:$A$632))</f>
        <v>312.065557717257</v>
      </c>
      <c r="G759" s="6" t="n">
        <f aca="false">E759/$G$2</f>
        <v>0.00815178099109085</v>
      </c>
      <c r="H759" s="6" t="n">
        <f aca="false">ABS(G759)</f>
        <v>0.00815178099109085</v>
      </c>
      <c r="J759" s="11" t="n">
        <f aca="false">E759*E759</f>
        <v>44.6820110088799</v>
      </c>
      <c r="K759" s="6" t="n">
        <f aca="false">J759/$G$2</f>
        <v>0.0544902573279024</v>
      </c>
      <c r="M759" s="12" t="n">
        <f aca="false">IF(H759&gt;0,$E$2,0)</f>
        <v>5.1</v>
      </c>
      <c r="N759" s="6" t="n">
        <f aca="false">M759*H759</f>
        <v>0.0415740830545634</v>
      </c>
      <c r="P759" s="8" t="n">
        <f aca="false">IF(H759&gt;0,$F$2,0)</f>
        <v>0</v>
      </c>
      <c r="Q759" s="6" t="n">
        <f aca="false">P759*H759</f>
        <v>0</v>
      </c>
    </row>
    <row r="760" customFormat="false" ht="15" hidden="true" customHeight="false" outlineLevel="0" collapsed="false">
      <c r="A760" s="0" t="n">
        <f aca="false">A759+0.01</f>
        <v>7.55999999999988</v>
      </c>
      <c r="B760" s="6" t="n">
        <f aca="false">SIN(A760)</f>
        <v>0.957097725720383</v>
      </c>
      <c r="C760" s="6" t="n">
        <f aca="false">ABS(B760)</f>
        <v>0.957097725720383</v>
      </c>
      <c r="D760" s="6" t="n">
        <f aca="false">B760*$D$2*SQRT(2)</f>
        <v>324.849740215251</v>
      </c>
      <c r="E760" s="6" t="n">
        <f aca="false">IF(ABS(D760-F760)-($I$2+$I$2+$F$2+$E$2)&lt;0,0,SIGN(D760-F760)*(ABS(D760-F760)-($I$2+$I$2+$F$2+$E$2)))</f>
        <v>6.50413313622587</v>
      </c>
      <c r="F760" s="6" t="n">
        <f aca="false">F759+G759/($H$2/1000000)*(1/$C$2/COUNT($A$5:$A$632))</f>
        <v>313.245607079025</v>
      </c>
      <c r="G760" s="6" t="n">
        <f aca="false">E760/$G$2</f>
        <v>0.00793186967832423</v>
      </c>
      <c r="H760" s="6" t="n">
        <f aca="false">ABS(G760)</f>
        <v>0.00793186967832423</v>
      </c>
      <c r="J760" s="11" t="n">
        <f aca="false">E760*E760</f>
        <v>42.3037478537514</v>
      </c>
      <c r="K760" s="6" t="n">
        <f aca="false">J760/$G$2</f>
        <v>0.0515899364070139</v>
      </c>
      <c r="M760" s="12" t="n">
        <f aca="false">IF(H760&gt;0,$E$2,0)</f>
        <v>5.1</v>
      </c>
      <c r="N760" s="6" t="n">
        <f aca="false">M760*H760</f>
        <v>0.0404525353594536</v>
      </c>
      <c r="P760" s="8" t="n">
        <f aca="false">IF(H760&gt;0,$F$2,0)</f>
        <v>0</v>
      </c>
      <c r="Q760" s="6" t="n">
        <f aca="false">P760*H760</f>
        <v>0</v>
      </c>
    </row>
    <row r="761" customFormat="false" ht="15" hidden="true" customHeight="false" outlineLevel="0" collapsed="false">
      <c r="A761" s="0" t="n">
        <f aca="false">A760+0.01</f>
        <v>7.56999999999988</v>
      </c>
      <c r="B761" s="6" t="n">
        <f aca="false">SIN(A761)</f>
        <v>0.959947476186293</v>
      </c>
      <c r="C761" s="6" t="n">
        <f aca="false">ABS(B761)</f>
        <v>0.959947476186293</v>
      </c>
      <c r="D761" s="6" t="n">
        <f aca="false">B761*$D$2*SQRT(2)</f>
        <v>325.816977597235</v>
      </c>
      <c r="E761" s="6" t="n">
        <f aca="false">IF(ABS(D761-F761)-($I$2+$I$2+$F$2+$E$2)&lt;0,0,SIGN(D761-F761)*(ABS(D761-F761)-($I$2+$I$2+$F$2+$E$2)))</f>
        <v>6.32315545186295</v>
      </c>
      <c r="F761" s="6" t="n">
        <f aca="false">F760+G760/($H$2/1000000)*(1/$C$2/COUNT($A$5:$A$632))</f>
        <v>314.393822145372</v>
      </c>
      <c r="G761" s="6" t="n">
        <f aca="false">E761/$G$2</f>
        <v>0.00771116518519872</v>
      </c>
      <c r="H761" s="6" t="n">
        <f aca="false">ABS(G761)</f>
        <v>0.00771116518519872</v>
      </c>
      <c r="J761" s="11" t="n">
        <f aca="false">E761*E761</f>
        <v>39.9822948684242</v>
      </c>
      <c r="K761" s="6" t="n">
        <f aca="false">J761/$G$2</f>
        <v>0.0487588961810051</v>
      </c>
      <c r="M761" s="12" t="n">
        <f aca="false">IF(H761&gt;0,$E$2,0)</f>
        <v>5.1</v>
      </c>
      <c r="N761" s="6" t="n">
        <f aca="false">M761*H761</f>
        <v>0.0393269424445135</v>
      </c>
      <c r="P761" s="8" t="n">
        <f aca="false">IF(H761&gt;0,$F$2,0)</f>
        <v>0</v>
      </c>
      <c r="Q761" s="6" t="n">
        <f aca="false">P761*H761</f>
        <v>0</v>
      </c>
    </row>
    <row r="762" customFormat="false" ht="15" hidden="true" customHeight="false" outlineLevel="0" collapsed="false">
      <c r="A762" s="0" t="n">
        <f aca="false">A761+0.01</f>
        <v>7.57999999999988</v>
      </c>
      <c r="B762" s="6" t="n">
        <f aca="false">SIN(A762)</f>
        <v>0.962701232704538</v>
      </c>
      <c r="C762" s="6" t="n">
        <f aca="false">ABS(B762)</f>
        <v>0.962701232704538</v>
      </c>
      <c r="D762" s="6" t="n">
        <f aca="false">B762*$D$2*SQRT(2)</f>
        <v>326.751633552973</v>
      </c>
      <c r="E762" s="6" t="n">
        <f aca="false">IF(ABS(D762-F762)-($I$2+$I$2+$F$2+$E$2)&lt;0,0,SIGN(D762-F762)*(ABS(D762-F762)-($I$2+$I$2+$F$2+$E$2)))</f>
        <v>6.14154545722473</v>
      </c>
      <c r="F762" s="6" t="n">
        <f aca="false">F761+G761/($H$2/1000000)*(1/$C$2/COUNT($A$5:$A$632))</f>
        <v>315.510088095748</v>
      </c>
      <c r="G762" s="6" t="n">
        <f aca="false">E762/$G$2</f>
        <v>0.00748968958198138</v>
      </c>
      <c r="H762" s="6" t="n">
        <f aca="false">ABS(G762)</f>
        <v>0.00748968958198138</v>
      </c>
      <c r="J762" s="11" t="n">
        <f aca="false">E762*E762</f>
        <v>37.7185806031577</v>
      </c>
      <c r="K762" s="6" t="n">
        <f aca="false">J762/$G$2</f>
        <v>0.0459982690282411</v>
      </c>
      <c r="M762" s="12" t="n">
        <f aca="false">IF(H762&gt;0,$E$2,0)</f>
        <v>5.1</v>
      </c>
      <c r="N762" s="6" t="n">
        <f aca="false">M762*H762</f>
        <v>0.038197416868105</v>
      </c>
      <c r="P762" s="8" t="n">
        <f aca="false">IF(H762&gt;0,$F$2,0)</f>
        <v>0</v>
      </c>
      <c r="Q762" s="6" t="n">
        <f aca="false">P762*H762</f>
        <v>0</v>
      </c>
    </row>
    <row r="763" customFormat="false" ht="15" hidden="true" customHeight="false" outlineLevel="0" collapsed="false">
      <c r="A763" s="0" t="n">
        <f aca="false">A762+0.01</f>
        <v>7.58999999999988</v>
      </c>
      <c r="B763" s="6" t="n">
        <f aca="false">SIN(A763)</f>
        <v>0.965358719901761</v>
      </c>
      <c r="C763" s="6" t="n">
        <f aca="false">ABS(B763)</f>
        <v>0.965358719901761</v>
      </c>
      <c r="D763" s="6" t="n">
        <f aca="false">B763*$D$2*SQRT(2)</f>
        <v>327.653614617648</v>
      </c>
      <c r="E763" s="6" t="n">
        <f aca="false">IF(ABS(D763-F763)-($I$2+$I$2+$F$2+$E$2)&lt;0,0,SIGN(D763-F763)*(ABS(D763-F763)-($I$2+$I$2+$F$2+$E$2)))</f>
        <v>5.95932131315893</v>
      </c>
      <c r="F763" s="6" t="n">
        <f aca="false">F762+G762/($H$2/1000000)*(1/$C$2/COUNT($A$5:$A$632))</f>
        <v>316.594293304489</v>
      </c>
      <c r="G763" s="6" t="n">
        <f aca="false">E763/$G$2</f>
        <v>0.00726746501604748</v>
      </c>
      <c r="H763" s="6" t="n">
        <f aca="false">ABS(G763)</f>
        <v>0.00726746501604748</v>
      </c>
      <c r="J763" s="11" t="n">
        <f aca="false">E763*E763</f>
        <v>35.5135105134703</v>
      </c>
      <c r="K763" s="6" t="n">
        <f aca="false">J763/$G$2</f>
        <v>0.0433091591627687</v>
      </c>
      <c r="M763" s="12" t="n">
        <f aca="false">IF(H763&gt;0,$E$2,0)</f>
        <v>5.1</v>
      </c>
      <c r="N763" s="6" t="n">
        <f aca="false">M763*H763</f>
        <v>0.0370640715818421</v>
      </c>
      <c r="P763" s="8" t="n">
        <f aca="false">IF(H763&gt;0,$F$2,0)</f>
        <v>0</v>
      </c>
      <c r="Q763" s="6" t="n">
        <f aca="false">P763*H763</f>
        <v>0</v>
      </c>
    </row>
    <row r="764" customFormat="false" ht="15" hidden="true" customHeight="false" outlineLevel="0" collapsed="false">
      <c r="A764" s="0" t="n">
        <f aca="false">A763+0.01</f>
        <v>7.59999999999988</v>
      </c>
      <c r="B764" s="6" t="n">
        <f aca="false">SIN(A764)</f>
        <v>0.967919672031457</v>
      </c>
      <c r="C764" s="6" t="n">
        <f aca="false">ABS(B764)</f>
        <v>0.967919672031457</v>
      </c>
      <c r="D764" s="6" t="n">
        <f aca="false">B764*$D$2*SQRT(2)</f>
        <v>328.522830593905</v>
      </c>
      <c r="E764" s="6" t="n">
        <f aca="false">IF(ABS(D764-F764)-($I$2+$I$2+$F$2+$E$2)&lt;0,0,SIGN(D764-F764)*(ABS(D764-F764)-($I$2+$I$2+$F$2+$E$2)))</f>
        <v>5.77650124192788</v>
      </c>
      <c r="F764" s="6" t="n">
        <f aca="false">F763+G763/($H$2/1000000)*(1/$C$2/COUNT($A$5:$A$632))</f>
        <v>317.646329351977</v>
      </c>
      <c r="G764" s="6" t="n">
        <f aca="false">E764/$G$2</f>
        <v>0.00704451370966815</v>
      </c>
      <c r="H764" s="6" t="n">
        <f aca="false">ABS(G764)</f>
        <v>0.00704451370966815</v>
      </c>
      <c r="J764" s="11" t="n">
        <f aca="false">E764*E764</f>
        <v>33.3679665979944</v>
      </c>
      <c r="K764" s="6" t="n">
        <f aca="false">J764/$G$2</f>
        <v>0.0406926421926761</v>
      </c>
      <c r="M764" s="12" t="n">
        <f aca="false">IF(H764&gt;0,$E$2,0)</f>
        <v>5.1</v>
      </c>
      <c r="N764" s="6" t="n">
        <f aca="false">M764*H764</f>
        <v>0.0359270199193076</v>
      </c>
      <c r="P764" s="8" t="n">
        <f aca="false">IF(H764&gt;0,$F$2,0)</f>
        <v>0</v>
      </c>
      <c r="Q764" s="6" t="n">
        <f aca="false">P764*H764</f>
        <v>0</v>
      </c>
    </row>
    <row r="765" customFormat="false" ht="15" hidden="true" customHeight="false" outlineLevel="0" collapsed="false">
      <c r="A765" s="0" t="n">
        <f aca="false">A764+0.01</f>
        <v>7.60999999999988</v>
      </c>
      <c r="B765" s="6" t="n">
        <f aca="false">SIN(A765)</f>
        <v>0.970383833000546</v>
      </c>
      <c r="C765" s="6" t="n">
        <f aca="false">ABS(B765)</f>
        <v>0.970383833000546</v>
      </c>
      <c r="D765" s="6" t="n">
        <f aca="false">B765*$D$2*SQRT(2)</f>
        <v>329.359194560871</v>
      </c>
      <c r="E765" s="6" t="n">
        <f aca="false">IF(ABS(D765-F765)-($I$2+$I$2+$F$2+$E$2)&lt;0,0,SIGN(D765-F765)*(ABS(D765-F765)-($I$2+$I$2+$F$2+$E$2)))</f>
        <v>5.59310352538662</v>
      </c>
      <c r="F765" s="6" t="n">
        <f aca="false">F764+G764/($H$2/1000000)*(1/$C$2/COUNT($A$5:$A$632))</f>
        <v>318.666091035484</v>
      </c>
      <c r="G765" s="6" t="n">
        <f aca="false">E765/$G$2</f>
        <v>0.00682085795778856</v>
      </c>
      <c r="H765" s="6" t="n">
        <f aca="false">ABS(G765)</f>
        <v>0.00682085795778856</v>
      </c>
      <c r="J765" s="11" t="n">
        <f aca="false">E765*E765</f>
        <v>31.2828070456922</v>
      </c>
      <c r="K765" s="6" t="n">
        <f aca="false">J765/$G$2</f>
        <v>0.0381497646898686</v>
      </c>
      <c r="M765" s="12" t="n">
        <f aca="false">IF(H765&gt;0,$E$2,0)</f>
        <v>5.1</v>
      </c>
      <c r="N765" s="6" t="n">
        <f aca="false">M765*H765</f>
        <v>0.0347863755847217</v>
      </c>
      <c r="P765" s="8" t="n">
        <f aca="false">IF(H765&gt;0,$F$2,0)</f>
        <v>0</v>
      </c>
      <c r="Q765" s="6" t="n">
        <f aca="false">P765*H765</f>
        <v>0</v>
      </c>
    </row>
    <row r="766" customFormat="false" ht="15" hidden="true" customHeight="false" outlineLevel="0" collapsed="false">
      <c r="A766" s="0" t="n">
        <f aca="false">A765+0.01</f>
        <v>7.61999999999988</v>
      </c>
      <c r="B766" s="6" t="n">
        <f aca="false">SIN(A766)</f>
        <v>0.972750956394986</v>
      </c>
      <c r="C766" s="6" t="n">
        <f aca="false">ABS(B766)</f>
        <v>0.972750956394986</v>
      </c>
      <c r="D766" s="6" t="n">
        <f aca="false">B766*$D$2*SQRT(2)</f>
        <v>330.162622882845</v>
      </c>
      <c r="E766" s="6" t="n">
        <f aca="false">IF(ABS(D766-F766)-($I$2+$I$2+$F$2+$E$2)&lt;0,0,SIGN(D766-F766)*(ABS(D766-F766)-($I$2+$I$2+$F$2+$E$2)))</f>
        <v>5.40914650315269</v>
      </c>
      <c r="F766" s="6" t="n">
        <f aca="false">F765+G765/($H$2/1000000)*(1/$C$2/COUNT($A$5:$A$632))</f>
        <v>319.653476379692</v>
      </c>
      <c r="G766" s="6" t="n">
        <f aca="false">E766/$G$2</f>
        <v>0.00659652012579597</v>
      </c>
      <c r="H766" s="6" t="n">
        <f aca="false">ABS(G766)</f>
        <v>0.00659652012579597</v>
      </c>
      <c r="J766" s="11" t="n">
        <f aca="false">E766*E766</f>
        <v>29.258865892569</v>
      </c>
      <c r="K766" s="6" t="n">
        <f aca="false">J766/$G$2</f>
        <v>0.0356815437714256</v>
      </c>
      <c r="M766" s="12" t="n">
        <f aca="false">IF(H766&gt;0,$E$2,0)</f>
        <v>5.1</v>
      </c>
      <c r="N766" s="6" t="n">
        <f aca="false">M766*H766</f>
        <v>0.0336422526415594</v>
      </c>
      <c r="P766" s="8" t="n">
        <f aca="false">IF(H766&gt;0,$F$2,0)</f>
        <v>0</v>
      </c>
      <c r="Q766" s="6" t="n">
        <f aca="false">P766*H766</f>
        <v>0</v>
      </c>
    </row>
    <row r="767" customFormat="false" ht="15" hidden="true" customHeight="false" outlineLevel="0" collapsed="false">
      <c r="A767" s="0" t="n">
        <f aca="false">A766+0.01</f>
        <v>7.62999999999988</v>
      </c>
      <c r="B767" s="6" t="n">
        <f aca="false">SIN(A767)</f>
        <v>0.97502080550441</v>
      </c>
      <c r="C767" s="6" t="n">
        <f aca="false">ABS(B767)</f>
        <v>0.97502080550441</v>
      </c>
      <c r="D767" s="6" t="n">
        <f aca="false">B767*$D$2*SQRT(2)</f>
        <v>330.933035217666</v>
      </c>
      <c r="E767" s="6" t="n">
        <f aca="false">IF(ABS(D767-F767)-($I$2+$I$2+$F$2+$E$2)&lt;0,0,SIGN(D767-F767)*(ABS(D767-F767)-($I$2+$I$2+$F$2+$E$2)))</f>
        <v>5.22464857077679</v>
      </c>
      <c r="F767" s="6" t="n">
        <f aca="false">F766+G766/($H$2/1000000)*(1/$C$2/COUNT($A$5:$A$632))</f>
        <v>320.608386646889</v>
      </c>
      <c r="G767" s="6" t="n">
        <f aca="false">E767/$G$2</f>
        <v>0.00637152264728877</v>
      </c>
      <c r="H767" s="6" t="n">
        <f aca="false">ABS(G767)</f>
        <v>0.00637152264728877</v>
      </c>
      <c r="J767" s="11" t="n">
        <f aca="false">E767*E767</f>
        <v>27.2969526881199</v>
      </c>
      <c r="K767" s="6" t="n">
        <f aca="false">J767/$G$2</f>
        <v>0.0332889666928292</v>
      </c>
      <c r="M767" s="12" t="n">
        <f aca="false">IF(H767&gt;0,$E$2,0)</f>
        <v>5.1</v>
      </c>
      <c r="N767" s="6" t="n">
        <f aca="false">M767*H767</f>
        <v>0.0324947655011727</v>
      </c>
      <c r="P767" s="8" t="n">
        <f aca="false">IF(H767&gt;0,$F$2,0)</f>
        <v>0</v>
      </c>
      <c r="Q767" s="6" t="n">
        <f aca="false">P767*H767</f>
        <v>0</v>
      </c>
    </row>
    <row r="768" customFormat="false" ht="15" hidden="true" customHeight="false" outlineLevel="0" collapsed="false">
      <c r="A768" s="0" t="n">
        <f aca="false">A767+0.01</f>
        <v>7.63999999999988</v>
      </c>
      <c r="B768" s="6" t="n">
        <f aca="false">SIN(A768)</f>
        <v>0.977193153345798</v>
      </c>
      <c r="C768" s="6" t="n">
        <f aca="false">ABS(B768)</f>
        <v>0.977193153345798</v>
      </c>
      <c r="D768" s="6" t="n">
        <f aca="false">B768*$D$2*SQRT(2)</f>
        <v>331.670354524742</v>
      </c>
      <c r="E768" s="6" t="n">
        <f aca="false">IF(ABS(D768-F768)-($I$2+$I$2+$F$2+$E$2)&lt;0,0,SIGN(D768-F768)*(ABS(D768-F768)-($I$2+$I$2+$F$2+$E$2)))</f>
        <v>5.03962817789786</v>
      </c>
      <c r="F768" s="6" t="n">
        <f aca="false">F767+G767/($H$2/1000000)*(1/$C$2/COUNT($A$5:$A$632))</f>
        <v>321.530726346844</v>
      </c>
      <c r="G768" s="6" t="n">
        <f aca="false">E768/$G$2</f>
        <v>0.00614588802182666</v>
      </c>
      <c r="H768" s="6" t="n">
        <f aca="false">ABS(G768)</f>
        <v>0.00614588802182666</v>
      </c>
      <c r="J768" s="11" t="n">
        <f aca="false">E768*E768</f>
        <v>25.3978521714621</v>
      </c>
      <c r="K768" s="6" t="n">
        <f aca="false">J768/$G$2</f>
        <v>0.0309729904530026</v>
      </c>
      <c r="M768" s="12" t="n">
        <f aca="false">IF(H768&gt;0,$E$2,0)</f>
        <v>5.1</v>
      </c>
      <c r="N768" s="6" t="n">
        <f aca="false">M768*H768</f>
        <v>0.031344028911316</v>
      </c>
      <c r="P768" s="8" t="n">
        <f aca="false">IF(H768&gt;0,$F$2,0)</f>
        <v>0</v>
      </c>
      <c r="Q768" s="6" t="n">
        <f aca="false">P768*H768</f>
        <v>0</v>
      </c>
    </row>
    <row r="769" customFormat="false" ht="15" hidden="true" customHeight="false" outlineLevel="0" collapsed="false">
      <c r="A769" s="0" t="n">
        <f aca="false">A768+0.01</f>
        <v>7.64999999999988</v>
      </c>
      <c r="B769" s="6" t="n">
        <f aca="false">SIN(A769)</f>
        <v>0.979267782686176</v>
      </c>
      <c r="C769" s="6" t="n">
        <f aca="false">ABS(B769)</f>
        <v>0.979267782686176</v>
      </c>
      <c r="D769" s="6" t="n">
        <f aca="false">B769*$D$2*SQRT(2)</f>
        <v>332.374507072756</v>
      </c>
      <c r="E769" s="6" t="n">
        <f aca="false">IF(ABS(D769-F769)-($I$2+$I$2+$F$2+$E$2)&lt;0,0,SIGN(D769-F769)*(ABS(D769-F769)-($I$2+$I$2+$F$2+$E$2)))</f>
        <v>4.85410382640017</v>
      </c>
      <c r="F769" s="6" t="n">
        <f aca="false">F768+G768/($H$2/1000000)*(1/$C$2/COUNT($A$5:$A$632))</f>
        <v>322.420403246356</v>
      </c>
      <c r="G769" s="6" t="n">
        <f aca="false">E769/$G$2</f>
        <v>0.00591963881268314</v>
      </c>
      <c r="H769" s="6" t="n">
        <f aca="false">ABS(G769)</f>
        <v>0.00591963881268314</v>
      </c>
      <c r="J769" s="11" t="n">
        <f aca="false">E769*E769</f>
        <v>23.5623239574728</v>
      </c>
      <c r="K769" s="6" t="n">
        <f aca="false">J769/$G$2</f>
        <v>0.0287345414115522</v>
      </c>
      <c r="M769" s="12" t="n">
        <f aca="false">IF(H769&gt;0,$E$2,0)</f>
        <v>5.1</v>
      </c>
      <c r="N769" s="6" t="n">
        <f aca="false">M769*H769</f>
        <v>0.030190157944684</v>
      </c>
      <c r="P769" s="8" t="n">
        <f aca="false">IF(H769&gt;0,$F$2,0)</f>
        <v>0</v>
      </c>
      <c r="Q769" s="6" t="n">
        <f aca="false">P769*H769</f>
        <v>0</v>
      </c>
    </row>
    <row r="770" customFormat="false" ht="15" hidden="true" customHeight="false" outlineLevel="0" collapsed="false">
      <c r="A770" s="0" t="n">
        <f aca="false">A769+0.01</f>
        <v>7.65999999999988</v>
      </c>
      <c r="B770" s="6" t="n">
        <f aca="false">SIN(A770)</f>
        <v>0.981244486064339</v>
      </c>
      <c r="C770" s="6" t="n">
        <f aca="false">ABS(B770)</f>
        <v>0.981244486064339</v>
      </c>
      <c r="D770" s="6" t="n">
        <f aca="false">B770*$D$2*SQRT(2)</f>
        <v>333.045422447041</v>
      </c>
      <c r="E770" s="6" t="n">
        <f aca="false">IF(ABS(D770-F770)-($I$2+$I$2+$F$2+$E$2)&lt;0,0,SIGN(D770-F770)*(ABS(D770-F770)-($I$2+$I$2+$F$2+$E$2)))</f>
        <v>4.66809406856546</v>
      </c>
      <c r="F770" s="6" t="n">
        <f aca="false">F769+G769/($H$2/1000000)*(1/$C$2/COUNT($A$5:$A$632))</f>
        <v>323.277328378476</v>
      </c>
      <c r="G770" s="6" t="n">
        <f aca="false">E770/$G$2</f>
        <v>0.00569279764459203</v>
      </c>
      <c r="H770" s="6" t="n">
        <f aca="false">ABS(G770)</f>
        <v>0.00569279764459203</v>
      </c>
      <c r="J770" s="11" t="n">
        <f aca="false">E770*E770</f>
        <v>21.791102232976</v>
      </c>
      <c r="K770" s="6" t="n">
        <f aca="false">J770/$G$2</f>
        <v>0.0265745149182635</v>
      </c>
      <c r="M770" s="12" t="n">
        <f aca="false">IF(H770&gt;0,$E$2,0)</f>
        <v>5.1</v>
      </c>
      <c r="N770" s="6" t="n">
        <f aca="false">M770*H770</f>
        <v>0.0290332679874193</v>
      </c>
      <c r="P770" s="8" t="n">
        <f aca="false">IF(H770&gt;0,$F$2,0)</f>
        <v>0</v>
      </c>
      <c r="Q770" s="6" t="n">
        <f aca="false">P770*H770</f>
        <v>0</v>
      </c>
    </row>
    <row r="771" customFormat="false" ht="15" hidden="true" customHeight="false" outlineLevel="0" collapsed="false">
      <c r="A771" s="0" t="n">
        <f aca="false">A770+0.01</f>
        <v>7.66999999999988</v>
      </c>
      <c r="B771" s="6" t="n">
        <f aca="false">SIN(A771)</f>
        <v>0.983123065811597</v>
      </c>
      <c r="C771" s="6" t="n">
        <f aca="false">ABS(B771)</f>
        <v>0.983123065811597</v>
      </c>
      <c r="D771" s="6" t="n">
        <f aca="false">B771*$D$2*SQRT(2)</f>
        <v>333.683033556619</v>
      </c>
      <c r="E771" s="6" t="n">
        <f aca="false">IF(ABS(D771-F771)-($I$2+$I$2+$F$2+$E$2)&lt;0,0,SIGN(D771-F771)*(ABS(D771-F771)-($I$2+$I$2+$F$2+$E$2)))</f>
        <v>4.4816175052147</v>
      </c>
      <c r="F771" s="6" t="n">
        <f aca="false">F770+G770/($H$2/1000000)*(1/$C$2/COUNT($A$5:$A$632))</f>
        <v>324.101416051404</v>
      </c>
      <c r="G771" s="6" t="n">
        <f aca="false">E771/$G$2</f>
        <v>0.00546538720148134</v>
      </c>
      <c r="H771" s="6" t="n">
        <f aca="false">ABS(G771)</f>
        <v>0.00546538720148134</v>
      </c>
      <c r="J771" s="11" t="n">
        <f aca="false">E771*E771</f>
        <v>20.0848954630468</v>
      </c>
      <c r="K771" s="6" t="n">
        <f aca="false">J771/$G$2</f>
        <v>0.0244937749549351</v>
      </c>
      <c r="M771" s="12" t="n">
        <f aca="false">IF(H771&gt;0,$E$2,0)</f>
        <v>5.1</v>
      </c>
      <c r="N771" s="6" t="n">
        <f aca="false">M771*H771</f>
        <v>0.0278734747275548</v>
      </c>
      <c r="P771" s="8" t="n">
        <f aca="false">IF(H771&gt;0,$F$2,0)</f>
        <v>0</v>
      </c>
      <c r="Q771" s="6" t="n">
        <f aca="false">P771*H771</f>
        <v>0</v>
      </c>
    </row>
    <row r="772" customFormat="false" ht="15" hidden="true" customHeight="false" outlineLevel="0" collapsed="false">
      <c r="A772" s="0" t="n">
        <f aca="false">A771+0.01</f>
        <v>7.67999999999988</v>
      </c>
      <c r="B772" s="6" t="n">
        <f aca="false">SIN(A772)</f>
        <v>0.98490333407154</v>
      </c>
      <c r="C772" s="6" t="n">
        <f aca="false">ABS(B772)</f>
        <v>0.98490333407154</v>
      </c>
      <c r="D772" s="6" t="n">
        <f aca="false">B772*$D$2*SQRT(2)</f>
        <v>334.287276640908</v>
      </c>
      <c r="E772" s="6" t="n">
        <f aca="false">IF(ABS(D772-F772)-($I$2+$I$2+$F$2+$E$2)&lt;0,0,SIGN(D772-F772)*(ABS(D772-F772)-($I$2+$I$2+$F$2+$E$2)))</f>
        <v>4.29469278384627</v>
      </c>
      <c r="F772" s="6" t="n">
        <f aca="false">F771+G771/($H$2/1000000)*(1/$C$2/COUNT($A$5:$A$632))</f>
        <v>324.892583857062</v>
      </c>
      <c r="G772" s="6" t="n">
        <f aca="false">E772/$G$2</f>
        <v>0.00523743022420277</v>
      </c>
      <c r="H772" s="6" t="n">
        <f aca="false">ABS(G772)</f>
        <v>0.00523743022420277</v>
      </c>
      <c r="J772" s="11" t="n">
        <f aca="false">E772*E772</f>
        <v>18.4443861076212</v>
      </c>
      <c r="K772" s="6" t="n">
        <f aca="false">J772/$G$2</f>
        <v>0.022493153789782</v>
      </c>
      <c r="M772" s="12" t="n">
        <f aca="false">IF(H772&gt;0,$E$2,0)</f>
        <v>5.1</v>
      </c>
      <c r="N772" s="6" t="n">
        <f aca="false">M772*H772</f>
        <v>0.0267108941434341</v>
      </c>
      <c r="P772" s="8" t="n">
        <f aca="false">IF(H772&gt;0,$F$2,0)</f>
        <v>0</v>
      </c>
      <c r="Q772" s="6" t="n">
        <f aca="false">P772*H772</f>
        <v>0</v>
      </c>
    </row>
    <row r="773" customFormat="false" ht="15" hidden="true" customHeight="false" outlineLevel="0" collapsed="false">
      <c r="A773" s="0" t="n">
        <f aca="false">A772+0.01</f>
        <v>7.68999999999988</v>
      </c>
      <c r="B773" s="6" t="n">
        <f aca="false">SIN(A773)</f>
        <v>0.986585112818826</v>
      </c>
      <c r="C773" s="6" t="n">
        <f aca="false">ABS(B773)</f>
        <v>0.986585112818826</v>
      </c>
      <c r="D773" s="6" t="n">
        <f aca="false">B773*$D$2*SQRT(2)</f>
        <v>334.858091276106</v>
      </c>
      <c r="E773" s="6" t="n">
        <f aca="false">IF(ABS(D773-F773)-($I$2+$I$2+$F$2+$E$2)&lt;0,0,SIGN(D773-F773)*(ABS(D773-F773)-($I$2+$I$2+$F$2+$E$2)))</f>
        <v>4.10733859677984</v>
      </c>
      <c r="F773" s="6" t="n">
        <f aca="false">F772+G772/($H$2/1000000)*(1/$C$2/COUNT($A$5:$A$632))</f>
        <v>325.650752679326</v>
      </c>
      <c r="G773" s="6" t="n">
        <f aca="false">E773/$G$2</f>
        <v>0.00500894950826809</v>
      </c>
      <c r="H773" s="6" t="n">
        <f aca="false">ABS(G773)</f>
        <v>0.00500894950826809</v>
      </c>
      <c r="J773" s="11" t="n">
        <f aca="false">E773*E773</f>
        <v>16.8702303485973</v>
      </c>
      <c r="K773" s="6" t="n">
        <f aca="false">J773/$G$2</f>
        <v>0.0205734516446309</v>
      </c>
      <c r="M773" s="12" t="n">
        <f aca="false">IF(H773&gt;0,$E$2,0)</f>
        <v>5.1</v>
      </c>
      <c r="N773" s="6" t="n">
        <f aca="false">M773*H773</f>
        <v>0.0255456424921673</v>
      </c>
      <c r="P773" s="8" t="n">
        <f aca="false">IF(H773&gt;0,$F$2,0)</f>
        <v>0</v>
      </c>
      <c r="Q773" s="6" t="n">
        <f aca="false">P773*H773</f>
        <v>0</v>
      </c>
    </row>
    <row r="774" customFormat="false" ht="15" hidden="true" customHeight="false" outlineLevel="0" collapsed="false">
      <c r="A774" s="0" t="n">
        <f aca="false">A773+0.01</f>
        <v>7.69999999999988</v>
      </c>
      <c r="B774" s="6" t="n">
        <f aca="false">SIN(A774)</f>
        <v>0.988168233876982</v>
      </c>
      <c r="C774" s="6" t="n">
        <f aca="false">ABS(B774)</f>
        <v>0.988168233876982</v>
      </c>
      <c r="D774" s="6" t="n">
        <f aca="false">B774*$D$2*SQRT(2)</f>
        <v>335.395420381223</v>
      </c>
      <c r="E774" s="6" t="n">
        <f aca="false">IF(ABS(D774-F774)-($I$2+$I$2+$F$2+$E$2)&lt;0,0,SIGN(D774-F774)*(ABS(D774-F774)-($I$2+$I$2+$F$2+$E$2)))</f>
        <v>3.91957367927554</v>
      </c>
      <c r="F774" s="6" t="n">
        <f aca="false">F773+G773/($H$2/1000000)*(1/$C$2/COUNT($A$5:$A$632))</f>
        <v>326.375846701947</v>
      </c>
      <c r="G774" s="6" t="n">
        <f aca="false">E774/$G$2</f>
        <v>0.00477996790155553</v>
      </c>
      <c r="H774" s="6" t="n">
        <f aca="false">ABS(G774)</f>
        <v>0.00477996790155553</v>
      </c>
      <c r="J774" s="11" t="n">
        <f aca="false">E774*E774</f>
        <v>15.3630578272696</v>
      </c>
      <c r="K774" s="6" t="n">
        <f aca="false">J774/$G$2</f>
        <v>0.018735436374719</v>
      </c>
      <c r="M774" s="12" t="n">
        <f aca="false">IF(H774&gt;0,$E$2,0)</f>
        <v>5.1</v>
      </c>
      <c r="N774" s="6" t="n">
        <f aca="false">M774*H774</f>
        <v>0.0243778362979332</v>
      </c>
      <c r="P774" s="8" t="n">
        <f aca="false">IF(H774&gt;0,$F$2,0)</f>
        <v>0</v>
      </c>
      <c r="Q774" s="6" t="n">
        <f aca="false">P774*H774</f>
        <v>0</v>
      </c>
    </row>
    <row r="775" customFormat="false" ht="15" hidden="true" customHeight="false" outlineLevel="0" collapsed="false">
      <c r="A775" s="0" t="n">
        <f aca="false">A774+0.01</f>
        <v>7.70999999999988</v>
      </c>
      <c r="B775" s="6" t="n">
        <f aca="false">SIN(A775)</f>
        <v>0.989652538935221</v>
      </c>
      <c r="C775" s="6" t="n">
        <f aca="false">ABS(B775)</f>
        <v>0.989652538935221</v>
      </c>
      <c r="D775" s="6" t="n">
        <f aca="false">B775*$D$2*SQRT(2)</f>
        <v>335.899210223798</v>
      </c>
      <c r="E775" s="6" t="n">
        <f aca="false">IF(ABS(D775-F775)-($I$2+$I$2+$F$2+$E$2)&lt;0,0,SIGN(D775-F775)*(ABS(D775-F775)-($I$2+$I$2+$F$2+$E$2)))</f>
        <v>3.73141680767051</v>
      </c>
      <c r="F775" s="6" t="n">
        <f aca="false">F774+G774/($H$2/1000000)*(1/$C$2/COUNT($A$5:$A$632))</f>
        <v>327.067793416127</v>
      </c>
      <c r="G775" s="6" t="n">
        <f aca="false">E775/$G$2</f>
        <v>0.0045505083020372</v>
      </c>
      <c r="H775" s="6" t="n">
        <f aca="false">ABS(G775)</f>
        <v>0.0045505083020372</v>
      </c>
      <c r="J775" s="11" t="n">
        <f aca="false">E775*E775</f>
        <v>13.923471392566</v>
      </c>
      <c r="K775" s="6" t="n">
        <f aca="false">J775/$G$2</f>
        <v>0.0169798431616658</v>
      </c>
      <c r="M775" s="12" t="n">
        <f aca="false">IF(H775&gt;0,$E$2,0)</f>
        <v>5.1</v>
      </c>
      <c r="N775" s="6" t="n">
        <f aca="false">M775*H775</f>
        <v>0.0232075923403897</v>
      </c>
      <c r="P775" s="8" t="n">
        <f aca="false">IF(H775&gt;0,$F$2,0)</f>
        <v>0</v>
      </c>
      <c r="Q775" s="6" t="n">
        <f aca="false">P775*H775</f>
        <v>0</v>
      </c>
    </row>
    <row r="776" customFormat="false" ht="15" hidden="true" customHeight="false" outlineLevel="0" collapsed="false">
      <c r="A776" s="0" t="n">
        <f aca="false">A775+0.01</f>
        <v>7.71999999999988</v>
      </c>
      <c r="B776" s="6" t="n">
        <f aca="false">SIN(A776)</f>
        <v>0.991037879564274</v>
      </c>
      <c r="C776" s="6" t="n">
        <f aca="false">ABS(B776)</f>
        <v>0.991037879564274</v>
      </c>
      <c r="D776" s="6" t="n">
        <f aca="false">B776*$D$2*SQRT(2)</f>
        <v>336.369410425265</v>
      </c>
      <c r="E776" s="6" t="n">
        <f aca="false">IF(ABS(D776-F776)-($I$2+$I$2+$F$2+$E$2)&lt;0,0,SIGN(D776-F776)*(ABS(D776-F776)-($I$2+$I$2+$F$2+$E$2)))</f>
        <v>3.54288679749347</v>
      </c>
      <c r="F776" s="6" t="n">
        <f aca="false">F775+G775/($H$2/1000000)*(1/$C$2/COUNT($A$5:$A$632))</f>
        <v>327.726523627772</v>
      </c>
      <c r="G776" s="6" t="n">
        <f aca="false">E776/$G$2</f>
        <v>0.00432059365547985</v>
      </c>
      <c r="H776" s="6" t="n">
        <f aca="false">ABS(G776)</f>
        <v>0.00432059365547985</v>
      </c>
      <c r="J776" s="11" t="n">
        <f aca="false">E776*E776</f>
        <v>12.5520468598536</v>
      </c>
      <c r="K776" s="6" t="n">
        <f aca="false">J776/$G$2</f>
        <v>0.0153073742193336</v>
      </c>
      <c r="M776" s="12" t="n">
        <f aca="false">IF(H776&gt;0,$E$2,0)</f>
        <v>5.1</v>
      </c>
      <c r="N776" s="6" t="n">
        <f aca="false">M776*H776</f>
        <v>0.0220350276429472</v>
      </c>
      <c r="P776" s="8" t="n">
        <f aca="false">IF(H776&gt;0,$F$2,0)</f>
        <v>0</v>
      </c>
      <c r="Q776" s="6" t="n">
        <f aca="false">P776*H776</f>
        <v>0</v>
      </c>
    </row>
    <row r="777" customFormat="false" ht="15" hidden="true" customHeight="false" outlineLevel="0" collapsed="false">
      <c r="A777" s="0" t="n">
        <f aca="false">A776+0.01</f>
        <v>7.72999999999988</v>
      </c>
      <c r="B777" s="6" t="n">
        <f aca="false">SIN(A777)</f>
        <v>0.992324117231232</v>
      </c>
      <c r="C777" s="6" t="n">
        <f aca="false">ABS(B777)</f>
        <v>0.992324117231232</v>
      </c>
      <c r="D777" s="6" t="n">
        <f aca="false">B777*$D$2*SQRT(2)</f>
        <v>336.805973965996</v>
      </c>
      <c r="E777" s="6" t="n">
        <f aca="false">IF(ABS(D777-F777)-($I$2+$I$2+$F$2+$E$2)&lt;0,0,SIGN(D777-F777)*(ABS(D777-F777)-($I$2+$I$2+$F$2+$E$2)))</f>
        <v>3.35400250158866</v>
      </c>
      <c r="F777" s="6" t="n">
        <f aca="false">F776+G776/($H$2/1000000)*(1/$C$2/COUNT($A$5:$A$632))</f>
        <v>328.351971464407</v>
      </c>
      <c r="G777" s="6" t="n">
        <f aca="false">E777/$G$2</f>
        <v>0.0040902469531569</v>
      </c>
      <c r="H777" s="6" t="n">
        <f aca="false">ABS(G777)</f>
        <v>0.0040902469531569</v>
      </c>
      <c r="J777" s="11" t="n">
        <f aca="false">E777*E777</f>
        <v>11.249332780663</v>
      </c>
      <c r="K777" s="6" t="n">
        <f aca="false">J777/$G$2</f>
        <v>0.0137186985130037</v>
      </c>
      <c r="M777" s="12" t="n">
        <f aca="false">IF(H777&gt;0,$E$2,0)</f>
        <v>5.1</v>
      </c>
      <c r="N777" s="6" t="n">
        <f aca="false">M777*H777</f>
        <v>0.0208602594611002</v>
      </c>
      <c r="P777" s="8" t="n">
        <f aca="false">IF(H777&gt;0,$F$2,0)</f>
        <v>0</v>
      </c>
      <c r="Q777" s="6" t="n">
        <f aca="false">P777*H777</f>
        <v>0</v>
      </c>
    </row>
    <row r="778" customFormat="false" ht="15" hidden="true" customHeight="false" outlineLevel="0" collapsed="false">
      <c r="A778" s="0" t="n">
        <f aca="false">A777+0.01</f>
        <v>7.73999999999988</v>
      </c>
      <c r="B778" s="6" t="n">
        <f aca="false">SIN(A778)</f>
        <v>0.993511123313402</v>
      </c>
      <c r="C778" s="6" t="n">
        <f aca="false">ABS(B778)</f>
        <v>0.993511123313402</v>
      </c>
      <c r="D778" s="6" t="n">
        <f aca="false">B778*$D$2*SQRT(2)</f>
        <v>337.208857190002</v>
      </c>
      <c r="E778" s="6" t="n">
        <f aca="false">IF(ABS(D778-F778)-($I$2+$I$2+$F$2+$E$2)&lt;0,0,SIGN(D778-F778)*(ABS(D778-F778)-($I$2+$I$2+$F$2+$E$2)))</f>
        <v>3.16478280822977</v>
      </c>
      <c r="F778" s="6" t="n">
        <f aca="false">F777+G777/($H$2/1000000)*(1/$C$2/COUNT($A$5:$A$632))</f>
        <v>328.944074381772</v>
      </c>
      <c r="G778" s="6" t="n">
        <f aca="false">E778/$G$2</f>
        <v>0.0038594912295485</v>
      </c>
      <c r="H778" s="6" t="n">
        <f aca="false">ABS(G778)</f>
        <v>0.0038594912295485</v>
      </c>
      <c r="J778" s="11" t="n">
        <f aca="false">E778*E778</f>
        <v>10.0158502232667</v>
      </c>
      <c r="K778" s="6" t="n">
        <f aca="false">J778/$G$2</f>
        <v>0.0122144514917887</v>
      </c>
      <c r="M778" s="12" t="n">
        <f aca="false">IF(H778&gt;0,$E$2,0)</f>
        <v>5.1</v>
      </c>
      <c r="N778" s="6" t="n">
        <f aca="false">M778*H778</f>
        <v>0.0196834052706973</v>
      </c>
      <c r="P778" s="8" t="n">
        <f aca="false">IF(H778&gt;0,$F$2,0)</f>
        <v>0</v>
      </c>
      <c r="Q778" s="6" t="n">
        <f aca="false">P778*H778</f>
        <v>0</v>
      </c>
    </row>
    <row r="779" customFormat="false" ht="15" hidden="true" customHeight="false" outlineLevel="0" collapsed="false">
      <c r="A779" s="0" t="n">
        <f aca="false">A778+0.01</f>
        <v>7.74999999999988</v>
      </c>
      <c r="B779" s="6" t="n">
        <f aca="false">SIN(A779)</f>
        <v>0.994598779111164</v>
      </c>
      <c r="C779" s="6" t="n">
        <f aca="false">ABS(B779)</f>
        <v>0.994598779111164</v>
      </c>
      <c r="D779" s="6" t="n">
        <f aca="false">B779*$D$2*SQRT(2)</f>
        <v>337.578019809295</v>
      </c>
      <c r="E779" s="6" t="n">
        <f aca="false">IF(ABS(D779-F779)-($I$2+$I$2+$F$2+$E$2)&lt;0,0,SIGN(D779-F779)*(ABS(D779-F779)-($I$2+$I$2+$F$2+$E$2)))</f>
        <v>2.97524663922681</v>
      </c>
      <c r="F779" s="6" t="n">
        <f aca="false">F778+G778/($H$2/1000000)*(1/$C$2/COUNT($A$5:$A$632))</f>
        <v>329.502773170068</v>
      </c>
      <c r="G779" s="6" t="n">
        <f aca="false">E779/$G$2</f>
        <v>0.00362834956003269</v>
      </c>
      <c r="H779" s="6" t="n">
        <f aca="false">ABS(G779)</f>
        <v>0.00362834956003269</v>
      </c>
      <c r="J779" s="11" t="n">
        <f aca="false">E779*E779</f>
        <v>8.8520925642304</v>
      </c>
      <c r="K779" s="6" t="n">
        <f aca="false">J779/$G$2</f>
        <v>0.0107952348344273</v>
      </c>
      <c r="M779" s="12" t="n">
        <f aca="false">IF(H779&gt;0,$E$2,0)</f>
        <v>5.1</v>
      </c>
      <c r="N779" s="6" t="n">
        <f aca="false">M779*H779</f>
        <v>0.0185045827561667</v>
      </c>
      <c r="P779" s="8" t="n">
        <f aca="false">IF(H779&gt;0,$F$2,0)</f>
        <v>0</v>
      </c>
      <c r="Q779" s="6" t="n">
        <f aca="false">P779*H779</f>
        <v>0</v>
      </c>
    </row>
    <row r="780" customFormat="false" ht="15" hidden="true" customHeight="false" outlineLevel="0" collapsed="false">
      <c r="A780" s="0" t="n">
        <f aca="false">A779+0.01</f>
        <v>7.75999999999988</v>
      </c>
      <c r="B780" s="6" t="n">
        <f aca="false">SIN(A780)</f>
        <v>0.995586975859843</v>
      </c>
      <c r="C780" s="6" t="n">
        <f aca="false">ABS(B780)</f>
        <v>0.995586975859843</v>
      </c>
      <c r="D780" s="6" t="n">
        <f aca="false">B780*$D$2*SQRT(2)</f>
        <v>337.913424907921</v>
      </c>
      <c r="E780" s="6" t="n">
        <f aca="false">IF(ABS(D780-F780)-($I$2+$I$2+$F$2+$E$2)&lt;0,0,SIGN(D780-F780)*(ABS(D780-F780)-($I$2+$I$2+$F$2+$E$2)))</f>
        <v>2.78541294803918</v>
      </c>
      <c r="F780" s="6" t="n">
        <f aca="false">F779+G779/($H$2/1000000)*(1/$C$2/COUNT($A$5:$A$632))</f>
        <v>330.028011959882</v>
      </c>
      <c r="G780" s="6" t="n">
        <f aca="false">E780/$G$2</f>
        <v>0.00339684505858436</v>
      </c>
      <c r="H780" s="6" t="n">
        <f aca="false">ABS(G780)</f>
        <v>0.00339684505858436</v>
      </c>
      <c r="J780" s="11" t="n">
        <f aca="false">E780*E780</f>
        <v>7.75852529110429</v>
      </c>
      <c r="K780" s="6" t="n">
        <f aca="false">J780/$G$2</f>
        <v>0.00946161620866377</v>
      </c>
      <c r="M780" s="12" t="n">
        <f aca="false">IF(H780&gt;0,$E$2,0)</f>
        <v>5.1</v>
      </c>
      <c r="N780" s="6" t="n">
        <f aca="false">M780*H780</f>
        <v>0.0173239097987802</v>
      </c>
      <c r="P780" s="8" t="n">
        <f aca="false">IF(H780&gt;0,$F$2,0)</f>
        <v>0</v>
      </c>
      <c r="Q780" s="6" t="n">
        <f aca="false">P780*H780</f>
        <v>0</v>
      </c>
    </row>
    <row r="781" customFormat="false" ht="15" hidden="true" customHeight="false" outlineLevel="0" collapsed="false">
      <c r="A781" s="0" t="n">
        <f aca="false">A780+0.01</f>
        <v>7.76999999999988</v>
      </c>
      <c r="B781" s="6" t="n">
        <f aca="false">SIN(A781)</f>
        <v>0.99647561474059</v>
      </c>
      <c r="C781" s="6" t="n">
        <f aca="false">ABS(B781)</f>
        <v>0.99647561474059</v>
      </c>
      <c r="D781" s="6" t="n">
        <f aca="false">B781*$D$2*SQRT(2)</f>
        <v>338.21503894565</v>
      </c>
      <c r="E781" s="6" t="n">
        <f aca="false">IF(ABS(D781-F781)-($I$2+$I$2+$F$2+$E$2)&lt;0,0,SIGN(D781-F781)*(ABS(D781-F781)-($I$2+$I$2+$F$2+$E$2)))</f>
        <v>2.59530071787813</v>
      </c>
      <c r="F781" s="6" t="n">
        <f aca="false">F780+G780/($H$2/1000000)*(1/$C$2/COUNT($A$5:$A$632))</f>
        <v>330.519738227772</v>
      </c>
      <c r="G781" s="6" t="n">
        <f aca="false">E781/$G$2</f>
        <v>0.00316500087546113</v>
      </c>
      <c r="H781" s="6" t="n">
        <f aca="false">ABS(G781)</f>
        <v>0.00316500087546113</v>
      </c>
      <c r="J781" s="11" t="n">
        <f aca="false">E781*E781</f>
        <v>6.73558581621872</v>
      </c>
      <c r="K781" s="6" t="n">
        <f aca="false">J781/$G$2</f>
        <v>0.00821412904416917</v>
      </c>
      <c r="M781" s="12" t="n">
        <f aca="false">IF(H781&gt;0,$E$2,0)</f>
        <v>5.1</v>
      </c>
      <c r="N781" s="6" t="n">
        <f aca="false">M781*H781</f>
        <v>0.0161415044648518</v>
      </c>
      <c r="P781" s="8" t="n">
        <f aca="false">IF(H781&gt;0,$F$2,0)</f>
        <v>0</v>
      </c>
      <c r="Q781" s="6" t="n">
        <f aca="false">P781*H781</f>
        <v>0</v>
      </c>
    </row>
    <row r="782" customFormat="false" ht="15" hidden="true" customHeight="false" outlineLevel="0" collapsed="false">
      <c r="A782" s="0" t="n">
        <f aca="false">A781+0.01</f>
        <v>7.77999999999988</v>
      </c>
      <c r="B782" s="6" t="n">
        <f aca="false">SIN(A782)</f>
        <v>0.997264606890257</v>
      </c>
      <c r="C782" s="6" t="n">
        <f aca="false">ABS(B782)</f>
        <v>0.997264606890257</v>
      </c>
      <c r="D782" s="6" t="n">
        <f aca="false">B782*$D$2*SQRT(2)</f>
        <v>338.48283176133</v>
      </c>
      <c r="E782" s="6" t="n">
        <f aca="false">IF(ABS(D782-F782)-($I$2+$I$2+$F$2+$E$2)&lt;0,0,SIGN(D782-F782)*(ABS(D782-F782)-($I$2+$I$2+$F$2+$E$2)))</f>
        <v>2.40492895980864</v>
      </c>
      <c r="F782" s="6" t="n">
        <f aca="false">F781+G781/($H$2/1000000)*(1/$C$2/COUNT($A$5:$A$632))</f>
        <v>330.977902801521</v>
      </c>
      <c r="G782" s="6" t="n">
        <f aca="false">E782/$G$2</f>
        <v>0.00293284019488858</v>
      </c>
      <c r="H782" s="6" t="n">
        <f aca="false">ABS(G782)</f>
        <v>0.00293284019488858</v>
      </c>
      <c r="J782" s="11" t="n">
        <f aca="false">E782*E782</f>
        <v>5.78368330172626</v>
      </c>
      <c r="K782" s="6" t="n">
        <f aca="false">J782/$G$2</f>
        <v>0.00705327231917836</v>
      </c>
      <c r="M782" s="12" t="n">
        <f aca="false">IF(H782&gt;0,$E$2,0)</f>
        <v>5.1</v>
      </c>
      <c r="N782" s="6" t="n">
        <f aca="false">M782*H782</f>
        <v>0.0149574849939318</v>
      </c>
      <c r="P782" s="8" t="n">
        <f aca="false">IF(H782&gt;0,$F$2,0)</f>
        <v>0</v>
      </c>
      <c r="Q782" s="6" t="n">
        <f aca="false">P782*H782</f>
        <v>0</v>
      </c>
    </row>
    <row r="783" customFormat="false" ht="15" hidden="true" customHeight="false" outlineLevel="0" collapsed="false">
      <c r="A783" s="0" t="n">
        <f aca="false">A782+0.01</f>
        <v>7.78999999999988</v>
      </c>
      <c r="B783" s="6" t="n">
        <f aca="false">SIN(A783)</f>
        <v>0.997953873410285</v>
      </c>
      <c r="C783" s="6" t="n">
        <f aca="false">ABS(B783)</f>
        <v>0.997953873410285</v>
      </c>
      <c r="D783" s="6" t="n">
        <f aca="false">B783*$D$2*SQRT(2)</f>
        <v>338.716776575901</v>
      </c>
      <c r="E783" s="6" t="n">
        <f aca="false">IF(ABS(D783-F783)-($I$2+$I$2+$F$2+$E$2)&lt;0,0,SIGN(D783-F783)*(ABS(D783-F783)-($I$2+$I$2+$F$2+$E$2)))</f>
        <v>2.2143167108463</v>
      </c>
      <c r="F783" s="6" t="n">
        <f aca="false">F782+G782/($H$2/1000000)*(1/$C$2/COUNT($A$5:$A$632))</f>
        <v>331.402459865055</v>
      </c>
      <c r="G783" s="6" t="n">
        <f aca="false">E783/$G$2</f>
        <v>0.00270038623273939</v>
      </c>
      <c r="H783" s="6" t="n">
        <f aca="false">ABS(G783)</f>
        <v>0.00270038623273939</v>
      </c>
      <c r="J783" s="11" t="n">
        <f aca="false">E783*E783</f>
        <v>4.90319849593317</v>
      </c>
      <c r="K783" s="6" t="n">
        <f aca="false">J783/$G$2</f>
        <v>0.00597951036089411</v>
      </c>
      <c r="M783" s="12" t="n">
        <f aca="false">IF(H783&gt;0,$E$2,0)</f>
        <v>5.1</v>
      </c>
      <c r="N783" s="6" t="n">
        <f aca="false">M783*H783</f>
        <v>0.0137719697869709</v>
      </c>
      <c r="P783" s="8" t="n">
        <f aca="false">IF(H783&gt;0,$F$2,0)</f>
        <v>0</v>
      </c>
      <c r="Q783" s="6" t="n">
        <f aca="false">P783*H783</f>
        <v>0</v>
      </c>
    </row>
    <row r="784" customFormat="false" ht="15" hidden="true" customHeight="false" outlineLevel="0" collapsed="false">
      <c r="A784" s="0" t="n">
        <f aca="false">A783+0.01</f>
        <v>7.79999999999988</v>
      </c>
      <c r="B784" s="6" t="n">
        <f aca="false">SIN(A784)</f>
        <v>0.998543345374598</v>
      </c>
      <c r="C784" s="6" t="n">
        <f aca="false">ABS(B784)</f>
        <v>0.998543345374598</v>
      </c>
      <c r="D784" s="6" t="n">
        <f aca="false">B784*$D$2*SQRT(2)</f>
        <v>338.916849995078</v>
      </c>
      <c r="E784" s="6" t="n">
        <f aca="false">IF(ABS(D784-F784)-($I$2+$I$2+$F$2+$E$2)&lt;0,0,SIGN(D784-F784)*(ABS(D784-F784)-($I$2+$I$2+$F$2+$E$2)))</f>
        <v>2.02348303205869</v>
      </c>
      <c r="F784" s="6" t="n">
        <f aca="false">F783+G783/($H$2/1000000)*(1/$C$2/COUNT($A$5:$A$632))</f>
        <v>331.793366963019</v>
      </c>
      <c r="G784" s="6" t="n">
        <f aca="false">E784/$G$2</f>
        <v>0.00246766223421791</v>
      </c>
      <c r="H784" s="6" t="n">
        <f aca="false">ABS(G784)</f>
        <v>0.00246766223421791</v>
      </c>
      <c r="J784" s="11" t="n">
        <f aca="false">E784*E784</f>
        <v>4.09448358102942</v>
      </c>
      <c r="K784" s="6" t="n">
        <f aca="false">J784/$G$2</f>
        <v>0.00499327265979197</v>
      </c>
      <c r="M784" s="12" t="n">
        <f aca="false">IF(H784&gt;0,$E$2,0)</f>
        <v>5.1</v>
      </c>
      <c r="N784" s="6" t="n">
        <f aca="false">M784*H784</f>
        <v>0.0125850773945113</v>
      </c>
      <c r="P784" s="8" t="n">
        <f aca="false">IF(H784&gt;0,$F$2,0)</f>
        <v>0</v>
      </c>
      <c r="Q784" s="6" t="n">
        <f aca="false">P784*H784</f>
        <v>0</v>
      </c>
    </row>
    <row r="785" customFormat="false" ht="15" hidden="true" customHeight="false" outlineLevel="0" collapsed="false">
      <c r="A785" s="0" t="n">
        <f aca="false">A784+0.01</f>
        <v>7.80999999999988</v>
      </c>
      <c r="B785" s="6" t="n">
        <f aca="false">SIN(A785)</f>
        <v>0.999032963836491</v>
      </c>
      <c r="C785" s="6" t="n">
        <f aca="false">ABS(B785)</f>
        <v>0.999032963836491</v>
      </c>
      <c r="D785" s="6" t="n">
        <f aca="false">B785*$D$2*SQRT(2)</f>
        <v>339.083032011685</v>
      </c>
      <c r="E785" s="6" t="n">
        <f aca="false">IF(ABS(D785-F785)-($I$2+$I$2+$F$2+$E$2)&lt;0,0,SIGN(D785-F785)*(ABS(D785-F785)-($I$2+$I$2+$F$2+$E$2)))</f>
        <v>1.83244700665383</v>
      </c>
      <c r="F785" s="6" t="n">
        <f aca="false">F784+G784/($H$2/1000000)*(1/$C$2/COUNT($A$5:$A$632))</f>
        <v>332.150585005031</v>
      </c>
      <c r="G785" s="6" t="n">
        <f aca="false">E785/$G$2</f>
        <v>0.00223469147152906</v>
      </c>
      <c r="H785" s="6" t="n">
        <f aca="false">ABS(G785)</f>
        <v>0.00223469147152906</v>
      </c>
      <c r="J785" s="11" t="n">
        <f aca="false">E785*E785</f>
        <v>3.35786203219459</v>
      </c>
      <c r="K785" s="6" t="n">
        <f aca="false">J785/$G$2</f>
        <v>0.00409495369779828</v>
      </c>
      <c r="M785" s="12" t="n">
        <f aca="false">IF(H785&gt;0,$E$2,0)</f>
        <v>5.1</v>
      </c>
      <c r="N785" s="6" t="n">
        <f aca="false">M785*H785</f>
        <v>0.0113969265047982</v>
      </c>
      <c r="P785" s="8" t="n">
        <f aca="false">IF(H785&gt;0,$F$2,0)</f>
        <v>0</v>
      </c>
      <c r="Q785" s="6" t="n">
        <f aca="false">P785*H785</f>
        <v>0</v>
      </c>
    </row>
    <row r="786" customFormat="false" ht="15" hidden="true" customHeight="false" outlineLevel="0" collapsed="false">
      <c r="A786" s="0" t="n">
        <f aca="false">A785+0.01</f>
        <v>7.81999999999988</v>
      </c>
      <c r="B786" s="6" t="n">
        <f aca="false">SIN(A786)</f>
        <v>0.999422679834524</v>
      </c>
      <c r="C786" s="6" t="n">
        <f aca="false">ABS(B786)</f>
        <v>0.999422679834524</v>
      </c>
      <c r="D786" s="6" t="n">
        <f aca="false">B786*$D$2*SQRT(2)</f>
        <v>339.215306007659</v>
      </c>
      <c r="E786" s="6" t="n">
        <f aca="false">IF(ABS(D786-F786)-($I$2+$I$2+$F$2+$E$2)&lt;0,0,SIGN(D786-F786)*(ABS(D786-F786)-($I$2+$I$2+$F$2+$E$2)))</f>
        <v>1.64122773807528</v>
      </c>
      <c r="F786" s="6" t="n">
        <f aca="false">F785+G785/($H$2/1000000)*(1/$C$2/COUNT($A$5:$A$632))</f>
        <v>332.474078269584</v>
      </c>
      <c r="G786" s="6" t="n">
        <f aca="false">E786/$G$2</f>
        <v>0.00200149724155522</v>
      </c>
      <c r="H786" s="6" t="n">
        <f aca="false">ABS(G786)</f>
        <v>0.00200149724155522</v>
      </c>
      <c r="J786" s="11" t="n">
        <f aca="false">E786*E786</f>
        <v>2.6936284882277</v>
      </c>
      <c r="K786" s="6" t="n">
        <f aca="false">J786/$G$2</f>
        <v>0.00328491279052159</v>
      </c>
      <c r="M786" s="12" t="n">
        <f aca="false">IF(H786&gt;0,$E$2,0)</f>
        <v>5.1</v>
      </c>
      <c r="N786" s="6" t="n">
        <f aca="false">M786*H786</f>
        <v>0.0102076359319316</v>
      </c>
      <c r="P786" s="8" t="n">
        <f aca="false">IF(H786&gt;0,$F$2,0)</f>
        <v>0</v>
      </c>
      <c r="Q786" s="6" t="n">
        <f aca="false">P786*H786</f>
        <v>0</v>
      </c>
    </row>
    <row r="787" customFormat="false" ht="15" hidden="true" customHeight="false" outlineLevel="0" collapsed="false">
      <c r="A787" s="0" t="n">
        <f aca="false">A786+0.01</f>
        <v>7.82999999999988</v>
      </c>
      <c r="B787" s="6" t="n">
        <f aca="false">SIN(A787)</f>
        <v>0.999712454397423</v>
      </c>
      <c r="C787" s="6" t="n">
        <f aca="false">ABS(B787)</f>
        <v>0.999712454397423</v>
      </c>
      <c r="D787" s="6" t="n">
        <f aca="false">B787*$D$2*SQRT(2)</f>
        <v>339.313658755711</v>
      </c>
      <c r="E787" s="6" t="n">
        <f aca="false">IF(ABS(D787-F787)-($I$2+$I$2+$F$2+$E$2)&lt;0,0,SIGN(D787-F787)*(ABS(D787-F787)-($I$2+$I$2+$F$2+$E$2)))</f>
        <v>1.44984434809092</v>
      </c>
      <c r="F787" s="6" t="n">
        <f aca="false">F786+G786/($H$2/1000000)*(1/$C$2/COUNT($A$5:$A$632))</f>
        <v>332.76381440762</v>
      </c>
      <c r="G787" s="6" t="n">
        <f aca="false">E787/$G$2</f>
        <v>0.00176810286352551</v>
      </c>
      <c r="H787" s="6" t="n">
        <f aca="false">ABS(G787)</f>
        <v>0.00176810286352551</v>
      </c>
      <c r="J787" s="11" t="n">
        <f aca="false">E787*E787</f>
        <v>2.10204863369117</v>
      </c>
      <c r="K787" s="6" t="n">
        <f aca="false">J787/$G$2</f>
        <v>0.00256347394352582</v>
      </c>
      <c r="M787" s="12" t="n">
        <f aca="false">IF(H787&gt;0,$E$2,0)</f>
        <v>5.1</v>
      </c>
      <c r="N787" s="6" t="n">
        <f aca="false">M787*H787</f>
        <v>0.00901732460398008</v>
      </c>
      <c r="P787" s="8" t="n">
        <f aca="false">IF(H787&gt;0,$F$2,0)</f>
        <v>0</v>
      </c>
      <c r="Q787" s="6" t="n">
        <f aca="false">P787*H787</f>
        <v>0</v>
      </c>
    </row>
    <row r="788" customFormat="false" ht="15" hidden="true" customHeight="false" outlineLevel="0" collapsed="false">
      <c r="A788" s="0" t="n">
        <f aca="false">A787+0.01</f>
        <v>7.83999999999988</v>
      </c>
      <c r="B788" s="6" t="n">
        <f aca="false">SIN(A788)</f>
        <v>0.999902258547973</v>
      </c>
      <c r="C788" s="6" t="n">
        <f aca="false">ABS(B788)</f>
        <v>0.999902258547973</v>
      </c>
      <c r="D788" s="6" t="n">
        <f aca="false">B788*$D$2*SQRT(2)</f>
        <v>339.378080420648</v>
      </c>
      <c r="E788" s="6" t="n">
        <f aca="false">IF(ABS(D788-F788)-($I$2+$I$2+$F$2+$E$2)&lt;0,0,SIGN(D788-F788)*(ABS(D788-F788)-($I$2+$I$2+$F$2+$E$2)))</f>
        <v>1.25831597488004</v>
      </c>
      <c r="F788" s="6" t="n">
        <f aca="false">F787+G787/($H$2/1000000)*(1/$C$2/COUNT($A$5:$A$632))</f>
        <v>333.019764445768</v>
      </c>
      <c r="G788" s="6" t="n">
        <f aca="false">E788/$G$2</f>
        <v>0.00153453167668298</v>
      </c>
      <c r="H788" s="6" t="n">
        <f aca="false">ABS(G788)</f>
        <v>0.00153453167668298</v>
      </c>
      <c r="J788" s="11" t="n">
        <f aca="false">E788*E788</f>
        <v>1.58335909263831</v>
      </c>
      <c r="K788" s="6" t="n">
        <f aca="false">J788/$G$2</f>
        <v>0.00193092572272965</v>
      </c>
      <c r="M788" s="12" t="n">
        <f aca="false">IF(H788&gt;0,$E$2,0)</f>
        <v>5.1</v>
      </c>
      <c r="N788" s="6" t="n">
        <f aca="false">M788*H788</f>
        <v>0.00782611155108319</v>
      </c>
      <c r="P788" s="8" t="n">
        <f aca="false">IF(H788&gt;0,$F$2,0)</f>
        <v>0</v>
      </c>
      <c r="Q788" s="6" t="n">
        <f aca="false">P788*H788</f>
        <v>0</v>
      </c>
    </row>
    <row r="789" customFormat="false" ht="15" hidden="true" customHeight="false" outlineLevel="0" collapsed="false">
      <c r="A789" s="0" t="n">
        <f aca="false">A788+0.01</f>
        <v>7.84999999999988</v>
      </c>
      <c r="B789" s="6" t="n">
        <f aca="false">SIN(A789)</f>
        <v>0.999992073305918</v>
      </c>
      <c r="C789" s="6" t="n">
        <f aca="false">ABS(B789)</f>
        <v>0.999992073305918</v>
      </c>
      <c r="D789" s="6" t="n">
        <f aca="false">B789*$D$2*SQRT(2)</f>
        <v>339.408564560357</v>
      </c>
      <c r="E789" s="6" t="n">
        <f aca="false">IF(ABS(D789-F789)-($I$2+$I$2+$F$2+$E$2)&lt;0,0,SIGN(D789-F789)*(ABS(D789-F789)-($I$2+$I$2+$F$2+$E$2)))</f>
        <v>1.06666177112012</v>
      </c>
      <c r="F789" s="6" t="n">
        <f aca="false">F788+G788/($H$2/1000000)*(1/$C$2/COUNT($A$5:$A$632))</f>
        <v>333.241902789237</v>
      </c>
      <c r="G789" s="6" t="n">
        <f aca="false">E789/$G$2</f>
        <v>0.00130080703795136</v>
      </c>
      <c r="H789" s="6" t="n">
        <f aca="false">ABS(G789)</f>
        <v>0.00130080703795136</v>
      </c>
      <c r="J789" s="11" t="n">
        <f aca="false">E789*E789</f>
        <v>1.13776733396911</v>
      </c>
      <c r="K789" s="6" t="n">
        <f aca="false">J789/$G$2</f>
        <v>0.00138752113898672</v>
      </c>
      <c r="M789" s="12" t="n">
        <f aca="false">IF(H789&gt;0,$E$2,0)</f>
        <v>5.1</v>
      </c>
      <c r="N789" s="6" t="n">
        <f aca="false">M789*H789</f>
        <v>0.00663411589355196</v>
      </c>
      <c r="P789" s="8" t="n">
        <f aca="false">IF(H789&gt;0,$F$2,0)</f>
        <v>0</v>
      </c>
      <c r="Q789" s="6" t="n">
        <f aca="false">P789*H789</f>
        <v>0</v>
      </c>
    </row>
    <row r="790" customFormat="false" ht="15" hidden="true" customHeight="false" outlineLevel="0" collapsed="false">
      <c r="A790" s="0" t="n">
        <f aca="false">A789+0.01</f>
        <v>7.85999999999988</v>
      </c>
      <c r="B790" s="6" t="n">
        <f aca="false">SIN(A790)</f>
        <v>0.999981889689856</v>
      </c>
      <c r="C790" s="6" t="n">
        <f aca="false">ABS(B790)</f>
        <v>0.999981889689856</v>
      </c>
      <c r="D790" s="6" t="n">
        <f aca="false">B790*$D$2*SQRT(2)</f>
        <v>339.405108126449</v>
      </c>
      <c r="E790" s="6" t="n">
        <f aca="false">IF(ABS(D790-F790)-($I$2+$I$2+$F$2+$E$2)&lt;0,0,SIGN(D790-F790)*(ABS(D790-F790)-($I$2+$I$2+$F$2+$E$2)))</f>
        <v>0.874900902071568</v>
      </c>
      <c r="F790" s="6" t="n">
        <f aca="false">F789+G789/($H$2/1000000)*(1/$C$2/COUNT($A$5:$A$632))</f>
        <v>333.430207224377</v>
      </c>
      <c r="G790" s="6" t="n">
        <f aca="false">E790/$G$2</f>
        <v>0.00106695231959947</v>
      </c>
      <c r="H790" s="6" t="n">
        <f aca="false">ABS(G790)</f>
        <v>0.00106695231959947</v>
      </c>
      <c r="J790" s="11" t="n">
        <f aca="false">E790*E790</f>
        <v>0.765451588445643</v>
      </c>
      <c r="K790" s="6" t="n">
        <f aca="false">J790/$G$2</f>
        <v>0.000933477546884931</v>
      </c>
      <c r="M790" s="12" t="n">
        <f aca="false">IF(H790&gt;0,$E$2,0)</f>
        <v>5.1</v>
      </c>
      <c r="N790" s="6" t="n">
        <f aca="false">M790*H790</f>
        <v>0.00544145682995731</v>
      </c>
      <c r="P790" s="8" t="n">
        <f aca="false">IF(H790&gt;0,$F$2,0)</f>
        <v>0</v>
      </c>
      <c r="Q790" s="6" t="n">
        <f aca="false">P790*H790</f>
        <v>0</v>
      </c>
    </row>
    <row r="791" customFormat="false" ht="15" hidden="true" customHeight="false" outlineLevel="0" collapsed="false">
      <c r="A791" s="0" t="n">
        <f aca="false">A790+0.01</f>
        <v>7.86999999999988</v>
      </c>
      <c r="B791" s="6" t="n">
        <f aca="false">SIN(A791)</f>
        <v>0.999871708718141</v>
      </c>
      <c r="C791" s="6" t="n">
        <f aca="false">ABS(B791)</f>
        <v>0.999871708718141</v>
      </c>
      <c r="D791" s="6" t="n">
        <f aca="false">B791*$D$2*SQRT(2)</f>
        <v>339.367711464565</v>
      </c>
      <c r="E791" s="6" t="n">
        <f aca="false">IF(ABS(D791-F791)-($I$2+$I$2+$F$2+$E$2)&lt;0,0,SIGN(D791-F791)*(ABS(D791-F791)-($I$2+$I$2+$F$2+$E$2)))</f>
        <v>0.683052543661825</v>
      </c>
      <c r="F791" s="6" t="n">
        <f aca="false">F790+G790/($H$2/1000000)*(1/$C$2/COUNT($A$5:$A$632))</f>
        <v>333.584658920903</v>
      </c>
      <c r="G791" s="6" t="n">
        <f aca="false">E791/$G$2</f>
        <v>0.000832990906904664</v>
      </c>
      <c r="H791" s="6" t="n">
        <f aca="false">ABS(G791)</f>
        <v>0.000832990906904664</v>
      </c>
      <c r="J791" s="11" t="n">
        <f aca="false">E791*E791</f>
        <v>0.466560777402889</v>
      </c>
      <c r="K791" s="6" t="n">
        <f aca="false">J791/$G$2</f>
        <v>0.000568976557808402</v>
      </c>
      <c r="M791" s="12" t="n">
        <f aca="false">IF(H791&gt;0,$E$2,0)</f>
        <v>5.1</v>
      </c>
      <c r="N791" s="6" t="n">
        <f aca="false">M791*H791</f>
        <v>0.00424825362521379</v>
      </c>
      <c r="P791" s="8" t="n">
        <f aca="false">IF(H791&gt;0,$F$2,0)</f>
        <v>0</v>
      </c>
      <c r="Q791" s="6" t="n">
        <f aca="false">P791*H791</f>
        <v>0</v>
      </c>
    </row>
    <row r="792" customFormat="false" ht="15" hidden="true" customHeight="false" outlineLevel="0" collapsed="false">
      <c r="A792" s="0" t="n">
        <f aca="false">A791+0.01</f>
        <v>7.87999999999988</v>
      </c>
      <c r="B792" s="6" t="n">
        <f aca="false">SIN(A792)</f>
        <v>0.999661541408777</v>
      </c>
      <c r="C792" s="6" t="n">
        <f aca="false">ABS(B792)</f>
        <v>0.999661541408777</v>
      </c>
      <c r="D792" s="6" t="n">
        <f aca="false">B792*$D$2*SQRT(2)</f>
        <v>339.296378314341</v>
      </c>
      <c r="E792" s="6" t="n">
        <f aca="false">IF(ABS(D792-F792)-($I$2+$I$2+$F$2+$E$2)&lt;0,0,SIGN(D792-F792)*(ABS(D792-F792)-($I$2+$I$2+$F$2+$E$2)))</f>
        <v>0.491135880568004</v>
      </c>
      <c r="F792" s="6" t="n">
        <f aca="false">F791+G791/($H$2/1000000)*(1/$C$2/COUNT($A$5:$A$632))</f>
        <v>333.705242433773</v>
      </c>
      <c r="G792" s="6" t="n">
        <f aca="false">E792/$G$2</f>
        <v>0.000598946195814639</v>
      </c>
      <c r="H792" s="6" t="n">
        <f aca="false">ABS(G792)</f>
        <v>0.000598946195814639</v>
      </c>
      <c r="J792" s="11" t="n">
        <f aca="false">E792*E792</f>
        <v>0.241214453181309</v>
      </c>
      <c r="K792" s="6" t="n">
        <f aca="false">J792/$G$2</f>
        <v>0.000294163967294279</v>
      </c>
      <c r="M792" s="12" t="n">
        <f aca="false">IF(H792&gt;0,$E$2,0)</f>
        <v>5.1</v>
      </c>
      <c r="N792" s="6" t="n">
        <f aca="false">M792*H792</f>
        <v>0.00305462559865466</v>
      </c>
      <c r="P792" s="8" t="n">
        <f aca="false">IF(H792&gt;0,$F$2,0)</f>
        <v>0</v>
      </c>
      <c r="Q792" s="6" t="n">
        <f aca="false">P792*H792</f>
        <v>0</v>
      </c>
    </row>
    <row r="793" customFormat="false" ht="15" hidden="true" customHeight="false" outlineLevel="0" collapsed="false">
      <c r="A793" s="0" t="n">
        <f aca="false">A792+0.01</f>
        <v>7.88999999999988</v>
      </c>
      <c r="B793" s="6" t="n">
        <f aca="false">SIN(A793)</f>
        <v>0.999351408778321</v>
      </c>
      <c r="C793" s="6" t="n">
        <f aca="false">ABS(B793)</f>
        <v>0.999351408778321</v>
      </c>
      <c r="D793" s="6" t="n">
        <f aca="false">B793*$D$2*SQRT(2)</f>
        <v>339.191115809031</v>
      </c>
      <c r="E793" s="6" t="n">
        <f aca="false">IF(ABS(D793-F793)-($I$2+$I$2+$F$2+$E$2)&lt;0,0,SIGN(D793-F793)*(ABS(D793-F793)-($I$2+$I$2+$F$2+$E$2)))</f>
        <v>0.299170104294683</v>
      </c>
      <c r="F793" s="6" t="n">
        <f aca="false">F792+G792/($H$2/1000000)*(1/$C$2/COUNT($A$5:$A$632))</f>
        <v>333.791945704736</v>
      </c>
      <c r="G793" s="6" t="n">
        <f aca="false">E793/$G$2</f>
        <v>0.000364841590603272</v>
      </c>
      <c r="H793" s="6" t="n">
        <f aca="false">ABS(G793)</f>
        <v>0.000364841590603272</v>
      </c>
      <c r="J793" s="11" t="n">
        <f aca="false">E793*E793</f>
        <v>0.0895027513036917</v>
      </c>
      <c r="K793" s="6" t="n">
        <f aca="false">J793/$G$2</f>
        <v>0.000109149696711819</v>
      </c>
      <c r="M793" s="12" t="n">
        <f aca="false">IF(H793&gt;0,$E$2,0)</f>
        <v>5.1</v>
      </c>
      <c r="N793" s="6" t="n">
        <f aca="false">M793*H793</f>
        <v>0.00186069211207669</v>
      </c>
      <c r="P793" s="8" t="n">
        <f aca="false">IF(H793&gt;0,$F$2,0)</f>
        <v>0</v>
      </c>
      <c r="Q793" s="6" t="n">
        <f aca="false">P793*H793</f>
        <v>0</v>
      </c>
    </row>
    <row r="794" customFormat="false" ht="15" hidden="true" customHeight="false" outlineLevel="0" collapsed="false">
      <c r="A794" s="0" t="n">
        <f aca="false">A793+0.01</f>
        <v>7.89999999999988</v>
      </c>
      <c r="B794" s="6" t="n">
        <f aca="false">SIN(A794)</f>
        <v>0.998941341839778</v>
      </c>
      <c r="C794" s="6" t="n">
        <f aca="false">ABS(B794)</f>
        <v>0.998941341839778</v>
      </c>
      <c r="D794" s="6" t="n">
        <f aca="false">B794*$D$2*SQRT(2)</f>
        <v>339.051934474798</v>
      </c>
      <c r="E794" s="6" t="n">
        <f aca="false">IF(ABS(D794-F794)-($I$2+$I$2+$F$2+$E$2)&lt;0,0,SIGN(D794-F794)*(ABS(D794-F794)-($I$2+$I$2+$F$2+$E$2)))</f>
        <v>0.107174411259814</v>
      </c>
      <c r="F794" s="6" t="n">
        <f aca="false">F793+G793/($H$2/1000000)*(1/$C$2/COUNT($A$5:$A$632))</f>
        <v>333.844760063538</v>
      </c>
      <c r="G794" s="6" t="n">
        <f aca="false">E794/$G$2</f>
        <v>0.000130700501536359</v>
      </c>
      <c r="H794" s="6" t="n">
        <f aca="false">ABS(G794)</f>
        <v>0.000130700501536359</v>
      </c>
      <c r="J794" s="11" t="n">
        <f aca="false">E794*E794</f>
        <v>0.0114863544288878</v>
      </c>
      <c r="K794" s="6" t="n">
        <f aca="false">J794/$G$2</f>
        <v>1.40077493035217E-005</v>
      </c>
      <c r="M794" s="12" t="n">
        <f aca="false">IF(H794&gt;0,$E$2,0)</f>
        <v>5.1</v>
      </c>
      <c r="N794" s="6" t="n">
        <f aca="false">M794*H794</f>
        <v>0.00066657255783543</v>
      </c>
      <c r="P794" s="8" t="n">
        <f aca="false">IF(H794&gt;0,$F$2,0)</f>
        <v>0</v>
      </c>
      <c r="Q794" s="6" t="n">
        <f aca="false">P794*H794</f>
        <v>0</v>
      </c>
    </row>
    <row r="795" customFormat="false" ht="15" hidden="true" customHeight="false" outlineLevel="0" collapsed="false">
      <c r="A795" s="0" t="n">
        <f aca="false">A794+0.01</f>
        <v>7.90999999999988</v>
      </c>
      <c r="B795" s="6" t="n">
        <f aca="false">SIN(A795)</f>
        <v>0.998431381599498</v>
      </c>
      <c r="C795" s="6" t="n">
        <f aca="false">ABS(B795)</f>
        <v>0.998431381599498</v>
      </c>
      <c r="D795" s="6" t="n">
        <f aca="false">B795*$D$2*SQRT(2)</f>
        <v>338.87884822966</v>
      </c>
      <c r="E795" s="6" t="n">
        <f aca="false">IF(ABS(D795-F795)-($I$2+$I$2+$F$2+$E$2)&lt;0,0,SIGN(D795-F795)*(ABS(D795-F795)-($I$2+$I$2+$F$2+$E$2)))</f>
        <v>0</v>
      </c>
      <c r="F795" s="6" t="n">
        <f aca="false">F794+G794/($H$2/1000000)*(1/$C$2/COUNT($A$5:$A$632))</f>
        <v>333.863680228787</v>
      </c>
      <c r="G795" s="6" t="n">
        <f aca="false">E795/$G$2</f>
        <v>0</v>
      </c>
      <c r="H795" s="6" t="n">
        <f aca="false">ABS(G795)</f>
        <v>0</v>
      </c>
      <c r="J795" s="11" t="n">
        <f aca="false">E795*E795</f>
        <v>0</v>
      </c>
      <c r="K795" s="6" t="n">
        <f aca="false">J795/$G$2</f>
        <v>0</v>
      </c>
      <c r="M795" s="12" t="n">
        <f aca="false">IF(H795&gt;0,$E$2,0)</f>
        <v>0</v>
      </c>
      <c r="N795" s="6" t="n">
        <f aca="false">M795*H795</f>
        <v>0</v>
      </c>
      <c r="P795" s="8" t="n">
        <f aca="false">IF(H795&gt;0,$F$2,0)</f>
        <v>0</v>
      </c>
      <c r="Q795" s="6" t="n">
        <f aca="false">P795*H795</f>
        <v>0</v>
      </c>
    </row>
    <row r="796" customFormat="false" ht="15" hidden="true" customHeight="false" outlineLevel="0" collapsed="false">
      <c r="A796" s="0" t="n">
        <f aca="false">A795+0.01</f>
        <v>7.91999999999988</v>
      </c>
      <c r="B796" s="6" t="n">
        <f aca="false">SIN(A796)</f>
        <v>0.997821579053083</v>
      </c>
      <c r="C796" s="6" t="n">
        <f aca="false">ABS(B796)</f>
        <v>0.997821579053083</v>
      </c>
      <c r="D796" s="6" t="n">
        <f aca="false">B796*$D$2*SQRT(2)</f>
        <v>338.671874382098</v>
      </c>
      <c r="E796" s="6" t="n">
        <f aca="false">IF(ABS(D796-F796)-($I$2+$I$2+$F$2+$E$2)&lt;0,0,SIGN(D796-F796)*(ABS(D796-F796)-($I$2+$I$2+$F$2+$E$2)))</f>
        <v>0</v>
      </c>
      <c r="F796" s="6" t="n">
        <f aca="false">F795+G795/($H$2/1000000)*(1/$C$2/COUNT($A$5:$A$632))</f>
        <v>333.863680228787</v>
      </c>
      <c r="G796" s="6" t="n">
        <f aca="false">E796/$G$2</f>
        <v>0</v>
      </c>
      <c r="H796" s="6" t="n">
        <f aca="false">ABS(G796)</f>
        <v>0</v>
      </c>
      <c r="J796" s="11" t="n">
        <f aca="false">E796*E796</f>
        <v>0</v>
      </c>
      <c r="K796" s="6" t="n">
        <f aca="false">J796/$G$2</f>
        <v>0</v>
      </c>
      <c r="M796" s="12" t="n">
        <f aca="false">IF(H796&gt;0,$E$2,0)</f>
        <v>0</v>
      </c>
      <c r="N796" s="6" t="n">
        <f aca="false">M796*H796</f>
        <v>0</v>
      </c>
      <c r="P796" s="8" t="n">
        <f aca="false">IF(H796&gt;0,$F$2,0)</f>
        <v>0</v>
      </c>
      <c r="Q796" s="6" t="n">
        <f aca="false">P796*H796</f>
        <v>0</v>
      </c>
    </row>
    <row r="797" customFormat="false" ht="15" hidden="true" customHeight="false" outlineLevel="0" collapsed="false">
      <c r="A797" s="0" t="n">
        <f aca="false">A796+0.01</f>
        <v>7.92999999999988</v>
      </c>
      <c r="B797" s="6" t="n">
        <f aca="false">SIN(A797)</f>
        <v>0.997111995180276</v>
      </c>
      <c r="C797" s="6" t="n">
        <f aca="false">ABS(B797)</f>
        <v>0.997111995180276</v>
      </c>
      <c r="D797" s="6" t="n">
        <f aca="false">B797*$D$2*SQRT(2)</f>
        <v>338.431033629322</v>
      </c>
      <c r="E797" s="6" t="n">
        <f aca="false">IF(ABS(D797-F797)-($I$2+$I$2+$F$2+$E$2)&lt;0,0,SIGN(D797-F797)*(ABS(D797-F797)-($I$2+$I$2+$F$2+$E$2)))</f>
        <v>0</v>
      </c>
      <c r="F797" s="6" t="n">
        <f aca="false">F796+G796/($H$2/1000000)*(1/$C$2/COUNT($A$5:$A$632))</f>
        <v>333.863680228787</v>
      </c>
      <c r="G797" s="6" t="n">
        <f aca="false">E797/$G$2</f>
        <v>0</v>
      </c>
      <c r="H797" s="6" t="n">
        <f aca="false">ABS(G797)</f>
        <v>0</v>
      </c>
      <c r="J797" s="11" t="n">
        <f aca="false">E797*E797</f>
        <v>0</v>
      </c>
      <c r="K797" s="6" t="n">
        <f aca="false">J797/$G$2</f>
        <v>0</v>
      </c>
      <c r="M797" s="12" t="n">
        <f aca="false">IF(H797&gt;0,$E$2,0)</f>
        <v>0</v>
      </c>
      <c r="N797" s="6" t="n">
        <f aca="false">M797*H797</f>
        <v>0</v>
      </c>
      <c r="P797" s="8" t="n">
        <f aca="false">IF(H797&gt;0,$F$2,0)</f>
        <v>0</v>
      </c>
      <c r="Q797" s="6" t="n">
        <f aca="false">P797*H797</f>
        <v>0</v>
      </c>
    </row>
    <row r="798" customFormat="false" ht="15" hidden="true" customHeight="false" outlineLevel="0" collapsed="false">
      <c r="A798" s="0" t="n">
        <f aca="false">A797+0.01</f>
        <v>7.93999999999988</v>
      </c>
      <c r="B798" s="6" t="n">
        <f aca="false">SIN(A798)</f>
        <v>0.996302700938876</v>
      </c>
      <c r="C798" s="6" t="n">
        <f aca="false">ABS(B798)</f>
        <v>0.996302700938876</v>
      </c>
      <c r="D798" s="6" t="n">
        <f aca="false">B798*$D$2*SQRT(2)</f>
        <v>338.156350055209</v>
      </c>
      <c r="E798" s="6" t="n">
        <f aca="false">IF(ABS(D798-F798)-($I$2+$I$2+$F$2+$E$2)&lt;0,0,SIGN(D798-F798)*(ABS(D798-F798)-($I$2+$I$2+$F$2+$E$2)))</f>
        <v>0</v>
      </c>
      <c r="F798" s="6" t="n">
        <f aca="false">F797+G797/($H$2/1000000)*(1/$C$2/COUNT($A$5:$A$632))</f>
        <v>333.863680228787</v>
      </c>
      <c r="G798" s="6" t="n">
        <f aca="false">E798/$G$2</f>
        <v>0</v>
      </c>
      <c r="H798" s="6" t="n">
        <f aca="false">ABS(G798)</f>
        <v>0</v>
      </c>
      <c r="J798" s="11" t="n">
        <f aca="false">E798*E798</f>
        <v>0</v>
      </c>
      <c r="K798" s="6" t="n">
        <f aca="false">J798/$G$2</f>
        <v>0</v>
      </c>
      <c r="M798" s="12" t="n">
        <f aca="false">IF(H798&gt;0,$E$2,0)</f>
        <v>0</v>
      </c>
      <c r="N798" s="6" t="n">
        <f aca="false">M798*H798</f>
        <v>0</v>
      </c>
      <c r="P798" s="8" t="n">
        <f aca="false">IF(H798&gt;0,$F$2,0)</f>
        <v>0</v>
      </c>
      <c r="Q798" s="6" t="n">
        <f aca="false">P798*H798</f>
        <v>0</v>
      </c>
    </row>
    <row r="799" customFormat="false" ht="15" hidden="true" customHeight="false" outlineLevel="0" collapsed="false">
      <c r="A799" s="0" t="n">
        <f aca="false">A798+0.01</f>
        <v>7.94999999999988</v>
      </c>
      <c r="B799" s="6" t="n">
        <f aca="false">SIN(A799)</f>
        <v>0.995393777257632</v>
      </c>
      <c r="C799" s="6" t="n">
        <f aca="false">ABS(B799)</f>
        <v>0.995393777257632</v>
      </c>
      <c r="D799" s="6" t="n">
        <f aca="false">B799*$D$2*SQRT(2)</f>
        <v>337.847851127886</v>
      </c>
      <c r="E799" s="6" t="n">
        <f aca="false">IF(ABS(D799-F799)-($I$2+$I$2+$F$2+$E$2)&lt;0,0,SIGN(D799-F799)*(ABS(D799-F799)-($I$2+$I$2+$F$2+$E$2)))</f>
        <v>0</v>
      </c>
      <c r="F799" s="6" t="n">
        <f aca="false">F798+G798/($H$2/1000000)*(1/$C$2/COUNT($A$5:$A$632))</f>
        <v>333.863680228787</v>
      </c>
      <c r="G799" s="6" t="n">
        <f aca="false">E799/$G$2</f>
        <v>0</v>
      </c>
      <c r="H799" s="6" t="n">
        <f aca="false">ABS(G799)</f>
        <v>0</v>
      </c>
      <c r="J799" s="11" t="n">
        <f aca="false">E799*E799</f>
        <v>0</v>
      </c>
      <c r="K799" s="6" t="n">
        <f aca="false">J799/$G$2</f>
        <v>0</v>
      </c>
      <c r="M799" s="12" t="n">
        <f aca="false">IF(H799&gt;0,$E$2,0)</f>
        <v>0</v>
      </c>
      <c r="N799" s="6" t="n">
        <f aca="false">M799*H799</f>
        <v>0</v>
      </c>
      <c r="P799" s="8" t="n">
        <f aca="false">IF(H799&gt;0,$F$2,0)</f>
        <v>0</v>
      </c>
      <c r="Q799" s="6" t="n">
        <f aca="false">P799*H799</f>
        <v>0</v>
      </c>
    </row>
    <row r="800" customFormat="false" ht="15" hidden="true" customHeight="false" outlineLevel="0" collapsed="false">
      <c r="A800" s="0" t="n">
        <f aca="false">A799+0.01</f>
        <v>7.95999999999988</v>
      </c>
      <c r="B800" s="6" t="n">
        <f aca="false">SIN(A800)</f>
        <v>0.994385315028154</v>
      </c>
      <c r="C800" s="6" t="n">
        <f aca="false">ABS(B800)</f>
        <v>0.994385315028154</v>
      </c>
      <c r="D800" s="6" t="n">
        <f aca="false">B800*$D$2*SQRT(2)</f>
        <v>337.50556769699</v>
      </c>
      <c r="E800" s="6" t="n">
        <f aca="false">IF(ABS(D800-F800)-($I$2+$I$2+$F$2+$E$2)&lt;0,0,SIGN(D800-F800)*(ABS(D800-F800)-($I$2+$I$2+$F$2+$E$2)))</f>
        <v>0</v>
      </c>
      <c r="F800" s="6" t="n">
        <f aca="false">F799+G799/($H$2/1000000)*(1/$C$2/COUNT($A$5:$A$632))</f>
        <v>333.863680228787</v>
      </c>
      <c r="G800" s="6" t="n">
        <f aca="false">E800/$G$2</f>
        <v>0</v>
      </c>
      <c r="H800" s="6" t="n">
        <f aca="false">ABS(G800)</f>
        <v>0</v>
      </c>
      <c r="J800" s="11" t="n">
        <f aca="false">E800*E800</f>
        <v>0</v>
      </c>
      <c r="K800" s="6" t="n">
        <f aca="false">J800/$G$2</f>
        <v>0</v>
      </c>
      <c r="M800" s="12" t="n">
        <f aca="false">IF(H800&gt;0,$E$2,0)</f>
        <v>0</v>
      </c>
      <c r="N800" s="6" t="n">
        <f aca="false">M800*H800</f>
        <v>0</v>
      </c>
      <c r="P800" s="8" t="n">
        <f aca="false">IF(H800&gt;0,$F$2,0)</f>
        <v>0</v>
      </c>
      <c r="Q800" s="6" t="n">
        <f aca="false">P800*H800</f>
        <v>0</v>
      </c>
    </row>
    <row r="801" customFormat="false" ht="15" hidden="true" customHeight="false" outlineLevel="0" collapsed="false">
      <c r="A801" s="0" t="n">
        <f aca="false">A800+0.01</f>
        <v>7.96999999999987</v>
      </c>
      <c r="B801" s="6" t="n">
        <f aca="false">SIN(A801)</f>
        <v>0.993277415095824</v>
      </c>
      <c r="C801" s="6" t="n">
        <f aca="false">ABS(B801)</f>
        <v>0.993277415095824</v>
      </c>
      <c r="D801" s="6" t="n">
        <f aca="false">B801*$D$2*SQRT(2)</f>
        <v>337.129533990577</v>
      </c>
      <c r="E801" s="6" t="n">
        <f aca="false">IF(ABS(D801-F801)-($I$2+$I$2+$F$2+$E$2)&lt;0,0,SIGN(D801-F801)*(ABS(D801-F801)-($I$2+$I$2+$F$2+$E$2)))</f>
        <v>0</v>
      </c>
      <c r="F801" s="6" t="n">
        <f aca="false">F800+G800/($H$2/1000000)*(1/$C$2/COUNT($A$5:$A$632))</f>
        <v>333.863680228787</v>
      </c>
      <c r="G801" s="6" t="n">
        <f aca="false">E801/$G$2</f>
        <v>0</v>
      </c>
      <c r="H801" s="6" t="n">
        <f aca="false">ABS(G801)</f>
        <v>0</v>
      </c>
      <c r="J801" s="11" t="n">
        <f aca="false">E801*E801</f>
        <v>0</v>
      </c>
      <c r="K801" s="6" t="n">
        <f aca="false">J801/$G$2</f>
        <v>0</v>
      </c>
      <c r="M801" s="12" t="n">
        <f aca="false">IF(H801&gt;0,$E$2,0)</f>
        <v>0</v>
      </c>
      <c r="N801" s="6" t="n">
        <f aca="false">M801*H801</f>
        <v>0</v>
      </c>
      <c r="P801" s="8" t="n">
        <f aca="false">IF(H801&gt;0,$F$2,0)</f>
        <v>0</v>
      </c>
      <c r="Q801" s="6" t="n">
        <f aca="false">P801*H801</f>
        <v>0</v>
      </c>
    </row>
    <row r="802" customFormat="false" ht="15" hidden="true" customHeight="false" outlineLevel="0" collapsed="false">
      <c r="A802" s="0" t="n">
        <f aca="false">A801+0.01</f>
        <v>7.97999999999987</v>
      </c>
      <c r="B802" s="6" t="n">
        <f aca="false">SIN(A802)</f>
        <v>0.992070188249714</v>
      </c>
      <c r="C802" s="6" t="n">
        <f aca="false">ABS(B802)</f>
        <v>0.992070188249714</v>
      </c>
      <c r="D802" s="6" t="n">
        <f aca="false">B802*$D$2*SQRT(2)</f>
        <v>336.719787611706</v>
      </c>
      <c r="E802" s="6" t="n">
        <f aca="false">IF(ABS(D802-F802)-($I$2+$I$2+$F$2+$E$2)&lt;0,0,SIGN(D802-F802)*(ABS(D802-F802)-($I$2+$I$2+$F$2+$E$2)))</f>
        <v>0</v>
      </c>
      <c r="F802" s="6" t="n">
        <f aca="false">F801+G801/($H$2/1000000)*(1/$C$2/COUNT($A$5:$A$632))</f>
        <v>333.863680228787</v>
      </c>
      <c r="G802" s="6" t="n">
        <f aca="false">E802/$G$2</f>
        <v>0</v>
      </c>
      <c r="H802" s="6" t="n">
        <f aca="false">ABS(G802)</f>
        <v>0</v>
      </c>
      <c r="J802" s="11" t="n">
        <f aca="false">E802*E802</f>
        <v>0</v>
      </c>
      <c r="K802" s="6" t="n">
        <f aca="false">J802/$G$2</f>
        <v>0</v>
      </c>
      <c r="M802" s="12" t="n">
        <f aca="false">IF(H802&gt;0,$E$2,0)</f>
        <v>0</v>
      </c>
      <c r="N802" s="6" t="n">
        <f aca="false">M802*H802</f>
        <v>0</v>
      </c>
      <c r="P802" s="8" t="n">
        <f aca="false">IF(H802&gt;0,$F$2,0)</f>
        <v>0</v>
      </c>
      <c r="Q802" s="6" t="n">
        <f aca="false">P802*H802</f>
        <v>0</v>
      </c>
    </row>
    <row r="803" customFormat="false" ht="15" hidden="true" customHeight="false" outlineLevel="0" collapsed="false">
      <c r="A803" s="0" t="n">
        <f aca="false">A802+0.01</f>
        <v>7.98999999999987</v>
      </c>
      <c r="B803" s="6" t="n">
        <f aca="false">SIN(A803)</f>
        <v>0.990763755211501</v>
      </c>
      <c r="C803" s="6" t="n">
        <f aca="false">ABS(B803)</f>
        <v>0.990763755211501</v>
      </c>
      <c r="D803" s="6" t="n">
        <f aca="false">B803*$D$2*SQRT(2)</f>
        <v>336.276369534672</v>
      </c>
      <c r="E803" s="6" t="n">
        <f aca="false">IF(ABS(D803-F803)-($I$2+$I$2+$F$2+$E$2)&lt;0,0,SIGN(D803-F803)*(ABS(D803-F803)-($I$2+$I$2+$F$2+$E$2)))</f>
        <v>0</v>
      </c>
      <c r="F803" s="6" t="n">
        <f aca="false">F802+G802/($H$2/1000000)*(1/$C$2/COUNT($A$5:$A$632))</f>
        <v>333.863680228787</v>
      </c>
      <c r="G803" s="6" t="n">
        <f aca="false">E803/$G$2</f>
        <v>0</v>
      </c>
      <c r="H803" s="6" t="n">
        <f aca="false">ABS(G803)</f>
        <v>0</v>
      </c>
      <c r="J803" s="11" t="n">
        <f aca="false">E803*E803</f>
        <v>0</v>
      </c>
      <c r="K803" s="6" t="n">
        <f aca="false">J803/$G$2</f>
        <v>0</v>
      </c>
      <c r="M803" s="12" t="n">
        <f aca="false">IF(H803&gt;0,$E$2,0)</f>
        <v>0</v>
      </c>
      <c r="N803" s="6" t="n">
        <f aca="false">M803*H803</f>
        <v>0</v>
      </c>
      <c r="P803" s="8" t="n">
        <f aca="false">IF(H803&gt;0,$F$2,0)</f>
        <v>0</v>
      </c>
      <c r="Q803" s="6" t="n">
        <f aca="false">P803*H803</f>
        <v>0</v>
      </c>
    </row>
    <row r="804" customFormat="false" ht="15" hidden="true" customHeight="false" outlineLevel="0" collapsed="false">
      <c r="A804" s="0" t="n">
        <f aca="false">A803+0.01</f>
        <v>7.99999999999987</v>
      </c>
      <c r="B804" s="6" t="n">
        <f aca="false">SIN(A804)</f>
        <v>0.9893582466234</v>
      </c>
      <c r="C804" s="6" t="n">
        <f aca="false">ABS(B804)</f>
        <v>0.9893582466234</v>
      </c>
      <c r="D804" s="6" t="n">
        <f aca="false">B804*$D$2*SQRT(2)</f>
        <v>335.799324100915</v>
      </c>
      <c r="E804" s="6" t="n">
        <f aca="false">IF(ABS(D804-F804)-($I$2+$I$2+$F$2+$E$2)&lt;0,0,SIGN(D804-F804)*(ABS(D804-F804)-($I$2+$I$2+$F$2+$E$2)))</f>
        <v>0</v>
      </c>
      <c r="F804" s="6" t="n">
        <f aca="false">F803+G803/($H$2/1000000)*(1/$C$2/COUNT($A$5:$A$632))</f>
        <v>333.863680228787</v>
      </c>
      <c r="G804" s="6" t="n">
        <f aca="false">E804/$G$2</f>
        <v>0</v>
      </c>
      <c r="H804" s="6" t="n">
        <f aca="false">ABS(G804)</f>
        <v>0</v>
      </c>
      <c r="J804" s="11" t="n">
        <f aca="false">E804*E804</f>
        <v>0</v>
      </c>
      <c r="K804" s="6" t="n">
        <f aca="false">J804/$G$2</f>
        <v>0</v>
      </c>
      <c r="M804" s="12" t="n">
        <f aca="false">IF(H804&gt;0,$E$2,0)</f>
        <v>0</v>
      </c>
      <c r="N804" s="6" t="n">
        <f aca="false">M804*H804</f>
        <v>0</v>
      </c>
      <c r="P804" s="8" t="n">
        <f aca="false">IF(H804&gt;0,$F$2,0)</f>
        <v>0</v>
      </c>
      <c r="Q804" s="6" t="n">
        <f aca="false">P804*H804</f>
        <v>0</v>
      </c>
    </row>
    <row r="805" customFormat="false" ht="15" hidden="true" customHeight="false" outlineLevel="0" collapsed="false">
      <c r="A805" s="0" t="n">
        <f aca="false">A804+0.01</f>
        <v>8.00999999999987</v>
      </c>
      <c r="B805" s="6" t="n">
        <f aca="false">SIN(A805)</f>
        <v>0.9878538030351</v>
      </c>
      <c r="C805" s="6" t="n">
        <f aca="false">ABS(B805)</f>
        <v>0.9878538030351</v>
      </c>
      <c r="D805" s="6" t="n">
        <f aca="false">B805*$D$2*SQRT(2)</f>
        <v>335.288699014579</v>
      </c>
      <c r="E805" s="6" t="n">
        <f aca="false">IF(ABS(D805-F805)-($I$2+$I$2+$F$2+$E$2)&lt;0,0,SIGN(D805-F805)*(ABS(D805-F805)-($I$2+$I$2+$F$2+$E$2)))</f>
        <v>0</v>
      </c>
      <c r="F805" s="6" t="n">
        <f aca="false">F804+G804/($H$2/1000000)*(1/$C$2/COUNT($A$5:$A$632))</f>
        <v>333.863680228787</v>
      </c>
      <c r="G805" s="6" t="n">
        <f aca="false">E805/$G$2</f>
        <v>0</v>
      </c>
      <c r="H805" s="6" t="n">
        <f aca="false">ABS(G805)</f>
        <v>0</v>
      </c>
      <c r="J805" s="11" t="n">
        <f aca="false">E805*E805</f>
        <v>0</v>
      </c>
      <c r="K805" s="6" t="n">
        <f aca="false">J805/$G$2</f>
        <v>0</v>
      </c>
      <c r="M805" s="12" t="n">
        <f aca="false">IF(H805&gt;0,$E$2,0)</f>
        <v>0</v>
      </c>
      <c r="N805" s="6" t="n">
        <f aca="false">M805*H805</f>
        <v>0</v>
      </c>
      <c r="P805" s="8" t="n">
        <f aca="false">IF(H805&gt;0,$F$2,0)</f>
        <v>0</v>
      </c>
      <c r="Q805" s="6" t="n">
        <f aca="false">P805*H805</f>
        <v>0</v>
      </c>
    </row>
    <row r="806" customFormat="false" ht="15" hidden="true" customHeight="false" outlineLevel="0" collapsed="false">
      <c r="A806" s="0" t="n">
        <f aca="false">A805+0.01</f>
        <v>8.01999999999987</v>
      </c>
      <c r="B806" s="6" t="n">
        <f aca="false">SIN(A806)</f>
        <v>0.986250574889704</v>
      </c>
      <c r="C806" s="6" t="n">
        <f aca="false">ABS(B806)</f>
        <v>0.986250574889704</v>
      </c>
      <c r="D806" s="6" t="n">
        <f aca="false">B806*$D$2*SQRT(2)</f>
        <v>334.744545337748</v>
      </c>
      <c r="E806" s="6" t="n">
        <f aca="false">IF(ABS(D806-F806)-($I$2+$I$2+$F$2+$E$2)&lt;0,0,SIGN(D806-F806)*(ABS(D806-F806)-($I$2+$I$2+$F$2+$E$2)))</f>
        <v>0</v>
      </c>
      <c r="F806" s="6" t="n">
        <f aca="false">F805+G805/($H$2/1000000)*(1/$C$2/COUNT($A$5:$A$632))</f>
        <v>333.863680228787</v>
      </c>
      <c r="G806" s="6" t="n">
        <f aca="false">E806/$G$2</f>
        <v>0</v>
      </c>
      <c r="H806" s="6" t="n">
        <f aca="false">ABS(G806)</f>
        <v>0</v>
      </c>
      <c r="J806" s="11" t="n">
        <f aca="false">E806*E806</f>
        <v>0</v>
      </c>
      <c r="K806" s="6" t="n">
        <f aca="false">J806/$G$2</f>
        <v>0</v>
      </c>
      <c r="M806" s="12" t="n">
        <f aca="false">IF(H806&gt;0,$E$2,0)</f>
        <v>0</v>
      </c>
      <c r="N806" s="6" t="n">
        <f aca="false">M806*H806</f>
        <v>0</v>
      </c>
      <c r="P806" s="8" t="n">
        <f aca="false">IF(H806&gt;0,$F$2,0)</f>
        <v>0</v>
      </c>
      <c r="Q806" s="6" t="n">
        <f aca="false">P806*H806</f>
        <v>0</v>
      </c>
    </row>
    <row r="807" customFormat="false" ht="15" hidden="true" customHeight="false" outlineLevel="0" collapsed="false">
      <c r="A807" s="0" t="n">
        <f aca="false">A806+0.01</f>
        <v>8.02999999999987</v>
      </c>
      <c r="B807" s="6" t="n">
        <f aca="false">SIN(A807)</f>
        <v>0.984548722508693</v>
      </c>
      <c r="C807" s="6" t="n">
        <f aca="false">ABS(B807)</f>
        <v>0.984548722508693</v>
      </c>
      <c r="D807" s="6" t="n">
        <f aca="false">B807*$D$2*SQRT(2)</f>
        <v>334.166917485336</v>
      </c>
      <c r="E807" s="6" t="n">
        <f aca="false">IF(ABS(D807-F807)-($I$2+$I$2+$F$2+$E$2)&lt;0,0,SIGN(D807-F807)*(ABS(D807-F807)-($I$2+$I$2+$F$2+$E$2)))</f>
        <v>0</v>
      </c>
      <c r="F807" s="6" t="n">
        <f aca="false">F806+G806/($H$2/1000000)*(1/$C$2/COUNT($A$5:$A$632))</f>
        <v>333.863680228787</v>
      </c>
      <c r="G807" s="6" t="n">
        <f aca="false">E807/$G$2</f>
        <v>0</v>
      </c>
      <c r="H807" s="6" t="n">
        <f aca="false">ABS(G807)</f>
        <v>0</v>
      </c>
      <c r="J807" s="11" t="n">
        <f aca="false">E807*E807</f>
        <v>0</v>
      </c>
      <c r="K807" s="6" t="n">
        <f aca="false">J807/$G$2</f>
        <v>0</v>
      </c>
      <c r="M807" s="12" t="n">
        <f aca="false">IF(H807&gt;0,$E$2,0)</f>
        <v>0</v>
      </c>
      <c r="N807" s="6" t="n">
        <f aca="false">M807*H807</f>
        <v>0</v>
      </c>
      <c r="P807" s="8" t="n">
        <f aca="false">IF(H807&gt;0,$F$2,0)</f>
        <v>0</v>
      </c>
      <c r="Q807" s="6" t="n">
        <f aca="false">P807*H807</f>
        <v>0</v>
      </c>
    </row>
    <row r="808" customFormat="false" ht="15" hidden="true" customHeight="false" outlineLevel="0" collapsed="false">
      <c r="A808" s="0" t="n">
        <f aca="false">A807+0.01</f>
        <v>8.03999999999987</v>
      </c>
      <c r="B808" s="6" t="n">
        <f aca="false">SIN(A808)</f>
        <v>0.982748416075885</v>
      </c>
      <c r="C808" s="6" t="n">
        <f aca="false">ABS(B808)</f>
        <v>0.982748416075885</v>
      </c>
      <c r="D808" s="6" t="n">
        <f aca="false">B808*$D$2*SQRT(2)</f>
        <v>333.555873219647</v>
      </c>
      <c r="E808" s="6" t="n">
        <f aca="false">IF(ABS(D808-F808)-($I$2+$I$2+$F$2+$E$2)&lt;0,0,SIGN(D808-F808)*(ABS(D808-F808)-($I$2+$I$2+$F$2+$E$2)))</f>
        <v>0</v>
      </c>
      <c r="F808" s="6" t="n">
        <f aca="false">F807+G807/($H$2/1000000)*(1/$C$2/COUNT($A$5:$A$632))</f>
        <v>333.863680228787</v>
      </c>
      <c r="G808" s="6" t="n">
        <f aca="false">E808/$G$2</f>
        <v>0</v>
      </c>
      <c r="H808" s="6" t="n">
        <f aca="false">ABS(G808)</f>
        <v>0</v>
      </c>
      <c r="J808" s="11" t="n">
        <f aca="false">E808*E808</f>
        <v>0</v>
      </c>
      <c r="K808" s="6" t="n">
        <f aca="false">J808/$G$2</f>
        <v>0</v>
      </c>
      <c r="M808" s="12" t="n">
        <f aca="false">IF(H808&gt;0,$E$2,0)</f>
        <v>0</v>
      </c>
      <c r="N808" s="6" t="n">
        <f aca="false">M808*H808</f>
        <v>0</v>
      </c>
      <c r="P808" s="8" t="n">
        <f aca="false">IF(H808&gt;0,$F$2,0)</f>
        <v>0</v>
      </c>
      <c r="Q808" s="6" t="n">
        <f aca="false">P808*H808</f>
        <v>0</v>
      </c>
    </row>
    <row r="809" customFormat="false" ht="15" hidden="true" customHeight="false" outlineLevel="0" collapsed="false">
      <c r="A809" s="0" t="n">
        <f aca="false">A808+0.01</f>
        <v>8.04999999999987</v>
      </c>
      <c r="B809" s="6" t="n">
        <f aca="false">SIN(A809)</f>
        <v>0.980849835620425</v>
      </c>
      <c r="C809" s="6" t="n">
        <f aca="false">ABS(B809)</f>
        <v>0.980849835620425</v>
      </c>
      <c r="D809" s="6" t="n">
        <f aca="false">B809*$D$2*SQRT(2)</f>
        <v>332.911473644598</v>
      </c>
      <c r="E809" s="6" t="n">
        <f aca="false">IF(ABS(D809-F809)-($I$2+$I$2+$F$2+$E$2)&lt;0,0,SIGN(D809-F809)*(ABS(D809-F809)-($I$2+$I$2+$F$2+$E$2)))</f>
        <v>0</v>
      </c>
      <c r="F809" s="6" t="n">
        <f aca="false">F808+G808/($H$2/1000000)*(1/$C$2/COUNT($A$5:$A$632))</f>
        <v>333.863680228787</v>
      </c>
      <c r="G809" s="6" t="n">
        <f aca="false">E809/$G$2</f>
        <v>0</v>
      </c>
      <c r="H809" s="6" t="n">
        <f aca="false">ABS(G809)</f>
        <v>0</v>
      </c>
      <c r="J809" s="11" t="n">
        <f aca="false">E809*E809</f>
        <v>0</v>
      </c>
      <c r="K809" s="6" t="n">
        <f aca="false">J809/$G$2</f>
        <v>0</v>
      </c>
      <c r="M809" s="12" t="n">
        <f aca="false">IF(H809&gt;0,$E$2,0)</f>
        <v>0</v>
      </c>
      <c r="N809" s="6" t="n">
        <f aca="false">M809*H809</f>
        <v>0</v>
      </c>
      <c r="P809" s="8" t="n">
        <f aca="false">IF(H809&gt;0,$F$2,0)</f>
        <v>0</v>
      </c>
      <c r="Q809" s="6" t="n">
        <f aca="false">P809*H809</f>
        <v>0</v>
      </c>
    </row>
    <row r="810" customFormat="false" ht="15" hidden="true" customHeight="false" outlineLevel="0" collapsed="false">
      <c r="A810" s="0" t="n">
        <f aca="false">A809+0.01</f>
        <v>8.05999999999987</v>
      </c>
      <c r="B810" s="6" t="n">
        <f aca="false">SIN(A810)</f>
        <v>0.978853170998774</v>
      </c>
      <c r="C810" s="6" t="n">
        <f aca="false">ABS(B810)</f>
        <v>0.978853170998774</v>
      </c>
      <c r="D810" s="6" t="n">
        <f aca="false">B810*$D$2*SQRT(2)</f>
        <v>332.23378319961</v>
      </c>
      <c r="E810" s="6" t="n">
        <f aca="false">IF(ABS(D810-F810)-($I$2+$I$2+$F$2+$E$2)&lt;0,0,SIGN(D810-F810)*(ABS(D810-F810)-($I$2+$I$2+$F$2+$E$2)))</f>
        <v>0</v>
      </c>
      <c r="F810" s="6" t="n">
        <f aca="false">F809+G809/($H$2/1000000)*(1/$C$2/COUNT($A$5:$A$632))</f>
        <v>333.863680228787</v>
      </c>
      <c r="G810" s="6" t="n">
        <f aca="false">E810/$G$2</f>
        <v>0</v>
      </c>
      <c r="H810" s="6" t="n">
        <f aca="false">ABS(G810)</f>
        <v>0</v>
      </c>
      <c r="J810" s="11" t="n">
        <f aca="false">E810*E810</f>
        <v>0</v>
      </c>
      <c r="K810" s="6" t="n">
        <f aca="false">J810/$G$2</f>
        <v>0</v>
      </c>
      <c r="M810" s="12" t="n">
        <f aca="false">IF(H810&gt;0,$E$2,0)</f>
        <v>0</v>
      </c>
      <c r="N810" s="6" t="n">
        <f aca="false">M810*H810</f>
        <v>0</v>
      </c>
      <c r="P810" s="8" t="n">
        <f aca="false">IF(H810&gt;0,$F$2,0)</f>
        <v>0</v>
      </c>
      <c r="Q810" s="6" t="n">
        <f aca="false">P810*H810</f>
        <v>0</v>
      </c>
    </row>
    <row r="811" customFormat="false" ht="15" hidden="true" customHeight="false" outlineLevel="0" collapsed="false">
      <c r="A811" s="0" t="n">
        <f aca="false">A810+0.01</f>
        <v>8.06999999999987</v>
      </c>
      <c r="B811" s="6" t="n">
        <f aca="false">SIN(A811)</f>
        <v>0.976758621875731</v>
      </c>
      <c r="C811" s="6" t="n">
        <f aca="false">ABS(B811)</f>
        <v>0.976758621875731</v>
      </c>
      <c r="D811" s="6" t="n">
        <f aca="false">B811*$D$2*SQRT(2)</f>
        <v>331.522869653163</v>
      </c>
      <c r="E811" s="6" t="n">
        <f aca="false">IF(ABS(D811-F811)-($I$2+$I$2+$F$2+$E$2)&lt;0,0,SIGN(D811-F811)*(ABS(D811-F811)-($I$2+$I$2+$F$2+$E$2)))</f>
        <v>0</v>
      </c>
      <c r="F811" s="6" t="n">
        <f aca="false">F810+G810/($H$2/1000000)*(1/$C$2/COUNT($A$5:$A$632))</f>
        <v>333.863680228787</v>
      </c>
      <c r="G811" s="6" t="n">
        <f aca="false">E811/$G$2</f>
        <v>0</v>
      </c>
      <c r="H811" s="6" t="n">
        <f aca="false">ABS(G811)</f>
        <v>0</v>
      </c>
      <c r="J811" s="11" t="n">
        <f aca="false">E811*E811</f>
        <v>0</v>
      </c>
      <c r="K811" s="6" t="n">
        <f aca="false">J811/$G$2</f>
        <v>0</v>
      </c>
      <c r="M811" s="12" t="n">
        <f aca="false">IF(H811&gt;0,$E$2,0)</f>
        <v>0</v>
      </c>
      <c r="N811" s="6" t="n">
        <f aca="false">M811*H811</f>
        <v>0</v>
      </c>
      <c r="P811" s="8" t="n">
        <f aca="false">IF(H811&gt;0,$F$2,0)</f>
        <v>0</v>
      </c>
      <c r="Q811" s="6" t="n">
        <f aca="false">P811*H811</f>
        <v>0</v>
      </c>
    </row>
    <row r="812" customFormat="false" ht="15" hidden="true" customHeight="false" outlineLevel="0" collapsed="false">
      <c r="A812" s="0" t="n">
        <f aca="false">A811+0.01</f>
        <v>8.07999999999987</v>
      </c>
      <c r="B812" s="6" t="n">
        <f aca="false">SIN(A812)</f>
        <v>0.974566397704464</v>
      </c>
      <c r="C812" s="6" t="n">
        <f aca="false">ABS(B812)</f>
        <v>0.974566397704464</v>
      </c>
      <c r="D812" s="6" t="n">
        <f aca="false">B812*$D$2*SQRT(2)</f>
        <v>330.778804096019</v>
      </c>
      <c r="E812" s="6" t="n">
        <f aca="false">IF(ABS(D812-F812)-($I$2+$I$2+$F$2+$E$2)&lt;0,0,SIGN(D812-F812)*(ABS(D812-F812)-($I$2+$I$2+$F$2+$E$2)))</f>
        <v>0</v>
      </c>
      <c r="F812" s="6" t="n">
        <f aca="false">F811+G811/($H$2/1000000)*(1/$C$2/COUNT($A$5:$A$632))</f>
        <v>333.863680228787</v>
      </c>
      <c r="G812" s="6" t="n">
        <f aca="false">E812/$G$2</f>
        <v>0</v>
      </c>
      <c r="H812" s="6" t="n">
        <f aca="false">ABS(G812)</f>
        <v>0</v>
      </c>
      <c r="J812" s="11" t="n">
        <f aca="false">E812*E812</f>
        <v>0</v>
      </c>
      <c r="K812" s="6" t="n">
        <f aca="false">J812/$G$2</f>
        <v>0</v>
      </c>
      <c r="M812" s="12" t="n">
        <f aca="false">IF(H812&gt;0,$E$2,0)</f>
        <v>0</v>
      </c>
      <c r="N812" s="6" t="n">
        <f aca="false">M812*H812</f>
        <v>0</v>
      </c>
      <c r="P812" s="8" t="n">
        <f aca="false">IF(H812&gt;0,$F$2,0)</f>
        <v>0</v>
      </c>
      <c r="Q812" s="6" t="n">
        <f aca="false">P812*H812</f>
        <v>0</v>
      </c>
    </row>
    <row r="813" customFormat="false" ht="15" hidden="true" customHeight="false" outlineLevel="0" collapsed="false">
      <c r="A813" s="0" t="n">
        <f aca="false">A812+0.01</f>
        <v>8.08999999999987</v>
      </c>
      <c r="B813" s="6" t="n">
        <f aca="false">SIN(A813)</f>
        <v>0.972276717705562</v>
      </c>
      <c r="C813" s="6" t="n">
        <f aca="false">ABS(B813)</f>
        <v>0.972276717705562</v>
      </c>
      <c r="D813" s="6" t="n">
        <f aca="false">B813*$D$2*SQRT(2)</f>
        <v>330.001660934113</v>
      </c>
      <c r="E813" s="6" t="n">
        <f aca="false">IF(ABS(D813-F813)-($I$2+$I$2+$F$2+$E$2)&lt;0,0,SIGN(D813-F813)*(ABS(D813-F813)-($I$2+$I$2+$F$2+$E$2)))</f>
        <v>0</v>
      </c>
      <c r="F813" s="6" t="n">
        <f aca="false">F812+G812/($H$2/1000000)*(1/$C$2/COUNT($A$5:$A$632))</f>
        <v>333.863680228787</v>
      </c>
      <c r="G813" s="6" t="n">
        <f aca="false">E813/$G$2</f>
        <v>0</v>
      </c>
      <c r="H813" s="6" t="n">
        <f aca="false">ABS(G813)</f>
        <v>0</v>
      </c>
      <c r="J813" s="11" t="n">
        <f aca="false">E813*E813</f>
        <v>0</v>
      </c>
      <c r="K813" s="6" t="n">
        <f aca="false">J813/$G$2</f>
        <v>0</v>
      </c>
      <c r="M813" s="12" t="n">
        <f aca="false">IF(H813&gt;0,$E$2,0)</f>
        <v>0</v>
      </c>
      <c r="N813" s="6" t="n">
        <f aca="false">M813*H813</f>
        <v>0</v>
      </c>
      <c r="P813" s="8" t="n">
        <f aca="false">IF(H813&gt;0,$F$2,0)</f>
        <v>0</v>
      </c>
      <c r="Q813" s="6" t="n">
        <f aca="false">P813*H813</f>
        <v>0</v>
      </c>
    </row>
    <row r="814" customFormat="false" ht="15" hidden="true" customHeight="false" outlineLevel="0" collapsed="false">
      <c r="A814" s="0" t="n">
        <f aca="false">A813+0.01</f>
        <v>8.09999999999987</v>
      </c>
      <c r="B814" s="6" t="n">
        <f aca="false">SIN(A814)</f>
        <v>0.969889810845118</v>
      </c>
      <c r="C814" s="6" t="n">
        <f aca="false">ABS(B814)</f>
        <v>0.969889810845118</v>
      </c>
      <c r="D814" s="6" t="n">
        <f aca="false">B814*$D$2*SQRT(2)</f>
        <v>329.191517881114</v>
      </c>
      <c r="E814" s="6" t="n">
        <f aca="false">IF(ABS(D814-F814)-($I$2+$I$2+$F$2+$E$2)&lt;0,0,SIGN(D814-F814)*(ABS(D814-F814)-($I$2+$I$2+$F$2+$E$2)))</f>
        <v>0</v>
      </c>
      <c r="F814" s="6" t="n">
        <f aca="false">F813+G813/($H$2/1000000)*(1/$C$2/COUNT($A$5:$A$632))</f>
        <v>333.863680228787</v>
      </c>
      <c r="G814" s="6" t="n">
        <f aca="false">E814/$G$2</f>
        <v>0</v>
      </c>
      <c r="H814" s="6" t="n">
        <f aca="false">ABS(G814)</f>
        <v>0</v>
      </c>
      <c r="J814" s="11" t="n">
        <f aca="false">E814*E814</f>
        <v>0</v>
      </c>
      <c r="K814" s="6" t="n">
        <f aca="false">J814/$G$2</f>
        <v>0</v>
      </c>
      <c r="M814" s="12" t="n">
        <f aca="false">IF(H814&gt;0,$E$2,0)</f>
        <v>0</v>
      </c>
      <c r="N814" s="6" t="n">
        <f aca="false">M814*H814</f>
        <v>0</v>
      </c>
      <c r="P814" s="8" t="n">
        <f aca="false">IF(H814&gt;0,$F$2,0)</f>
        <v>0</v>
      </c>
      <c r="Q814" s="6" t="n">
        <f aca="false">P814*H814</f>
        <v>0</v>
      </c>
    </row>
    <row r="815" customFormat="false" ht="15" hidden="true" customHeight="false" outlineLevel="0" collapsed="false">
      <c r="A815" s="0" t="n">
        <f aca="false">A814+0.01</f>
        <v>8.10999999999987</v>
      </c>
      <c r="B815" s="6" t="n">
        <f aca="false">SIN(A815)</f>
        <v>0.967405915811827</v>
      </c>
      <c r="C815" s="6" t="n">
        <f aca="false">ABS(B815)</f>
        <v>0.967405915811827</v>
      </c>
      <c r="D815" s="6" t="n">
        <f aca="false">B815*$D$2*SQRT(2)</f>
        <v>328.348455950652</v>
      </c>
      <c r="E815" s="6" t="n">
        <f aca="false">IF(ABS(D815-F815)-($I$2+$I$2+$F$2+$E$2)&lt;0,0,SIGN(D815-F815)*(ABS(D815-F815)-($I$2+$I$2+$F$2+$E$2)))</f>
        <v>-0.415224278134611</v>
      </c>
      <c r="F815" s="6" t="n">
        <f aca="false">F814+G814/($H$2/1000000)*(1/$C$2/COUNT($A$5:$A$632))</f>
        <v>333.863680228787</v>
      </c>
      <c r="G815" s="6" t="n">
        <f aca="false">E815/$G$2</f>
        <v>-0.000506371070895867</v>
      </c>
      <c r="H815" s="6" t="n">
        <f aca="false">ABS(G815)</f>
        <v>0.000506371070895867</v>
      </c>
      <c r="J815" s="11" t="n">
        <f aca="false">E815*E815</f>
        <v>0.172411201152409</v>
      </c>
      <c r="K815" s="6" t="n">
        <f aca="false">J815/$G$2</f>
        <v>0.000210257562380986</v>
      </c>
      <c r="M815" s="12" t="n">
        <f aca="false">IF(H815&gt;0,$E$2,0)</f>
        <v>5.1</v>
      </c>
      <c r="N815" s="6" t="n">
        <f aca="false">M815*H815</f>
        <v>0.00258249246156892</v>
      </c>
      <c r="P815" s="8" t="n">
        <f aca="false">IF(H815&gt;0,$F$2,0)</f>
        <v>0</v>
      </c>
      <c r="Q815" s="6" t="n">
        <f aca="false">P815*H815</f>
        <v>0</v>
      </c>
    </row>
    <row r="816" customFormat="false" ht="15" hidden="true" customHeight="false" outlineLevel="0" collapsed="false">
      <c r="A816" s="0" t="n">
        <f aca="false">A815+0.01</f>
        <v>8.11999999999987</v>
      </c>
      <c r="B816" s="6" t="n">
        <f aca="false">SIN(A816)</f>
        <v>0.964825280993125</v>
      </c>
      <c r="C816" s="6" t="n">
        <f aca="false">ABS(B816)</f>
        <v>0.964825280993125</v>
      </c>
      <c r="D816" s="6" t="n">
        <f aca="false">B816*$D$2*SQRT(2)</f>
        <v>327.472559448218</v>
      </c>
      <c r="E816" s="6" t="n">
        <f aca="false">IF(ABS(D816-F816)-($I$2+$I$2+$F$2+$E$2)&lt;0,0,SIGN(D816-F816)*(ABS(D816-F816)-($I$2+$I$2+$F$2+$E$2)))</f>
        <v>-1.21781865681415</v>
      </c>
      <c r="F816" s="6" t="n">
        <f aca="false">F815+G815/($H$2/1000000)*(1/$C$2/COUNT($A$5:$A$632))</f>
        <v>333.790378105032</v>
      </c>
      <c r="G816" s="6" t="n">
        <f aca="false">E816/$G$2</f>
        <v>-0.0014851447034319</v>
      </c>
      <c r="H816" s="6" t="n">
        <f aca="false">ABS(G816)</f>
        <v>0.0014851447034319</v>
      </c>
      <c r="J816" s="11" t="n">
        <f aca="false">E816*E816</f>
        <v>1.48308228088463</v>
      </c>
      <c r="K816" s="6" t="n">
        <f aca="false">J816/$G$2</f>
        <v>0.00180863692790809</v>
      </c>
      <c r="M816" s="12" t="n">
        <f aca="false">IF(H816&gt;0,$E$2,0)</f>
        <v>5.1</v>
      </c>
      <c r="N816" s="6" t="n">
        <f aca="false">M816*H816</f>
        <v>0.00757423798750267</v>
      </c>
      <c r="P816" s="8" t="n">
        <f aca="false">IF(H816&gt;0,$F$2,0)</f>
        <v>0</v>
      </c>
      <c r="Q816" s="6" t="n">
        <f aca="false">P816*H816</f>
        <v>0</v>
      </c>
    </row>
    <row r="817" customFormat="false" ht="15" hidden="true" customHeight="false" outlineLevel="0" collapsed="false">
      <c r="A817" s="0" t="n">
        <f aca="false">A816+0.01</f>
        <v>8.12999999999987</v>
      </c>
      <c r="B817" s="6" t="n">
        <f aca="false">SIN(A817)</f>
        <v>0.962148164450342</v>
      </c>
      <c r="C817" s="6" t="n">
        <f aca="false">ABS(B817)</f>
        <v>0.962148164450342</v>
      </c>
      <c r="D817" s="6" t="n">
        <f aca="false">B817*$D$2*SQRT(2)</f>
        <v>326.563915962733</v>
      </c>
      <c r="E817" s="6" t="n">
        <f aca="false">IF(ABS(D817-F817)-($I$2+$I$2+$F$2+$E$2)&lt;0,0,SIGN(D817-F817)*(ABS(D817-F817)-($I$2+$I$2+$F$2+$E$2)))</f>
        <v>-1.91147304220768</v>
      </c>
      <c r="F817" s="6" t="n">
        <f aca="false">F816+G816/($H$2/1000000)*(1/$C$2/COUNT($A$5:$A$632))</f>
        <v>333.575389004941</v>
      </c>
      <c r="G817" s="6" t="n">
        <f aca="false">E817/$G$2</f>
        <v>-0.00233106468561913</v>
      </c>
      <c r="H817" s="6" t="n">
        <f aca="false">ABS(G817)</f>
        <v>0.00233106468561913</v>
      </c>
      <c r="J817" s="11" t="n">
        <f aca="false">E817*E817</f>
        <v>3.6537291910867</v>
      </c>
      <c r="K817" s="6" t="n">
        <f aca="false">J817/$G$2</f>
        <v>0.00445576730620329</v>
      </c>
      <c r="M817" s="12" t="n">
        <f aca="false">IF(H817&gt;0,$E$2,0)</f>
        <v>5.1</v>
      </c>
      <c r="N817" s="6" t="n">
        <f aca="false">M817*H817</f>
        <v>0.0118884298966575</v>
      </c>
      <c r="P817" s="8" t="n">
        <f aca="false">IF(H817&gt;0,$F$2,0)</f>
        <v>0</v>
      </c>
      <c r="Q817" s="6" t="n">
        <f aca="false">P817*H817</f>
        <v>0</v>
      </c>
    </row>
    <row r="818" customFormat="false" ht="15" hidden="true" customHeight="false" outlineLevel="0" collapsed="false">
      <c r="A818" s="0" t="n">
        <f aca="false">A817+0.01</f>
        <v>8.13999999999987</v>
      </c>
      <c r="B818" s="6" t="n">
        <f aca="false">SIN(A818)</f>
        <v>0.959374833892901</v>
      </c>
      <c r="C818" s="6" t="n">
        <f aca="false">ABS(B818)</f>
        <v>0.959374833892901</v>
      </c>
      <c r="D818" s="6" t="n">
        <f aca="false">B818*$D$2*SQRT(2)</f>
        <v>325.622616357786</v>
      </c>
      <c r="E818" s="6" t="n">
        <f aca="false">IF(ABS(D818-F818)-($I$2+$I$2+$F$2+$E$2)&lt;0,0,SIGN(D818-F818)*(ABS(D818-F818)-($I$2+$I$2+$F$2+$E$2)))</f>
        <v>-2.51532842514845</v>
      </c>
      <c r="F818" s="6" t="n">
        <f aca="false">F817+G817/($H$2/1000000)*(1/$C$2/COUNT($A$5:$A$632))</f>
        <v>333.237944782934</v>
      </c>
      <c r="G818" s="6" t="n">
        <f aca="false">E818/$G$2</f>
        <v>-0.00306747368920542</v>
      </c>
      <c r="H818" s="6" t="n">
        <f aca="false">ABS(G818)</f>
        <v>0.00306747368920542</v>
      </c>
      <c r="J818" s="11" t="n">
        <f aca="false">E818*E818</f>
        <v>6.32687708635977</v>
      </c>
      <c r="K818" s="6" t="n">
        <f aca="false">J818/$G$2</f>
        <v>0.00771570376385338</v>
      </c>
      <c r="M818" s="12" t="n">
        <f aca="false">IF(H818&gt;0,$E$2,0)</f>
        <v>5.1</v>
      </c>
      <c r="N818" s="6" t="n">
        <f aca="false">M818*H818</f>
        <v>0.0156441158149477</v>
      </c>
      <c r="P818" s="8" t="n">
        <f aca="false">IF(H818&gt;0,$F$2,0)</f>
        <v>0</v>
      </c>
      <c r="Q818" s="6" t="n">
        <f aca="false">P818*H818</f>
        <v>0</v>
      </c>
    </row>
    <row r="819" customFormat="false" ht="15" hidden="true" customHeight="false" outlineLevel="0" collapsed="false">
      <c r="A819" s="0" t="n">
        <f aca="false">A818+0.01</f>
        <v>8.14999999999987</v>
      </c>
      <c r="B819" s="6" t="n">
        <f aca="false">SIN(A819)</f>
        <v>0.956505566651547</v>
      </c>
      <c r="C819" s="6" t="n">
        <f aca="false">ABS(B819)</f>
        <v>0.956505566651547</v>
      </c>
      <c r="D819" s="6" t="n">
        <f aca="false">B819*$D$2*SQRT(2)</f>
        <v>324.648754762555</v>
      </c>
      <c r="E819" s="6" t="n">
        <f aca="false">IF(ABS(D819-F819)-($I$2+$I$2+$F$2+$E$2)&lt;0,0,SIGN(D819-F819)*(ABS(D819-F819)-($I$2+$I$2+$F$2+$E$2)))</f>
        <v>-3.04514345274694</v>
      </c>
      <c r="F819" s="6" t="n">
        <f aca="false">F818+G818/($H$2/1000000)*(1/$C$2/COUNT($A$5:$A$632))</f>
        <v>332.793898215302</v>
      </c>
      <c r="G819" s="6" t="n">
        <f aca="false">E819/$G$2</f>
        <v>-0.00371358957652065</v>
      </c>
      <c r="H819" s="6" t="n">
        <f aca="false">ABS(G819)</f>
        <v>0.00371358957652065</v>
      </c>
      <c r="J819" s="11" t="n">
        <f aca="false">E819*E819</f>
        <v>9.27289864780753</v>
      </c>
      <c r="K819" s="6" t="n">
        <f aca="false">J819/$G$2</f>
        <v>0.0113084129851311</v>
      </c>
      <c r="M819" s="12" t="n">
        <f aca="false">IF(H819&gt;0,$E$2,0)</f>
        <v>5.1</v>
      </c>
      <c r="N819" s="6" t="n">
        <f aca="false">M819*H819</f>
        <v>0.0189393068402553</v>
      </c>
      <c r="P819" s="8" t="n">
        <f aca="false">IF(H819&gt;0,$F$2,0)</f>
        <v>0</v>
      </c>
      <c r="Q819" s="6" t="n">
        <f aca="false">P819*H819</f>
        <v>0</v>
      </c>
    </row>
    <row r="820" customFormat="false" ht="15" hidden="true" customHeight="false" outlineLevel="0" collapsed="false">
      <c r="A820" s="0" t="n">
        <f aca="false">A819+0.01</f>
        <v>8.15999999999987</v>
      </c>
      <c r="B820" s="6" t="n">
        <f aca="false">SIN(A820)</f>
        <v>0.953540649650613</v>
      </c>
      <c r="C820" s="6" t="n">
        <f aca="false">ABS(B820)</f>
        <v>0.953540649650613</v>
      </c>
      <c r="D820" s="6" t="n">
        <f aca="false">B820*$D$2*SQRT(2)</f>
        <v>323.642428562388</v>
      </c>
      <c r="E820" s="6" t="n">
        <f aca="false">IF(ABS(D820-F820)-($I$2+$I$2+$F$2+$E$2)&lt;0,0,SIGN(D820-F820)*(ABS(D820-F820)-($I$2+$I$2+$F$2+$E$2)))</f>
        <v>-3.51389154397926</v>
      </c>
      <c r="F820" s="6" t="n">
        <f aca="false">F819+G819/($H$2/1000000)*(1/$C$2/COUNT($A$5:$A$632))</f>
        <v>332.256320106367</v>
      </c>
      <c r="G820" s="6" t="n">
        <f aca="false">E820/$G$2</f>
        <v>-0.00428523359021861</v>
      </c>
      <c r="H820" s="6" t="n">
        <f aca="false">ABS(G820)</f>
        <v>0.00428523359021861</v>
      </c>
      <c r="J820" s="11" t="n">
        <f aca="false">E820*E820</f>
        <v>12.347433782849</v>
      </c>
      <c r="K820" s="6" t="n">
        <f aca="false">J820/$G$2</f>
        <v>0.0150578460766451</v>
      </c>
      <c r="M820" s="12" t="n">
        <f aca="false">IF(H820&gt;0,$E$2,0)</f>
        <v>5.1</v>
      </c>
      <c r="N820" s="6" t="n">
        <f aca="false">M820*H820</f>
        <v>0.0218546913101149</v>
      </c>
      <c r="P820" s="8" t="n">
        <f aca="false">IF(H820&gt;0,$F$2,0)</f>
        <v>0</v>
      </c>
      <c r="Q820" s="6" t="n">
        <f aca="false">P820*H820</f>
        <v>0</v>
      </c>
    </row>
    <row r="821" customFormat="false" ht="15" hidden="true" customHeight="false" outlineLevel="0" collapsed="false">
      <c r="A821" s="0" t="n">
        <f aca="false">A820+0.01</f>
        <v>8.16999999999987</v>
      </c>
      <c r="B821" s="6" t="n">
        <f aca="false">SIN(A821)</f>
        <v>0.950480379379329</v>
      </c>
      <c r="C821" s="6" t="n">
        <f aca="false">ABS(B821)</f>
        <v>0.950480379379329</v>
      </c>
      <c r="D821" s="6" t="n">
        <f aca="false">B821*$D$2*SQRT(2)</f>
        <v>322.603738389065</v>
      </c>
      <c r="E821" s="6" t="n">
        <f aca="false">IF(ABS(D821-F821)-($I$2+$I$2+$F$2+$E$2)&lt;0,0,SIGN(D821-F821)*(ABS(D821-F821)-($I$2+$I$2+$F$2+$E$2)))</f>
        <v>-3.9322525930668</v>
      </c>
      <c r="F821" s="6" t="n">
        <f aca="false">F820+G820/($H$2/1000000)*(1/$C$2/COUNT($A$5:$A$632))</f>
        <v>331.635990982132</v>
      </c>
      <c r="G821" s="6" t="n">
        <f aca="false">E821/$G$2</f>
        <v>-0.00479542999154488</v>
      </c>
      <c r="H821" s="6" t="n">
        <f aca="false">ABS(G821)</f>
        <v>0.00479542999154488</v>
      </c>
      <c r="J821" s="11" t="n">
        <f aca="false">E821*E821</f>
        <v>15.4626104556806</v>
      </c>
      <c r="K821" s="6" t="n">
        <f aca="false">J821/$G$2</f>
        <v>0.0188568420191227</v>
      </c>
      <c r="M821" s="12" t="n">
        <f aca="false">IF(H821&gt;0,$E$2,0)</f>
        <v>5.1</v>
      </c>
      <c r="N821" s="6" t="n">
        <f aca="false">M821*H821</f>
        <v>0.0244566929568789</v>
      </c>
      <c r="P821" s="8" t="n">
        <f aca="false">IF(H821&gt;0,$F$2,0)</f>
        <v>0</v>
      </c>
      <c r="Q821" s="6" t="n">
        <f aca="false">P821*H821</f>
        <v>0</v>
      </c>
    </row>
    <row r="822" customFormat="false" ht="15" hidden="true" customHeight="false" outlineLevel="0" collapsed="false">
      <c r="A822" s="0" t="n">
        <f aca="false">A821+0.01</f>
        <v>8.17999999999987</v>
      </c>
      <c r="B822" s="6" t="n">
        <f aca="false">SIN(A822)</f>
        <v>0.947325061862171</v>
      </c>
      <c r="C822" s="6" t="n">
        <f aca="false">ABS(B822)</f>
        <v>0.947325061862171</v>
      </c>
      <c r="D822" s="6" t="n">
        <f aca="false">B822*$D$2*SQRT(2)</f>
        <v>321.532788110739</v>
      </c>
      <c r="E822" s="6" t="n">
        <f aca="false">IF(ABS(D822-F822)-($I$2+$I$2+$F$2+$E$2)&lt;0,0,SIGN(D822-F822)*(ABS(D822-F822)-($I$2+$I$2+$F$2+$E$2)))</f>
        <v>-4.30901786972154</v>
      </c>
      <c r="F822" s="6" t="n">
        <f aca="false">F821+G821/($H$2/1000000)*(1/$C$2/COUNT($A$5:$A$632))</f>
        <v>330.941805980461</v>
      </c>
      <c r="G822" s="6" t="n">
        <f aca="false">E822/$G$2</f>
        <v>-0.00525489984112383</v>
      </c>
      <c r="H822" s="6" t="n">
        <f aca="false">ABS(G822)</f>
        <v>0.00525489984112383</v>
      </c>
      <c r="J822" s="11" t="n">
        <f aca="false">E822*E822</f>
        <v>18.5676350015795</v>
      </c>
      <c r="K822" s="6" t="n">
        <f aca="false">J822/$G$2</f>
        <v>0.0226434573189994</v>
      </c>
      <c r="M822" s="12" t="n">
        <f aca="false">IF(H822&gt;0,$E$2,0)</f>
        <v>5.1</v>
      </c>
      <c r="N822" s="6" t="n">
        <f aca="false">M822*H822</f>
        <v>0.0267999891897315</v>
      </c>
      <c r="P822" s="8" t="n">
        <f aca="false">IF(H822&gt;0,$F$2,0)</f>
        <v>0</v>
      </c>
      <c r="Q822" s="6" t="n">
        <f aca="false">P822*H822</f>
        <v>0</v>
      </c>
    </row>
    <row r="823" customFormat="false" ht="15" hidden="true" customHeight="false" outlineLevel="0" collapsed="false">
      <c r="A823" s="0" t="n">
        <f aca="false">A822+0.01</f>
        <v>8.18999999999987</v>
      </c>
      <c r="B823" s="6" t="n">
        <f aca="false">SIN(A823)</f>
        <v>0.944075012628262</v>
      </c>
      <c r="C823" s="6" t="n">
        <f aca="false">ABS(B823)</f>
        <v>0.944075012628262</v>
      </c>
      <c r="D823" s="6" t="n">
        <f aca="false">B823*$D$2*SQRT(2)</f>
        <v>320.429684821546</v>
      </c>
      <c r="E823" s="6" t="n">
        <f aca="false">IF(ABS(D823-F823)-($I$2+$I$2+$F$2+$E$2)&lt;0,0,SIGN(D823-F823)*(ABS(D823-F823)-($I$2+$I$2+$F$2+$E$2)))</f>
        <v>-4.65142344016467</v>
      </c>
      <c r="F823" s="6" t="n">
        <f aca="false">F822+G822/($H$2/1000000)*(1/$C$2/COUNT($A$5:$A$632))</f>
        <v>330.181108261711</v>
      </c>
      <c r="G823" s="6" t="n">
        <f aca="false">E823/$G$2</f>
        <v>-0.00567246760995692</v>
      </c>
      <c r="H823" s="6" t="n">
        <f aca="false">ABS(G823)</f>
        <v>0.00567246760995692</v>
      </c>
      <c r="J823" s="11" t="n">
        <f aca="false">E823*E823</f>
        <v>21.6357400197134</v>
      </c>
      <c r="K823" s="6" t="n">
        <f aca="false">J823/$G$2</f>
        <v>0.0263850488045285</v>
      </c>
      <c r="M823" s="12" t="n">
        <f aca="false">IF(H823&gt;0,$E$2,0)</f>
        <v>5.1</v>
      </c>
      <c r="N823" s="6" t="n">
        <f aca="false">M823*H823</f>
        <v>0.0289295848107803</v>
      </c>
      <c r="P823" s="8" t="n">
        <f aca="false">IF(H823&gt;0,$F$2,0)</f>
        <v>0</v>
      </c>
      <c r="Q823" s="6" t="n">
        <f aca="false">P823*H823</f>
        <v>0</v>
      </c>
    </row>
    <row r="824" customFormat="false" ht="15" hidden="true" customHeight="false" outlineLevel="0" collapsed="false">
      <c r="A824" s="0" t="n">
        <f aca="false">A823+0.01</f>
        <v>8.19999999999987</v>
      </c>
      <c r="B824" s="6" t="n">
        <f aca="false">SIN(A824)</f>
        <v>0.940730556679817</v>
      </c>
      <c r="C824" s="6" t="n">
        <f aca="false">ABS(B824)</f>
        <v>0.940730556679817</v>
      </c>
      <c r="D824" s="6" t="n">
        <f aca="false">B824*$D$2*SQRT(2)</f>
        <v>319.294538830893</v>
      </c>
      <c r="E824" s="6" t="n">
        <f aca="false">IF(ABS(D824-F824)-($I$2+$I$2+$F$2+$E$2)&lt;0,0,SIGN(D824-F824)*(ABS(D824-F824)-($I$2+$I$2+$F$2+$E$2)))</f>
        <v>-4.96542472758133</v>
      </c>
      <c r="F824" s="6" t="n">
        <f aca="false">F823+G823/($H$2/1000000)*(1/$C$2/COUNT($A$5:$A$632))</f>
        <v>329.359963558474</v>
      </c>
      <c r="G824" s="6" t="n">
        <f aca="false">E824/$G$2</f>
        <v>-0.00605539600924553</v>
      </c>
      <c r="H824" s="6" t="n">
        <f aca="false">ABS(G824)</f>
        <v>0.00605539600924553</v>
      </c>
      <c r="J824" s="11" t="n">
        <f aca="false">E824*E824</f>
        <v>24.6554427252761</v>
      </c>
      <c r="K824" s="6" t="n">
        <f aca="false">J824/$G$2</f>
        <v>0.030067613079605</v>
      </c>
      <c r="M824" s="12" t="n">
        <f aca="false">IF(H824&gt;0,$E$2,0)</f>
        <v>5.1</v>
      </c>
      <c r="N824" s="6" t="n">
        <f aca="false">M824*H824</f>
        <v>0.0308825196471522</v>
      </c>
      <c r="P824" s="8" t="n">
        <f aca="false">IF(H824&gt;0,$F$2,0)</f>
        <v>0</v>
      </c>
      <c r="Q824" s="6" t="n">
        <f aca="false">P824*H824</f>
        <v>0</v>
      </c>
    </row>
    <row r="825" customFormat="false" ht="15" hidden="true" customHeight="false" outlineLevel="0" collapsed="false">
      <c r="A825" s="0" t="n">
        <f aca="false">A824+0.01</f>
        <v>8.20999999999987</v>
      </c>
      <c r="B825" s="6" t="n">
        <f aca="false">SIN(A825)</f>
        <v>0.937292028459643</v>
      </c>
      <c r="C825" s="6" t="n">
        <f aca="false">ABS(B825)</f>
        <v>0.937292028459643</v>
      </c>
      <c r="D825" s="6" t="n">
        <f aca="false">B825*$D$2*SQRT(2)</f>
        <v>318.127463652436</v>
      </c>
      <c r="E825" s="6" t="n">
        <f aca="false">IF(ABS(D825-F825)-($I$2+$I$2+$F$2+$E$2)&lt;0,0,SIGN(D825-F825)*(ABS(D825-F825)-($I$2+$I$2+$F$2+$E$2)))</f>
        <v>-5.2559226030207</v>
      </c>
      <c r="F825" s="6" t="n">
        <f aca="false">F824+G824/($H$2/1000000)*(1/$C$2/COUNT($A$5:$A$632))</f>
        <v>328.483386255457</v>
      </c>
      <c r="G825" s="6" t="n">
        <f aca="false">E825/$G$2</f>
        <v>-0.00640966171100086</v>
      </c>
      <c r="H825" s="6" t="n">
        <f aca="false">ABS(G825)</f>
        <v>0.00640966171100086</v>
      </c>
      <c r="J825" s="11" t="n">
        <f aca="false">E825*E825</f>
        <v>27.6247224089439</v>
      </c>
      <c r="K825" s="6" t="n">
        <f aca="false">J825/$G$2</f>
        <v>0.0336886858645657</v>
      </c>
      <c r="M825" s="12" t="n">
        <f aca="false">IF(H825&gt;0,$E$2,0)</f>
        <v>5.1</v>
      </c>
      <c r="N825" s="6" t="n">
        <f aca="false">M825*H825</f>
        <v>0.0326892747261044</v>
      </c>
      <c r="P825" s="8" t="n">
        <f aca="false">IF(H825&gt;0,$F$2,0)</f>
        <v>0</v>
      </c>
      <c r="Q825" s="6" t="n">
        <f aca="false">P825*H825</f>
        <v>0</v>
      </c>
    </row>
    <row r="826" customFormat="false" ht="15" hidden="true" customHeight="false" outlineLevel="0" collapsed="false">
      <c r="A826" s="0" t="n">
        <f aca="false">A825+0.01</f>
        <v>8.21999999999987</v>
      </c>
      <c r="B826" s="6" t="n">
        <f aca="false">SIN(A826)</f>
        <v>0.933759771817698</v>
      </c>
      <c r="C826" s="6" t="n">
        <f aca="false">ABS(B826)</f>
        <v>0.933759771817698</v>
      </c>
      <c r="D826" s="6" t="n">
        <f aca="false">B826*$D$2*SQRT(2)</f>
        <v>316.928575992719</v>
      </c>
      <c r="E826" s="6" t="n">
        <f aca="false">IF(ABS(D826-F826)-($I$2+$I$2+$F$2+$E$2)&lt;0,0,SIGN(D826-F826)*(ABS(D826-F826)-($I$2+$I$2+$F$2+$E$2)))</f>
        <v>-5.52694956340346</v>
      </c>
      <c r="F826" s="6" t="n">
        <f aca="false">F825+G825/($H$2/1000000)*(1/$C$2/COUNT($A$5:$A$632))</f>
        <v>327.555525556122</v>
      </c>
      <c r="G826" s="6" t="n">
        <f aca="false">E826/$G$2</f>
        <v>-0.00674018239439446</v>
      </c>
      <c r="H826" s="6" t="n">
        <f aca="false">ABS(G826)</f>
        <v>0.00674018239439446</v>
      </c>
      <c r="J826" s="11" t="n">
        <f aca="false">E826*E826</f>
        <v>30.5471714764057</v>
      </c>
      <c r="K826" s="6" t="n">
        <f aca="false">J826/$G$2</f>
        <v>0.0372526481419581</v>
      </c>
      <c r="M826" s="12" t="n">
        <f aca="false">IF(H826&gt;0,$E$2,0)</f>
        <v>5.1</v>
      </c>
      <c r="N826" s="6" t="n">
        <f aca="false">M826*H826</f>
        <v>0.0343749302114117</v>
      </c>
      <c r="P826" s="8" t="n">
        <f aca="false">IF(H826&gt;0,$F$2,0)</f>
        <v>0</v>
      </c>
      <c r="Q826" s="6" t="n">
        <f aca="false">P826*H826</f>
        <v>0</v>
      </c>
    </row>
    <row r="827" customFormat="false" ht="15" hidden="true" customHeight="false" outlineLevel="0" collapsed="false">
      <c r="A827" s="0" t="n">
        <f aca="false">A826+0.01</f>
        <v>8.22999999999987</v>
      </c>
      <c r="B827" s="6" t="n">
        <f aca="false">SIN(A827)</f>
        <v>0.930134139976701</v>
      </c>
      <c r="C827" s="6" t="n">
        <f aca="false">ABS(B827)</f>
        <v>0.930134139976701</v>
      </c>
      <c r="D827" s="6" t="n">
        <f aca="false">B827*$D$2*SQRT(2)</f>
        <v>315.697995739508</v>
      </c>
      <c r="E827" s="6" t="n">
        <f aca="false">IF(ABS(D827-F827)-($I$2+$I$2+$F$2+$E$2)&lt;0,0,SIGN(D827-F827)*(ABS(D827-F827)-($I$2+$I$2+$F$2+$E$2)))</f>
        <v>-5.78182304267201</v>
      </c>
      <c r="F827" s="6" t="n">
        <f aca="false">F826+G826/($H$2/1000000)*(1/$C$2/COUNT($A$5:$A$632))</f>
        <v>326.57981878218</v>
      </c>
      <c r="G827" s="6" t="n">
        <f aca="false">E827/$G$2</f>
        <v>-0.00705100371057562</v>
      </c>
      <c r="H827" s="6" t="n">
        <f aca="false">ABS(G827)</f>
        <v>0.00705100371057562</v>
      </c>
      <c r="J827" s="11" t="n">
        <f aca="false">E827*E827</f>
        <v>33.429477696773</v>
      </c>
      <c r="K827" s="6" t="n">
        <f aca="false">J827/$G$2</f>
        <v>0.040767655727772</v>
      </c>
      <c r="M827" s="12" t="n">
        <f aca="false">IF(H827&gt;0,$E$2,0)</f>
        <v>5.1</v>
      </c>
      <c r="N827" s="6" t="n">
        <f aca="false">M827*H827</f>
        <v>0.0359601189239357</v>
      </c>
      <c r="P827" s="8" t="n">
        <f aca="false">IF(H827&gt;0,$F$2,0)</f>
        <v>0</v>
      </c>
      <c r="Q827" s="6" t="n">
        <f aca="false">P827*H827</f>
        <v>0</v>
      </c>
    </row>
    <row r="828" customFormat="false" ht="15" hidden="true" customHeight="false" outlineLevel="0" collapsed="false">
      <c r="A828" s="0" t="n">
        <f aca="false">A827+0.01</f>
        <v>8.23999999999987</v>
      </c>
      <c r="B828" s="6" t="n">
        <f aca="false">SIN(A828)</f>
        <v>0.926415495496816</v>
      </c>
      <c r="C828" s="6" t="n">
        <f aca="false">ABS(B828)</f>
        <v>0.926415495496816</v>
      </c>
      <c r="D828" s="6" t="n">
        <f aca="false">B828*$D$2*SQRT(2)</f>
        <v>314.435845949805</v>
      </c>
      <c r="E828" s="6" t="n">
        <f aca="false">IF(ABS(D828-F828)-($I$2+$I$2+$F$2+$E$2)&lt;0,0,SIGN(D828-F828)*(ABS(D828-F828)-($I$2+$I$2+$F$2+$E$2)))</f>
        <v>-6.02327165829049</v>
      </c>
      <c r="F828" s="6" t="n">
        <f aca="false">F827+G827/($H$2/1000000)*(1/$C$2/COUNT($A$5:$A$632))</f>
        <v>325.559117608095</v>
      </c>
      <c r="G828" s="6" t="n">
        <f aca="false">E828/$G$2</f>
        <v>-0.00734545324181767</v>
      </c>
      <c r="H828" s="6" t="n">
        <f aca="false">ABS(G828)</f>
        <v>0.00734545324181767</v>
      </c>
      <c r="J828" s="11" t="n">
        <f aca="false">E828*E828</f>
        <v>36.2798014695655</v>
      </c>
      <c r="K828" s="6" t="n">
        <f aca="false">J828/$G$2</f>
        <v>0.0442436603287384</v>
      </c>
      <c r="M828" s="12" t="n">
        <f aca="false">IF(H828&gt;0,$E$2,0)</f>
        <v>5.1</v>
      </c>
      <c r="N828" s="6" t="n">
        <f aca="false">M828*H828</f>
        <v>0.0374618115332701</v>
      </c>
      <c r="P828" s="8" t="n">
        <f aca="false">IF(H828&gt;0,$F$2,0)</f>
        <v>0</v>
      </c>
      <c r="Q828" s="6" t="n">
        <f aca="false">P828*H828</f>
        <v>0</v>
      </c>
    </row>
    <row r="829" customFormat="false" ht="15" hidden="true" customHeight="false" outlineLevel="0" collapsed="false">
      <c r="A829" s="0" t="n">
        <f aca="false">A828+0.01</f>
        <v>8.24999999999987</v>
      </c>
      <c r="B829" s="6" t="n">
        <f aca="false">SIN(A829)</f>
        <v>0.922604210239391</v>
      </c>
      <c r="C829" s="6" t="n">
        <f aca="false">ABS(B829)</f>
        <v>0.922604210239391</v>
      </c>
      <c r="D829" s="6" t="n">
        <f aca="false">B829*$D$2*SQRT(2)</f>
        <v>313.142252837536</v>
      </c>
      <c r="E829" s="6" t="n">
        <f aca="false">IF(ABS(D829-F829)-($I$2+$I$2+$F$2+$E$2)&lt;0,0,SIGN(D829-F829)*(ABS(D829-F829)-($I$2+$I$2+$F$2+$E$2)))</f>
        <v>-6.25353917099127</v>
      </c>
      <c r="F829" s="6" t="n">
        <f aca="false">F828+G828/($H$2/1000000)*(1/$C$2/COUNT($A$5:$A$632))</f>
        <v>324.495792008527</v>
      </c>
      <c r="G829" s="6" t="n">
        <f aca="false">E829/$G$2</f>
        <v>-0.00762626728169667</v>
      </c>
      <c r="H829" s="6" t="n">
        <f aca="false">ABS(G829)</f>
        <v>0.00762626728169667</v>
      </c>
      <c r="J829" s="11" t="n">
        <f aca="false">E829*E829</f>
        <v>39.1067521631222</v>
      </c>
      <c r="K829" s="6" t="n">
        <f aca="false">J829/$G$2</f>
        <v>0.0476911611745392</v>
      </c>
      <c r="M829" s="12" t="n">
        <f aca="false">IF(H829&gt;0,$E$2,0)</f>
        <v>5.1</v>
      </c>
      <c r="N829" s="6" t="n">
        <f aca="false">M829*H829</f>
        <v>0.038893963136653</v>
      </c>
      <c r="P829" s="8" t="n">
        <f aca="false">IF(H829&gt;0,$F$2,0)</f>
        <v>0</v>
      </c>
      <c r="Q829" s="6" t="n">
        <f aca="false">P829*H829</f>
        <v>0</v>
      </c>
    </row>
    <row r="830" customFormat="false" ht="15" hidden="true" customHeight="false" outlineLevel="0" collapsed="false">
      <c r="A830" s="0" t="n">
        <f aca="false">A829+0.01</f>
        <v>8.25999999999987</v>
      </c>
      <c r="B830" s="6" t="n">
        <f aca="false">SIN(A830)</f>
        <v>0.918700665329777</v>
      </c>
      <c r="C830" s="6" t="n">
        <f aca="false">ABS(B830)</f>
        <v>0.918700665329777</v>
      </c>
      <c r="D830" s="6" t="n">
        <f aca="false">B830*$D$2*SQRT(2)</f>
        <v>311.817345760933</v>
      </c>
      <c r="E830" s="6" t="n">
        <f aca="false">IF(ABS(D830-F830)-($I$2+$I$2+$F$2+$E$2)&lt;0,0,SIGN(D830-F830)*(ABS(D830-F830)-($I$2+$I$2+$F$2+$E$2)))</f>
        <v>-6.47447009216622</v>
      </c>
      <c r="F830" s="6" t="n">
        <f aca="false">F829+G829/($H$2/1000000)*(1/$C$2/COUNT($A$5:$A$632))</f>
        <v>323.391815853099</v>
      </c>
      <c r="G830" s="6" t="n">
        <f aca="false">E830/$G$2</f>
        <v>-0.00789569523434905</v>
      </c>
      <c r="H830" s="6" t="n">
        <f aca="false">ABS(G830)</f>
        <v>0.00789569523434905</v>
      </c>
      <c r="J830" s="11" t="n">
        <f aca="false">E830*E830</f>
        <v>41.9187629743549</v>
      </c>
      <c r="K830" s="6" t="n">
        <f aca="false">J830/$G$2</f>
        <v>0.0511204426516523</v>
      </c>
      <c r="M830" s="12" t="n">
        <f aca="false">IF(H830&gt;0,$E$2,0)</f>
        <v>5.1</v>
      </c>
      <c r="N830" s="6" t="n">
        <f aca="false">M830*H830</f>
        <v>0.0402680456951802</v>
      </c>
      <c r="P830" s="8" t="n">
        <f aca="false">IF(H830&gt;0,$F$2,0)</f>
        <v>0</v>
      </c>
      <c r="Q830" s="6" t="n">
        <f aca="false">P830*H830</f>
        <v>0</v>
      </c>
    </row>
    <row r="831" customFormat="false" ht="15" hidden="true" customHeight="false" outlineLevel="0" collapsed="false">
      <c r="A831" s="0" t="n">
        <f aca="false">A830+0.01</f>
        <v>8.26999999999987</v>
      </c>
      <c r="B831" s="6" t="n">
        <f aca="false">SIN(A831)</f>
        <v>0.914705251119211</v>
      </c>
      <c r="C831" s="6" t="n">
        <f aca="false">ABS(B831)</f>
        <v>0.914705251119211</v>
      </c>
      <c r="D831" s="6" t="n">
        <f aca="false">B831*$D$2*SQRT(2)</f>
        <v>310.461257209602</v>
      </c>
      <c r="E831" s="6" t="n">
        <f aca="false">IF(ABS(D831-F831)-($I$2+$I$2+$F$2+$E$2)&lt;0,0,SIGN(D831-F831)*(ABS(D831-F831)-($I$2+$I$2+$F$2+$E$2)))</f>
        <v>-6.68758017876805</v>
      </c>
      <c r="F831" s="6" t="n">
        <f aca="false">F830+G830/($H$2/1000000)*(1/$C$2/COUNT($A$5:$A$632))</f>
        <v>322.24883738837</v>
      </c>
      <c r="G831" s="6" t="n">
        <f aca="false">E831/$G$2</f>
        <v>-0.00815558558386348</v>
      </c>
      <c r="H831" s="6" t="n">
        <f aca="false">ABS(G831)</f>
        <v>0.00815558558386348</v>
      </c>
      <c r="J831" s="11" t="n">
        <f aca="false">E831*E831</f>
        <v>44.7237286474513</v>
      </c>
      <c r="K831" s="6" t="n">
        <f aca="false">J831/$G$2</f>
        <v>0.0545411324968919</v>
      </c>
      <c r="M831" s="12" t="n">
        <f aca="false">IF(H831&gt;0,$E$2,0)</f>
        <v>5.1</v>
      </c>
      <c r="N831" s="6" t="n">
        <f aca="false">M831*H831</f>
        <v>0.0415934864777037</v>
      </c>
      <c r="P831" s="8" t="n">
        <f aca="false">IF(H831&gt;0,$F$2,0)</f>
        <v>0</v>
      </c>
      <c r="Q831" s="6" t="n">
        <f aca="false">P831*H831</f>
        <v>0</v>
      </c>
    </row>
    <row r="832" customFormat="false" ht="15" hidden="true" customHeight="false" outlineLevel="0" collapsed="false">
      <c r="A832" s="0" t="n">
        <f aca="false">A831+0.01</f>
        <v>8.27999999999987</v>
      </c>
      <c r="B832" s="6" t="n">
        <f aca="false">SIN(A832)</f>
        <v>0.910618367145785</v>
      </c>
      <c r="C832" s="6" t="n">
        <f aca="false">ABS(B832)</f>
        <v>0.910618367145785</v>
      </c>
      <c r="D832" s="6" t="n">
        <f aca="false">B832*$D$2*SQRT(2)</f>
        <v>309.074122791267</v>
      </c>
      <c r="E832" s="6" t="n">
        <f aca="false">IF(ABS(D832-F832)-($I$2+$I$2+$F$2+$E$2)&lt;0,0,SIGN(D832-F832)*(ABS(D832-F832)-($I$2+$I$2+$F$2+$E$2)))</f>
        <v>-6.89411448363128</v>
      </c>
      <c r="F832" s="6" t="n">
        <f aca="false">F831+G831/($H$2/1000000)*(1/$C$2/COUNT($A$5:$A$632))</f>
        <v>321.068237274898</v>
      </c>
      <c r="G832" s="6" t="n">
        <f aca="false">E832/$G$2</f>
        <v>-0.00840745668735522</v>
      </c>
      <c r="H832" s="6" t="n">
        <f aca="false">ABS(G832)</f>
        <v>0.00840745668735522</v>
      </c>
      <c r="J832" s="11" t="n">
        <f aca="false">E832*E832</f>
        <v>47.5288145134146</v>
      </c>
      <c r="K832" s="6" t="n">
        <f aca="false">J832/$G$2</f>
        <v>0.0579619689187983</v>
      </c>
      <c r="M832" s="12" t="n">
        <f aca="false">IF(H832&gt;0,$E$2,0)</f>
        <v>5.1</v>
      </c>
      <c r="N832" s="6" t="n">
        <f aca="false">M832*H832</f>
        <v>0.0428780291055116</v>
      </c>
      <c r="P832" s="8" t="n">
        <f aca="false">IF(H832&gt;0,$F$2,0)</f>
        <v>0</v>
      </c>
      <c r="Q832" s="6" t="n">
        <f aca="false">P832*H832</f>
        <v>0</v>
      </c>
    </row>
    <row r="833" customFormat="false" ht="15" hidden="true" customHeight="false" outlineLevel="0" collapsed="false">
      <c r="A833" s="0" t="n">
        <f aca="false">A832+0.01</f>
        <v>8.28999999999987</v>
      </c>
      <c r="B833" s="6" t="n">
        <f aca="false">SIN(A833)</f>
        <v>0.90644042209449</v>
      </c>
      <c r="C833" s="6" t="n">
        <f aca="false">ABS(B833)</f>
        <v>0.90644042209449</v>
      </c>
      <c r="D833" s="6" t="n">
        <f aca="false">B833*$D$2*SQRT(2)</f>
        <v>307.656081218213</v>
      </c>
      <c r="E833" s="6" t="n">
        <f aca="false">IF(ABS(D833-F833)-($I$2+$I$2+$F$2+$E$2)&lt;0,0,SIGN(D833-F833)*(ABS(D833-F833)-($I$2+$I$2+$F$2+$E$2)))</f>
        <v>-7.09509515811041</v>
      </c>
      <c r="F833" s="6" t="n">
        <f aca="false">F832+G832/($H$2/1000000)*(1/$C$2/COUNT($A$5:$A$632))</f>
        <v>319.851176376323</v>
      </c>
      <c r="G833" s="6" t="n">
        <f aca="false">E833/$G$2</f>
        <v>-0.00865255507086635</v>
      </c>
      <c r="H833" s="6" t="n">
        <f aca="false">ABS(G833)</f>
        <v>0.00865255507086635</v>
      </c>
      <c r="J833" s="11" t="n">
        <f aca="false">E833*E833</f>
        <v>50.3403753026417</v>
      </c>
      <c r="K833" s="6" t="n">
        <f aca="false">J833/$G$2</f>
        <v>0.0613907015885875</v>
      </c>
      <c r="M833" s="12" t="n">
        <f aca="false">IF(H833&gt;0,$E$2,0)</f>
        <v>5.1</v>
      </c>
      <c r="N833" s="6" t="n">
        <f aca="false">M833*H833</f>
        <v>0.0441280308614184</v>
      </c>
      <c r="P833" s="8" t="n">
        <f aca="false">IF(H833&gt;0,$F$2,0)</f>
        <v>0</v>
      </c>
      <c r="Q833" s="6" t="n">
        <f aca="false">P833*H833</f>
        <v>0</v>
      </c>
    </row>
    <row r="834" customFormat="false" ht="15" hidden="true" customHeight="false" outlineLevel="0" collapsed="false">
      <c r="A834" s="0" t="n">
        <f aca="false">A833+0.01</f>
        <v>8.29999999999987</v>
      </c>
      <c r="B834" s="6" t="n">
        <f aca="false">SIN(A834)</f>
        <v>0.902171833756351</v>
      </c>
      <c r="C834" s="6" t="n">
        <f aca="false">ABS(B834)</f>
        <v>0.902171833756351</v>
      </c>
      <c r="D834" s="6" t="n">
        <f aca="false">B834*$D$2*SQRT(2)</f>
        <v>306.207274293417</v>
      </c>
      <c r="E834" s="6" t="n">
        <f aca="false">IF(ABS(D834-F834)-($I$2+$I$2+$F$2+$E$2)&lt;0,0,SIGN(D834-F834)*(ABS(D834-F834)-($I$2+$I$2+$F$2+$E$2)))</f>
        <v>-7.29136081613361</v>
      </c>
      <c r="F834" s="6" t="n">
        <f aca="false">F833+G833/($H$2/1000000)*(1/$C$2/COUNT($A$5:$A$632))</f>
        <v>318.598635109551</v>
      </c>
      <c r="G834" s="6" t="n">
        <f aca="false">E834/$G$2</f>
        <v>-0.00889190343430928</v>
      </c>
      <c r="H834" s="6" t="n">
        <f aca="false">ABS(G834)</f>
        <v>0.00889190343430928</v>
      </c>
      <c r="J834" s="11" t="n">
        <f aca="false">E834*E834</f>
        <v>53.1639425510486</v>
      </c>
      <c r="K834" s="6" t="n">
        <f aca="false">J834/$G$2</f>
        <v>0.0648340762817666</v>
      </c>
      <c r="M834" s="12" t="n">
        <f aca="false">IF(H834&gt;0,$E$2,0)</f>
        <v>5.1</v>
      </c>
      <c r="N834" s="6" t="n">
        <f aca="false">M834*H834</f>
        <v>0.0453487075149774</v>
      </c>
      <c r="P834" s="8" t="n">
        <f aca="false">IF(H834&gt;0,$F$2,0)</f>
        <v>0</v>
      </c>
      <c r="Q834" s="6" t="n">
        <f aca="false">P834*H834</f>
        <v>0</v>
      </c>
    </row>
    <row r="835" customFormat="false" ht="15" hidden="true" customHeight="false" outlineLevel="0" collapsed="false">
      <c r="A835" s="0" t="n">
        <f aca="false">A834+0.01</f>
        <v>8.30999999999987</v>
      </c>
      <c r="B835" s="6" t="n">
        <f aca="false">SIN(A835)</f>
        <v>0.897813028986643</v>
      </c>
      <c r="C835" s="6" t="n">
        <f aca="false">ABS(B835)</f>
        <v>0.897813028986643</v>
      </c>
      <c r="D835" s="6" t="n">
        <f aca="false">B835*$D$2*SQRT(2)</f>
        <v>304.727846896363</v>
      </c>
      <c r="E835" s="6" t="n">
        <f aca="false">IF(ABS(D835-F835)-($I$2+$I$2+$F$2+$E$2)&lt;0,0,SIGN(D835-F835)*(ABS(D835-F835)-($I$2+$I$2+$F$2+$E$2)))</f>
        <v>-7.48359894939065</v>
      </c>
      <c r="F835" s="6" t="n">
        <f aca="false">F834+G834/($H$2/1000000)*(1/$C$2/COUNT($A$5:$A$632))</f>
        <v>317.311445845754</v>
      </c>
      <c r="G835" s="6" t="n">
        <f aca="false">E835/$G$2</f>
        <v>-0.00912634018218372</v>
      </c>
      <c r="H835" s="6" t="n">
        <f aca="false">ABS(G835)</f>
        <v>0.00912634018218372</v>
      </c>
      <c r="J835" s="11" t="n">
        <f aca="false">E835*E835</f>
        <v>56.0042532353208</v>
      </c>
      <c r="K835" s="6" t="n">
        <f aca="false">J835/$G$2</f>
        <v>0.0682978697991717</v>
      </c>
      <c r="M835" s="12" t="n">
        <f aca="false">IF(H835&gt;0,$E$2,0)</f>
        <v>5.1</v>
      </c>
      <c r="N835" s="6" t="n">
        <f aca="false">M835*H835</f>
        <v>0.046544334929137</v>
      </c>
      <c r="P835" s="8" t="n">
        <f aca="false">IF(H835&gt;0,$F$2,0)</f>
        <v>0</v>
      </c>
      <c r="Q835" s="6" t="n">
        <f aca="false">P835*H835</f>
        <v>0</v>
      </c>
    </row>
    <row r="836" customFormat="false" ht="15" hidden="true" customHeight="false" outlineLevel="0" collapsed="false">
      <c r="A836" s="0" t="n">
        <f aca="false">A835+0.01</f>
        <v>8.31999999999987</v>
      </c>
      <c r="B836" s="6" t="n">
        <f aca="false">SIN(A836)</f>
        <v>0.893364443662212</v>
      </c>
      <c r="C836" s="6" t="n">
        <f aca="false">ABS(B836)</f>
        <v>0.893364443662212</v>
      </c>
      <c r="D836" s="6" t="n">
        <f aca="false">B836*$D$2*SQRT(2)</f>
        <v>303.217946968559</v>
      </c>
      <c r="E836" s="6" t="n">
        <f aca="false">IF(ABS(D836-F836)-($I$2+$I$2+$F$2+$E$2)&lt;0,0,SIGN(D836-F836)*(ABS(D836-F836)-($I$2+$I$2+$F$2+$E$2)))</f>
        <v>-7.67237262036437</v>
      </c>
      <c r="F836" s="6" t="n">
        <f aca="false">F835+G835/($H$2/1000000)*(1/$C$2/COUNT($A$5:$A$632))</f>
        <v>315.990319588923</v>
      </c>
      <c r="G836" s="6" t="n">
        <f aca="false">E836/$G$2</f>
        <v>-0.00935655197605411</v>
      </c>
      <c r="H836" s="6" t="n">
        <f aca="false">ABS(G836)</f>
        <v>0.00935655197605411</v>
      </c>
      <c r="J836" s="11" t="n">
        <f aca="false">E836*E836</f>
        <v>58.8653016257168</v>
      </c>
      <c r="K836" s="6" t="n">
        <f aca="false">J836/$G$2</f>
        <v>0.0717869532020936</v>
      </c>
      <c r="M836" s="12" t="n">
        <f aca="false">IF(H836&gt;0,$E$2,0)</f>
        <v>5.1</v>
      </c>
      <c r="N836" s="6" t="n">
        <f aca="false">M836*H836</f>
        <v>0.0477184150778759</v>
      </c>
      <c r="P836" s="8" t="n">
        <f aca="false">IF(H836&gt;0,$F$2,0)</f>
        <v>0</v>
      </c>
      <c r="Q836" s="6" t="n">
        <f aca="false">P836*H836</f>
        <v>0</v>
      </c>
    </row>
    <row r="837" customFormat="false" ht="15" hidden="true" customHeight="false" outlineLevel="0" collapsed="false">
      <c r="A837" s="0" t="n">
        <f aca="false">A836+0.01</f>
        <v>8.32999999999987</v>
      </c>
      <c r="B837" s="6" t="n">
        <f aca="false">SIN(A837)</f>
        <v>0.888826522637882</v>
      </c>
      <c r="C837" s="6" t="n">
        <f aca="false">ABS(B837)</f>
        <v>0.888826522637882</v>
      </c>
      <c r="D837" s="6" t="n">
        <f aca="false">B837*$D$2*SQRT(2)</f>
        <v>301.677725498738</v>
      </c>
      <c r="E837" s="6" t="n">
        <f aca="false">IF(ABS(D837-F837)-($I$2+$I$2+$F$2+$E$2)&lt;0,0,SIGN(D837-F837)*(ABS(D837-F837)-($I$2+$I$2+$F$2+$E$2)))</f>
        <v>-7.85814244339113</v>
      </c>
      <c r="F837" s="6" t="n">
        <f aca="false">F836+G836/($H$2/1000000)*(1/$C$2/COUNT($A$5:$A$632))</f>
        <v>314.635867942129</v>
      </c>
      <c r="G837" s="6" t="n">
        <f aca="false">E837/$G$2</f>
        <v>-0.00958310054072089</v>
      </c>
      <c r="H837" s="6" t="n">
        <f aca="false">ABS(G837)</f>
        <v>0.00958310054072089</v>
      </c>
      <c r="J837" s="11" t="n">
        <f aca="false">E837*E837</f>
        <v>61.750402660625</v>
      </c>
      <c r="K837" s="6" t="n">
        <f aca="false">J837/$G$2</f>
        <v>0.0753053690983232</v>
      </c>
      <c r="M837" s="12" t="n">
        <f aca="false">IF(H837&gt;0,$E$2,0)</f>
        <v>5.1</v>
      </c>
      <c r="N837" s="6" t="n">
        <f aca="false">M837*H837</f>
        <v>0.0488738127576765</v>
      </c>
      <c r="P837" s="8" t="n">
        <f aca="false">IF(H837&gt;0,$F$2,0)</f>
        <v>0</v>
      </c>
      <c r="Q837" s="6" t="n">
        <f aca="false">P837*H837</f>
        <v>0</v>
      </c>
    </row>
    <row r="838" customFormat="false" ht="15" hidden="true" customHeight="false" outlineLevel="0" collapsed="false">
      <c r="A838" s="0" t="n">
        <f aca="false">A837+0.01</f>
        <v>8.33999999999987</v>
      </c>
      <c r="B838" s="6" t="n">
        <f aca="false">SIN(A838)</f>
        <v>0.884199719701975</v>
      </c>
      <c r="C838" s="6" t="n">
        <f aca="false">ABS(B838)</f>
        <v>0.884199719701975</v>
      </c>
      <c r="D838" s="6" t="n">
        <f aca="false">B838*$D$2*SQRT(2)</f>
        <v>300.107336507765</v>
      </c>
      <c r="E838" s="6" t="n">
        <f aca="false">IF(ABS(D838-F838)-($I$2+$I$2+$F$2+$E$2)&lt;0,0,SIGN(D838-F838)*(ABS(D838-F838)-($I$2+$I$2+$F$2+$E$2)))</f>
        <v>-8.0412846855626</v>
      </c>
      <c r="F838" s="6" t="n">
        <f aca="false">F837+G837/($H$2/1000000)*(1/$C$2/COUNT($A$5:$A$632))</f>
        <v>313.248621193328</v>
      </c>
      <c r="G838" s="6" t="n">
        <f aca="false">E838/$G$2</f>
        <v>-0.00980644473849097</v>
      </c>
      <c r="H838" s="6" t="n">
        <f aca="false">ABS(G838)</f>
        <v>0.00980644473849097</v>
      </c>
      <c r="J838" s="11" t="n">
        <f aca="false">E838*E838</f>
        <v>64.6622593942635</v>
      </c>
      <c r="K838" s="6" t="n">
        <f aca="false">J838/$G$2</f>
        <v>0.0788564138954433</v>
      </c>
      <c r="M838" s="12" t="n">
        <f aca="false">IF(H838&gt;0,$E$2,0)</f>
        <v>5.1</v>
      </c>
      <c r="N838" s="6" t="n">
        <f aca="false">M838*H838</f>
        <v>0.050012868166304</v>
      </c>
      <c r="P838" s="8" t="n">
        <f aca="false">IF(H838&gt;0,$F$2,0)</f>
        <v>0</v>
      </c>
      <c r="Q838" s="6" t="n">
        <f aca="false">P838*H838</f>
        <v>0</v>
      </c>
    </row>
    <row r="839" customFormat="false" ht="15" hidden="true" customHeight="false" outlineLevel="0" collapsed="false">
      <c r="A839" s="0" t="n">
        <f aca="false">A838+0.01</f>
        <v>8.34999999999987</v>
      </c>
      <c r="B839" s="6" t="n">
        <f aca="false">SIN(A839)</f>
        <v>0.879484497530928</v>
      </c>
      <c r="C839" s="6" t="n">
        <f aca="false">ABS(B839)</f>
        <v>0.879484497530928</v>
      </c>
      <c r="D839" s="6" t="n">
        <f aca="false">B839*$D$2*SQRT(2)</f>
        <v>298.50693703323</v>
      </c>
      <c r="E839" s="6" t="n">
        <f aca="false">IF(ABS(D839-F839)-($I$2+$I$2+$F$2+$E$2)&lt;0,0,SIGN(D839-F839)*(ABS(D839-F839)-($I$2+$I$2+$F$2+$E$2)))</f>
        <v>-8.22210617247591</v>
      </c>
      <c r="F839" s="6" t="n">
        <f aca="false">F838+G838/($H$2/1000000)*(1/$C$2/COUNT($A$5:$A$632))</f>
        <v>311.829043205706</v>
      </c>
      <c r="G839" s="6" t="n">
        <f aca="false">E839/$G$2</f>
        <v>-0.0100269587469218</v>
      </c>
      <c r="H839" s="6" t="n">
        <f aca="false">ABS(G839)</f>
        <v>0.0100269587469218</v>
      </c>
      <c r="J839" s="11" t="n">
        <f aca="false">E839*E839</f>
        <v>67.6030299114665</v>
      </c>
      <c r="K839" s="6" t="n">
        <f aca="false">J839/$G$2</f>
        <v>0.0824427194042274</v>
      </c>
      <c r="M839" s="12" t="n">
        <f aca="false">IF(H839&gt;0,$E$2,0)</f>
        <v>5.1</v>
      </c>
      <c r="N839" s="6" t="n">
        <f aca="false">M839*H839</f>
        <v>0.0511374896093014</v>
      </c>
      <c r="P839" s="8" t="n">
        <f aca="false">IF(H839&gt;0,$F$2,0)</f>
        <v>0</v>
      </c>
      <c r="Q839" s="6" t="n">
        <f aca="false">P839*H839</f>
        <v>0</v>
      </c>
    </row>
    <row r="840" customFormat="false" ht="15" hidden="true" customHeight="false" outlineLevel="0" collapsed="false">
      <c r="A840" s="0" t="n">
        <f aca="false">A839+0.01</f>
        <v>8.35999999999987</v>
      </c>
      <c r="B840" s="6" t="n">
        <f aca="false">SIN(A840)</f>
        <v>0.87468132764303</v>
      </c>
      <c r="C840" s="6" t="n">
        <f aca="false">ABS(B840)</f>
        <v>0.87468132764303</v>
      </c>
      <c r="D840" s="6" t="n">
        <f aca="false">B840*$D$2*SQRT(2)</f>
        <v>296.876687113747</v>
      </c>
      <c r="E840" s="6" t="n">
        <f aca="false">IF(ABS(D840-F840)-($I$2+$I$2+$F$2+$E$2)&lt;0,0,SIGN(D840-F840)*(ABS(D840-F840)-($I$2+$I$2+$F$2+$E$2)))</f>
        <v>-8.40085656287354</v>
      </c>
      <c r="F840" s="6" t="n">
        <f aca="false">F839+G839/($H$2/1000000)*(1/$C$2/COUNT($A$5:$A$632))</f>
        <v>310.377543676621</v>
      </c>
      <c r="G840" s="6" t="n">
        <f aca="false">E840/$G$2</f>
        <v>-0.0102449470278946</v>
      </c>
      <c r="H840" s="6" t="n">
        <f aca="false">ABS(G840)</f>
        <v>0.0102449470278946</v>
      </c>
      <c r="J840" s="11" t="n">
        <f aca="false">E840*E840</f>
        <v>70.5743909899754</v>
      </c>
      <c r="K840" s="6" t="n">
        <f aca="false">J840/$G$2</f>
        <v>0.0860663304755797</v>
      </c>
      <c r="M840" s="12" t="n">
        <f aca="false">IF(H840&gt;0,$E$2,0)</f>
        <v>5.1</v>
      </c>
      <c r="N840" s="6" t="n">
        <f aca="false">M840*H840</f>
        <v>0.0522492298422622</v>
      </c>
      <c r="P840" s="8" t="n">
        <f aca="false">IF(H840&gt;0,$F$2,0)</f>
        <v>0</v>
      </c>
      <c r="Q840" s="6" t="n">
        <f aca="false">P840*H840</f>
        <v>0</v>
      </c>
    </row>
    <row r="841" customFormat="false" ht="15" hidden="true" customHeight="false" outlineLevel="0" collapsed="false">
      <c r="A841" s="0" t="n">
        <f aca="false">A840+0.01</f>
        <v>8.36999999999987</v>
      </c>
      <c r="B841" s="6" t="n">
        <f aca="false">SIN(A841)</f>
        <v>0.869790690351266</v>
      </c>
      <c r="C841" s="6" t="n">
        <f aca="false">ABS(B841)</f>
        <v>0.869790690351266</v>
      </c>
      <c r="D841" s="6" t="n">
        <f aca="false">B841*$D$2*SQRT(2)</f>
        <v>295.216749772948</v>
      </c>
      <c r="E841" s="6" t="n">
        <f aca="false">IF(ABS(D841-F841)-($I$2+$I$2+$F$2+$E$2)&lt;0,0,SIGN(D841-F841)*(ABS(D841-F841)-($I$2+$I$2+$F$2+$E$2)))</f>
        <v>-8.57773845666983</v>
      </c>
      <c r="F841" s="6" t="n">
        <f aca="false">F840+G840/($H$2/1000000)*(1/$C$2/COUNT($A$5:$A$632))</f>
        <v>308.894488229618</v>
      </c>
      <c r="G841" s="6" t="n">
        <f aca="false">E841/$G$2</f>
        <v>-0.0104606566544754</v>
      </c>
      <c r="H841" s="6" t="n">
        <f aca="false">ABS(G841)</f>
        <v>0.0104606566544754</v>
      </c>
      <c r="J841" s="11" t="n">
        <f aca="false">E841*E841</f>
        <v>73.5775970310325</v>
      </c>
      <c r="K841" s="6" t="n">
        <f aca="false">J841/$G$2</f>
        <v>0.0897287768671128</v>
      </c>
      <c r="M841" s="12" t="n">
        <f aca="false">IF(H841&gt;0,$E$2,0)</f>
        <v>5.1</v>
      </c>
      <c r="N841" s="6" t="n">
        <f aca="false">M841*H841</f>
        <v>0.0533493489378246</v>
      </c>
      <c r="P841" s="8" t="n">
        <f aca="false">IF(H841&gt;0,$F$2,0)</f>
        <v>0</v>
      </c>
      <c r="Q841" s="6" t="n">
        <f aca="false">P841*H841</f>
        <v>0</v>
      </c>
    </row>
    <row r="842" customFormat="false" ht="15" hidden="true" customHeight="false" outlineLevel="0" collapsed="false">
      <c r="A842" s="0" t="n">
        <f aca="false">A841+0.01</f>
        <v>8.37999999999987</v>
      </c>
      <c r="B842" s="6" t="n">
        <f aca="false">SIN(A842)</f>
        <v>0.864813074715289</v>
      </c>
      <c r="C842" s="6" t="n">
        <f aca="false">ABS(B842)</f>
        <v>0.864813074715289</v>
      </c>
      <c r="D842" s="6" t="n">
        <f aca="false">B842*$D$2*SQRT(2)</f>
        <v>293.527291003185</v>
      </c>
      <c r="E842" s="6" t="n">
        <f aca="false">IF(ABS(D842-F842)-($I$2+$I$2+$F$2+$E$2)&lt;0,0,SIGN(D842-F842)*(ABS(D842-F842)-($I$2+$I$2+$F$2+$E$2)))</f>
        <v>-8.75291571883653</v>
      </c>
      <c r="F842" s="6" t="n">
        <f aca="false">F841+G841/($H$2/1000000)*(1/$C$2/COUNT($A$5:$A$632))</f>
        <v>307.380206722022</v>
      </c>
      <c r="G842" s="6" t="n">
        <f aca="false">E842/$G$2</f>
        <v>-0.0106742874619958</v>
      </c>
      <c r="H842" s="6" t="n">
        <f aca="false">ABS(G842)</f>
        <v>0.0106742874619958</v>
      </c>
      <c r="J842" s="11" t="n">
        <f aca="false">E842*E842</f>
        <v>76.6135335810556</v>
      </c>
      <c r="K842" s="6" t="n">
        <f aca="false">J842/$G$2</f>
        <v>0.0934311385134824</v>
      </c>
      <c r="M842" s="12" t="n">
        <f aca="false">IF(H842&gt;0,$E$2,0)</f>
        <v>5.1</v>
      </c>
      <c r="N842" s="6" t="n">
        <f aca="false">M842*H842</f>
        <v>0.0544388660561784</v>
      </c>
      <c r="P842" s="8" t="n">
        <f aca="false">IF(H842&gt;0,$F$2,0)</f>
        <v>0</v>
      </c>
      <c r="Q842" s="6" t="n">
        <f aca="false">P842*H842</f>
        <v>0</v>
      </c>
    </row>
    <row r="843" customFormat="false" ht="15" hidden="true" customHeight="false" outlineLevel="0" collapsed="false">
      <c r="A843" s="0" t="n">
        <f aca="false">A842+0.01</f>
        <v>8.38999999999987</v>
      </c>
      <c r="B843" s="6" t="n">
        <f aca="false">SIN(A843)</f>
        <v>0.859748978492517</v>
      </c>
      <c r="C843" s="6" t="n">
        <f aca="false">ABS(B843)</f>
        <v>0.859748978492517</v>
      </c>
      <c r="D843" s="6" t="n">
        <f aca="false">B843*$D$2*SQRT(2)</f>
        <v>291.808479748928</v>
      </c>
      <c r="E843" s="6" t="n">
        <f aca="false">IF(ABS(D843-F843)-($I$2+$I$2+$F$2+$E$2)&lt;0,0,SIGN(D843-F843)*(ABS(D843-F843)-($I$2+$I$2+$F$2+$E$2)))</f>
        <v>-8.92652033412483</v>
      </c>
      <c r="F843" s="6" t="n">
        <f aca="false">F842+G842/($H$2/1000000)*(1/$C$2/COUNT($A$5:$A$632))</f>
        <v>305.835000083053</v>
      </c>
      <c r="G843" s="6" t="n">
        <f aca="false">E843/$G$2</f>
        <v>-0.0108860004074693</v>
      </c>
      <c r="H843" s="6" t="n">
        <f aca="false">ABS(G843)</f>
        <v>0.0108860004074693</v>
      </c>
      <c r="J843" s="11" t="n">
        <f aca="false">E843*E843</f>
        <v>79.682765275544</v>
      </c>
      <c r="K843" s="6" t="n">
        <f aca="false">J843/$G$2</f>
        <v>0.0971741039945658</v>
      </c>
      <c r="M843" s="12" t="n">
        <f aca="false">IF(H843&gt;0,$E$2,0)</f>
        <v>5.1</v>
      </c>
      <c r="N843" s="6" t="n">
        <f aca="false">M843*H843</f>
        <v>0.0555186020780934</v>
      </c>
      <c r="P843" s="8" t="n">
        <f aca="false">IF(H843&gt;0,$F$2,0)</f>
        <v>0</v>
      </c>
      <c r="Q843" s="6" t="n">
        <f aca="false">P843*H843</f>
        <v>0</v>
      </c>
    </row>
    <row r="844" customFormat="false" ht="15" hidden="true" customHeight="false" outlineLevel="0" collapsed="false">
      <c r="A844" s="0" t="n">
        <f aca="false">A843+0.01</f>
        <v>8.39999999999987</v>
      </c>
      <c r="B844" s="6" t="n">
        <f aca="false">SIN(A844)</f>
        <v>0.854598908088351</v>
      </c>
      <c r="C844" s="6" t="n">
        <f aca="false">ABS(B844)</f>
        <v>0.854598908088351</v>
      </c>
      <c r="D844" s="6" t="n">
        <f aca="false">B844*$D$2*SQRT(2)</f>
        <v>290.060487889868</v>
      </c>
      <c r="E844" s="6" t="n">
        <f aca="false">IF(ABS(D844-F844)-($I$2+$I$2+$F$2+$E$2)&lt;0,0,SIGN(D844-F844)*(ABS(D844-F844)-($I$2+$I$2+$F$2+$E$2)))</f>
        <v>-9.09865805197617</v>
      </c>
      <c r="F844" s="6" t="n">
        <f aca="false">F843+G843/($H$2/1000000)*(1/$C$2/COUNT($A$5:$A$632))</f>
        <v>304.259145941844</v>
      </c>
      <c r="G844" s="6" t="n">
        <f aca="false">E844/$G$2</f>
        <v>-0.0110959244536295</v>
      </c>
      <c r="H844" s="6" t="n">
        <f aca="false">ABS(G844)</f>
        <v>0.0110959244536295</v>
      </c>
      <c r="J844" s="11" t="n">
        <f aca="false">E844*E844</f>
        <v>82.7855783467908</v>
      </c>
      <c r="K844" s="6" t="n">
        <f aca="false">J844/$G$2</f>
        <v>0.100958022374135</v>
      </c>
      <c r="M844" s="12" t="n">
        <f aca="false">IF(H844&gt;0,$E$2,0)</f>
        <v>5.1</v>
      </c>
      <c r="N844" s="6" t="n">
        <f aca="false">M844*H844</f>
        <v>0.0565892147135103</v>
      </c>
      <c r="P844" s="8" t="n">
        <f aca="false">IF(H844&gt;0,$F$2,0)</f>
        <v>0</v>
      </c>
      <c r="Q844" s="6" t="n">
        <f aca="false">P844*H844</f>
        <v>0</v>
      </c>
    </row>
    <row r="845" customFormat="false" ht="15" hidden="true" customHeight="false" outlineLevel="0" collapsed="false">
      <c r="A845" s="0" t="n">
        <f aca="false">A844+0.01</f>
        <v>8.40999999999987</v>
      </c>
      <c r="B845" s="6" t="n">
        <f aca="false">SIN(A845)</f>
        <v>0.849363378505539</v>
      </c>
      <c r="C845" s="6" t="n">
        <f aca="false">ABS(B845)</f>
        <v>0.849363378505539</v>
      </c>
      <c r="D845" s="6" t="n">
        <f aca="false">B845*$D$2*SQRT(2)</f>
        <v>288.283490223736</v>
      </c>
      <c r="E845" s="6" t="n">
        <f aca="false">IF(ABS(D845-F845)-($I$2+$I$2+$F$2+$E$2)&lt;0,0,SIGN(D845-F845)*(ABS(D845-F845)-($I$2+$I$2+$F$2+$E$2)))</f>
        <v>-9.26941303518552</v>
      </c>
      <c r="F845" s="6" t="n">
        <f aca="false">F844+G844/($H$2/1000000)*(1/$C$2/COUNT($A$5:$A$632))</f>
        <v>302.652903258922</v>
      </c>
      <c r="G845" s="6" t="n">
        <f aca="false">E845/$G$2</f>
        <v>-0.0113041622380311</v>
      </c>
      <c r="H845" s="6" t="n">
        <f aca="false">ABS(G845)</f>
        <v>0.0113041622380311</v>
      </c>
      <c r="J845" s="11" t="n">
        <f aca="false">E845*E845</f>
        <v>85.9220180168672</v>
      </c>
      <c r="K845" s="6" t="n">
        <f aca="false">J845/$G$2</f>
        <v>0.104782948801058</v>
      </c>
      <c r="M845" s="12" t="n">
        <f aca="false">IF(H845&gt;0,$E$2,0)</f>
        <v>5.1</v>
      </c>
      <c r="N845" s="6" t="n">
        <f aca="false">M845*H845</f>
        <v>0.0576512274139587</v>
      </c>
      <c r="P845" s="8" t="n">
        <f aca="false">IF(H845&gt;0,$F$2,0)</f>
        <v>0</v>
      </c>
      <c r="Q845" s="6" t="n">
        <f aca="false">P845*H845</f>
        <v>0</v>
      </c>
    </row>
    <row r="846" customFormat="false" ht="15" hidden="true" customHeight="false" outlineLevel="0" collapsed="false">
      <c r="A846" s="0" t="n">
        <f aca="false">A845+0.01</f>
        <v>8.41999999999987</v>
      </c>
      <c r="B846" s="6" t="n">
        <f aca="false">SIN(A846)</f>
        <v>0.844042913292676</v>
      </c>
      <c r="C846" s="6" t="n">
        <f aca="false">ABS(B846)</f>
        <v>0.844042913292676</v>
      </c>
      <c r="D846" s="6" t="n">
        <f aca="false">B846*$D$2*SQRT(2)</f>
        <v>286.477664448816</v>
      </c>
      <c r="E846" s="6" t="n">
        <f aca="false">IF(ABS(D846-F846)-($I$2+$I$2+$F$2+$E$2)&lt;0,0,SIGN(D846-F846)*(ABS(D846-F846)-($I$2+$I$2+$F$2+$E$2)))</f>
        <v>-9.43885168821336</v>
      </c>
      <c r="F846" s="6" t="n">
        <f aca="false">F845+G845/($H$2/1000000)*(1/$C$2/COUNT($A$5:$A$632))</f>
        <v>301.016516137029</v>
      </c>
      <c r="G846" s="6" t="n">
        <f aca="false">E846/$G$2</f>
        <v>-0.0115107947417236</v>
      </c>
      <c r="H846" s="6" t="n">
        <f aca="false">ABS(G846)</f>
        <v>0.0115107947417236</v>
      </c>
      <c r="J846" s="11" t="n">
        <f aca="false">E846*E846</f>
        <v>89.0919211920881</v>
      </c>
      <c r="K846" s="6" t="n">
        <f aca="false">J846/$G$2</f>
        <v>0.108648684380595</v>
      </c>
      <c r="M846" s="12" t="n">
        <f aca="false">IF(H846&gt;0,$E$2,0)</f>
        <v>5.1</v>
      </c>
      <c r="N846" s="6" t="n">
        <f aca="false">M846*H846</f>
        <v>0.0587050531827904</v>
      </c>
      <c r="P846" s="8" t="n">
        <f aca="false">IF(H846&gt;0,$F$2,0)</f>
        <v>0</v>
      </c>
      <c r="Q846" s="6" t="n">
        <f aca="false">P846*H846</f>
        <v>0</v>
      </c>
    </row>
    <row r="847" customFormat="false" ht="15" hidden="true" customHeight="false" outlineLevel="0" collapsed="false">
      <c r="A847" s="0" t="n">
        <f aca="false">A846+0.01</f>
        <v>8.42999999999987</v>
      </c>
      <c r="B847" s="6" t="n">
        <f aca="false">SIN(A847)</f>
        <v>0.838638044491852</v>
      </c>
      <c r="C847" s="6" t="n">
        <f aca="false">ABS(B847)</f>
        <v>0.838638044491852</v>
      </c>
      <c r="D847" s="6" t="n">
        <f aca="false">B847*$D$2*SQRT(2)</f>
        <v>284.643191146183</v>
      </c>
      <c r="E847" s="6" t="n">
        <f aca="false">IF(ABS(D847-F847)-($I$2+$I$2+$F$2+$E$2)&lt;0,0,SIGN(D847-F847)*(ABS(D847-F847)-($I$2+$I$2+$F$2+$E$2)))</f>
        <v>-9.60702580993668</v>
      </c>
      <c r="F847" s="6" t="n">
        <f aca="false">F846+G846/($H$2/1000000)*(1/$C$2/COUNT($A$5:$A$632))</f>
        <v>299.35021695612</v>
      </c>
      <c r="G847" s="6" t="n">
        <f aca="false">E847/$G$2</f>
        <v>-0.0117158851340691</v>
      </c>
      <c r="H847" s="6" t="n">
        <f aca="false">ABS(G847)</f>
        <v>0.0117158851340691</v>
      </c>
      <c r="J847" s="11" t="n">
        <f aca="false">E847*E847</f>
        <v>92.2949449127895</v>
      </c>
      <c r="K847" s="6" t="n">
        <f aca="false">J847/$G$2</f>
        <v>0.112554810869256</v>
      </c>
      <c r="M847" s="12" t="n">
        <f aca="false">IF(H847&gt;0,$E$2,0)</f>
        <v>5.1</v>
      </c>
      <c r="N847" s="6" t="n">
        <f aca="false">M847*H847</f>
        <v>0.0597510141837525</v>
      </c>
      <c r="P847" s="8" t="n">
        <f aca="false">IF(H847&gt;0,$F$2,0)</f>
        <v>0</v>
      </c>
      <c r="Q847" s="6" t="n">
        <f aca="false">P847*H847</f>
        <v>0</v>
      </c>
    </row>
    <row r="848" customFormat="false" ht="15" hidden="true" customHeight="false" outlineLevel="0" collapsed="false">
      <c r="A848" s="0" t="n">
        <f aca="false">A847+0.01</f>
        <v>8.43999999999986</v>
      </c>
      <c r="B848" s="6" t="n">
        <f aca="false">SIN(A848)</f>
        <v>0.833149312585441</v>
      </c>
      <c r="C848" s="6" t="n">
        <f aca="false">ABS(B848)</f>
        <v>0.833149312585441</v>
      </c>
      <c r="D848" s="6" t="n">
        <f aca="false">B848*$D$2*SQRT(2)</f>
        <v>282.780253761636</v>
      </c>
      <c r="E848" s="6" t="n">
        <f aca="false">IF(ABS(D848-F848)-($I$2+$I$2+$F$2+$E$2)&lt;0,0,SIGN(D848-F848)*(ABS(D848-F848)-($I$2+$I$2+$F$2+$E$2)))</f>
        <v>-9.77397519013092</v>
      </c>
      <c r="F848" s="6" t="n">
        <f aca="false">F847+G847/($H$2/1000000)*(1/$C$2/COUNT($A$5:$A$632))</f>
        <v>297.654228951767</v>
      </c>
      <c r="G848" s="6" t="n">
        <f aca="false">E848/$G$2</f>
        <v>-0.0119194819391841</v>
      </c>
      <c r="H848" s="6" t="n">
        <f aca="false">ABS(G848)</f>
        <v>0.0119194819391841</v>
      </c>
      <c r="J848" s="11" t="n">
        <f aca="false">E848*E848</f>
        <v>95.5305910172948</v>
      </c>
      <c r="K848" s="6" t="n">
        <f aca="false">J848/$G$2</f>
        <v>0.116500720752799</v>
      </c>
      <c r="M848" s="12" t="n">
        <f aca="false">IF(H848&gt;0,$E$2,0)</f>
        <v>5.1</v>
      </c>
      <c r="N848" s="6" t="n">
        <f aca="false">M848*H848</f>
        <v>0.0607893578898386</v>
      </c>
      <c r="P848" s="8" t="n">
        <f aca="false">IF(H848&gt;0,$F$2,0)</f>
        <v>0</v>
      </c>
      <c r="Q848" s="6" t="n">
        <f aca="false">P848*H848</f>
        <v>0</v>
      </c>
    </row>
    <row r="849" customFormat="false" ht="15" hidden="true" customHeight="false" outlineLevel="0" collapsed="false">
      <c r="A849" s="0" t="n">
        <f aca="false">A848+0.01</f>
        <v>8.44999999999986</v>
      </c>
      <c r="B849" s="6" t="n">
        <f aca="false">SIN(A849)</f>
        <v>0.82757726644206</v>
      </c>
      <c r="C849" s="6" t="n">
        <f aca="false">ABS(B849)</f>
        <v>0.82757726644206</v>
      </c>
      <c r="D849" s="6" t="n">
        <f aca="false">B849*$D$2*SQRT(2)</f>
        <v>280.889038587363</v>
      </c>
      <c r="E849" s="6" t="n">
        <f aca="false">IF(ABS(D849-F849)-($I$2+$I$2+$F$2+$E$2)&lt;0,0,SIGN(D849-F849)*(ABS(D849-F849)-($I$2+$I$2+$F$2+$E$2)))</f>
        <v>-9.93972974784568</v>
      </c>
      <c r="F849" s="6" t="n">
        <f aca="false">F848+G848/($H$2/1000000)*(1/$C$2/COUNT($A$5:$A$632))</f>
        <v>295.928768335209</v>
      </c>
      <c r="G849" s="6" t="n">
        <f aca="false">E849/$G$2</f>
        <v>-0.0121216216437142</v>
      </c>
      <c r="H849" s="6" t="n">
        <f aca="false">ABS(G849)</f>
        <v>0.0121216216437142</v>
      </c>
      <c r="J849" s="11" t="n">
        <f aca="false">E849*E849</f>
        <v>98.7982274602084</v>
      </c>
      <c r="K849" s="6" t="n">
        <f aca="false">J849/$G$2</f>
        <v>0.120485643244157</v>
      </c>
      <c r="M849" s="12" t="n">
        <f aca="false">IF(H849&gt;0,$E$2,0)</f>
        <v>5.1</v>
      </c>
      <c r="N849" s="6" t="n">
        <f aca="false">M849*H849</f>
        <v>0.0618202703829427</v>
      </c>
      <c r="P849" s="8" t="n">
        <f aca="false">IF(H849&gt;0,$F$2,0)</f>
        <v>0</v>
      </c>
      <c r="Q849" s="6" t="n">
        <f aca="false">P849*H849</f>
        <v>0</v>
      </c>
    </row>
    <row r="850" customFormat="false" ht="15" hidden="true" customHeight="false" outlineLevel="0" collapsed="false">
      <c r="A850" s="0" t="n">
        <f aca="false">A849+0.01</f>
        <v>8.45999999999986</v>
      </c>
      <c r="B850" s="6" t="n">
        <f aca="false">SIN(A850)</f>
        <v>0.82192246326168</v>
      </c>
      <c r="C850" s="6" t="n">
        <f aca="false">ABS(B850)</f>
        <v>0.82192246326168</v>
      </c>
      <c r="D850" s="6" t="n">
        <f aca="false">B850*$D$2*SQRT(2)</f>
        <v>278.969734743305</v>
      </c>
      <c r="E850" s="6" t="n">
        <f aca="false">IF(ABS(D850-F850)-($I$2+$I$2+$F$2+$E$2)&lt;0,0,SIGN(D850-F850)*(ABS(D850-F850)-($I$2+$I$2+$F$2+$E$2)))</f>
        <v>-10.104311292582</v>
      </c>
      <c r="F850" s="6" t="n">
        <f aca="false">F849+G849/($H$2/1000000)*(1/$C$2/COUNT($A$5:$A$632))</f>
        <v>294.174046035887</v>
      </c>
      <c r="G850" s="6" t="n">
        <f aca="false">E850/$G$2</f>
        <v>-0.0123223308446122</v>
      </c>
      <c r="H850" s="6" t="n">
        <f aca="false">ABS(G850)</f>
        <v>0.0123223308446122</v>
      </c>
      <c r="J850" s="11" t="n">
        <f aca="false">E850*E850</f>
        <v>102.097106697399</v>
      </c>
      <c r="K850" s="6" t="n">
        <f aca="false">J850/$G$2</f>
        <v>0.124508666704146</v>
      </c>
      <c r="M850" s="12" t="n">
        <f aca="false">IF(H850&gt;0,$E$2,0)</f>
        <v>5.1</v>
      </c>
      <c r="N850" s="6" t="n">
        <f aca="false">M850*H850</f>
        <v>0.062843887307522</v>
      </c>
      <c r="P850" s="8" t="n">
        <f aca="false">IF(H850&gt;0,$F$2,0)</f>
        <v>0</v>
      </c>
      <c r="Q850" s="6" t="n">
        <f aca="false">P850*H850</f>
        <v>0</v>
      </c>
    </row>
    <row r="851" customFormat="false" ht="15" hidden="true" customHeight="false" outlineLevel="0" collapsed="false">
      <c r="A851" s="0" t="n">
        <f aca="false">A850+0.01</f>
        <v>8.46999999999986</v>
      </c>
      <c r="B851" s="6" t="n">
        <f aca="false">SIN(A851)</f>
        <v>0.816185468519907</v>
      </c>
      <c r="C851" s="6" t="n">
        <f aca="false">ABS(B851)</f>
        <v>0.816185468519907</v>
      </c>
      <c r="D851" s="6" t="n">
        <f aca="false">B851*$D$2*SQRT(2)</f>
        <v>277.022534158246</v>
      </c>
      <c r="E851" s="6" t="n">
        <f aca="false">IF(ABS(D851-F851)-($I$2+$I$2+$F$2+$E$2)&lt;0,0,SIGN(D851-F851)*(ABS(D851-F851)-($I$2+$I$2+$F$2+$E$2)))</f>
        <v>-10.2677349748309</v>
      </c>
      <c r="F851" s="6" t="n">
        <f aca="false">F850+G850/($H$2/1000000)*(1/$C$2/COUNT($A$5:$A$632))</f>
        <v>292.390269133077</v>
      </c>
      <c r="G851" s="6" t="n">
        <f aca="false">E851/$G$2</f>
        <v>-0.0125216280180865</v>
      </c>
      <c r="H851" s="6" t="n">
        <f aca="false">ABS(G851)</f>
        <v>0.0125216280180865</v>
      </c>
      <c r="J851" s="11" t="n">
        <f aca="false">E851*E851</f>
        <v>105.426381513366</v>
      </c>
      <c r="K851" s="6" t="n">
        <f aca="false">J851/$G$2</f>
        <v>0.128568757943129</v>
      </c>
      <c r="M851" s="12" t="n">
        <f aca="false">IF(H851&gt;0,$E$2,0)</f>
        <v>5.1</v>
      </c>
      <c r="N851" s="6" t="n">
        <f aca="false">M851*H851</f>
        <v>0.063860302892241</v>
      </c>
      <c r="P851" s="8" t="n">
        <f aca="false">IF(H851&gt;0,$F$2,0)</f>
        <v>0</v>
      </c>
      <c r="Q851" s="6" t="n">
        <f aca="false">P851*H851</f>
        <v>0</v>
      </c>
    </row>
    <row r="852" customFormat="false" ht="15" hidden="true" customHeight="false" outlineLevel="0" collapsed="false">
      <c r="A852" s="0" t="n">
        <f aca="false">A851+0.01</f>
        <v>8.47999999999986</v>
      </c>
      <c r="B852" s="6" t="n">
        <f aca="false">SIN(A852)</f>
        <v>0.810366855911435</v>
      </c>
      <c r="C852" s="6" t="n">
        <f aca="false">ABS(B852)</f>
        <v>0.810366855911435</v>
      </c>
      <c r="D852" s="6" t="n">
        <f aca="false">B852*$D$2*SQRT(2)</f>
        <v>275.047631550623</v>
      </c>
      <c r="E852" s="6" t="n">
        <f aca="false">IF(ABS(D852-F852)-($I$2+$I$2+$F$2+$E$2)&lt;0,0,SIGN(D852-F852)*(ABS(D852-F852)-($I$2+$I$2+$F$2+$E$2)))</f>
        <v>-10.4300104808201</v>
      </c>
      <c r="F852" s="6" t="n">
        <f aca="false">F851+G851/($H$2/1000000)*(1/$C$2/COUNT($A$5:$A$632))</f>
        <v>290.577642031443</v>
      </c>
      <c r="G852" s="6" t="n">
        <f aca="false">E852/$G$2</f>
        <v>-0.0127195249766098</v>
      </c>
      <c r="H852" s="6" t="n">
        <f aca="false">ABS(G852)</f>
        <v>0.0127195249766098</v>
      </c>
      <c r="J852" s="11" t="n">
        <f aca="false">E852*E852</f>
        <v>108.785118630016</v>
      </c>
      <c r="K852" s="6" t="n">
        <f aca="false">J852/$G$2</f>
        <v>0.132664778817093</v>
      </c>
      <c r="M852" s="12" t="n">
        <f aca="false">IF(H852&gt;0,$E$2,0)</f>
        <v>5.1</v>
      </c>
      <c r="N852" s="6" t="n">
        <f aca="false">M852*H852</f>
        <v>0.0648695773807102</v>
      </c>
      <c r="P852" s="8" t="n">
        <f aca="false">IF(H852&gt;0,$F$2,0)</f>
        <v>0</v>
      </c>
      <c r="Q852" s="6" t="n">
        <f aca="false">P852*H852</f>
        <v>0</v>
      </c>
    </row>
    <row r="853" customFormat="false" ht="15" hidden="true" customHeight="false" outlineLevel="0" collapsed="false">
      <c r="A853" s="0" t="n">
        <f aca="false">A852+0.01</f>
        <v>8.48999999999986</v>
      </c>
      <c r="B853" s="6" t="n">
        <f aca="false">SIN(A853)</f>
        <v>0.804467207292675</v>
      </c>
      <c r="C853" s="6" t="n">
        <f aca="false">ABS(B853)</f>
        <v>0.804467207292675</v>
      </c>
      <c r="D853" s="6" t="n">
        <f aca="false">B853*$D$2*SQRT(2)</f>
        <v>273.04522440905</v>
      </c>
      <c r="E853" s="6" t="n">
        <f aca="false">IF(ABS(D853-F853)-($I$2+$I$2+$F$2+$E$2)&lt;0,0,SIGN(D853-F853)*(ABS(D853-F853)-($I$2+$I$2+$F$2+$E$2)))</f>
        <v>-10.5911430166302</v>
      </c>
      <c r="F853" s="6" t="n">
        <f aca="false">F852+G852/($H$2/1000000)*(1/$C$2/COUNT($A$5:$A$632))</f>
        <v>288.73636742568</v>
      </c>
      <c r="G853" s="6" t="n">
        <f aca="false">E853/$G$2</f>
        <v>-0.0129160280690613</v>
      </c>
      <c r="H853" s="6" t="n">
        <f aca="false">ABS(G853)</f>
        <v>0.0129160280690613</v>
      </c>
      <c r="J853" s="11" t="n">
        <f aca="false">E853*E853</f>
        <v>112.172310398715</v>
      </c>
      <c r="K853" s="6" t="n">
        <f aca="false">J853/$G$2</f>
        <v>0.136795500486238</v>
      </c>
      <c r="M853" s="12" t="n">
        <f aca="false">IF(H853&gt;0,$E$2,0)</f>
        <v>5.1</v>
      </c>
      <c r="N853" s="6" t="n">
        <f aca="false">M853*H853</f>
        <v>0.0658717431522124</v>
      </c>
      <c r="P853" s="8" t="n">
        <f aca="false">IF(H853&gt;0,$F$2,0)</f>
        <v>0</v>
      </c>
      <c r="Q853" s="6" t="n">
        <f aca="false">P853*H853</f>
        <v>0</v>
      </c>
    </row>
    <row r="854" customFormat="false" ht="15" hidden="true" customHeight="false" outlineLevel="0" collapsed="false">
      <c r="A854" s="0" t="n">
        <f aca="false">A853+0.01</f>
        <v>8.49999999999986</v>
      </c>
      <c r="B854" s="6" t="n">
        <f aca="false">SIN(A854)</f>
        <v>0.798487112623573</v>
      </c>
      <c r="C854" s="6" t="n">
        <f aca="false">ABS(B854)</f>
        <v>0.798487112623573</v>
      </c>
      <c r="D854" s="6" t="n">
        <f aca="false">B854*$D$2*SQRT(2)</f>
        <v>271.015512972573</v>
      </c>
      <c r="E854" s="6" t="n">
        <f aca="false">IF(ABS(D854-F854)-($I$2+$I$2+$F$2+$E$2)&lt;0,0,SIGN(D854-F854)*(ABS(D854-F854)-($I$2+$I$2+$F$2+$E$2)))</f>
        <v>-10.7511341188482</v>
      </c>
      <c r="F854" s="6" t="n">
        <f aca="false">F853+G853/($H$2/1000000)*(1/$C$2/COUNT($A$5:$A$632))</f>
        <v>286.866647091421</v>
      </c>
      <c r="G854" s="6" t="n">
        <f aca="false">E854/$G$2</f>
        <v>-0.0131111391693271</v>
      </c>
      <c r="H854" s="6" t="n">
        <f aca="false">ABS(G854)</f>
        <v>0.0131111391693271</v>
      </c>
      <c r="J854" s="11" t="n">
        <f aca="false">E854*E854</f>
        <v>115.586884841462</v>
      </c>
      <c r="K854" s="6" t="n">
        <f aca="false">J854/$G$2</f>
        <v>0.14095961566032</v>
      </c>
      <c r="M854" s="12" t="n">
        <f aca="false">IF(H854&gt;0,$E$2,0)</f>
        <v>5.1</v>
      </c>
      <c r="N854" s="6" t="n">
        <f aca="false">M854*H854</f>
        <v>0.0668668097635682</v>
      </c>
      <c r="P854" s="8" t="n">
        <f aca="false">IF(H854&gt;0,$F$2,0)</f>
        <v>0</v>
      </c>
      <c r="Q854" s="6" t="n">
        <f aca="false">P854*H854</f>
        <v>0</v>
      </c>
    </row>
    <row r="855" customFormat="false" ht="15" hidden="true" customHeight="false" outlineLevel="0" collapsed="false">
      <c r="A855" s="0" t="n">
        <f aca="false">A854+0.01</f>
        <v>8.50999999999986</v>
      </c>
      <c r="B855" s="6" t="n">
        <f aca="false">SIN(A855)</f>
        <v>0.792427169908612</v>
      </c>
      <c r="C855" s="6" t="n">
        <f aca="false">ABS(B855)</f>
        <v>0.792427169908612</v>
      </c>
      <c r="D855" s="6" t="n">
        <f aca="false">B855*$D$2*SQRT(2)</f>
        <v>268.958700210645</v>
      </c>
      <c r="E855" s="6" t="n">
        <f aca="false">IF(ABS(D855-F855)-($I$2+$I$2+$F$2+$E$2)&lt;0,0,SIGN(D855-F855)*(ABS(D855-F855)-($I$2+$I$2+$F$2+$E$2)))</f>
        <v>-10.9099823223907</v>
      </c>
      <c r="F855" s="6" t="n">
        <f aca="false">F854+G854/($H$2/1000000)*(1/$C$2/COUNT($A$5:$A$632))</f>
        <v>284.968682533036</v>
      </c>
      <c r="G855" s="6" t="n">
        <f aca="false">E855/$G$2</f>
        <v>-0.0133048564907203</v>
      </c>
      <c r="H855" s="6" t="n">
        <f aca="false">ABS(G855)</f>
        <v>0.0133048564907203</v>
      </c>
      <c r="J855" s="11" t="n">
        <f aca="false">E855*E855</f>
        <v>119.027714274877</v>
      </c>
      <c r="K855" s="6" t="n">
        <f aca="false">J855/$G$2</f>
        <v>0.145155749115704</v>
      </c>
      <c r="M855" s="12" t="n">
        <f aca="false">IF(H855&gt;0,$E$2,0)</f>
        <v>5.1</v>
      </c>
      <c r="N855" s="6" t="n">
        <f aca="false">M855*H855</f>
        <v>0.0678547681026737</v>
      </c>
      <c r="P855" s="8" t="n">
        <f aca="false">IF(H855&gt;0,$F$2,0)</f>
        <v>0</v>
      </c>
      <c r="Q855" s="6" t="n">
        <f aca="false">P855*H855</f>
        <v>0</v>
      </c>
    </row>
    <row r="856" customFormat="false" ht="15" hidden="true" customHeight="false" outlineLevel="0" collapsed="false">
      <c r="A856" s="0" t="n">
        <f aca="false">A855+0.01</f>
        <v>8.51999999999986</v>
      </c>
      <c r="B856" s="6" t="n">
        <f aca="false">SIN(A856)</f>
        <v>0.786287985137014</v>
      </c>
      <c r="C856" s="6" t="n">
        <f aca="false">ABS(B856)</f>
        <v>0.786287985137014</v>
      </c>
      <c r="D856" s="6" t="n">
        <f aca="false">B856*$D$2*SQRT(2)</f>
        <v>266.874991802827</v>
      </c>
      <c r="E856" s="6" t="n">
        <f aca="false">IF(ABS(D856-F856)-($I$2+$I$2+$F$2+$E$2)&lt;0,0,SIGN(D856-F856)*(ABS(D856-F856)-($I$2+$I$2+$F$2+$E$2)))</f>
        <v>-11.0676837107066</v>
      </c>
      <c r="F856" s="6" t="n">
        <f aca="false">F855+G855/($H$2/1000000)*(1/$C$2/COUNT($A$5:$A$632))</f>
        <v>283.042675513534</v>
      </c>
      <c r="G856" s="6" t="n">
        <f aca="false">E856/$G$2</f>
        <v>-0.0134971752569592</v>
      </c>
      <c r="H856" s="6" t="n">
        <f aca="false">ABS(G856)</f>
        <v>0.0134971752569592</v>
      </c>
      <c r="J856" s="11" t="n">
        <f aca="false">E856*E856</f>
        <v>122.49362272024</v>
      </c>
      <c r="K856" s="6" t="n">
        <f aca="false">J856/$G$2</f>
        <v>0.149382466731999</v>
      </c>
      <c r="M856" s="12" t="n">
        <f aca="false">IF(H856&gt;0,$E$2,0)</f>
        <v>5.1</v>
      </c>
      <c r="N856" s="6" t="n">
        <f aca="false">M856*H856</f>
        <v>0.0688355938104921</v>
      </c>
      <c r="P856" s="8" t="n">
        <f aca="false">IF(H856&gt;0,$F$2,0)</f>
        <v>0</v>
      </c>
      <c r="Q856" s="6" t="n">
        <f aca="false">P856*H856</f>
        <v>0</v>
      </c>
    </row>
    <row r="857" customFormat="false" ht="15" hidden="true" customHeight="false" outlineLevel="0" collapsed="false">
      <c r="A857" s="0" t="n">
        <f aca="false">A856+0.01</f>
        <v>8.52999999999986</v>
      </c>
      <c r="B857" s="6" t="n">
        <f aca="false">SIN(A857)</f>
        <v>0.78007017222214</v>
      </c>
      <c r="C857" s="6" t="n">
        <f aca="false">ABS(B857)</f>
        <v>0.78007017222214</v>
      </c>
      <c r="D857" s="6" t="n">
        <f aca="false">B857*$D$2*SQRT(2)</f>
        <v>264.764596118224</v>
      </c>
      <c r="E857" s="6" t="n">
        <f aca="false">IF(ABS(D857-F857)-($I$2+$I$2+$F$2+$E$2)&lt;0,0,SIGN(D857-F857)*(ABS(D857-F857)-($I$2+$I$2+$F$2+$E$2)))</f>
        <v>-11.224232369114</v>
      </c>
      <c r="F857" s="6" t="n">
        <f aca="false">F856+G856/($H$2/1000000)*(1/$C$2/COUNT($A$5:$A$632))</f>
        <v>281.088828487338</v>
      </c>
      <c r="G857" s="6" t="n">
        <f aca="false">E857/$G$2</f>
        <v>-0.0136880882550171</v>
      </c>
      <c r="H857" s="6" t="n">
        <f aca="false">ABS(G857)</f>
        <v>0.0136880882550171</v>
      </c>
      <c r="J857" s="11" t="n">
        <f aca="false">E857*E857</f>
        <v>125.983392275866</v>
      </c>
      <c r="K857" s="6" t="n">
        <f aca="false">J857/$G$2</f>
        <v>0.153638283263251</v>
      </c>
      <c r="M857" s="12" t="n">
        <f aca="false">IF(H857&gt;0,$E$2,0)</f>
        <v>5.1</v>
      </c>
      <c r="N857" s="6" t="n">
        <f aca="false">M857*H857</f>
        <v>0.069809250100587</v>
      </c>
      <c r="P857" s="8" t="n">
        <f aca="false">IF(H857&gt;0,$F$2,0)</f>
        <v>0</v>
      </c>
      <c r="Q857" s="6" t="n">
        <f aca="false">P857*H857</f>
        <v>0</v>
      </c>
    </row>
    <row r="858" customFormat="false" ht="15" hidden="true" customHeight="false" outlineLevel="0" collapsed="false">
      <c r="A858" s="0" t="n">
        <f aca="false">A857+0.01</f>
        <v>8.53999999999986</v>
      </c>
      <c r="B858" s="6" t="n">
        <f aca="false">SIN(A858)</f>
        <v>0.7737743529401</v>
      </c>
      <c r="C858" s="6" t="n">
        <f aca="false">ABS(B858)</f>
        <v>0.7737743529401</v>
      </c>
      <c r="D858" s="6" t="n">
        <f aca="false">B858*$D$2*SQRT(2)</f>
        <v>262.627724194645</v>
      </c>
      <c r="E858" s="6" t="n">
        <f aca="false">IF(ABS(D858-F858)-($I$2+$I$2+$F$2+$E$2)&lt;0,0,SIGN(D858-F858)*(ABS(D858-F858)-($I$2+$I$2+$F$2+$E$2)))</f>
        <v>-11.3796207583825</v>
      </c>
      <c r="F858" s="6" t="n">
        <f aca="false">F857+G857/($H$2/1000000)*(1/$C$2/COUNT($A$5:$A$632))</f>
        <v>279.107344953027</v>
      </c>
      <c r="G858" s="6" t="n">
        <f aca="false">E858/$G$2</f>
        <v>-0.0138775862907103</v>
      </c>
      <c r="H858" s="6" t="n">
        <f aca="false">ABS(G858)</f>
        <v>0.0138775862907103</v>
      </c>
      <c r="J858" s="11" t="n">
        <f aca="false">E858*E858</f>
        <v>129.495768604609</v>
      </c>
      <c r="K858" s="6" t="n">
        <f aca="false">J858/$G$2</f>
        <v>0.157921669030011</v>
      </c>
      <c r="M858" s="12" t="n">
        <f aca="false">IF(H858&gt;0,$E$2,0)</f>
        <v>5.1</v>
      </c>
      <c r="N858" s="6" t="n">
        <f aca="false">M858*H858</f>
        <v>0.0707756900826226</v>
      </c>
      <c r="P858" s="8" t="n">
        <f aca="false">IF(H858&gt;0,$F$2,0)</f>
        <v>0</v>
      </c>
      <c r="Q858" s="6" t="n">
        <f aca="false">P858*H858</f>
        <v>0</v>
      </c>
    </row>
    <row r="859" customFormat="false" ht="15" hidden="true" customHeight="false" outlineLevel="0" collapsed="false">
      <c r="A859" s="0" t="n">
        <f aca="false">A858+0.01</f>
        <v>8.54999999999986</v>
      </c>
      <c r="B859" s="6" t="n">
        <f aca="false">SIN(A859)</f>
        <v>0.767401156867576</v>
      </c>
      <c r="C859" s="6" t="n">
        <f aca="false">ABS(B859)</f>
        <v>0.767401156867576</v>
      </c>
      <c r="D859" s="6" t="n">
        <f aca="false">B859*$D$2*SQRT(2)</f>
        <v>260.464589717503</v>
      </c>
      <c r="E859" s="6" t="n">
        <f aca="false">IF(ABS(D859-F859)-($I$2+$I$2+$F$2+$E$2)&lt;0,0,SIGN(D859-F859)*(ABS(D859-F859)-($I$2+$I$2+$F$2+$E$2)))</f>
        <v>-11.5338400226249</v>
      </c>
      <c r="F859" s="6" t="n">
        <f aca="false">F858+G858/($H$2/1000000)*(1/$C$2/COUNT($A$5:$A$632))</f>
        <v>277.098429740128</v>
      </c>
      <c r="G859" s="6" t="n">
        <f aca="false">E859/$G$2</f>
        <v>-0.0140656585641767</v>
      </c>
      <c r="H859" s="6" t="n">
        <f aca="false">ABS(G859)</f>
        <v>0.0140656585641767</v>
      </c>
      <c r="J859" s="11" t="n">
        <f aca="false">E859*E859</f>
        <v>133.029465667504</v>
      </c>
      <c r="K859" s="6" t="n">
        <f aca="false">J859/$G$2</f>
        <v>0.162231055692078</v>
      </c>
      <c r="M859" s="12" t="n">
        <f aca="false">IF(H859&gt;0,$E$2,0)</f>
        <v>5.1</v>
      </c>
      <c r="N859" s="6" t="n">
        <f aca="false">M859*H859</f>
        <v>0.0717348586773012</v>
      </c>
      <c r="P859" s="8" t="n">
        <f aca="false">IF(H859&gt;0,$F$2,0)</f>
        <v>0</v>
      </c>
      <c r="Q859" s="6" t="n">
        <f aca="false">P859*H859</f>
        <v>0</v>
      </c>
    </row>
    <row r="860" customFormat="false" ht="15" hidden="true" customHeight="false" outlineLevel="0" collapsed="false">
      <c r="A860" s="0" t="n">
        <f aca="false">A859+0.01</f>
        <v>8.55999999999986</v>
      </c>
      <c r="B860" s="6" t="n">
        <f aca="false">SIN(A860)</f>
        <v>0.760951221318864</v>
      </c>
      <c r="C860" s="6" t="n">
        <f aca="false">ABS(B860)</f>
        <v>0.760951221318864</v>
      </c>
      <c r="D860" s="6" t="n">
        <f aca="false">B860*$D$2*SQRT(2)</f>
        <v>258.275408998442</v>
      </c>
      <c r="E860" s="6" t="n">
        <f aca="false">IF(ABS(D860-F860)-($I$2+$I$2+$F$2+$E$2)&lt;0,0,SIGN(D860-F860)*(ABS(D860-F860)-($I$2+$I$2+$F$2+$E$2)))</f>
        <v>-11.6868802431079</v>
      </c>
      <c r="F860" s="6" t="n">
        <f aca="false">F859+G859/($H$2/1000000)*(1/$C$2/COUNT($A$5:$A$632))</f>
        <v>275.06228924155</v>
      </c>
      <c r="G860" s="6" t="n">
        <f aca="false">E860/$G$2</f>
        <v>-0.0142522929793998</v>
      </c>
      <c r="H860" s="6" t="n">
        <f aca="false">ABS(G860)</f>
        <v>0.0142522929793998</v>
      </c>
      <c r="J860" s="11" t="n">
        <f aca="false">E860*E860</f>
        <v>136.583169816745</v>
      </c>
      <c r="K860" s="6" t="n">
        <f aca="false">J860/$G$2</f>
        <v>0.166564841239933</v>
      </c>
      <c r="M860" s="12" t="n">
        <f aca="false">IF(H860&gt;0,$E$2,0)</f>
        <v>5.1</v>
      </c>
      <c r="N860" s="6" t="n">
        <f aca="false">M860*H860</f>
        <v>0.0726866941949392</v>
      </c>
      <c r="P860" s="8" t="n">
        <f aca="false">IF(H860&gt;0,$F$2,0)</f>
        <v>0</v>
      </c>
      <c r="Q860" s="6" t="n">
        <f aca="false">P860*H860</f>
        <v>0</v>
      </c>
    </row>
    <row r="861" customFormat="false" ht="15" hidden="true" customHeight="false" outlineLevel="0" collapsed="false">
      <c r="A861" s="0" t="n">
        <f aca="false">A860+0.01</f>
        <v>8.56999999999986</v>
      </c>
      <c r="B861" s="6" t="n">
        <f aca="false">SIN(A861)</f>
        <v>0.754425191282144</v>
      </c>
      <c r="C861" s="6" t="n">
        <f aca="false">ABS(B861)</f>
        <v>0.754425191282144</v>
      </c>
      <c r="D861" s="6" t="n">
        <f aca="false">B861*$D$2*SQRT(2)</f>
        <v>256.06040095371</v>
      </c>
      <c r="E861" s="6" t="n">
        <f aca="false">IF(ABS(D861-F861)-($I$2+$I$2+$F$2+$E$2)&lt;0,0,SIGN(D861-F861)*(ABS(D861-F861)-($I$2+$I$2+$F$2+$E$2)))</f>
        <v>-11.8387306475099</v>
      </c>
      <c r="F861" s="6" t="n">
        <f aca="false">F860+G860/($H$2/1000000)*(1/$C$2/COUNT($A$5:$A$632))</f>
        <v>272.99913160122</v>
      </c>
      <c r="G861" s="6" t="n">
        <f aca="false">E861/$G$2</f>
        <v>-0.0144374763994023</v>
      </c>
      <c r="H861" s="6" t="n">
        <f aca="false">ABS(G861)</f>
        <v>0.0144374763994023</v>
      </c>
      <c r="J861" s="11" t="n">
        <f aca="false">E861*E861</f>
        <v>140.15554334429</v>
      </c>
      <c r="K861" s="6" t="n">
        <f aca="false">J861/$G$2</f>
        <v>0.170921394322305</v>
      </c>
      <c r="M861" s="12" t="n">
        <f aca="false">IF(H861&gt;0,$E$2,0)</f>
        <v>5.1</v>
      </c>
      <c r="N861" s="6" t="n">
        <f aca="false">M861*H861</f>
        <v>0.0736311296369517</v>
      </c>
      <c r="P861" s="8" t="n">
        <f aca="false">IF(H861&gt;0,$F$2,0)</f>
        <v>0</v>
      </c>
      <c r="Q861" s="6" t="n">
        <f aca="false">P861*H861</f>
        <v>0</v>
      </c>
    </row>
    <row r="862" customFormat="false" ht="15" hidden="true" customHeight="false" outlineLevel="0" collapsed="false">
      <c r="A862" s="0" t="n">
        <f aca="false">A861+0.01</f>
        <v>8.57999999999986</v>
      </c>
      <c r="B862" s="6" t="n">
        <f aca="false">SIN(A862)</f>
        <v>0.747823719354982</v>
      </c>
      <c r="C862" s="6" t="n">
        <f aca="false">ABS(B862)</f>
        <v>0.747823719354982</v>
      </c>
      <c r="D862" s="6" t="n">
        <f aca="false">B862*$D$2*SQRT(2)</f>
        <v>253.819787082266</v>
      </c>
      <c r="E862" s="6" t="n">
        <f aca="false">IF(ABS(D862-F862)-($I$2+$I$2+$F$2+$E$2)&lt;0,0,SIGN(D862-F862)*(ABS(D862-F862)-($I$2+$I$2+$F$2+$E$2)))</f>
        <v>-11.989379782503</v>
      </c>
      <c r="F862" s="6" t="n">
        <f aca="false">F861+G861/($H$2/1000000)*(1/$C$2/COUNT($A$5:$A$632))</f>
        <v>270.909166864769</v>
      </c>
      <c r="G862" s="6" t="n">
        <f aca="false">E862/$G$2</f>
        <v>-0.014621194856711</v>
      </c>
      <c r="H862" s="6" t="n">
        <f aca="false">ABS(G862)</f>
        <v>0.014621194856711</v>
      </c>
      <c r="J862" s="11" t="n">
        <f aca="false">E862*E862</f>
        <v>143.745227569092</v>
      </c>
      <c r="K862" s="6" t="n">
        <f aca="false">J862/$G$2</f>
        <v>0.175299058011088</v>
      </c>
      <c r="M862" s="12" t="n">
        <f aca="false">IF(H862&gt;0,$E$2,0)</f>
        <v>5.1</v>
      </c>
      <c r="N862" s="6" t="n">
        <f aca="false">M862*H862</f>
        <v>0.0745680937692261</v>
      </c>
      <c r="P862" s="8" t="n">
        <f aca="false">IF(H862&gt;0,$F$2,0)</f>
        <v>0</v>
      </c>
      <c r="Q862" s="6" t="n">
        <f aca="false">P862*H862</f>
        <v>0</v>
      </c>
    </row>
    <row r="863" customFormat="false" ht="15" hidden="true" customHeight="false" outlineLevel="0" collapsed="false">
      <c r="A863" s="0" t="n">
        <f aca="false">A862+0.01</f>
        <v>8.58999999999986</v>
      </c>
      <c r="B863" s="6" t="n">
        <f aca="false">SIN(A863)</f>
        <v>0.741147465679068</v>
      </c>
      <c r="C863" s="6" t="n">
        <f aca="false">ABS(B863)</f>
        <v>0.741147465679068</v>
      </c>
      <c r="D863" s="6" t="n">
        <f aca="false">B863*$D$2*SQRT(2)</f>
        <v>251.553791443629</v>
      </c>
      <c r="E863" s="6" t="n">
        <f aca="false">IF(ABS(D863-F863)-($I$2+$I$2+$F$2+$E$2)&lt;0,0,SIGN(D863-F863)*(ABS(D863-F863)-($I$2+$I$2+$F$2+$E$2)))</f>
        <v>-12.1388156561269</v>
      </c>
      <c r="F863" s="6" t="n">
        <f aca="false">F862+G862/($H$2/1000000)*(1/$C$2/COUNT($A$5:$A$632))</f>
        <v>268.792607099756</v>
      </c>
      <c r="G863" s="6" t="n">
        <f aca="false">E863/$G$2</f>
        <v>-0.014803433726984</v>
      </c>
      <c r="H863" s="6" t="n">
        <f aca="false">ABS(G863)</f>
        <v>0.014803433726984</v>
      </c>
      <c r="J863" s="11" t="n">
        <f aca="false">E863*E863</f>
        <v>147.350845533431</v>
      </c>
      <c r="K863" s="6" t="n">
        <f aca="false">J863/$G$2</f>
        <v>0.179696153089549</v>
      </c>
      <c r="M863" s="12" t="n">
        <f aca="false">IF(H863&gt;0,$E$2,0)</f>
        <v>5.1</v>
      </c>
      <c r="N863" s="6" t="n">
        <f aca="false">M863*H863</f>
        <v>0.0754975120076183</v>
      </c>
      <c r="P863" s="8" t="n">
        <f aca="false">IF(H863&gt;0,$F$2,0)</f>
        <v>0</v>
      </c>
      <c r="Q863" s="6" t="n">
        <f aca="false">P863*H863</f>
        <v>0</v>
      </c>
    </row>
    <row r="864" customFormat="false" ht="15" hidden="true" customHeight="false" outlineLevel="0" collapsed="false">
      <c r="A864" s="0" t="n">
        <f aca="false">A863+0.01</f>
        <v>8.59999999999986</v>
      </c>
      <c r="B864" s="6" t="n">
        <f aca="false">SIN(A864)</f>
        <v>0.734397097874207</v>
      </c>
      <c r="C864" s="6" t="n">
        <f aca="false">ABS(B864)</f>
        <v>0.734397097874207</v>
      </c>
      <c r="D864" s="6" t="n">
        <f aca="false">B864*$D$2*SQRT(2)</f>
        <v>249.262640635475</v>
      </c>
      <c r="E864" s="6" t="n">
        <f aca="false">IF(ABS(D864-F864)-($I$2+$I$2+$F$2+$E$2)&lt;0,0,SIGN(D864-F864)*(ABS(D864-F864)-($I$2+$I$2+$F$2+$E$2)))</f>
        <v>-12.2870258552791</v>
      </c>
      <c r="F864" s="6" t="n">
        <f aca="false">F863+G863/($H$2/1000000)*(1/$C$2/COUNT($A$5:$A$632))</f>
        <v>266.649666490754</v>
      </c>
      <c r="G864" s="6" t="n">
        <f aca="false">E864/$G$2</f>
        <v>-0.0149841778722916</v>
      </c>
      <c r="H864" s="6" t="n">
        <f aca="false">ABS(G864)</f>
        <v>0.0149841778722916</v>
      </c>
      <c r="J864" s="11" t="n">
        <f aca="false">E864*E864</f>
        <v>150.971004368297</v>
      </c>
      <c r="K864" s="6" t="n">
        <f aca="false">J864/$G$2</f>
        <v>0.184110980936947</v>
      </c>
      <c r="M864" s="12" t="n">
        <f aca="false">IF(H864&gt;0,$E$2,0)</f>
        <v>5.1</v>
      </c>
      <c r="N864" s="6" t="n">
        <f aca="false">M864*H864</f>
        <v>0.076419307148687</v>
      </c>
      <c r="P864" s="8" t="n">
        <f aca="false">IF(H864&gt;0,$F$2,0)</f>
        <v>0</v>
      </c>
      <c r="Q864" s="6" t="n">
        <f aca="false">P864*H864</f>
        <v>0</v>
      </c>
    </row>
    <row r="865" customFormat="false" ht="15" hidden="true" customHeight="false" outlineLevel="0" collapsed="false">
      <c r="A865" s="0" t="n">
        <f aca="false">A864+0.01</f>
        <v>8.60999999999986</v>
      </c>
      <c r="B865" s="6" t="n">
        <f aca="false">SIN(A865)</f>
        <v>0.727573290971555</v>
      </c>
      <c r="C865" s="6" t="n">
        <f aca="false">ABS(B865)</f>
        <v>0.727573290971555</v>
      </c>
      <c r="D865" s="6" t="n">
        <f aca="false">B865*$D$2*SQRT(2)</f>
        <v>246.946563770976</v>
      </c>
      <c r="E865" s="6" t="n">
        <f aca="false">IF(ABS(D865-F865)-($I$2+$I$2+$F$2+$E$2)&lt;0,0,SIGN(D865-F865)*(ABS(D865-F865)-($I$2+$I$2+$F$2+$E$2)))</f>
        <v>-12.4339976427237</v>
      </c>
      <c r="F865" s="6" t="n">
        <f aca="false">F864+G864/($H$2/1000000)*(1/$C$2/COUNT($A$5:$A$632))</f>
        <v>264.4805614137</v>
      </c>
      <c r="G865" s="6" t="n">
        <f aca="false">E865/$G$2</f>
        <v>-0.0151634117594192</v>
      </c>
      <c r="H865" s="6" t="n">
        <f aca="false">ABS(G865)</f>
        <v>0.0151634117594192</v>
      </c>
      <c r="J865" s="11" t="n">
        <f aca="false">E865*E865</f>
        <v>154.604297379259</v>
      </c>
      <c r="K865" s="6" t="n">
        <f aca="false">J865/$G$2</f>
        <v>0.188541826072267</v>
      </c>
      <c r="M865" s="12" t="n">
        <f aca="false">IF(H865&gt;0,$E$2,0)</f>
        <v>5.1</v>
      </c>
      <c r="N865" s="6" t="n">
        <f aca="false">M865*H865</f>
        <v>0.0773333999730377</v>
      </c>
      <c r="P865" s="8" t="n">
        <f aca="false">IF(H865&gt;0,$F$2,0)</f>
        <v>0</v>
      </c>
      <c r="Q865" s="6" t="n">
        <f aca="false">P865*H865</f>
        <v>0</v>
      </c>
    </row>
    <row r="866" customFormat="false" ht="15" hidden="true" customHeight="false" outlineLevel="0" collapsed="false">
      <c r="A866" s="0" t="n">
        <f aca="false">A865+0.01</f>
        <v>8.61999999999986</v>
      </c>
      <c r="B866" s="6" t="n">
        <f aca="false">SIN(A866)</f>
        <v>0.720676727346114</v>
      </c>
      <c r="C866" s="6" t="n">
        <f aca="false">ABS(B866)</f>
        <v>0.720676727346114</v>
      </c>
      <c r="D866" s="6" t="n">
        <f aca="false">B866*$D$2*SQRT(2)</f>
        <v>244.605792455888</v>
      </c>
      <c r="E866" s="6" t="n">
        <f aca="false">IF(ABS(D866-F866)-($I$2+$I$2+$F$2+$E$2)&lt;0,0,SIGN(D866-F866)*(ABS(D866-F866)-($I$2+$I$2+$F$2+$E$2)))</f>
        <v>-12.5797180372241</v>
      </c>
      <c r="F866" s="6" t="n">
        <f aca="false">F865+G865/($H$2/1000000)*(1/$C$2/COUNT($A$5:$A$632))</f>
        <v>262.285510493112</v>
      </c>
      <c r="G866" s="6" t="n">
        <f aca="false">E866/$G$2</f>
        <v>-0.0153411195575904</v>
      </c>
      <c r="H866" s="6" t="n">
        <f aca="false">ABS(G866)</f>
        <v>0.0153411195575904</v>
      </c>
      <c r="J866" s="11" t="n">
        <f aca="false">E866*E866</f>
        <v>158.249305896061</v>
      </c>
      <c r="K866" s="6" t="n">
        <f aca="false">J866/$G$2</f>
        <v>0.192986958409831</v>
      </c>
      <c r="M866" s="12" t="n">
        <f aca="false">IF(H866&gt;0,$E$2,0)</f>
        <v>5.1</v>
      </c>
      <c r="N866" s="6" t="n">
        <f aca="false">M866*H866</f>
        <v>0.0782397097437108</v>
      </c>
      <c r="P866" s="8" t="n">
        <f aca="false">IF(H866&gt;0,$F$2,0)</f>
        <v>0</v>
      </c>
      <c r="Q866" s="6" t="n">
        <f aca="false">P866*H866</f>
        <v>0</v>
      </c>
    </row>
    <row r="867" customFormat="false" ht="15" hidden="true" customHeight="false" outlineLevel="0" collapsed="false">
      <c r="A867" s="0" t="n">
        <f aca="false">A866+0.01</f>
        <v>8.62999999999986</v>
      </c>
      <c r="B867" s="6" t="n">
        <f aca="false">SIN(A867)</f>
        <v>0.713708096648501</v>
      </c>
      <c r="C867" s="6" t="n">
        <f aca="false">ABS(B867)</f>
        <v>0.713708096648501</v>
      </c>
      <c r="D867" s="6" t="n">
        <f aca="false">B867*$D$2*SQRT(2)</f>
        <v>242.240560765391</v>
      </c>
      <c r="E867" s="6" t="n">
        <f aca="false">IF(ABS(D867-F867)-($I$2+$I$2+$F$2+$E$2)&lt;0,0,SIGN(D867-F867)*(ABS(D867-F867)-($I$2+$I$2+$F$2+$E$2)))</f>
        <v>-12.7241738797781</v>
      </c>
      <c r="F867" s="6" t="n">
        <f aca="false">F866+G866/($H$2/1000000)*(1/$C$2/COUNT($A$5:$A$632))</f>
        <v>260.064734645169</v>
      </c>
      <c r="G867" s="6" t="n">
        <f aca="false">E867/$G$2</f>
        <v>-0.0155172852192416</v>
      </c>
      <c r="H867" s="6" t="n">
        <f aca="false">ABS(G867)</f>
        <v>0.0155172852192416</v>
      </c>
      <c r="J867" s="11" t="n">
        <f aca="false">E867*E867</f>
        <v>161.904600922827</v>
      </c>
      <c r="K867" s="6" t="n">
        <f aca="false">J867/$G$2</f>
        <v>0.197444635271741</v>
      </c>
      <c r="M867" s="12" t="n">
        <f aca="false">IF(H867&gt;0,$E$2,0)</f>
        <v>5.1</v>
      </c>
      <c r="N867" s="6" t="n">
        <f aca="false">M867*H867</f>
        <v>0.0791381546181321</v>
      </c>
      <c r="P867" s="8" t="n">
        <f aca="false">IF(H867&gt;0,$F$2,0)</f>
        <v>0</v>
      </c>
      <c r="Q867" s="6" t="n">
        <f aca="false">P867*H867</f>
        <v>0</v>
      </c>
    </row>
    <row r="868" customFormat="false" ht="15" hidden="true" customHeight="false" outlineLevel="0" collapsed="false">
      <c r="A868" s="0" t="n">
        <f aca="false">A867+0.01</f>
        <v>8.63999999999986</v>
      </c>
      <c r="B868" s="6" t="n">
        <f aca="false">SIN(A868)</f>
        <v>0.706668095735977</v>
      </c>
      <c r="C868" s="6" t="n">
        <f aca="false">ABS(B868)</f>
        <v>0.706668095735977</v>
      </c>
      <c r="D868" s="6" t="n">
        <f aca="false">B868*$D$2*SQRT(2)</f>
        <v>239.851105220685</v>
      </c>
      <c r="E868" s="6" t="n">
        <f aca="false">IF(ABS(D868-F868)-($I$2+$I$2+$F$2+$E$2)&lt;0,0,SIGN(D868-F868)*(ABS(D868-F868)-($I$2+$I$2+$F$2+$E$2)))</f>
        <v>-12.867351888404</v>
      </c>
      <c r="F868" s="6" t="n">
        <f aca="false">F867+G867/($H$2/1000000)*(1/$C$2/COUNT($A$5:$A$632))</f>
        <v>257.818457109089</v>
      </c>
      <c r="G868" s="6" t="n">
        <f aca="false">E868/$G$2</f>
        <v>-0.0156918925468341</v>
      </c>
      <c r="H868" s="6" t="n">
        <f aca="false">ABS(G868)</f>
        <v>0.0156918925468341</v>
      </c>
      <c r="J868" s="11" t="n">
        <f aca="false">E868*E868</f>
        <v>165.568744620013</v>
      </c>
      <c r="K868" s="6" t="n">
        <f aca="false">J868/$G$2</f>
        <v>0.201913103195138</v>
      </c>
      <c r="M868" s="12" t="n">
        <f aca="false">IF(H868&gt;0,$E$2,0)</f>
        <v>5.1</v>
      </c>
      <c r="N868" s="6" t="n">
        <f aca="false">M868*H868</f>
        <v>0.0800286519888538</v>
      </c>
      <c r="P868" s="8" t="n">
        <f aca="false">IF(H868&gt;0,$F$2,0)</f>
        <v>0</v>
      </c>
      <c r="Q868" s="6" t="n">
        <f aca="false">P868*H868</f>
        <v>0</v>
      </c>
    </row>
    <row r="869" customFormat="false" ht="15" hidden="true" customHeight="false" outlineLevel="0" collapsed="false">
      <c r="A869" s="0" t="n">
        <f aca="false">A868+0.01</f>
        <v>8.64999999999986</v>
      </c>
      <c r="B869" s="6" t="n">
        <f aca="false">SIN(A869)</f>
        <v>0.699557428602768</v>
      </c>
      <c r="C869" s="6" t="n">
        <f aca="false">ABS(B869)</f>
        <v>0.699557428602768</v>
      </c>
      <c r="D869" s="6" t="n">
        <f aca="false">B869*$D$2*SQRT(2)</f>
        <v>237.437664765332</v>
      </c>
      <c r="E869" s="6" t="n">
        <f aca="false">IF(ABS(D869-F869)-($I$2+$I$2+$F$2+$E$2)&lt;0,0,SIGN(D869-F869)*(ABS(D869-F869)-($I$2+$I$2+$F$2+$E$2)))</f>
        <v>-13.0092387035089</v>
      </c>
      <c r="F869" s="6" t="n">
        <f aca="false">F868+G868/($H$2/1000000)*(1/$C$2/COUNT($A$5:$A$632))</f>
        <v>255.546903468841</v>
      </c>
      <c r="G869" s="6" t="n">
        <f aca="false">E869/$G$2</f>
        <v>-0.0158649252481815</v>
      </c>
      <c r="H869" s="6" t="n">
        <f aca="false">ABS(G869)</f>
        <v>0.0158649252481815</v>
      </c>
      <c r="J869" s="11" t="n">
        <f aca="false">E869*E869</f>
        <v>169.240291644873</v>
      </c>
      <c r="K869" s="6" t="n">
        <f aca="false">J869/$G$2</f>
        <v>0.206390599566918</v>
      </c>
      <c r="M869" s="12" t="n">
        <f aca="false">IF(H869&gt;0,$E$2,0)</f>
        <v>5.1</v>
      </c>
      <c r="N869" s="6" t="n">
        <f aca="false">M869*H869</f>
        <v>0.0809111187657258</v>
      </c>
      <c r="P869" s="8" t="n">
        <f aca="false">IF(H869&gt;0,$F$2,0)</f>
        <v>0</v>
      </c>
      <c r="Q869" s="6" t="n">
        <f aca="false">P869*H869</f>
        <v>0</v>
      </c>
    </row>
    <row r="870" customFormat="false" ht="15" hidden="true" customHeight="false" outlineLevel="0" collapsed="false">
      <c r="A870" s="0" t="n">
        <f aca="false">A869+0.01</f>
        <v>8.65999999999986</v>
      </c>
      <c r="B870" s="6" t="n">
        <f aca="false">SIN(A870)</f>
        <v>0.692376806309662</v>
      </c>
      <c r="C870" s="6" t="n">
        <f aca="false">ABS(B870)</f>
        <v>0.692376806309662</v>
      </c>
      <c r="D870" s="6" t="n">
        <f aca="false">B870*$D$2*SQRT(2)</f>
        <v>235.000480741366</v>
      </c>
      <c r="E870" s="6" t="n">
        <f aca="false">IF(ABS(D870-F870)-($I$2+$I$2+$F$2+$E$2)&lt;0,0,SIGN(D870-F870)*(ABS(D870-F870)-($I$2+$I$2+$F$2+$E$2)))</f>
        <v>-13.1498209254798</v>
      </c>
      <c r="F870" s="6" t="n">
        <f aca="false">F869+G869/($H$2/1000000)*(1/$C$2/COUNT($A$5:$A$632))</f>
        <v>253.250301666846</v>
      </c>
      <c r="G870" s="6" t="n">
        <f aca="false">E870/$G$2</f>
        <v>-0.0160363669822925</v>
      </c>
      <c r="H870" s="6" t="n">
        <f aca="false">ABS(G870)</f>
        <v>0.0160363669822925</v>
      </c>
      <c r="J870" s="11" t="n">
        <f aca="false">E870*E870</f>
        <v>172.917790372187</v>
      </c>
      <c r="K870" s="6" t="n">
        <f aca="false">J870/$G$2</f>
        <v>0.210875354112424</v>
      </c>
      <c r="M870" s="12" t="n">
        <f aca="false">IF(H870&gt;0,$E$2,0)</f>
        <v>5.1</v>
      </c>
      <c r="N870" s="6" t="n">
        <f aca="false">M870*H870</f>
        <v>0.0817854716096917</v>
      </c>
      <c r="P870" s="8" t="n">
        <f aca="false">IF(H870&gt;0,$F$2,0)</f>
        <v>0</v>
      </c>
      <c r="Q870" s="6" t="n">
        <f aca="false">P870*H870</f>
        <v>0</v>
      </c>
    </row>
    <row r="871" customFormat="false" ht="15" hidden="true" customHeight="false" outlineLevel="0" collapsed="false">
      <c r="A871" s="0" t="n">
        <f aca="false">A870+0.01</f>
        <v>8.66999999999986</v>
      </c>
      <c r="B871" s="6" t="n">
        <f aca="false">SIN(A871)</f>
        <v>0.685126946912903</v>
      </c>
      <c r="C871" s="6" t="n">
        <f aca="false">ABS(B871)</f>
        <v>0.685126946912903</v>
      </c>
      <c r="D871" s="6" t="n">
        <f aca="false">B871*$D$2*SQRT(2)</f>
        <v>232.53979686516</v>
      </c>
      <c r="E871" s="6" t="n">
        <f aca="false">IF(ABS(D871-F871)-($I$2+$I$2+$F$2+$E$2)&lt;0,0,SIGN(D871-F871)*(ABS(D871-F871)-($I$2+$I$2+$F$2+$E$2)))</f>
        <v>-13.2890851458821</v>
      </c>
      <c r="F871" s="6" t="n">
        <f aca="false">F870+G870/($H$2/1000000)*(1/$C$2/COUNT($A$5:$A$632))</f>
        <v>250.928882011042</v>
      </c>
      <c r="G871" s="6" t="n">
        <f aca="false">E871/$G$2</f>
        <v>-0.0162062013974172</v>
      </c>
      <c r="H871" s="6" t="n">
        <f aca="false">ABS(G871)</f>
        <v>0.0162062013974172</v>
      </c>
      <c r="J871" s="11" t="n">
        <f aca="false">E871*E871</f>
        <v>176.599784014503</v>
      </c>
      <c r="K871" s="6" t="n">
        <f aca="false">J871/$G$2</f>
        <v>0.215365590261589</v>
      </c>
      <c r="M871" s="12" t="n">
        <f aca="false">IF(H871&gt;0,$E$2,0)</f>
        <v>5.1</v>
      </c>
      <c r="N871" s="6" t="n">
        <f aca="false">M871*H871</f>
        <v>0.0826516271268275</v>
      </c>
      <c r="P871" s="8" t="n">
        <f aca="false">IF(H871&gt;0,$F$2,0)</f>
        <v>0</v>
      </c>
      <c r="Q871" s="6" t="n">
        <f aca="false">P871*H871</f>
        <v>0</v>
      </c>
    </row>
    <row r="872" customFormat="false" ht="15" hidden="true" customHeight="false" outlineLevel="0" collapsed="false">
      <c r="A872" s="0" t="n">
        <f aca="false">A871+0.01</f>
        <v>8.67999999999986</v>
      </c>
      <c r="B872" s="6" t="n">
        <f aca="false">SIN(A872)</f>
        <v>0.67780857539239</v>
      </c>
      <c r="C872" s="6" t="n">
        <f aca="false">ABS(B872)</f>
        <v>0.67780857539239</v>
      </c>
      <c r="D872" s="6" t="n">
        <f aca="false">B872*$D$2*SQRT(2)</f>
        <v>230.055859203049</v>
      </c>
      <c r="E872" s="6" t="n">
        <f aca="false">IF(ABS(D872-F872)-($I$2+$I$2+$F$2+$E$2)&lt;0,0,SIGN(D872-F872)*(ABS(D872-F872)-($I$2+$I$2+$F$2+$E$2)))</f>
        <v>-13.427017973393</v>
      </c>
      <c r="F872" s="6" t="n">
        <f aca="false">F871+G871/($H$2/1000000)*(1/$C$2/COUNT($A$5:$A$632))</f>
        <v>248.582877176442</v>
      </c>
      <c r="G872" s="6" t="n">
        <f aca="false">E872/$G$2</f>
        <v>-0.0163744121626744</v>
      </c>
      <c r="H872" s="6" t="n">
        <f aca="false">ABS(G872)</f>
        <v>0.0163744121626744</v>
      </c>
      <c r="J872" s="11" t="n">
        <f aca="false">E872*E872</f>
        <v>180.284811657819</v>
      </c>
      <c r="K872" s="6" t="n">
        <f aca="false">J872/$G$2</f>
        <v>0.219859526411974</v>
      </c>
      <c r="M872" s="12" t="n">
        <f aca="false">IF(H872&gt;0,$E$2,0)</f>
        <v>5.1</v>
      </c>
      <c r="N872" s="6" t="n">
        <f aca="false">M872*H872</f>
        <v>0.0835095020296395</v>
      </c>
      <c r="P872" s="8" t="n">
        <f aca="false">IF(H872&gt;0,$F$2,0)</f>
        <v>0</v>
      </c>
      <c r="Q872" s="6" t="n">
        <f aca="false">P872*H872</f>
        <v>0</v>
      </c>
    </row>
    <row r="873" customFormat="false" ht="15" hidden="true" customHeight="false" outlineLevel="0" collapsed="false">
      <c r="A873" s="0" t="n">
        <f aca="false">A872+0.01</f>
        <v>8.68999999999986</v>
      </c>
      <c r="B873" s="6" t="n">
        <f aca="false">SIN(A873)</f>
        <v>0.670422423579176</v>
      </c>
      <c r="C873" s="6" t="n">
        <f aca="false">ABS(B873)</f>
        <v>0.670422423579176</v>
      </c>
      <c r="D873" s="6" t="n">
        <f aca="false">B873*$D$2*SQRT(2)</f>
        <v>227.548916146731</v>
      </c>
      <c r="E873" s="6" t="n">
        <f aca="false">IF(ABS(D873-F873)-($I$2+$I$2+$F$2+$E$2)&lt;0,0,SIGN(D873-F873)*(ABS(D873-F873)-($I$2+$I$2+$F$2+$E$2)))</f>
        <v>-13.5636060553806</v>
      </c>
      <c r="F873" s="6" t="n">
        <f aca="false">F872+G872/($H$2/1000000)*(1/$C$2/COUNT($A$5:$A$632))</f>
        <v>246.212522202112</v>
      </c>
      <c r="G873" s="6" t="n">
        <f aca="false">E873/$G$2</f>
        <v>-0.0165409829943666</v>
      </c>
      <c r="H873" s="6" t="n">
        <f aca="false">ABS(G873)</f>
        <v>0.0165409829943666</v>
      </c>
      <c r="J873" s="11" t="n">
        <f aca="false">E873*E873</f>
        <v>183.971409225558</v>
      </c>
      <c r="K873" s="6" t="n">
        <f aca="false">J873/$G$2</f>
        <v>0.224355377104339</v>
      </c>
      <c r="M873" s="12" t="n">
        <f aca="false">IF(H873&gt;0,$E$2,0)</f>
        <v>5.1</v>
      </c>
      <c r="N873" s="6" t="n">
        <f aca="false">M873*H873</f>
        <v>0.0843590132712697</v>
      </c>
      <c r="P873" s="8" t="n">
        <f aca="false">IF(H873&gt;0,$F$2,0)</f>
        <v>0</v>
      </c>
      <c r="Q873" s="6" t="n">
        <f aca="false">P873*H873</f>
        <v>0</v>
      </c>
    </row>
    <row r="874" customFormat="false" ht="15" hidden="true" customHeight="false" outlineLevel="0" collapsed="false">
      <c r="A874" s="0" t="n">
        <f aca="false">A873+0.01</f>
        <v>8.69999999999986</v>
      </c>
      <c r="B874" s="6" t="n">
        <f aca="false">SIN(A874)</f>
        <v>0.662969230082288</v>
      </c>
      <c r="C874" s="6" t="n">
        <f aca="false">ABS(B874)</f>
        <v>0.662969230082288</v>
      </c>
      <c r="D874" s="6" t="n">
        <f aca="false">B874*$D$2*SQRT(2)</f>
        <v>225.019218388421</v>
      </c>
      <c r="E874" s="6" t="n">
        <f aca="false">IF(ABS(D874-F874)-($I$2+$I$2+$F$2+$E$2)&lt;0,0,SIGN(D874-F874)*(ABS(D874-F874)-($I$2+$I$2+$F$2+$E$2)))</f>
        <v>-13.698836095919</v>
      </c>
      <c r="F874" s="6" t="n">
        <f aca="false">F873+G873/($H$2/1000000)*(1/$C$2/COUNT($A$5:$A$632))</f>
        <v>243.81805448434</v>
      </c>
      <c r="G874" s="6" t="n">
        <f aca="false">E874/$G$2</f>
        <v>-0.01670589767795</v>
      </c>
      <c r="H874" s="6" t="n">
        <f aca="false">ABS(G874)</f>
        <v>0.01670589767795</v>
      </c>
      <c r="J874" s="11" t="n">
        <f aca="false">E874*E874</f>
        <v>187.658110382853</v>
      </c>
      <c r="K874" s="6" t="n">
        <f aca="false">J874/$G$2</f>
        <v>0.22885135412543</v>
      </c>
      <c r="M874" s="12" t="n">
        <f aca="false">IF(H874&gt;0,$E$2,0)</f>
        <v>5.1</v>
      </c>
      <c r="N874" s="6" t="n">
        <f aca="false">M874*H874</f>
        <v>0.0852000781575448</v>
      </c>
      <c r="P874" s="8" t="n">
        <f aca="false">IF(H874&gt;0,$F$2,0)</f>
        <v>0</v>
      </c>
      <c r="Q874" s="6" t="n">
        <f aca="false">P874*H874</f>
        <v>0</v>
      </c>
    </row>
    <row r="875" customFormat="false" ht="15" hidden="true" customHeight="false" outlineLevel="0" collapsed="false">
      <c r="A875" s="0" t="n">
        <f aca="false">A874+0.01</f>
        <v>8.70999999999986</v>
      </c>
      <c r="B875" s="6" t="n">
        <f aca="false">SIN(A875)</f>
        <v>0.655449740214865</v>
      </c>
      <c r="C875" s="6" t="n">
        <f aca="false">ABS(B875)</f>
        <v>0.655449740214865</v>
      </c>
      <c r="D875" s="6" t="n">
        <f aca="false">B875*$D$2*SQRT(2)</f>
        <v>222.467018895788</v>
      </c>
      <c r="E875" s="6" t="n">
        <f aca="false">IF(ABS(D875-F875)-($I$2+$I$2+$F$2+$E$2)&lt;0,0,SIGN(D875-F875)*(ABS(D875-F875)-($I$2+$I$2+$F$2+$E$2)))</f>
        <v>-13.8326948708406</v>
      </c>
      <c r="F875" s="6" t="n">
        <f aca="false">F874+G874/($H$2/1000000)*(1/$C$2/COUNT($A$5:$A$632))</f>
        <v>241.399713766629</v>
      </c>
      <c r="G875" s="6" t="n">
        <f aca="false">E875/$G$2</f>
        <v>-0.016869140086391</v>
      </c>
      <c r="H875" s="6" t="n">
        <f aca="false">ABS(G875)</f>
        <v>0.016869140086391</v>
      </c>
      <c r="J875" s="11" t="n">
        <f aca="false">E875*E875</f>
        <v>191.343447389781</v>
      </c>
      <c r="K875" s="6" t="n">
        <f aca="false">J875/$G$2</f>
        <v>0.233345667548513</v>
      </c>
      <c r="M875" s="12" t="n">
        <f aca="false">IF(H875&gt;0,$E$2,0)</f>
        <v>5.1</v>
      </c>
      <c r="N875" s="6" t="n">
        <f aca="false">M875*H875</f>
        <v>0.0860326144405942</v>
      </c>
      <c r="P875" s="8" t="n">
        <f aca="false">IF(H875&gt;0,$F$2,0)</f>
        <v>0</v>
      </c>
      <c r="Q875" s="6" t="n">
        <f aca="false">P875*H875</f>
        <v>0</v>
      </c>
    </row>
    <row r="876" customFormat="false" ht="15" hidden="true" customHeight="false" outlineLevel="0" collapsed="false">
      <c r="A876" s="0" t="n">
        <f aca="false">A875+0.01</f>
        <v>8.71999999999986</v>
      </c>
      <c r="B876" s="6" t="n">
        <f aca="false">SIN(A876)</f>
        <v>0.647864705919626</v>
      </c>
      <c r="C876" s="6" t="n">
        <f aca="false">ABS(B876)</f>
        <v>0.647864705919626</v>
      </c>
      <c r="D876" s="6" t="n">
        <f aca="false">B876*$D$2*SQRT(2)</f>
        <v>219.892572886654</v>
      </c>
      <c r="E876" s="6" t="n">
        <f aca="false">IF(ABS(D876-F876)-($I$2+$I$2+$F$2+$E$2)&lt;0,0,SIGN(D876-F876)*(ABS(D876-F876)-($I$2+$I$2+$F$2+$E$2)))</f>
        <v>-13.9651692403697</v>
      </c>
      <c r="F876" s="6" t="n">
        <f aca="false">F875+G875/($H$2/1000000)*(1/$C$2/COUNT($A$5:$A$632))</f>
        <v>238.957742127024</v>
      </c>
      <c r="G876" s="6" t="n">
        <f aca="false">E876/$G$2</f>
        <v>-0.0170306941955728</v>
      </c>
      <c r="H876" s="6" t="n">
        <f aca="false">ABS(G876)</f>
        <v>0.0170306941955728</v>
      </c>
      <c r="J876" s="11" t="n">
        <f aca="false">E876*E876</f>
        <v>195.025951912167</v>
      </c>
      <c r="K876" s="6" t="n">
        <f aca="false">J876/$G$2</f>
        <v>0.237836526722155</v>
      </c>
      <c r="M876" s="12" t="n">
        <f aca="false">IF(H876&gt;0,$E$2,0)</f>
        <v>5.1</v>
      </c>
      <c r="N876" s="6" t="n">
        <f aca="false">M876*H876</f>
        <v>0.0868565403974211</v>
      </c>
      <c r="P876" s="8" t="n">
        <f aca="false">IF(H876&gt;0,$F$2,0)</f>
        <v>0</v>
      </c>
      <c r="Q876" s="6" t="n">
        <f aca="false">P876*H876</f>
        <v>0</v>
      </c>
    </row>
    <row r="877" customFormat="false" ht="15" hidden="true" customHeight="false" outlineLevel="0" collapsed="false">
      <c r="A877" s="0" t="n">
        <f aca="false">A876+0.01</f>
        <v>8.72999999999986</v>
      </c>
      <c r="B877" s="6" t="n">
        <f aca="false">SIN(A877)</f>
        <v>0.64021488569368</v>
      </c>
      <c r="C877" s="6" t="n">
        <f aca="false">ABS(B877)</f>
        <v>0.64021488569368</v>
      </c>
      <c r="D877" s="6" t="n">
        <f aca="false">B877*$D$2*SQRT(2)</f>
        <v>217.296137803474</v>
      </c>
      <c r="E877" s="6" t="n">
        <f aca="false">IF(ABS(D877-F877)-($I$2+$I$2+$F$2+$E$2)&lt;0,0,SIGN(D877-F877)*(ABS(D877-F877)-($I$2+$I$2+$F$2+$E$2)))</f>
        <v>-14.0962461597435</v>
      </c>
      <c r="F877" s="6" t="n">
        <f aca="false">F876+G876/($H$2/1000000)*(1/$C$2/COUNT($A$5:$A$632))</f>
        <v>236.492383963217</v>
      </c>
      <c r="G877" s="6" t="n">
        <f aca="false">E877/$G$2</f>
        <v>-0.0171905440972482</v>
      </c>
      <c r="H877" s="6" t="n">
        <f aca="false">ABS(G877)</f>
        <v>0.0171905440972482</v>
      </c>
      <c r="J877" s="11" t="n">
        <f aca="false">E877*E877</f>
        <v>198.704155796084</v>
      </c>
      <c r="K877" s="6" t="n">
        <f aca="false">J877/$G$2</f>
        <v>0.242322141214736</v>
      </c>
      <c r="M877" s="12" t="n">
        <f aca="false">IF(H877&gt;0,$E$2,0)</f>
        <v>5.1</v>
      </c>
      <c r="N877" s="6" t="n">
        <f aca="false">M877*H877</f>
        <v>0.0876717748959657</v>
      </c>
      <c r="P877" s="8" t="n">
        <f aca="false">IF(H877&gt;0,$F$2,0)</f>
        <v>0</v>
      </c>
      <c r="Q877" s="6" t="n">
        <f aca="false">P877*H877</f>
        <v>0</v>
      </c>
    </row>
    <row r="878" customFormat="false" ht="15" hidden="true" customHeight="false" outlineLevel="0" collapsed="false">
      <c r="A878" s="0" t="n">
        <f aca="false">A877+0.01</f>
        <v>8.73999999999986</v>
      </c>
      <c r="B878" s="6" t="n">
        <f aca="false">SIN(A878)</f>
        <v>0.632501044512676</v>
      </c>
      <c r="C878" s="6" t="n">
        <f aca="false">ABS(B878)</f>
        <v>0.632501044512676</v>
      </c>
      <c r="D878" s="6" t="n">
        <f aca="false">B878*$D$2*SQRT(2)</f>
        <v>214.677973287594</v>
      </c>
      <c r="E878" s="6" t="n">
        <f aca="false">IF(ABS(D878-F878)-($I$2+$I$2+$F$2+$E$2)&lt;0,0,SIGN(D878-F878)*(ABS(D878-F878)-($I$2+$I$2+$F$2+$E$2)))</f>
        <v>-14.2259126881817</v>
      </c>
      <c r="F878" s="6" t="n">
        <f aca="false">F877+G877/($H$2/1000000)*(1/$C$2/COUNT($A$5:$A$632))</f>
        <v>234.003885975776</v>
      </c>
      <c r="G878" s="6" t="n">
        <f aca="false">E878/$G$2</f>
        <v>-0.0173486740099777</v>
      </c>
      <c r="H878" s="6" t="n">
        <f aca="false">ABS(G878)</f>
        <v>0.0173486740099777</v>
      </c>
      <c r="J878" s="11" t="n">
        <f aca="false">E878*E878</f>
        <v>202.376591811769</v>
      </c>
      <c r="K878" s="6" t="n">
        <f aca="false">J878/$G$2</f>
        <v>0.246800721721669</v>
      </c>
      <c r="M878" s="12" t="n">
        <f aca="false">IF(H878&gt;0,$E$2,0)</f>
        <v>5.1</v>
      </c>
      <c r="N878" s="6" t="n">
        <f aca="false">M878*H878</f>
        <v>0.0884782374508861</v>
      </c>
      <c r="P878" s="8" t="n">
        <f aca="false">IF(H878&gt;0,$F$2,0)</f>
        <v>0</v>
      </c>
      <c r="Q878" s="6" t="n">
        <f aca="false">P878*H878</f>
        <v>0</v>
      </c>
    </row>
    <row r="879" customFormat="false" ht="15" hidden="true" customHeight="false" outlineLevel="0" collapsed="false">
      <c r="A879" s="0" t="n">
        <f aca="false">A878+0.01</f>
        <v>8.74999999999986</v>
      </c>
      <c r="B879" s="6" t="n">
        <f aca="false">SIN(A879)</f>
        <v>0.624723953754303</v>
      </c>
      <c r="C879" s="6" t="n">
        <f aca="false">ABS(B879)</f>
        <v>0.624723953754303</v>
      </c>
      <c r="D879" s="6" t="n">
        <f aca="false">B879*$D$2*SQRT(2)</f>
        <v>212.038341153283</v>
      </c>
      <c r="E879" s="6" t="n">
        <f aca="false">IF(ABS(D879-F879)-($I$2+$I$2+$F$2+$E$2)&lt;0,0,SIGN(D879-F879)*(ABS(D879-F879)-($I$2+$I$2+$F$2+$E$2)))</f>
        <v>-14.3541559964971</v>
      </c>
      <c r="F879" s="6" t="n">
        <f aca="false">F878+G878/($H$2/1000000)*(1/$C$2/COUNT($A$5:$A$632))</f>
        <v>231.49249714978</v>
      </c>
      <c r="G879" s="6" t="n">
        <f aca="false">E879/$G$2</f>
        <v>-0.0175050682884111</v>
      </c>
      <c r="H879" s="6" t="n">
        <f aca="false">ABS(G879)</f>
        <v>0.0175050682884111</v>
      </c>
      <c r="J879" s="11" t="n">
        <f aca="false">E879*E879</f>
        <v>206.041794371773</v>
      </c>
      <c r="K879" s="6" t="n">
        <f aca="false">J879/$G$2</f>
        <v>0.251270480941187</v>
      </c>
      <c r="M879" s="12" t="n">
        <f aca="false">IF(H879&gt;0,$E$2,0)</f>
        <v>5.1</v>
      </c>
      <c r="N879" s="6" t="n">
        <f aca="false">M879*H879</f>
        <v>0.0892758482708966</v>
      </c>
      <c r="P879" s="8" t="n">
        <f aca="false">IF(H879&gt;0,$F$2,0)</f>
        <v>0</v>
      </c>
      <c r="Q879" s="6" t="n">
        <f aca="false">P879*H879</f>
        <v>0</v>
      </c>
    </row>
    <row r="880" customFormat="false" ht="15" hidden="true" customHeight="false" outlineLevel="0" collapsed="false">
      <c r="A880" s="0" t="n">
        <f aca="false">A879+0.01</f>
        <v>8.75999999999986</v>
      </c>
      <c r="B880" s="6" t="n">
        <f aca="false">SIN(A880)</f>
        <v>0.616884391121157</v>
      </c>
      <c r="C880" s="6" t="n">
        <f aca="false">ABS(B880)</f>
        <v>0.616884391121157</v>
      </c>
      <c r="D880" s="6" t="n">
        <f aca="false">B880*$D$2*SQRT(2)</f>
        <v>209.377505361554</v>
      </c>
      <c r="E880" s="6" t="n">
        <f aca="false">IF(ABS(D880-F880)-($I$2+$I$2+$F$2+$E$2)&lt;0,0,SIGN(D880-F880)*(ABS(D880-F880)-($I$2+$I$2+$F$2+$E$2)))</f>
        <v>-14.4809633735748</v>
      </c>
      <c r="F880" s="6" t="n">
        <f aca="false">F879+G879/($H$2/1000000)*(1/$C$2/COUNT($A$5:$A$632))</f>
        <v>228.958468735129</v>
      </c>
      <c r="G880" s="6" t="n">
        <f aca="false">E880/$G$2</f>
        <v>-0.0176597114311888</v>
      </c>
      <c r="H880" s="6" t="n">
        <f aca="false">ABS(G880)</f>
        <v>0.0176597114311888</v>
      </c>
      <c r="J880" s="11" t="n">
        <f aca="false">E880*E880</f>
        <v>209.698300226815</v>
      </c>
      <c r="K880" s="6" t="n">
        <f aca="false">J880/$G$2</f>
        <v>0.255729634422945</v>
      </c>
      <c r="M880" s="12" t="n">
        <f aca="false">IF(H880&gt;0,$E$2,0)</f>
        <v>5.1</v>
      </c>
      <c r="N880" s="6" t="n">
        <f aca="false">M880*H880</f>
        <v>0.0900645282990628</v>
      </c>
      <c r="P880" s="8" t="n">
        <f aca="false">IF(H880&gt;0,$F$2,0)</f>
        <v>0</v>
      </c>
      <c r="Q880" s="6" t="n">
        <f aca="false">P880*H880</f>
        <v>0</v>
      </c>
    </row>
    <row r="881" customFormat="false" ht="15" hidden="true" customHeight="false" outlineLevel="0" collapsed="false">
      <c r="A881" s="0" t="n">
        <f aca="false">A880+0.01</f>
        <v>8.76999999999986</v>
      </c>
      <c r="B881" s="6" t="n">
        <f aca="false">SIN(A881)</f>
        <v>0.608983140562966</v>
      </c>
      <c r="C881" s="6" t="n">
        <f aca="false">ABS(B881)</f>
        <v>0.608983140562966</v>
      </c>
      <c r="D881" s="6" t="n">
        <f aca="false">B881*$D$2*SQRT(2)</f>
        <v>206.69573199377</v>
      </c>
      <c r="E881" s="6" t="n">
        <f aca="false">IF(ABS(D881-F881)-($I$2+$I$2+$F$2+$E$2)&lt;0,0,SIGN(D881-F881)*(ABS(D881-F881)-($I$2+$I$2+$F$2+$E$2)))</f>
        <v>-14.6063222319221</v>
      </c>
      <c r="F881" s="6" t="n">
        <f aca="false">F880+G880/($H$2/1000000)*(1/$C$2/COUNT($A$5:$A$632))</f>
        <v>226.402054225692</v>
      </c>
      <c r="G881" s="6" t="n">
        <f aca="false">E881/$G$2</f>
        <v>-0.0178125880877099</v>
      </c>
      <c r="H881" s="6" t="n">
        <f aca="false">ABS(G881)</f>
        <v>0.0178125880877099</v>
      </c>
      <c r="J881" s="11" t="n">
        <f aca="false">E881*E881</f>
        <v>213.344649142741</v>
      </c>
      <c r="K881" s="6" t="n">
        <f aca="false">J881/$G$2</f>
        <v>0.260176401393587</v>
      </c>
      <c r="M881" s="12" t="n">
        <f aca="false">IF(H881&gt;0,$E$2,0)</f>
        <v>5.1</v>
      </c>
      <c r="N881" s="6" t="n">
        <f aca="false">M881*H881</f>
        <v>0.0908441992473203</v>
      </c>
      <c r="P881" s="8" t="n">
        <f aca="false">IF(H881&gt;0,$F$2,0)</f>
        <v>0</v>
      </c>
      <c r="Q881" s="6" t="n">
        <f aca="false">P881*H881</f>
        <v>0</v>
      </c>
    </row>
    <row r="882" customFormat="false" ht="15" hidden="true" customHeight="false" outlineLevel="0" collapsed="false">
      <c r="A882" s="0" t="n">
        <f aca="false">A881+0.01</f>
        <v>8.77999999999986</v>
      </c>
      <c r="B882" s="6" t="n">
        <f aca="false">SIN(A882)</f>
        <v>0.601020992198204</v>
      </c>
      <c r="C882" s="6" t="n">
        <f aca="false">ABS(B882)</f>
        <v>0.601020992198204</v>
      </c>
      <c r="D882" s="6" t="n">
        <f aca="false">B882*$D$2*SQRT(2)</f>
        <v>203.993289225032</v>
      </c>
      <c r="E882" s="6" t="n">
        <f aca="false">IF(ABS(D882-F882)-($I$2+$I$2+$F$2+$E$2)&lt;0,0,SIGN(D882-F882)*(ABS(D882-F882)-($I$2+$I$2+$F$2+$E$2)))</f>
        <v>-14.7302201124566</v>
      </c>
      <c r="F882" s="6" t="n">
        <f aca="false">F881+G881/($H$2/1000000)*(1/$C$2/COUNT($A$5:$A$632))</f>
        <v>223.823509337489</v>
      </c>
      <c r="G882" s="6" t="n">
        <f aca="false">E882/$G$2</f>
        <v>-0.0179636830639715</v>
      </c>
      <c r="H882" s="6" t="n">
        <f aca="false">ABS(G882)</f>
        <v>0.0179636830639715</v>
      </c>
      <c r="J882" s="11" t="n">
        <f aca="false">E882*E882</f>
        <v>216.979384561421</v>
      </c>
      <c r="K882" s="6" t="n">
        <f aca="false">J882/$G$2</f>
        <v>0.264609005562708</v>
      </c>
      <c r="M882" s="12" t="n">
        <f aca="false">IF(H882&gt;0,$E$2,0)</f>
        <v>5.1</v>
      </c>
      <c r="N882" s="6" t="n">
        <f aca="false">M882*H882</f>
        <v>0.0916147836262545</v>
      </c>
      <c r="P882" s="8" t="n">
        <f aca="false">IF(H882&gt;0,$F$2,0)</f>
        <v>0</v>
      </c>
      <c r="Q882" s="6" t="n">
        <f aca="false">P882*H882</f>
        <v>0</v>
      </c>
    </row>
    <row r="883" customFormat="false" ht="15" hidden="true" customHeight="false" outlineLevel="0" collapsed="false">
      <c r="A883" s="0" t="n">
        <f aca="false">A882+0.01</f>
        <v>8.78999999999986</v>
      </c>
      <c r="B883" s="6" t="n">
        <f aca="false">SIN(A883)</f>
        <v>0.592998742235071</v>
      </c>
      <c r="C883" s="6" t="n">
        <f aca="false">ABS(B883)</f>
        <v>0.592998742235071</v>
      </c>
      <c r="D883" s="6" t="n">
        <f aca="false">B883*$D$2*SQRT(2)</f>
        <v>201.270447297366</v>
      </c>
      <c r="E883" s="6" t="n">
        <f aca="false">IF(ABS(D883-F883)-($I$2+$I$2+$F$2+$E$2)&lt;0,0,SIGN(D883-F883)*(ABS(D883-F883)-($I$2+$I$2+$F$2+$E$2)))</f>
        <v>-14.8526446886502</v>
      </c>
      <c r="F883" s="6" t="n">
        <f aca="false">F882+G882/($H$2/1000000)*(1/$C$2/COUNT($A$5:$A$632))</f>
        <v>221.223091986016</v>
      </c>
      <c r="G883" s="6" t="n">
        <f aca="false">E883/$G$2</f>
        <v>-0.0181129813276222</v>
      </c>
      <c r="H883" s="6" t="n">
        <f aca="false">ABS(G883)</f>
        <v>0.0181129813276222</v>
      </c>
      <c r="J883" s="11" t="n">
        <f aca="false">E883*E883</f>
        <v>220.601054247288</v>
      </c>
      <c r="K883" s="6" t="n">
        <f aca="false">J883/$G$2</f>
        <v>0.269025675911327</v>
      </c>
      <c r="M883" s="12" t="n">
        <f aca="false">IF(H883&gt;0,$E$2,0)</f>
        <v>5.1</v>
      </c>
      <c r="N883" s="6" t="n">
        <f aca="false">M883*H883</f>
        <v>0.092376204770873</v>
      </c>
      <c r="P883" s="8" t="n">
        <f aca="false">IF(H883&gt;0,$F$2,0)</f>
        <v>0</v>
      </c>
      <c r="Q883" s="6" t="n">
        <f aca="false">P883*H883</f>
        <v>0</v>
      </c>
    </row>
    <row r="884" customFormat="false" ht="15" hidden="true" customHeight="false" outlineLevel="0" collapsed="false">
      <c r="A884" s="0" t="n">
        <f aca="false">A883+0.01</f>
        <v>8.79999999999986</v>
      </c>
      <c r="B884" s="6" t="n">
        <f aca="false">SIN(A884)</f>
        <v>0.584917192891878</v>
      </c>
      <c r="C884" s="6" t="n">
        <f aca="false">ABS(B884)</f>
        <v>0.584917192891878</v>
      </c>
      <c r="D884" s="6" t="n">
        <f aca="false">B884*$D$2*SQRT(2)</f>
        <v>198.527478492695</v>
      </c>
      <c r="E884" s="6" t="n">
        <f aca="false">IF(ABS(D884-F884)-($I$2+$I$2+$F$2+$E$2)&lt;0,0,SIGN(D884-F884)*(ABS(D884-F884)-($I$2+$I$2+$F$2+$E$2)))</f>
        <v>-14.9735837701564</v>
      </c>
      <c r="F884" s="6" t="n">
        <f aca="false">F883+G883/($H$2/1000000)*(1/$C$2/COUNT($A$5:$A$632))</f>
        <v>218.601062262851</v>
      </c>
      <c r="G884" s="6" t="n">
        <f aca="false">E884/$G$2</f>
        <v>-0.0182604680123859</v>
      </c>
      <c r="H884" s="6" t="n">
        <f aca="false">ABS(G884)</f>
        <v>0.0182604680123859</v>
      </c>
      <c r="J884" s="11" t="n">
        <f aca="false">E884*E884</f>
        <v>224.208210921891</v>
      </c>
      <c r="K884" s="6" t="n">
        <f aca="false">J884/$G$2</f>
        <v>0.273424647465721</v>
      </c>
      <c r="M884" s="12" t="n">
        <f aca="false">IF(H884&gt;0,$E$2,0)</f>
        <v>5.1</v>
      </c>
      <c r="N884" s="6" t="n">
        <f aca="false">M884*H884</f>
        <v>0.0931283868631679</v>
      </c>
      <c r="P884" s="8" t="n">
        <f aca="false">IF(H884&gt;0,$F$2,0)</f>
        <v>0</v>
      </c>
      <c r="Q884" s="6" t="n">
        <f aca="false">P884*H884</f>
        <v>0</v>
      </c>
    </row>
    <row r="885" customFormat="false" ht="15" hidden="true" customHeight="false" outlineLevel="0" collapsed="false">
      <c r="A885" s="0" t="n">
        <f aca="false">A884+0.01</f>
        <v>8.80999999999986</v>
      </c>
      <c r="B885" s="6" t="n">
        <f aca="false">SIN(A885)</f>
        <v>0.576777152316826</v>
      </c>
      <c r="C885" s="6" t="n">
        <f aca="false">ABS(B885)</f>
        <v>0.576777152316826</v>
      </c>
      <c r="D885" s="6" t="n">
        <f aca="false">B885*$D$2*SQRT(2)</f>
        <v>195.764657105613</v>
      </c>
      <c r="E885" s="6" t="n">
        <f aca="false">IF(ABS(D885-F885)-($I$2+$I$2+$F$2+$E$2)&lt;0,0,SIGN(D885-F885)*(ABS(D885-F885)-($I$2+$I$2+$F$2+$E$2)))</f>
        <v>-15.0930253059955</v>
      </c>
      <c r="F885" s="6" t="n">
        <f aca="false">F884+G884/($H$2/1000000)*(1/$C$2/COUNT($A$5:$A$632))</f>
        <v>215.957682411608</v>
      </c>
      <c r="G885" s="6" t="n">
        <f aca="false">E885/$G$2</f>
        <v>-0.0184061284219458</v>
      </c>
      <c r="H885" s="6" t="n">
        <f aca="false">ABS(G885)</f>
        <v>0.0184061284219458</v>
      </c>
      <c r="J885" s="11" t="n">
        <f aca="false">E885*E885</f>
        <v>227.799412887421</v>
      </c>
      <c r="K885" s="6" t="n">
        <f aca="false">J885/$G$2</f>
        <v>0.277804162057831</v>
      </c>
      <c r="M885" s="12" t="n">
        <f aca="false">IF(H885&gt;0,$E$2,0)</f>
        <v>5.1</v>
      </c>
      <c r="N885" s="6" t="n">
        <f aca="false">M885*H885</f>
        <v>0.0938712549519233</v>
      </c>
      <c r="P885" s="8" t="n">
        <f aca="false">IF(H885&gt;0,$F$2,0)</f>
        <v>0</v>
      </c>
      <c r="Q885" s="6" t="n">
        <f aca="false">P885*H885</f>
        <v>0</v>
      </c>
    </row>
    <row r="886" customFormat="false" ht="15" hidden="true" customHeight="false" outlineLevel="0" collapsed="false">
      <c r="A886" s="0" t="n">
        <f aca="false">A885+0.01</f>
        <v>8.81999999999986</v>
      </c>
      <c r="B886" s="6" t="n">
        <f aca="false">SIN(A886)</f>
        <v>0.568579434507188</v>
      </c>
      <c r="C886" s="6" t="n">
        <f aca="false">ABS(B886)</f>
        <v>0.568579434507188</v>
      </c>
      <c r="D886" s="6" t="n">
        <f aca="false">B886*$D$2*SQRT(2)</f>
        <v>192.982259415958</v>
      </c>
      <c r="E886" s="6" t="n">
        <f aca="false">IF(ABS(D886-F886)-($I$2+$I$2+$F$2+$E$2)&lt;0,0,SIGN(D886-F886)*(ABS(D886-F886)-($I$2+$I$2+$F$2+$E$2)))</f>
        <v>-15.2109573873781</v>
      </c>
      <c r="F886" s="6" t="n">
        <f aca="false">F885+G885/($H$2/1000000)*(1/$C$2/COUNT($A$5:$A$632))</f>
        <v>213.293216803336</v>
      </c>
      <c r="G886" s="6" t="n">
        <f aca="false">E886/$G$2</f>
        <v>-0.018549948033388</v>
      </c>
      <c r="H886" s="6" t="n">
        <f aca="false">ABS(G886)</f>
        <v>0.018549948033388</v>
      </c>
      <c r="J886" s="11" t="n">
        <f aca="false">E886*E886</f>
        <v>231.373224640633</v>
      </c>
      <c r="K886" s="6" t="n">
        <f aca="false">J886/$G$2</f>
        <v>0.282162469073943</v>
      </c>
      <c r="M886" s="12" t="n">
        <f aca="false">IF(H886&gt;0,$E$2,0)</f>
        <v>5.1</v>
      </c>
      <c r="N886" s="6" t="n">
        <f aca="false">M886*H886</f>
        <v>0.0946047349702786</v>
      </c>
      <c r="P886" s="8" t="n">
        <f aca="false">IF(H886&gt;0,$F$2,0)</f>
        <v>0</v>
      </c>
      <c r="Q886" s="6" t="n">
        <f aca="false">P886*H886</f>
        <v>0</v>
      </c>
    </row>
    <row r="887" customFormat="false" ht="15" hidden="true" customHeight="false" outlineLevel="0" collapsed="false">
      <c r="A887" s="0" t="n">
        <f aca="false">A886+0.01</f>
        <v>8.82999999999986</v>
      </c>
      <c r="B887" s="6" t="n">
        <f aca="false">SIN(A887)</f>
        <v>0.560324859227914</v>
      </c>
      <c r="C887" s="6" t="n">
        <f aca="false">ABS(B887)</f>
        <v>0.560324859227914</v>
      </c>
      <c r="D887" s="6" t="n">
        <f aca="false">B887*$D$2*SQRT(2)</f>
        <v>190.180563661179</v>
      </c>
      <c r="E887" s="6" t="n">
        <f aca="false">IF(ABS(D887-F887)-($I$2+$I$2+$F$2+$E$2)&lt;0,0,SIGN(D887-F887)*(ABS(D887-F887)-($I$2+$I$2+$F$2+$E$2)))</f>
        <v>-15.3273682502364</v>
      </c>
      <c r="F887" s="6" t="n">
        <f aca="false">F886+G886/($H$2/1000000)*(1/$C$2/COUNT($A$5:$A$632))</f>
        <v>210.607931911415</v>
      </c>
      <c r="G887" s="6" t="n">
        <f aca="false">E887/$G$2</f>
        <v>-0.0186919125002883</v>
      </c>
      <c r="H887" s="6" t="n">
        <f aca="false">ABS(G887)</f>
        <v>0.0186919125002883</v>
      </c>
      <c r="J887" s="11" t="n">
        <f aca="false">E887*E887</f>
        <v>234.928217478356</v>
      </c>
      <c r="K887" s="6" t="n">
        <f aca="false">J887/$G$2</f>
        <v>0.286497826193117</v>
      </c>
      <c r="M887" s="12" t="n">
        <f aca="false">IF(H887&gt;0,$E$2,0)</f>
        <v>5.1</v>
      </c>
      <c r="N887" s="6" t="n">
        <f aca="false">M887*H887</f>
        <v>0.0953287537514705</v>
      </c>
      <c r="P887" s="8" t="n">
        <f aca="false">IF(H887&gt;0,$F$2,0)</f>
        <v>0</v>
      </c>
      <c r="Q887" s="6" t="n">
        <f aca="false">P887*H887</f>
        <v>0</v>
      </c>
    </row>
    <row r="888" customFormat="false" ht="15" hidden="true" customHeight="false" outlineLevel="0" collapsed="false">
      <c r="A888" s="0" t="n">
        <f aca="false">A887+0.01</f>
        <v>8.83999999999986</v>
      </c>
      <c r="B888" s="6" t="n">
        <f aca="false">SIN(A888)</f>
        <v>0.552014251929653</v>
      </c>
      <c r="C888" s="6" t="n">
        <f aca="false">ABS(B888)</f>
        <v>0.552014251929653</v>
      </c>
      <c r="D888" s="6" t="n">
        <f aca="false">B888*$D$2*SQRT(2)</f>
        <v>187.359850008517</v>
      </c>
      <c r="E888" s="6" t="n">
        <f aca="false">IF(ABS(D888-F888)-($I$2+$I$2+$F$2+$E$2)&lt;0,0,SIGN(D888-F888)*(ABS(D888-F888)-($I$2+$I$2+$F$2+$E$2)))</f>
        <v>-15.4422462774948</v>
      </c>
      <c r="F888" s="6" t="n">
        <f aca="false">F887+G887/($H$2/1000000)*(1/$C$2/COUNT($A$5:$A$632))</f>
        <v>207.902096286012</v>
      </c>
      <c r="G888" s="6" t="n">
        <f aca="false">E888/$G$2</f>
        <v>-0.0188320076554815</v>
      </c>
      <c r="H888" s="6" t="n">
        <f aca="false">ABS(G888)</f>
        <v>0.0188320076554815</v>
      </c>
      <c r="J888" s="11" t="n">
        <f aca="false">E888*E888</f>
        <v>238.462970094803</v>
      </c>
      <c r="K888" s="6" t="n">
        <f aca="false">J888/$G$2</f>
        <v>0.290808500115613</v>
      </c>
      <c r="M888" s="12" t="n">
        <f aca="false">IF(H888&gt;0,$E$2,0)</f>
        <v>5.1</v>
      </c>
      <c r="N888" s="6" t="n">
        <f aca="false">M888*H888</f>
        <v>0.0960432390429556</v>
      </c>
      <c r="P888" s="8" t="n">
        <f aca="false">IF(H888&gt;0,$F$2,0)</f>
        <v>0</v>
      </c>
      <c r="Q888" s="6" t="n">
        <f aca="false">P888*H888</f>
        <v>0</v>
      </c>
    </row>
    <row r="889" customFormat="false" ht="15" hidden="true" customHeight="false" outlineLevel="0" collapsed="false">
      <c r="A889" s="0" t="n">
        <f aca="false">A888+0.01</f>
        <v>8.84999999999986</v>
      </c>
      <c r="B889" s="6" t="n">
        <f aca="false">SIN(A889)</f>
        <v>0.543648443666209</v>
      </c>
      <c r="C889" s="6" t="n">
        <f aca="false">ABS(B889)</f>
        <v>0.543648443666209</v>
      </c>
      <c r="D889" s="6" t="n">
        <f aca="false">B889*$D$2*SQRT(2)</f>
        <v>184.520400526987</v>
      </c>
      <c r="E889" s="6" t="n">
        <f aca="false">IF(ABS(D889-F889)-($I$2+$I$2+$F$2+$E$2)&lt;0,0,SIGN(D889-F889)*(ABS(D889-F889)-($I$2+$I$2+$F$2+$E$2)))</f>
        <v>-15.5555800011381</v>
      </c>
      <c r="F889" s="6" t="n">
        <f aca="false">F888+G888/($H$2/1000000)*(1/$C$2/COUNT($A$5:$A$632))</f>
        <v>205.175980528125</v>
      </c>
      <c r="G889" s="6" t="n">
        <f aca="false">E889/$G$2</f>
        <v>-0.018970219513583</v>
      </c>
      <c r="H889" s="6" t="n">
        <f aca="false">ABS(G889)</f>
        <v>0.018970219513583</v>
      </c>
      <c r="J889" s="11" t="n">
        <f aca="false">E889*E889</f>
        <v>241.976069171807</v>
      </c>
      <c r="K889" s="6" t="n">
        <f aca="false">J889/$G$2</f>
        <v>0.295092767282691</v>
      </c>
      <c r="M889" s="12" t="n">
        <f aca="false">IF(H889&gt;0,$E$2,0)</f>
        <v>5.1</v>
      </c>
      <c r="N889" s="6" t="n">
        <f aca="false">M889*H889</f>
        <v>0.0967481195192734</v>
      </c>
      <c r="P889" s="8" t="n">
        <f aca="false">IF(H889&gt;0,$F$2,0)</f>
        <v>0</v>
      </c>
      <c r="Q889" s="6" t="n">
        <f aca="false">P889*H889</f>
        <v>0</v>
      </c>
    </row>
    <row r="890" customFormat="false" ht="15" hidden="true" customHeight="false" outlineLevel="0" collapsed="false">
      <c r="A890" s="0" t="n">
        <f aca="false">A889+0.01</f>
        <v>8.85999999999986</v>
      </c>
      <c r="B890" s="6" t="n">
        <f aca="false">SIN(A890)</f>
        <v>0.535228271011438</v>
      </c>
      <c r="C890" s="6" t="n">
        <f aca="false">ABS(B890)</f>
        <v>0.535228271011438</v>
      </c>
      <c r="D890" s="6" t="n">
        <f aca="false">B890*$D$2*SQRT(2)</f>
        <v>181.662499159171</v>
      </c>
      <c r="E890" s="6" t="n">
        <f aca="false">IF(ABS(D890-F890)-($I$2+$I$2+$F$2+$E$2)&lt;0,0,SIGN(D890-F890)*(ABS(D890-F890)-($I$2+$I$2+$F$2+$E$2)))</f>
        <v>-15.6673581041042</v>
      </c>
      <c r="F890" s="6" t="n">
        <f aca="false">F889+G889/($H$2/1000000)*(1/$C$2/COUNT($A$5:$A$632))</f>
        <v>202.429857263275</v>
      </c>
      <c r="G890" s="6" t="n">
        <f aca="false">E890/$G$2</f>
        <v>-0.0191065342732978</v>
      </c>
      <c r="H890" s="6" t="n">
        <f aca="false">ABS(G890)</f>
        <v>0.0191065342732978</v>
      </c>
      <c r="J890" s="11" t="n">
        <f aca="false">E890*E890</f>
        <v>245.466109962239</v>
      </c>
      <c r="K890" s="6" t="n">
        <f aca="false">J890/$G$2</f>
        <v>0.299348914588096</v>
      </c>
      <c r="M890" s="12" t="n">
        <f aca="false">IF(H890&gt;0,$E$2,0)</f>
        <v>5.1</v>
      </c>
      <c r="N890" s="6" t="n">
        <f aca="false">M890*H890</f>
        <v>0.0974433247938186</v>
      </c>
      <c r="P890" s="8" t="n">
        <f aca="false">IF(H890&gt;0,$F$2,0)</f>
        <v>0</v>
      </c>
      <c r="Q890" s="6" t="n">
        <f aca="false">P890*H890</f>
        <v>0</v>
      </c>
    </row>
    <row r="891" customFormat="false" ht="15" hidden="true" customHeight="false" outlineLevel="0" collapsed="false">
      <c r="A891" s="0" t="n">
        <f aca="false">A890+0.01</f>
        <v>8.86999999999986</v>
      </c>
      <c r="B891" s="6" t="n">
        <f aca="false">SIN(A891)</f>
        <v>0.526754575975587</v>
      </c>
      <c r="C891" s="6" t="n">
        <f aca="false">ABS(B891)</f>
        <v>0.526754575975587</v>
      </c>
      <c r="D891" s="6" t="n">
        <f aca="false">B891*$D$2*SQRT(2)</f>
        <v>178.786431692823</v>
      </c>
      <c r="E891" s="6" t="n">
        <f aca="false">IF(ABS(D891-F891)-($I$2+$I$2+$F$2+$E$2)&lt;0,0,SIGN(D891-F891)*(ABS(D891-F891)-($I$2+$I$2+$F$2+$E$2)))</f>
        <v>-15.7775694220304</v>
      </c>
      <c r="F891" s="6" t="n">
        <f aca="false">F890+G890/($H$2/1000000)*(1/$C$2/COUNT($A$5:$A$632))</f>
        <v>199.664001114853</v>
      </c>
      <c r="G891" s="6" t="n">
        <f aca="false">E891/$G$2</f>
        <v>-0.0192409383195493</v>
      </c>
      <c r="H891" s="6" t="n">
        <f aca="false">ABS(G891)</f>
        <v>0.0192409383195493</v>
      </c>
      <c r="J891" s="11" t="n">
        <f aca="false">E891*E891</f>
        <v>248.931696866989</v>
      </c>
      <c r="K891" s="6" t="n">
        <f aca="false">J891/$G$2</f>
        <v>0.303575240081694</v>
      </c>
      <c r="M891" s="12" t="n">
        <f aca="false">IF(H891&gt;0,$E$2,0)</f>
        <v>5.1</v>
      </c>
      <c r="N891" s="6" t="n">
        <f aca="false">M891*H891</f>
        <v>0.0981287854297013</v>
      </c>
      <c r="P891" s="8" t="n">
        <f aca="false">IF(H891&gt;0,$F$2,0)</f>
        <v>0</v>
      </c>
      <c r="Q891" s="6" t="n">
        <f aca="false">P891*H891</f>
        <v>0</v>
      </c>
    </row>
    <row r="892" customFormat="false" ht="15" hidden="true" customHeight="false" outlineLevel="0" collapsed="false">
      <c r="A892" s="0" t="n">
        <f aca="false">A891+0.01</f>
        <v>8.87999999999986</v>
      </c>
      <c r="B892" s="6" t="n">
        <f aca="false">SIN(A892)</f>
        <v>0.5182282059211</v>
      </c>
      <c r="C892" s="6" t="n">
        <f aca="false">ABS(B892)</f>
        <v>0.5182282059211</v>
      </c>
      <c r="D892" s="6" t="n">
        <f aca="false">B892*$D$2*SQRT(2)</f>
        <v>175.892485732295</v>
      </c>
      <c r="E892" s="6" t="n">
        <f aca="false">IF(ABS(D892-F892)-($I$2+$I$2+$F$2+$E$2)&lt;0,0,SIGN(D892-F892)*(ABS(D892-F892)-($I$2+$I$2+$F$2+$E$2)))</f>
        <v>-15.8862029448703</v>
      </c>
      <c r="F892" s="6" t="n">
        <f aca="false">F891+G891/($H$2/1000000)*(1/$C$2/COUNT($A$5:$A$632))</f>
        <v>196.878688677165</v>
      </c>
      <c r="G892" s="6" t="n">
        <f aca="false">E892/$G$2</f>
        <v>-0.0193734182254516</v>
      </c>
      <c r="H892" s="6" t="n">
        <f aca="false">ABS(G892)</f>
        <v>0.0193734182254516</v>
      </c>
      <c r="J892" s="11" t="n">
        <f aca="false">E892*E892</f>
        <v>252.371444005606</v>
      </c>
      <c r="K892" s="6" t="n">
        <f aca="false">J892/$G$2</f>
        <v>0.307770053665373</v>
      </c>
      <c r="M892" s="12" t="n">
        <f aca="false">IF(H892&gt;0,$E$2,0)</f>
        <v>5.1</v>
      </c>
      <c r="N892" s="6" t="n">
        <f aca="false">M892*H892</f>
        <v>0.0988044329498032</v>
      </c>
      <c r="P892" s="8" t="n">
        <f aca="false">IF(H892&gt;0,$F$2,0)</f>
        <v>0</v>
      </c>
      <c r="Q892" s="6" t="n">
        <f aca="false">P892*H892</f>
        <v>0</v>
      </c>
    </row>
    <row r="893" customFormat="false" ht="15" hidden="true" customHeight="false" outlineLevel="0" collapsed="false">
      <c r="A893" s="0" t="n">
        <f aca="false">A892+0.01</f>
        <v>8.88999999999986</v>
      </c>
      <c r="B893" s="6" t="n">
        <f aca="false">SIN(A893)</f>
        <v>0.509650013477876</v>
      </c>
      <c r="C893" s="6" t="n">
        <f aca="false">ABS(B893)</f>
        <v>0.509650013477876</v>
      </c>
      <c r="D893" s="6" t="n">
        <f aca="false">B893*$D$2*SQRT(2)</f>
        <v>172.98095066977</v>
      </c>
      <c r="E893" s="6" t="n">
        <f aca="false">IF(ABS(D893-F893)-($I$2+$I$2+$F$2+$E$2)&lt;0,0,SIGN(D893-F893)*(ABS(D893-F893)-($I$2+$I$2+$F$2+$E$2)))</f>
        <v>-15.9932478184185</v>
      </c>
      <c r="F893" s="6" t="n">
        <f aca="false">F892+G892/($H$2/1000000)*(1/$C$2/COUNT($A$5:$A$632))</f>
        <v>194.074198488189</v>
      </c>
      <c r="G893" s="6" t="n">
        <f aca="false">E893/$G$2</f>
        <v>-0.0195039607541689</v>
      </c>
      <c r="H893" s="6" t="n">
        <f aca="false">ABS(G893)</f>
        <v>0.0195039607541689</v>
      </c>
      <c r="J893" s="11" t="n">
        <f aca="false">E893*E893</f>
        <v>255.783975781349</v>
      </c>
      <c r="K893" s="6" t="n">
        <f aca="false">J893/$G$2</f>
        <v>0.311931677782133</v>
      </c>
      <c r="M893" s="12" t="n">
        <f aca="false">IF(H893&gt;0,$E$2,0)</f>
        <v>5.1</v>
      </c>
      <c r="N893" s="6" t="n">
        <f aca="false">M893*H893</f>
        <v>0.0994701998462615</v>
      </c>
      <c r="P893" s="8" t="n">
        <f aca="false">IF(H893&gt;0,$F$2,0)</f>
        <v>0</v>
      </c>
      <c r="Q893" s="6" t="n">
        <f aca="false">P893*H893</f>
        <v>0</v>
      </c>
    </row>
    <row r="894" customFormat="false" ht="15" hidden="true" customHeight="false" outlineLevel="0" collapsed="false">
      <c r="A894" s="0" t="n">
        <f aca="false">A893+0.01</f>
        <v>8.89999999999986</v>
      </c>
      <c r="B894" s="6" t="n">
        <f aca="false">SIN(A894)</f>
        <v>0.501020856458011</v>
      </c>
      <c r="C894" s="6" t="n">
        <f aca="false">ABS(B894)</f>
        <v>0.501020856458011</v>
      </c>
      <c r="D894" s="6" t="n">
        <f aca="false">B894*$D$2*SQRT(2)</f>
        <v>170.052117656329</v>
      </c>
      <c r="E894" s="6" t="n">
        <f aca="false">IF(ABS(D894-F894)-($I$2+$I$2+$F$2+$E$2)&lt;0,0,SIGN(D894-F894)*(ABS(D894-F894)-($I$2+$I$2+$F$2+$E$2)))</f>
        <v>-16.098693345732</v>
      </c>
      <c r="F894" s="6" t="n">
        <f aca="false">F893+G893/($H$2/1000000)*(1/$C$2/COUNT($A$5:$A$632))</f>
        <v>191.250811002061</v>
      </c>
      <c r="G894" s="6" t="n">
        <f aca="false">E894/$G$2</f>
        <v>-0.0196325528606488</v>
      </c>
      <c r="H894" s="6" t="n">
        <f aca="false">ABS(G894)</f>
        <v>0.0196325528606488</v>
      </c>
      <c r="J894" s="11" t="n">
        <f aca="false">E894*E894</f>
        <v>259.167927439916</v>
      </c>
      <c r="K894" s="6" t="n">
        <f aca="false">J894/$G$2</f>
        <v>0.316058448097459</v>
      </c>
      <c r="M894" s="12" t="n">
        <f aca="false">IF(H894&gt;0,$E$2,0)</f>
        <v>5.1</v>
      </c>
      <c r="N894" s="6" t="n">
        <f aca="false">M894*H894</f>
        <v>0.100126019589309</v>
      </c>
      <c r="P894" s="8" t="n">
        <f aca="false">IF(H894&gt;0,$F$2,0)</f>
        <v>0</v>
      </c>
      <c r="Q894" s="6" t="n">
        <f aca="false">P894*H894</f>
        <v>0</v>
      </c>
    </row>
    <row r="895" customFormat="false" ht="15" hidden="true" customHeight="false" outlineLevel="0" collapsed="false">
      <c r="A895" s="0" t="n">
        <f aca="false">A894+0.01</f>
        <v>8.90999999999985</v>
      </c>
      <c r="B895" s="6" t="n">
        <f aca="false">SIN(A895)</f>
        <v>0.492341597770016</v>
      </c>
      <c r="C895" s="6" t="n">
        <f aca="false">ABS(B895)</f>
        <v>0.492341597770016</v>
      </c>
      <c r="D895" s="6" t="n">
        <f aca="false">B895*$D$2*SQRT(2)</f>
        <v>167.106279572831</v>
      </c>
      <c r="E895" s="6" t="n">
        <f aca="false">IF(ABS(D895-F895)-($I$2+$I$2+$F$2+$E$2)&lt;0,0,SIGN(D895-F895)*(ABS(D895-F895)-($I$2+$I$2+$F$2+$E$2)))</f>
        <v>-16.2025289884876</v>
      </c>
      <c r="F895" s="6" t="n">
        <f aca="false">F894+G894/($H$2/1000000)*(1/$C$2/COUNT($A$5:$A$632))</f>
        <v>188.408808561319</v>
      </c>
      <c r="G895" s="6" t="n">
        <f aca="false">E895/$G$2</f>
        <v>-0.0197591816932775</v>
      </c>
      <c r="H895" s="6" t="n">
        <f aca="false">ABS(G895)</f>
        <v>0.0197591816932775</v>
      </c>
      <c r="J895" s="11" t="n">
        <f aca="false">E895*E895</f>
        <v>262.521945622779</v>
      </c>
      <c r="K895" s="6" t="n">
        <f aca="false">J895/$G$2</f>
        <v>0.320148714174121</v>
      </c>
      <c r="M895" s="12" t="n">
        <f aca="false">IF(H895&gt;0,$E$2,0)</f>
        <v>5.1</v>
      </c>
      <c r="N895" s="6" t="n">
        <f aca="false">M895*H895</f>
        <v>0.100771826635715</v>
      </c>
      <c r="P895" s="8" t="n">
        <f aca="false">IF(H895&gt;0,$F$2,0)</f>
        <v>0</v>
      </c>
      <c r="Q895" s="6" t="n">
        <f aca="false">P895*H895</f>
        <v>0</v>
      </c>
    </row>
    <row r="896" customFormat="false" ht="15" hidden="true" customHeight="false" outlineLevel="0" collapsed="false">
      <c r="A896" s="0" t="n">
        <f aca="false">A895+0.01</f>
        <v>8.91999999999985</v>
      </c>
      <c r="B896" s="6" t="n">
        <f aca="false">SIN(A896)</f>
        <v>0.483613105332528</v>
      </c>
      <c r="C896" s="6" t="n">
        <f aca="false">ABS(B896)</f>
        <v>0.483613105332528</v>
      </c>
      <c r="D896" s="6" t="n">
        <f aca="false">B896*$D$2*SQRT(2)</f>
        <v>164.143731000631</v>
      </c>
      <c r="E896" s="6" t="n">
        <f aca="false">IF(ABS(D896-F896)-($I$2+$I$2+$F$2+$E$2)&lt;0,0,SIGN(D896-F896)*(ABS(D896-F896)-($I$2+$I$2+$F$2+$E$2)))</f>
        <v>-16.3047443682618</v>
      </c>
      <c r="F896" s="6" t="n">
        <f aca="false">F895+G895/($H$2/1000000)*(1/$C$2/COUNT($A$5:$A$632))</f>
        <v>185.548475368893</v>
      </c>
      <c r="G896" s="6" t="n">
        <f aca="false">E896/$G$2</f>
        <v>-0.0198838345954412</v>
      </c>
      <c r="H896" s="6" t="n">
        <f aca="false">ABS(G896)</f>
        <v>0.0198838345954412</v>
      </c>
      <c r="J896" s="11" t="n">
        <f aca="false">E896*E896</f>
        <v>265.844688914364</v>
      </c>
      <c r="K896" s="6" t="n">
        <f aca="false">J896/$G$2</f>
        <v>0.324200840139468</v>
      </c>
      <c r="M896" s="12" t="n">
        <f aca="false">IF(H896&gt;0,$E$2,0)</f>
        <v>5.1</v>
      </c>
      <c r="N896" s="6" t="n">
        <f aca="false">M896*H896</f>
        <v>0.10140755643675</v>
      </c>
      <c r="P896" s="8" t="n">
        <f aca="false">IF(H896&gt;0,$F$2,0)</f>
        <v>0</v>
      </c>
      <c r="Q896" s="6" t="n">
        <f aca="false">P896*H896</f>
        <v>0</v>
      </c>
    </row>
    <row r="897" customFormat="false" ht="15" hidden="true" customHeight="false" outlineLevel="0" collapsed="false">
      <c r="A897" s="0" t="n">
        <f aca="false">A896+0.01</f>
        <v>8.92999999999985</v>
      </c>
      <c r="B897" s="6" t="n">
        <f aca="false">SIN(A897)</f>
        <v>0.474836251987515</v>
      </c>
      <c r="C897" s="6" t="n">
        <f aca="false">ABS(B897)</f>
        <v>0.474836251987515</v>
      </c>
      <c r="D897" s="6" t="n">
        <f aca="false">B897*$D$2*SQRT(2)</f>
        <v>161.164768192117</v>
      </c>
      <c r="E897" s="6" t="n">
        <f aca="false">IF(ABS(D897-F897)-($I$2+$I$2+$F$2+$E$2)&lt;0,0,SIGN(D897-F897)*(ABS(D897-F897)-($I$2+$I$2+$F$2+$E$2)))</f>
        <v>-16.4053292677657</v>
      </c>
      <c r="F897" s="6" t="n">
        <f aca="false">F896+G896/($H$2/1000000)*(1/$C$2/COUNT($A$5:$A$632))</f>
        <v>182.670097459883</v>
      </c>
      <c r="G897" s="6" t="n">
        <f aca="false">E897/$G$2</f>
        <v>-0.0200064991070314</v>
      </c>
      <c r="H897" s="6" t="n">
        <f aca="false">ABS(G897)</f>
        <v>0.0200064991070314</v>
      </c>
      <c r="J897" s="11" t="n">
        <f aca="false">E897*E897</f>
        <v>269.134828383811</v>
      </c>
      <c r="K897" s="6" t="n">
        <f aca="false">J897/$G$2</f>
        <v>0.328213205346111</v>
      </c>
      <c r="M897" s="12" t="n">
        <f aca="false">IF(H897&gt;0,$E$2,0)</f>
        <v>5.1</v>
      </c>
      <c r="N897" s="6" t="n">
        <f aca="false">M897*H897</f>
        <v>0.10203314544586</v>
      </c>
      <c r="P897" s="8" t="n">
        <f aca="false">IF(H897&gt;0,$F$2,0)</f>
        <v>0</v>
      </c>
      <c r="Q897" s="6" t="n">
        <f aca="false">P897*H897</f>
        <v>0</v>
      </c>
    </row>
    <row r="898" customFormat="false" ht="15" hidden="true" customHeight="false" outlineLevel="0" collapsed="false">
      <c r="A898" s="0" t="n">
        <f aca="false">A897+0.01</f>
        <v>8.93999999999985</v>
      </c>
      <c r="B898" s="6" t="n">
        <f aca="false">SIN(A898)</f>
        <v>0.466011915413</v>
      </c>
      <c r="C898" s="6" t="n">
        <f aca="false">ABS(B898)</f>
        <v>0.466011915413</v>
      </c>
      <c r="D898" s="6" t="n">
        <f aca="false">B898*$D$2*SQRT(2)</f>
        <v>158.169689041087</v>
      </c>
      <c r="E898" s="6" t="n">
        <f aca="false">IF(ABS(D898-F898)-($I$2+$I$2+$F$2+$E$2)&lt;0,0,SIGN(D898-F898)*(ABS(D898-F898)-($I$2+$I$2+$F$2+$E$2)))</f>
        <v>-16.5042736320223</v>
      </c>
      <c r="F898" s="6" t="n">
        <f aca="false">F897+G897/($H$2/1000000)*(1/$C$2/COUNT($A$5:$A$632))</f>
        <v>179.773962673109</v>
      </c>
      <c r="G898" s="6" t="n">
        <f aca="false">E898/$G$2</f>
        <v>-0.0201271629658808</v>
      </c>
      <c r="H898" s="6" t="n">
        <f aca="false">ABS(G898)</f>
        <v>0.0201271629658808</v>
      </c>
      <c r="J898" s="11" t="n">
        <f aca="false">E898*E898</f>
        <v>272.391048120665</v>
      </c>
      <c r="K898" s="6" t="n">
        <f aca="false">J898/$G$2</f>
        <v>0.332184205025201</v>
      </c>
      <c r="M898" s="12" t="n">
        <f aca="false">IF(H898&gt;0,$E$2,0)</f>
        <v>5.1</v>
      </c>
      <c r="N898" s="6" t="n">
        <f aca="false">M898*H898</f>
        <v>0.102648531125992</v>
      </c>
      <c r="P898" s="8" t="n">
        <f aca="false">IF(H898&gt;0,$F$2,0)</f>
        <v>0</v>
      </c>
      <c r="Q898" s="6" t="n">
        <f aca="false">P898*H898</f>
        <v>0</v>
      </c>
    </row>
    <row r="899" customFormat="false" ht="15" hidden="true" customHeight="false" outlineLevel="0" collapsed="false">
      <c r="A899" s="0" t="n">
        <f aca="false">A898+0.01</f>
        <v>8.94999999999985</v>
      </c>
      <c r="B899" s="6" t="n">
        <f aca="false">SIN(A899)</f>
        <v>0.457140978035285</v>
      </c>
      <c r="C899" s="6" t="n">
        <f aca="false">ABS(B899)</f>
        <v>0.457140978035285</v>
      </c>
      <c r="D899" s="6" t="n">
        <f aca="false">B899*$D$2*SQRT(2)</f>
        <v>155.15879305296</v>
      </c>
      <c r="E899" s="6" t="n">
        <f aca="false">IF(ABS(D899-F899)-($I$2+$I$2+$F$2+$E$2)&lt;0,0,SIGN(D899-F899)*(ABS(D899-F899)-($I$2+$I$2+$F$2+$E$2)))</f>
        <v>-16.6015675695006</v>
      </c>
      <c r="F899" s="6" t="n">
        <f aca="false">F898+G898/($H$2/1000000)*(1/$C$2/COUNT($A$5:$A$632))</f>
        <v>176.860360622461</v>
      </c>
      <c r="G899" s="6" t="n">
        <f aca="false">E899/$G$2</f>
        <v>-0.0202458141091471</v>
      </c>
      <c r="H899" s="6" t="n">
        <f aca="false">ABS(G899)</f>
        <v>0.0202458141091471</v>
      </c>
      <c r="J899" s="11" t="n">
        <f aca="false">E899*E899</f>
        <v>275.612045764694</v>
      </c>
      <c r="K899" s="6" t="n">
        <f aca="false">J899/$G$2</f>
        <v>0.336112250932554</v>
      </c>
      <c r="M899" s="12" t="n">
        <f aca="false">IF(H899&gt;0,$E$2,0)</f>
        <v>5.1</v>
      </c>
      <c r="N899" s="6" t="n">
        <f aca="false">M899*H899</f>
        <v>0.10325365195665</v>
      </c>
      <c r="P899" s="8" t="n">
        <f aca="false">IF(H899&gt;0,$F$2,0)</f>
        <v>0</v>
      </c>
      <c r="Q899" s="6" t="n">
        <f aca="false">P899*H899</f>
        <v>0</v>
      </c>
    </row>
    <row r="900" customFormat="false" ht="15" hidden="true" customHeight="false" outlineLevel="0" collapsed="false">
      <c r="A900" s="0" t="n">
        <f aca="false">A899+0.01</f>
        <v>8.95999999999985</v>
      </c>
      <c r="B900" s="6" t="n">
        <f aca="false">SIN(A900)</f>
        <v>0.448224326940717</v>
      </c>
      <c r="C900" s="6" t="n">
        <f aca="false">ABS(B900)</f>
        <v>0.448224326940717</v>
      </c>
      <c r="D900" s="6" t="n">
        <f aca="false">B900*$D$2*SQRT(2)</f>
        <v>152.132381314827</v>
      </c>
      <c r="E900" s="6" t="n">
        <f aca="false">IF(ABS(D900-F900)-($I$2+$I$2+$F$2+$E$2)&lt;0,0,SIGN(D900-F900)*(ABS(D900-F900)-($I$2+$I$2+$F$2+$E$2)))</f>
        <v>-16.6972013532116</v>
      </c>
      <c r="F900" s="6" t="n">
        <f aca="false">F899+G899/($H$2/1000000)*(1/$C$2/COUNT($A$5:$A$632))</f>
        <v>173.929582668039</v>
      </c>
      <c r="G900" s="6" t="n">
        <f aca="false">E900/$G$2</f>
        <v>-0.0203624406746483</v>
      </c>
      <c r="H900" s="6" t="n">
        <f aca="false">ABS(G900)</f>
        <v>0.0203624406746483</v>
      </c>
      <c r="J900" s="11" t="n">
        <f aca="false">E900*E900</f>
        <v>278.796533029692</v>
      </c>
      <c r="K900" s="6" t="n">
        <f aca="false">J900/$G$2</f>
        <v>0.339995771987429</v>
      </c>
      <c r="M900" s="12" t="n">
        <f aca="false">IF(H900&gt;0,$E$2,0)</f>
        <v>5.1</v>
      </c>
      <c r="N900" s="6" t="n">
        <f aca="false">M900*H900</f>
        <v>0.103848447440706</v>
      </c>
      <c r="P900" s="8" t="n">
        <f aca="false">IF(H900&gt;0,$F$2,0)</f>
        <v>0</v>
      </c>
      <c r="Q900" s="6" t="n">
        <f aca="false">P900*H900</f>
        <v>0</v>
      </c>
    </row>
    <row r="901" customFormat="false" ht="15" hidden="true" customHeight="false" outlineLevel="0" collapsed="false">
      <c r="A901" s="0" t="n">
        <f aca="false">A900+0.01</f>
        <v>8.96999999999985</v>
      </c>
      <c r="B901" s="6" t="n">
        <f aca="false">SIN(A901)</f>
        <v>0.439262853786973</v>
      </c>
      <c r="C901" s="6" t="n">
        <f aca="false">ABS(B901)</f>
        <v>0.439262853786973</v>
      </c>
      <c r="D901" s="6" t="n">
        <f aca="false">B901*$D$2*SQRT(2)</f>
        <v>149.090756465339</v>
      </c>
      <c r="E901" s="6" t="n">
        <f aca="false">IF(ABS(D901-F901)-($I$2+$I$2+$F$2+$E$2)&lt;0,0,SIGN(D901-F901)*(ABS(D901-F901)-($I$2+$I$2+$F$2+$E$2)))</f>
        <v>-16.7911654217719</v>
      </c>
      <c r="F901" s="6" t="n">
        <f aca="false">F900+G900/($H$2/1000000)*(1/$C$2/COUNT($A$5:$A$632))</f>
        <v>170.981921887111</v>
      </c>
      <c r="G901" s="6" t="n">
        <f aca="false">E901/$G$2</f>
        <v>-0.0204770310021609</v>
      </c>
      <c r="H901" s="6" t="n">
        <f aca="false">ABS(G901)</f>
        <v>0.0204770310021609</v>
      </c>
      <c r="J901" s="11" t="n">
        <f aca="false">E901*E901</f>
        <v>281.94323622131</v>
      </c>
      <c r="K901" s="6" t="n">
        <f aca="false">J901/$G$2</f>
        <v>0.343833214904036</v>
      </c>
      <c r="M901" s="12" t="n">
        <f aca="false">IF(H901&gt;0,$E$2,0)</f>
        <v>5.1</v>
      </c>
      <c r="N901" s="6" t="n">
        <f aca="false">M901*H901</f>
        <v>0.104432858111021</v>
      </c>
      <c r="P901" s="8" t="n">
        <f aca="false">IF(H901&gt;0,$F$2,0)</f>
        <v>0</v>
      </c>
      <c r="Q901" s="6" t="n">
        <f aca="false">P901*H901</f>
        <v>0</v>
      </c>
    </row>
    <row r="902" customFormat="false" ht="15" hidden="true" customHeight="false" outlineLevel="0" collapsed="false">
      <c r="A902" s="0" t="n">
        <f aca="false">A901+0.01</f>
        <v>8.97999999999985</v>
      </c>
      <c r="B902" s="6" t="n">
        <f aca="false">SIN(A902)</f>
        <v>0.430257454713902</v>
      </c>
      <c r="C902" s="6" t="n">
        <f aca="false">ABS(B902)</f>
        <v>0.430257454713902</v>
      </c>
      <c r="D902" s="6" t="n">
        <f aca="false">B902*$D$2*SQRT(2)</f>
        <v>146.034222664447</v>
      </c>
      <c r="E902" s="6" t="n">
        <f aca="false">IF(ABS(D902-F902)-($I$2+$I$2+$F$2+$E$2)&lt;0,0,SIGN(D902-F902)*(ABS(D902-F902)-($I$2+$I$2+$F$2+$E$2)))</f>
        <v>-16.8834503804288</v>
      </c>
      <c r="F902" s="6" t="n">
        <f aca="false">F901+G901/($H$2/1000000)*(1/$C$2/COUNT($A$5:$A$632))</f>
        <v>168.017673044876</v>
      </c>
      <c r="G902" s="6" t="n">
        <f aca="false">E902/$G$2</f>
        <v>-0.0205895736346692</v>
      </c>
      <c r="H902" s="6" t="n">
        <f aca="false">ABS(G902)</f>
        <v>0.0205895736346692</v>
      </c>
      <c r="J902" s="11" t="n">
        <f aca="false">E902*E902</f>
        <v>285.0508967484</v>
      </c>
      <c r="K902" s="6" t="n">
        <f aca="false">J902/$G$2</f>
        <v>0.347623044815122</v>
      </c>
      <c r="M902" s="12" t="n">
        <f aca="false">IF(H902&gt;0,$E$2,0)</f>
        <v>5.1</v>
      </c>
      <c r="N902" s="6" t="n">
        <f aca="false">M902*H902</f>
        <v>0.105006825536813</v>
      </c>
      <c r="P902" s="8" t="n">
        <f aca="false">IF(H902&gt;0,$F$2,0)</f>
        <v>0</v>
      </c>
      <c r="Q902" s="6" t="n">
        <f aca="false">P902*H902</f>
        <v>0</v>
      </c>
    </row>
    <row r="903" customFormat="false" ht="15" hidden="true" customHeight="false" outlineLevel="0" collapsed="false">
      <c r="A903" s="0" t="n">
        <f aca="false">A902+0.01</f>
        <v>8.98999999999985</v>
      </c>
      <c r="B903" s="6" t="n">
        <f aca="false">SIN(A903)</f>
        <v>0.421209030253906</v>
      </c>
      <c r="C903" s="6" t="n">
        <f aca="false">ABS(B903)</f>
        <v>0.421209030253906</v>
      </c>
      <c r="D903" s="6" t="n">
        <f aca="false">B903*$D$2*SQRT(2)</f>
        <v>142.963085562982</v>
      </c>
      <c r="E903" s="6" t="n">
        <f aca="false">IF(ABS(D903-F903)-($I$2+$I$2+$F$2+$E$2)&lt;0,0,SIGN(D903-F903)*(ABS(D903-F903)-($I$2+$I$2+$F$2+$E$2)))</f>
        <v>-16.9740470020632</v>
      </c>
      <c r="F903" s="6" t="n">
        <f aca="false">F902+G902/($H$2/1000000)*(1/$C$2/COUNT($A$5:$A$632))</f>
        <v>165.037132565045</v>
      </c>
      <c r="G903" s="6" t="n">
        <f aca="false">E903/$G$2</f>
        <v>-0.0207000573195893</v>
      </c>
      <c r="H903" s="6" t="n">
        <f aca="false">ABS(G903)</f>
        <v>0.0207000573195893</v>
      </c>
      <c r="J903" s="11" t="n">
        <f aca="false">E903*E903</f>
        <v>288.118271628251</v>
      </c>
      <c r="K903" s="6" t="n">
        <f aca="false">J903/$G$2</f>
        <v>0.351363745888111</v>
      </c>
      <c r="M903" s="12" t="n">
        <f aca="false">IF(H903&gt;0,$E$2,0)</f>
        <v>5.1</v>
      </c>
      <c r="N903" s="6" t="n">
        <f aca="false">M903*H903</f>
        <v>0.105570292329905</v>
      </c>
      <c r="P903" s="8" t="n">
        <f aca="false">IF(H903&gt;0,$F$2,0)</f>
        <v>0</v>
      </c>
      <c r="Q903" s="6" t="n">
        <f aca="false">P903*H903</f>
        <v>0</v>
      </c>
    </row>
    <row r="904" customFormat="false" ht="15" hidden="true" customHeight="false" outlineLevel="0" collapsed="false">
      <c r="A904" s="0" t="n">
        <f aca="false">A903+0.01</f>
        <v>8.99999999999985</v>
      </c>
      <c r="B904" s="6" t="n">
        <f aca="false">SIN(A904)</f>
        <v>0.412118485241891</v>
      </c>
      <c r="C904" s="6" t="n">
        <f aca="false">ABS(B904)</f>
        <v>0.412118485241891</v>
      </c>
      <c r="D904" s="6" t="n">
        <f aca="false">B904*$D$2*SQRT(2)</f>
        <v>139.877652272097</v>
      </c>
      <c r="E904" s="6" t="n">
        <f aca="false">IF(ABS(D904-F904)-($I$2+$I$2+$F$2+$E$2)&lt;0,0,SIGN(D904-F904)*(ABS(D904-F904)-($I$2+$I$2+$F$2+$E$2)))</f>
        <v>-17.0629462281553</v>
      </c>
      <c r="F904" s="6" t="n">
        <f aca="false">F903+G903/($H$2/1000000)*(1/$C$2/COUNT($A$5:$A$632))</f>
        <v>162.040598500252</v>
      </c>
      <c r="G904" s="6" t="n">
        <f aca="false">E904/$G$2</f>
        <v>-0.0208084710099455</v>
      </c>
      <c r="H904" s="6" t="n">
        <f aca="false">ABS(G904)</f>
        <v>0.0208084710099455</v>
      </c>
      <c r="J904" s="11" t="n">
        <f aca="false">E904*E904</f>
        <v>291.14413398492</v>
      </c>
      <c r="K904" s="6" t="n">
        <f aca="false">J904/$G$2</f>
        <v>0.35505382193283</v>
      </c>
      <c r="M904" s="12" t="n">
        <f aca="false">IF(H904&gt;0,$E$2,0)</f>
        <v>5.1</v>
      </c>
      <c r="N904" s="6" t="n">
        <f aca="false">M904*H904</f>
        <v>0.106123202150722</v>
      </c>
      <c r="P904" s="8" t="n">
        <f aca="false">IF(H904&gt;0,$F$2,0)</f>
        <v>0</v>
      </c>
      <c r="Q904" s="6" t="n">
        <f aca="false">P904*H904</f>
        <v>0</v>
      </c>
    </row>
    <row r="905" customFormat="false" ht="15" hidden="true" customHeight="false" outlineLevel="0" collapsed="false">
      <c r="A905" s="0" t="n">
        <f aca="false">A904+0.01</f>
        <v>9.00999999999985</v>
      </c>
      <c r="B905" s="6" t="n">
        <f aca="false">SIN(A905)</f>
        <v>0.402986728724783</v>
      </c>
      <c r="C905" s="6" t="n">
        <f aca="false">ABS(B905)</f>
        <v>0.402986728724783</v>
      </c>
      <c r="D905" s="6" t="n">
        <f aca="false">B905*$D$2*SQRT(2)</f>
        <v>136.778231332549</v>
      </c>
      <c r="E905" s="6" t="n">
        <f aca="false">IF(ABS(D905-F905)-($I$2+$I$2+$F$2+$E$2)&lt;0,0,SIGN(D905-F905)*(ABS(D905-F905)-($I$2+$I$2+$F$2+$E$2)))</f>
        <v>-17.1501391697378</v>
      </c>
      <c r="F905" s="6" t="n">
        <f aca="false">F904+G904/($H$2/1000000)*(1/$C$2/COUNT($A$5:$A$632))</f>
        <v>159.028370502287</v>
      </c>
      <c r="G905" s="6" t="n">
        <f aca="false">E905/$G$2</f>
        <v>-0.020914803865534</v>
      </c>
      <c r="H905" s="6" t="n">
        <f aca="false">ABS(G905)</f>
        <v>0.020914803865534</v>
      </c>
      <c r="J905" s="11" t="n">
        <f aca="false">E905*E905</f>
        <v>294.127273541376</v>
      </c>
      <c r="K905" s="6" t="n">
        <f aca="false">J905/$G$2</f>
        <v>0.358691797001679</v>
      </c>
      <c r="M905" s="12" t="n">
        <f aca="false">IF(H905&gt;0,$E$2,0)</f>
        <v>5.1</v>
      </c>
      <c r="N905" s="6" t="n">
        <f aca="false">M905*H905</f>
        <v>0.106665499714223</v>
      </c>
      <c r="P905" s="8" t="n">
        <f aca="false">IF(H905&gt;0,$F$2,0)</f>
        <v>0</v>
      </c>
      <c r="Q905" s="6" t="n">
        <f aca="false">P905*H905</f>
        <v>0</v>
      </c>
    </row>
    <row r="906" customFormat="false" ht="15" hidden="true" customHeight="false" outlineLevel="0" collapsed="false">
      <c r="A906" s="0" t="n">
        <f aca="false">A905+0.01</f>
        <v>9.01999999999985</v>
      </c>
      <c r="B906" s="6" t="n">
        <f aca="false">SIN(A906)</f>
        <v>0.393814673870623</v>
      </c>
      <c r="C906" s="6" t="n">
        <f aca="false">ABS(B906)</f>
        <v>0.393814673870623</v>
      </c>
      <c r="D906" s="6" t="n">
        <f aca="false">B906*$D$2*SQRT(2)</f>
        <v>133.665132683849</v>
      </c>
      <c r="E906" s="6" t="n">
        <f aca="false">IF(ABS(D906-F906)-($I$2+$I$2+$F$2+$E$2)&lt;0,0,SIGN(D906-F906)*(ABS(D906-F906)-($I$2+$I$2+$F$2+$E$2)))</f>
        <v>-17.2356171083142</v>
      </c>
      <c r="F906" s="6" t="n">
        <f aca="false">F905+G905/($H$2/1000000)*(1/$C$2/COUNT($A$5:$A$632))</f>
        <v>156.000749792163</v>
      </c>
      <c r="G906" s="6" t="n">
        <f aca="false">E906/$G$2</f>
        <v>-0.0210190452540417</v>
      </c>
      <c r="H906" s="6" t="n">
        <f aca="false">ABS(G906)</f>
        <v>0.0210190452540417</v>
      </c>
      <c r="J906" s="11" t="n">
        <f aca="false">E906*E906</f>
        <v>297.066497104414</v>
      </c>
      <c r="K906" s="6" t="n">
        <f aca="false">J906/$G$2</f>
        <v>0.362276215980993</v>
      </c>
      <c r="M906" s="12" t="n">
        <f aca="false">IF(H906&gt;0,$E$2,0)</f>
        <v>5.1</v>
      </c>
      <c r="N906" s="6" t="n">
        <f aca="false">M906*H906</f>
        <v>0.107197130795613</v>
      </c>
      <c r="P906" s="8" t="n">
        <f aca="false">IF(H906&gt;0,$F$2,0)</f>
        <v>0</v>
      </c>
      <c r="Q906" s="6" t="n">
        <f aca="false">P906*H906</f>
        <v>0</v>
      </c>
    </row>
    <row r="907" customFormat="false" ht="15" hidden="true" customHeight="false" outlineLevel="0" collapsed="false">
      <c r="A907" s="0" t="n">
        <f aca="false">A906+0.01</f>
        <v>9.02999999999985</v>
      </c>
      <c r="B907" s="6" t="n">
        <f aca="false">SIN(A907)</f>
        <v>0.384603237877254</v>
      </c>
      <c r="C907" s="6" t="n">
        <f aca="false">ABS(B907)</f>
        <v>0.384603237877254</v>
      </c>
      <c r="D907" s="6" t="n">
        <f aca="false">B907*$D$2*SQRT(2)</f>
        <v>130.538667633269</v>
      </c>
      <c r="E907" s="6" t="n">
        <f aca="false">IF(ABS(D907-F907)-($I$2+$I$2+$F$2+$E$2)&lt;0,0,SIGN(D907-F907)*(ABS(D907-F907)-($I$2+$I$2+$F$2+$E$2)))</f>
        <v>-17.3193714967573</v>
      </c>
      <c r="F907" s="6" t="n">
        <f aca="false">F906+G906/($H$2/1000000)*(1/$C$2/COUNT($A$5:$A$632))</f>
        <v>152.958039130026</v>
      </c>
      <c r="G907" s="6" t="n">
        <f aca="false">E907/$G$2</f>
        <v>-0.0211211847521431</v>
      </c>
      <c r="H907" s="6" t="n">
        <f aca="false">ABS(G907)</f>
        <v>0.0211211847521431</v>
      </c>
      <c r="J907" s="11" t="n">
        <f aca="false">E907*E907</f>
        <v>299.960629042691</v>
      </c>
      <c r="K907" s="6" t="n">
        <f aca="false">J907/$G$2</f>
        <v>0.365805645174013</v>
      </c>
      <c r="M907" s="12" t="n">
        <f aca="false">IF(H907&gt;0,$E$2,0)</f>
        <v>5.1</v>
      </c>
      <c r="N907" s="6" t="n">
        <f aca="false">M907*H907</f>
        <v>0.10771804223593</v>
      </c>
      <c r="P907" s="8" t="n">
        <f aca="false">IF(H907&gt;0,$F$2,0)</f>
        <v>0</v>
      </c>
      <c r="Q907" s="6" t="n">
        <f aca="false">P907*H907</f>
        <v>0</v>
      </c>
    </row>
    <row r="908" customFormat="false" ht="15" hidden="true" customHeight="false" outlineLevel="0" collapsed="false">
      <c r="A908" s="0" t="n">
        <f aca="false">A907+0.01</f>
        <v>9.03999999999985</v>
      </c>
      <c r="B908" s="6" t="n">
        <f aca="false">SIN(A908)</f>
        <v>0.375353341880599</v>
      </c>
      <c r="C908" s="6" t="n">
        <f aca="false">ABS(B908)</f>
        <v>0.375353341880599</v>
      </c>
      <c r="D908" s="6" t="n">
        <f aca="false">B908*$D$2*SQRT(2)</f>
        <v>127.399148824706</v>
      </c>
      <c r="E908" s="6" t="n">
        <f aca="false">IF(ABS(D908-F908)-($I$2+$I$2+$F$2+$E$2)&lt;0,0,SIGN(D908-F908)*(ABS(D908-F908)-($I$2+$I$2+$F$2+$E$2)))</f>
        <v>-17.4013939601925</v>
      </c>
      <c r="F908" s="6" t="n">
        <f aca="false">F907+G907/($H$2/1000000)*(1/$C$2/COUNT($A$5:$A$632))</f>
        <v>149.900542784899</v>
      </c>
      <c r="G908" s="6" t="n">
        <f aca="false">E908/$G$2</f>
        <v>-0.0212212121465762</v>
      </c>
      <c r="H908" s="6" t="n">
        <f aca="false">ABS(G908)</f>
        <v>0.0212212121465762</v>
      </c>
      <c r="J908" s="11" t="n">
        <f aca="false">E908*E908</f>
        <v>302.808511757824</v>
      </c>
      <c r="K908" s="6" t="n">
        <f aca="false">J908/$G$2</f>
        <v>0.369278672875395</v>
      </c>
      <c r="M908" s="12" t="n">
        <f aca="false">IF(H908&gt;0,$E$2,0)</f>
        <v>5.1</v>
      </c>
      <c r="N908" s="6" t="n">
        <f aca="false">M908*H908</f>
        <v>0.108228181947539</v>
      </c>
      <c r="P908" s="8" t="n">
        <f aca="false">IF(H908&gt;0,$F$2,0)</f>
        <v>0</v>
      </c>
      <c r="Q908" s="6" t="n">
        <f aca="false">P908*H908</f>
        <v>0</v>
      </c>
    </row>
    <row r="909" customFormat="false" ht="15" hidden="true" customHeight="false" outlineLevel="0" collapsed="false">
      <c r="A909" s="0" t="n">
        <f aca="false">A908+0.01</f>
        <v>9.04999999999985</v>
      </c>
      <c r="B909" s="6" t="n">
        <f aca="false">SIN(A909)</f>
        <v>0.36606591086255</v>
      </c>
      <c r="C909" s="6" t="n">
        <f aca="false">ABS(B909)</f>
        <v>0.36606591086255</v>
      </c>
      <c r="D909" s="6" t="n">
        <f aca="false">B909*$D$2*SQRT(2)</f>
        <v>124.246890207427</v>
      </c>
      <c r="E909" s="6" t="n">
        <f aca="false">IF(ABS(D909-F909)-($I$2+$I$2+$F$2+$E$2)&lt;0,0,SIGN(D909-F909)*(ABS(D909-F909)-($I$2+$I$2+$F$2+$E$2)))</f>
        <v>-17.4816762968438</v>
      </c>
      <c r="F909" s="6" t="n">
        <f aca="false">F908+G908/($H$2/1000000)*(1/$C$2/COUNT($A$5:$A$632))</f>
        <v>146.828566504271</v>
      </c>
      <c r="G909" s="6" t="n">
        <f aca="false">E909/$G$2</f>
        <v>-0.0213191174351753</v>
      </c>
      <c r="H909" s="6" t="n">
        <f aca="false">ABS(G909)</f>
        <v>0.0213191174351753</v>
      </c>
      <c r="J909" s="11" t="n">
        <f aca="false">E909*E909</f>
        <v>305.60900614763</v>
      </c>
      <c r="K909" s="6" t="n">
        <f aca="false">J909/$G$2</f>
        <v>0.372693909936134</v>
      </c>
      <c r="M909" s="12" t="n">
        <f aca="false">IF(H909&gt;0,$E$2,0)</f>
        <v>5.1</v>
      </c>
      <c r="N909" s="6" t="n">
        <f aca="false">M909*H909</f>
        <v>0.108727498919394</v>
      </c>
      <c r="P909" s="8" t="n">
        <f aca="false">IF(H909&gt;0,$F$2,0)</f>
        <v>0</v>
      </c>
      <c r="Q909" s="6" t="n">
        <f aca="false">P909*H909</f>
        <v>0</v>
      </c>
    </row>
    <row r="910" customFormat="false" ht="15" hidden="true" customHeight="false" outlineLevel="0" collapsed="false">
      <c r="A910" s="0" t="n">
        <f aca="false">A909+0.01</f>
        <v>9.05999999999985</v>
      </c>
      <c r="B910" s="6" t="n">
        <f aca="false">SIN(A910)</f>
        <v>0.356741873558468</v>
      </c>
      <c r="C910" s="6" t="n">
        <f aca="false">ABS(B910)</f>
        <v>0.356741873558468</v>
      </c>
      <c r="D910" s="6" t="n">
        <f aca="false">B910*$D$2*SQRT(2)</f>
        <v>121.082207004666</v>
      </c>
      <c r="E910" s="6" t="n">
        <f aca="false">IF(ABS(D910-F910)-($I$2+$I$2+$F$2+$E$2)&lt;0,0,SIGN(D910-F910)*(ABS(D910-F910)-($I$2+$I$2+$F$2+$E$2)))</f>
        <v>-17.5602104788788</v>
      </c>
      <c r="F910" s="6" t="n">
        <f aca="false">F909+G909/($H$2/1000000)*(1/$C$2/COUNT($A$5:$A$632))</f>
        <v>143.742417483545</v>
      </c>
      <c r="G910" s="6" t="n">
        <f aca="false">E910/$G$2</f>
        <v>-0.0214148908279009</v>
      </c>
      <c r="H910" s="6" t="n">
        <f aca="false">ABS(G910)</f>
        <v>0.0214148908279009</v>
      </c>
      <c r="J910" s="11" t="n">
        <f aca="false">E910*E910</f>
        <v>308.360992062523</v>
      </c>
      <c r="K910" s="6" t="n">
        <f aca="false">J910/$G$2</f>
        <v>0.37604999032015</v>
      </c>
      <c r="M910" s="12" t="n">
        <f aca="false">IF(H910&gt;0,$E$2,0)</f>
        <v>5.1</v>
      </c>
      <c r="N910" s="6" t="n">
        <f aca="false">M910*H910</f>
        <v>0.109215943222295</v>
      </c>
      <c r="P910" s="8" t="n">
        <f aca="false">IF(H910&gt;0,$F$2,0)</f>
        <v>0</v>
      </c>
      <c r="Q910" s="6" t="n">
        <f aca="false">P910*H910</f>
        <v>0</v>
      </c>
    </row>
    <row r="911" customFormat="false" ht="15" hidden="true" customHeight="false" outlineLevel="0" collapsed="false">
      <c r="A911" s="0" t="n">
        <f aca="false">A910+0.01</f>
        <v>9.06999999999985</v>
      </c>
      <c r="B911" s="6" t="n">
        <f aca="false">SIN(A911)</f>
        <v>0.347382162364314</v>
      </c>
      <c r="C911" s="6" t="n">
        <f aca="false">ABS(B911)</f>
        <v>0.347382162364314</v>
      </c>
      <c r="D911" s="6" t="n">
        <f aca="false">B911*$D$2*SQRT(2)</f>
        <v>117.905415682105</v>
      </c>
      <c r="E911" s="6" t="n">
        <f aca="false">IF(ABS(D911-F911)-($I$2+$I$2+$F$2+$E$2)&lt;0,0,SIGN(D911-F911)*(ABS(D911-F911)-($I$2+$I$2+$F$2+$E$2)))</f>
        <v>-17.6369886532202</v>
      </c>
      <c r="F911" s="6" t="n">
        <f aca="false">F910+G910/($H$2/1000000)*(1/$C$2/COUNT($A$5:$A$632))</f>
        <v>140.642404335325</v>
      </c>
      <c r="G911" s="6" t="n">
        <f aca="false">E911/$G$2</f>
        <v>-0.0215085227478295</v>
      </c>
      <c r="H911" s="6" t="n">
        <f aca="false">ABS(G911)</f>
        <v>0.0215085227478295</v>
      </c>
      <c r="J911" s="11" t="n">
        <f aca="false">E911*E911</f>
        <v>311.063368753816</v>
      </c>
      <c r="K911" s="6" t="n">
        <f aca="false">J911/$G$2</f>
        <v>0.379345571650996</v>
      </c>
      <c r="M911" s="12" t="n">
        <f aca="false">IF(H911&gt;0,$E$2,0)</f>
        <v>5.1</v>
      </c>
      <c r="N911" s="6" t="n">
        <f aca="false">M911*H911</f>
        <v>0.10969346601393</v>
      </c>
      <c r="P911" s="8" t="n">
        <f aca="false">IF(H911&gt;0,$F$2,0)</f>
        <v>0</v>
      </c>
      <c r="Q911" s="6" t="n">
        <f aca="false">P911*H911</f>
        <v>0</v>
      </c>
    </row>
    <row r="912" customFormat="false" ht="15" hidden="true" customHeight="false" outlineLevel="0" collapsed="false">
      <c r="A912" s="0" t="n">
        <f aca="false">A911+0.01</f>
        <v>9.07999999999985</v>
      </c>
      <c r="B912" s="6" t="n">
        <f aca="false">SIN(A912)</f>
        <v>0.337987713243408</v>
      </c>
      <c r="C912" s="6" t="n">
        <f aca="false">ABS(B912)</f>
        <v>0.337987713243408</v>
      </c>
      <c r="D912" s="6" t="n">
        <f aca="false">B912*$D$2*SQRT(2)</f>
        <v>114.716833916231</v>
      </c>
      <c r="E912" s="6" t="n">
        <f aca="false">IF(ABS(D912-F912)-($I$2+$I$2+$F$2+$E$2)&lt;0,0,SIGN(D912-F912)*(ABS(D912-F912)-($I$2+$I$2+$F$2+$E$2)))</f>
        <v>-17.7120031423383</v>
      </c>
      <c r="F912" s="6" t="n">
        <f aca="false">F911+G911/($H$2/1000000)*(1/$C$2/COUNT($A$5:$A$632))</f>
        <v>137.528837058569</v>
      </c>
      <c r="G912" s="6" t="n">
        <f aca="false">E912/$G$2</f>
        <v>-0.0216000038321199</v>
      </c>
      <c r="H912" s="6" t="n">
        <f aca="false">ABS(G912)</f>
        <v>0.0216000038321199</v>
      </c>
      <c r="J912" s="11" t="n">
        <f aca="false">E912*E912</f>
        <v>313.715055314202</v>
      </c>
      <c r="K912" s="6" t="n">
        <f aca="false">J912/$G$2</f>
        <v>0.382579335749027</v>
      </c>
      <c r="M912" s="12" t="n">
        <f aca="false">IF(H912&gt;0,$E$2,0)</f>
        <v>5.1</v>
      </c>
      <c r="N912" s="6" t="n">
        <f aca="false">M912*H912</f>
        <v>0.110160019543811</v>
      </c>
      <c r="P912" s="8" t="n">
        <f aca="false">IF(H912&gt;0,$F$2,0)</f>
        <v>0</v>
      </c>
      <c r="Q912" s="6" t="n">
        <f aca="false">P912*H912</f>
        <v>0</v>
      </c>
    </row>
    <row r="913" customFormat="false" ht="15" hidden="true" customHeight="false" outlineLevel="0" collapsed="false">
      <c r="A913" s="0" t="n">
        <f aca="false">A912+0.01</f>
        <v>9.08999999999985</v>
      </c>
      <c r="B913" s="6" t="n">
        <f aca="false">SIN(A913)</f>
        <v>0.328559465632833</v>
      </c>
      <c r="C913" s="6" t="n">
        <f aca="false">ABS(B913)</f>
        <v>0.328559465632833</v>
      </c>
      <c r="D913" s="6" t="n">
        <f aca="false">B913*$D$2*SQRT(2)</f>
        <v>111.516780562562</v>
      </c>
      <c r="E913" s="6" t="n">
        <f aca="false">IF(ABS(D913-F913)-($I$2+$I$2+$F$2+$E$2)&lt;0,0,SIGN(D913-F913)*(ABS(D913-F913)-($I$2+$I$2+$F$2+$E$2)))</f>
        <v>-17.7852464450345</v>
      </c>
      <c r="F913" s="6" t="n">
        <f aca="false">F912+G912/($H$2/1000000)*(1/$C$2/COUNT($A$5:$A$632))</f>
        <v>134.402027007597</v>
      </c>
      <c r="G913" s="6" t="n">
        <f aca="false">E913/$G$2</f>
        <v>-0.0216893249329689</v>
      </c>
      <c r="H913" s="6" t="n">
        <f aca="false">ABS(G913)</f>
        <v>0.0216893249329689</v>
      </c>
      <c r="J913" s="11" t="n">
        <f aca="false">E913*E913</f>
        <v>316.314991110613</v>
      </c>
      <c r="K913" s="6" t="n">
        <f aca="false">J913/$G$2</f>
        <v>0.385749989159284</v>
      </c>
      <c r="M913" s="12" t="n">
        <f aca="false">IF(H913&gt;0,$E$2,0)</f>
        <v>5.1</v>
      </c>
      <c r="N913" s="6" t="n">
        <f aca="false">M913*H913</f>
        <v>0.110615557158142</v>
      </c>
      <c r="P913" s="8" t="n">
        <f aca="false">IF(H913&gt;0,$F$2,0)</f>
        <v>0</v>
      </c>
      <c r="Q913" s="6" t="n">
        <f aca="false">P913*H913</f>
        <v>0</v>
      </c>
    </row>
    <row r="914" customFormat="false" ht="15" hidden="true" customHeight="false" outlineLevel="0" collapsed="false">
      <c r="A914" s="0" t="n">
        <f aca="false">A913+0.01</f>
        <v>9.09999999999985</v>
      </c>
      <c r="B914" s="6" t="n">
        <f aca="false">SIN(A914)</f>
        <v>0.319098362349493</v>
      </c>
      <c r="C914" s="6" t="n">
        <f aca="false">ABS(B914)</f>
        <v>0.319098362349493</v>
      </c>
      <c r="D914" s="6" t="n">
        <f aca="false">B914*$D$2*SQRT(2)</f>
        <v>108.305575623768</v>
      </c>
      <c r="E914" s="6" t="n">
        <f aca="false">IF(ABS(D914-F914)-($I$2+$I$2+$F$2+$E$2)&lt;0,0,SIGN(D914-F914)*(ABS(D914-F914)-($I$2+$I$2+$F$2+$E$2)))</f>
        <v>-17.8567112371915</v>
      </c>
      <c r="F914" s="6" t="n">
        <f aca="false">F913+G913/($H$2/1000000)*(1/$C$2/COUNT($A$5:$A$632))</f>
        <v>131.262286860959</v>
      </c>
      <c r="G914" s="6" t="n">
        <f aca="false">E914/$G$2</f>
        <v>-0.0217764771185262</v>
      </c>
      <c r="H914" s="6" t="n">
        <f aca="false">ABS(G914)</f>
        <v>0.0217764771185262</v>
      </c>
      <c r="J914" s="11" t="n">
        <f aca="false">E914*E914</f>
        <v>318.86213620844</v>
      </c>
      <c r="K914" s="6" t="n">
        <f aca="false">J914/$G$2</f>
        <v>0.388856263668829</v>
      </c>
      <c r="M914" s="12" t="n">
        <f aca="false">IF(H914&gt;0,$E$2,0)</f>
        <v>5.1</v>
      </c>
      <c r="N914" s="6" t="n">
        <f aca="false">M914*H914</f>
        <v>0.111060033304483</v>
      </c>
      <c r="P914" s="8" t="n">
        <f aca="false">IF(H914&gt;0,$F$2,0)</f>
        <v>0</v>
      </c>
      <c r="Q914" s="6" t="n">
        <f aca="false">P914*H914</f>
        <v>0</v>
      </c>
    </row>
    <row r="915" customFormat="false" ht="15" hidden="true" customHeight="false" outlineLevel="0" collapsed="false">
      <c r="A915" s="0" t="n">
        <f aca="false">A914+0.01</f>
        <v>9.10999999999985</v>
      </c>
      <c r="B915" s="6" t="n">
        <f aca="false">SIN(A915)</f>
        <v>0.309605349495833</v>
      </c>
      <c r="C915" s="6" t="n">
        <f aca="false">ABS(B915)</f>
        <v>0.309605349495833</v>
      </c>
      <c r="D915" s="6" t="n">
        <f aca="false">B915*$D$2*SQRT(2)</f>
        <v>105.083540217665</v>
      </c>
      <c r="E915" s="6" t="n">
        <f aca="false">IF(ABS(D915-F915)-($I$2+$I$2+$F$2+$E$2)&lt;0,0,SIGN(D915-F915)*(ABS(D915-F915)-($I$2+$I$2+$F$2+$E$2)))</f>
        <v>-17.9263903725176</v>
      </c>
      <c r="F915" s="6" t="n">
        <f aca="false">F914+G914/($H$2/1000000)*(1/$C$2/COUNT($A$5:$A$632))</f>
        <v>128.109930590183</v>
      </c>
      <c r="G915" s="6" t="n">
        <f aca="false">E915/$G$2</f>
        <v>-0.021861451673802</v>
      </c>
      <c r="H915" s="6" t="n">
        <f aca="false">ABS(G915)</f>
        <v>0.021861451673802</v>
      </c>
      <c r="J915" s="11" t="n">
        <f aca="false">E915*E915</f>
        <v>321.355471787893</v>
      </c>
      <c r="K915" s="6" t="n">
        <f aca="false">J915/$G$2</f>
        <v>0.391896916814504</v>
      </c>
      <c r="M915" s="12" t="n">
        <f aca="false">IF(H915&gt;0,$E$2,0)</f>
        <v>5.1</v>
      </c>
      <c r="N915" s="6" t="n">
        <f aca="false">M915*H915</f>
        <v>0.11149340353639</v>
      </c>
      <c r="P915" s="8" t="n">
        <f aca="false">IF(H915&gt;0,$F$2,0)</f>
        <v>0</v>
      </c>
      <c r="Q915" s="6" t="n">
        <f aca="false">P915*H915</f>
        <v>0</v>
      </c>
    </row>
    <row r="916" customFormat="false" ht="15" hidden="true" customHeight="false" outlineLevel="0" collapsed="false">
      <c r="A916" s="0" t="n">
        <f aca="false">A915+0.01</f>
        <v>9.11999999999985</v>
      </c>
      <c r="B916" s="6" t="n">
        <f aca="false">SIN(A916)</f>
        <v>0.300081376365227</v>
      </c>
      <c r="C916" s="6" t="n">
        <f aca="false">ABS(B916)</f>
        <v>0.300081376365227</v>
      </c>
      <c r="D916" s="6" t="n">
        <f aca="false">B916*$D$2*SQRT(2)</f>
        <v>101.85099654511</v>
      </c>
      <c r="E916" s="6" t="n">
        <f aca="false">IF(ABS(D916-F916)-($I$2+$I$2+$F$2+$E$2)&lt;0,0,SIGN(D916-F916)*(ABS(D916-F916)-($I$2+$I$2+$F$2+$E$2)))</f>
        <v>-17.99427688326</v>
      </c>
      <c r="F916" s="6" t="n">
        <f aca="false">F915+G915/($H$2/1000000)*(1/$C$2/COUNT($A$5:$A$632))</f>
        <v>124.94527342837</v>
      </c>
      <c r="G916" s="6" t="n">
        <f aca="false">E916/$G$2</f>
        <v>-0.0219442401015365</v>
      </c>
      <c r="H916" s="6" t="n">
        <f aca="false">ABS(G916)</f>
        <v>0.0219442401015365</v>
      </c>
      <c r="J916" s="11" t="n">
        <f aca="false">E916*E916</f>
        <v>323.794000551424</v>
      </c>
      <c r="K916" s="6" t="n">
        <f aca="false">J916/$G$2</f>
        <v>0.394870732379785</v>
      </c>
      <c r="M916" s="12" t="n">
        <f aca="false">IF(H916&gt;0,$E$2,0)</f>
        <v>5.1</v>
      </c>
      <c r="N916" s="6" t="n">
        <f aca="false">M916*H916</f>
        <v>0.111915624517836</v>
      </c>
      <c r="P916" s="8" t="n">
        <f aca="false">IF(H916&gt;0,$F$2,0)</f>
        <v>0</v>
      </c>
      <c r="Q916" s="6" t="n">
        <f aca="false">P916*H916</f>
        <v>0</v>
      </c>
    </row>
    <row r="917" customFormat="false" ht="15" hidden="true" customHeight="false" outlineLevel="0" collapsed="false">
      <c r="A917" s="0" t="n">
        <f aca="false">A916+0.01</f>
        <v>9.12999999999985</v>
      </c>
      <c r="B917" s="6" t="n">
        <f aca="false">SIN(A917)</f>
        <v>0.290527395347052</v>
      </c>
      <c r="C917" s="6" t="n">
        <f aca="false">ABS(B917)</f>
        <v>0.290527395347052</v>
      </c>
      <c r="D917" s="6" t="n">
        <f aca="false">B917*$D$2*SQRT(2)</f>
        <v>98.6082678577753</v>
      </c>
      <c r="E917" s="6" t="n">
        <f aca="false">IF(ABS(D917-F917)-($I$2+$I$2+$F$2+$E$2)&lt;0,0,SIGN(D917-F917)*(ABS(D917-F917)-($I$2+$I$2+$F$2+$E$2)))</f>
        <v>-18.0603639809107</v>
      </c>
      <c r="F917" s="6" t="n">
        <f aca="false">F916+G916/($H$2/1000000)*(1/$C$2/COUNT($A$5:$A$632))</f>
        <v>121.768631838686</v>
      </c>
      <c r="G917" s="6" t="n">
        <f aca="false">E917/$G$2</f>
        <v>-0.0220248341230619</v>
      </c>
      <c r="H917" s="6" t="n">
        <f aca="false">ABS(G917)</f>
        <v>0.0220248341230619</v>
      </c>
      <c r="J917" s="11" t="n">
        <f aca="false">E917*E917</f>
        <v>326.176747122978</v>
      </c>
      <c r="K917" s="6" t="n">
        <f aca="false">J917/$G$2</f>
        <v>0.39777652088168</v>
      </c>
      <c r="M917" s="12" t="n">
        <f aca="false">IF(H917&gt;0,$E$2,0)</f>
        <v>5.1</v>
      </c>
      <c r="N917" s="6" t="n">
        <f aca="false">M917*H917</f>
        <v>0.112326654027616</v>
      </c>
      <c r="P917" s="8" t="n">
        <f aca="false">IF(H917&gt;0,$F$2,0)</f>
        <v>0</v>
      </c>
      <c r="Q917" s="6" t="n">
        <f aca="false">P917*H917</f>
        <v>0</v>
      </c>
    </row>
    <row r="918" customFormat="false" ht="15" hidden="true" customHeight="false" outlineLevel="0" collapsed="false">
      <c r="A918" s="0" t="n">
        <f aca="false">A917+0.01</f>
        <v>9.13999999999985</v>
      </c>
      <c r="B918" s="6" t="n">
        <f aca="false">SIN(A918)</f>
        <v>0.280944361831447</v>
      </c>
      <c r="C918" s="6" t="n">
        <f aca="false">ABS(B918)</f>
        <v>0.280944361831447</v>
      </c>
      <c r="D918" s="6" t="n">
        <f aca="false">B918*$D$2*SQRT(2)</f>
        <v>95.3556784258286</v>
      </c>
      <c r="E918" s="6" t="n">
        <f aca="false">IF(ABS(D918-F918)-($I$2+$I$2+$F$2+$E$2)&lt;0,0,SIGN(D918-F918)*(ABS(D918-F918)-($I$2+$I$2+$F$2+$E$2)))</f>
        <v>-18.1246450568844</v>
      </c>
      <c r="F918" s="6" t="n">
        <f aca="false">F917+G917/($H$2/1000000)*(1/$C$2/COUNT($A$5:$A$632))</f>
        <v>118.580323482713</v>
      </c>
      <c r="G918" s="6" t="n">
        <f aca="false">E918/$G$2</f>
        <v>-0.0221032256791273</v>
      </c>
      <c r="H918" s="6" t="n">
        <f aca="false">ABS(G918)</f>
        <v>0.0221032256791273</v>
      </c>
      <c r="J918" s="11" t="n">
        <f aca="false">E918*E918</f>
        <v>328.502758438043</v>
      </c>
      <c r="K918" s="6" t="n">
        <f aca="false">J918/$G$2</f>
        <v>0.400613120046395</v>
      </c>
      <c r="M918" s="12" t="n">
        <f aca="false">IF(H918&gt;0,$E$2,0)</f>
        <v>5.1</v>
      </c>
      <c r="N918" s="6" t="n">
        <f aca="false">M918*H918</f>
        <v>0.112726450963549</v>
      </c>
      <c r="P918" s="8" t="n">
        <f aca="false">IF(H918&gt;0,$F$2,0)</f>
        <v>0</v>
      </c>
      <c r="Q918" s="6" t="n">
        <f aca="false">P918*H918</f>
        <v>0</v>
      </c>
    </row>
    <row r="919" customFormat="false" ht="15" hidden="true" customHeight="false" outlineLevel="0" collapsed="false">
      <c r="A919" s="0" t="n">
        <f aca="false">A918+0.01</f>
        <v>9.14999999999985</v>
      </c>
      <c r="B919" s="6" t="n">
        <f aca="false">SIN(A919)</f>
        <v>0.271333234113778</v>
      </c>
      <c r="C919" s="6" t="n">
        <f aca="false">ABS(B919)</f>
        <v>0.271333234113778</v>
      </c>
      <c r="D919" s="6" t="n">
        <f aca="false">B919*$D$2*SQRT(2)</f>
        <v>92.0935535055022</v>
      </c>
      <c r="E919" s="6" t="n">
        <f aca="false">IF(ABS(D919-F919)-($I$2+$I$2+$F$2+$E$2)&lt;0,0,SIGN(D919-F919)*(ABS(D919-F919)-($I$2+$I$2+$F$2+$E$2)))</f>
        <v>-18.1871136831854</v>
      </c>
      <c r="F919" s="6" t="n">
        <f aca="false">F918+G918/($H$2/1000000)*(1/$C$2/COUNT($A$5:$A$632))</f>
        <v>115.380667188688</v>
      </c>
      <c r="G919" s="6" t="n">
        <f aca="false">E919/$G$2</f>
        <v>-0.0221794069307139</v>
      </c>
      <c r="H919" s="6" t="n">
        <f aca="false">ABS(G919)</f>
        <v>0.0221794069307139</v>
      </c>
      <c r="J919" s="11" t="n">
        <f aca="false">E919*E919</f>
        <v>330.77110412511</v>
      </c>
      <c r="K919" s="6" t="n">
        <f aca="false">J919/$G$2</f>
        <v>0.403379395274524</v>
      </c>
      <c r="M919" s="12" t="n">
        <f aca="false">IF(H919&gt;0,$E$2,0)</f>
        <v>5.1</v>
      </c>
      <c r="N919" s="6" t="n">
        <f aca="false">M919*H919</f>
        <v>0.113114975346641</v>
      </c>
      <c r="P919" s="8" t="n">
        <f aca="false">IF(H919&gt;0,$F$2,0)</f>
        <v>0</v>
      </c>
      <c r="Q919" s="6" t="n">
        <f aca="false">P919*H919</f>
        <v>0</v>
      </c>
    </row>
    <row r="920" customFormat="false" ht="15" hidden="true" customHeight="false" outlineLevel="0" collapsed="false">
      <c r="A920" s="0" t="n">
        <f aca="false">A919+0.01</f>
        <v>9.15999999999985</v>
      </c>
      <c r="B920" s="6" t="n">
        <f aca="false">SIN(A920)</f>
        <v>0.261694973298808</v>
      </c>
      <c r="C920" s="6" t="n">
        <f aca="false">ABS(B920)</f>
        <v>0.261694973298808</v>
      </c>
      <c r="D920" s="6" t="n">
        <f aca="false">B920*$D$2*SQRT(2)</f>
        <v>88.8222193065695</v>
      </c>
      <c r="E920" s="6" t="n">
        <f aca="false">IF(ABS(D920-F920)-($I$2+$I$2+$F$2+$E$2)&lt;0,0,SIGN(D920-F920)*(ABS(D920-F920)-($I$2+$I$2+$F$2+$E$2)))</f>
        <v>-18.2477636130513</v>
      </c>
      <c r="F920" s="6" t="n">
        <f aca="false">F919+G919/($H$2/1000000)*(1/$C$2/COUNT($A$5:$A$632))</f>
        <v>112.169982919621</v>
      </c>
      <c r="G920" s="6" t="n">
        <f aca="false">E920/$G$2</f>
        <v>-0.0222533702598186</v>
      </c>
      <c r="H920" s="6" t="n">
        <f aca="false">ABS(G920)</f>
        <v>0.0222533702598186</v>
      </c>
      <c r="J920" s="11" t="n">
        <f aca="false">E920*E920</f>
        <v>332.980876877797</v>
      </c>
      <c r="K920" s="6" t="n">
        <f aca="false">J920/$G$2</f>
        <v>0.406074240094875</v>
      </c>
      <c r="M920" s="12" t="n">
        <f aca="false">IF(H920&gt;0,$E$2,0)</f>
        <v>5.1</v>
      </c>
      <c r="N920" s="6" t="n">
        <f aca="false">M920*H920</f>
        <v>0.113492188325075</v>
      </c>
      <c r="P920" s="8" t="n">
        <f aca="false">IF(H920&gt;0,$F$2,0)</f>
        <v>0</v>
      </c>
      <c r="Q920" s="6" t="n">
        <f aca="false">P920*H920</f>
        <v>0</v>
      </c>
    </row>
    <row r="921" customFormat="false" ht="15" hidden="true" customHeight="false" outlineLevel="0" collapsed="false">
      <c r="A921" s="0" t="n">
        <f aca="false">A920+0.01</f>
        <v>9.16999999999985</v>
      </c>
      <c r="B921" s="6" t="n">
        <f aca="false">SIN(A921)</f>
        <v>0.252030543204587</v>
      </c>
      <c r="C921" s="6" t="n">
        <f aca="false">ABS(B921)</f>
        <v>0.252030543204587</v>
      </c>
      <c r="D921" s="6" t="n">
        <f aca="false">B921*$D$2*SQRT(2)</f>
        <v>85.5420029597245</v>
      </c>
      <c r="E921" s="6" t="n">
        <f aca="false">IF(ABS(D921-F921)-($I$2+$I$2+$F$2+$E$2)&lt;0,0,SIGN(D921-F921)*(ABS(D921-F921)-($I$2+$I$2+$F$2+$E$2)))</f>
        <v>-18.3065887815786</v>
      </c>
      <c r="F921" s="6" t="n">
        <f aca="false">F920+G920/($H$2/1000000)*(1/$C$2/COUNT($A$5:$A$632))</f>
        <v>108.948591741303</v>
      </c>
      <c r="G921" s="6" t="n">
        <f aca="false">E921/$G$2</f>
        <v>-0.0223251082702178</v>
      </c>
      <c r="H921" s="6" t="n">
        <f aca="false">ABS(G921)</f>
        <v>0.0223251082702178</v>
      </c>
      <c r="J921" s="11" t="n">
        <f aca="false">E921*E921</f>
        <v>335.131192817818</v>
      </c>
      <c r="K921" s="6" t="n">
        <f aca="false">J921/$G$2</f>
        <v>0.408696576607095</v>
      </c>
      <c r="M921" s="12" t="n">
        <f aca="false">IF(H921&gt;0,$E$2,0)</f>
        <v>5.1</v>
      </c>
      <c r="N921" s="6" t="n">
        <f aca="false">M921*H921</f>
        <v>0.113858052178111</v>
      </c>
      <c r="P921" s="8" t="n">
        <f aca="false">IF(H921&gt;0,$F$2,0)</f>
        <v>0</v>
      </c>
      <c r="Q921" s="6" t="n">
        <f aca="false">P921*H921</f>
        <v>0</v>
      </c>
    </row>
    <row r="922" customFormat="false" ht="15" hidden="true" customHeight="false" outlineLevel="0" collapsed="false">
      <c r="A922" s="0" t="n">
        <f aca="false">A921+0.01</f>
        <v>9.17999999999985</v>
      </c>
      <c r="B922" s="6" t="n">
        <f aca="false">SIN(A922)</f>
        <v>0.24234091026607</v>
      </c>
      <c r="C922" s="6" t="n">
        <f aca="false">ABS(B922)</f>
        <v>0.24234091026607</v>
      </c>
      <c r="D922" s="6" t="n">
        <f aca="false">B922*$D$2*SQRT(2)</f>
        <v>82.2532324838683</v>
      </c>
      <c r="E922" s="6" t="n">
        <f aca="false">IF(ABS(D922-F922)-($I$2+$I$2+$F$2+$E$2)&lt;0,0,SIGN(D922-F922)*(ABS(D922-F922)-($I$2+$I$2+$F$2+$E$2)))</f>
        <v>-18.363583306332</v>
      </c>
      <c r="F922" s="6" t="n">
        <f aca="false">F921+G921/($H$2/1000000)*(1/$C$2/COUNT($A$5:$A$632))</f>
        <v>105.7168157902</v>
      </c>
      <c r="G922" s="6" t="n">
        <f aca="false">E922/$G$2</f>
        <v>-0.0223946137882098</v>
      </c>
      <c r="H922" s="6" t="n">
        <f aca="false">ABS(G922)</f>
        <v>0.0223946137882098</v>
      </c>
      <c r="J922" s="11" t="n">
        <f aca="false">E922*E922</f>
        <v>337.221191848596</v>
      </c>
      <c r="K922" s="6" t="n">
        <f aca="false">J922/$G$2</f>
        <v>0.411245355912922</v>
      </c>
      <c r="M922" s="12" t="n">
        <f aca="false">IF(H922&gt;0,$E$2,0)</f>
        <v>5.1</v>
      </c>
      <c r="N922" s="6" t="n">
        <f aca="false">M922*H922</f>
        <v>0.11421253031987</v>
      </c>
      <c r="P922" s="8" t="n">
        <f aca="false">IF(H922&gt;0,$F$2,0)</f>
        <v>0</v>
      </c>
      <c r="Q922" s="6" t="n">
        <f aca="false">P922*H922</f>
        <v>0</v>
      </c>
    </row>
    <row r="923" customFormat="false" ht="15" hidden="true" customHeight="false" outlineLevel="0" collapsed="false">
      <c r="A923" s="0" t="n">
        <f aca="false">A922+0.01</f>
        <v>9.18999999999985</v>
      </c>
      <c r="B923" s="6" t="n">
        <f aca="false">SIN(A923)</f>
        <v>0.232627043438477</v>
      </c>
      <c r="C923" s="6" t="n">
        <f aca="false">ABS(B923)</f>
        <v>0.232627043438477</v>
      </c>
      <c r="D923" s="6" t="n">
        <f aca="false">B923*$D$2*SQRT(2)</f>
        <v>78.9562367533078</v>
      </c>
      <c r="E923" s="6" t="n">
        <f aca="false">IF(ABS(D923-F923)-($I$2+$I$2+$F$2+$E$2)&lt;0,0,SIGN(D923-F923)*(ABS(D923-F923)-($I$2+$I$2+$F$2+$E$2)))</f>
        <v>-18.4187414879334</v>
      </c>
      <c r="F923" s="6" t="n">
        <f aca="false">F922+G922/($H$2/1000000)*(1/$C$2/COUNT($A$5:$A$632))</f>
        <v>102.474978241241</v>
      </c>
      <c r="G923" s="6" t="n">
        <f aca="false">E923/$G$2</f>
        <v>-0.0224618798633334</v>
      </c>
      <c r="H923" s="6" t="n">
        <f aca="false">ABS(G923)</f>
        <v>0.0224618798633334</v>
      </c>
      <c r="J923" s="11" t="n">
        <f aca="false">E923*E923</f>
        <v>339.250037999318</v>
      </c>
      <c r="K923" s="6" t="n">
        <f aca="false">J923/$G$2</f>
        <v>0.413719558535754</v>
      </c>
      <c r="M923" s="12" t="n">
        <f aca="false">IF(H923&gt;0,$E$2,0)</f>
        <v>5.1</v>
      </c>
      <c r="N923" s="6" t="n">
        <f aca="false">M923*H923</f>
        <v>0.114555587303</v>
      </c>
      <c r="P923" s="8" t="n">
        <f aca="false">IF(H923&gt;0,$F$2,0)</f>
        <v>0</v>
      </c>
      <c r="Q923" s="6" t="n">
        <f aca="false">P923*H923</f>
        <v>0</v>
      </c>
    </row>
    <row r="924" customFormat="false" ht="15" hidden="true" customHeight="false" outlineLevel="0" collapsed="false">
      <c r="A924" s="0" t="n">
        <f aca="false">A923+0.01</f>
        <v>9.19999999999985</v>
      </c>
      <c r="B924" s="6" t="n">
        <f aca="false">SIN(A924)</f>
        <v>0.222889914100395</v>
      </c>
      <c r="C924" s="6" t="n">
        <f aca="false">ABS(B924)</f>
        <v>0.222889914100395</v>
      </c>
      <c r="D924" s="6" t="n">
        <f aca="false">B924*$D$2*SQRT(2)</f>
        <v>75.6513454648686</v>
      </c>
      <c r="E924" s="6" t="n">
        <f aca="false">IF(ABS(D924-F924)-($I$2+$I$2+$F$2+$E$2)&lt;0,0,SIGN(D924-F924)*(ABS(D924-F924)-($I$2+$I$2+$F$2+$E$2)))</f>
        <v>-18.4720578106324</v>
      </c>
      <c r="F924" s="6" t="n">
        <f aca="false">F923+G923/($H$2/1000000)*(1/$C$2/COUNT($A$5:$A$632))</f>
        <v>99.223403275501</v>
      </c>
      <c r="G924" s="6" t="n">
        <f aca="false">E924/$G$2</f>
        <v>-0.0225268997690639</v>
      </c>
      <c r="H924" s="6" t="n">
        <f aca="false">ABS(G924)</f>
        <v>0.0225268997690639</v>
      </c>
      <c r="J924" s="11" t="n">
        <f aca="false">E924*E924</f>
        <v>341.216919759344</v>
      </c>
      <c r="K924" s="6" t="n">
        <f aca="false">J924/$G$2</f>
        <v>0.416118194828469</v>
      </c>
      <c r="M924" s="12" t="n">
        <f aca="false">IF(H924&gt;0,$E$2,0)</f>
        <v>5.1</v>
      </c>
      <c r="N924" s="6" t="n">
        <f aca="false">M924*H924</f>
        <v>0.114887188822226</v>
      </c>
      <c r="P924" s="8" t="n">
        <f aca="false">IF(H924&gt;0,$F$2,0)</f>
        <v>0</v>
      </c>
      <c r="Q924" s="6" t="n">
        <f aca="false">P924*H924</f>
        <v>0</v>
      </c>
    </row>
    <row r="925" customFormat="false" ht="15" hidden="true" customHeight="false" outlineLevel="0" collapsed="false">
      <c r="A925" s="0" t="n">
        <f aca="false">A924+0.01</f>
        <v>9.20999999999985</v>
      </c>
      <c r="B925" s="6" t="n">
        <f aca="false">SIN(A925)</f>
        <v>0.213130495956644</v>
      </c>
      <c r="C925" s="6" t="n">
        <f aca="false">ABS(B925)</f>
        <v>0.213130495956644</v>
      </c>
      <c r="D925" s="6" t="n">
        <f aca="false">B925*$D$2*SQRT(2)</f>
        <v>72.3388891049255</v>
      </c>
      <c r="E925" s="6" t="n">
        <f aca="false">IF(ABS(D925-F925)-($I$2+$I$2+$F$2+$E$2)&lt;0,0,SIGN(D925-F925)*(ABS(D925-F925)-($I$2+$I$2+$F$2+$E$2)))</f>
        <v>-18.5235269428592</v>
      </c>
      <c r="F925" s="6" t="n">
        <f aca="false">F924+G924/($H$2/1000000)*(1/$C$2/COUNT($A$5:$A$632))</f>
        <v>95.9624160477847</v>
      </c>
      <c r="G925" s="6" t="n">
        <f aca="false">E925/$G$2</f>
        <v>-0.0225896670034868</v>
      </c>
      <c r="H925" s="6" t="n">
        <f aca="false">ABS(G925)</f>
        <v>0.0225896670034868</v>
      </c>
      <c r="J925" s="11" t="n">
        <f aca="false">E925*E925</f>
        <v>343.121050402831</v>
      </c>
      <c r="K925" s="6" t="n">
        <f aca="false">J925/$G$2</f>
        <v>0.418440305369306</v>
      </c>
      <c r="M925" s="12" t="n">
        <f aca="false">IF(H925&gt;0,$E$2,0)</f>
        <v>5.1</v>
      </c>
      <c r="N925" s="6" t="n">
        <f aca="false">M925*H925</f>
        <v>0.115207301717783</v>
      </c>
      <c r="P925" s="8" t="n">
        <f aca="false">IF(H925&gt;0,$F$2,0)</f>
        <v>0</v>
      </c>
      <c r="Q925" s="6" t="n">
        <f aca="false">P925*H925</f>
        <v>0</v>
      </c>
    </row>
    <row r="926" customFormat="false" ht="15" hidden="true" customHeight="false" outlineLevel="0" collapsed="false">
      <c r="A926" s="0" t="n">
        <f aca="false">A925+0.01</f>
        <v>9.21999999999985</v>
      </c>
      <c r="B926" s="6" t="n">
        <f aca="false">SIN(A926)</f>
        <v>0.203349764940905</v>
      </c>
      <c r="C926" s="6" t="n">
        <f aca="false">ABS(B926)</f>
        <v>0.203349764940905</v>
      </c>
      <c r="D926" s="6" t="n">
        <f aca="false">B926*$D$2*SQRT(2)</f>
        <v>69.0191989163542</v>
      </c>
      <c r="E926" s="6" t="n">
        <f aca="false">IF(ABS(D926-F926)-($I$2+$I$2+$F$2+$E$2)&lt;0,0,SIGN(D926-F926)*(ABS(D926-F926)-($I$2+$I$2+$F$2+$E$2)))</f>
        <v>-18.5731437377584</v>
      </c>
      <c r="F926" s="6" t="n">
        <f aca="false">F925+G925/($H$2/1000000)*(1/$C$2/COUNT($A$5:$A$632))</f>
        <v>92.6923426541126</v>
      </c>
      <c r="G926" s="6" t="n">
        <f aca="false">E926/$G$2</f>
        <v>-0.0226501752899493</v>
      </c>
      <c r="H926" s="6" t="n">
        <f aca="false">ABS(G926)</f>
        <v>0.0226501752899493</v>
      </c>
      <c r="J926" s="11" t="n">
        <f aca="false">E926*E926</f>
        <v>344.961668303435</v>
      </c>
      <c r="K926" s="6" t="n">
        <f aca="false">J926/$G$2</f>
        <v>0.420684961345652</v>
      </c>
      <c r="M926" s="12" t="n">
        <f aca="false">IF(H926&gt;0,$E$2,0)</f>
        <v>5.1</v>
      </c>
      <c r="N926" s="6" t="n">
        <f aca="false">M926*H926</f>
        <v>0.115515893978741</v>
      </c>
      <c r="P926" s="8" t="n">
        <f aca="false">IF(H926&gt;0,$F$2,0)</f>
        <v>0</v>
      </c>
      <c r="Q926" s="6" t="n">
        <f aca="false">P926*H926</f>
        <v>0</v>
      </c>
    </row>
    <row r="927" customFormat="false" ht="15" hidden="true" customHeight="false" outlineLevel="0" collapsed="false">
      <c r="A927" s="0" t="n">
        <f aca="false">A926+0.01</f>
        <v>9.22999999999985</v>
      </c>
      <c r="B927" s="6" t="n">
        <f aca="false">SIN(A927)</f>
        <v>0.19354869911813</v>
      </c>
      <c r="C927" s="6" t="n">
        <f aca="false">ABS(B927)</f>
        <v>0.19354869911813</v>
      </c>
      <c r="D927" s="6" t="n">
        <f aca="false">B927*$D$2*SQRT(2)</f>
        <v>65.692606865407</v>
      </c>
      <c r="E927" s="6" t="n">
        <f aca="false">IF(ABS(D927-F927)-($I$2+$I$2+$F$2+$E$2)&lt;0,0,SIGN(D927-F927)*(ABS(D927-F927)-($I$2+$I$2+$F$2+$E$2)))</f>
        <v>-18.6209032337043</v>
      </c>
      <c r="F927" s="6" t="n">
        <f aca="false">F926+G926/($H$2/1000000)*(1/$C$2/COUNT($A$5:$A$632))</f>
        <v>89.4135100991113</v>
      </c>
      <c r="G927" s="6" t="n">
        <f aca="false">E927/$G$2</f>
        <v>-0.0227084185776881</v>
      </c>
      <c r="H927" s="6" t="n">
        <f aca="false">ABS(G927)</f>
        <v>0.0227084185776881</v>
      </c>
      <c r="J927" s="11" t="n">
        <f aca="false">E927*E927</f>
        <v>346.738037238978</v>
      </c>
      <c r="K927" s="6" t="n">
        <f aca="false">J927/$G$2</f>
        <v>0.422851264925583</v>
      </c>
      <c r="M927" s="12" t="n">
        <f aca="false">IF(H927&gt;0,$E$2,0)</f>
        <v>5.1</v>
      </c>
      <c r="N927" s="6" t="n">
        <f aca="false">M927*H927</f>
        <v>0.11581293474621</v>
      </c>
      <c r="P927" s="8" t="n">
        <f aca="false">IF(H927&gt;0,$F$2,0)</f>
        <v>0</v>
      </c>
      <c r="Q927" s="6" t="n">
        <f aca="false">P927*H927</f>
        <v>0</v>
      </c>
    </row>
    <row r="928" customFormat="false" ht="15" hidden="true" customHeight="false" outlineLevel="0" collapsed="false">
      <c r="A928" s="0" t="n">
        <f aca="false">A927+0.01</f>
        <v>9.23999999999985</v>
      </c>
      <c r="B928" s="6" t="n">
        <f aca="false">SIN(A928)</f>
        <v>0.183728278586733</v>
      </c>
      <c r="C928" s="6" t="n">
        <f aca="false">ABS(B928)</f>
        <v>0.183728278586733</v>
      </c>
      <c r="D928" s="6" t="n">
        <f aca="false">B928*$D$2*SQRT(2)</f>
        <v>62.3594456085169</v>
      </c>
      <c r="E928" s="6" t="n">
        <f aca="false">IF(ABS(D928-F928)-($I$2+$I$2+$F$2+$E$2)&lt;0,0,SIGN(D928-F928)*(ABS(D928-F928)-($I$2+$I$2+$F$2+$E$2)))</f>
        <v>-18.666800654797</v>
      </c>
      <c r="F928" s="6" t="n">
        <f aca="false">F927+G927/($H$2/1000000)*(1/$C$2/COUNT($A$5:$A$632))</f>
        <v>86.1262462633139</v>
      </c>
      <c r="G928" s="6" t="n">
        <f aca="false">E928/$G$2</f>
        <v>-0.0227643910424354</v>
      </c>
      <c r="H928" s="6" t="n">
        <f aca="false">ABS(G928)</f>
        <v>0.0227643910424354</v>
      </c>
      <c r="J928" s="11" t="n">
        <f aca="false">E928*E928</f>
        <v>348.44944668593</v>
      </c>
      <c r="K928" s="6" t="n">
        <f aca="false">J928/$G$2</f>
        <v>0.424938349616988</v>
      </c>
      <c r="M928" s="12" t="n">
        <f aca="false">IF(H928&gt;0,$E$2,0)</f>
        <v>5.1</v>
      </c>
      <c r="N928" s="6" t="n">
        <f aca="false">M928*H928</f>
        <v>0.11609839431642</v>
      </c>
      <c r="P928" s="8" t="n">
        <f aca="false">IF(H928&gt;0,$F$2,0)</f>
        <v>0</v>
      </c>
      <c r="Q928" s="6" t="n">
        <f aca="false">P928*H928</f>
        <v>0</v>
      </c>
    </row>
    <row r="929" customFormat="false" ht="15" hidden="true" customHeight="false" outlineLevel="0" collapsed="false">
      <c r="A929" s="0" t="n">
        <f aca="false">A928+0.01</f>
        <v>9.24999999999985</v>
      </c>
      <c r="B929" s="6" t="n">
        <f aca="false">SIN(A929)</f>
        <v>0.173889485380584</v>
      </c>
      <c r="C929" s="6" t="n">
        <f aca="false">ABS(B929)</f>
        <v>0.173889485380584</v>
      </c>
      <c r="D929" s="6" t="n">
        <f aca="false">B929*$D$2*SQRT(2)</f>
        <v>59.020048459032</v>
      </c>
      <c r="E929" s="6" t="n">
        <f aca="false">IF(ABS(D929-F929)-($I$2+$I$2+$F$2+$E$2)&lt;0,0,SIGN(D929-F929)*(ABS(D929-F929)-($I$2+$I$2+$F$2+$E$2)))</f>
        <v>-18.7108314113411</v>
      </c>
      <c r="F929" s="6" t="n">
        <f aca="false">F928+G928/($H$2/1000000)*(1/$C$2/COUNT($A$5:$A$632))</f>
        <v>82.8308798703731</v>
      </c>
      <c r="G929" s="6" t="n">
        <f aca="false">E929/$G$2</f>
        <v>-0.0228180870870013</v>
      </c>
      <c r="H929" s="6" t="n">
        <f aca="false">ABS(G929)</f>
        <v>0.0228180870870013</v>
      </c>
      <c r="J929" s="11" t="n">
        <f aca="false">E929*E929</f>
        <v>350.095212103628</v>
      </c>
      <c r="K929" s="6" t="n">
        <f aca="false">J929/$G$2</f>
        <v>0.42694538061418</v>
      </c>
      <c r="M929" s="12" t="n">
        <f aca="false">IF(H929&gt;0,$E$2,0)</f>
        <v>5.1</v>
      </c>
      <c r="N929" s="6" t="n">
        <f aca="false">M929*H929</f>
        <v>0.116372244143707</v>
      </c>
      <c r="P929" s="8" t="n">
        <f aca="false">IF(H929&gt;0,$F$2,0)</f>
        <v>0</v>
      </c>
      <c r="Q929" s="6" t="n">
        <f aca="false">P929*H929</f>
        <v>0</v>
      </c>
    </row>
    <row r="930" customFormat="false" ht="15" hidden="true" customHeight="false" outlineLevel="0" collapsed="false">
      <c r="A930" s="0" t="n">
        <f aca="false">A929+0.01</f>
        <v>9.25999999999985</v>
      </c>
      <c r="B930" s="6" t="n">
        <f aca="false">SIN(A930)</f>
        <v>0.164033303370804</v>
      </c>
      <c r="C930" s="6" t="n">
        <f aca="false">ABS(B930)</f>
        <v>0.164033303370804</v>
      </c>
      <c r="D930" s="6" t="n">
        <f aca="false">B930*$D$2*SQRT(2)</f>
        <v>55.6747493538844</v>
      </c>
      <c r="E930" s="6" t="n">
        <f aca="false">IF(ABS(D930-F930)-($I$2+$I$2+$F$2+$E$2)&lt;0,0,SIGN(D930-F930)*(ABS(D930-F930)-($I$2+$I$2+$F$2+$E$2)))</f>
        <v>-18.7529911003043</v>
      </c>
      <c r="F930" s="6" t="n">
        <f aca="false">F929+G929/($H$2/1000000)*(1/$C$2/COUNT($A$5:$A$632))</f>
        <v>79.5277404541888</v>
      </c>
      <c r="G930" s="6" t="n">
        <f aca="false">E930/$G$2</f>
        <v>-0.0228695013418346</v>
      </c>
      <c r="H930" s="6" t="n">
        <f aca="false">ABS(G930)</f>
        <v>0.0228695013418346</v>
      </c>
      <c r="J930" s="11" t="n">
        <f aca="false">E930*E930</f>
        <v>351.674675208094</v>
      </c>
      <c r="K930" s="6" t="n">
        <f aca="false">J930/$G$2</f>
        <v>0.428871555131822</v>
      </c>
      <c r="M930" s="12" t="n">
        <f aca="false">IF(H930&gt;0,$E$2,0)</f>
        <v>5.1</v>
      </c>
      <c r="N930" s="6" t="n">
        <f aca="false">M930*H930</f>
        <v>0.116634456843356</v>
      </c>
      <c r="P930" s="8" t="n">
        <f aca="false">IF(H930&gt;0,$F$2,0)</f>
        <v>0</v>
      </c>
      <c r="Q930" s="6" t="n">
        <f aca="false">P930*H930</f>
        <v>0</v>
      </c>
    </row>
    <row r="931" customFormat="false" ht="15" hidden="true" customHeight="false" outlineLevel="0" collapsed="false">
      <c r="A931" s="0" t="n">
        <f aca="false">A930+0.01</f>
        <v>9.26999999999985</v>
      </c>
      <c r="B931" s="6" t="n">
        <f aca="false">SIN(A931)</f>
        <v>0.154160718167381</v>
      </c>
      <c r="C931" s="6" t="n">
        <f aca="false">ABS(B931)</f>
        <v>0.154160718167381</v>
      </c>
      <c r="D931" s="6" t="n">
        <f aca="false">B931*$D$2*SQRT(2)</f>
        <v>52.3238828201969</v>
      </c>
      <c r="E931" s="6" t="n">
        <f aca="false">IF(ABS(D931-F931)-($I$2+$I$2+$F$2+$E$2)&lt;0,0,SIGN(D931-F931)*(ABS(D931-F931)-($I$2+$I$2+$F$2+$E$2)))</f>
        <v>-18.7932755057587</v>
      </c>
      <c r="F931" s="6" t="n">
        <f aca="false">F930+G930/($H$2/1000000)*(1/$C$2/COUNT($A$5:$A$632))</f>
        <v>76.2171583259556</v>
      </c>
      <c r="G931" s="6" t="n">
        <f aca="false">E931/$G$2</f>
        <v>-0.0229186286655594</v>
      </c>
      <c r="H931" s="6" t="n">
        <f aca="false">ABS(G931)</f>
        <v>0.0229186286655594</v>
      </c>
      <c r="J931" s="11" t="n">
        <f aca="false">E931*E931</f>
        <v>353.18720423535</v>
      </c>
      <c r="K931" s="6" t="n">
        <f aca="false">J931/$G$2</f>
        <v>0.430716102726036</v>
      </c>
      <c r="M931" s="12" t="n">
        <f aca="false">IF(H931&gt;0,$E$2,0)</f>
        <v>5.1</v>
      </c>
      <c r="N931" s="6" t="n">
        <f aca="false">M931*H931</f>
        <v>0.116885006194353</v>
      </c>
      <c r="P931" s="8" t="n">
        <f aca="false">IF(H931&gt;0,$F$2,0)</f>
        <v>0</v>
      </c>
      <c r="Q931" s="6" t="n">
        <f aca="false">P931*H931</f>
        <v>0</v>
      </c>
    </row>
    <row r="932" customFormat="false" ht="15" hidden="true" customHeight="false" outlineLevel="0" collapsed="false">
      <c r="A932" s="0" t="n">
        <f aca="false">A931+0.01</f>
        <v>9.27999999999985</v>
      </c>
      <c r="B932" s="6" t="n">
        <f aca="false">SIN(A932)</f>
        <v>0.144272717020608</v>
      </c>
      <c r="C932" s="6" t="n">
        <f aca="false">ABS(B932)</f>
        <v>0.144272717020608</v>
      </c>
      <c r="D932" s="6" t="n">
        <f aca="false">B932*$D$2*SQRT(2)</f>
        <v>48.9677839418304</v>
      </c>
      <c r="E932" s="6" t="n">
        <f aca="false">IF(ABS(D932-F932)-($I$2+$I$2+$F$2+$E$2)&lt;0,0,SIGN(D932-F932)*(ABS(D932-F932)-($I$2+$I$2+$F$2+$E$2)))</f>
        <v>-18.8316805993019</v>
      </c>
      <c r="F932" s="6" t="n">
        <f aca="false">F931+G931/($H$2/1000000)*(1/$C$2/COUNT($A$5:$A$632))</f>
        <v>72.8994645411323</v>
      </c>
      <c r="G932" s="6" t="n">
        <f aca="false">E932/$G$2</f>
        <v>-0.0229654641454901</v>
      </c>
      <c r="H932" s="6" t="n">
        <f aca="false">ABS(G932)</f>
        <v>0.0229654641454901</v>
      </c>
      <c r="J932" s="11" t="n">
        <f aca="false">E932*E932</f>
        <v>354.632194194123</v>
      </c>
      <c r="K932" s="6" t="n">
        <f aca="false">J932/$G$2</f>
        <v>0.432478285602589</v>
      </c>
      <c r="M932" s="12" t="n">
        <f aca="false">IF(H932&gt;0,$E$2,0)</f>
        <v>5.1</v>
      </c>
      <c r="N932" s="6" t="n">
        <f aca="false">M932*H932</f>
        <v>0.117123867142</v>
      </c>
      <c r="P932" s="8" t="n">
        <f aca="false">IF(H932&gt;0,$F$2,0)</f>
        <v>0</v>
      </c>
      <c r="Q932" s="6" t="n">
        <f aca="false">P932*H932</f>
        <v>0</v>
      </c>
    </row>
    <row r="933" customFormat="false" ht="15" hidden="true" customHeight="false" outlineLevel="0" collapsed="false">
      <c r="A933" s="0" t="n">
        <f aca="false">A932+0.01</f>
        <v>9.28999999999985</v>
      </c>
      <c r="B933" s="6" t="n">
        <f aca="false">SIN(A933)</f>
        <v>0.13437028872236</v>
      </c>
      <c r="C933" s="6" t="n">
        <f aca="false">ABS(B933)</f>
        <v>0.13437028872236</v>
      </c>
      <c r="D933" s="6" t="n">
        <f aca="false">B933*$D$2*SQRT(2)</f>
        <v>45.6067883258762</v>
      </c>
      <c r="E933" s="6" t="n">
        <f aca="false">IF(ABS(D933-F933)-($I$2+$I$2+$F$2+$E$2)&lt;0,0,SIGN(D933-F933)*(ABS(D933-F933)-($I$2+$I$2+$F$2+$E$2)))</f>
        <v>-18.8682025404602</v>
      </c>
      <c r="F933" s="6" t="n">
        <f aca="false">F932+G932/($H$2/1000000)*(1/$C$2/COUNT($A$5:$A$632))</f>
        <v>69.5749908663364</v>
      </c>
      <c r="G933" s="6" t="n">
        <f aca="false">E933/$G$2</f>
        <v>-0.0230100030981222</v>
      </c>
      <c r="H933" s="6" t="n">
        <f aca="false">ABS(G933)</f>
        <v>0.0230100030981222</v>
      </c>
      <c r="J933" s="11" t="n">
        <f aca="false">E933*E933</f>
        <v>356.009067107828</v>
      </c>
      <c r="K933" s="6" t="n">
        <f aca="false">J933/$G$2</f>
        <v>0.434157398911985</v>
      </c>
      <c r="M933" s="12" t="n">
        <f aca="false">IF(H933&gt;0,$E$2,0)</f>
        <v>5.1</v>
      </c>
      <c r="N933" s="6" t="n">
        <f aca="false">M933*H933</f>
        <v>0.117351015800423</v>
      </c>
      <c r="P933" s="8" t="n">
        <f aca="false">IF(H933&gt;0,$F$2,0)</f>
        <v>0</v>
      </c>
      <c r="Q933" s="6" t="n">
        <f aca="false">P933*H933</f>
        <v>0</v>
      </c>
    </row>
    <row r="934" customFormat="false" ht="15" hidden="true" customHeight="false" outlineLevel="0" collapsed="false">
      <c r="A934" s="0" t="n">
        <f aca="false">A933+0.01</f>
        <v>9.29999999999985</v>
      </c>
      <c r="B934" s="6" t="n">
        <f aca="false">SIN(A934)</f>
        <v>0.124454423507215</v>
      </c>
      <c r="C934" s="6" t="n">
        <f aca="false">ABS(B934)</f>
        <v>0.124454423507215</v>
      </c>
      <c r="D934" s="6" t="n">
        <f aca="false">B934*$D$2*SQRT(2)</f>
        <v>42.2412320690948</v>
      </c>
      <c r="E934" s="6" t="n">
        <f aca="false">IF(ABS(D934-F934)-($I$2+$I$2+$F$2+$E$2)&lt;0,0,SIGN(D934-F934)*(ABS(D934-F934)-($I$2+$I$2+$F$2+$E$2)))</f>
        <v>-18.9028376770733</v>
      </c>
      <c r="F934" s="6" t="n">
        <f aca="false">F933+G933/($H$2/1000000)*(1/$C$2/COUNT($A$5:$A$632))</f>
        <v>66.2440697461682</v>
      </c>
      <c r="G934" s="6" t="n">
        <f aca="false">E934/$G$2</f>
        <v>-0.0230522410696016</v>
      </c>
      <c r="H934" s="6" t="n">
        <f aca="false">ABS(G934)</f>
        <v>0.0230522410696016</v>
      </c>
      <c r="J934" s="11" t="n">
        <f aca="false">E934*E934</f>
        <v>357.317272245784</v>
      </c>
      <c r="K934" s="6" t="n">
        <f aca="false">J934/$G$2</f>
        <v>0.435752771031444</v>
      </c>
      <c r="M934" s="12" t="n">
        <f aca="false">IF(H934&gt;0,$E$2,0)</f>
        <v>5.1</v>
      </c>
      <c r="N934" s="6" t="n">
        <f aca="false">M934*H934</f>
        <v>0.117566429454968</v>
      </c>
      <c r="P934" s="8" t="n">
        <f aca="false">IF(H934&gt;0,$F$2,0)</f>
        <v>0</v>
      </c>
      <c r="Q934" s="6" t="n">
        <f aca="false">P934*H934</f>
        <v>0</v>
      </c>
    </row>
    <row r="935" customFormat="false" ht="15" hidden="true" customHeight="false" outlineLevel="0" collapsed="false">
      <c r="A935" s="0" t="n">
        <f aca="false">A934+0.01</f>
        <v>9.30999999999985</v>
      </c>
      <c r="B935" s="6" t="n">
        <f aca="false">SIN(A935)</f>
        <v>0.114526112953431</v>
      </c>
      <c r="C935" s="6" t="n">
        <f aca="false">ABS(B935)</f>
        <v>0.114526112953431</v>
      </c>
      <c r="D935" s="6" t="n">
        <f aca="false">B935*$D$2*SQRT(2)</f>
        <v>38.8714517243075</v>
      </c>
      <c r="E935" s="6" t="n">
        <f aca="false">IF(ABS(D935-F935)-($I$2+$I$2+$F$2+$E$2)&lt;0,0,SIGN(D935-F935)*(ABS(D935-F935)-($I$2+$I$2+$F$2+$E$2)))</f>
        <v>-18.9355825456589</v>
      </c>
      <c r="F935" s="6" t="n">
        <f aca="false">F934+G934/($H$2/1000000)*(1/$C$2/COUNT($A$5:$A$632))</f>
        <v>62.9070342699664</v>
      </c>
      <c r="G935" s="6" t="n">
        <f aca="false">E935/$G$2</f>
        <v>-0.0230921738361694</v>
      </c>
      <c r="H935" s="6" t="n">
        <f aca="false">ABS(G935)</f>
        <v>0.0230921738361694</v>
      </c>
      <c r="J935" s="11" t="n">
        <f aca="false">E935*E935</f>
        <v>358.556286343462</v>
      </c>
      <c r="K935" s="6" t="n">
        <f aca="false">J935/$G$2</f>
        <v>0.437263763833491</v>
      </c>
      <c r="M935" s="12" t="n">
        <f aca="false">IF(H935&gt;0,$E$2,0)</f>
        <v>5.1</v>
      </c>
      <c r="N935" s="6" t="n">
        <f aca="false">M935*H935</f>
        <v>0.117770086564464</v>
      </c>
      <c r="P935" s="8" t="n">
        <f aca="false">IF(H935&gt;0,$F$2,0)</f>
        <v>0</v>
      </c>
      <c r="Q935" s="6" t="n">
        <f aca="false">P935*H935</f>
        <v>0</v>
      </c>
    </row>
    <row r="936" customFormat="false" ht="15" hidden="true" customHeight="false" outlineLevel="0" collapsed="false">
      <c r="A936" s="0" t="n">
        <f aca="false">A935+0.01</f>
        <v>9.31999999999985</v>
      </c>
      <c r="B936" s="6" t="n">
        <f aca="false">SIN(A936)</f>
        <v>0.104586349883789</v>
      </c>
      <c r="C936" s="6" t="n">
        <f aca="false">ABS(B936)</f>
        <v>0.104586349883789</v>
      </c>
      <c r="D936" s="6" t="n">
        <f aca="false">B936*$D$2*SQRT(2)</f>
        <v>35.4977842667405</v>
      </c>
      <c r="E936" s="6" t="n">
        <f aca="false">IF(ABS(D936-F936)-($I$2+$I$2+$F$2+$E$2)&lt;0,0,SIGN(D936-F936)*(ABS(D936-F936)-($I$2+$I$2+$F$2+$E$2)))</f>
        <v>-18.9664338717596</v>
      </c>
      <c r="F936" s="6" t="n">
        <f aca="false">F935+G935/($H$2/1000000)*(1/$C$2/COUNT($A$5:$A$632))</f>
        <v>59.5642181385001</v>
      </c>
      <c r="G936" s="6" t="n">
        <f aca="false">E936/$G$2</f>
        <v>-0.0231297974045848</v>
      </c>
      <c r="H936" s="6" t="n">
        <f aca="false">ABS(G936)</f>
        <v>0.0231297974045848</v>
      </c>
      <c r="J936" s="11" t="n">
        <f aca="false">E936*E936</f>
        <v>359.725613811829</v>
      </c>
      <c r="K936" s="6" t="n">
        <f aca="false">J936/$G$2</f>
        <v>0.438689772941255</v>
      </c>
      <c r="M936" s="12" t="n">
        <f aca="false">IF(H936&gt;0,$E$2,0)</f>
        <v>5.1</v>
      </c>
      <c r="N936" s="6" t="n">
        <f aca="false">M936*H936</f>
        <v>0.117961966763383</v>
      </c>
      <c r="P936" s="8" t="n">
        <f aca="false">IF(H936&gt;0,$F$2,0)</f>
        <v>0</v>
      </c>
      <c r="Q936" s="6" t="n">
        <f aca="false">P936*H936</f>
        <v>0</v>
      </c>
    </row>
    <row r="937" customFormat="false" ht="15" hidden="true" customHeight="false" outlineLevel="0" collapsed="false">
      <c r="A937" s="0" t="n">
        <f aca="false">A936+0.01</f>
        <v>9.32999999999985</v>
      </c>
      <c r="B937" s="6" t="n">
        <f aca="false">SIN(A937)</f>
        <v>0.0946361282663139</v>
      </c>
      <c r="C937" s="6" t="n">
        <f aca="false">ABS(B937)</f>
        <v>0.0946361282663139</v>
      </c>
      <c r="D937" s="6" t="n">
        <f aca="false">B937*$D$2*SQRT(2)</f>
        <v>32.1205670603282</v>
      </c>
      <c r="E937" s="6" t="n">
        <f aca="false">IF(ABS(D937-F937)-($I$2+$I$2+$F$2+$E$2)&lt;0,0,SIGN(D937-F937)*(ABS(D937-F937)-($I$2+$I$2+$F$2+$E$2)))</f>
        <v>-18.9953885702702</v>
      </c>
      <c r="F937" s="6" t="n">
        <f aca="false">F936+G936/($H$2/1000000)*(1/$C$2/COUNT($A$5:$A$632))</f>
        <v>56.2159556305984</v>
      </c>
      <c r="G937" s="6" t="n">
        <f aca="false">E937/$G$2</f>
        <v>-0.0231651080125246</v>
      </c>
      <c r="H937" s="6" t="n">
        <f aca="false">ABS(G937)</f>
        <v>0.0231651080125246</v>
      </c>
      <c r="J937" s="11" t="n">
        <f aca="false">E937*E937</f>
        <v>360.824786935551</v>
      </c>
      <c r="K937" s="6" t="n">
        <f aca="false">J937/$G$2</f>
        <v>0.440030227970185</v>
      </c>
      <c r="M937" s="12" t="n">
        <f aca="false">IF(H937&gt;0,$E$2,0)</f>
        <v>5.1</v>
      </c>
      <c r="N937" s="6" t="n">
        <f aca="false">M937*H937</f>
        <v>0.118142050863876</v>
      </c>
      <c r="P937" s="8" t="n">
        <f aca="false">IF(H937&gt;0,$F$2,0)</f>
        <v>0</v>
      </c>
      <c r="Q937" s="6" t="n">
        <f aca="false">P937*H937</f>
        <v>0</v>
      </c>
    </row>
    <row r="938" customFormat="false" ht="15" hidden="true" customHeight="false" outlineLevel="0" collapsed="false">
      <c r="A938" s="0" t="n">
        <f aca="false">A937+0.01</f>
        <v>9.33999999999985</v>
      </c>
      <c r="B938" s="6" t="n">
        <f aca="false">SIN(A938)</f>
        <v>0.0846764431148754</v>
      </c>
      <c r="C938" s="6" t="n">
        <f aca="false">ABS(B938)</f>
        <v>0.0846764431148754</v>
      </c>
      <c r="D938" s="6" t="n">
        <f aca="false">B938*$D$2*SQRT(2)</f>
        <v>28.740137823977</v>
      </c>
      <c r="E938" s="6" t="n">
        <f aca="false">IF(ABS(D938-F938)-($I$2+$I$2+$F$2+$E$2)&lt;0,0,SIGN(D938-F938)*(ABS(D938-F938)-($I$2+$I$2+$F$2+$E$2)))</f>
        <v>-19.0224437457464</v>
      </c>
      <c r="F938" s="6" t="n">
        <f aca="false">F937+G937/($H$2/1000000)*(1/$C$2/COUNT($A$5:$A$632))</f>
        <v>52.8625815697234</v>
      </c>
      <c r="G938" s="6" t="n">
        <f aca="false">E938/$G$2</f>
        <v>-0.023198102128959</v>
      </c>
      <c r="H938" s="6" t="n">
        <f aca="false">ABS(G938)</f>
        <v>0.023198102128959</v>
      </c>
      <c r="J938" s="11" t="n">
        <f aca="false">E938*E938</f>
        <v>361.853366060085</v>
      </c>
      <c r="K938" s="6" t="n">
        <f aca="false">J938/$G$2</f>
        <v>0.441284592756201</v>
      </c>
      <c r="M938" s="12" t="n">
        <f aca="false">IF(H938&gt;0,$E$2,0)</f>
        <v>5.1</v>
      </c>
      <c r="N938" s="6" t="n">
        <f aca="false">M938*H938</f>
        <v>0.118310320857691</v>
      </c>
      <c r="P938" s="8" t="n">
        <f aca="false">IF(H938&gt;0,$F$2,0)</f>
        <v>0</v>
      </c>
      <c r="Q938" s="6" t="n">
        <f aca="false">P938*H938</f>
        <v>0</v>
      </c>
    </row>
    <row r="939" customFormat="false" ht="15" hidden="true" customHeight="false" outlineLevel="0" collapsed="false">
      <c r="A939" s="0" t="n">
        <f aca="false">A938+0.01</f>
        <v>9.34999999999985</v>
      </c>
      <c r="B939" s="6" t="n">
        <f aca="false">SIN(A939)</f>
        <v>0.0747082903896889</v>
      </c>
      <c r="C939" s="6" t="n">
        <f aca="false">ABS(B939)</f>
        <v>0.0747082903896889</v>
      </c>
      <c r="D939" s="6" t="n">
        <f aca="false">B939*$D$2*SQRT(2)</f>
        <v>25.3568345977933</v>
      </c>
      <c r="E939" s="6" t="n">
        <f aca="false">IF(ABS(D939-F939)-($I$2+$I$2+$F$2+$E$2)&lt;0,0,SIGN(D939-F939)*(ABS(D939-F939)-($I$2+$I$2+$F$2+$E$2)))</f>
        <v>-19.0475966926946</v>
      </c>
      <c r="F939" s="6" t="n">
        <f aca="false">F938+G938/($H$2/1000000)*(1/$C$2/COUNT($A$5:$A$632))</f>
        <v>49.5044312904879</v>
      </c>
      <c r="G939" s="6" t="n">
        <f aca="false">E939/$G$2</f>
        <v>-0.0232287764545056</v>
      </c>
      <c r="H939" s="6" t="n">
        <f aca="false">ABS(G939)</f>
        <v>0.0232287764545056</v>
      </c>
      <c r="J939" s="11" t="n">
        <f aca="false">E939*E939</f>
        <v>362.810939767549</v>
      </c>
      <c r="K939" s="6" t="n">
        <f aca="false">J939/$G$2</f>
        <v>0.442452365570181</v>
      </c>
      <c r="M939" s="12" t="n">
        <f aca="false">IF(H939&gt;0,$E$2,0)</f>
        <v>5.1</v>
      </c>
      <c r="N939" s="6" t="n">
        <f aca="false">M939*H939</f>
        <v>0.118466759917978</v>
      </c>
      <c r="P939" s="8" t="n">
        <f aca="false">IF(H939&gt;0,$F$2,0)</f>
        <v>0</v>
      </c>
      <c r="Q939" s="6" t="n">
        <f aca="false">P939*H939</f>
        <v>0</v>
      </c>
    </row>
    <row r="940" customFormat="false" ht="15" hidden="true" customHeight="false" outlineLevel="0" collapsed="false">
      <c r="A940" s="0" t="n">
        <f aca="false">A939+0.01</f>
        <v>9.35999999999985</v>
      </c>
      <c r="B940" s="6" t="n">
        <f aca="false">SIN(A940)</f>
        <v>0.0647326668977201</v>
      </c>
      <c r="C940" s="6" t="n">
        <f aca="false">ABS(B940)</f>
        <v>0.0647326668977201</v>
      </c>
      <c r="D940" s="6" t="n">
        <f aca="false">B940*$D$2*SQRT(2)</f>
        <v>21.9709957092806</v>
      </c>
      <c r="E940" s="6" t="n">
        <f aca="false">IF(ABS(D940-F940)-($I$2+$I$2+$F$2+$E$2)&lt;0,0,SIGN(D940-F940)*(ABS(D940-F940)-($I$2+$I$2+$F$2+$E$2)))</f>
        <v>-19.0708448958417</v>
      </c>
      <c r="F940" s="6" t="n">
        <f aca="false">F939+G939/($H$2/1000000)*(1/$C$2/COUNT($A$5:$A$632))</f>
        <v>46.1418406051223</v>
      </c>
      <c r="G940" s="6" t="n">
        <f aca="false">E940/$G$2</f>
        <v>-0.0232571279217581</v>
      </c>
      <c r="H940" s="6" t="n">
        <f aca="false">ABS(G940)</f>
        <v>0.0232571279217581</v>
      </c>
      <c r="J940" s="11" t="n">
        <f aca="false">E940*E940</f>
        <v>363.69712504125</v>
      </c>
      <c r="K940" s="6" t="n">
        <f aca="false">J940/$G$2</f>
        <v>0.443533079318597</v>
      </c>
      <c r="M940" s="12" t="n">
        <f aca="false">IF(H940&gt;0,$E$2,0)</f>
        <v>5.1</v>
      </c>
      <c r="N940" s="6" t="n">
        <f aca="false">M940*H940</f>
        <v>0.118611352400966</v>
      </c>
      <c r="P940" s="8" t="n">
        <f aca="false">IF(H940&gt;0,$F$2,0)</f>
        <v>0</v>
      </c>
      <c r="Q940" s="6" t="n">
        <f aca="false">P940*H940</f>
        <v>0</v>
      </c>
    </row>
    <row r="941" customFormat="false" ht="15" hidden="true" customHeight="false" outlineLevel="0" collapsed="false">
      <c r="A941" s="0" t="n">
        <f aca="false">A940+0.01</f>
        <v>9.36999999999985</v>
      </c>
      <c r="B941" s="6" t="n">
        <f aca="false">SIN(A941)</f>
        <v>0.0547505701930053</v>
      </c>
      <c r="C941" s="6" t="n">
        <f aca="false">ABS(B941)</f>
        <v>0.0547505701930053</v>
      </c>
      <c r="D941" s="6" t="n">
        <f aca="false">B941*$D$2*SQRT(2)</f>
        <v>18.582959739506</v>
      </c>
      <c r="E941" s="6" t="n">
        <f aca="false">IF(ABS(D941-F941)-($I$2+$I$2+$F$2+$E$2)&lt;0,0,SIGN(D941-F941)*(ABS(D941-F941)-($I$2+$I$2+$F$2+$E$2)))</f>
        <v>-19.0921860303878</v>
      </c>
      <c r="F941" s="6" t="n">
        <f aca="false">F940+G940/($H$2/1000000)*(1/$C$2/COUNT($A$5:$A$632))</f>
        <v>42.7751457698938</v>
      </c>
      <c r="G941" s="6" t="n">
        <f aca="false">E941/$G$2</f>
        <v>-0.0232831536955949</v>
      </c>
      <c r="H941" s="6" t="n">
        <f aca="false">ABS(G941)</f>
        <v>0.0232831536955949</v>
      </c>
      <c r="J941" s="11" t="n">
        <f aca="false">E941*E941</f>
        <v>364.511567418936</v>
      </c>
      <c r="K941" s="6" t="n">
        <f aca="false">J941/$G$2</f>
        <v>0.444526301730409</v>
      </c>
      <c r="M941" s="12" t="n">
        <f aca="false">IF(H941&gt;0,$E$2,0)</f>
        <v>5.1</v>
      </c>
      <c r="N941" s="6" t="n">
        <f aca="false">M941*H941</f>
        <v>0.118744083847534</v>
      </c>
      <c r="P941" s="8" t="n">
        <f aca="false">IF(H941&gt;0,$F$2,0)</f>
        <v>0</v>
      </c>
      <c r="Q941" s="6" t="n">
        <f aca="false">P941*H941</f>
        <v>0</v>
      </c>
    </row>
    <row r="942" customFormat="false" ht="15" hidden="true" customHeight="false" outlineLevel="0" collapsed="false">
      <c r="A942" s="0" t="n">
        <f aca="false">A941+0.01</f>
        <v>9.37999999999984</v>
      </c>
      <c r="B942" s="6" t="n">
        <f aca="false">SIN(A942)</f>
        <v>0.0447629984768965</v>
      </c>
      <c r="C942" s="6" t="n">
        <f aca="false">ABS(B942)</f>
        <v>0.0447629984768965</v>
      </c>
      <c r="D942" s="6" t="n">
        <f aca="false">B942*$D$2*SQRT(2)</f>
        <v>15.1930654892432</v>
      </c>
      <c r="E942" s="6" t="n">
        <f aca="false">IF(ABS(D942-F942)-($I$2+$I$2+$F$2+$E$2)&lt;0,0,SIGN(D942-F942)*(ABS(D942-F942)-($I$2+$I$2+$F$2+$E$2)))</f>
        <v>-19.1116179622379</v>
      </c>
      <c r="F942" s="6" t="n">
        <f aca="false">F941+G941/($H$2/1000000)*(1/$C$2/COUNT($A$5:$A$632))</f>
        <v>39.4046834514811</v>
      </c>
      <c r="G942" s="6" t="n">
        <f aca="false">E942/$G$2</f>
        <v>-0.0233068511734609</v>
      </c>
      <c r="H942" s="6" t="n">
        <f aca="false">ABS(G942)</f>
        <v>0.0233068511734609</v>
      </c>
      <c r="J942" s="11" t="n">
        <f aca="false">E942*E942</f>
        <v>365.253941134535</v>
      </c>
      <c r="K942" s="6" t="n">
        <f aca="false">J942/$G$2</f>
        <v>0.445431635529921</v>
      </c>
      <c r="M942" s="12" t="n">
        <f aca="false">IF(H942&gt;0,$E$2,0)</f>
        <v>5.1</v>
      </c>
      <c r="N942" s="6" t="n">
        <f aca="false">M942*H942</f>
        <v>0.11886494098465</v>
      </c>
      <c r="P942" s="8" t="n">
        <f aca="false">IF(H942&gt;0,$F$2,0)</f>
        <v>0</v>
      </c>
      <c r="Q942" s="6" t="n">
        <f aca="false">P942*H942</f>
        <v>0</v>
      </c>
    </row>
    <row r="943" customFormat="false" ht="15" hidden="true" customHeight="false" outlineLevel="0" collapsed="false">
      <c r="A943" s="0" t="n">
        <f aca="false">A942+0.01</f>
        <v>9.38999999999984</v>
      </c>
      <c r="B943" s="6" t="n">
        <f aca="false">SIN(A943)</f>
        <v>0.0347709504982423</v>
      </c>
      <c r="C943" s="6" t="n">
        <f aca="false">ABS(B943)</f>
        <v>0.0347709504982423</v>
      </c>
      <c r="D943" s="6" t="n">
        <f aca="false">B943*$D$2*SQRT(2)</f>
        <v>11.8016519450923</v>
      </c>
      <c r="E943" s="6" t="n">
        <f aca="false">IF(ABS(D943-F943)-($I$2+$I$2+$F$2+$E$2)&lt;0,0,SIGN(D943-F943)*(ABS(D943-F943)-($I$2+$I$2+$F$2+$E$2)))</f>
        <v>-19.1291387482156</v>
      </c>
      <c r="F943" s="6" t="n">
        <f aca="false">F942+G942/($H$2/1000000)*(1/$C$2/COUNT($A$5:$A$632))</f>
        <v>36.0307906933079</v>
      </c>
      <c r="G943" s="6" t="n">
        <f aca="false">E943/$G$2</f>
        <v>-0.0233282179856287</v>
      </c>
      <c r="H943" s="6" t="n">
        <f aca="false">ABS(G943)</f>
        <v>0.0233282179856287</v>
      </c>
      <c r="J943" s="11" t="n">
        <f aca="false">E943*E943</f>
        <v>365.923949248482</v>
      </c>
      <c r="K943" s="6" t="n">
        <f aca="false">J943/$G$2</f>
        <v>0.44624871859571</v>
      </c>
      <c r="M943" s="12" t="n">
        <f aca="false">IF(H943&gt;0,$E$2,0)</f>
        <v>5.1</v>
      </c>
      <c r="N943" s="6" t="n">
        <f aca="false">M943*H943</f>
        <v>0.118973911726707</v>
      </c>
      <c r="P943" s="8" t="n">
        <f aca="false">IF(H943&gt;0,$F$2,0)</f>
        <v>0</v>
      </c>
      <c r="Q943" s="6" t="n">
        <f aca="false">P943*H943</f>
        <v>0</v>
      </c>
    </row>
    <row r="944" customFormat="false" ht="15" hidden="true" customHeight="false" outlineLevel="0" collapsed="false">
      <c r="A944" s="0" t="n">
        <f aca="false">A943+0.01</f>
        <v>9.39999999999984</v>
      </c>
      <c r="B944" s="6" t="n">
        <f aca="false">SIN(A944)</f>
        <v>0.024775425453514</v>
      </c>
      <c r="C944" s="6" t="n">
        <f aca="false">ABS(B944)</f>
        <v>0.024775425453514</v>
      </c>
      <c r="D944" s="6" t="n">
        <f aca="false">B944*$D$2*SQRT(2)</f>
        <v>8.40905824558156</v>
      </c>
      <c r="E944" s="6" t="n">
        <f aca="false">IF(ABS(D944-F944)-($I$2+$I$2+$F$2+$E$2)&lt;0,0,SIGN(D944-F944)*(ABS(D944-F944)-($I$2+$I$2+$F$2+$E$2)))</f>
        <v>-19.1447466362572</v>
      </c>
      <c r="F944" s="6" t="n">
        <f aca="false">F943+G943/($H$2/1000000)*(1/$C$2/COUNT($A$5:$A$632))</f>
        <v>32.6538048818387</v>
      </c>
      <c r="G944" s="6" t="n">
        <f aca="false">E944/$G$2</f>
        <v>-0.0233472519954356</v>
      </c>
      <c r="H944" s="6" t="n">
        <f aca="false">ABS(G944)</f>
        <v>0.0233472519954356</v>
      </c>
      <c r="J944" s="11" t="n">
        <f aca="false">E944*E944</f>
        <v>366.52132376648</v>
      </c>
      <c r="K944" s="6" t="n">
        <f aca="false">J944/$G$2</f>
        <v>0.446977224105464</v>
      </c>
      <c r="M944" s="12" t="n">
        <f aca="false">IF(H944&gt;0,$E$2,0)</f>
        <v>5.1</v>
      </c>
      <c r="N944" s="6" t="n">
        <f aca="false">M944*H944</f>
        <v>0.119070985176721</v>
      </c>
      <c r="P944" s="8" t="n">
        <f aca="false">IF(H944&gt;0,$F$2,0)</f>
        <v>0</v>
      </c>
      <c r="Q944" s="6" t="n">
        <f aca="false">P944*H944</f>
        <v>0</v>
      </c>
    </row>
    <row r="945" customFormat="false" ht="15" hidden="true" customHeight="false" outlineLevel="0" collapsed="false">
      <c r="A945" s="0" t="n">
        <f aca="false">A944+0.01</f>
        <v>9.40999999999984</v>
      </c>
      <c r="B945" s="6" t="n">
        <f aca="false">SIN(A945)</f>
        <v>0.0147774228868865</v>
      </c>
      <c r="C945" s="6" t="n">
        <f aca="false">ABS(B945)</f>
        <v>0.0147774228868865</v>
      </c>
      <c r="D945" s="6" t="n">
        <f aca="false">B945*$D$2*SQRT(2)</f>
        <v>5.0156236472538</v>
      </c>
      <c r="E945" s="6" t="n">
        <f aca="false">IF(ABS(D945-F945)-($I$2+$I$2+$F$2+$E$2)&lt;0,0,SIGN(D945-F945)*(ABS(D945-F945)-($I$2+$I$2+$F$2+$E$2)))</f>
        <v>-19.1584400655873</v>
      </c>
      <c r="F945" s="6" t="n">
        <f aca="false">F944+G944/($H$2/1000000)*(1/$C$2/COUNT($A$5:$A$632))</f>
        <v>29.2740637128411</v>
      </c>
      <c r="G945" s="6" t="n">
        <f aca="false">E945/$G$2</f>
        <v>-0.0233639512994967</v>
      </c>
      <c r="H945" s="6" t="n">
        <f aca="false">ABS(G945)</f>
        <v>0.0233639512994967</v>
      </c>
      <c r="J945" s="11" t="n">
        <f aca="false">E945*E945</f>
        <v>367.045825746701</v>
      </c>
      <c r="K945" s="6" t="n">
        <f aca="false">J945/$G$2</f>
        <v>0.447616860666709</v>
      </c>
      <c r="M945" s="12" t="n">
        <f aca="false">IF(H945&gt;0,$E$2,0)</f>
        <v>5.1</v>
      </c>
      <c r="N945" s="6" t="n">
        <f aca="false">M945*H945</f>
        <v>0.119156151627433</v>
      </c>
      <c r="P945" s="8" t="n">
        <f aca="false">IF(H945&gt;0,$F$2,0)</f>
        <v>0</v>
      </c>
      <c r="Q945" s="6" t="n">
        <f aca="false">P945*H945</f>
        <v>0</v>
      </c>
    </row>
    <row r="946" customFormat="false" ht="15" hidden="true" customHeight="false" outlineLevel="0" collapsed="false">
      <c r="A946" s="0" t="n">
        <f aca="false">A945+0.01</f>
        <v>9.41999999999984</v>
      </c>
      <c r="B946" s="6" t="n">
        <f aca="false">SIN(A946)</f>
        <v>0.00477794259028483</v>
      </c>
      <c r="C946" s="6" t="n">
        <f aca="false">ABS(B946)</f>
        <v>0.00477794259028483</v>
      </c>
      <c r="D946" s="6" t="n">
        <f aca="false">B946*$D$2*SQRT(2)</f>
        <v>1.621687490741</v>
      </c>
      <c r="E946" s="6" t="n">
        <f aca="false">IF(ABS(D946-F946)-($I$2+$I$2+$F$2+$E$2)&lt;0,0,SIGN(D946-F946)*(ABS(D946-F946)-($I$2+$I$2+$F$2+$E$2)))</f>
        <v>-19.1702176668748</v>
      </c>
      <c r="F946" s="6" t="n">
        <f aca="false">F945+G945/($H$2/1000000)*(1/$C$2/COUNT($A$5:$A$632))</f>
        <v>25.8919051576158</v>
      </c>
      <c r="G946" s="6" t="n">
        <f aca="false">E946/$G$2</f>
        <v>-0.023378314227896</v>
      </c>
      <c r="H946" s="6" t="n">
        <f aca="false">ABS(G946)</f>
        <v>0.023378314227896</v>
      </c>
      <c r="J946" s="11" t="n">
        <f aca="false">E946*E946</f>
        <v>367.497245395357</v>
      </c>
      <c r="K946" s="6" t="n">
        <f aca="false">J946/$G$2</f>
        <v>0.448167372433363</v>
      </c>
      <c r="M946" s="12" t="n">
        <f aca="false">IF(H946&gt;0,$E$2,0)</f>
        <v>5.1</v>
      </c>
      <c r="N946" s="6" t="n">
        <f aca="false">M946*H946</f>
        <v>0.11922940256227</v>
      </c>
      <c r="P946" s="8" t="n">
        <f aca="false">IF(H946&gt;0,$F$2,0)</f>
        <v>0</v>
      </c>
      <c r="Q946" s="6" t="n">
        <f aca="false">P946*H946</f>
        <v>0</v>
      </c>
    </row>
    <row r="947" customFormat="false" ht="15" hidden="true" customHeight="false" outlineLevel="0" collapsed="false">
      <c r="A947" s="0" t="n">
        <f aca="false">A946+0.01</f>
        <v>9.42999999999984</v>
      </c>
      <c r="B947" s="6" t="n">
        <f aca="false">SIN(A947)</f>
        <v>-0.0052220154965943</v>
      </c>
      <c r="C947" s="6" t="n">
        <f aca="false">ABS(B947)</f>
        <v>0.0052220154965943</v>
      </c>
      <c r="D947" s="6" t="n">
        <f aca="false">B947*$D$2*SQRT(2)</f>
        <v>-1.77241083316947</v>
      </c>
      <c r="E947" s="6" t="n">
        <f aca="false">IF(ABS(D947-F947)-($I$2+$I$2+$F$2+$E$2)&lt;0,0,SIGN(D947-F947)*(ABS(D947-F947)-($I$2+$I$2+$F$2+$E$2)))</f>
        <v>-19.1800782623695</v>
      </c>
      <c r="F947" s="6" t="n">
        <f aca="false">F946+G946/($H$2/1000000)*(1/$C$2/COUNT($A$5:$A$632))</f>
        <v>22.5076674292</v>
      </c>
      <c r="G947" s="6" t="n">
        <f aca="false">E947/$G$2</f>
        <v>-0.023390339344353</v>
      </c>
      <c r="H947" s="6" t="n">
        <f aca="false">ABS(G947)</f>
        <v>0.023390339344353</v>
      </c>
      <c r="J947" s="11" t="n">
        <f aca="false">E947*E947</f>
        <v>367.875402150618</v>
      </c>
      <c r="K947" s="6" t="n">
        <f aca="false">J947/$G$2</f>
        <v>0.448628539208071</v>
      </c>
      <c r="M947" s="12" t="n">
        <f aca="false">IF(H947&gt;0,$E$2,0)</f>
        <v>5.1</v>
      </c>
      <c r="N947" s="6" t="n">
        <f aca="false">M947*H947</f>
        <v>0.1192907306562</v>
      </c>
      <c r="P947" s="8" t="n">
        <f aca="false">IF(H947&gt;0,$F$2,0)</f>
        <v>0</v>
      </c>
      <c r="Q947" s="6" t="n">
        <f aca="false">P947*H947</f>
        <v>0</v>
      </c>
    </row>
    <row r="948" customFormat="false" ht="15" hidden="true" customHeight="false" outlineLevel="0" collapsed="false">
      <c r="A948" s="0" t="n">
        <f aca="false">A947+0.01</f>
        <v>9.43999999999984</v>
      </c>
      <c r="B948" s="6" t="n">
        <f aca="false">SIN(A948)</f>
        <v>-0.0152214513862754</v>
      </c>
      <c r="C948" s="6" t="n">
        <f aca="false">ABS(B948)</f>
        <v>0.0152214513862754</v>
      </c>
      <c r="D948" s="6" t="n">
        <f aca="false">B948*$D$2*SQRT(2)</f>
        <v>-5.16633191747363</v>
      </c>
      <c r="E948" s="6" t="n">
        <f aca="false">IF(ABS(D948-F948)-($I$2+$I$2+$F$2+$E$2)&lt;0,0,SIGN(D948-F948)*(ABS(D948-F948)-($I$2+$I$2+$F$2+$E$2)))</f>
        <v>-19.1880208660203</v>
      </c>
      <c r="F948" s="6" t="n">
        <f aca="false">F947+G947/($H$2/1000000)*(1/$C$2/COUNT($A$5:$A$632))</f>
        <v>19.1216889485467</v>
      </c>
      <c r="G948" s="6" t="n">
        <f aca="false">E948/$G$2</f>
        <v>-0.0234000254463663</v>
      </c>
      <c r="H948" s="6" t="n">
        <f aca="false">ABS(G948)</f>
        <v>0.0234000254463663</v>
      </c>
      <c r="J948" s="11" t="n">
        <f aca="false">E948*E948</f>
        <v>368.180144754832</v>
      </c>
      <c r="K948" s="6" t="n">
        <f aca="false">J948/$G$2</f>
        <v>0.449000176530282</v>
      </c>
      <c r="M948" s="12" t="n">
        <f aca="false">IF(H948&gt;0,$E$2,0)</f>
        <v>5.1</v>
      </c>
      <c r="N948" s="6" t="n">
        <f aca="false">M948*H948</f>
        <v>0.119340129776468</v>
      </c>
      <c r="P948" s="8" t="n">
        <f aca="false">IF(H948&gt;0,$F$2,0)</f>
        <v>0</v>
      </c>
      <c r="Q948" s="6" t="n">
        <f aca="false">P948*H948</f>
        <v>0</v>
      </c>
    </row>
    <row r="949" customFormat="false" ht="15" hidden="true" customHeight="false" outlineLevel="0" collapsed="false">
      <c r="A949" s="0" t="n">
        <f aca="false">A948+0.01</f>
        <v>9.44999999999984</v>
      </c>
      <c r="B949" s="6" t="n">
        <f aca="false">SIN(A949)</f>
        <v>-0.0252193651435025</v>
      </c>
      <c r="C949" s="6" t="n">
        <f aca="false">ABS(B949)</f>
        <v>0.0252193651435025</v>
      </c>
      <c r="D949" s="6" t="n">
        <f aca="false">B949*$D$2*SQRT(2)</f>
        <v>-8.55973637289131</v>
      </c>
      <c r="E949" s="6" t="n">
        <f aca="false">IF(ABS(D949-F949)-($I$2+$I$2+$F$2+$E$2)&lt;0,0,SIGN(D949-F949)*(ABS(D949-F949)-($I$2+$I$2+$F$2+$E$2)))</f>
        <v>-19.1940446835738</v>
      </c>
      <c r="F949" s="6" t="n">
        <f aca="false">F948+G948/($H$2/1000000)*(1/$C$2/COUNT($A$5:$A$632))</f>
        <v>15.7343083106824</v>
      </c>
      <c r="G949" s="6" t="n">
        <f aca="false">E949/$G$2</f>
        <v>-0.0234073715653338</v>
      </c>
      <c r="H949" s="6" t="n">
        <f aca="false">ABS(G949)</f>
        <v>0.0234073715653338</v>
      </c>
      <c r="J949" s="11" t="n">
        <f aca="false">E949*E949</f>
        <v>368.411351315026</v>
      </c>
      <c r="K949" s="6" t="n">
        <f aca="false">J949/$G$2</f>
        <v>0.449282135750032</v>
      </c>
      <c r="M949" s="12" t="n">
        <f aca="false">IF(H949&gt;0,$E$2,0)</f>
        <v>5.1</v>
      </c>
      <c r="N949" s="6" t="n">
        <f aca="false">M949*H949</f>
        <v>0.119377594983203</v>
      </c>
      <c r="P949" s="8" t="n">
        <f aca="false">IF(H949&gt;0,$F$2,0)</f>
        <v>0</v>
      </c>
      <c r="Q949" s="6" t="n">
        <f aca="false">P949*H949</f>
        <v>0</v>
      </c>
    </row>
    <row r="950" customFormat="false" ht="15" hidden="true" customHeight="false" outlineLevel="0" collapsed="false">
      <c r="A950" s="0" t="n">
        <f aca="false">A949+0.01</f>
        <v>9.45999999999984</v>
      </c>
      <c r="B950" s="6" t="n">
        <f aca="false">SIN(A950)</f>
        <v>-0.0352147569852312</v>
      </c>
      <c r="C950" s="6" t="n">
        <f aca="false">ABS(B950)</f>
        <v>0.0352147569852312</v>
      </c>
      <c r="D950" s="6" t="n">
        <f aca="false">B950*$D$2*SQRT(2)</f>
        <v>-11.9522848618048</v>
      </c>
      <c r="E950" s="6" t="n">
        <f aca="false">IF(ABS(D950-F950)-($I$2+$I$2+$F$2+$E$2)&lt;0,0,SIGN(D950-F950)*(ABS(D950-F950)-($I$2+$I$2+$F$2+$E$2)))</f>
        <v>-19.1981491126532</v>
      </c>
      <c r="F950" s="6" t="n">
        <f aca="false">F949+G949/($H$2/1000000)*(1/$C$2/COUNT($A$5:$A$632))</f>
        <v>12.3458642508484</v>
      </c>
      <c r="G950" s="6" t="n">
        <f aca="false">E950/$G$2</f>
        <v>-0.0234123769666502</v>
      </c>
      <c r="H950" s="6" t="n">
        <f aca="false">ABS(G950)</f>
        <v>0.0234123769666502</v>
      </c>
      <c r="J950" s="11" t="n">
        <f aca="false">E950*E950</f>
        <v>368.568929351665</v>
      </c>
      <c r="K950" s="6" t="n">
        <f aca="false">J950/$G$2</f>
        <v>0.449474304087397</v>
      </c>
      <c r="M950" s="12" t="n">
        <f aca="false">IF(H950&gt;0,$E$2,0)</f>
        <v>5.1</v>
      </c>
      <c r="N950" s="6" t="n">
        <f aca="false">M950*H950</f>
        <v>0.119403122529916</v>
      </c>
      <c r="P950" s="8" t="n">
        <f aca="false">IF(H950&gt;0,$F$2,0)</f>
        <v>0</v>
      </c>
      <c r="Q950" s="6" t="n">
        <f aca="false">P950*H950</f>
        <v>0</v>
      </c>
    </row>
    <row r="951" customFormat="false" ht="15" hidden="true" customHeight="false" outlineLevel="0" collapsed="false">
      <c r="A951" s="0" t="n">
        <f aca="false">A950+0.01</f>
        <v>9.46999999999984</v>
      </c>
      <c r="B951" s="6" t="n">
        <f aca="false">SIN(A951)</f>
        <v>-0.0452066273806069</v>
      </c>
      <c r="C951" s="6" t="n">
        <f aca="false">ABS(B951)</f>
        <v>0.0452066273806069</v>
      </c>
      <c r="D951" s="6" t="n">
        <f aca="false">B951*$D$2*SQRT(2)</f>
        <v>-15.3436381321923</v>
      </c>
      <c r="E951" s="6" t="n">
        <f aca="false">IF(ABS(D951-F951)-($I$2+$I$2+$F$2+$E$2)&lt;0,0,SIGN(D951-F951)*(ABS(D951-F951)-($I$2+$I$2+$F$2+$E$2)))</f>
        <v>-19.2003337428191</v>
      </c>
      <c r="F951" s="6" t="n">
        <f aca="false">F950+G950/($H$2/1000000)*(1/$C$2/COUNT($A$5:$A$632))</f>
        <v>8.95669561062685</v>
      </c>
      <c r="G951" s="6" t="n">
        <f aca="false">E951/$G$2</f>
        <v>-0.0234150411497794</v>
      </c>
      <c r="H951" s="6" t="n">
        <f aca="false">ABS(G951)</f>
        <v>0.0234150411497794</v>
      </c>
      <c r="J951" s="11" t="n">
        <f aca="false">E951*E951</f>
        <v>368.65281583564</v>
      </c>
      <c r="K951" s="6" t="n">
        <f aca="false">J951/$G$2</f>
        <v>0.449576604677609</v>
      </c>
      <c r="M951" s="12" t="n">
        <f aca="false">IF(H951&gt;0,$E$2,0)</f>
        <v>5.1</v>
      </c>
      <c r="N951" s="6" t="n">
        <f aca="false">M951*H951</f>
        <v>0.119416709863875</v>
      </c>
      <c r="P951" s="8" t="n">
        <f aca="false">IF(H951&gt;0,$F$2,0)</f>
        <v>0</v>
      </c>
      <c r="Q951" s="6" t="n">
        <f aca="false">P951*H951</f>
        <v>0</v>
      </c>
    </row>
    <row r="952" customFormat="false" ht="15" hidden="true" customHeight="false" outlineLevel="0" collapsed="false">
      <c r="A952" s="0" t="n">
        <f aca="false">A951+0.01</f>
        <v>9.47999999999984</v>
      </c>
      <c r="B952" s="6" t="n">
        <f aca="false">SIN(A952)</f>
        <v>-0.0551939771509167</v>
      </c>
      <c r="C952" s="6" t="n">
        <f aca="false">ABS(B952)</f>
        <v>0.0551939771509167</v>
      </c>
      <c r="D952" s="6" t="n">
        <f aca="false">B952*$D$2*SQRT(2)</f>
        <v>-18.7334570515529</v>
      </c>
      <c r="E952" s="6" t="n">
        <f aca="false">IF(ABS(D952-F952)-($I$2+$I$2+$F$2+$E$2)&lt;0,0,SIGN(D952-F952)*(ABS(D952-F952)-($I$2+$I$2+$F$2+$E$2)))</f>
        <v>-19.2005983556106</v>
      </c>
      <c r="F952" s="6" t="n">
        <f aca="false">F951+G951/($H$2/1000000)*(1/$C$2/COUNT($A$5:$A$632))</f>
        <v>5.56714130405774</v>
      </c>
      <c r="G952" s="6" t="n">
        <f aca="false">E952/$G$2</f>
        <v>-0.0234153638483057</v>
      </c>
      <c r="H952" s="6" t="n">
        <f aca="false">ABS(G952)</f>
        <v>0.0234153638483057</v>
      </c>
      <c r="J952" s="11" t="n">
        <f aca="false">E952*E952</f>
        <v>368.662977213478</v>
      </c>
      <c r="K952" s="6" t="n">
        <f aca="false">J952/$G$2</f>
        <v>0.449588996601802</v>
      </c>
      <c r="M952" s="12" t="n">
        <f aca="false">IF(H952&gt;0,$E$2,0)</f>
        <v>5.1</v>
      </c>
      <c r="N952" s="6" t="n">
        <f aca="false">M952*H952</f>
        <v>0.119418355626359</v>
      </c>
      <c r="P952" s="8" t="n">
        <f aca="false">IF(H952&gt;0,$F$2,0)</f>
        <v>0</v>
      </c>
      <c r="Q952" s="6" t="n">
        <f aca="false">P952*H952</f>
        <v>0</v>
      </c>
    </row>
    <row r="953" customFormat="false" ht="15" hidden="true" customHeight="false" outlineLevel="0" collapsed="false">
      <c r="A953" s="0" t="n">
        <f aca="false">A952+0.01</f>
        <v>9.48999999999984</v>
      </c>
      <c r="B953" s="6" t="n">
        <f aca="false">SIN(A953)</f>
        <v>-0.0651758075695061</v>
      </c>
      <c r="C953" s="6" t="n">
        <f aca="false">ABS(B953)</f>
        <v>0.0651758075695061</v>
      </c>
      <c r="D953" s="6" t="n">
        <f aca="false">B953*$D$2*SQRT(2)</f>
        <v>-22.1214026408195</v>
      </c>
      <c r="E953" s="6" t="n">
        <f aca="false">IF(ABS(D953-F953)-($I$2+$I$2+$F$2+$E$2)&lt;0,0,SIGN(D953-F953)*(ABS(D953-F953)-($I$2+$I$2+$F$2+$E$2)))</f>
        <v>-19.1989429245666</v>
      </c>
      <c r="F953" s="6" t="n">
        <f aca="false">F952+G952/($H$2/1000000)*(1/$C$2/COUNT($A$5:$A$632))</f>
        <v>2.17754028374713</v>
      </c>
      <c r="G953" s="6" t="n">
        <f aca="false">E953/$G$2</f>
        <v>-0.0234133450299593</v>
      </c>
      <c r="H953" s="6" t="n">
        <f aca="false">ABS(G953)</f>
        <v>0.0234133450299593</v>
      </c>
      <c r="J953" s="11" t="n">
        <f aca="false">E953*E953</f>
        <v>368.599409420767</v>
      </c>
      <c r="K953" s="6" t="n">
        <f aca="false">J953/$G$2</f>
        <v>0.449511474903374</v>
      </c>
      <c r="M953" s="12" t="n">
        <f aca="false">IF(H953&gt;0,$E$2,0)</f>
        <v>5.1</v>
      </c>
      <c r="N953" s="6" t="n">
        <f aca="false">M953*H953</f>
        <v>0.119408059652792</v>
      </c>
      <c r="P953" s="8" t="n">
        <f aca="false">IF(H953&gt;0,$F$2,0)</f>
        <v>0</v>
      </c>
      <c r="Q953" s="6" t="n">
        <f aca="false">P953*H953</f>
        <v>0</v>
      </c>
    </row>
    <row r="954" customFormat="false" ht="15" hidden="true" customHeight="false" outlineLevel="0" collapsed="false">
      <c r="A954" s="0" t="n">
        <f aca="false">A953+0.01</f>
        <v>9.49999999999984</v>
      </c>
      <c r="B954" s="6" t="n">
        <f aca="false">SIN(A954)</f>
        <v>-0.0751511204616517</v>
      </c>
      <c r="C954" s="6" t="n">
        <f aca="false">ABS(B954)</f>
        <v>0.0751511204616517</v>
      </c>
      <c r="D954" s="6" t="n">
        <f aca="false">B954*$D$2*SQRT(2)</f>
        <v>-25.5071361082565</v>
      </c>
      <c r="E954" s="6" t="n">
        <f aca="false">IF(ABS(D954-F954)-($I$2+$I$2+$F$2+$E$2)&lt;0,0,SIGN(D954-F954)*(ABS(D954-F954)-($I$2+$I$2+$F$2+$E$2)))</f>
        <v>-19.195367615229</v>
      </c>
      <c r="F954" s="6" t="n">
        <f aca="false">F953+G953/($H$2/1000000)*(1/$C$2/COUNT($A$5:$A$632))</f>
        <v>-1.21176849302752</v>
      </c>
      <c r="G954" s="6" t="n">
        <f aca="false">E954/$G$2</f>
        <v>-0.0234089848966207</v>
      </c>
      <c r="H954" s="6" t="n">
        <f aca="false">ABS(G954)</f>
        <v>0.0234089848966207</v>
      </c>
      <c r="J954" s="11" t="n">
        <f aca="false">E954*E954</f>
        <v>368.462137883781</v>
      </c>
      <c r="K954" s="6" t="n">
        <f aca="false">J954/$G$2</f>
        <v>0.449344070589977</v>
      </c>
      <c r="M954" s="12" t="n">
        <f aca="false">IF(H954&gt;0,$E$2,0)</f>
        <v>5.1</v>
      </c>
      <c r="N954" s="6" t="n">
        <f aca="false">M954*H954</f>
        <v>0.119385822972766</v>
      </c>
      <c r="P954" s="8" t="n">
        <f aca="false">IF(H954&gt;0,$F$2,0)</f>
        <v>0</v>
      </c>
      <c r="Q954" s="6" t="n">
        <f aca="false">P954*H954</f>
        <v>0</v>
      </c>
    </row>
    <row r="955" customFormat="false" ht="15" hidden="true" customHeight="false" outlineLevel="0" collapsed="false">
      <c r="A955" s="0" t="n">
        <f aca="false">A954+0.01</f>
        <v>9.50999999999984</v>
      </c>
      <c r="B955" s="6" t="n">
        <f aca="false">SIN(A955)</f>
        <v>-0.0851189183043767</v>
      </c>
      <c r="C955" s="6" t="n">
        <f aca="false">ABS(B955)</f>
        <v>0.0851189183043767</v>
      </c>
      <c r="D955" s="6" t="n">
        <f aca="false">B955*$D$2*SQRT(2)</f>
        <v>-28.8903188833385</v>
      </c>
      <c r="E955" s="6" t="n">
        <f aca="false">IF(ABS(D955-F955)-($I$2+$I$2+$F$2+$E$2)&lt;0,0,SIGN(D955-F955)*(ABS(D955-F955)-($I$2+$I$2+$F$2+$E$2)))</f>
        <v>-19.1898727851256</v>
      </c>
      <c r="F955" s="6" t="n">
        <f aca="false">F954+G954/($H$2/1000000)*(1/$C$2/COUNT($A$5:$A$632))</f>
        <v>-4.60044609821292</v>
      </c>
      <c r="G955" s="6" t="n">
        <f aca="false">E955/$G$2</f>
        <v>-0.0234022838842995</v>
      </c>
      <c r="H955" s="6" t="n">
        <f aca="false">ABS(G955)</f>
        <v>0.0234022838842995</v>
      </c>
      <c r="J955" s="11" t="n">
        <f aca="false">E955*E955</f>
        <v>368.251217509303</v>
      </c>
      <c r="K955" s="6" t="n">
        <f aca="false">J955/$G$2</f>
        <v>0.449086850621102</v>
      </c>
      <c r="M955" s="12" t="n">
        <f aca="false">IF(H955&gt;0,$E$2,0)</f>
        <v>5.1</v>
      </c>
      <c r="N955" s="6" t="n">
        <f aca="false">M955*H955</f>
        <v>0.119351647809927</v>
      </c>
      <c r="P955" s="8" t="n">
        <f aca="false">IF(H955&gt;0,$F$2,0)</f>
        <v>0</v>
      </c>
      <c r="Q955" s="6" t="n">
        <f aca="false">P955*H955</f>
        <v>0</v>
      </c>
    </row>
    <row r="956" customFormat="false" ht="15" hidden="true" customHeight="false" outlineLevel="0" collapsed="false">
      <c r="A956" s="0" t="n">
        <f aca="false">A955+0.01</f>
        <v>9.51999999999984</v>
      </c>
      <c r="B956" s="6" t="n">
        <f aca="false">SIN(A956)</f>
        <v>-0.0950782043262036</v>
      </c>
      <c r="C956" s="6" t="n">
        <f aca="false">ABS(B956)</f>
        <v>0.0950782043262036</v>
      </c>
      <c r="D956" s="6" t="n">
        <f aca="false">B956*$D$2*SQRT(2)</f>
        <v>-32.2706126506074</v>
      </c>
      <c r="E956" s="6" t="n">
        <f aca="false">IF(ABS(D956-F956)-($I$2+$I$2+$F$2+$E$2)&lt;0,0,SIGN(D956-F956)*(ABS(D956-F956)-($I$2+$I$2+$F$2+$E$2)))</f>
        <v>-19.182458983735</v>
      </c>
      <c r="F956" s="6" t="n">
        <f aca="false">F955+G955/($H$2/1000000)*(1/$C$2/COUNT($A$5:$A$632))</f>
        <v>-7.98815366687237</v>
      </c>
      <c r="G956" s="6" t="n">
        <f aca="false">E956/$G$2</f>
        <v>-0.0233932426630915</v>
      </c>
      <c r="H956" s="6" t="n">
        <f aca="false">ABS(G956)</f>
        <v>0.0233932426630915</v>
      </c>
      <c r="J956" s="11" t="n">
        <f aca="false">E956*E956</f>
        <v>367.966732662677</v>
      </c>
      <c r="K956" s="6" t="n">
        <f aca="false">J956/$G$2</f>
        <v>0.448739917881313</v>
      </c>
      <c r="M956" s="12" t="n">
        <f aca="false">IF(H956&gt;0,$E$2,0)</f>
        <v>5.1</v>
      </c>
      <c r="N956" s="6" t="n">
        <f aca="false">M956*H956</f>
        <v>0.119305537581767</v>
      </c>
      <c r="P956" s="8" t="n">
        <f aca="false">IF(H956&gt;0,$F$2,0)</f>
        <v>0</v>
      </c>
      <c r="Q956" s="6" t="n">
        <f aca="false">P956*H956</f>
        <v>0</v>
      </c>
    </row>
    <row r="957" customFormat="false" ht="15" hidden="true" customHeight="false" outlineLevel="0" collapsed="false">
      <c r="A957" s="0" t="n">
        <f aca="false">A956+0.01</f>
        <v>9.52999999999984</v>
      </c>
      <c r="B957" s="6" t="n">
        <f aca="false">SIN(A957)</f>
        <v>-0.105027982606829</v>
      </c>
      <c r="C957" s="6" t="n">
        <f aca="false">ABS(B957)</f>
        <v>0.105027982606829</v>
      </c>
      <c r="D957" s="6" t="n">
        <f aca="false">B957*$D$2*SQRT(2)</f>
        <v>-35.6476793835033</v>
      </c>
      <c r="E957" s="6" t="n">
        <f aca="false">IF(ABS(D957-F957)-($I$2+$I$2+$F$2+$E$2)&lt;0,0,SIGN(D957-F957)*(ABS(D957-F957)-($I$2+$I$2+$F$2+$E$2)))</f>
        <v>-19.1731269524312</v>
      </c>
      <c r="F957" s="6" t="n">
        <f aca="false">F956+G956/($H$2/1000000)*(1/$C$2/COUNT($A$5:$A$632))</f>
        <v>-11.3745524310721</v>
      </c>
      <c r="G957" s="6" t="n">
        <f aca="false">E957/$G$2</f>
        <v>-0.0233818621371113</v>
      </c>
      <c r="H957" s="6" t="n">
        <f aca="false">ABS(G957)</f>
        <v>0.0233818621371113</v>
      </c>
      <c r="J957" s="11" t="n">
        <f aca="false">E957*E957</f>
        <v>367.608797134045</v>
      </c>
      <c r="K957" s="6" t="n">
        <f aca="false">J957/$G$2</f>
        <v>0.44830341113908</v>
      </c>
      <c r="M957" s="12" t="n">
        <f aca="false">IF(H957&gt;0,$E$2,0)</f>
        <v>5.1</v>
      </c>
      <c r="N957" s="6" t="n">
        <f aca="false">M957*H957</f>
        <v>0.119247496899267</v>
      </c>
      <c r="P957" s="8" t="n">
        <f aca="false">IF(H957&gt;0,$F$2,0)</f>
        <v>0</v>
      </c>
      <c r="Q957" s="6" t="n">
        <f aca="false">P957*H957</f>
        <v>0</v>
      </c>
    </row>
    <row r="958" customFormat="false" ht="15" hidden="true" customHeight="false" outlineLevel="0" collapsed="false">
      <c r="A958" s="0" t="n">
        <f aca="false">A957+0.01</f>
        <v>9.53999999999984</v>
      </c>
      <c r="B958" s="6" t="n">
        <f aca="false">SIN(A958)</f>
        <v>-0.114967258176718</v>
      </c>
      <c r="C958" s="6" t="n">
        <f aca="false">ABS(B958)</f>
        <v>0.114967258176718</v>
      </c>
      <c r="D958" s="6" t="n">
        <f aca="false">B958*$D$2*SQRT(2)</f>
        <v>-39.0211813781671</v>
      </c>
      <c r="E958" s="6" t="n">
        <f aca="false">IF(ABS(D958-F958)-($I$2+$I$2+$F$2+$E$2)&lt;0,0,SIGN(D958-F958)*(ABS(D958-F958)-($I$2+$I$2+$F$2+$E$2)))</f>
        <v>-19.1618776244096</v>
      </c>
      <c r="F958" s="6" t="n">
        <f aca="false">F957+G957/($H$2/1000000)*(1/$C$2/COUNT($A$5:$A$632))</f>
        <v>-14.7593037537575</v>
      </c>
      <c r="G958" s="6" t="n">
        <f aca="false">E958/$G$2</f>
        <v>-0.0233681434444019</v>
      </c>
      <c r="H958" s="6" t="n">
        <f aca="false">ABS(G958)</f>
        <v>0.0233681434444019</v>
      </c>
      <c r="J958" s="11" t="n">
        <f aca="false">E958*E958</f>
        <v>367.177554092848</v>
      </c>
      <c r="K958" s="6" t="n">
        <f aca="false">J958/$G$2</f>
        <v>0.447777504991278</v>
      </c>
      <c r="M958" s="12" t="n">
        <f aca="false">IF(H958&gt;0,$E$2,0)</f>
        <v>5.1</v>
      </c>
      <c r="N958" s="6" t="n">
        <f aca="false">M958*H958</f>
        <v>0.11917753156645</v>
      </c>
      <c r="P958" s="8" t="n">
        <f aca="false">IF(H958&gt;0,$F$2,0)</f>
        <v>0</v>
      </c>
      <c r="Q958" s="6" t="n">
        <f aca="false">P958*H958</f>
        <v>0</v>
      </c>
    </row>
    <row r="959" customFormat="false" ht="15" hidden="true" customHeight="false" outlineLevel="0" collapsed="false">
      <c r="A959" s="0" t="n">
        <f aca="false">A958+0.01</f>
        <v>9.54999999999984</v>
      </c>
      <c r="B959" s="6" t="n">
        <f aca="false">SIN(A959)</f>
        <v>-0.124895037116594</v>
      </c>
      <c r="C959" s="6" t="n">
        <f aca="false">ABS(B959)</f>
        <v>0.124895037116594</v>
      </c>
      <c r="D959" s="6" t="n">
        <f aca="false">B959*$D$2*SQRT(2)</f>
        <v>-42.3907812872107</v>
      </c>
      <c r="E959" s="6" t="n">
        <f aca="false">IF(ABS(D959-F959)-($I$2+$I$2+$F$2+$E$2)&lt;0,0,SIGN(D959-F959)*(ABS(D959-F959)-($I$2+$I$2+$F$2+$E$2)))</f>
        <v>-19.1487121245936</v>
      </c>
      <c r="F959" s="6" t="n">
        <f aca="false">F958+G958/($H$2/1000000)*(1/$C$2/COUNT($A$5:$A$632))</f>
        <v>-18.1420691626171</v>
      </c>
      <c r="G959" s="6" t="n">
        <f aca="false">E959/$G$2</f>
        <v>-0.0233520879568215</v>
      </c>
      <c r="H959" s="6" t="n">
        <f aca="false">ABS(G959)</f>
        <v>0.0233520879568215</v>
      </c>
      <c r="J959" s="11" t="n">
        <f aca="false">E959*E959</f>
        <v>366.673176030558</v>
      </c>
      <c r="K959" s="6" t="n">
        <f aca="false">J959/$G$2</f>
        <v>0.447162409793363</v>
      </c>
      <c r="M959" s="12" t="n">
        <f aca="false">IF(H959&gt;0,$E$2,0)</f>
        <v>5.1</v>
      </c>
      <c r="N959" s="6" t="n">
        <f aca="false">M959*H959</f>
        <v>0.119095648579789</v>
      </c>
      <c r="P959" s="8" t="n">
        <f aca="false">IF(H959&gt;0,$F$2,0)</f>
        <v>0</v>
      </c>
      <c r="Q959" s="6" t="n">
        <f aca="false">P959*H959</f>
        <v>0</v>
      </c>
    </row>
    <row r="960" customFormat="false" ht="15" hidden="true" customHeight="false" outlineLevel="0" collapsed="false">
      <c r="A960" s="0" t="n">
        <f aca="false">A959+0.01</f>
        <v>9.55999999999984</v>
      </c>
      <c r="B960" s="6" t="n">
        <f aca="false">SIN(A960)</f>
        <v>-0.134810326656837</v>
      </c>
      <c r="C960" s="6" t="n">
        <f aca="false">ABS(B960)</f>
        <v>0.134810326656837</v>
      </c>
      <c r="D960" s="6" t="n">
        <f aca="false">B960*$D$2*SQRT(2)</f>
        <v>-45.7561421534511</v>
      </c>
      <c r="E960" s="6" t="n">
        <f aca="false">IF(ABS(D960-F960)-($I$2+$I$2+$F$2+$E$2)&lt;0,0,SIGN(D960-F960)*(ABS(D960-F960)-($I$2+$I$2+$F$2+$E$2)))</f>
        <v>-19.1336317695223</v>
      </c>
      <c r="F960" s="6" t="n">
        <f aca="false">F959+G959/($H$2/1000000)*(1/$C$2/COUNT($A$5:$A$632))</f>
        <v>-21.5225103839288</v>
      </c>
      <c r="G960" s="6" t="n">
        <f aca="false">E960/$G$2</f>
        <v>-0.0233336972799052</v>
      </c>
      <c r="H960" s="6" t="n">
        <f aca="false">ABS(G960)</f>
        <v>0.0233336972799052</v>
      </c>
      <c r="J960" s="11" t="n">
        <f aca="false">E960*E960</f>
        <v>366.095864691672</v>
      </c>
      <c r="K960" s="6" t="n">
        <f aca="false">J960/$G$2</f>
        <v>0.446458371575209</v>
      </c>
      <c r="M960" s="12" t="n">
        <f aca="false">IF(H960&gt;0,$E$2,0)</f>
        <v>5.1</v>
      </c>
      <c r="N960" s="6" t="n">
        <f aca="false">M960*H960</f>
        <v>0.119001856127517</v>
      </c>
      <c r="P960" s="8" t="n">
        <f aca="false">IF(H960&gt;0,$F$2,0)</f>
        <v>0</v>
      </c>
      <c r="Q960" s="6" t="n">
        <f aca="false">P960*H960</f>
        <v>0</v>
      </c>
    </row>
    <row r="961" customFormat="false" ht="15" hidden="true" customHeight="false" outlineLevel="0" collapsed="false">
      <c r="A961" s="0" t="n">
        <f aca="false">A960+0.01</f>
        <v>9.56999999999984</v>
      </c>
      <c r="B961" s="6" t="n">
        <f aca="false">SIN(A961)</f>
        <v>-0.144712135276756</v>
      </c>
      <c r="C961" s="6" t="n">
        <f aca="false">ABS(B961)</f>
        <v>0.144712135276756</v>
      </c>
      <c r="D961" s="6" t="n">
        <f aca="false">B961*$D$2*SQRT(2)</f>
        <v>-49.1169274436061</v>
      </c>
      <c r="E961" s="6" t="n">
        <f aca="false">IF(ABS(D961-F961)-($I$2+$I$2+$F$2+$E$2)&lt;0,0,SIGN(D961-F961)*(ABS(D961-F961)-($I$2+$I$2+$F$2+$E$2)))</f>
        <v>-19.1166380672185</v>
      </c>
      <c r="F961" s="6" t="n">
        <f aca="false">F960+G960/($H$2/1000000)*(1/$C$2/COUNT($A$5:$A$632))</f>
        <v>-24.9002893763876</v>
      </c>
      <c r="G961" s="6" t="n">
        <f aca="false">E961/$G$2</f>
        <v>-0.0233129732527055</v>
      </c>
      <c r="H961" s="6" t="n">
        <f aca="false">ABS(G961)</f>
        <v>0.0233129732527055</v>
      </c>
      <c r="J961" s="11" t="n">
        <f aca="false">E961*E961</f>
        <v>365.445850993027</v>
      </c>
      <c r="K961" s="6" t="n">
        <f aca="false">J961/$G$2</f>
        <v>0.445665671942716</v>
      </c>
      <c r="M961" s="12" t="n">
        <f aca="false">IF(H961&gt;0,$E$2,0)</f>
        <v>5.1</v>
      </c>
      <c r="N961" s="6" t="n">
        <f aca="false">M961*H961</f>
        <v>0.118896163588798</v>
      </c>
      <c r="P961" s="8" t="n">
        <f aca="false">IF(H961&gt;0,$F$2,0)</f>
        <v>0</v>
      </c>
      <c r="Q961" s="6" t="n">
        <f aca="false">P961*H961</f>
        <v>0</v>
      </c>
    </row>
    <row r="962" customFormat="false" ht="15" hidden="true" customHeight="false" outlineLevel="0" collapsed="false">
      <c r="A962" s="0" t="n">
        <f aca="false">A961+0.01</f>
        <v>9.57999999999984</v>
      </c>
      <c r="B962" s="6" t="n">
        <f aca="false">SIN(A962)</f>
        <v>-0.154599472803741</v>
      </c>
      <c r="C962" s="6" t="n">
        <f aca="false">ABS(B962)</f>
        <v>0.154599472803741</v>
      </c>
      <c r="D962" s="6" t="n">
        <f aca="false">B962*$D$2*SQRT(2)</f>
        <v>-52.4728010819474</v>
      </c>
      <c r="E962" s="6" t="n">
        <f aca="false">IF(ABS(D962-F962)-($I$2+$I$2+$F$2+$E$2)&lt;0,0,SIGN(D962-F962)*(ABS(D962-F962)-($I$2+$I$2+$F$2+$E$2)))</f>
        <v>-19.0977327170384</v>
      </c>
      <c r="F962" s="6" t="n">
        <f aca="false">F961+G961/($H$2/1000000)*(1/$C$2/COUNT($A$5:$A$632))</f>
        <v>-28.275068364909</v>
      </c>
      <c r="G962" s="6" t="n">
        <f aca="false">E962/$G$2</f>
        <v>-0.0232899179476079</v>
      </c>
      <c r="H962" s="6" t="n">
        <f aca="false">ABS(G962)</f>
        <v>0.0232899179476079</v>
      </c>
      <c r="J962" s="11" t="n">
        <f aca="false">E962*E962</f>
        <v>364.72339493144</v>
      </c>
      <c r="K962" s="6" t="n">
        <f aca="false">J962/$G$2</f>
        <v>0.444784627965171</v>
      </c>
      <c r="M962" s="12" t="n">
        <f aca="false">IF(H962&gt;0,$E$2,0)</f>
        <v>5.1</v>
      </c>
      <c r="N962" s="6" t="n">
        <f aca="false">M962*H962</f>
        <v>0.1187785815328</v>
      </c>
      <c r="P962" s="8" t="n">
        <f aca="false">IF(H962&gt;0,$F$2,0)</f>
        <v>0</v>
      </c>
      <c r="Q962" s="6" t="n">
        <f aca="false">P962*H962</f>
        <v>0</v>
      </c>
    </row>
    <row r="963" customFormat="false" ht="15" hidden="true" customHeight="false" outlineLevel="0" collapsed="false">
      <c r="A963" s="0" t="n">
        <f aca="false">A962+0.01</f>
        <v>9.58999999999984</v>
      </c>
      <c r="B963" s="6" t="n">
        <f aca="false">SIN(A963)</f>
        <v>-0.164471350512278</v>
      </c>
      <c r="C963" s="6" t="n">
        <f aca="false">ABS(B963)</f>
        <v>0.164471350512278</v>
      </c>
      <c r="D963" s="6" t="n">
        <f aca="false">B963*$D$2*SQRT(2)</f>
        <v>-55.8234274839077</v>
      </c>
      <c r="E963" s="6" t="n">
        <f aca="false">IF(ABS(D963-F963)-($I$2+$I$2+$F$2+$E$2)&lt;0,0,SIGN(D963-F963)*(ABS(D963-F963)-($I$2+$I$2+$F$2+$E$2)))</f>
        <v>-19.0769176095014</v>
      </c>
      <c r="F963" s="6" t="n">
        <f aca="false">F962+G962/($H$2/1000000)*(1/$C$2/COUNT($A$5:$A$632))</f>
        <v>-31.6465098744063</v>
      </c>
      <c r="G963" s="6" t="n">
        <f aca="false">E963/$G$2</f>
        <v>-0.0232645336701236</v>
      </c>
      <c r="H963" s="6" t="n">
        <f aca="false">ABS(G963)</f>
        <v>0.0232645336701236</v>
      </c>
      <c r="J963" s="11" t="n">
        <f aca="false">E963*E963</f>
        <v>363.928785479703</v>
      </c>
      <c r="K963" s="6" t="n">
        <f aca="false">J963/$G$2</f>
        <v>0.443815592048419</v>
      </c>
      <c r="M963" s="12" t="n">
        <f aca="false">IF(H963&gt;0,$E$2,0)</f>
        <v>5.1</v>
      </c>
      <c r="N963" s="6" t="n">
        <f aca="false">M963*H963</f>
        <v>0.11864912171763</v>
      </c>
      <c r="P963" s="8" t="n">
        <f aca="false">IF(H963&gt;0,$F$2,0)</f>
        <v>0</v>
      </c>
      <c r="Q963" s="6" t="n">
        <f aca="false">P963*H963</f>
        <v>0</v>
      </c>
    </row>
    <row r="964" customFormat="false" ht="15" hidden="true" customHeight="false" outlineLevel="0" collapsed="false">
      <c r="A964" s="0" t="n">
        <f aca="false">A963+0.01</f>
        <v>9.59999999999984</v>
      </c>
      <c r="B964" s="6" t="n">
        <f aca="false">SIN(A964)</f>
        <v>-0.174326781222822</v>
      </c>
      <c r="C964" s="6" t="n">
        <f aca="false">ABS(B964)</f>
        <v>0.174326781222822</v>
      </c>
      <c r="D964" s="6" t="n">
        <f aca="false">B964*$D$2*SQRT(2)</f>
        <v>-59.168471589639</v>
      </c>
      <c r="E964" s="6" t="n">
        <f aca="false">IF(ABS(D964-F964)-($I$2+$I$2+$F$2+$E$2)&lt;0,0,SIGN(D964-F964)*(ABS(D964-F964)-($I$2+$I$2+$F$2+$E$2)))</f>
        <v>-19.0541948261007</v>
      </c>
      <c r="F964" s="6" t="n">
        <f aca="false">F963+G963/($H$2/1000000)*(1/$C$2/COUNT($A$5:$A$632))</f>
        <v>-35.0142767635383</v>
      </c>
      <c r="G964" s="6" t="n">
        <f aca="false">E964/$G$2</f>
        <v>-0.0232368229586594</v>
      </c>
      <c r="H964" s="6" t="n">
        <f aca="false">ABS(G964)</f>
        <v>0.0232368229586594</v>
      </c>
      <c r="J964" s="11" t="n">
        <f aca="false">E964*E964</f>
        <v>363.062340471002</v>
      </c>
      <c r="K964" s="6" t="n">
        <f aca="false">J964/$G$2</f>
        <v>0.442758951793905</v>
      </c>
      <c r="M964" s="12" t="n">
        <f aca="false">IF(H964&gt;0,$E$2,0)</f>
        <v>5.1</v>
      </c>
      <c r="N964" s="6" t="n">
        <f aca="false">M964*H964</f>
        <v>0.118507797089163</v>
      </c>
      <c r="P964" s="8" t="n">
        <f aca="false">IF(H964&gt;0,$F$2,0)</f>
        <v>0</v>
      </c>
      <c r="Q964" s="6" t="n">
        <f aca="false">P964*H964</f>
        <v>0</v>
      </c>
    </row>
    <row r="965" customFormat="false" ht="15" hidden="true" customHeight="false" outlineLevel="0" collapsed="false">
      <c r="A965" s="0" t="n">
        <f aca="false">A964+0.01</f>
        <v>9.60999999999984</v>
      </c>
      <c r="B965" s="6" t="n">
        <f aca="false">SIN(A965)</f>
        <v>-0.184164779400516</v>
      </c>
      <c r="C965" s="6" t="n">
        <f aca="false">ABS(B965)</f>
        <v>0.184164779400516</v>
      </c>
      <c r="D965" s="6" t="n">
        <f aca="false">B965*$D$2*SQRT(2)</f>
        <v>-62.5075988975182</v>
      </c>
      <c r="E965" s="6" t="n">
        <f aca="false">IF(ABS(D965-F965)-($I$2+$I$2+$F$2+$E$2)&lt;0,0,SIGN(D965-F965)*(ABS(D965-F965)-($I$2+$I$2+$F$2+$E$2)))</f>
        <v>-19.0295666390958</v>
      </c>
      <c r="F965" s="6" t="n">
        <f aca="false">F964+G964/($H$2/1000000)*(1/$C$2/COUNT($A$5:$A$632))</f>
        <v>-38.3780322584224</v>
      </c>
      <c r="G965" s="6" t="n">
        <f aca="false">E965/$G$2</f>
        <v>-0.0232067885842632</v>
      </c>
      <c r="H965" s="6" t="n">
        <f aca="false">ABS(G965)</f>
        <v>0.0232067885842632</v>
      </c>
      <c r="J965" s="11" t="n">
        <f aca="false">E965*E965</f>
        <v>362.124406471787</v>
      </c>
      <c r="K965" s="6" t="n">
        <f aca="false">J965/$G$2</f>
        <v>0.441615129843643</v>
      </c>
      <c r="M965" s="12" t="n">
        <f aca="false">IF(H965&gt;0,$E$2,0)</f>
        <v>5.1</v>
      </c>
      <c r="N965" s="6" t="n">
        <f aca="false">M965*H965</f>
        <v>0.118354621779742</v>
      </c>
      <c r="P965" s="8" t="n">
        <f aca="false">IF(H965&gt;0,$F$2,0)</f>
        <v>0</v>
      </c>
      <c r="Q965" s="6" t="n">
        <f aca="false">P965*H965</f>
        <v>0</v>
      </c>
    </row>
    <row r="966" customFormat="false" ht="15" hidden="true" customHeight="false" outlineLevel="0" collapsed="false">
      <c r="A966" s="0" t="n">
        <f aca="false">A965+0.01</f>
        <v>9.61999999999984</v>
      </c>
      <c r="B966" s="6" t="n">
        <f aca="false">SIN(A966)</f>
        <v>-0.19398436125374</v>
      </c>
      <c r="C966" s="6" t="n">
        <f aca="false">ABS(B966)</f>
        <v>0.19398436125374</v>
      </c>
      <c r="D966" s="6" t="n">
        <f aca="false">B966*$D$2*SQRT(2)</f>
        <v>-65.8404754975972</v>
      </c>
      <c r="E966" s="6" t="n">
        <f aca="false">IF(ABS(D966-F966)-($I$2+$I$2+$F$2+$E$2)&lt;0,0,SIGN(D966-F966)*(ABS(D966-F966)-($I$2+$I$2+$F$2+$E$2)))</f>
        <v>-19.0030355112849</v>
      </c>
      <c r="F966" s="6" t="n">
        <f aca="false">F965+G965/($H$2/1000000)*(1/$C$2/COUNT($A$5:$A$632))</f>
        <v>-41.7374399863123</v>
      </c>
      <c r="G966" s="6" t="n">
        <f aca="false">E966/$G$2</f>
        <v>-0.0231744335503475</v>
      </c>
      <c r="H966" s="6" t="n">
        <f aca="false">ABS(G966)</f>
        <v>0.0231744335503475</v>
      </c>
      <c r="J966" s="11" t="n">
        <f aca="false">E966*E966</f>
        <v>361.115358643156</v>
      </c>
      <c r="K966" s="6" t="n">
        <f aca="false">J966/$G$2</f>
        <v>0.440384583711166</v>
      </c>
      <c r="M966" s="12" t="n">
        <f aca="false">IF(H966&gt;0,$E$2,0)</f>
        <v>5.1</v>
      </c>
      <c r="N966" s="6" t="n">
        <f aca="false">M966*H966</f>
        <v>0.118189611106772</v>
      </c>
      <c r="P966" s="8" t="n">
        <f aca="false">IF(H966&gt;0,$F$2,0)</f>
        <v>0</v>
      </c>
      <c r="Q966" s="6" t="n">
        <f aca="false">P966*H966</f>
        <v>0</v>
      </c>
    </row>
    <row r="967" customFormat="false" ht="15" hidden="true" customHeight="false" outlineLevel="0" collapsed="false">
      <c r="A967" s="0" t="n">
        <f aca="false">A966+0.01</f>
        <v>9.62999999999984</v>
      </c>
      <c r="B967" s="6" t="n">
        <f aca="false">SIN(A967)</f>
        <v>-0.203784544832492</v>
      </c>
      <c r="C967" s="6" t="n">
        <f aca="false">ABS(B967)</f>
        <v>0.203784544832492</v>
      </c>
      <c r="D967" s="6" t="n">
        <f aca="false">B967*$D$2*SQRT(2)</f>
        <v>-69.1667681049933</v>
      </c>
      <c r="E967" s="6" t="n">
        <f aca="false">IF(ABS(D967-F967)-($I$2+$I$2+$F$2+$E$2)&lt;0,0,SIGN(D967-F967)*(ABS(D967-F967)-($I$2+$I$2+$F$2+$E$2)))</f>
        <v>-18.9746040957587</v>
      </c>
      <c r="F967" s="6" t="n">
        <f aca="false">F966+G966/($H$2/1000000)*(1/$C$2/COUNT($A$5:$A$632))</f>
        <v>-45.0921640092346</v>
      </c>
      <c r="G967" s="6" t="n">
        <f aca="false">E967/$G$2</f>
        <v>-0.0231397610923886</v>
      </c>
      <c r="H967" s="6" t="n">
        <f aca="false">ABS(G967)</f>
        <v>0.0231397610923886</v>
      </c>
      <c r="J967" s="11" t="n">
        <f aca="false">E967*E967</f>
        <v>360.035600590783</v>
      </c>
      <c r="K967" s="6" t="n">
        <f aca="false">J967/$G$2</f>
        <v>0.439067805598515</v>
      </c>
      <c r="M967" s="12" t="n">
        <f aca="false">IF(H967&gt;0,$E$2,0)</f>
        <v>5.1</v>
      </c>
      <c r="N967" s="6" t="n">
        <f aca="false">M967*H967</f>
        <v>0.118012781571182</v>
      </c>
      <c r="P967" s="8" t="n">
        <f aca="false">IF(H967&gt;0,$F$2,0)</f>
        <v>0</v>
      </c>
      <c r="Q967" s="6" t="n">
        <f aca="false">P967*H967</f>
        <v>0</v>
      </c>
    </row>
    <row r="968" customFormat="false" ht="15" hidden="true" customHeight="false" outlineLevel="0" collapsed="false">
      <c r="A968" s="0" t="n">
        <f aca="false">A967+0.01</f>
        <v>9.63999999999984</v>
      </c>
      <c r="B968" s="6" t="n">
        <f aca="false">SIN(A968)</f>
        <v>-0.213564350126581</v>
      </c>
      <c r="C968" s="6" t="n">
        <f aca="false">ABS(B968)</f>
        <v>0.213564350126581</v>
      </c>
      <c r="D968" s="6" t="n">
        <f aca="false">B968*$D$2*SQRT(2)</f>
        <v>-72.4861440932176</v>
      </c>
      <c r="E968" s="6" t="n">
        <f aca="false">IF(ABS(D968-F968)-($I$2+$I$2+$F$2+$E$2)&lt;0,0,SIGN(D968-F968)*(ABS(D968-F968)-($I$2+$I$2+$F$2+$E$2)))</f>
        <v>-18.9442752356349</v>
      </c>
      <c r="F968" s="6" t="n">
        <f aca="false">F967+G967/($H$2/1000000)*(1/$C$2/COUNT($A$5:$A$632))</f>
        <v>-48.4418688575827</v>
      </c>
      <c r="G968" s="6" t="n">
        <f aca="false">E968/$G$2</f>
        <v>-0.0231027746776035</v>
      </c>
      <c r="H968" s="6" t="n">
        <f aca="false">ABS(G968)</f>
        <v>0.0231027746776035</v>
      </c>
      <c r="J968" s="11" t="n">
        <f aca="false">E968*E968</f>
        <v>358.88556420349</v>
      </c>
      <c r="K968" s="6" t="n">
        <f aca="false">J968/$G$2</f>
        <v>0.437665322199378</v>
      </c>
      <c r="M968" s="12" t="n">
        <f aca="false">IF(H968&gt;0,$E$2,0)</f>
        <v>5.1</v>
      </c>
      <c r="N968" s="6" t="n">
        <f aca="false">M968*H968</f>
        <v>0.117824150855778</v>
      </c>
      <c r="P968" s="8" t="n">
        <f aca="false">IF(H968&gt;0,$F$2,0)</f>
        <v>0</v>
      </c>
      <c r="Q968" s="6" t="n">
        <f aca="false">P968*H968</f>
        <v>0</v>
      </c>
    </row>
    <row r="969" customFormat="false" ht="15" hidden="true" customHeight="false" outlineLevel="0" collapsed="false">
      <c r="A969" s="0" t="n">
        <f aca="false">A968+0.01</f>
        <v>9.64999999999984</v>
      </c>
      <c r="B969" s="6" t="n">
        <f aca="false">SIN(A969)</f>
        <v>-0.223322799163626</v>
      </c>
      <c r="C969" s="6" t="n">
        <f aca="false">ABS(B969)</f>
        <v>0.223322799163626</v>
      </c>
      <c r="D969" s="6" t="n">
        <f aca="false">B969*$D$2*SQRT(2)</f>
        <v>-75.7982715274376</v>
      </c>
      <c r="E969" s="6" t="n">
        <f aca="false">IF(ABS(D969-F969)-($I$2+$I$2+$F$2+$E$2)&lt;0,0,SIGN(D969-F969)*(ABS(D969-F969)-($I$2+$I$2+$F$2+$E$2)))</f>
        <v>-18.9120519637745</v>
      </c>
      <c r="F969" s="6" t="n">
        <f aca="false">F968+G968/($H$2/1000000)*(1/$C$2/COUNT($A$5:$A$632))</f>
        <v>-51.7862195636631</v>
      </c>
      <c r="G969" s="6" t="n">
        <f aca="false">E969/$G$2</f>
        <v>-0.023063478004603</v>
      </c>
      <c r="H969" s="6" t="n">
        <f aca="false">ABS(G969)</f>
        <v>0.023063478004603</v>
      </c>
      <c r="J969" s="11" t="n">
        <f aca="false">E969*E969</f>
        <v>357.665709480506</v>
      </c>
      <c r="K969" s="6" t="n">
        <f aca="false">J969/$G$2</f>
        <v>0.436177694488422</v>
      </c>
      <c r="M969" s="12" t="n">
        <f aca="false">IF(H969&gt;0,$E$2,0)</f>
        <v>5.1</v>
      </c>
      <c r="N969" s="6" t="n">
        <f aca="false">M969*H969</f>
        <v>0.117623737823475</v>
      </c>
      <c r="P969" s="8" t="n">
        <f aca="false">IF(H969&gt;0,$F$2,0)</f>
        <v>0</v>
      </c>
      <c r="Q969" s="6" t="n">
        <f aca="false">P969*H969</f>
        <v>0</v>
      </c>
    </row>
    <row r="970" customFormat="false" ht="15" hidden="true" customHeight="false" outlineLevel="0" collapsed="false">
      <c r="A970" s="0" t="n">
        <f aca="false">A969+0.01</f>
        <v>9.65999999999984</v>
      </c>
      <c r="B970" s="6" t="n">
        <f aca="false">SIN(A970)</f>
        <v>-0.233058916106857</v>
      </c>
      <c r="C970" s="6" t="n">
        <f aca="false">ABS(B970)</f>
        <v>0.233058916106857</v>
      </c>
      <c r="D970" s="6" t="n">
        <f aca="false">B970*$D$2*SQRT(2)</f>
        <v>-79.1028191976698</v>
      </c>
      <c r="E970" s="6" t="n">
        <f aca="false">IF(ABS(D970-F970)-($I$2+$I$2+$F$2+$E$2)&lt;0,0,SIGN(D970-F970)*(ABS(D970-F970)-($I$2+$I$2+$F$2+$E$2)))</f>
        <v>-18.8779375024776</v>
      </c>
      <c r="F970" s="6" t="n">
        <f aca="false">F969+G969/($H$2/1000000)*(1/$C$2/COUNT($A$5:$A$632))</f>
        <v>-55.1248816951922</v>
      </c>
      <c r="G970" s="6" t="n">
        <f aca="false">E970/$G$2</f>
        <v>-0.0230218750030214</v>
      </c>
      <c r="H970" s="6" t="n">
        <f aca="false">ABS(G970)</f>
        <v>0.0230218750030214</v>
      </c>
      <c r="J970" s="11" t="n">
        <f aca="false">E970*E970</f>
        <v>356.376524347449</v>
      </c>
      <c r="K970" s="6" t="n">
        <f aca="false">J970/$G$2</f>
        <v>0.43460551749689</v>
      </c>
      <c r="M970" s="12" t="n">
        <f aca="false">IF(H970&gt;0,$E$2,0)</f>
        <v>5.1</v>
      </c>
      <c r="N970" s="6" t="n">
        <f aca="false">M970*H970</f>
        <v>0.117411562515409</v>
      </c>
      <c r="P970" s="8" t="n">
        <f aca="false">IF(H970&gt;0,$F$2,0)</f>
        <v>0</v>
      </c>
      <c r="Q970" s="6" t="n">
        <f aca="false">P970*H970</f>
        <v>0</v>
      </c>
    </row>
    <row r="971" customFormat="false" ht="15" hidden="true" customHeight="false" outlineLevel="0" collapsed="false">
      <c r="A971" s="0" t="n">
        <f aca="false">A970+0.01</f>
        <v>9.66999999999984</v>
      </c>
      <c r="B971" s="6" t="n">
        <f aca="false">SIN(A971)</f>
        <v>-0.242771727352692</v>
      </c>
      <c r="C971" s="6" t="n">
        <f aca="false">ABS(B971)</f>
        <v>0.242771727352692</v>
      </c>
      <c r="D971" s="6" t="n">
        <f aca="false">B971*$D$2*SQRT(2)</f>
        <v>-82.3994566519011</v>
      </c>
      <c r="E971" s="6" t="n">
        <f aca="false">IF(ABS(D971-F971)-($I$2+$I$2+$F$2+$E$2)&lt;0,0,SIGN(D971-F971)*(ABS(D971-F971)-($I$2+$I$2+$F$2+$E$2)))</f>
        <v>-18.8419352631621</v>
      </c>
      <c r="F971" s="6" t="n">
        <f aca="false">F970+G970/($H$2/1000000)*(1/$C$2/COUNT($A$5:$A$632))</f>
        <v>-58.457521388739</v>
      </c>
      <c r="G971" s="6" t="n">
        <f aca="false">E971/$G$2</f>
        <v>-0.0229779698331245</v>
      </c>
      <c r="H971" s="6" t="n">
        <f aca="false">ABS(G971)</f>
        <v>0.0229779698331245</v>
      </c>
      <c r="J971" s="11" t="n">
        <f aca="false">E971*E971</f>
        <v>355.01852446119</v>
      </c>
      <c r="K971" s="6" t="n">
        <f aca="false">J971/$G$2</f>
        <v>0.432949420074622</v>
      </c>
      <c r="M971" s="12" t="n">
        <f aca="false">IF(H971&gt;0,$E$2,0)</f>
        <v>5.1</v>
      </c>
      <c r="N971" s="6" t="n">
        <f aca="false">M971*H971</f>
        <v>0.117187646148935</v>
      </c>
      <c r="P971" s="8" t="n">
        <f aca="false">IF(H971&gt;0,$F$2,0)</f>
        <v>0</v>
      </c>
      <c r="Q971" s="6" t="n">
        <f aca="false">P971*H971</f>
        <v>0</v>
      </c>
    </row>
    <row r="972" customFormat="false" ht="15" hidden="true" customHeight="false" outlineLevel="0" collapsed="false">
      <c r="A972" s="0" t="n">
        <f aca="false">A971+0.01</f>
        <v>9.67999999999984</v>
      </c>
      <c r="B972" s="6" t="n">
        <f aca="false">SIN(A972)</f>
        <v>-0.252460261628102</v>
      </c>
      <c r="C972" s="6" t="n">
        <f aca="false">ABS(B972)</f>
        <v>0.252460261628102</v>
      </c>
      <c r="D972" s="6" t="n">
        <f aca="false">B972*$D$2*SQRT(2)</f>
        <v>-85.6878542291331</v>
      </c>
      <c r="E972" s="6" t="n">
        <f aca="false">IF(ABS(D972-F972)-($I$2+$I$2+$F$2+$E$2)&lt;0,0,SIGN(D972-F972)*(ABS(D972-F972)-($I$2+$I$2+$F$2+$E$2)))</f>
        <v>-18.8040488460217</v>
      </c>
      <c r="F972" s="6" t="n">
        <f aca="false">F971+G971/($H$2/1000000)*(1/$C$2/COUNT($A$5:$A$632))</f>
        <v>-61.7838053831114</v>
      </c>
      <c r="G972" s="6" t="n">
        <f aca="false">E972/$G$2</f>
        <v>-0.0229317668853923</v>
      </c>
      <c r="H972" s="6" t="n">
        <f aca="false">ABS(G972)</f>
        <v>0.0229317668853923</v>
      </c>
      <c r="J972" s="11" t="n">
        <f aca="false">E972*E972</f>
        <v>353.592253003568</v>
      </c>
      <c r="K972" s="6" t="n">
        <f aca="false">J972/$G$2</f>
        <v>0.431210064638498</v>
      </c>
      <c r="M972" s="12" t="n">
        <f aca="false">IF(H972&gt;0,$E$2,0)</f>
        <v>5.1</v>
      </c>
      <c r="N972" s="6" t="n">
        <f aca="false">M972*H972</f>
        <v>0.116952011115501</v>
      </c>
      <c r="P972" s="8" t="n">
        <f aca="false">IF(H972&gt;0,$F$2,0)</f>
        <v>0</v>
      </c>
      <c r="Q972" s="6" t="n">
        <f aca="false">P972*H972</f>
        <v>0</v>
      </c>
    </row>
    <row r="973" customFormat="false" ht="15" hidden="true" customHeight="false" outlineLevel="0" collapsed="false">
      <c r="A973" s="0" t="n">
        <f aca="false">A972+0.01</f>
        <v>9.68999999999984</v>
      </c>
      <c r="B973" s="6" t="n">
        <f aca="false">SIN(A973)</f>
        <v>-0.262123550087731</v>
      </c>
      <c r="C973" s="6" t="n">
        <f aca="false">ABS(B973)</f>
        <v>0.262123550087731</v>
      </c>
      <c r="D973" s="6" t="n">
        <f aca="false">B973*$D$2*SQRT(2)</f>
        <v>-88.9676830923485</v>
      </c>
      <c r="E973" s="6" t="n">
        <f aca="false">IF(ABS(D973-F973)-($I$2+$I$2+$F$2+$E$2)&lt;0,0,SIGN(D973-F973)*(ABS(D973-F973)-($I$2+$I$2+$F$2+$E$2)))</f>
        <v>-18.7642820396667</v>
      </c>
      <c r="F973" s="6" t="n">
        <f aca="false">F972+G972/($H$2/1000000)*(1/$C$2/COUNT($A$5:$A$632))</f>
        <v>-65.1034010526818</v>
      </c>
      <c r="G973" s="6" t="n">
        <f aca="false">E973/$G$2</f>
        <v>-0.0228832707800813</v>
      </c>
      <c r="H973" s="6" t="n">
        <f aca="false">ABS(G973)</f>
        <v>0.0228832707800813</v>
      </c>
      <c r="J973" s="11" t="n">
        <f aca="false">E973*E973</f>
        <v>352.098280464157</v>
      </c>
      <c r="K973" s="6" t="n">
        <f aca="false">J973/$G$2</f>
        <v>0.429388146907508</v>
      </c>
      <c r="M973" s="12" t="n">
        <f aca="false">IF(H973&gt;0,$E$2,0)</f>
        <v>5.1</v>
      </c>
      <c r="N973" s="6" t="n">
        <f aca="false">M973*H973</f>
        <v>0.116704680978415</v>
      </c>
      <c r="P973" s="8" t="n">
        <f aca="false">IF(H973&gt;0,$F$2,0)</f>
        <v>0</v>
      </c>
      <c r="Q973" s="6" t="n">
        <f aca="false">P973*H973</f>
        <v>0</v>
      </c>
    </row>
    <row r="974" customFormat="false" ht="15" hidden="true" customHeight="false" outlineLevel="0" collapsed="false">
      <c r="A974" s="0" t="n">
        <f aca="false">A973+0.01</f>
        <v>9.69999999999984</v>
      </c>
      <c r="B974" s="6" t="n">
        <f aca="false">SIN(A974)</f>
        <v>-0.271760626410787</v>
      </c>
      <c r="C974" s="6" t="n">
        <f aca="false">ABS(B974)</f>
        <v>0.271760626410787</v>
      </c>
      <c r="D974" s="6" t="n">
        <f aca="false">B974*$D$2*SQRT(2)</f>
        <v>-92.2386152613943</v>
      </c>
      <c r="E974" s="6" t="n">
        <f aca="false">IF(ABS(D974-F974)-($I$2+$I$2+$F$2+$E$2)&lt;0,0,SIGN(D974-F974)*(ABS(D974-F974)-($I$2+$I$2+$F$2+$E$2)))</f>
        <v>-18.7226388207447</v>
      </c>
      <c r="F974" s="6" t="n">
        <f aca="false">F973+G973/($H$2/1000000)*(1/$C$2/COUNT($A$5:$A$632))</f>
        <v>-68.4159764406496</v>
      </c>
      <c r="G974" s="6" t="n">
        <f aca="false">E974/$G$2</f>
        <v>-0.0228324863667618</v>
      </c>
      <c r="H974" s="6" t="n">
        <f aca="false">ABS(G974)</f>
        <v>0.0228324863667618</v>
      </c>
      <c r="J974" s="11" t="n">
        <f aca="false">E974*E974</f>
        <v>350.537204412057</v>
      </c>
      <c r="K974" s="6" t="n">
        <f aca="false">J974/$G$2</f>
        <v>0.42748439562446</v>
      </c>
      <c r="M974" s="12" t="n">
        <f aca="false">IF(H974&gt;0,$E$2,0)</f>
        <v>5.1</v>
      </c>
      <c r="N974" s="6" t="n">
        <f aca="false">M974*H974</f>
        <v>0.116445680470485</v>
      </c>
      <c r="P974" s="8" t="n">
        <f aca="false">IF(H974&gt;0,$F$2,0)</f>
        <v>0</v>
      </c>
      <c r="Q974" s="6" t="n">
        <f aca="false">P974*H974</f>
        <v>0</v>
      </c>
    </row>
    <row r="975" customFormat="false" ht="15" hidden="true" customHeight="false" outlineLevel="0" collapsed="false">
      <c r="A975" s="0" t="n">
        <f aca="false">A974+0.01</f>
        <v>9.70999999999984</v>
      </c>
      <c r="B975" s="6" t="n">
        <f aca="false">SIN(A975)</f>
        <v>-0.281370526897668</v>
      </c>
      <c r="C975" s="6" t="n">
        <f aca="false">ABS(B975)</f>
        <v>0.281370526897668</v>
      </c>
      <c r="D975" s="6" t="n">
        <f aca="false">B975*$D$2*SQRT(2)</f>
        <v>-95.5003236457791</v>
      </c>
      <c r="E975" s="6" t="n">
        <f aca="false">IF(ABS(D975-F975)-($I$2+$I$2+$F$2+$E$2)&lt;0,0,SIGN(D975-F975)*(ABS(D975-F975)-($I$2+$I$2+$F$2+$E$2)))</f>
        <v>-18.6791233535427</v>
      </c>
      <c r="F975" s="6" t="n">
        <f aca="false">F974+G974/($H$2/1000000)*(1/$C$2/COUNT($A$5:$A$632))</f>
        <v>-71.7212002922364</v>
      </c>
      <c r="G975" s="6" t="n">
        <f aca="false">E975/$G$2</f>
        <v>-0.0227794187238325</v>
      </c>
      <c r="H975" s="6" t="n">
        <f aca="false">ABS(G975)</f>
        <v>0.0227794187238325</v>
      </c>
      <c r="J975" s="11" t="n">
        <f aca="false">E975*E975</f>
        <v>348.909649256864</v>
      </c>
      <c r="K975" s="6" t="n">
        <f aca="false">J975/$G$2</f>
        <v>0.425499572264468</v>
      </c>
      <c r="M975" s="12" t="n">
        <f aca="false">IF(H975&gt;0,$E$2,0)</f>
        <v>5.1</v>
      </c>
      <c r="N975" s="6" t="n">
        <f aca="false">M975*H975</f>
        <v>0.116175035491546</v>
      </c>
      <c r="P975" s="8" t="n">
        <f aca="false">IF(H975&gt;0,$F$2,0)</f>
        <v>0</v>
      </c>
      <c r="Q975" s="6" t="n">
        <f aca="false">P975*H975</f>
        <v>0</v>
      </c>
    </row>
    <row r="976" customFormat="false" ht="15" hidden="true" customHeight="false" outlineLevel="0" collapsed="false">
      <c r="A976" s="0" t="n">
        <f aca="false">A975+0.01</f>
        <v>9.71999999999984</v>
      </c>
      <c r="B976" s="6" t="n">
        <f aca="false">SIN(A976)</f>
        <v>-0.290952290566334</v>
      </c>
      <c r="C976" s="6" t="n">
        <f aca="false">ABS(B976)</f>
        <v>0.290952290566334</v>
      </c>
      <c r="D976" s="6" t="n">
        <f aca="false">B976*$D$2*SQRT(2)</f>
        <v>-98.7524820773827</v>
      </c>
      <c r="E976" s="6" t="n">
        <f aca="false">IF(ABS(D976-F976)-($I$2+$I$2+$F$2+$E$2)&lt;0,0,SIGN(D976-F976)*(ABS(D976-F976)-($I$2+$I$2+$F$2+$E$2)))</f>
        <v>-18.6337399895712</v>
      </c>
      <c r="F976" s="6" t="n">
        <f aca="false">F975+G975/($H$2/1000000)*(1/$C$2/COUNT($A$5:$A$632))</f>
        <v>-75.0187420878115</v>
      </c>
      <c r="G976" s="6" t="n">
        <f aca="false">E976/$G$2</f>
        <v>-0.0227240731580137</v>
      </c>
      <c r="H976" s="6" t="n">
        <f aca="false">ABS(G976)</f>
        <v>0.0227240731580137</v>
      </c>
      <c r="J976" s="11" t="n">
        <f aca="false">E976*E976</f>
        <v>347.216265998946</v>
      </c>
      <c r="K976" s="6" t="n">
        <f aca="false">J976/$G$2</f>
        <v>0.423434470730421</v>
      </c>
      <c r="M976" s="12" t="n">
        <f aca="false">IF(H976&gt;0,$E$2,0)</f>
        <v>5.1</v>
      </c>
      <c r="N976" s="6" t="n">
        <f aca="false">M976*H976</f>
        <v>0.11589277310587</v>
      </c>
      <c r="P976" s="8" t="n">
        <f aca="false">IF(H976&gt;0,$F$2,0)</f>
        <v>0</v>
      </c>
      <c r="Q976" s="6" t="n">
        <f aca="false">P976*H976</f>
        <v>0</v>
      </c>
    </row>
    <row r="977" customFormat="false" ht="15" hidden="true" customHeight="false" outlineLevel="0" collapsed="false">
      <c r="A977" s="0" t="n">
        <f aca="false">A976+0.01</f>
        <v>9.72999999999984</v>
      </c>
      <c r="B977" s="6" t="n">
        <f aca="false">SIN(A977)</f>
        <v>-0.300504959248403</v>
      </c>
      <c r="C977" s="6" t="n">
        <f aca="false">ABS(B977)</f>
        <v>0.300504959248403</v>
      </c>
      <c r="D977" s="6" t="n">
        <f aca="false">B977*$D$2*SQRT(2)</f>
        <v>-101.994765343072</v>
      </c>
      <c r="E977" s="6" t="n">
        <f aca="false">IF(ABS(D977-F977)-($I$2+$I$2+$F$2+$E$2)&lt;0,0,SIGN(D977-F977)*(ABS(D977-F977)-($I$2+$I$2+$F$2+$E$2)))</f>
        <v>-18.5864932671288</v>
      </c>
      <c r="F977" s="6" t="n">
        <f aca="false">F976+G976/($H$2/1000000)*(1/$C$2/COUNT($A$5:$A$632))</f>
        <v>-78.3082720759432</v>
      </c>
      <c r="G977" s="6" t="n">
        <f aca="false">E977/$G$2</f>
        <v>-0.0226664552038157</v>
      </c>
      <c r="H977" s="6" t="n">
        <f aca="false">ABS(G977)</f>
        <v>0.0226664552038157</v>
      </c>
      <c r="J977" s="11" t="n">
        <f aca="false">E977*E977</f>
        <v>345.457731969026</v>
      </c>
      <c r="K977" s="6" t="n">
        <f aca="false">J977/$G$2</f>
        <v>0.421289917035397</v>
      </c>
      <c r="M977" s="12" t="n">
        <f aca="false">IF(H977&gt;0,$E$2,0)</f>
        <v>5.1</v>
      </c>
      <c r="N977" s="6" t="n">
        <f aca="false">M977*H977</f>
        <v>0.11559892153946</v>
      </c>
      <c r="P977" s="8" t="n">
        <f aca="false">IF(H977&gt;0,$F$2,0)</f>
        <v>0</v>
      </c>
      <c r="Q977" s="6" t="n">
        <f aca="false">P977*H977</f>
        <v>0</v>
      </c>
    </row>
    <row r="978" customFormat="false" ht="15" hidden="true" customHeight="false" outlineLevel="0" collapsed="false">
      <c r="A978" s="0" t="n">
        <f aca="false">A977+0.01</f>
        <v>9.73999999999984</v>
      </c>
      <c r="B978" s="6" t="n">
        <f aca="false">SIN(A978)</f>
        <v>-0.310027577684968</v>
      </c>
      <c r="C978" s="6" t="n">
        <f aca="false">ABS(B978)</f>
        <v>0.310027577684968</v>
      </c>
      <c r="D978" s="6" t="n">
        <f aca="false">B978*$D$2*SQRT(2)</f>
        <v>-105.226849217222</v>
      </c>
      <c r="E978" s="6" t="n">
        <f aca="false">IF(ABS(D978-F978)-($I$2+$I$2+$F$2+$E$2)&lt;0,0,SIGN(D978-F978)*(ABS(D978-F978)-($I$2+$I$2+$F$2+$E$2)))</f>
        <v>-18.5373879108481</v>
      </c>
      <c r="F978" s="6" t="n">
        <f aca="false">F977+G977/($H$2/1000000)*(1/$C$2/COUNT($A$5:$A$632))</f>
        <v>-81.5894613063739</v>
      </c>
      <c r="G978" s="6" t="n">
        <f aca="false">E978/$G$2</f>
        <v>-0.0226065706229855</v>
      </c>
      <c r="H978" s="6" t="n">
        <f aca="false">ABS(G978)</f>
        <v>0.0226065706229855</v>
      </c>
      <c r="J978" s="11" t="n">
        <f aca="false">E978*E978</f>
        <v>343.634750557256</v>
      </c>
      <c r="K978" s="6" t="n">
        <f aca="false">J978/$G$2</f>
        <v>0.419066768972264</v>
      </c>
      <c r="M978" s="12" t="n">
        <f aca="false">IF(H978&gt;0,$E$2,0)</f>
        <v>5.1</v>
      </c>
      <c r="N978" s="6" t="n">
        <f aca="false">M978*H978</f>
        <v>0.115293510177226</v>
      </c>
      <c r="P978" s="8" t="n">
        <f aca="false">IF(H978&gt;0,$F$2,0)</f>
        <v>0</v>
      </c>
      <c r="Q978" s="6" t="n">
        <f aca="false">P978*H978</f>
        <v>0</v>
      </c>
    </row>
    <row r="979" customFormat="false" ht="15" hidden="true" customHeight="false" outlineLevel="0" collapsed="false">
      <c r="A979" s="0" t="n">
        <f aca="false">A978+0.01</f>
        <v>9.74999999999984</v>
      </c>
      <c r="B979" s="6" t="n">
        <f aca="false">SIN(A979)</f>
        <v>-0.319519193622119</v>
      </c>
      <c r="C979" s="6" t="n">
        <f aca="false">ABS(B979)</f>
        <v>0.319519193622119</v>
      </c>
      <c r="D979" s="6" t="n">
        <f aca="false">B979*$D$2*SQRT(2)</f>
        <v>-108.44841049414</v>
      </c>
      <c r="E979" s="6" t="n">
        <f aca="false">IF(ABS(D979-F979)-($I$2+$I$2+$F$2+$E$2)&lt;0,0,SIGN(D979-F979)*(ABS(D979-F979)-($I$2+$I$2+$F$2+$E$2)))</f>
        <v>-18.486428831225</v>
      </c>
      <c r="F979" s="6" t="n">
        <f aca="false">F978+G978/($H$2/1000000)*(1/$C$2/COUNT($A$5:$A$632))</f>
        <v>-84.861981662915</v>
      </c>
      <c r="G979" s="6" t="n">
        <f aca="false">E979/$G$2</f>
        <v>-0.022544425403933</v>
      </c>
      <c r="H979" s="6" t="n">
        <f aca="false">ABS(G979)</f>
        <v>0.022544425403933</v>
      </c>
      <c r="J979" s="11" t="n">
        <f aca="false">E979*E979</f>
        <v>341.748050931949</v>
      </c>
      <c r="K979" s="6" t="n">
        <f aca="false">J979/$G$2</f>
        <v>0.416765915770669</v>
      </c>
      <c r="M979" s="12" t="n">
        <f aca="false">IF(H979&gt;0,$E$2,0)</f>
        <v>5.1</v>
      </c>
      <c r="N979" s="6" t="n">
        <f aca="false">M979*H979</f>
        <v>0.114976569560058</v>
      </c>
      <c r="P979" s="8" t="n">
        <f aca="false">IF(H979&gt;0,$F$2,0)</f>
        <v>0</v>
      </c>
      <c r="Q979" s="6" t="n">
        <f aca="false">P979*H979</f>
        <v>0</v>
      </c>
    </row>
    <row r="980" customFormat="false" ht="15" hidden="true" customHeight="false" outlineLevel="0" collapsed="false">
      <c r="A980" s="0" t="n">
        <f aca="false">A979+0.01</f>
        <v>9.75999999999984</v>
      </c>
      <c r="B980" s="6" t="n">
        <f aca="false">SIN(A980)</f>
        <v>-0.328978857906173</v>
      </c>
      <c r="C980" s="6" t="n">
        <f aca="false">ABS(B980)</f>
        <v>0.328978857906173</v>
      </c>
      <c r="D980" s="6" t="n">
        <f aca="false">B980*$D$2*SQRT(2)</f>
        <v>-111.659127020381</v>
      </c>
      <c r="E980" s="6" t="n">
        <f aca="false">IF(ABS(D980-F980)-($I$2+$I$2+$F$2+$E$2)&lt;0,0,SIGN(D980-F980)*(ABS(D980-F980)-($I$2+$I$2+$F$2+$E$2)))</f>
        <v>-18.4336211241231</v>
      </c>
      <c r="F980" s="6" t="n">
        <f aca="false">F979+G979/($H$2/1000000)*(1/$C$2/COUNT($A$5:$A$632))</f>
        <v>-88.1255058962579</v>
      </c>
      <c r="G980" s="6" t="n">
        <f aca="false">E980/$G$2</f>
        <v>-0.0224800257611257</v>
      </c>
      <c r="H980" s="6" t="n">
        <f aca="false">ABS(G980)</f>
        <v>0.0224800257611257</v>
      </c>
      <c r="J980" s="11" t="n">
        <f aca="false">E980*E980</f>
        <v>339.798387747718</v>
      </c>
      <c r="K980" s="6" t="n">
        <f aca="false">J980/$G$2</f>
        <v>0.414388277741119</v>
      </c>
      <c r="M980" s="12" t="n">
        <f aca="false">IF(H980&gt;0,$E$2,0)</f>
        <v>5.1</v>
      </c>
      <c r="N980" s="6" t="n">
        <f aca="false">M980*H980</f>
        <v>0.114648131381741</v>
      </c>
      <c r="P980" s="8" t="n">
        <f aca="false">IF(H980&gt;0,$F$2,0)</f>
        <v>0</v>
      </c>
      <c r="Q980" s="6" t="n">
        <f aca="false">P980*H980</f>
        <v>0</v>
      </c>
    </row>
    <row r="981" customFormat="false" ht="15" hidden="true" customHeight="false" outlineLevel="0" collapsed="false">
      <c r="A981" s="0" t="n">
        <f aca="false">A980+0.01</f>
        <v>9.76999999999984</v>
      </c>
      <c r="B981" s="6" t="n">
        <f aca="false">SIN(A981)</f>
        <v>-0.338405624578584</v>
      </c>
      <c r="C981" s="6" t="n">
        <f aca="false">ABS(B981)</f>
        <v>0.338405624578584</v>
      </c>
      <c r="D981" s="6" t="n">
        <f aca="false">B981*$D$2*SQRT(2)</f>
        <v>-114.858677726969</v>
      </c>
      <c r="E981" s="6" t="n">
        <f aca="false">IF(ABS(D981-F981)-($I$2+$I$2+$F$2+$E$2)&lt;0,0,SIGN(D981-F981)*(ABS(D981-F981)-($I$2+$I$2+$F$2+$E$2)))</f>
        <v>-18.3789700702702</v>
      </c>
      <c r="F981" s="6" t="n">
        <f aca="false">F980+G980/($H$2/1000000)*(1/$C$2/COUNT($A$5:$A$632))</f>
        <v>-91.3797076566988</v>
      </c>
      <c r="G981" s="6" t="n">
        <f aca="false">E981/$G$2</f>
        <v>-0.0224133781344759</v>
      </c>
      <c r="H981" s="6" t="n">
        <f aca="false">ABS(G981)</f>
        <v>0.0224133781344759</v>
      </c>
      <c r="J981" s="11" t="n">
        <f aca="false">E981*E981</f>
        <v>337.786540843888</v>
      </c>
      <c r="K981" s="6" t="n">
        <f aca="false">J981/$G$2</f>
        <v>0.411934805907181</v>
      </c>
      <c r="M981" s="12" t="n">
        <f aca="false">IF(H981&gt;0,$E$2,0)</f>
        <v>5.1</v>
      </c>
      <c r="N981" s="6" t="n">
        <f aca="false">M981*H981</f>
        <v>0.114308228485827</v>
      </c>
      <c r="P981" s="8" t="n">
        <f aca="false">IF(H981&gt;0,$F$2,0)</f>
        <v>0</v>
      </c>
      <c r="Q981" s="6" t="n">
        <f aca="false">P981*H981</f>
        <v>0</v>
      </c>
    </row>
    <row r="982" customFormat="false" ht="15" hidden="true" customHeight="false" outlineLevel="0" collapsed="false">
      <c r="A982" s="0" t="n">
        <f aca="false">A981+0.01</f>
        <v>9.77999999999984</v>
      </c>
      <c r="B982" s="6" t="n">
        <f aca="false">SIN(A982)</f>
        <v>-0.347798550970542</v>
      </c>
      <c r="C982" s="6" t="n">
        <f aca="false">ABS(B982)</f>
        <v>0.347798550970542</v>
      </c>
      <c r="D982" s="6" t="n">
        <f aca="false">B982*$D$2*SQRT(2)</f>
        <v>-118.0467426615</v>
      </c>
      <c r="E982" s="6" t="n">
        <f aca="false">IF(ABS(D982-F982)-($I$2+$I$2+$F$2+$E$2)&lt;0,0,SIGN(D982-F982)*(ABS(D982-F982)-($I$2+$I$2+$F$2+$E$2)))</f>
        <v>-18.3224811347265</v>
      </c>
      <c r="F982" s="6" t="n">
        <f aca="false">F981+G981/($H$2/1000000)*(1/$C$2/COUNT($A$5:$A$632))</f>
        <v>-94.6242615267735</v>
      </c>
      <c r="G982" s="6" t="n">
        <f aca="false">E982/$G$2</f>
        <v>-0.0223444891886909</v>
      </c>
      <c r="H982" s="6" t="n">
        <f aca="false">ABS(G982)</f>
        <v>0.0223444891886909</v>
      </c>
      <c r="J982" s="11" t="n">
        <f aca="false">E982*E982</f>
        <v>335.713314932409</v>
      </c>
      <c r="K982" s="6" t="n">
        <f aca="false">J982/$G$2</f>
        <v>0.409406481624889</v>
      </c>
      <c r="M982" s="12" t="n">
        <f aca="false">IF(H982&gt;0,$E$2,0)</f>
        <v>5.1</v>
      </c>
      <c r="N982" s="6" t="n">
        <f aca="false">M982*H982</f>
        <v>0.113956894862323</v>
      </c>
      <c r="P982" s="8" t="n">
        <f aca="false">IF(H982&gt;0,$F$2,0)</f>
        <v>0</v>
      </c>
      <c r="Q982" s="6" t="n">
        <f aca="false">P982*H982</f>
        <v>0</v>
      </c>
    </row>
    <row r="983" customFormat="false" ht="15" hidden="true" customHeight="false" outlineLevel="0" collapsed="false">
      <c r="A983" s="0" t="n">
        <f aca="false">A982+0.01</f>
        <v>9.78999999999984</v>
      </c>
      <c r="B983" s="6" t="n">
        <f aca="false">SIN(A983)</f>
        <v>-0.357156697797233</v>
      </c>
      <c r="C983" s="6" t="n">
        <f aca="false">ABS(B983)</f>
        <v>0.357156697797233</v>
      </c>
      <c r="D983" s="6" t="n">
        <f aca="false">B983*$D$2*SQRT(2)</f>
        <v>-121.223003020137</v>
      </c>
      <c r="E983" s="6" t="n">
        <f aca="false">IF(ABS(D983-F983)-($I$2+$I$2+$F$2+$E$2)&lt;0,0,SIGN(D983-F983)*(ABS(D983-F983)-($I$2+$I$2+$F$2+$E$2)))</f>
        <v>-18.2641599663382</v>
      </c>
      <c r="F983" s="6" t="n">
        <f aca="false">F982+G982/($H$2/1000000)*(1/$C$2/COUNT($A$5:$A$632))</f>
        <v>-97.8588430537988</v>
      </c>
      <c r="G983" s="6" t="n">
        <f aca="false">E983/$G$2</f>
        <v>-0.0222733658126076</v>
      </c>
      <c r="H983" s="6" t="n">
        <f aca="false">ABS(G983)</f>
        <v>0.0222733658126076</v>
      </c>
      <c r="J983" s="11" t="n">
        <f aca="false">E983*E983</f>
        <v>333.579539275991</v>
      </c>
      <c r="K983" s="6" t="n">
        <f aca="false">J983/$G$2</f>
        <v>0.406804316190233</v>
      </c>
      <c r="M983" s="12" t="n">
        <f aca="false">IF(H983&gt;0,$E$2,0)</f>
        <v>5.1</v>
      </c>
      <c r="N983" s="6" t="n">
        <f aca="false">M983*H983</f>
        <v>0.113594165644299</v>
      </c>
      <c r="P983" s="8" t="n">
        <f aca="false">IF(H983&gt;0,$F$2,0)</f>
        <v>0</v>
      </c>
      <c r="Q983" s="6" t="n">
        <f aca="false">P983*H983</f>
        <v>0</v>
      </c>
    </row>
    <row r="984" customFormat="false" ht="15" hidden="true" customHeight="false" outlineLevel="0" collapsed="false">
      <c r="A984" s="0" t="n">
        <f aca="false">A983+0.01</f>
        <v>9.79999999999984</v>
      </c>
      <c r="B984" s="6" t="n">
        <f aca="false">SIN(A984)</f>
        <v>-0.366479129251775</v>
      </c>
      <c r="C984" s="6" t="n">
        <f aca="false">ABS(B984)</f>
        <v>0.366479129251775</v>
      </c>
      <c r="D984" s="6" t="n">
        <f aca="false">B984*$D$2*SQRT(2)</f>
        <v>-124.38714117949</v>
      </c>
      <c r="E984" s="6" t="n">
        <f aca="false">IF(ABS(D984-F984)-($I$2+$I$2+$F$2+$E$2)&lt;0,0,SIGN(D984-F984)*(ABS(D984-F984)-($I$2+$I$2+$F$2+$E$2)))</f>
        <v>-18.2040123971725</v>
      </c>
      <c r="F984" s="6" t="n">
        <f aca="false">F983+G983/($H$2/1000000)*(1/$C$2/COUNT($A$5:$A$632))</f>
        <v>-101.083128782318</v>
      </c>
      <c r="G984" s="6" t="n">
        <f aca="false">E984/$G$2</f>
        <v>-0.022200015118503</v>
      </c>
      <c r="H984" s="6" t="n">
        <f aca="false">ABS(G984)</f>
        <v>0.022200015118503</v>
      </c>
      <c r="J984" s="11" t="n">
        <f aca="false">E984*E984</f>
        <v>331.386067356408</v>
      </c>
      <c r="K984" s="6" t="n">
        <f aca="false">J984/$G$2</f>
        <v>0.404129350434644</v>
      </c>
      <c r="M984" s="12" t="n">
        <f aca="false">IF(H984&gt;0,$E$2,0)</f>
        <v>5.1</v>
      </c>
      <c r="N984" s="6" t="n">
        <f aca="false">M984*H984</f>
        <v>0.113220077104365</v>
      </c>
      <c r="P984" s="8" t="n">
        <f aca="false">IF(H984&gt;0,$F$2,0)</f>
        <v>0</v>
      </c>
      <c r="Q984" s="6" t="n">
        <f aca="false">P984*H984</f>
        <v>0</v>
      </c>
    </row>
    <row r="985" customFormat="false" ht="15" hidden="true" customHeight="false" outlineLevel="0" collapsed="false">
      <c r="A985" s="0" t="n">
        <f aca="false">A984+0.01</f>
        <v>9.80999999999984</v>
      </c>
      <c r="B985" s="6" t="n">
        <f aca="false">SIN(A985)</f>
        <v>-0.375764913098789</v>
      </c>
      <c r="C985" s="6" t="n">
        <f aca="false">ABS(B985)</f>
        <v>0.375764913098789</v>
      </c>
      <c r="D985" s="6" t="n">
        <f aca="false">B985*$D$2*SQRT(2)</f>
        <v>-127.538840728381</v>
      </c>
      <c r="E985" s="6" t="n">
        <f aca="false">IF(ABS(D985-F985)-($I$2+$I$2+$F$2+$E$2)&lt;0,0,SIGN(D985-F985)*(ABS(D985-F985)-($I$2+$I$2+$F$2+$E$2)))</f>
        <v>-18.1420444419374</v>
      </c>
      <c r="F985" s="6" t="n">
        <f aca="false">F984+G984/($H$2/1000000)*(1/$C$2/COUNT($A$5:$A$632))</f>
        <v>-104.296796286444</v>
      </c>
      <c r="G985" s="6" t="n">
        <f aca="false">E985/$G$2</f>
        <v>-0.022124444441387</v>
      </c>
      <c r="H985" s="6" t="n">
        <f aca="false">ABS(G985)</f>
        <v>0.022124444441387</v>
      </c>
      <c r="J985" s="11" t="n">
        <f aca="false">E985*E985</f>
        <v>329.133776533231</v>
      </c>
      <c r="K985" s="6" t="n">
        <f aca="false">J985/$G$2</f>
        <v>0.401382654308818</v>
      </c>
      <c r="M985" s="12" t="n">
        <f aca="false">IF(H985&gt;0,$E$2,0)</f>
        <v>5.1</v>
      </c>
      <c r="N985" s="6" t="n">
        <f aca="false">M985*H985</f>
        <v>0.112834666651074</v>
      </c>
      <c r="P985" s="8" t="n">
        <f aca="false">IF(H985&gt;0,$F$2,0)</f>
        <v>0</v>
      </c>
      <c r="Q985" s="6" t="n">
        <f aca="false">P985*H985</f>
        <v>0</v>
      </c>
    </row>
    <row r="986" customFormat="false" ht="15" hidden="true" customHeight="false" outlineLevel="0" collapsed="false">
      <c r="A986" s="0" t="n">
        <f aca="false">A985+0.01</f>
        <v>9.81999999999984</v>
      </c>
      <c r="B986" s="6" t="n">
        <f aca="false">SIN(A986)</f>
        <v>-0.38501312076763</v>
      </c>
      <c r="C986" s="6" t="n">
        <f aca="false">ABS(B986)</f>
        <v>0.38501312076763</v>
      </c>
      <c r="D986" s="6" t="n">
        <f aca="false">B986*$D$2*SQRT(2)</f>
        <v>-130.677786499482</v>
      </c>
      <c r="E986" s="6" t="n">
        <f aca="false">IF(ABS(D986-F986)-($I$2+$I$2+$F$2+$E$2)&lt;0,0,SIGN(D986-F986)*(ABS(D986-F986)-($I$2+$I$2+$F$2+$E$2)))</f>
        <v>-18.0782622973773</v>
      </c>
      <c r="F986" s="6" t="n">
        <f aca="false">F985+G985/($H$2/1000000)*(1/$C$2/COUNT($A$5:$A$632))</f>
        <v>-107.499524202105</v>
      </c>
      <c r="G986" s="6" t="n">
        <f aca="false">E986/$G$2</f>
        <v>-0.0220466613382649</v>
      </c>
      <c r="H986" s="6" t="n">
        <f aca="false">ABS(G986)</f>
        <v>0.0220466613382649</v>
      </c>
      <c r="J986" s="11" t="n">
        <f aca="false">E986*E986</f>
        <v>326.823567692772</v>
      </c>
      <c r="K986" s="6" t="n">
        <f aca="false">J986/$G$2</f>
        <v>0.3985653264546</v>
      </c>
      <c r="M986" s="12" t="n">
        <f aca="false">IF(H986&gt;0,$E$2,0)</f>
        <v>5.1</v>
      </c>
      <c r="N986" s="6" t="n">
        <f aca="false">M986*H986</f>
        <v>0.112437972825151</v>
      </c>
      <c r="P986" s="8" t="n">
        <f aca="false">IF(H986&gt;0,$F$2,0)</f>
        <v>0</v>
      </c>
      <c r="Q986" s="6" t="n">
        <f aca="false">P986*H986</f>
        <v>0</v>
      </c>
    </row>
    <row r="987" customFormat="false" ht="15" hidden="true" customHeight="false" outlineLevel="0" collapsed="false">
      <c r="A987" s="0" t="n">
        <f aca="false">A986+0.01</f>
        <v>9.82999999999984</v>
      </c>
      <c r="B987" s="6" t="n">
        <f aca="false">SIN(A987)</f>
        <v>-0.394222827445238</v>
      </c>
      <c r="C987" s="6" t="n">
        <f aca="false">ABS(B987)</f>
        <v>0.394222827445238</v>
      </c>
      <c r="D987" s="6" t="n">
        <f aca="false">B987*$D$2*SQRT(2)</f>
        <v>-133.80366460083</v>
      </c>
      <c r="E987" s="6" t="n">
        <f aca="false">IF(ABS(D987-F987)-($I$2+$I$2+$F$2+$E$2)&lt;0,0,SIGN(D987-F987)*(ABS(D987-F987)-($I$2+$I$2+$F$2+$E$2)))</f>
        <v>-18.0126723416516</v>
      </c>
      <c r="F987" s="6" t="n">
        <f aca="false">F986+G986/($H$2/1000000)*(1/$C$2/COUNT($A$5:$A$632))</f>
        <v>-110.690992259178</v>
      </c>
      <c r="G987" s="6" t="n">
        <f aca="false">E987/$G$2</f>
        <v>-0.0219666735873799</v>
      </c>
      <c r="H987" s="6" t="n">
        <f aca="false">ABS(G987)</f>
        <v>0.0219666735873799</v>
      </c>
      <c r="J987" s="11" t="n">
        <f aca="false">E987*E987</f>
        <v>324.456364887699</v>
      </c>
      <c r="K987" s="6" t="n">
        <f aca="false">J987/$G$2</f>
        <v>0.395678493765487</v>
      </c>
      <c r="M987" s="12" t="n">
        <f aca="false">IF(H987&gt;0,$E$2,0)</f>
        <v>5.1</v>
      </c>
      <c r="N987" s="6" t="n">
        <f aca="false">M987*H987</f>
        <v>0.112030035295638</v>
      </c>
      <c r="P987" s="8" t="n">
        <f aca="false">IF(H987&gt;0,$F$2,0)</f>
        <v>0</v>
      </c>
      <c r="Q987" s="6" t="n">
        <f aca="false">P987*H987</f>
        <v>0</v>
      </c>
    </row>
    <row r="988" customFormat="false" ht="15" hidden="true" customHeight="false" outlineLevel="0" collapsed="false">
      <c r="A988" s="0" t="n">
        <f aca="false">A987+0.01</f>
        <v>9.83999999999983</v>
      </c>
      <c r="B988" s="6" t="n">
        <f aca="false">SIN(A988)</f>
        <v>-0.403393112168618</v>
      </c>
      <c r="C988" s="6" t="n">
        <f aca="false">ABS(B988)</f>
        <v>0.403393112168618</v>
      </c>
      <c r="D988" s="6" t="n">
        <f aca="false">B988*$D$2*SQRT(2)</f>
        <v>-136.91616244722</v>
      </c>
      <c r="E988" s="6" t="n">
        <f aca="false">IF(ABS(D988-F988)-($I$2+$I$2+$F$2+$E$2)&lt;0,0,SIGN(D988-F988)*(ABS(D988-F988)-($I$2+$I$2+$F$2+$E$2)))</f>
        <v>-17.9452811337017</v>
      </c>
      <c r="F988" s="6" t="n">
        <f aca="false">F987+G987/($H$2/1000000)*(1/$C$2/COUNT($A$5:$A$632))</f>
        <v>-113.870881313518</v>
      </c>
      <c r="G988" s="6" t="n">
        <f aca="false">E988/$G$2</f>
        <v>-0.021884489187441</v>
      </c>
      <c r="H988" s="6" t="n">
        <f aca="false">ABS(G988)</f>
        <v>0.021884489187441</v>
      </c>
      <c r="J988" s="11" t="n">
        <f aca="false">E988*E988</f>
        <v>322.033114967589</v>
      </c>
      <c r="K988" s="6" t="n">
        <f aca="false">J988/$G$2</f>
        <v>0.392723310936084</v>
      </c>
      <c r="M988" s="12" t="n">
        <f aca="false">IF(H988&gt;0,$E$2,0)</f>
        <v>5.1</v>
      </c>
      <c r="N988" s="6" t="n">
        <f aca="false">M988*H988</f>
        <v>0.111610894855949</v>
      </c>
      <c r="P988" s="8" t="n">
        <f aca="false">IF(H988&gt;0,$F$2,0)</f>
        <v>0</v>
      </c>
      <c r="Q988" s="6" t="n">
        <f aca="false">P988*H988</f>
        <v>0</v>
      </c>
    </row>
    <row r="989" customFormat="false" ht="15" hidden="true" customHeight="false" outlineLevel="0" collapsed="false">
      <c r="A989" s="0" t="n">
        <f aca="false">A988+0.01</f>
        <v>9.84999999999983</v>
      </c>
      <c r="B989" s="6" t="n">
        <f aca="false">SIN(A989)</f>
        <v>-0.412523057916942</v>
      </c>
      <c r="C989" s="6" t="n">
        <f aca="false">ABS(B989)</f>
        <v>0.412523057916942</v>
      </c>
      <c r="D989" s="6" t="n">
        <f aca="false">B989*$D$2*SQRT(2)</f>
        <v>-140.014968791463</v>
      </c>
      <c r="E989" s="6" t="n">
        <f aca="false">IF(ABS(D989-F989)-($I$2+$I$2+$F$2+$E$2)&lt;0,0,SIGN(D989-F989)*(ABS(D989-F989)-($I$2+$I$2+$F$2+$E$2)))</f>
        <v>-17.8760954125942</v>
      </c>
      <c r="F989" s="6" t="n">
        <f aca="false">F988+G988/($H$2/1000000)*(1/$C$2/COUNT($A$5:$A$632))</f>
        <v>-117.038873378869</v>
      </c>
      <c r="G989" s="6" t="n">
        <f aca="false">E989/$G$2</f>
        <v>-0.0218001163568222</v>
      </c>
      <c r="H989" s="6" t="n">
        <f aca="false">ABS(G989)</f>
        <v>0.0218001163568222</v>
      </c>
      <c r="J989" s="11" t="n">
        <f aca="false">E989*E989</f>
        <v>319.554787200171</v>
      </c>
      <c r="K989" s="6" t="n">
        <f aca="false">J989/$G$2</f>
        <v>0.389700960000208</v>
      </c>
      <c r="M989" s="12" t="n">
        <f aca="false">IF(H989&gt;0,$E$2,0)</f>
        <v>5.1</v>
      </c>
      <c r="N989" s="6" t="n">
        <f aca="false">M989*H989</f>
        <v>0.111180593419793</v>
      </c>
      <c r="P989" s="8" t="n">
        <f aca="false">IF(H989&gt;0,$F$2,0)</f>
        <v>0</v>
      </c>
      <c r="Q989" s="6" t="n">
        <f aca="false">P989*H989</f>
        <v>0</v>
      </c>
    </row>
    <row r="990" customFormat="false" ht="15" hidden="true" customHeight="false" outlineLevel="0" collapsed="false">
      <c r="A990" s="0" t="n">
        <f aca="false">A989+0.01</f>
        <v>9.85999999999983</v>
      </c>
      <c r="B990" s="6" t="n">
        <f aca="false">SIN(A990)</f>
        <v>-0.421611751703242</v>
      </c>
      <c r="C990" s="6" t="n">
        <f aca="false">ABS(B990)</f>
        <v>0.421611751703242</v>
      </c>
      <c r="D990" s="6" t="n">
        <f aca="false">B990*$D$2*SQRT(2)</f>
        <v>-143.099773755505</v>
      </c>
      <c r="E990" s="6" t="n">
        <f aca="false">IF(ABS(D990-F990)-($I$2+$I$2+$F$2+$E$2)&lt;0,0,SIGN(D990-F990)*(ABS(D990-F990)-($I$2+$I$2+$F$2+$E$2)))</f>
        <v>-17.8051220968414</v>
      </c>
      <c r="F990" s="6" t="n">
        <f aca="false">F989+G989/($H$2/1000000)*(1/$C$2/COUNT($A$5:$A$632))</f>
        <v>-120.194651658664</v>
      </c>
      <c r="G990" s="6" t="n">
        <f aca="false">E990/$G$2</f>
        <v>-0.0217135635327335</v>
      </c>
      <c r="H990" s="6" t="n">
        <f aca="false">ABS(G990)</f>
        <v>0.0217135635327335</v>
      </c>
      <c r="J990" s="11" t="n">
        <f aca="false">E990*E990</f>
        <v>317.022372883431</v>
      </c>
      <c r="K990" s="6" t="n">
        <f aca="false">J990/$G$2</f>
        <v>0.386612649857843</v>
      </c>
      <c r="M990" s="12" t="n">
        <f aca="false">IF(H990&gt;0,$E$2,0)</f>
        <v>5.1</v>
      </c>
      <c r="N990" s="6" t="n">
        <f aca="false">M990*H990</f>
        <v>0.110739174016941</v>
      </c>
      <c r="P990" s="8" t="n">
        <f aca="false">IF(H990&gt;0,$F$2,0)</f>
        <v>0</v>
      </c>
      <c r="Q990" s="6" t="n">
        <f aca="false">P990*H990</f>
        <v>0</v>
      </c>
    </row>
    <row r="991" customFormat="false" ht="15" hidden="true" customHeight="false" outlineLevel="0" collapsed="false">
      <c r="A991" s="0" t="n">
        <f aca="false">A990+0.01</f>
        <v>9.86999999999983</v>
      </c>
      <c r="B991" s="6" t="n">
        <f aca="false">SIN(A991)</f>
        <v>-0.430658284665714</v>
      </c>
      <c r="C991" s="6" t="n">
        <f aca="false">ABS(B991)</f>
        <v>0.430658284665714</v>
      </c>
      <c r="D991" s="6" t="n">
        <f aca="false">B991*$D$2*SQRT(2)</f>
        <v>-146.170268861421</v>
      </c>
      <c r="E991" s="6" t="n">
        <f aca="false">IF(ABS(D991-F991)-($I$2+$I$2+$F$2+$E$2)&lt;0,0,SIGN(D991-F991)*(ABS(D991-F991)-($I$2+$I$2+$F$2+$E$2)))</f>
        <v>-17.7323682837167</v>
      </c>
      <c r="F991" s="6" t="n">
        <f aca="false">F990+G990/($H$2/1000000)*(1/$C$2/COUNT($A$5:$A$632))</f>
        <v>-123.337900577704</v>
      </c>
      <c r="G991" s="6" t="n">
        <f aca="false">E991/$G$2</f>
        <v>-0.0216248393703862</v>
      </c>
      <c r="H991" s="6" t="n">
        <f aca="false">ABS(G991)</f>
        <v>0.0216248393703862</v>
      </c>
      <c r="J991" s="11" t="n">
        <f aca="false">E991*E991</f>
        <v>314.436884949361</v>
      </c>
      <c r="K991" s="6" t="n">
        <f aca="false">J991/$G$2</f>
        <v>0.383459615791904</v>
      </c>
      <c r="M991" s="12" t="n">
        <f aca="false">IF(H991&gt;0,$E$2,0)</f>
        <v>5.1</v>
      </c>
      <c r="N991" s="6" t="n">
        <f aca="false">M991*H991</f>
        <v>0.11028668078897</v>
      </c>
      <c r="P991" s="8" t="n">
        <f aca="false">IF(H991&gt;0,$F$2,0)</f>
        <v>0</v>
      </c>
      <c r="Q991" s="6" t="n">
        <f aca="false">P991*H991</f>
        <v>0</v>
      </c>
    </row>
    <row r="992" customFormat="false" ht="15" hidden="true" customHeight="false" outlineLevel="0" collapsed="false">
      <c r="A992" s="0" t="n">
        <f aca="false">A991+0.01</f>
        <v>9.87999999999983</v>
      </c>
      <c r="B992" s="6" t="n">
        <f aca="false">SIN(A992)</f>
        <v>-0.4396617521586</v>
      </c>
      <c r="C992" s="6" t="n">
        <f aca="false">ABS(B992)</f>
        <v>0.4396617521586</v>
      </c>
      <c r="D992" s="6" t="n">
        <f aca="false">B992*$D$2*SQRT(2)</f>
        <v>-149.226147062259</v>
      </c>
      <c r="E992" s="6" t="n">
        <f aca="false">IF(ABS(D992-F992)-($I$2+$I$2+$F$2+$E$2)&lt;0,0,SIGN(D992-F992)*(ABS(D992-F992)-($I$2+$I$2+$F$2+$E$2)))</f>
        <v>-17.6578412485405</v>
      </c>
      <c r="F992" s="6" t="n">
        <f aca="false">F991+G991/($H$2/1000000)*(1/$C$2/COUNT($A$5:$A$632))</f>
        <v>-126.468305813719</v>
      </c>
      <c r="G992" s="6" t="n">
        <f aca="false">E992/$G$2</f>
        <v>-0.0215339527421225</v>
      </c>
      <c r="H992" s="6" t="n">
        <f aca="false">ABS(G992)</f>
        <v>0.0215339527421225</v>
      </c>
      <c r="J992" s="11" t="n">
        <f aca="false">E992*E992</f>
        <v>311.799357558658</v>
      </c>
      <c r="K992" s="6" t="n">
        <f aca="false">J992/$G$2</f>
        <v>0.380243118973973</v>
      </c>
      <c r="M992" s="12" t="n">
        <f aca="false">IF(H992&gt;0,$E$2,0)</f>
        <v>5.1</v>
      </c>
      <c r="N992" s="6" t="n">
        <f aca="false">M992*H992</f>
        <v>0.109823158984825</v>
      </c>
      <c r="P992" s="8" t="n">
        <f aca="false">IF(H992&gt;0,$F$2,0)</f>
        <v>0</v>
      </c>
      <c r="Q992" s="6" t="n">
        <f aca="false">P992*H992</f>
        <v>0</v>
      </c>
    </row>
    <row r="993" customFormat="false" ht="15" hidden="true" customHeight="false" outlineLevel="0" collapsed="false">
      <c r="A993" s="0" t="n">
        <f aca="false">A992+0.01</f>
        <v>9.88999999999983</v>
      </c>
      <c r="B993" s="6" t="n">
        <f aca="false">SIN(A993)</f>
        <v>-0.448621253842654</v>
      </c>
      <c r="C993" s="6" t="n">
        <f aca="false">ABS(B993)</f>
        <v>0.448621253842654</v>
      </c>
      <c r="D993" s="6" t="n">
        <f aca="false">B993*$D$2*SQRT(2)</f>
        <v>-152.267102772745</v>
      </c>
      <c r="E993" s="6" t="n">
        <f aca="false">IF(ABS(D993-F993)-($I$2+$I$2+$F$2+$E$2)&lt;0,0,SIGN(D993-F993)*(ABS(D993-F993)-($I$2+$I$2+$F$2+$E$2)))</f>
        <v>-17.5815484439537</v>
      </c>
      <c r="F993" s="6" t="n">
        <f aca="false">F992+G992/($H$2/1000000)*(1/$C$2/COUNT($A$5:$A$632))</f>
        <v>-129.585554328791</v>
      </c>
      <c r="G993" s="6" t="n">
        <f aca="false">E993/$G$2</f>
        <v>-0.021440912736529</v>
      </c>
      <c r="H993" s="6" t="n">
        <f aca="false">ABS(G993)</f>
        <v>0.021440912736529</v>
      </c>
      <c r="J993" s="11" t="n">
        <f aca="false">E993*E993</f>
        <v>309.110845687092</v>
      </c>
      <c r="K993" s="6" t="n">
        <f aca="false">J993/$G$2</f>
        <v>0.376964445959869</v>
      </c>
      <c r="M993" s="12" t="n">
        <f aca="false">IF(H993&gt;0,$E$2,0)</f>
        <v>5.1</v>
      </c>
      <c r="N993" s="6" t="n">
        <f aca="false">M993*H993</f>
        <v>0.109348654956298</v>
      </c>
      <c r="P993" s="8" t="n">
        <f aca="false">IF(H993&gt;0,$F$2,0)</f>
        <v>0</v>
      </c>
      <c r="Q993" s="6" t="n">
        <f aca="false">P993*H993</f>
        <v>0</v>
      </c>
    </row>
    <row r="994" customFormat="false" ht="15" hidden="true" customHeight="false" outlineLevel="0" collapsed="false">
      <c r="A994" s="0" t="n">
        <f aca="false">A993+0.01</f>
        <v>9.89999999999983</v>
      </c>
      <c r="B994" s="6" t="n">
        <f aca="false">SIN(A994)</f>
        <v>-0.457535893775173</v>
      </c>
      <c r="C994" s="6" t="n">
        <f aca="false">ABS(B994)</f>
        <v>0.457535893775173</v>
      </c>
      <c r="D994" s="6" t="n">
        <f aca="false">B994*$D$2*SQRT(2)</f>
        <v>-155.292831899843</v>
      </c>
      <c r="E994" s="6" t="n">
        <f aca="false">IF(ABS(D994-F994)-($I$2+$I$2+$F$2+$E$2)&lt;0,0,SIGN(D994-F994)*(ABS(D994-F994)-($I$2+$I$2+$F$2+$E$2)))</f>
        <v>-17.5034974991744</v>
      </c>
      <c r="F994" s="6" t="n">
        <f aca="false">F993+G993/($H$2/1000000)*(1/$C$2/COUNT($A$5:$A$632))</f>
        <v>-132.689334400669</v>
      </c>
      <c r="G994" s="6" t="n">
        <f aca="false">E994/$G$2</f>
        <v>-0.0213457286575297</v>
      </c>
      <c r="H994" s="6" t="n">
        <f aca="false">ABS(G994)</f>
        <v>0.0213457286575297</v>
      </c>
      <c r="J994" s="11" t="n">
        <f aca="false">E994*E994</f>
        <v>306.372424703603</v>
      </c>
      <c r="K994" s="6" t="n">
        <f aca="false">J994/$G$2</f>
        <v>0.373624908175125</v>
      </c>
      <c r="M994" s="12" t="n">
        <f aca="false">IF(H994&gt;0,$E$2,0)</f>
        <v>5.1</v>
      </c>
      <c r="N994" s="6" t="n">
        <f aca="false">M994*H994</f>
        <v>0.108863216153401</v>
      </c>
      <c r="P994" s="8" t="n">
        <f aca="false">IF(H994&gt;0,$F$2,0)</f>
        <v>0</v>
      </c>
      <c r="Q994" s="6" t="n">
        <f aca="false">P994*H994</f>
        <v>0</v>
      </c>
    </row>
    <row r="995" customFormat="false" ht="15" hidden="true" customHeight="false" outlineLevel="0" collapsed="false">
      <c r="A995" s="0" t="n">
        <f aca="false">A994+0.01</f>
        <v>9.90999999999983</v>
      </c>
      <c r="B995" s="6" t="n">
        <f aca="false">SIN(A995)</f>
        <v>-0.466404780499593</v>
      </c>
      <c r="C995" s="6" t="n">
        <f aca="false">ABS(B995)</f>
        <v>0.466404780499593</v>
      </c>
      <c r="D995" s="6" t="n">
        <f aca="false">B995*$D$2*SQRT(2)</f>
        <v>-158.303031873161</v>
      </c>
      <c r="E995" s="6" t="n">
        <f aca="false">IF(ABS(D995-F995)-($I$2+$I$2+$F$2+$E$2)&lt;0,0,SIGN(D995-F995)*(ABS(D995-F995)-($I$2+$I$2+$F$2+$E$2)))</f>
        <v>-17.4236962192309</v>
      </c>
      <c r="F995" s="6" t="n">
        <f aca="false">F994+G994/($H$2/1000000)*(1/$C$2/COUNT($A$5:$A$632))</f>
        <v>-135.77933565393</v>
      </c>
      <c r="G995" s="6" t="n">
        <f aca="false">E995/$G$2</f>
        <v>-0.0212484100234524</v>
      </c>
      <c r="H995" s="6" t="n">
        <f aca="false">ABS(G995)</f>
        <v>0.0212484100234524</v>
      </c>
      <c r="J995" s="11" t="n">
        <f aca="false">E995*E995</f>
        <v>303.585189940043</v>
      </c>
      <c r="K995" s="6" t="n">
        <f aca="false">J995/$G$2</f>
        <v>0.370225841390296</v>
      </c>
      <c r="M995" s="12" t="n">
        <f aca="false">IF(H995&gt;0,$E$2,0)</f>
        <v>5.1</v>
      </c>
      <c r="N995" s="6" t="n">
        <f aca="false">M995*H995</f>
        <v>0.108366891119607</v>
      </c>
      <c r="P995" s="8" t="n">
        <f aca="false">IF(H995&gt;0,$F$2,0)</f>
        <v>0</v>
      </c>
      <c r="Q995" s="6" t="n">
        <f aca="false">P995*H995</f>
        <v>0</v>
      </c>
    </row>
    <row r="996" customFormat="false" ht="15" hidden="true" customHeight="false" outlineLevel="0" collapsed="false">
      <c r="A996" s="0" t="n">
        <f aca="false">A995+0.01</f>
        <v>9.91999999999983</v>
      </c>
      <c r="B996" s="6" t="n">
        <f aca="false">SIN(A996)</f>
        <v>-0.475227027134633</v>
      </c>
      <c r="C996" s="6" t="n">
        <f aca="false">ABS(B996)</f>
        <v>0.475227027134633</v>
      </c>
      <c r="D996" s="6" t="n">
        <f aca="false">B996*$D$2*SQRT(2)</f>
        <v>-161.297401675211</v>
      </c>
      <c r="E996" s="6" t="n">
        <f aca="false">IF(ABS(D996-F996)-($I$2+$I$2+$F$2+$E$2)&lt;0,0,SIGN(D996-F996)*(ABS(D996-F996)-($I$2+$I$2+$F$2+$E$2)))</f>
        <v>-17.3421525841859</v>
      </c>
      <c r="F996" s="6" t="n">
        <f aca="false">F995+G995/($H$2/1000000)*(1/$C$2/COUNT($A$5:$A$632))</f>
        <v>-138.855249091025</v>
      </c>
      <c r="G996" s="6" t="n">
        <f aca="false">E996/$G$2</f>
        <v>-0.0211489665660804</v>
      </c>
      <c r="H996" s="6" t="n">
        <f aca="false">ABS(G996)</f>
        <v>0.0211489665660804</v>
      </c>
      <c r="J996" s="11" t="n">
        <f aca="false">E996*E996</f>
        <v>300.750256253187</v>
      </c>
      <c r="K996" s="6" t="n">
        <f aca="false">J996/$G$2</f>
        <v>0.366768605186814</v>
      </c>
      <c r="M996" s="12" t="n">
        <f aca="false">IF(H996&gt;0,$E$2,0)</f>
        <v>5.1</v>
      </c>
      <c r="N996" s="6" t="n">
        <f aca="false">M996*H996</f>
        <v>0.10785972948701</v>
      </c>
      <c r="P996" s="8" t="n">
        <f aca="false">IF(H996&gt;0,$F$2,0)</f>
        <v>0</v>
      </c>
      <c r="Q996" s="6" t="n">
        <f aca="false">P996*H996</f>
        <v>0</v>
      </c>
    </row>
    <row r="997" customFormat="false" ht="15" hidden="true" customHeight="false" outlineLevel="0" collapsed="false">
      <c r="A997" s="0" t="n">
        <f aca="false">A996+0.01</f>
        <v>9.92999999999983</v>
      </c>
      <c r="B997" s="6" t="n">
        <f aca="false">SIN(A997)</f>
        <v>-0.48400175146298</v>
      </c>
      <c r="C997" s="6" t="n">
        <f aca="false">ABS(B997)</f>
        <v>0.48400175146298</v>
      </c>
      <c r="D997" s="6" t="n">
        <f aca="false">B997*$D$2*SQRT(2)</f>
        <v>-164.275641871507</v>
      </c>
      <c r="E997" s="6" t="n">
        <f aca="false">IF(ABS(D997-F997)-($I$2+$I$2+$F$2+$E$2)&lt;0,0,SIGN(D997-F997)*(ABS(D997-F997)-($I$2+$I$2+$F$2+$E$2)))</f>
        <v>-17.2588747483336</v>
      </c>
      <c r="F997" s="6" t="n">
        <f aca="false">F996+G996/($H$2/1000000)*(1/$C$2/COUNT($A$5:$A$632))</f>
        <v>-141.916767123173</v>
      </c>
      <c r="G997" s="6" t="n">
        <f aca="false">E997/$G$2</f>
        <v>-0.0210474082296752</v>
      </c>
      <c r="H997" s="6" t="n">
        <f aca="false">ABS(G997)</f>
        <v>0.0210474082296752</v>
      </c>
      <c r="J997" s="11" t="n">
        <f aca="false">E997*E997</f>
        <v>297.868757578669</v>
      </c>
      <c r="K997" s="6" t="n">
        <f aca="false">J997/$G$2</f>
        <v>0.363254582413011</v>
      </c>
      <c r="M997" s="12" t="n">
        <f aca="false">IF(H997&gt;0,$E$2,0)</f>
        <v>5.1</v>
      </c>
      <c r="N997" s="6" t="n">
        <f aca="false">M997*H997</f>
        <v>0.107341781971343</v>
      </c>
      <c r="P997" s="8" t="n">
        <f aca="false">IF(H997&gt;0,$F$2,0)</f>
        <v>0</v>
      </c>
      <c r="Q997" s="6" t="n">
        <f aca="false">P997*H997</f>
        <v>0</v>
      </c>
    </row>
    <row r="998" customFormat="false" ht="15" hidden="true" customHeight="false" outlineLevel="0" collapsed="false">
      <c r="A998" s="0" t="n">
        <f aca="false">A997+0.01</f>
        <v>9.93999999999983</v>
      </c>
      <c r="B998" s="6" t="n">
        <f aca="false">SIN(A998)</f>
        <v>-0.492728076019515</v>
      </c>
      <c r="C998" s="6" t="n">
        <f aca="false">ABS(B998)</f>
        <v>0.492728076019515</v>
      </c>
      <c r="D998" s="6" t="n">
        <f aca="false">B998*$D$2*SQRT(2)</f>
        <v>-167.237454640512</v>
      </c>
      <c r="E998" s="6" t="n">
        <f aca="false">IF(ABS(D998-F998)-($I$2+$I$2+$F$2+$E$2)&lt;0,0,SIGN(D998-F998)*(ABS(D998-F998)-($I$2+$I$2+$F$2+$E$2)))</f>
        <v>-17.1738710393891</v>
      </c>
      <c r="F998" s="6" t="n">
        <f aca="false">F997+G997/($H$2/1000000)*(1/$C$2/COUNT($A$5:$A$632))</f>
        <v>-144.963583601123</v>
      </c>
      <c r="G998" s="6" t="n">
        <f aca="false">E998/$G$2</f>
        <v>-0.0209437451699868</v>
      </c>
      <c r="H998" s="6" t="n">
        <f aca="false">ABS(G998)</f>
        <v>0.0209437451699868</v>
      </c>
      <c r="J998" s="11" t="n">
        <f aca="false">E998*E998</f>
        <v>294.941846477569</v>
      </c>
      <c r="K998" s="6" t="n">
        <f aca="false">J998/$G$2</f>
        <v>0.359685178631182</v>
      </c>
      <c r="M998" s="12" t="n">
        <f aca="false">IF(H998&gt;0,$E$2,0)</f>
        <v>5.1</v>
      </c>
      <c r="N998" s="6" t="n">
        <f aca="false">M998*H998</f>
        <v>0.106813100366933</v>
      </c>
      <c r="P998" s="8" t="n">
        <f aca="false">IF(H998&gt;0,$F$2,0)</f>
        <v>0</v>
      </c>
      <c r="Q998" s="6" t="n">
        <f aca="false">P998*H998</f>
        <v>0</v>
      </c>
    </row>
    <row r="999" customFormat="false" ht="15" hidden="true" customHeight="false" outlineLevel="0" collapsed="false">
      <c r="A999" s="0" t="n">
        <f aca="false">A998+0.01</f>
        <v>9.94999999999983</v>
      </c>
      <c r="B999" s="6" t="n">
        <f aca="false">SIN(A999)</f>
        <v>-0.501405128179053</v>
      </c>
      <c r="C999" s="6" t="n">
        <f aca="false">ABS(B999)</f>
        <v>0.501405128179053</v>
      </c>
      <c r="D999" s="6" t="n">
        <f aca="false">B999*$D$2*SQRT(2)</f>
        <v>-170.182543803417</v>
      </c>
      <c r="E999" s="6" t="n">
        <f aca="false">IF(ABS(D999-F999)-($I$2+$I$2+$F$2+$E$2)&lt;0,0,SIGN(D999-F999)*(ABS(D999-F999)-($I$2+$I$2+$F$2+$E$2)))</f>
        <v>-17.0871499576522</v>
      </c>
      <c r="F999" s="6" t="n">
        <f aca="false">F998+G998/($H$2/1000000)*(1/$C$2/COUNT($A$5:$A$632))</f>
        <v>-147.995393845765</v>
      </c>
      <c r="G999" s="6" t="n">
        <f aca="false">E999/$G$2</f>
        <v>-0.0208379877532343</v>
      </c>
      <c r="H999" s="6" t="n">
        <f aca="false">ABS(G999)</f>
        <v>0.0208379877532343</v>
      </c>
      <c r="J999" s="11" t="n">
        <f aca="false">E999*E999</f>
        <v>291.970693675292</v>
      </c>
      <c r="K999" s="6" t="n">
        <f aca="false">J999/$G$2</f>
        <v>0.356061821555235</v>
      </c>
      <c r="M999" s="12" t="n">
        <f aca="false">IF(H999&gt;0,$E$2,0)</f>
        <v>5.1</v>
      </c>
      <c r="N999" s="6" t="n">
        <f aca="false">M999*H999</f>
        <v>0.106273737541495</v>
      </c>
      <c r="P999" s="8" t="n">
        <f aca="false">IF(H999&gt;0,$F$2,0)</f>
        <v>0</v>
      </c>
      <c r="Q999" s="6" t="n">
        <f aca="false">P999*H999</f>
        <v>0</v>
      </c>
    </row>
    <row r="1000" customFormat="false" ht="15" hidden="true" customHeight="false" outlineLevel="0" collapsed="false">
      <c r="A1000" s="0" t="n">
        <f aca="false">A999+0.01</f>
        <v>9.95999999999983</v>
      </c>
      <c r="B1000" s="6" t="n">
        <f aca="false">SIN(A1000)</f>
        <v>-0.510032040243609</v>
      </c>
      <c r="C1000" s="6" t="n">
        <f aca="false">ABS(B1000)</f>
        <v>0.510032040243609</v>
      </c>
      <c r="D1000" s="6" t="n">
        <f aca="false">B1000*$D$2*SQRT(2)</f>
        <v>-173.11061485376</v>
      </c>
      <c r="E1000" s="6" t="n">
        <f aca="false">IF(ABS(D1000-F1000)-($I$2+$I$2+$F$2+$E$2)&lt;0,0,SIGN(D1000-F1000)*(ABS(D1000-F1000)-($I$2+$I$2+$F$2+$E$2)))</f>
        <v>-16.9987201751587</v>
      </c>
      <c r="F1000" s="6" t="n">
        <f aca="false">F999+G999/($H$2/1000000)*(1/$C$2/COUNT($A$5:$A$632))</f>
        <v>-151.011894678601</v>
      </c>
      <c r="G1000" s="6" t="n">
        <f aca="false">E1000/$G$2</f>
        <v>-0.0207301465550716</v>
      </c>
      <c r="H1000" s="6" t="n">
        <f aca="false">ABS(G1000)</f>
        <v>0.0207301465550716</v>
      </c>
      <c r="J1000" s="11" t="n">
        <f aca="false">E1000*E1000</f>
        <v>288.956487593348</v>
      </c>
      <c r="K1000" s="6" t="n">
        <f aca="false">J1000/$G$2</f>
        <v>0.352385960479693</v>
      </c>
      <c r="M1000" s="12" t="n">
        <f aca="false">IF(H1000&gt;0,$E$2,0)</f>
        <v>5.1</v>
      </c>
      <c r="N1000" s="6" t="n">
        <f aca="false">M1000*H1000</f>
        <v>0.105723747430865</v>
      </c>
      <c r="P1000" s="8" t="n">
        <f aca="false">IF(H1000&gt;0,$F$2,0)</f>
        <v>0</v>
      </c>
      <c r="Q1000" s="6" t="n">
        <f aca="false">P1000*H1000</f>
        <v>0</v>
      </c>
    </row>
    <row r="1001" customFormat="false" ht="15" hidden="true" customHeight="false" outlineLevel="0" collapsed="false">
      <c r="A1001" s="0" t="n">
        <f aca="false">A1000+0.01</f>
        <v>9.96999999999983</v>
      </c>
      <c r="B1001" s="6" t="n">
        <f aca="false">SIN(A1001)</f>
        <v>-0.518607949529166</v>
      </c>
      <c r="C1001" s="6" t="n">
        <f aca="false">ABS(B1001)</f>
        <v>0.518607949529166</v>
      </c>
      <c r="D1001" s="6" t="n">
        <f aca="false">B1001*$D$2*SQRT(2)</f>
        <v>-176.021374986876</v>
      </c>
      <c r="E1001" s="6" t="n">
        <f aca="false">IF(ABS(D1001-F1001)-($I$2+$I$2+$F$2+$E$2)&lt;0,0,SIGN(D1001-F1001)*(ABS(D1001-F1001)-($I$2+$I$2+$F$2+$E$2)))</f>
        <v>-16.9085905348133</v>
      </c>
      <c r="F1001" s="6" t="n">
        <f aca="false">F1000+G1000/($H$2/1000000)*(1/$C$2/COUNT($A$5:$A$632))</f>
        <v>-154.012784452063</v>
      </c>
      <c r="G1001" s="6" t="n">
        <f aca="false">E1001/$G$2</f>
        <v>-0.0206202323595284</v>
      </c>
      <c r="H1001" s="6" t="n">
        <f aca="false">ABS(G1001)</f>
        <v>0.0206202323595284</v>
      </c>
      <c r="J1001" s="11" t="n">
        <f aca="false">E1001*E1001</f>
        <v>285.900433873977</v>
      </c>
      <c r="K1001" s="6" t="n">
        <f aca="false">J1001/$G$2</f>
        <v>0.348659065699972</v>
      </c>
      <c r="M1001" s="12" t="n">
        <f aca="false">IF(H1001&gt;0,$E$2,0)</f>
        <v>5.1</v>
      </c>
      <c r="N1001" s="6" t="n">
        <f aca="false">M1001*H1001</f>
        <v>0.105163185033595</v>
      </c>
      <c r="P1001" s="8" t="n">
        <f aca="false">IF(H1001&gt;0,$F$2,0)</f>
        <v>0</v>
      </c>
      <c r="Q1001" s="6" t="n">
        <f aca="false">P1001*H1001</f>
        <v>0</v>
      </c>
    </row>
    <row r="1002" customFormat="false" ht="15" hidden="true" customHeight="false" outlineLevel="0" collapsed="false">
      <c r="A1002" s="0" t="n">
        <f aca="false">A1001+0.01</f>
        <v>9.97999999999983</v>
      </c>
      <c r="B1002" s="6" t="n">
        <f aca="false">SIN(A1002)</f>
        <v>-0.527131998451943</v>
      </c>
      <c r="C1002" s="6" t="n">
        <f aca="false">ABS(B1002)</f>
        <v>0.527131998451943</v>
      </c>
      <c r="D1002" s="6" t="n">
        <f aca="false">B1002*$D$2*SQRT(2)</f>
        <v>-178.914533129177</v>
      </c>
      <c r="E1002" s="6" t="n">
        <f aca="false">IF(ABS(D1002-F1002)-($I$2+$I$2+$F$2+$E$2)&lt;0,0,SIGN(D1002-F1002)*(ABS(D1002-F1002)-($I$2+$I$2+$F$2+$E$2)))</f>
        <v>-16.8167700495045</v>
      </c>
      <c r="F1002" s="6" t="n">
        <f aca="false">F1001+G1001/($H$2/1000000)*(1/$C$2/COUNT($A$5:$A$632))</f>
        <v>-156.997763079673</v>
      </c>
      <c r="G1002" s="6" t="n">
        <f aca="false">E1002/$G$2</f>
        <v>-0.0205082561579323</v>
      </c>
      <c r="H1002" s="6" t="n">
        <f aca="false">ABS(G1002)</f>
        <v>0.0205082561579323</v>
      </c>
      <c r="J1002" s="11" t="n">
        <f aca="false">E1002*E1002</f>
        <v>282.80375489791</v>
      </c>
      <c r="K1002" s="6" t="n">
        <f aca="false">J1002/$G$2</f>
        <v>0.344882627924281</v>
      </c>
      <c r="M1002" s="12" t="n">
        <f aca="false">IF(H1002&gt;0,$E$2,0)</f>
        <v>5.1</v>
      </c>
      <c r="N1002" s="6" t="n">
        <f aca="false">M1002*H1002</f>
        <v>0.104592106405455</v>
      </c>
      <c r="P1002" s="8" t="n">
        <f aca="false">IF(H1002&gt;0,$F$2,0)</f>
        <v>0</v>
      </c>
      <c r="Q1002" s="6" t="n">
        <f aca="false">P1002*H1002</f>
        <v>0</v>
      </c>
    </row>
    <row r="1003" customFormat="false" ht="15" hidden="true" customHeight="false" outlineLevel="0" collapsed="false">
      <c r="A1003" s="0" t="n">
        <f aca="false">A1002+0.01</f>
        <v>9.98999999999983</v>
      </c>
      <c r="B1003" s="6" t="n">
        <f aca="false">SIN(A1003)</f>
        <v>-0.535603334614149</v>
      </c>
      <c r="C1003" s="6" t="n">
        <f aca="false">ABS(B1003)</f>
        <v>0.535603334614149</v>
      </c>
      <c r="D1003" s="6" t="n">
        <f aca="false">B1003*$D$2*SQRT(2)</f>
        <v>-181.78979996726</v>
      </c>
      <c r="E1003" s="6" t="n">
        <f aca="false">IF(ABS(D1003-F1003)-($I$2+$I$2+$F$2+$E$2)&lt;0,0,SIGN(D1003-F1003)*(ABS(D1003-F1003)-($I$2+$I$2+$F$2+$E$2)))</f>
        <v>-16.7232679012047</v>
      </c>
      <c r="F1003" s="6" t="n">
        <f aca="false">F1002+G1002/($H$2/1000000)*(1/$C$2/COUNT($A$5:$A$632))</f>
        <v>-159.966532066055</v>
      </c>
      <c r="G1003" s="6" t="n">
        <f aca="false">E1003/$G$2</f>
        <v>-0.0203942291478106</v>
      </c>
      <c r="H1003" s="6" t="n">
        <f aca="false">ABS(G1003)</f>
        <v>0.0203942291478106</v>
      </c>
      <c r="J1003" s="11" t="n">
        <f aca="false">E1003*E1003</f>
        <v>279.667689295462</v>
      </c>
      <c r="K1003" s="6" t="n">
        <f aca="false">J1003/$G$2</f>
        <v>0.341058157677393</v>
      </c>
      <c r="M1003" s="12" t="n">
        <f aca="false">IF(H1003&gt;0,$E$2,0)</f>
        <v>5.1</v>
      </c>
      <c r="N1003" s="6" t="n">
        <f aca="false">M1003*H1003</f>
        <v>0.104010568653834</v>
      </c>
      <c r="P1003" s="8" t="n">
        <f aca="false">IF(H1003&gt;0,$F$2,0)</f>
        <v>0</v>
      </c>
      <c r="Q1003" s="6" t="n">
        <f aca="false">P1003*H1003</f>
        <v>0</v>
      </c>
    </row>
    <row r="1004" customFormat="false" ht="15" hidden="true" customHeight="false" outlineLevel="0" collapsed="false">
      <c r="A1004" s="0" t="n">
        <f aca="false">A1003+0.01</f>
        <v>9.99999999999983</v>
      </c>
      <c r="B1004" s="6" t="n">
        <f aca="false">SIN(A1004)</f>
        <v>-0.544021110889228</v>
      </c>
      <c r="C1004" s="6" t="n">
        <f aca="false">ABS(B1004)</f>
        <v>0.544021110889228</v>
      </c>
      <c r="D1004" s="6" t="n">
        <f aca="false">B1004*$D$2*SQRT(2)</f>
        <v>-184.646887976838</v>
      </c>
      <c r="E1004" s="6" t="n">
        <f aca="false">IF(ABS(D1004-F1004)-($I$2+$I$2+$F$2+$E$2)&lt;0,0,SIGN(D1004-F1004)*(ABS(D1004-F1004)-($I$2+$I$2+$F$2+$E$2)))</f>
        <v>-16.6280934400516</v>
      </c>
      <c r="F1004" s="6" t="n">
        <f aca="false">F1003+G1003/($H$2/1000000)*(1/$C$2/COUNT($A$5:$A$632))</f>
        <v>-162.918794536786</v>
      </c>
      <c r="G1004" s="6" t="n">
        <f aca="false">E1004/$G$2</f>
        <v>-0.0202781627317702</v>
      </c>
      <c r="H1004" s="6" t="n">
        <f aca="false">ABS(G1004)</f>
        <v>0.0202781627317702</v>
      </c>
      <c r="J1004" s="11" t="n">
        <f aca="false">E1004*E1004</f>
        <v>276.493491451086</v>
      </c>
      <c r="K1004" s="6" t="n">
        <f aca="false">J1004/$G$2</f>
        <v>0.337187184696446</v>
      </c>
      <c r="M1004" s="12" t="n">
        <f aca="false">IF(H1004&gt;0,$E$2,0)</f>
        <v>5.1</v>
      </c>
      <c r="N1004" s="6" t="n">
        <f aca="false">M1004*H1004</f>
        <v>0.103418629932028</v>
      </c>
      <c r="P1004" s="8" t="n">
        <f aca="false">IF(H1004&gt;0,$F$2,0)</f>
        <v>0</v>
      </c>
      <c r="Q1004" s="6" t="n">
        <f aca="false">P1004*H1004</f>
        <v>0</v>
      </c>
    </row>
    <row r="1005" customFormat="false" ht="15" hidden="true" customHeight="false" outlineLevel="0" collapsed="false">
      <c r="A1005" s="0" t="n">
        <f aca="false">A1004+0.01</f>
        <v>10.0099999999998</v>
      </c>
      <c r="B1005" s="6" t="n">
        <f aca="false">SIN(A1005)</f>
        <v>-0.552384485506568</v>
      </c>
      <c r="C1005" s="6" t="n">
        <f aca="false">ABS(B1005)</f>
        <v>0.552384485506568</v>
      </c>
      <c r="D1005" s="6" t="n">
        <f aca="false">B1005*$D$2*SQRT(2)</f>
        <v>-187.48551145149</v>
      </c>
      <c r="E1005" s="6" t="n">
        <f aca="false">IF(ABS(D1005-F1005)-($I$2+$I$2+$F$2+$E$2)&lt;0,0,SIGN(D1005-F1005)*(ABS(D1005-F1005)-($I$2+$I$2+$F$2+$E$2)))</f>
        <v>-16.5312561834108</v>
      </c>
      <c r="F1005" s="6" t="n">
        <f aca="false">F1004+G1004/($H$2/1000000)*(1/$C$2/COUNT($A$5:$A$632))</f>
        <v>-165.854255268079</v>
      </c>
      <c r="G1005" s="6" t="n">
        <f aca="false">E1005/$G$2</f>
        <v>-0.0201600685163547</v>
      </c>
      <c r="H1005" s="6" t="n">
        <f aca="false">ABS(G1005)</f>
        <v>0.0201600685163547</v>
      </c>
      <c r="J1005" s="11" t="n">
        <f aca="false">E1005*E1005</f>
        <v>273.282431001559</v>
      </c>
      <c r="K1005" s="6" t="n">
        <f aca="false">J1005/$G$2</f>
        <v>0.333271257318975</v>
      </c>
      <c r="M1005" s="12" t="n">
        <f aca="false">IF(H1005&gt;0,$E$2,0)</f>
        <v>5.1</v>
      </c>
      <c r="N1005" s="6" t="n">
        <f aca="false">M1005*H1005</f>
        <v>0.102816349433409</v>
      </c>
      <c r="P1005" s="8" t="n">
        <f aca="false">IF(H1005&gt;0,$F$2,0)</f>
        <v>0</v>
      </c>
      <c r="Q1005" s="6" t="n">
        <f aca="false">P1005*H1005</f>
        <v>0</v>
      </c>
    </row>
    <row r="1006" customFormat="false" ht="15" hidden="true" customHeight="false" outlineLevel="0" collapsed="false">
      <c r="A1006" s="0" t="n">
        <f aca="false">A1005+0.01</f>
        <v>10.0199999999998</v>
      </c>
      <c r="B1006" s="6" t="n">
        <f aca="false">SIN(A1006)</f>
        <v>-0.560692622135676</v>
      </c>
      <c r="C1006" s="6" t="n">
        <f aca="false">ABS(B1006)</f>
        <v>0.560692622135676</v>
      </c>
      <c r="D1006" s="6" t="n">
        <f aca="false">B1006*$D$2*SQRT(2)</f>
        <v>-190.305386531234</v>
      </c>
      <c r="E1006" s="6" t="n">
        <f aca="false">IF(ABS(D1006-F1006)-($I$2+$I$2+$F$2+$E$2)&lt;0,0,SIGN(D1006-F1006)*(ABS(D1006-F1006)-($I$2+$I$2+$F$2+$E$2)))</f>
        <v>-16.4327658149275</v>
      </c>
      <c r="F1006" s="6" t="n">
        <f aca="false">F1005+G1005/($H$2/1000000)*(1/$C$2/COUNT($A$5:$A$632))</f>
        <v>-168.772620716307</v>
      </c>
      <c r="G1006" s="6" t="n">
        <f aca="false">E1006/$G$2</f>
        <v>-0.0200399583108872</v>
      </c>
      <c r="H1006" s="6" t="n">
        <f aca="false">ABS(G1006)</f>
        <v>0.0200399583108872</v>
      </c>
      <c r="J1006" s="11" t="n">
        <f aca="false">E1006*E1006</f>
        <v>270.035792328249</v>
      </c>
      <c r="K1006" s="6" t="n">
        <f aca="false">J1006/$G$2</f>
        <v>0.329311941863718</v>
      </c>
      <c r="M1006" s="12" t="n">
        <f aca="false">IF(H1006&gt;0,$E$2,0)</f>
        <v>5.1</v>
      </c>
      <c r="N1006" s="6" t="n">
        <f aca="false">M1006*H1006</f>
        <v>0.102203787385525</v>
      </c>
      <c r="P1006" s="8" t="n">
        <f aca="false">IF(H1006&gt;0,$F$2,0)</f>
        <v>0</v>
      </c>
      <c r="Q1006" s="6" t="n">
        <f aca="false">P1006*H1006</f>
        <v>0</v>
      </c>
    </row>
    <row r="1007" customFormat="false" ht="15" hidden="true" customHeight="false" outlineLevel="0" collapsed="false">
      <c r="A1007" s="0" t="n">
        <f aca="false">A1006+0.01</f>
        <v>10.0299999999998</v>
      </c>
      <c r="B1007" s="6" t="n">
        <f aca="false">SIN(A1007)</f>
        <v>-0.568944689969813</v>
      </c>
      <c r="C1007" s="6" t="n">
        <f aca="false">ABS(B1007)</f>
        <v>0.568944689969813</v>
      </c>
      <c r="D1007" s="6" t="n">
        <f aca="false">B1007*$D$2*SQRT(2)</f>
        <v>-193.106231230912</v>
      </c>
      <c r="E1007" s="6" t="n">
        <f aca="false">IF(ABS(D1007-F1007)-($I$2+$I$2+$F$2+$E$2)&lt;0,0,SIGN(D1007-F1007)*(ABS(D1007-F1007)-($I$2+$I$2+$F$2+$E$2)))</f>
        <v>-16.3326321835564</v>
      </c>
      <c r="F1007" s="6" t="n">
        <f aca="false">F1006+G1006/($H$2/1000000)*(1/$C$2/COUNT($A$5:$A$632))</f>
        <v>-171.673599047356</v>
      </c>
      <c r="G1007" s="6" t="n">
        <f aca="false">E1007/$G$2</f>
        <v>-0.0199178441262882</v>
      </c>
      <c r="H1007" s="6" t="n">
        <f aca="false">ABS(G1007)</f>
        <v>0.0199178441262882</v>
      </c>
      <c r="J1007" s="11" t="n">
        <f aca="false">E1007*E1007</f>
        <v>266.754874043341</v>
      </c>
      <c r="K1007" s="6" t="n">
        <f aca="false">J1007/$G$2</f>
        <v>0.325310822004074</v>
      </c>
      <c r="M1007" s="12" t="n">
        <f aca="false">IF(H1007&gt;0,$E$2,0)</f>
        <v>5.1</v>
      </c>
      <c r="N1007" s="6" t="n">
        <f aca="false">M1007*H1007</f>
        <v>0.10158100504407</v>
      </c>
      <c r="P1007" s="8" t="n">
        <f aca="false">IF(H1007&gt;0,$F$2,0)</f>
        <v>0</v>
      </c>
      <c r="Q1007" s="6" t="n">
        <f aca="false">P1007*H1007</f>
        <v>0</v>
      </c>
    </row>
    <row r="1008" customFormat="false" ht="15" hidden="true" customHeight="false" outlineLevel="0" collapsed="false">
      <c r="A1008" s="0" t="n">
        <f aca="false">A1007+0.01</f>
        <v>10.0399999999998</v>
      </c>
      <c r="B1008" s="6" t="n">
        <f aca="false">SIN(A1008)</f>
        <v>-0.577139863809072</v>
      </c>
      <c r="C1008" s="6" t="n">
        <f aca="false">ABS(B1008)</f>
        <v>0.577139863809072</v>
      </c>
      <c r="D1008" s="6" t="n">
        <f aca="false">B1008*$D$2*SQRT(2)</f>
        <v>-195.887765468388</v>
      </c>
      <c r="E1008" s="6" t="n">
        <f aca="false">IF(ABS(D1008-F1008)-($I$2+$I$2+$F$2+$E$2)&lt;0,0,SIGN(D1008-F1008)*(ABS(D1008-F1008)-($I$2+$I$2+$F$2+$E$2)))</f>
        <v>-16.2308653025772</v>
      </c>
      <c r="F1008" s="6" t="n">
        <f aca="false">F1007+G1007/($H$2/1000000)*(1/$C$2/COUNT($A$5:$A$632))</f>
        <v>-174.556900165811</v>
      </c>
      <c r="G1008" s="6" t="n">
        <f aca="false">E1008/$G$2</f>
        <v>-0.0197937381738747</v>
      </c>
      <c r="H1008" s="6" t="n">
        <f aca="false">ABS(G1008)</f>
        <v>0.0197937381738747</v>
      </c>
      <c r="J1008" s="11" t="n">
        <f aca="false">E1008*E1008</f>
        <v>263.440988470405</v>
      </c>
      <c r="K1008" s="6" t="n">
        <f aca="false">J1008/$G$2</f>
        <v>0.32126949813464</v>
      </c>
      <c r="M1008" s="12" t="n">
        <f aca="false">IF(H1008&gt;0,$E$2,0)</f>
        <v>5.1</v>
      </c>
      <c r="N1008" s="6" t="n">
        <f aca="false">M1008*H1008</f>
        <v>0.100948064686761</v>
      </c>
      <c r="P1008" s="8" t="n">
        <f aca="false">IF(H1008&gt;0,$F$2,0)</f>
        <v>0</v>
      </c>
      <c r="Q1008" s="6" t="n">
        <f aca="false">P1008*H1008</f>
        <v>0</v>
      </c>
    </row>
    <row r="1009" customFormat="false" ht="15" hidden="true" customHeight="false" outlineLevel="0" collapsed="false">
      <c r="A1009" s="0" t="n">
        <f aca="false">A1008+0.01</f>
        <v>10.0499999999998</v>
      </c>
      <c r="B1009" s="6" t="n">
        <f aca="false">SIN(A1009)</f>
        <v>-0.585277324142898</v>
      </c>
      <c r="C1009" s="6" t="n">
        <f aca="false">ABS(B1009)</f>
        <v>0.585277324142898</v>
      </c>
      <c r="D1009" s="6" t="n">
        <f aca="false">B1009*$D$2*SQRT(2)</f>
        <v>-198.649711092557</v>
      </c>
      <c r="E1009" s="6" t="n">
        <f aca="false">IF(ABS(D1009-F1009)-($I$2+$I$2+$F$2+$E$2)&lt;0,0,SIGN(D1009-F1009)*(ABS(D1009-F1009)-($I$2+$I$2+$F$2+$E$2)))</f>
        <v>-16.1274753485941</v>
      </c>
      <c r="F1009" s="6" t="n">
        <f aca="false">F1008+G1008/($H$2/1000000)*(1/$C$2/COUNT($A$5:$A$632))</f>
        <v>-177.422235743963</v>
      </c>
      <c r="G1009" s="6" t="n">
        <f aca="false">E1009/$G$2</f>
        <v>-0.0196676528641392</v>
      </c>
      <c r="H1009" s="6" t="n">
        <f aca="false">ABS(G1009)</f>
        <v>0.0196676528641392</v>
      </c>
      <c r="J1009" s="11" t="n">
        <f aca="false">E1009*E1009</f>
        <v>260.095461119511</v>
      </c>
      <c r="K1009" s="6" t="n">
        <f aca="false">J1009/$G$2</f>
        <v>0.317189586731111</v>
      </c>
      <c r="M1009" s="12" t="n">
        <f aca="false">IF(H1009&gt;0,$E$2,0)</f>
        <v>5.1</v>
      </c>
      <c r="N1009" s="6" t="n">
        <f aca="false">M1009*H1009</f>
        <v>0.10030502960711</v>
      </c>
      <c r="P1009" s="8" t="n">
        <f aca="false">IF(H1009&gt;0,$F$2,0)</f>
        <v>0</v>
      </c>
      <c r="Q1009" s="6" t="n">
        <f aca="false">P1009*H1009</f>
        <v>0</v>
      </c>
    </row>
    <row r="1010" customFormat="false" ht="15" hidden="true" customHeight="false" outlineLevel="0" collapsed="false">
      <c r="A1010" s="0" t="n">
        <f aca="false">A1009+0.01</f>
        <v>10.0599999999998</v>
      </c>
      <c r="B1010" s="6" t="n">
        <f aca="false">SIN(A1010)</f>
        <v>-0.59335625723204</v>
      </c>
      <c r="C1010" s="6" t="n">
        <f aca="false">ABS(B1010)</f>
        <v>0.59335625723204</v>
      </c>
      <c r="D1010" s="6" t="n">
        <f aca="false">B1010*$D$2*SQRT(2)</f>
        <v>-201.391791911157</v>
      </c>
      <c r="E1010" s="6" t="n">
        <f aca="false">IF(ABS(D1010-F1010)-($I$2+$I$2+$F$2+$E$2)&lt;0,0,SIGN(D1010-F1010)*(ABS(D1010-F1010)-($I$2+$I$2+$F$2+$E$2)))</f>
        <v>-16.022472660515</v>
      </c>
      <c r="F1010" s="6" t="n">
        <f aca="false">F1009+G1009/($H$2/1000000)*(1/$C$2/COUNT($A$5:$A$632))</f>
        <v>-180.269319250642</v>
      </c>
      <c r="G1010" s="6" t="n">
        <f aca="false">E1010/$G$2</f>
        <v>-0.0195396008055061</v>
      </c>
      <c r="H1010" s="6" t="n">
        <f aca="false">ABS(G1010)</f>
        <v>0.0195396008055061</v>
      </c>
      <c r="J1010" s="11" t="n">
        <f aca="false">E1010*E1010</f>
        <v>256.719630156951</v>
      </c>
      <c r="K1010" s="6" t="n">
        <f aca="false">J1010/$G$2</f>
        <v>0.313072719703598</v>
      </c>
      <c r="M1010" s="12" t="n">
        <f aca="false">IF(H1010&gt;0,$E$2,0)</f>
        <v>5.1</v>
      </c>
      <c r="N1010" s="6" t="n">
        <f aca="false">M1010*H1010</f>
        <v>0.0996519641080811</v>
      </c>
      <c r="P1010" s="8" t="n">
        <f aca="false">IF(H1010&gt;0,$F$2,0)</f>
        <v>0</v>
      </c>
      <c r="Q1010" s="6" t="n">
        <f aca="false">P1010*H1010</f>
        <v>0</v>
      </c>
    </row>
    <row r="1011" customFormat="false" ht="15" hidden="true" customHeight="false" outlineLevel="0" collapsed="false">
      <c r="A1011" s="0" t="n">
        <f aca="false">A1010+0.01</f>
        <v>10.0699999999998</v>
      </c>
      <c r="B1011" s="6" t="n">
        <f aca="false">SIN(A1011)</f>
        <v>-0.60137585518992</v>
      </c>
      <c r="C1011" s="6" t="n">
        <f aca="false">ABS(B1011)</f>
        <v>0.60137585518992</v>
      </c>
      <c r="D1011" s="6" t="n">
        <f aca="false">B1011*$D$2*SQRT(2)</f>
        <v>-204.113733718393</v>
      </c>
      <c r="E1011" s="6" t="n">
        <f aca="false">IF(ABS(D1011-F1011)-($I$2+$I$2+$F$2+$E$2)&lt;0,0,SIGN(D1011-F1011)*(ABS(D1011-F1011)-($I$2+$I$2+$F$2+$E$2)))</f>
        <v>-15.9158677385232</v>
      </c>
      <c r="F1011" s="6" t="n">
        <f aca="false">F1010+G1010/($H$2/1000000)*(1/$C$2/COUNT($A$5:$A$632))</f>
        <v>-183.09786597987</v>
      </c>
      <c r="G1011" s="6" t="n">
        <f aca="false">E1011/$G$2</f>
        <v>-0.019409594803077</v>
      </c>
      <c r="H1011" s="6" t="n">
        <f aca="false">ABS(G1011)</f>
        <v>0.019409594803077</v>
      </c>
      <c r="J1011" s="11" t="n">
        <f aca="false">E1011*E1011</f>
        <v>253.314845870162</v>
      </c>
      <c r="K1011" s="6" t="n">
        <f aca="false">J1011/$G$2</f>
        <v>0.3089205437441</v>
      </c>
      <c r="M1011" s="12" t="n">
        <f aca="false">IF(H1011&gt;0,$E$2,0)</f>
        <v>5.1</v>
      </c>
      <c r="N1011" s="6" t="n">
        <f aca="false">M1011*H1011</f>
        <v>0.0989889334956928</v>
      </c>
      <c r="P1011" s="8" t="n">
        <f aca="false">IF(H1011&gt;0,$F$2,0)</f>
        <v>0</v>
      </c>
      <c r="Q1011" s="6" t="n">
        <f aca="false">P1011*H1011</f>
        <v>0</v>
      </c>
    </row>
    <row r="1012" customFormat="false" ht="15" hidden="true" customHeight="false" outlineLevel="0" collapsed="false">
      <c r="A1012" s="0" t="n">
        <f aca="false">A1011+0.01</f>
        <v>10.0799999999998</v>
      </c>
      <c r="B1012" s="6" t="n">
        <f aca="false">SIN(A1012)</f>
        <v>-0.609335316063426</v>
      </c>
      <c r="C1012" s="6" t="n">
        <f aca="false">ABS(B1012)</f>
        <v>0.609335316063426</v>
      </c>
      <c r="D1012" s="6" t="n">
        <f aca="false">B1012*$D$2*SQRT(2)</f>
        <v>-206.81526432235</v>
      </c>
      <c r="E1012" s="6" t="n">
        <f aca="false">IF(ABS(D1012-F1012)-($I$2+$I$2+$F$2+$E$2)&lt;0,0,SIGN(D1012-F1012)*(ABS(D1012-F1012)-($I$2+$I$2+$F$2+$E$2)))</f>
        <v>-15.8076712430191</v>
      </c>
      <c r="F1012" s="6" t="n">
        <f aca="false">F1011+G1011/($H$2/1000000)*(1/$C$2/COUNT($A$5:$A$632))</f>
        <v>-185.907593079331</v>
      </c>
      <c r="G1012" s="6" t="n">
        <f aca="false">E1012/$G$2</f>
        <v>-0.0192776478573403</v>
      </c>
      <c r="H1012" s="6" t="n">
        <f aca="false">ABS(G1012)</f>
        <v>0.0192776478573403</v>
      </c>
      <c r="J1012" s="11" t="n">
        <f aca="false">E1012*E1012</f>
        <v>249.882470127372</v>
      </c>
      <c r="K1012" s="6" t="n">
        <f aca="false">J1012/$G$2</f>
        <v>0.304734719667527</v>
      </c>
      <c r="M1012" s="12" t="n">
        <f aca="false">IF(H1012&gt;0,$E$2,0)</f>
        <v>5.1</v>
      </c>
      <c r="N1012" s="6" t="n">
        <f aca="false">M1012*H1012</f>
        <v>0.0983160040724357</v>
      </c>
      <c r="P1012" s="8" t="n">
        <f aca="false">IF(H1012&gt;0,$F$2,0)</f>
        <v>0</v>
      </c>
      <c r="Q1012" s="6" t="n">
        <f aca="false">P1012*H1012</f>
        <v>0</v>
      </c>
    </row>
    <row r="1013" customFormat="false" ht="15" hidden="true" customHeight="false" outlineLevel="0" collapsed="false">
      <c r="A1013" s="0" t="n">
        <f aca="false">A1012+0.01</f>
        <v>10.0899999999998</v>
      </c>
      <c r="B1013" s="6" t="n">
        <f aca="false">SIN(A1013)</f>
        <v>-0.617233843913103</v>
      </c>
      <c r="C1013" s="6" t="n">
        <f aca="false">ABS(B1013)</f>
        <v>0.617233843913103</v>
      </c>
      <c r="D1013" s="6" t="n">
        <f aca="false">B1013*$D$2*SQRT(2)</f>
        <v>-209.496113572221</v>
      </c>
      <c r="E1013" s="6" t="n">
        <f aca="false">IF(ABS(D1013-F1013)-($I$2+$I$2+$F$2+$E$2)&lt;0,0,SIGN(D1013-F1013)*(ABS(D1013-F1013)-($I$2+$I$2+$F$2+$E$2)))</f>
        <v>-15.6978939935646</v>
      </c>
      <c r="F1013" s="6" t="n">
        <f aca="false">F1012+G1012/($H$2/1000000)*(1/$C$2/COUNT($A$5:$A$632))</f>
        <v>-188.698219578656</v>
      </c>
      <c r="G1013" s="6" t="n">
        <f aca="false">E1013/$G$2</f>
        <v>-0.0191437731628837</v>
      </c>
      <c r="H1013" s="6" t="n">
        <f aca="false">ABS(G1013)</f>
        <v>0.0191437731628837</v>
      </c>
      <c r="J1013" s="11" t="n">
        <f aca="false">E1013*E1013</f>
        <v>246.423875833192</v>
      </c>
      <c r="K1013" s="6" t="n">
        <f aca="false">J1013/$G$2</f>
        <v>0.300516921747795</v>
      </c>
      <c r="M1013" s="12" t="n">
        <f aca="false">IF(H1013&gt;0,$E$2,0)</f>
        <v>5.1</v>
      </c>
      <c r="N1013" s="6" t="n">
        <f aca="false">M1013*H1013</f>
        <v>0.0976332431307067</v>
      </c>
      <c r="P1013" s="8" t="n">
        <f aca="false">IF(H1013&gt;0,$F$2,0)</f>
        <v>0</v>
      </c>
      <c r="Q1013" s="6" t="n">
        <f aca="false">P1013*H1013</f>
        <v>0</v>
      </c>
    </row>
    <row r="1014" customFormat="false" ht="15" hidden="true" customHeight="false" outlineLevel="0" collapsed="false">
      <c r="A1014" s="0" t="n">
        <f aca="false">A1013+0.01</f>
        <v>10.0999999999998</v>
      </c>
      <c r="B1014" s="6" t="n">
        <f aca="false">SIN(A1014)</f>
        <v>-0.625070648892749</v>
      </c>
      <c r="C1014" s="6" t="n">
        <f aca="false">ABS(B1014)</f>
        <v>0.625070648892749</v>
      </c>
      <c r="D1014" s="6" t="n">
        <f aca="false">B1014*$D$2*SQRT(2)</f>
        <v>-212.156013385314</v>
      </c>
      <c r="E1014" s="6" t="n">
        <f aca="false">IF(ABS(D1014-F1014)-($I$2+$I$2+$F$2+$E$2)&lt;0,0,SIGN(D1014-F1014)*(ABS(D1014-F1014)-($I$2+$I$2+$F$2+$E$2)))</f>
        <v>-15.586546967792</v>
      </c>
      <c r="F1014" s="6" t="n">
        <f aca="false">F1013+G1013/($H$2/1000000)*(1/$C$2/COUNT($A$5:$A$632))</f>
        <v>-191.469466417522</v>
      </c>
      <c r="G1014" s="6" t="n">
        <f aca="false">E1014/$G$2</f>
        <v>-0.0190079841070634</v>
      </c>
      <c r="H1014" s="6" t="n">
        <f aca="false">ABS(G1014)</f>
        <v>0.0190079841070634</v>
      </c>
      <c r="J1014" s="11" t="n">
        <f aca="false">E1014*E1014</f>
        <v>242.940446379186</v>
      </c>
      <c r="K1014" s="6" t="n">
        <f aca="false">J1014/$G$2</f>
        <v>0.296268837047788</v>
      </c>
      <c r="M1014" s="12" t="n">
        <f aca="false">IF(H1014&gt;0,$E$2,0)</f>
        <v>5.1</v>
      </c>
      <c r="N1014" s="6" t="n">
        <f aca="false">M1014*H1014</f>
        <v>0.0969407189460234</v>
      </c>
      <c r="P1014" s="8" t="n">
        <f aca="false">IF(H1014&gt;0,$F$2,0)</f>
        <v>0</v>
      </c>
      <c r="Q1014" s="6" t="n">
        <f aca="false">P1014*H1014</f>
        <v>0</v>
      </c>
    </row>
    <row r="1015" customFormat="false" ht="15" hidden="true" customHeight="false" outlineLevel="0" collapsed="false">
      <c r="A1015" s="0" t="n">
        <f aca="false">A1014+0.01</f>
        <v>10.1099999999998</v>
      </c>
      <c r="B1015" s="6" t="n">
        <f aca="false">SIN(A1015)</f>
        <v>-0.632844947328396</v>
      </c>
      <c r="C1015" s="6" t="n">
        <f aca="false">ABS(B1015)</f>
        <v>0.632844947328396</v>
      </c>
      <c r="D1015" s="6" t="n">
        <f aca="false">B1015*$D$2*SQRT(2)</f>
        <v>-214.794697773865</v>
      </c>
      <c r="E1015" s="6" t="n">
        <f aca="false">IF(ABS(D1015-F1015)-($I$2+$I$2+$F$2+$E$2)&lt;0,0,SIGN(D1015-F1015)*(ABS(D1015-F1015)-($I$2+$I$2+$F$2+$E$2)))</f>
        <v>-15.4736413003118</v>
      </c>
      <c r="F1015" s="6" t="n">
        <f aca="false">F1014+G1014/($H$2/1000000)*(1/$C$2/COUNT($A$5:$A$632))</f>
        <v>-194.221056473553</v>
      </c>
      <c r="G1015" s="6" t="n">
        <f aca="false">E1015/$G$2</f>
        <v>-0.018870294268673</v>
      </c>
      <c r="H1015" s="6" t="n">
        <f aca="false">ABS(G1015)</f>
        <v>0.018870294268673</v>
      </c>
      <c r="J1015" s="11" t="n">
        <f aca="false">E1015*E1015</f>
        <v>239.433575090716</v>
      </c>
      <c r="K1015" s="6" t="n">
        <f aca="false">J1015/$G$2</f>
        <v>0.291992164744776</v>
      </c>
      <c r="M1015" s="12" t="n">
        <f aca="false">IF(H1015&gt;0,$E$2,0)</f>
        <v>5.1</v>
      </c>
      <c r="N1015" s="6" t="n">
        <f aca="false">M1015*H1015</f>
        <v>0.0962385007702321</v>
      </c>
      <c r="P1015" s="8" t="n">
        <f aca="false">IF(H1015&gt;0,$F$2,0)</f>
        <v>0</v>
      </c>
      <c r="Q1015" s="6" t="n">
        <f aca="false">P1015*H1015</f>
        <v>0</v>
      </c>
    </row>
    <row r="1016" customFormat="false" ht="15" hidden="true" customHeight="false" outlineLevel="0" collapsed="false">
      <c r="A1016" s="0" t="n">
        <f aca="false">A1015+0.01</f>
        <v>10.1199999999998</v>
      </c>
      <c r="B1016" s="6" t="n">
        <f aca="false">SIN(A1016)</f>
        <v>-0.640555961796679</v>
      </c>
      <c r="C1016" s="6" t="n">
        <f aca="false">ABS(B1016)</f>
        <v>0.640555961796679</v>
      </c>
      <c r="D1016" s="6" t="n">
        <f aca="false">B1016*$D$2*SQRT(2)</f>
        <v>-217.411902871634</v>
      </c>
      <c r="E1016" s="6" t="n">
        <f aca="false">IF(ABS(D1016-F1016)-($I$2+$I$2+$F$2+$E$2)&lt;0,0,SIGN(D1016-F1016)*(ABS(D1016-F1016)-($I$2+$I$2+$F$2+$E$2)))</f>
        <v>-15.3591882815966</v>
      </c>
      <c r="F1016" s="6" t="n">
        <f aca="false">F1015+G1015/($H$2/1000000)*(1/$C$2/COUNT($A$5:$A$632))</f>
        <v>-196.952714590037</v>
      </c>
      <c r="G1016" s="6" t="n">
        <f aca="false">E1016/$G$2</f>
        <v>-0.0187307174165812</v>
      </c>
      <c r="H1016" s="6" t="n">
        <f aca="false">ABS(G1016)</f>
        <v>0.0187307174165812</v>
      </c>
      <c r="J1016" s="11" t="n">
        <f aca="false">E1016*E1016</f>
        <v>235.904664669534</v>
      </c>
      <c r="K1016" s="6" t="n">
        <f aca="false">J1016/$G$2</f>
        <v>0.287688615450651</v>
      </c>
      <c r="M1016" s="12" t="n">
        <f aca="false">IF(H1016&gt;0,$E$2,0)</f>
        <v>5.1</v>
      </c>
      <c r="N1016" s="6" t="n">
        <f aca="false">M1016*H1016</f>
        <v>0.0955266588245642</v>
      </c>
      <c r="P1016" s="8" t="n">
        <f aca="false">IF(H1016&gt;0,$F$2,0)</f>
        <v>0</v>
      </c>
      <c r="Q1016" s="6" t="n">
        <f aca="false">P1016*H1016</f>
        <v>0</v>
      </c>
    </row>
    <row r="1017" customFormat="false" ht="15" hidden="true" customHeight="false" outlineLevel="0" collapsed="false">
      <c r="A1017" s="0" t="n">
        <f aca="false">A1016+0.01</f>
        <v>10.1299999999998</v>
      </c>
      <c r="B1017" s="6" t="n">
        <f aca="false">SIN(A1017)</f>
        <v>-0.648202921202578</v>
      </c>
      <c r="C1017" s="6" t="n">
        <f aca="false">ABS(B1017)</f>
        <v>0.648202921202578</v>
      </c>
      <c r="D1017" s="6" t="n">
        <f aca="false">B1017*$D$2*SQRT(2)</f>
        <v>-220.007366960291</v>
      </c>
      <c r="E1017" s="6" t="n">
        <f aca="false">IF(ABS(D1017-F1017)-($I$2+$I$2+$F$2+$E$2)&lt;0,0,SIGN(D1017-F1017)*(ABS(D1017-F1017)-($I$2+$I$2+$F$2+$E$2)))</f>
        <v>-15.2431993568516</v>
      </c>
      <c r="F1017" s="6" t="n">
        <f aca="false">F1016+G1016/($H$2/1000000)*(1/$C$2/COUNT($A$5:$A$632))</f>
        <v>-199.664167603439</v>
      </c>
      <c r="G1017" s="6" t="n">
        <f aca="false">E1017/$G$2</f>
        <v>-0.0185892675083556</v>
      </c>
      <c r="H1017" s="6" t="n">
        <f aca="false">ABS(G1017)</f>
        <v>0.0185892675083556</v>
      </c>
      <c r="J1017" s="11" t="n">
        <f aca="false">E1017*E1017</f>
        <v>232.35512663272</v>
      </c>
      <c r="K1017" s="6" t="n">
        <f aca="false">J1017/$G$2</f>
        <v>0.283359910527707</v>
      </c>
      <c r="M1017" s="12" t="n">
        <f aca="false">IF(H1017&gt;0,$E$2,0)</f>
        <v>5.1</v>
      </c>
      <c r="N1017" s="6" t="n">
        <f aca="false">M1017*H1017</f>
        <v>0.0948052642926133</v>
      </c>
      <c r="P1017" s="8" t="n">
        <f aca="false">IF(H1017&gt;0,$F$2,0)</f>
        <v>0</v>
      </c>
      <c r="Q1017" s="6" t="n">
        <f aca="false">P1017*H1017</f>
        <v>0</v>
      </c>
    </row>
    <row r="1018" customFormat="false" ht="15" hidden="true" customHeight="false" outlineLevel="0" collapsed="false">
      <c r="A1018" s="0" t="n">
        <f aca="false">A1017+0.01</f>
        <v>10.1399999999998</v>
      </c>
      <c r="B1018" s="6" t="n">
        <f aca="false">SIN(A1018)</f>
        <v>-0.655785060856523</v>
      </c>
      <c r="C1018" s="6" t="n">
        <f aca="false">ABS(B1018)</f>
        <v>0.655785060856523</v>
      </c>
      <c r="D1018" s="6" t="n">
        <f aca="false">B1018*$D$2*SQRT(2)</f>
        <v>-222.580830495591</v>
      </c>
      <c r="E1018" s="6" t="n">
        <f aca="false">IF(ABS(D1018-F1018)-($I$2+$I$2+$F$2+$E$2)&lt;0,0,SIGN(D1018-F1018)*(ABS(D1018-F1018)-($I$2+$I$2+$F$2+$E$2)))</f>
        <v>-15.1256861248737</v>
      </c>
      <c r="F1018" s="6" t="n">
        <f aca="false">F1017+G1017/($H$2/1000000)*(1/$C$2/COUNT($A$5:$A$632))</f>
        <v>-202.355144370717</v>
      </c>
      <c r="G1018" s="6" t="n">
        <f aca="false">E1018/$G$2</f>
        <v>-0.0184459586888703</v>
      </c>
      <c r="H1018" s="6" t="n">
        <f aca="false">ABS(G1018)</f>
        <v>0.0184459586888703</v>
      </c>
      <c r="J1018" s="11" t="n">
        <f aca="false">E1018*E1018</f>
        <v>228.786380748196</v>
      </c>
      <c r="K1018" s="6" t="n">
        <f aca="false">J1018/$G$2</f>
        <v>0.279007781400239</v>
      </c>
      <c r="M1018" s="12" t="n">
        <f aca="false">IF(H1018&gt;0,$E$2,0)</f>
        <v>5.1</v>
      </c>
      <c r="N1018" s="6" t="n">
        <f aca="false">M1018*H1018</f>
        <v>0.0940743893132387</v>
      </c>
      <c r="P1018" s="8" t="n">
        <f aca="false">IF(H1018&gt;0,$F$2,0)</f>
        <v>0</v>
      </c>
      <c r="Q1018" s="6" t="n">
        <f aca="false">P1018*H1018</f>
        <v>0</v>
      </c>
    </row>
    <row r="1019" customFormat="false" ht="15" hidden="true" customHeight="false" outlineLevel="0" collapsed="false">
      <c r="A1019" s="0" t="n">
        <f aca="false">A1018+0.01</f>
        <v>10.1499999999998</v>
      </c>
      <c r="B1019" s="6" t="n">
        <f aca="false">SIN(A1019)</f>
        <v>-0.663301622550869</v>
      </c>
      <c r="C1019" s="6" t="n">
        <f aca="false">ABS(B1019)</f>
        <v>0.663301622550869</v>
      </c>
      <c r="D1019" s="6" t="n">
        <f aca="false">B1019*$D$2*SQRT(2)</f>
        <v>-225.132036133324</v>
      </c>
      <c r="E1019" s="6" t="n">
        <f aca="false">IF(ABS(D1019-F1019)-($I$2+$I$2+$F$2+$E$2)&lt;0,0,SIGN(D1019-F1019)*(ABS(D1019-F1019)-($I$2+$I$2+$F$2+$E$2)))</f>
        <v>-15.0066603368872</v>
      </c>
      <c r="F1019" s="6" t="n">
        <f aca="false">F1018+G1018/($H$2/1000000)*(1/$C$2/COUNT($A$5:$A$632))</f>
        <v>-205.025375796437</v>
      </c>
      <c r="G1019" s="6" t="n">
        <f aca="false">E1019/$G$2</f>
        <v>-0.0183008052888868</v>
      </c>
      <c r="H1019" s="6" t="n">
        <f aca="false">ABS(G1019)</f>
        <v>0.0183008052888868</v>
      </c>
      <c r="J1019" s="11" t="n">
        <f aca="false">E1019*E1019</f>
        <v>225.199854466703</v>
      </c>
      <c r="K1019" s="6" t="n">
        <f aca="false">J1019/$G$2</f>
        <v>0.274633968861833</v>
      </c>
      <c r="M1019" s="12" t="n">
        <f aca="false">IF(H1019&gt;0,$E$2,0)</f>
        <v>5.1</v>
      </c>
      <c r="N1019" s="6" t="n">
        <f aca="false">M1019*H1019</f>
        <v>0.0933341069733227</v>
      </c>
      <c r="P1019" s="8" t="n">
        <f aca="false">IF(H1019&gt;0,$F$2,0)</f>
        <v>0</v>
      </c>
      <c r="Q1019" s="6" t="n">
        <f aca="false">P1019*H1019</f>
        <v>0</v>
      </c>
    </row>
    <row r="1020" customFormat="false" ht="15" hidden="true" customHeight="false" outlineLevel="0" collapsed="false">
      <c r="A1020" s="0" t="n">
        <f aca="false">A1019+0.01</f>
        <v>10.1599999999998</v>
      </c>
      <c r="B1020" s="6" t="n">
        <f aca="false">SIN(A1020)</f>
        <v>-0.670751854635709</v>
      </c>
      <c r="C1020" s="6" t="n">
        <f aca="false">ABS(B1020)</f>
        <v>0.670751854635709</v>
      </c>
      <c r="D1020" s="6" t="n">
        <f aca="false">B1020*$D$2*SQRT(2)</f>
        <v>-227.660728755054</v>
      </c>
      <c r="E1020" s="6" t="n">
        <f aca="false">IF(ABS(D1020-F1020)-($I$2+$I$2+$F$2+$E$2)&lt;0,0,SIGN(D1020-F1020)*(ABS(D1020-F1020)-($I$2+$I$2+$F$2+$E$2)))</f>
        <v>-14.8861338953736</v>
      </c>
      <c r="F1020" s="6" t="n">
        <f aca="false">F1019+G1019/($H$2/1000000)*(1/$C$2/COUNT($A$5:$A$632))</f>
        <v>-207.67459485968</v>
      </c>
      <c r="G1020" s="6" t="n">
        <f aca="false">E1020/$G$2</f>
        <v>-0.0181538218236263</v>
      </c>
      <c r="H1020" s="6" t="n">
        <f aca="false">ABS(G1020)</f>
        <v>0.0181538218236263</v>
      </c>
      <c r="J1020" s="11" t="n">
        <f aca="false">E1020*E1020</f>
        <v>221.596982350991</v>
      </c>
      <c r="K1020" s="6" t="n">
        <f aca="false">J1020/$G$2</f>
        <v>0.270240222379257</v>
      </c>
      <c r="M1020" s="12" t="n">
        <f aca="false">IF(H1020&gt;0,$E$2,0)</f>
        <v>5.1</v>
      </c>
      <c r="N1020" s="6" t="n">
        <f aca="false">M1020*H1020</f>
        <v>0.0925844913004943</v>
      </c>
      <c r="P1020" s="8" t="n">
        <f aca="false">IF(H1020&gt;0,$F$2,0)</f>
        <v>0</v>
      </c>
      <c r="Q1020" s="6" t="n">
        <f aca="false">P1020*H1020</f>
        <v>0</v>
      </c>
    </row>
    <row r="1021" customFormat="false" ht="15" hidden="true" customHeight="false" outlineLevel="0" collapsed="false">
      <c r="A1021" s="0" t="n">
        <f aca="false">A1020+0.01</f>
        <v>10.1699999999998</v>
      </c>
      <c r="B1021" s="6" t="n">
        <f aca="false">SIN(A1021)</f>
        <v>-0.678135012094044</v>
      </c>
      <c r="C1021" s="6" t="n">
        <f aca="false">ABS(B1021)</f>
        <v>0.678135012094044</v>
      </c>
      <c r="D1021" s="6" t="n">
        <f aca="false">B1021*$D$2*SQRT(2)</f>
        <v>-230.166655493625</v>
      </c>
      <c r="E1021" s="6" t="n">
        <f aca="false">IF(ABS(D1021-F1021)-($I$2+$I$2+$F$2+$E$2)&lt;0,0,SIGN(D1021-F1021)*(ABS(D1021-F1021)-($I$2+$I$2+$F$2+$E$2)))</f>
        <v>-14.7641188528754</v>
      </c>
      <c r="F1021" s="6" t="n">
        <f aca="false">F1020+G1020/($H$2/1000000)*(1/$C$2/COUNT($A$5:$A$632))</f>
        <v>-210.30253664075</v>
      </c>
      <c r="G1021" s="6" t="n">
        <f aca="false">E1021/$G$2</f>
        <v>-0.0180050229913114</v>
      </c>
      <c r="H1021" s="6" t="n">
        <f aca="false">ABS(G1021)</f>
        <v>0.0180050229913114</v>
      </c>
      <c r="J1021" s="11" t="n">
        <f aca="false">E1021*E1021</f>
        <v>217.979205501829</v>
      </c>
      <c r="K1021" s="6" t="n">
        <f aca="false">J1021/$G$2</f>
        <v>0.265828299392475</v>
      </c>
      <c r="M1021" s="12" t="n">
        <f aca="false">IF(H1021&gt;0,$E$2,0)</f>
        <v>5.1</v>
      </c>
      <c r="N1021" s="6" t="n">
        <f aca="false">M1021*H1021</f>
        <v>0.0918256172556882</v>
      </c>
      <c r="P1021" s="8" t="n">
        <f aca="false">IF(H1021&gt;0,$F$2,0)</f>
        <v>0</v>
      </c>
      <c r="Q1021" s="6" t="n">
        <f aca="false">P1021*H1021</f>
        <v>0</v>
      </c>
    </row>
    <row r="1022" customFormat="false" ht="15" hidden="true" customHeight="false" outlineLevel="0" collapsed="false">
      <c r="A1022" s="0" t="n">
        <f aca="false">A1021+0.01</f>
        <v>10.1799999999998</v>
      </c>
      <c r="B1022" s="6" t="n">
        <f aca="false">SIN(A1022)</f>
        <v>-0.685450356616279</v>
      </c>
      <c r="C1022" s="6" t="n">
        <f aca="false">ABS(B1022)</f>
        <v>0.685450356616279</v>
      </c>
      <c r="D1022" s="6" t="n">
        <f aca="false">B1022*$D$2*SQRT(2)</f>
        <v>-232.649565758452</v>
      </c>
      <c r="E1022" s="6" t="n">
        <f aca="false">IF(ABS(D1022-F1022)-($I$2+$I$2+$F$2+$E$2)&lt;0,0,SIGN(D1022-F1022)*(ABS(D1022-F1022)-($I$2+$I$2+$F$2+$E$2)))</f>
        <v>-14.6406274107957</v>
      </c>
      <c r="F1022" s="6" t="n">
        <f aca="false">F1021+G1021/($H$2/1000000)*(1/$C$2/COUNT($A$5:$A$632))</f>
        <v>-212.908938347656</v>
      </c>
      <c r="G1022" s="6" t="n">
        <f aca="false">E1022/$G$2</f>
        <v>-0.017854423671702</v>
      </c>
      <c r="H1022" s="6" t="n">
        <f aca="false">ABS(G1022)</f>
        <v>0.017854423671702</v>
      </c>
      <c r="J1022" s="11" t="n">
        <f aca="false">E1022*E1022</f>
        <v>214.347970981741</v>
      </c>
      <c r="K1022" s="6" t="n">
        <f aca="false">J1022/$G$2</f>
        <v>0.26139996461188</v>
      </c>
      <c r="M1022" s="12" t="n">
        <f aca="false">IF(H1022&gt;0,$E$2,0)</f>
        <v>5.1</v>
      </c>
      <c r="N1022" s="6" t="n">
        <f aca="false">M1022*H1022</f>
        <v>0.0910575607256804</v>
      </c>
      <c r="P1022" s="8" t="n">
        <f aca="false">IF(H1022&gt;0,$F$2,0)</f>
        <v>0</v>
      </c>
      <c r="Q1022" s="6" t="n">
        <f aca="false">P1022*H1022</f>
        <v>0</v>
      </c>
    </row>
    <row r="1023" customFormat="false" ht="15" hidden="true" customHeight="false" outlineLevel="0" collapsed="false">
      <c r="A1023" s="0" t="n">
        <f aca="false">A1022+0.01</f>
        <v>10.1899999999998</v>
      </c>
      <c r="B1023" s="6" t="n">
        <f aca="false">SIN(A1023)</f>
        <v>-0.69269715667406</v>
      </c>
      <c r="C1023" s="6" t="n">
        <f aca="false">ABS(B1023)</f>
        <v>0.69269715667406</v>
      </c>
      <c r="D1023" s="6" t="n">
        <f aca="false">B1023*$D$2*SQRT(2)</f>
        <v>-235.109211260577</v>
      </c>
      <c r="E1023" s="6" t="n">
        <f aca="false">IF(ABS(D1023-F1023)-($I$2+$I$2+$F$2+$E$2)&lt;0,0,SIGN(D1023-F1023)*(ABS(D1023-F1023)-($I$2+$I$2+$F$2+$E$2)))</f>
        <v>-14.5156719181751</v>
      </c>
      <c r="F1023" s="6" t="n">
        <f aca="false">F1022+G1022/($H$2/1000000)*(1/$C$2/COUNT($A$5:$A$632))</f>
        <v>-215.493539342402</v>
      </c>
      <c r="G1023" s="6" t="n">
        <f aca="false">E1023/$G$2</f>
        <v>-0.0177020389246038</v>
      </c>
      <c r="H1023" s="6" t="n">
        <f aca="false">ABS(G1023)</f>
        <v>0.0177020389246038</v>
      </c>
      <c r="J1023" s="11" t="n">
        <f aca="false">E1023*E1023</f>
        <v>210.704731236098</v>
      </c>
      <c r="K1023" s="6" t="n">
        <f aca="false">J1023/$G$2</f>
        <v>0.256956989312315</v>
      </c>
      <c r="M1023" s="12" t="n">
        <f aca="false">IF(H1023&gt;0,$E$2,0)</f>
        <v>5.1</v>
      </c>
      <c r="N1023" s="6" t="n">
        <f aca="false">M1023*H1023</f>
        <v>0.0902803985154795</v>
      </c>
      <c r="P1023" s="8" t="n">
        <f aca="false">IF(H1023&gt;0,$F$2,0)</f>
        <v>0</v>
      </c>
      <c r="Q1023" s="6" t="n">
        <f aca="false">P1023*H1023</f>
        <v>0</v>
      </c>
    </row>
    <row r="1024" customFormat="false" ht="15" hidden="true" customHeight="false" outlineLevel="0" collapsed="false">
      <c r="A1024" s="0" t="n">
        <f aca="false">A1023+0.01</f>
        <v>10.1999999999998</v>
      </c>
      <c r="B1024" s="6" t="n">
        <f aca="false">SIN(A1024)</f>
        <v>-0.699874687593419</v>
      </c>
      <c r="C1024" s="6" t="n">
        <f aca="false">ABS(B1024)</f>
        <v>0.699874687593419</v>
      </c>
      <c r="D1024" s="6" t="n">
        <f aca="false">B1024*$D$2*SQRT(2)</f>
        <v>-237.545346037499</v>
      </c>
      <c r="E1024" s="6" t="n">
        <f aca="false">IF(ABS(D1024-F1024)-($I$2+$I$2+$F$2+$E$2)&lt;0,0,SIGN(D1024-F1024)*(ABS(D1024-F1024)-($I$2+$I$2+$F$2+$E$2)))</f>
        <v>-14.3892648704585</v>
      </c>
      <c r="F1024" s="6" t="n">
        <f aca="false">F1023+G1023/($H$2/1000000)*(1/$C$2/COUNT($A$5:$A$632))</f>
        <v>-218.056081167041</v>
      </c>
      <c r="G1024" s="6" t="n">
        <f aca="false">E1024/$G$2</f>
        <v>-0.017547883988364</v>
      </c>
      <c r="H1024" s="6" t="n">
        <f aca="false">ABS(G1024)</f>
        <v>0.017547883988364</v>
      </c>
      <c r="J1024" s="11" t="n">
        <f aca="false">E1024*E1024</f>
        <v>207.05094351221</v>
      </c>
      <c r="K1024" s="6" t="n">
        <f aca="false">J1024/$G$2</f>
        <v>0.252501150624647</v>
      </c>
      <c r="M1024" s="12" t="n">
        <f aca="false">IF(H1024&gt;0,$E$2,0)</f>
        <v>5.1</v>
      </c>
      <c r="N1024" s="6" t="n">
        <f aca="false">M1024*H1024</f>
        <v>0.0894942083406563</v>
      </c>
      <c r="P1024" s="8" t="n">
        <f aca="false">IF(H1024&gt;0,$F$2,0)</f>
        <v>0</v>
      </c>
      <c r="Q1024" s="6" t="n">
        <f aca="false">P1024*H1024</f>
        <v>0</v>
      </c>
    </row>
    <row r="1025" customFormat="false" ht="15" hidden="true" customHeight="false" outlineLevel="0" collapsed="false">
      <c r="A1025" s="0" t="n">
        <f aca="false">A1024+0.01</f>
        <v>10.2099999999998</v>
      </c>
      <c r="B1025" s="6" t="n">
        <f aca="false">SIN(A1025)</f>
        <v>-0.706982231627246</v>
      </c>
      <c r="C1025" s="6" t="n">
        <f aca="false">ABS(B1025)</f>
        <v>0.706982231627246</v>
      </c>
      <c r="D1025" s="6" t="n">
        <f aca="false">B1025*$D$2*SQRT(2)</f>
        <v>-239.957726477772</v>
      </c>
      <c r="E1025" s="6" t="n">
        <f aca="false">IF(ABS(D1025-F1025)-($I$2+$I$2+$F$2+$E$2)&lt;0,0,SIGN(D1025-F1025)*(ABS(D1025-F1025)-($I$2+$I$2+$F$2+$E$2)))</f>
        <v>-14.2614189082468</v>
      </c>
      <c r="F1025" s="6" t="n">
        <f aca="false">F1024+G1024/($H$2/1000000)*(1/$C$2/COUNT($A$5:$A$632))</f>
        <v>-220.596307569525</v>
      </c>
      <c r="G1025" s="6" t="n">
        <f aca="false">E1025/$G$2</f>
        <v>-0.0173919742783498</v>
      </c>
      <c r="H1025" s="6" t="n">
        <f aca="false">ABS(G1025)</f>
        <v>0.0173919742783498</v>
      </c>
      <c r="J1025" s="11" t="n">
        <f aca="false">E1025*E1025</f>
        <v>203.3880692765</v>
      </c>
      <c r="K1025" s="6" t="n">
        <f aca="false">J1025/$G$2</f>
        <v>0.248034230825</v>
      </c>
      <c r="M1025" s="12" t="n">
        <f aca="false">IF(H1025&gt;0,$E$2,0)</f>
        <v>5.1</v>
      </c>
      <c r="N1025" s="6" t="n">
        <f aca="false">M1025*H1025</f>
        <v>0.0886990688195839</v>
      </c>
      <c r="P1025" s="8" t="n">
        <f aca="false">IF(H1025&gt;0,$F$2,0)</f>
        <v>0</v>
      </c>
      <c r="Q1025" s="6" t="n">
        <f aca="false">P1025*H1025</f>
        <v>0</v>
      </c>
    </row>
    <row r="1026" customFormat="false" ht="15" hidden="true" customHeight="false" outlineLevel="0" collapsed="false">
      <c r="A1026" s="0" t="n">
        <f aca="false">A1025+0.01</f>
        <v>10.2199999999998</v>
      </c>
      <c r="B1026" s="6" t="n">
        <f aca="false">SIN(A1026)</f>
        <v>-0.71401907802706</v>
      </c>
      <c r="C1026" s="6" t="n">
        <f aca="false">ABS(B1026)</f>
        <v>0.71401907802706</v>
      </c>
      <c r="D1026" s="6" t="n">
        <f aca="false">B1026*$D$2*SQRT(2)</f>
        <v>-242.34611134536</v>
      </c>
      <c r="E1026" s="6" t="n">
        <f aca="false">IF(ABS(D1026-F1026)-($I$2+$I$2+$F$2+$E$2)&lt;0,0,SIGN(D1026-F1026)*(ABS(D1026-F1026)-($I$2+$I$2+$F$2+$E$2)))</f>
        <v>-14.1321468160274</v>
      </c>
      <c r="F1026" s="6" t="n">
        <f aca="false">F1025+G1025/($H$2/1000000)*(1/$C$2/COUNT($A$5:$A$632))</f>
        <v>-223.113964529333</v>
      </c>
      <c r="G1026" s="6" t="n">
        <f aca="false">E1026/$G$2</f>
        <v>-0.0172343253853992</v>
      </c>
      <c r="H1026" s="6" t="n">
        <f aca="false">ABS(G1026)</f>
        <v>0.0172343253853992</v>
      </c>
      <c r="J1026" s="11" t="n">
        <f aca="false">E1026*E1026</f>
        <v>199.717573629752</v>
      </c>
      <c r="K1026" s="6" t="n">
        <f aca="false">J1026/$G$2</f>
        <v>0.243558016621649</v>
      </c>
      <c r="M1026" s="12" t="n">
        <f aca="false">IF(H1026&gt;0,$E$2,0)</f>
        <v>5.1</v>
      </c>
      <c r="N1026" s="6" t="n">
        <f aca="false">M1026*H1026</f>
        <v>0.087895059465536</v>
      </c>
      <c r="P1026" s="8" t="n">
        <f aca="false">IF(H1026&gt;0,$F$2,0)</f>
        <v>0</v>
      </c>
      <c r="Q1026" s="6" t="n">
        <f aca="false">P1026*H1026</f>
        <v>0</v>
      </c>
    </row>
    <row r="1027" customFormat="false" ht="15" hidden="true" customHeight="false" outlineLevel="0" collapsed="false">
      <c r="A1027" s="0" t="n">
        <f aca="false">A1026+0.01</f>
        <v>10.2299999999998</v>
      </c>
      <c r="B1027" s="6" t="n">
        <f aca="false">SIN(A1027)</f>
        <v>-0.720984523114085</v>
      </c>
      <c r="C1027" s="6" t="n">
        <f aca="false">ABS(B1027)</f>
        <v>0.720984523114085</v>
      </c>
      <c r="D1027" s="6" t="n">
        <f aca="false">B1027*$D$2*SQRT(2)</f>
        <v>-244.710261803769</v>
      </c>
      <c r="E1027" s="6" t="n">
        <f aca="false">IF(ABS(D1027-F1027)-($I$2+$I$2+$F$2+$E$2)&lt;0,0,SIGN(D1027-F1027)*(ABS(D1027-F1027)-($I$2+$I$2+$F$2+$E$2)))</f>
        <v>-14.0014615209043</v>
      </c>
      <c r="F1027" s="6" t="n">
        <f aca="false">F1026+G1026/($H$2/1000000)*(1/$C$2/COUNT($A$5:$A$632))</f>
        <v>-225.608800282865</v>
      </c>
      <c r="G1027" s="6" t="n">
        <f aca="false">E1027/$G$2</f>
        <v>-0.0170749530742736</v>
      </c>
      <c r="H1027" s="6" t="n">
        <f aca="false">ABS(G1027)</f>
        <v>0.0170749530742736</v>
      </c>
      <c r="J1027" s="11" t="n">
        <f aca="false">E1027*E1027</f>
        <v>196.040924721365</v>
      </c>
      <c r="K1027" s="6" t="n">
        <f aca="false">J1027/$G$2</f>
        <v>0.239074298440689</v>
      </c>
      <c r="M1027" s="12" t="n">
        <f aca="false">IF(H1027&gt;0,$E$2,0)</f>
        <v>5.1</v>
      </c>
      <c r="N1027" s="6" t="n">
        <f aca="false">M1027*H1027</f>
        <v>0.0870822606787952</v>
      </c>
      <c r="P1027" s="8" t="n">
        <f aca="false">IF(H1027&gt;0,$F$2,0)</f>
        <v>0</v>
      </c>
      <c r="Q1027" s="6" t="n">
        <f aca="false">P1027*H1027</f>
        <v>0</v>
      </c>
    </row>
    <row r="1028" customFormat="false" ht="15" hidden="true" customHeight="false" outlineLevel="0" collapsed="false">
      <c r="A1028" s="0" t="n">
        <f aca="false">A1027+0.01</f>
        <v>10.2399999999998</v>
      </c>
      <c r="B1028" s="6" t="n">
        <f aca="false">SIN(A1028)</f>
        <v>-0.727877870349617</v>
      </c>
      <c r="C1028" s="6" t="n">
        <f aca="false">ABS(B1028)</f>
        <v>0.727877870349617</v>
      </c>
      <c r="D1028" s="6" t="n">
        <f aca="false">B1028*$D$2*SQRT(2)</f>
        <v>-247.049941439922</v>
      </c>
      <c r="E1028" s="6" t="n">
        <f aca="false">IF(ABS(D1028-F1028)-($I$2+$I$2+$F$2+$E$2)&lt;0,0,SIGN(D1028-F1028)*(ABS(D1028-F1028)-($I$2+$I$2+$F$2+$E$2)))</f>
        <v>-13.8693760912969</v>
      </c>
      <c r="F1028" s="6" t="n">
        <f aca="false">F1027+G1027/($H$2/1000000)*(1/$C$2/COUNT($A$5:$A$632))</f>
        <v>-228.080565348625</v>
      </c>
      <c r="G1028" s="6" t="n">
        <f aca="false">E1028/$G$2</f>
        <v>-0.0169138732820693</v>
      </c>
      <c r="H1028" s="6" t="n">
        <f aca="false">ABS(G1028)</f>
        <v>0.0169138732820693</v>
      </c>
      <c r="J1028" s="11" t="n">
        <f aca="false">E1028*E1028</f>
        <v>192.359593161837</v>
      </c>
      <c r="K1028" s="6" t="n">
        <f aca="false">J1028/$G$2</f>
        <v>0.234584869709557</v>
      </c>
      <c r="M1028" s="12" t="n">
        <f aca="false">IF(H1028&gt;0,$E$2,0)</f>
        <v>5.1</v>
      </c>
      <c r="N1028" s="6" t="n">
        <f aca="false">M1028*H1028</f>
        <v>0.0862607537385536</v>
      </c>
      <c r="P1028" s="8" t="n">
        <f aca="false">IF(H1028&gt;0,$F$2,0)</f>
        <v>0</v>
      </c>
      <c r="Q1028" s="6" t="n">
        <f aca="false">P1028*H1028</f>
        <v>0</v>
      </c>
    </row>
    <row r="1029" customFormat="false" ht="15" hidden="true" customHeight="false" outlineLevel="0" collapsed="false">
      <c r="A1029" s="0" t="n">
        <f aca="false">A1028+0.01</f>
        <v>10.2499999999998</v>
      </c>
      <c r="B1029" s="6" t="n">
        <f aca="false">SIN(A1029)</f>
        <v>-0.734698430404677</v>
      </c>
      <c r="C1029" s="6" t="n">
        <f aca="false">ABS(B1029)</f>
        <v>0.734698430404677</v>
      </c>
      <c r="D1029" s="6" t="n">
        <f aca="false">B1029*$D$2*SQRT(2)</f>
        <v>-249.364916287805</v>
      </c>
      <c r="E1029" s="6" t="n">
        <f aca="false">IF(ABS(D1029-F1029)-($I$2+$I$2+$F$2+$E$2)&lt;0,0,SIGN(D1029-F1029)*(ABS(D1029-F1029)-($I$2+$I$2+$F$2+$E$2)))</f>
        <v>-13.7359037356377</v>
      </c>
      <c r="F1029" s="6" t="n">
        <f aca="false">F1028+G1028/($H$2/1000000)*(1/$C$2/COUNT($A$5:$A$632))</f>
        <v>-230.529012552167</v>
      </c>
      <c r="G1029" s="6" t="n">
        <f aca="false">E1029/$G$2</f>
        <v>-0.0167511021166313</v>
      </c>
      <c r="H1029" s="6" t="n">
        <f aca="false">ABS(G1029)</f>
        <v>0.0167511021166313</v>
      </c>
      <c r="J1029" s="11" t="n">
        <f aca="false">E1029*E1029</f>
        <v>188.675051434705</v>
      </c>
      <c r="K1029" s="6" t="n">
        <f aca="false">J1029/$G$2</f>
        <v>0.230091526139884</v>
      </c>
      <c r="M1029" s="12" t="n">
        <f aca="false">IF(H1029&gt;0,$E$2,0)</f>
        <v>5.1</v>
      </c>
      <c r="N1029" s="6" t="n">
        <f aca="false">M1029*H1029</f>
        <v>0.0854306207948196</v>
      </c>
      <c r="P1029" s="8" t="n">
        <f aca="false">IF(H1029&gt;0,$F$2,0)</f>
        <v>0</v>
      </c>
      <c r="Q1029" s="6" t="n">
        <f aca="false">P1029*H1029</f>
        <v>0</v>
      </c>
    </row>
    <row r="1030" customFormat="false" ht="15" hidden="true" customHeight="false" outlineLevel="0" collapsed="false">
      <c r="A1030" s="0" t="n">
        <f aca="false">A1029+0.01</f>
        <v>10.2599999999998</v>
      </c>
      <c r="B1030" s="6" t="n">
        <f aca="false">SIN(A1030)</f>
        <v>-0.741445521228944</v>
      </c>
      <c r="C1030" s="6" t="n">
        <f aca="false">ABS(B1030)</f>
        <v>0.741445521228944</v>
      </c>
      <c r="D1030" s="6" t="n">
        <f aca="false">B1030*$D$2*SQRT(2)</f>
        <v>-251.654954851863</v>
      </c>
      <c r="E1030" s="6" t="n">
        <f aca="false">IF(ABS(D1030-F1030)-($I$2+$I$2+$F$2+$E$2)&lt;0,0,SIGN(D1030-F1030)*(ABS(D1030-F1030)-($I$2+$I$2+$F$2+$E$2)))</f>
        <v>-13.6010578010519</v>
      </c>
      <c r="F1030" s="6" t="n">
        <f aca="false">F1029+G1029/($H$2/1000000)*(1/$C$2/COUNT($A$5:$A$632))</f>
        <v>-232.953897050811</v>
      </c>
      <c r="G1030" s="6" t="n">
        <f aca="false">E1030/$G$2</f>
        <v>-0.0165866558549413</v>
      </c>
      <c r="H1030" s="6" t="n">
        <f aca="false">ABS(G1030)</f>
        <v>0.0165866558549413</v>
      </c>
      <c r="J1030" s="11" t="n">
        <f aca="false">E1030*E1030</f>
        <v>184.988773307554</v>
      </c>
      <c r="K1030" s="6" t="n">
        <f aca="false">J1030/$G$2</f>
        <v>0.225596065009213</v>
      </c>
      <c r="M1030" s="12" t="n">
        <f aca="false">IF(H1030&gt;0,$E$2,0)</f>
        <v>5.1</v>
      </c>
      <c r="N1030" s="6" t="n">
        <f aca="false">M1030*H1030</f>
        <v>0.0845919448602008</v>
      </c>
      <c r="P1030" s="8" t="n">
        <f aca="false">IF(H1030&gt;0,$F$2,0)</f>
        <v>0</v>
      </c>
      <c r="Q1030" s="6" t="n">
        <f aca="false">P1030*H1030</f>
        <v>0</v>
      </c>
    </row>
    <row r="1031" customFormat="false" ht="15" hidden="true" customHeight="false" outlineLevel="0" collapsed="false">
      <c r="A1031" s="0" t="n">
        <f aca="false">A1030+0.01</f>
        <v>10.2699999999998</v>
      </c>
      <c r="B1031" s="6" t="n">
        <f aca="false">SIN(A1031)</f>
        <v>-0.748118468118956</v>
      </c>
      <c r="C1031" s="6" t="n">
        <f aca="false">ABS(B1031)</f>
        <v>0.748118468118956</v>
      </c>
      <c r="D1031" s="6" t="n">
        <f aca="false">B1031*$D$2*SQRT(2)</f>
        <v>-253.919828130147</v>
      </c>
      <c r="E1031" s="6" t="n">
        <f aca="false">IF(ABS(D1031-F1031)-($I$2+$I$2+$F$2+$E$2)&lt;0,0,SIGN(D1031-F1031)*(ABS(D1031-F1031)-($I$2+$I$2+$F$2+$E$2)))</f>
        <v>-13.4648517720196</v>
      </c>
      <c r="F1031" s="6" t="n">
        <f aca="false">F1030+G1030/($H$2/1000000)*(1/$C$2/COUNT($A$5:$A$632))</f>
        <v>-235.354976358127</v>
      </c>
      <c r="G1031" s="6" t="n">
        <f aca="false">E1031/$G$2</f>
        <v>-0.0164205509414873</v>
      </c>
      <c r="H1031" s="6" t="n">
        <f aca="false">ABS(G1031)</f>
        <v>0.0164205509414873</v>
      </c>
      <c r="J1031" s="11" t="n">
        <f aca="false">E1031*E1031</f>
        <v>181.302233242458</v>
      </c>
      <c r="K1031" s="6" t="n">
        <f aca="false">J1031/$G$2</f>
        <v>0.221100284442022</v>
      </c>
      <c r="M1031" s="12" t="n">
        <f aca="false">IF(H1031&gt;0,$E$2,0)</f>
        <v>5.1</v>
      </c>
      <c r="N1031" s="6" t="n">
        <f aca="false">M1031*H1031</f>
        <v>0.083744809801585</v>
      </c>
      <c r="P1031" s="8" t="n">
        <f aca="false">IF(H1031&gt;0,$F$2,0)</f>
        <v>0</v>
      </c>
      <c r="Q1031" s="6" t="n">
        <f aca="false">P1031*H1031</f>
        <v>0</v>
      </c>
    </row>
    <row r="1032" customFormat="false" ht="15" hidden="true" customHeight="false" outlineLevel="0" collapsed="false">
      <c r="A1032" s="0" t="n">
        <f aca="false">A1031+0.01</f>
        <v>10.2799999999998</v>
      </c>
      <c r="B1032" s="6" t="n">
        <f aca="false">SIN(A1032)</f>
        <v>-0.754716603785587</v>
      </c>
      <c r="C1032" s="6" t="n">
        <f aca="false">ABS(B1032)</f>
        <v>0.754716603785587</v>
      </c>
      <c r="D1032" s="6" t="n">
        <f aca="false">B1032*$D$2*SQRT(2)</f>
        <v>-256.159309637217</v>
      </c>
      <c r="E1032" s="6" t="n">
        <f aca="false">IF(ABS(D1032-F1032)-($I$2+$I$2+$F$2+$E$2)&lt;0,0,SIGN(D1032-F1032)*(ABS(D1032-F1032)-($I$2+$I$2+$F$2+$E$2)))</f>
        <v>-13.3272992690306</v>
      </c>
      <c r="F1032" s="6" t="n">
        <f aca="false">F1031+G1031/($H$2/1000000)*(1/$C$2/COUNT($A$5:$A$632))</f>
        <v>-237.732010368186</v>
      </c>
      <c r="G1032" s="6" t="n">
        <f aca="false">E1032/$G$2</f>
        <v>-0.0162528039866227</v>
      </c>
      <c r="H1032" s="6" t="n">
        <f aca="false">ABS(G1032)</f>
        <v>0.0162528039866227</v>
      </c>
      <c r="J1032" s="11" t="n">
        <f aca="false">E1032*E1032</f>
        <v>177.616905806303</v>
      </c>
      <c r="K1032" s="6" t="n">
        <f aca="false">J1032/$G$2</f>
        <v>0.216605982690614</v>
      </c>
      <c r="M1032" s="12" t="n">
        <f aca="false">IF(H1032&gt;0,$E$2,0)</f>
        <v>5.1</v>
      </c>
      <c r="N1032" s="6" t="n">
        <f aca="false">M1032*H1032</f>
        <v>0.0828893003317756</v>
      </c>
      <c r="P1032" s="8" t="n">
        <f aca="false">IF(H1032&gt;0,$F$2,0)</f>
        <v>0</v>
      </c>
      <c r="Q1032" s="6" t="n">
        <f aca="false">P1032*H1032</f>
        <v>0</v>
      </c>
    </row>
    <row r="1033" customFormat="false" ht="15" hidden="true" customHeight="false" outlineLevel="0" collapsed="false">
      <c r="A1033" s="0" t="n">
        <f aca="false">A1032+0.01</f>
        <v>10.2899999999998</v>
      </c>
      <c r="B1033" s="6" t="n">
        <f aca="false">SIN(A1033)</f>
        <v>-0.761239268420767</v>
      </c>
      <c r="C1033" s="6" t="n">
        <f aca="false">ABS(B1033)</f>
        <v>0.761239268420767</v>
      </c>
      <c r="D1033" s="6" t="n">
        <f aca="false">B1033*$D$2*SQRT(2)</f>
        <v>-258.373175426789</v>
      </c>
      <c r="E1033" s="6" t="n">
        <f aca="false">IF(ABS(D1033-F1033)-($I$2+$I$2+$F$2+$E$2)&lt;0,0,SIGN(D1033-F1033)*(ABS(D1033-F1033)-($I$2+$I$2+$F$2+$E$2)))</f>
        <v>-13.1884140472212</v>
      </c>
      <c r="F1033" s="6" t="n">
        <f aca="false">F1032+G1032/($H$2/1000000)*(1/$C$2/COUNT($A$5:$A$632))</f>
        <v>-240.084761379568</v>
      </c>
      <c r="G1033" s="6" t="n">
        <f aca="false">E1033/$G$2</f>
        <v>-0.0160834317649038</v>
      </c>
      <c r="H1033" s="6" t="n">
        <f aca="false">ABS(G1033)</f>
        <v>0.0160834317649038</v>
      </c>
      <c r="J1033" s="11" t="n">
        <f aca="false">E1033*E1033</f>
        <v>173.93426508094</v>
      </c>
      <c r="K1033" s="6" t="n">
        <f aca="false">J1033/$G$2</f>
        <v>0.212114957415781</v>
      </c>
      <c r="M1033" s="12" t="n">
        <f aca="false">IF(H1033&gt;0,$E$2,0)</f>
        <v>5.1</v>
      </c>
      <c r="N1033" s="6" t="n">
        <f aca="false">M1033*H1033</f>
        <v>0.0820255020010096</v>
      </c>
      <c r="P1033" s="8" t="n">
        <f aca="false">IF(H1033&gt;0,$F$2,0)</f>
        <v>0</v>
      </c>
      <c r="Q1033" s="6" t="n">
        <f aca="false">P1033*H1033</f>
        <v>0</v>
      </c>
    </row>
    <row r="1034" customFormat="false" ht="15" hidden="true" customHeight="false" outlineLevel="0" collapsed="false">
      <c r="A1034" s="0" t="n">
        <f aca="false">A1033+0.01</f>
        <v>10.2999999999998</v>
      </c>
      <c r="B1034" s="6" t="n">
        <f aca="false">SIN(A1034)</f>
        <v>-0.76768580976347</v>
      </c>
      <c r="C1034" s="6" t="n">
        <f aca="false">ABS(B1034)</f>
        <v>0.76768580976347</v>
      </c>
      <c r="D1034" s="6" t="n">
        <f aca="false">B1034*$D$2*SQRT(2)</f>
        <v>-260.561204114129</v>
      </c>
      <c r="E1034" s="6" t="n">
        <f aca="false">IF(ABS(D1034-F1034)-($I$2+$I$2+$F$2+$E$2)&lt;0,0,SIGN(D1034-F1034)*(ABS(D1034-F1034)-($I$2+$I$2+$F$2+$E$2)))</f>
        <v>-13.0482099949978</v>
      </c>
      <c r="F1034" s="6" t="n">
        <f aca="false">F1033+G1033/($H$2/1000000)*(1/$C$2/COUNT($A$5:$A$632))</f>
        <v>-242.412994119131</v>
      </c>
      <c r="G1034" s="6" t="n">
        <f aca="false">E1034/$G$2</f>
        <v>-0.0159124512134119</v>
      </c>
      <c r="H1034" s="6" t="n">
        <f aca="false">ABS(G1034)</f>
        <v>0.0159124512134119</v>
      </c>
      <c r="J1034" s="11" t="n">
        <f aca="false">E1034*E1034</f>
        <v>170.25578407356</v>
      </c>
      <c r="K1034" s="6" t="n">
        <f aca="false">J1034/$G$2</f>
        <v>0.207629004967756</v>
      </c>
      <c r="M1034" s="12" t="n">
        <f aca="false">IF(H1034&gt;0,$E$2,0)</f>
        <v>5.1</v>
      </c>
      <c r="N1034" s="6" t="n">
        <f aca="false">M1034*H1034</f>
        <v>0.0811535011884009</v>
      </c>
      <c r="P1034" s="8" t="n">
        <f aca="false">IF(H1034&gt;0,$F$2,0)</f>
        <v>0</v>
      </c>
      <c r="Q1034" s="6" t="n">
        <f aca="false">P1034*H1034</f>
        <v>0</v>
      </c>
    </row>
    <row r="1035" customFormat="false" ht="15" hidden="true" customHeight="false" outlineLevel="0" collapsed="false">
      <c r="A1035" s="0" t="n">
        <f aca="false">A1034+0.01</f>
        <v>10.3099999999998</v>
      </c>
      <c r="B1035" s="6" t="n">
        <f aca="false">SIN(A1035)</f>
        <v>-0.774055583164932</v>
      </c>
      <c r="C1035" s="6" t="n">
        <f aca="false">ABS(B1035)</f>
        <v>0.774055583164932</v>
      </c>
      <c r="D1035" s="6" t="n">
        <f aca="false">B1035*$D$2*SQRT(2)</f>
        <v>-262.723176898191</v>
      </c>
      <c r="E1035" s="6" t="n">
        <f aca="false">IF(ABS(D1035-F1035)-($I$2+$I$2+$F$2+$E$2)&lt;0,0,SIGN(D1035-F1035)*(ABS(D1035-F1035)-($I$2+$I$2+$F$2+$E$2)))</f>
        <v>-12.9067011326481</v>
      </c>
      <c r="F1035" s="6" t="n">
        <f aca="false">F1034+G1034/($H$2/1000000)*(1/$C$2/COUNT($A$5:$A$632))</f>
        <v>-244.716475765543</v>
      </c>
      <c r="G1035" s="6" t="n">
        <f aca="false">E1035/$G$2</f>
        <v>-0.0157398794300587</v>
      </c>
      <c r="H1035" s="6" t="n">
        <f aca="false">ABS(G1035)</f>
        <v>0.0157398794300587</v>
      </c>
      <c r="J1035" s="11" t="n">
        <f aca="false">E1035*E1035</f>
        <v>166.5829341275</v>
      </c>
      <c r="K1035" s="6" t="n">
        <f aca="false">J1035/$G$2</f>
        <v>0.203149919667683</v>
      </c>
      <c r="M1035" s="12" t="n">
        <f aca="false">IF(H1035&gt;0,$E$2,0)</f>
        <v>5.1</v>
      </c>
      <c r="N1035" s="6" t="n">
        <f aca="false">M1035*H1035</f>
        <v>0.0802733850932993</v>
      </c>
      <c r="P1035" s="8" t="n">
        <f aca="false">IF(H1035&gt;0,$F$2,0)</f>
        <v>0</v>
      </c>
      <c r="Q1035" s="6" t="n">
        <f aca="false">P1035*H1035</f>
        <v>0</v>
      </c>
    </row>
    <row r="1036" customFormat="false" ht="15" hidden="true" customHeight="false" outlineLevel="0" collapsed="false">
      <c r="A1036" s="0" t="n">
        <f aca="false">A1035+0.01</f>
        <v>10.3199999999998</v>
      </c>
      <c r="B1036" s="6" t="n">
        <f aca="false">SIN(A1036)</f>
        <v>-0.780347951653122</v>
      </c>
      <c r="C1036" s="6" t="n">
        <f aca="false">ABS(B1036)</f>
        <v>0.780347951653122</v>
      </c>
      <c r="D1036" s="6" t="n">
        <f aca="false">B1036*$D$2*SQRT(2)</f>
        <v>-264.858877583498</v>
      </c>
      <c r="E1036" s="6" t="n">
        <f aca="false">IF(ABS(D1036-F1036)-($I$2+$I$2+$F$2+$E$2)&lt;0,0,SIGN(D1036-F1036)*(ABS(D1036-F1036)-($I$2+$I$2+$F$2+$E$2)))</f>
        <v>-12.7639016109402</v>
      </c>
      <c r="F1036" s="6" t="n">
        <f aca="false">F1035+G1035/($H$2/1000000)*(1/$C$2/COUNT($A$5:$A$632))</f>
        <v>-246.994975972558</v>
      </c>
      <c r="G1036" s="6" t="n">
        <f aca="false">E1036/$G$2</f>
        <v>-0.0155657336718783</v>
      </c>
      <c r="H1036" s="6" t="n">
        <f aca="false">ABS(G1036)</f>
        <v>0.0155657336718783</v>
      </c>
      <c r="J1036" s="11" t="n">
        <f aca="false">E1036*E1036</f>
        <v>162.917184333762</v>
      </c>
      <c r="K1036" s="6" t="n">
        <f aca="false">J1036/$G$2</f>
        <v>0.198679493089954</v>
      </c>
      <c r="M1036" s="12" t="n">
        <f aca="false">IF(H1036&gt;0,$E$2,0)</f>
        <v>5.1</v>
      </c>
      <c r="N1036" s="6" t="n">
        <f aca="false">M1036*H1036</f>
        <v>0.0793852417265794</v>
      </c>
      <c r="P1036" s="8" t="n">
        <f aca="false">IF(H1036&gt;0,$F$2,0)</f>
        <v>0</v>
      </c>
      <c r="Q1036" s="6" t="n">
        <f aca="false">P1036*H1036</f>
        <v>0</v>
      </c>
    </row>
    <row r="1037" customFormat="false" ht="15" hidden="true" customHeight="false" outlineLevel="0" collapsed="false">
      <c r="A1037" s="0" t="n">
        <f aca="false">A1036+0.01</f>
        <v>10.3299999999998</v>
      </c>
      <c r="B1037" s="6" t="n">
        <f aca="false">SIN(A1037)</f>
        <v>-0.786562285996434</v>
      </c>
      <c r="C1037" s="6" t="n">
        <f aca="false">ABS(B1037)</f>
        <v>0.786562285996434</v>
      </c>
      <c r="D1037" s="6" t="n">
        <f aca="false">B1037*$D$2*SQRT(2)</f>
        <v>-266.968092601762</v>
      </c>
      <c r="E1037" s="6" t="n">
        <f aca="false">IF(ABS(D1037-F1037)-($I$2+$I$2+$F$2+$E$2)&lt;0,0,SIGN(D1037-F1037)*(ABS(D1037-F1037)-($I$2+$I$2+$F$2+$E$2)))</f>
        <v>-12.6198257097083</v>
      </c>
      <c r="F1037" s="6" t="n">
        <f aca="false">F1036+G1036/($H$2/1000000)*(1/$C$2/COUNT($A$5:$A$632))</f>
        <v>-249.248266892054</v>
      </c>
      <c r="G1037" s="6" t="n">
        <f aca="false">E1037/$G$2</f>
        <v>-0.0153900313533028</v>
      </c>
      <c r="H1037" s="6" t="n">
        <f aca="false">ABS(G1037)</f>
        <v>0.0153900313533028</v>
      </c>
      <c r="J1037" s="11" t="n">
        <f aca="false">E1037*E1037</f>
        <v>159.260000943414</v>
      </c>
      <c r="K1037" s="6" t="n">
        <f aca="false">J1037/$G$2</f>
        <v>0.194219513345626</v>
      </c>
      <c r="M1037" s="12" t="n">
        <f aca="false">IF(H1037&gt;0,$E$2,0)</f>
        <v>5.1</v>
      </c>
      <c r="N1037" s="6" t="n">
        <f aca="false">M1037*H1037</f>
        <v>0.0784891599018441</v>
      </c>
      <c r="P1037" s="8" t="n">
        <f aca="false">IF(H1037&gt;0,$F$2,0)</f>
        <v>0</v>
      </c>
      <c r="Q1037" s="6" t="n">
        <f aca="false">P1037*H1037</f>
        <v>0</v>
      </c>
    </row>
    <row r="1038" customFormat="false" ht="15" hidden="true" customHeight="false" outlineLevel="0" collapsed="false">
      <c r="A1038" s="0" t="n">
        <f aca="false">A1037+0.01</f>
        <v>10.3399999999998</v>
      </c>
      <c r="B1038" s="6" t="n">
        <f aca="false">SIN(A1038)</f>
        <v>-0.792697964766613</v>
      </c>
      <c r="C1038" s="6" t="n">
        <f aca="false">ABS(B1038)</f>
        <v>0.792697964766613</v>
      </c>
      <c r="D1038" s="6" t="n">
        <f aca="false">B1038*$D$2*SQRT(2)</f>
        <v>-269.050611033238</v>
      </c>
      <c r="E1038" s="6" t="n">
        <f aca="false">IF(ABS(D1038-F1038)-($I$2+$I$2+$F$2+$E$2)&lt;0,0,SIGN(D1038-F1038)*(ABS(D1038-F1038)-($I$2+$I$2+$F$2+$E$2)))</f>
        <v>-12.4744878364213</v>
      </c>
      <c r="F1038" s="6" t="n">
        <f aca="false">F1037+G1037/($H$2/1000000)*(1/$C$2/COUNT($A$5:$A$632))</f>
        <v>-251.476123196817</v>
      </c>
      <c r="G1038" s="6" t="n">
        <f aca="false">E1038/$G$2</f>
        <v>-0.0152127900444162</v>
      </c>
      <c r="H1038" s="6" t="n">
        <f aca="false">ABS(G1038)</f>
        <v>0.0152127900444162</v>
      </c>
      <c r="J1038" s="11" t="n">
        <f aca="false">E1038*E1038</f>
        <v>155.612846781022</v>
      </c>
      <c r="K1038" s="6" t="n">
        <f aca="false">J1038/$G$2</f>
        <v>0.1897717643671</v>
      </c>
      <c r="M1038" s="12" t="n">
        <f aca="false">IF(H1038&gt;0,$E$2,0)</f>
        <v>5.1</v>
      </c>
      <c r="N1038" s="6" t="n">
        <f aca="false">M1038*H1038</f>
        <v>0.0775852292265225</v>
      </c>
      <c r="P1038" s="8" t="n">
        <f aca="false">IF(H1038&gt;0,$F$2,0)</f>
        <v>0</v>
      </c>
      <c r="Q1038" s="6" t="n">
        <f aca="false">P1038*H1038</f>
        <v>0</v>
      </c>
    </row>
    <row r="1039" customFormat="false" ht="15" hidden="true" customHeight="false" outlineLevel="0" collapsed="false">
      <c r="A1039" s="0" t="n">
        <f aca="false">A1038+0.01</f>
        <v>10.3499999999998</v>
      </c>
      <c r="B1039" s="6" t="n">
        <f aca="false">SIN(A1039)</f>
        <v>-0.798754374400895</v>
      </c>
      <c r="C1039" s="6" t="n">
        <f aca="false">ABS(B1039)</f>
        <v>0.798754374400895</v>
      </c>
      <c r="D1039" s="6" t="n">
        <f aca="false">B1039*$D$2*SQRT(2)</f>
        <v>-271.10622462782</v>
      </c>
      <c r="E1039" s="6" t="n">
        <f aca="false">IF(ABS(D1039-F1039)-($I$2+$I$2+$F$2+$E$2)&lt;0,0,SIGN(D1039-F1039)*(ABS(D1039-F1039)-($I$2+$I$2+$F$2+$E$2)))</f>
        <v>-12.3279025247473</v>
      </c>
      <c r="F1039" s="6" t="n">
        <f aca="false">F1038+G1038/($H$2/1000000)*(1/$C$2/COUNT($A$5:$A$632))</f>
        <v>-253.678322103073</v>
      </c>
      <c r="G1039" s="6" t="n">
        <f aca="false">E1039/$G$2</f>
        <v>-0.015034027469204</v>
      </c>
      <c r="H1039" s="6" t="n">
        <f aca="false">ABS(G1039)</f>
        <v>0.015034027469204</v>
      </c>
      <c r="J1039" s="11" t="n">
        <f aca="false">E1039*E1039</f>
        <v>151.97718065967</v>
      </c>
      <c r="K1039" s="6" t="n">
        <f aca="false">J1039/$G$2</f>
        <v>0.18533802519472</v>
      </c>
      <c r="M1039" s="12" t="n">
        <f aca="false">IF(H1039&gt;0,$E$2,0)</f>
        <v>5.1</v>
      </c>
      <c r="N1039" s="6" t="n">
        <f aca="false">M1039*H1039</f>
        <v>0.0766735400929404</v>
      </c>
      <c r="P1039" s="8" t="n">
        <f aca="false">IF(H1039&gt;0,$F$2,0)</f>
        <v>0</v>
      </c>
      <c r="Q1039" s="6" t="n">
        <f aca="false">P1039*H1039</f>
        <v>0</v>
      </c>
    </row>
    <row r="1040" customFormat="false" ht="15" hidden="true" customHeight="false" outlineLevel="0" collapsed="false">
      <c r="A1040" s="0" t="n">
        <f aca="false">A1039+0.01</f>
        <v>10.3599999999998</v>
      </c>
      <c r="B1040" s="6" t="n">
        <f aca="false">SIN(A1040)</f>
        <v>-0.804730909263363</v>
      </c>
      <c r="C1040" s="6" t="n">
        <f aca="false">ABS(B1040)</f>
        <v>0.804730909263363</v>
      </c>
      <c r="D1040" s="6" t="n">
        <f aca="false">B1040*$D$2*SQRT(2)</f>
        <v>-273.134727825859</v>
      </c>
      <c r="E1040" s="6" t="n">
        <f aca="false">IF(ABS(D1040-F1040)-($I$2+$I$2+$F$2+$E$2)&lt;0,0,SIGN(D1040-F1040)*(ABS(D1040-F1040)-($I$2+$I$2+$F$2+$E$2)))</f>
        <v>-12.1800844330926</v>
      </c>
      <c r="F1040" s="6" t="n">
        <f aca="false">F1039+G1039/($H$2/1000000)*(1/$C$2/COUNT($A$5:$A$632))</f>
        <v>-255.854643392766</v>
      </c>
      <c r="G1040" s="6" t="n">
        <f aca="false">E1040/$G$2</f>
        <v>-0.0148537615037715</v>
      </c>
      <c r="H1040" s="6" t="n">
        <f aca="false">ABS(G1040)</f>
        <v>0.0148537615037715</v>
      </c>
      <c r="J1040" s="11" t="n">
        <f aca="false">E1040*E1040</f>
        <v>148.354456797265</v>
      </c>
      <c r="K1040" s="6" t="n">
        <f aca="false">J1040/$G$2</f>
        <v>0.180920069264957</v>
      </c>
      <c r="M1040" s="12" t="n">
        <f aca="false">IF(H1040&gt;0,$E$2,0)</f>
        <v>5.1</v>
      </c>
      <c r="N1040" s="6" t="n">
        <f aca="false">M1040*H1040</f>
        <v>0.0757541836692345</v>
      </c>
      <c r="P1040" s="8" t="n">
        <f aca="false">IF(H1040&gt;0,$F$2,0)</f>
        <v>0</v>
      </c>
      <c r="Q1040" s="6" t="n">
        <f aca="false">P1040*H1040</f>
        <v>0</v>
      </c>
    </row>
    <row r="1041" customFormat="false" ht="15" hidden="true" customHeight="false" outlineLevel="0" collapsed="false">
      <c r="A1041" s="0" t="n">
        <f aca="false">A1040+0.01</f>
        <v>10.3699999999998</v>
      </c>
      <c r="B1041" s="6" t="n">
        <f aca="false">SIN(A1041)</f>
        <v>-0.810626971705511</v>
      </c>
      <c r="C1041" s="6" t="n">
        <f aca="false">ABS(B1041)</f>
        <v>0.810626971705511</v>
      </c>
      <c r="D1041" s="6" t="n">
        <f aca="false">B1041*$D$2*SQRT(2)</f>
        <v>-275.135917778728</v>
      </c>
      <c r="E1041" s="6" t="n">
        <f aca="false">IF(ABS(D1041-F1041)-($I$2+$I$2+$F$2+$E$2)&lt;0,0,SIGN(D1041-F1041)*(ABS(D1041-F1041)-($I$2+$I$2+$F$2+$E$2)))</f>
        <v>-12.0310483431458</v>
      </c>
      <c r="F1041" s="6" t="n">
        <f aca="false">F1040+G1040/($H$2/1000000)*(1/$C$2/COUNT($A$5:$A$632))</f>
        <v>-258.004869435582</v>
      </c>
      <c r="G1041" s="6" t="n">
        <f aca="false">E1041/$G$2</f>
        <v>-0.0146720101745681</v>
      </c>
      <c r="H1041" s="6" t="n">
        <f aca="false">ABS(G1041)</f>
        <v>0.0146720101745681</v>
      </c>
      <c r="J1041" s="11" t="n">
        <f aca="false">E1041*E1041</f>
        <v>144.746124235112</v>
      </c>
      <c r="K1041" s="6" t="n">
        <f aca="false">J1041/$G$2</f>
        <v>0.176519663701356</v>
      </c>
      <c r="M1041" s="12" t="n">
        <f aca="false">IF(H1041&gt;0,$E$2,0)</f>
        <v>5.1</v>
      </c>
      <c r="N1041" s="6" t="n">
        <f aca="false">M1041*H1041</f>
        <v>0.0748272518902973</v>
      </c>
      <c r="P1041" s="8" t="n">
        <f aca="false">IF(H1041&gt;0,$F$2,0)</f>
        <v>0</v>
      </c>
      <c r="Q1041" s="6" t="n">
        <f aca="false">P1041*H1041</f>
        <v>0</v>
      </c>
    </row>
    <row r="1042" customFormat="false" ht="15" hidden="true" customHeight="false" outlineLevel="0" collapsed="false">
      <c r="A1042" s="0" t="n">
        <f aca="false">A1041+0.01</f>
        <v>10.3799999999998</v>
      </c>
      <c r="B1042" s="6" t="n">
        <f aca="false">SIN(A1042)</f>
        <v>-0.81644197212601</v>
      </c>
      <c r="C1042" s="6" t="n">
        <f aca="false">ABS(B1042)</f>
        <v>0.81644197212601</v>
      </c>
      <c r="D1042" s="6" t="n">
        <f aca="false">B1042*$D$2*SQRT(2)</f>
        <v>-277.109594369097</v>
      </c>
      <c r="E1042" s="6" t="n">
        <f aca="false">IF(ABS(D1042-F1042)-($I$2+$I$2+$F$2+$E$2)&lt;0,0,SIGN(D1042-F1042)*(ABS(D1042-F1042)-($I$2+$I$2+$F$2+$E$2)))</f>
        <v>-11.8808091583892</v>
      </c>
      <c r="F1042" s="6" t="n">
        <f aca="false">F1041+G1041/($H$2/1000000)*(1/$C$2/COUNT($A$5:$A$632))</f>
        <v>-260.128785210708</v>
      </c>
      <c r="G1042" s="6" t="n">
        <f aca="false">E1042/$G$2</f>
        <v>-0.0144887916565721</v>
      </c>
      <c r="H1042" s="6" t="n">
        <f aca="false">ABS(G1042)</f>
        <v>0.0144887916565721</v>
      </c>
      <c r="J1042" s="11" t="n">
        <f aca="false">E1042*E1042</f>
        <v>141.153626258063</v>
      </c>
      <c r="K1042" s="6" t="n">
        <f aca="false">J1042/$G$2</f>
        <v>0.172138568607395</v>
      </c>
      <c r="M1042" s="12" t="n">
        <f aca="false">IF(H1042&gt;0,$E$2,0)</f>
        <v>5.1</v>
      </c>
      <c r="N1042" s="6" t="n">
        <f aca="false">M1042*H1042</f>
        <v>0.0738928374485179</v>
      </c>
      <c r="P1042" s="8" t="n">
        <f aca="false">IF(H1042&gt;0,$F$2,0)</f>
        <v>0</v>
      </c>
      <c r="Q1042" s="6" t="n">
        <f aca="false">P1042*H1042</f>
        <v>0</v>
      </c>
    </row>
    <row r="1043" customFormat="false" ht="15" hidden="true" customHeight="false" outlineLevel="0" collapsed="false">
      <c r="A1043" s="0" t="n">
        <f aca="false">A1042+0.01</f>
        <v>10.3899999999998</v>
      </c>
      <c r="B1043" s="6" t="n">
        <f aca="false">SIN(A1043)</f>
        <v>-0.822175329029661</v>
      </c>
      <c r="C1043" s="6" t="n">
        <f aca="false">ABS(B1043)</f>
        <v>0.822175329029661</v>
      </c>
      <c r="D1043" s="6" t="n">
        <f aca="false">B1043*$D$2*SQRT(2)</f>
        <v>-279.055560230954</v>
      </c>
      <c r="E1043" s="6" t="n">
        <f aca="false">IF(ABS(D1043-F1043)-($I$2+$I$2+$F$2+$E$2)&lt;0,0,SIGN(D1043-F1043)*(ABS(D1043-F1043)-($I$2+$I$2+$F$2+$E$2)))</f>
        <v>-11.7293819026184</v>
      </c>
      <c r="F1043" s="6" t="n">
        <f aca="false">F1042+G1042/($H$2/1000000)*(1/$C$2/COUNT($A$5:$A$632))</f>
        <v>-262.226178328336</v>
      </c>
      <c r="G1043" s="6" t="n">
        <f aca="false">E1043/$G$2</f>
        <v>-0.0143041242714859</v>
      </c>
      <c r="H1043" s="6" t="n">
        <f aca="false">ABS(G1043)</f>
        <v>0.0143041242714859</v>
      </c>
      <c r="J1043" s="11" t="n">
        <f aca="false">E1043*E1043</f>
        <v>137.578399817473</v>
      </c>
      <c r="K1043" s="6" t="n">
        <f aca="false">J1043/$G$2</f>
        <v>0.167778536362771</v>
      </c>
      <c r="M1043" s="12" t="n">
        <f aca="false">IF(H1043&gt;0,$E$2,0)</f>
        <v>5.1</v>
      </c>
      <c r="N1043" s="6" t="n">
        <f aca="false">M1043*H1043</f>
        <v>0.072951033784578</v>
      </c>
      <c r="P1043" s="8" t="n">
        <f aca="false">IF(H1043&gt;0,$F$2,0)</f>
        <v>0</v>
      </c>
      <c r="Q1043" s="6" t="n">
        <f aca="false">P1043*H1043</f>
        <v>0</v>
      </c>
    </row>
    <row r="1044" customFormat="false" ht="15" hidden="true" customHeight="false" outlineLevel="0" collapsed="false">
      <c r="A1044" s="0" t="n">
        <f aca="false">A1043+0.01</f>
        <v>10.3999999999998</v>
      </c>
      <c r="B1044" s="6" t="n">
        <f aca="false">SIN(A1044)</f>
        <v>-0.827826469085554</v>
      </c>
      <c r="C1044" s="6" t="n">
        <f aca="false">ABS(B1044)</f>
        <v>0.827826469085554</v>
      </c>
      <c r="D1044" s="6" t="n">
        <f aca="false">B1044*$D$2*SQRT(2)</f>
        <v>-280.973620769333</v>
      </c>
      <c r="E1044" s="6" t="n">
        <f aca="false">IF(ABS(D1044-F1044)-($I$2+$I$2+$F$2+$E$2)&lt;0,0,SIGN(D1044-F1044)*(ABS(D1044-F1044)-($I$2+$I$2+$F$2+$E$2)))</f>
        <v>-11.5767817184315</v>
      </c>
      <c r="F1044" s="6" t="n">
        <f aca="false">F1043+G1043/($H$2/1000000)*(1/$C$2/COUNT($A$5:$A$632))</f>
        <v>-264.296839050902</v>
      </c>
      <c r="G1044" s="6" t="n">
        <f aca="false">E1044/$G$2</f>
        <v>-0.014118026485892</v>
      </c>
      <c r="H1044" s="6" t="n">
        <f aca="false">ABS(G1044)</f>
        <v>0.014118026485892</v>
      </c>
      <c r="J1044" s="11" t="n">
        <f aca="false">E1044*E1044</f>
        <v>134.021874956209</v>
      </c>
      <c r="K1044" s="6" t="n">
        <f aca="false">J1044/$G$2</f>
        <v>0.163441310922206</v>
      </c>
      <c r="M1044" s="12" t="n">
        <f aca="false">IF(H1044&gt;0,$E$2,0)</f>
        <v>5.1</v>
      </c>
      <c r="N1044" s="6" t="n">
        <f aca="false">M1044*H1044</f>
        <v>0.0720019350780494</v>
      </c>
      <c r="P1044" s="8" t="n">
        <f aca="false">IF(H1044&gt;0,$F$2,0)</f>
        <v>0</v>
      </c>
      <c r="Q1044" s="6" t="n">
        <f aca="false">P1044*H1044</f>
        <v>0</v>
      </c>
    </row>
    <row r="1045" customFormat="false" ht="15" hidden="true" customHeight="false" outlineLevel="0" collapsed="false">
      <c r="A1045" s="0" t="n">
        <f aca="false">A1044+0.01</f>
        <v>10.4099999999998</v>
      </c>
      <c r="B1045" s="6" t="n">
        <f aca="false">SIN(A1045)</f>
        <v>-0.833394827184391</v>
      </c>
      <c r="C1045" s="6" t="n">
        <f aca="false">ABS(B1045)</f>
        <v>0.833394827184391</v>
      </c>
      <c r="D1045" s="6" t="n">
        <f aca="false">B1045*$D$2*SQRT(2)</f>
        <v>-282.863584179779</v>
      </c>
      <c r="E1045" s="6" t="n">
        <f aca="false">IF(ABS(D1045-F1045)-($I$2+$I$2+$F$2+$E$2)&lt;0,0,SIGN(D1045-F1045)*(ABS(D1045-F1045)-($I$2+$I$2+$F$2+$E$2)))</f>
        <v>-11.42302386572</v>
      </c>
      <c r="F1045" s="6" t="n">
        <f aca="false">F1044+G1044/($H$2/1000000)*(1/$C$2/COUNT($A$5:$A$632))</f>
        <v>-266.340560314059</v>
      </c>
      <c r="G1045" s="6" t="n">
        <f aca="false">E1045/$G$2</f>
        <v>-0.0139305169094146</v>
      </c>
      <c r="H1045" s="6" t="n">
        <f aca="false">ABS(G1045)</f>
        <v>0.0139305169094146</v>
      </c>
      <c r="J1045" s="11" t="n">
        <f aca="false">E1045*E1045</f>
        <v>130.485474236808</v>
      </c>
      <c r="K1045" s="6" t="n">
        <f aca="false">J1045/$G$2</f>
        <v>0.159128627118058</v>
      </c>
      <c r="M1045" s="12" t="n">
        <f aca="false">IF(H1045&gt;0,$E$2,0)</f>
        <v>5.1</v>
      </c>
      <c r="N1045" s="6" t="n">
        <f aca="false">M1045*H1045</f>
        <v>0.0710456362380143</v>
      </c>
      <c r="P1045" s="8" t="n">
        <f aca="false">IF(H1045&gt;0,$F$2,0)</f>
        <v>0</v>
      </c>
      <c r="Q1045" s="6" t="n">
        <f aca="false">P1045*H1045</f>
        <v>0</v>
      </c>
    </row>
    <row r="1046" customFormat="false" ht="15" hidden="true" customHeight="false" outlineLevel="0" collapsed="false">
      <c r="A1046" s="0" t="n">
        <f aca="false">A1045+0.01</f>
        <v>10.4199999999998</v>
      </c>
      <c r="B1046" s="6" t="n">
        <f aca="false">SIN(A1046)</f>
        <v>-0.838879846495003</v>
      </c>
      <c r="C1046" s="6" t="n">
        <f aca="false">ABS(B1046)</f>
        <v>0.838879846495003</v>
      </c>
      <c r="D1046" s="6" t="n">
        <f aca="false">B1046*$D$2*SQRT(2)</f>
        <v>-284.725261467527</v>
      </c>
      <c r="E1046" s="6" t="n">
        <f aca="false">IF(ABS(D1046-F1046)-($I$2+$I$2+$F$2+$E$2)&lt;0,0,SIGN(D1046-F1046)*(ABS(D1046-F1046)-($I$2+$I$2+$F$2+$E$2)))</f>
        <v>-11.2681237201421</v>
      </c>
      <c r="F1046" s="6" t="n">
        <f aca="false">F1045+G1045/($H$2/1000000)*(1/$C$2/COUNT($A$5:$A$632))</f>
        <v>-268.357137747385</v>
      </c>
      <c r="G1046" s="6" t="n">
        <f aca="false">E1046/$G$2</f>
        <v>-0.0137416142928563</v>
      </c>
      <c r="H1046" s="6" t="n">
        <f aca="false">ABS(G1046)</f>
        <v>0.0137416142928563</v>
      </c>
      <c r="J1046" s="11" t="n">
        <f aca="false">E1046*E1046</f>
        <v>126.97061217243</v>
      </c>
      <c r="K1046" s="6" t="n">
        <f aca="false">J1046/$G$2</f>
        <v>0.154842209966378</v>
      </c>
      <c r="M1046" s="12" t="n">
        <f aca="false">IF(H1046&gt;0,$E$2,0)</f>
        <v>5.1</v>
      </c>
      <c r="N1046" s="6" t="n">
        <f aca="false">M1046*H1046</f>
        <v>0.070082232893567</v>
      </c>
      <c r="P1046" s="8" t="n">
        <f aca="false">IF(H1046&gt;0,$F$2,0)</f>
        <v>0</v>
      </c>
      <c r="Q1046" s="6" t="n">
        <f aca="false">P1046*H1046</f>
        <v>0</v>
      </c>
    </row>
    <row r="1047" customFormat="false" ht="15" hidden="true" customHeight="false" outlineLevel="0" collapsed="false">
      <c r="A1047" s="0" t="n">
        <f aca="false">A1046+0.01</f>
        <v>10.4299999999998</v>
      </c>
      <c r="B1047" s="6" t="n">
        <f aca="false">SIN(A1047)</f>
        <v>-0.84428097852003</v>
      </c>
      <c r="C1047" s="6" t="n">
        <f aca="false">ABS(B1047)</f>
        <v>0.84428097852003</v>
      </c>
      <c r="D1047" s="6" t="n">
        <f aca="false">B1047*$D$2*SQRT(2)</f>
        <v>-286.558466466397</v>
      </c>
      <c r="E1047" s="6" t="n">
        <f aca="false">IF(ABS(D1047-F1047)-($I$2+$I$2+$F$2+$E$2)&lt;0,0,SIGN(D1047-F1047)*(ABS(D1047-F1047)-($I$2+$I$2+$F$2+$E$2)))</f>
        <v>-11.1120967715807</v>
      </c>
      <c r="F1047" s="6" t="n">
        <f aca="false">F1046+G1046/($H$2/1000000)*(1/$C$2/COUNT($A$5:$A$632))</f>
        <v>-270.346369694816</v>
      </c>
      <c r="G1047" s="6" t="n">
        <f aca="false">E1047/$G$2</f>
        <v>-0.0135513375263179</v>
      </c>
      <c r="H1047" s="6" t="n">
        <f aca="false">ABS(G1047)</f>
        <v>0.0135513375263179</v>
      </c>
      <c r="J1047" s="11" t="n">
        <f aca="false">E1047*E1047</f>
        <v>123.478694660975</v>
      </c>
      <c r="K1047" s="6" t="n">
        <f aca="false">J1047/$G$2</f>
        <v>0.150583773976798</v>
      </c>
      <c r="M1047" s="12" t="n">
        <f aca="false">IF(H1047&gt;0,$E$2,0)</f>
        <v>5.1</v>
      </c>
      <c r="N1047" s="6" t="n">
        <f aca="false">M1047*H1047</f>
        <v>0.0691118213842215</v>
      </c>
      <c r="P1047" s="8" t="n">
        <f aca="false">IF(H1047&gt;0,$F$2,0)</f>
        <v>0</v>
      </c>
      <c r="Q1047" s="6" t="n">
        <f aca="false">P1047*H1047</f>
        <v>0</v>
      </c>
    </row>
    <row r="1048" customFormat="false" ht="15" hidden="true" customHeight="false" outlineLevel="0" collapsed="false">
      <c r="A1048" s="0" t="n">
        <f aca="false">A1047+0.01</f>
        <v>10.4399999999998</v>
      </c>
      <c r="B1048" s="6" t="n">
        <f aca="false">SIN(A1048)</f>
        <v>-0.84959768315077</v>
      </c>
      <c r="C1048" s="6" t="n">
        <f aca="false">ABS(B1048)</f>
        <v>0.84959768315077</v>
      </c>
      <c r="D1048" s="6" t="n">
        <f aca="false">B1048*$D$2*SQRT(2)</f>
        <v>-288.363015857419</v>
      </c>
      <c r="E1048" s="6" t="n">
        <f aca="false">IF(ABS(D1048-F1048)-($I$2+$I$2+$F$2+$E$2)&lt;0,0,SIGN(D1048-F1048)*(ABS(D1048-F1048)-($I$2+$I$2+$F$2+$E$2)))</f>
        <v>-10.954958622603</v>
      </c>
      <c r="F1048" s="6" t="n">
        <f aca="false">F1047+G1047/($H$2/1000000)*(1/$C$2/COUNT($A$5:$A$632))</f>
        <v>-272.308057234816</v>
      </c>
      <c r="G1048" s="6" t="n">
        <f aca="false">E1048/$G$2</f>
        <v>-0.0133597056373207</v>
      </c>
      <c r="H1048" s="6" t="n">
        <f aca="false">ABS(G1048)</f>
        <v>0.0133597056373207</v>
      </c>
      <c r="J1048" s="11" t="n">
        <f aca="false">E1048*E1048</f>
        <v>120.011118422943</v>
      </c>
      <c r="K1048" s="6" t="n">
        <f aca="false">J1048/$G$2</f>
        <v>0.146355022467003</v>
      </c>
      <c r="M1048" s="12" t="n">
        <f aca="false">IF(H1048&gt;0,$E$2,0)</f>
        <v>5.1</v>
      </c>
      <c r="N1048" s="6" t="n">
        <f aca="false">M1048*H1048</f>
        <v>0.0681344987503354</v>
      </c>
      <c r="P1048" s="8" t="n">
        <f aca="false">IF(H1048&gt;0,$F$2,0)</f>
        <v>0</v>
      </c>
      <c r="Q1048" s="6" t="n">
        <f aca="false">P1048*H1048</f>
        <v>0</v>
      </c>
    </row>
    <row r="1049" customFormat="false" ht="15" hidden="true" customHeight="false" outlineLevel="0" collapsed="false">
      <c r="A1049" s="0" t="n">
        <f aca="false">A1048+0.01</f>
        <v>10.4499999999998</v>
      </c>
      <c r="B1049" s="6" t="n">
        <f aca="false">SIN(A1049)</f>
        <v>-0.854829428721191</v>
      </c>
      <c r="C1049" s="6" t="n">
        <f aca="false">ABS(B1049)</f>
        <v>0.854829428721191</v>
      </c>
      <c r="D1049" s="6" t="n">
        <f aca="false">B1049*$D$2*SQRT(2)</f>
        <v>-290.138729187157</v>
      </c>
      <c r="E1049" s="6" t="n">
        <f aca="false">IF(ABS(D1049-F1049)-($I$2+$I$2+$F$2+$E$2)&lt;0,0,SIGN(D1049-F1049)*(ABS(D1049-F1049)-($I$2+$I$2+$F$2+$E$2)))</f>
        <v>-10.7967249868921</v>
      </c>
      <c r="F1049" s="6" t="n">
        <f aca="false">F1048+G1048/($H$2/1000000)*(1/$C$2/COUNT($A$5:$A$632))</f>
        <v>-274.242004200265</v>
      </c>
      <c r="G1049" s="6" t="n">
        <f aca="false">E1049/$G$2</f>
        <v>-0.0131667377888929</v>
      </c>
      <c r="H1049" s="6" t="n">
        <f aca="false">ABS(G1049)</f>
        <v>0.0131667377888929</v>
      </c>
      <c r="J1049" s="11" t="n">
        <f aca="false">E1049*E1049</f>
        <v>116.569270442581</v>
      </c>
      <c r="K1049" s="6" t="n">
        <f aca="false">J1049/$G$2</f>
        <v>0.142157646881196</v>
      </c>
      <c r="M1049" s="12" t="n">
        <f aca="false">IF(H1049&gt;0,$E$2,0)</f>
        <v>5.1</v>
      </c>
      <c r="N1049" s="6" t="n">
        <f aca="false">M1049*H1049</f>
        <v>0.0671503627233535</v>
      </c>
      <c r="P1049" s="8" t="n">
        <f aca="false">IF(H1049&gt;0,$F$2,0)</f>
        <v>0</v>
      </c>
      <c r="Q1049" s="6" t="n">
        <f aca="false">P1049*H1049</f>
        <v>0</v>
      </c>
    </row>
    <row r="1050" customFormat="false" ht="15" hidden="true" customHeight="false" outlineLevel="0" collapsed="false">
      <c r="A1050" s="0" t="n">
        <f aca="false">A1049+0.01</f>
        <v>10.4599999999998</v>
      </c>
      <c r="B1050" s="6" t="n">
        <f aca="false">SIN(A1050)</f>
        <v>-0.859975692061095</v>
      </c>
      <c r="C1050" s="6" t="n">
        <f aca="false">ABS(B1050)</f>
        <v>0.859975692061095</v>
      </c>
      <c r="D1050" s="6" t="n">
        <f aca="false">B1050*$D$2*SQRT(2)</f>
        <v>-291.885428885757</v>
      </c>
      <c r="E1050" s="6" t="n">
        <f aca="false">IF(ABS(D1050-F1050)-($I$2+$I$2+$F$2+$E$2)&lt;0,0,SIGN(D1050-F1050)*(ABS(D1050-F1050)-($I$2+$I$2+$F$2+$E$2)))</f>
        <v>-10.637411687679</v>
      </c>
      <c r="F1050" s="6" t="n">
        <f aca="false">F1049+G1049/($H$2/1000000)*(1/$C$2/COUNT($A$5:$A$632))</f>
        <v>-276.148017198078</v>
      </c>
      <c r="G1050" s="6" t="n">
        <f aca="false">E1050/$G$2</f>
        <v>-0.0129724532776573</v>
      </c>
      <c r="H1050" s="6" t="n">
        <f aca="false">ABS(G1050)</f>
        <v>0.0129724532776573</v>
      </c>
      <c r="J1050" s="11" t="n">
        <f aca="false">E1050*E1050</f>
        <v>113.15452741317</v>
      </c>
      <c r="K1050" s="6" t="n">
        <f aca="false">J1050/$G$2</f>
        <v>0.137993326113622</v>
      </c>
      <c r="M1050" s="12" t="n">
        <f aca="false">IF(H1050&gt;0,$E$2,0)</f>
        <v>5.1</v>
      </c>
      <c r="N1050" s="6" t="n">
        <f aca="false">M1050*H1050</f>
        <v>0.0661595117160524</v>
      </c>
      <c r="P1050" s="8" t="n">
        <f aca="false">IF(H1050&gt;0,$F$2,0)</f>
        <v>0</v>
      </c>
      <c r="Q1050" s="6" t="n">
        <f aca="false">P1050*H1050</f>
        <v>0</v>
      </c>
    </row>
    <row r="1051" customFormat="false" ht="15" hidden="true" customHeight="false" outlineLevel="0" collapsed="false">
      <c r="A1051" s="0" t="n">
        <f aca="false">A1050+0.01</f>
        <v>10.4699999999998</v>
      </c>
      <c r="B1051" s="6" t="n">
        <f aca="false">SIN(A1051)</f>
        <v>-0.865035958548436</v>
      </c>
      <c r="C1051" s="6" t="n">
        <f aca="false">ABS(B1051)</f>
        <v>0.865035958548436</v>
      </c>
      <c r="D1051" s="6" t="n">
        <f aca="false">B1051*$D$2*SQRT(2)</f>
        <v>-293.602940284706</v>
      </c>
      <c r="E1051" s="6" t="n">
        <f aca="false">IF(ABS(D1051-F1051)-($I$2+$I$2+$F$2+$E$2)&lt;0,0,SIGN(D1051-F1051)*(ABS(D1051-F1051)-($I$2+$I$2+$F$2+$E$2)))</f>
        <v>-10.4770346561623</v>
      </c>
      <c r="F1051" s="6" t="n">
        <f aca="false">F1050+G1050/($H$2/1000000)*(1/$C$2/COUNT($A$5:$A$632))</f>
        <v>-278.025905628544</v>
      </c>
      <c r="G1051" s="6" t="n">
        <f aca="false">E1051/$G$2</f>
        <v>-0.0127768715319052</v>
      </c>
      <c r="H1051" s="6" t="n">
        <f aca="false">ABS(G1051)</f>
        <v>0.0127768715319052</v>
      </c>
      <c r="J1051" s="11" t="n">
        <f aca="false">E1051*E1051</f>
        <v>109.768255186425</v>
      </c>
      <c r="K1051" s="6" t="n">
        <f aca="false">J1051/$G$2</f>
        <v>0.133863725837104</v>
      </c>
      <c r="M1051" s="12" t="n">
        <f aca="false">IF(H1051&gt;0,$E$2,0)</f>
        <v>5.1</v>
      </c>
      <c r="N1051" s="6" t="n">
        <f aca="false">M1051*H1051</f>
        <v>0.0651620448127165</v>
      </c>
      <c r="P1051" s="8" t="n">
        <f aca="false">IF(H1051&gt;0,$F$2,0)</f>
        <v>0</v>
      </c>
      <c r="Q1051" s="6" t="n">
        <f aca="false">P1051*H1051</f>
        <v>0</v>
      </c>
    </row>
    <row r="1052" customFormat="false" ht="15" hidden="true" customHeight="false" outlineLevel="0" collapsed="false">
      <c r="A1052" s="0" t="n">
        <f aca="false">A1051+0.01</f>
        <v>10.4799999999998</v>
      </c>
      <c r="B1052" s="6" t="n">
        <f aca="false">SIN(A1052)</f>
        <v>-0.870009722160784</v>
      </c>
      <c r="C1052" s="6" t="n">
        <f aca="false">ABS(B1052)</f>
        <v>0.870009722160784</v>
      </c>
      <c r="D1052" s="6" t="n">
        <f aca="false">B1052*$D$2*SQRT(2)</f>
        <v>-295.291091634295</v>
      </c>
      <c r="E1052" s="6" t="n">
        <f aca="false">IF(ABS(D1052-F1052)-($I$2+$I$2+$F$2+$E$2)&lt;0,0,SIGN(D1052-F1052)*(ABS(D1052-F1052)-($I$2+$I$2+$F$2+$E$2)))</f>
        <v>-10.3156099299109</v>
      </c>
      <c r="F1052" s="6" t="n">
        <f aca="false">F1051+G1051/($H$2/1000000)*(1/$C$2/COUNT($A$5:$A$632))</f>
        <v>-279.875481704384</v>
      </c>
      <c r="G1052" s="6" t="n">
        <f aca="false">E1052/$G$2</f>
        <v>-0.0125800121096475</v>
      </c>
      <c r="H1052" s="6" t="n">
        <f aca="false">ABS(G1052)</f>
        <v>0.0125800121096475</v>
      </c>
      <c r="J1052" s="11" t="n">
        <f aca="false">E1052*E1052</f>
        <v>106.411808226077</v>
      </c>
      <c r="K1052" s="6" t="n">
        <f aca="false">J1052/$G$2</f>
        <v>0.12977049783668</v>
      </c>
      <c r="M1052" s="12" t="n">
        <f aca="false">IF(H1052&gt;0,$E$2,0)</f>
        <v>5.1</v>
      </c>
      <c r="N1052" s="6" t="n">
        <f aca="false">M1052*H1052</f>
        <v>0.0641580617592022</v>
      </c>
      <c r="P1052" s="8" t="n">
        <f aca="false">IF(H1052&gt;0,$F$2,0)</f>
        <v>0</v>
      </c>
      <c r="Q1052" s="6" t="n">
        <f aca="false">P1052*H1052</f>
        <v>0</v>
      </c>
    </row>
    <row r="1053" customFormat="false" ht="15" hidden="true" customHeight="false" outlineLevel="0" collapsed="false">
      <c r="A1053" s="0" t="n">
        <f aca="false">A1052+0.01</f>
        <v>10.4899999999998</v>
      </c>
      <c r="B1053" s="6" t="n">
        <f aca="false">SIN(A1053)</f>
        <v>-0.874896485525922</v>
      </c>
      <c r="C1053" s="6" t="n">
        <f aca="false">ABS(B1053)</f>
        <v>0.874896485525922</v>
      </c>
      <c r="D1053" s="6" t="n">
        <f aca="false">B1053*$D$2*SQRT(2)</f>
        <v>-296.949714120796</v>
      </c>
      <c r="E1053" s="6" t="n">
        <f aca="false">IF(ABS(D1053-F1053)-($I$2+$I$2+$F$2+$E$2)&lt;0,0,SIGN(D1053-F1053)*(ABS(D1053-F1053)-($I$2+$I$2+$F$2+$E$2)))</f>
        <v>-10.1531536512632</v>
      </c>
      <c r="F1053" s="6" t="n">
        <f aca="false">F1052+G1052/($H$2/1000000)*(1/$C$2/COUNT($A$5:$A$632))</f>
        <v>-281.696560469533</v>
      </c>
      <c r="G1053" s="6" t="n">
        <f aca="false">E1053/$G$2</f>
        <v>-0.0123818946966624</v>
      </c>
      <c r="H1053" s="6" t="n">
        <f aca="false">ABS(G1053)</f>
        <v>0.0123818946966624</v>
      </c>
      <c r="J1053" s="11" t="n">
        <f aca="false">E1053*E1053</f>
        <v>103.086529066159</v>
      </c>
      <c r="K1053" s="6" t="n">
        <f aca="false">J1053/$G$2</f>
        <v>0.125715279348974</v>
      </c>
      <c r="M1053" s="12" t="n">
        <f aca="false">IF(H1053&gt;0,$E$2,0)</f>
        <v>5.1</v>
      </c>
      <c r="N1053" s="6" t="n">
        <f aca="false">M1053*H1053</f>
        <v>0.0631476629529783</v>
      </c>
      <c r="P1053" s="8" t="n">
        <f aca="false">IF(H1053&gt;0,$F$2,0)</f>
        <v>0</v>
      </c>
      <c r="Q1053" s="6" t="n">
        <f aca="false">P1053*H1053</f>
        <v>0</v>
      </c>
    </row>
    <row r="1054" customFormat="false" ht="15" hidden="true" customHeight="false" outlineLevel="0" collapsed="false">
      <c r="A1054" s="0" t="n">
        <f aca="false">A1053+0.01</f>
        <v>10.4999999999998</v>
      </c>
      <c r="B1054" s="6" t="n">
        <f aca="false">SIN(A1054)</f>
        <v>-0.879695759971585</v>
      </c>
      <c r="C1054" s="6" t="n">
        <f aca="false">ABS(B1054)</f>
        <v>0.879695759971585</v>
      </c>
      <c r="D1054" s="6" t="n">
        <f aca="false">B1054*$D$2*SQRT(2)</f>
        <v>-298.578641883341</v>
      </c>
      <c r="E1054" s="6" t="n">
        <f aca="false">IF(ABS(D1054-F1054)-($I$2+$I$2+$F$2+$E$2)&lt;0,0,SIGN(D1054-F1054)*(ABS(D1054-F1054)-($I$2+$I$2+$F$2+$E$2)))</f>
        <v>-9.98968206570995</v>
      </c>
      <c r="F1054" s="6" t="n">
        <f aca="false">F1053+G1053/($H$2/1000000)*(1/$C$2/COUNT($A$5:$A$632))</f>
        <v>-283.488959817631</v>
      </c>
      <c r="G1054" s="6" t="n">
        <f aca="false">E1054/$G$2</f>
        <v>-0.0121825391045243</v>
      </c>
      <c r="H1054" s="6" t="n">
        <f aca="false">ABS(G1054)</f>
        <v>0.0121825391045243</v>
      </c>
      <c r="J1054" s="11" t="n">
        <f aca="false">E1054*E1054</f>
        <v>99.793747773967</v>
      </c>
      <c r="K1054" s="6" t="n">
        <f aca="false">J1054/$G$2</f>
        <v>0.121699692407277</v>
      </c>
      <c r="M1054" s="12" t="n">
        <f aca="false">IF(H1054&gt;0,$E$2,0)</f>
        <v>5.1</v>
      </c>
      <c r="N1054" s="6" t="n">
        <f aca="false">M1054*H1054</f>
        <v>0.0621309494330741</v>
      </c>
      <c r="P1054" s="8" t="n">
        <f aca="false">IF(H1054&gt;0,$F$2,0)</f>
        <v>0</v>
      </c>
      <c r="Q1054" s="6" t="n">
        <f aca="false">P1054*H1054</f>
        <v>0</v>
      </c>
    </row>
    <row r="1055" customFormat="false" ht="15" hidden="true" customHeight="false" outlineLevel="0" collapsed="false">
      <c r="A1055" s="0" t="n">
        <f aca="false">A1054+0.01</f>
        <v>10.5099999999998</v>
      </c>
      <c r="B1055" s="6" t="n">
        <f aca="false">SIN(A1055)</f>
        <v>-0.884407065574328</v>
      </c>
      <c r="C1055" s="6" t="n">
        <f aca="false">ABS(B1055)</f>
        <v>0.884407065574328</v>
      </c>
      <c r="D1055" s="6" t="n">
        <f aca="false">B1055*$D$2*SQRT(2)</f>
        <v>-300.177712030513</v>
      </c>
      <c r="E1055" s="6" t="n">
        <f aca="false">IF(ABS(D1055-F1055)-($I$2+$I$2+$F$2+$E$2)&lt;0,0,SIGN(D1055-F1055)*(ABS(D1055-F1055)-($I$2+$I$2+$F$2+$E$2)))</f>
        <v>-9.8252115202757</v>
      </c>
      <c r="F1055" s="6" t="n">
        <f aca="false">F1054+G1054/($H$2/1000000)*(1/$C$2/COUNT($A$5:$A$632))</f>
        <v>-285.252500510237</v>
      </c>
      <c r="G1055" s="6" t="n">
        <f aca="false">E1055/$G$2</f>
        <v>-0.0119819652686289</v>
      </c>
      <c r="H1055" s="6" t="n">
        <f aca="false">ABS(G1055)</f>
        <v>0.0119819652686289</v>
      </c>
      <c r="J1055" s="11" t="n">
        <f aca="false">E1055*E1055</f>
        <v>96.5347814181582</v>
      </c>
      <c r="K1055" s="6" t="n">
        <f aca="false">J1055/$G$2</f>
        <v>0.117725343192876</v>
      </c>
      <c r="M1055" s="12" t="n">
        <f aca="false">IF(H1055&gt;0,$E$2,0)</f>
        <v>5.1</v>
      </c>
      <c r="N1055" s="6" t="n">
        <f aca="false">M1055*H1055</f>
        <v>0.0611080228700074</v>
      </c>
      <c r="P1055" s="8" t="n">
        <f aca="false">IF(H1055&gt;0,$F$2,0)</f>
        <v>0</v>
      </c>
      <c r="Q1055" s="6" t="n">
        <f aca="false">P1055*H1055</f>
        <v>0</v>
      </c>
    </row>
    <row r="1056" customFormat="false" ht="15" hidden="true" customHeight="false" outlineLevel="0" collapsed="false">
      <c r="A1056" s="0" t="n">
        <f aca="false">A1055+0.01</f>
        <v>10.5199999999998</v>
      </c>
      <c r="B1056" s="6" t="n">
        <f aca="false">SIN(A1056)</f>
        <v>-0.889029931207517</v>
      </c>
      <c r="C1056" s="6" t="n">
        <f aca="false">ABS(B1056)</f>
        <v>0.889029931207517</v>
      </c>
      <c r="D1056" s="6" t="n">
        <f aca="false">B1056*$D$2*SQRT(2)</f>
        <v>-301.74676465663</v>
      </c>
      <c r="E1056" s="6" t="n">
        <f aca="false">IF(ABS(D1056-F1056)-($I$2+$I$2+$F$2+$E$2)&lt;0,0,SIGN(D1056-F1056)*(ABS(D1056-F1056)-($I$2+$I$2+$F$2+$E$2)))</f>
        <v>-9.65975846187777</v>
      </c>
      <c r="F1056" s="6" t="n">
        <f aca="false">F1055+G1055/($H$2/1000000)*(1/$C$2/COUNT($A$5:$A$632))</f>
        <v>-286.987006194752</v>
      </c>
      <c r="G1056" s="6" t="n">
        <f aca="false">E1056/$G$2</f>
        <v>-0.0117801932461924</v>
      </c>
      <c r="H1056" s="6" t="n">
        <f aca="false">ABS(G1056)</f>
        <v>0.0117801932461924</v>
      </c>
      <c r="J1056" s="11" t="n">
        <f aca="false">E1056*E1056</f>
        <v>93.3109335418191</v>
      </c>
      <c r="K1056" s="6" t="n">
        <f aca="false">J1056/$G$2</f>
        <v>0.113793821392462</v>
      </c>
      <c r="M1056" s="12" t="n">
        <f aca="false">IF(H1056&gt;0,$E$2,0)</f>
        <v>5.1</v>
      </c>
      <c r="N1056" s="6" t="n">
        <f aca="false">M1056*H1056</f>
        <v>0.0600789855555812</v>
      </c>
      <c r="P1056" s="8" t="n">
        <f aca="false">IF(H1056&gt;0,$F$2,0)</f>
        <v>0</v>
      </c>
      <c r="Q1056" s="6" t="n">
        <f aca="false">P1056*H1056</f>
        <v>0</v>
      </c>
    </row>
    <row r="1057" customFormat="false" ht="15" hidden="true" customHeight="false" outlineLevel="0" collapsed="false">
      <c r="A1057" s="0" t="n">
        <f aca="false">A1056+0.01</f>
        <v>10.5299999999998</v>
      </c>
      <c r="B1057" s="6" t="n">
        <f aca="false">SIN(A1057)</f>
        <v>-0.893563894588441</v>
      </c>
      <c r="C1057" s="6" t="n">
        <f aca="false">ABS(B1057)</f>
        <v>0.893563894588441</v>
      </c>
      <c r="D1057" s="6" t="n">
        <f aca="false">B1057*$D$2*SQRT(2)</f>
        <v>-303.285642857735</v>
      </c>
      <c r="E1057" s="6" t="n">
        <f aca="false">IF(ABS(D1057-F1057)-($I$2+$I$2+$F$2+$E$2)&lt;0,0,SIGN(D1057-F1057)*(ABS(D1057-F1057)-($I$2+$I$2+$F$2+$E$2)))</f>
        <v>-9.4933394356822</v>
      </c>
      <c r="F1057" s="6" t="n">
        <f aca="false">F1056+G1056/($H$2/1000000)*(1/$C$2/COUNT($A$5:$A$632))</f>
        <v>-288.692303422053</v>
      </c>
      <c r="G1057" s="6" t="n">
        <f aca="false">E1057/$G$2</f>
        <v>-0.0115772432142466</v>
      </c>
      <c r="H1057" s="6" t="n">
        <f aca="false">ABS(G1057)</f>
        <v>0.0115772432142466</v>
      </c>
      <c r="J1057" s="11" t="n">
        <f aca="false">E1057*E1057</f>
        <v>90.1234936410788</v>
      </c>
      <c r="K1057" s="6" t="n">
        <f aca="false">J1057/$G$2</f>
        <v>0.109906699562291</v>
      </c>
      <c r="M1057" s="12" t="n">
        <f aca="false">IF(H1057&gt;0,$E$2,0)</f>
        <v>5.1</v>
      </c>
      <c r="N1057" s="6" t="n">
        <f aca="false">M1057*H1057</f>
        <v>0.0590439403926576</v>
      </c>
      <c r="P1057" s="8" t="n">
        <f aca="false">IF(H1057&gt;0,$F$2,0)</f>
        <v>0</v>
      </c>
      <c r="Q1057" s="6" t="n">
        <f aca="false">P1057*H1057</f>
        <v>0</v>
      </c>
    </row>
    <row r="1058" customFormat="false" ht="15" hidden="true" customHeight="false" outlineLevel="0" collapsed="false">
      <c r="A1058" s="0" t="n">
        <f aca="false">A1057+0.01</f>
        <v>10.5399999999998</v>
      </c>
      <c r="B1058" s="6" t="n">
        <f aca="false">SIN(A1058)</f>
        <v>-0.898008502324541</v>
      </c>
      <c r="C1058" s="6" t="n">
        <f aca="false">ABS(B1058)</f>
        <v>0.898008502324541</v>
      </c>
      <c r="D1058" s="6" t="n">
        <f aca="false">B1058*$D$2*SQRT(2)</f>
        <v>-304.794192747292</v>
      </c>
      <c r="E1058" s="6" t="n">
        <f aca="false">IF(ABS(D1058-F1058)-($I$2+$I$2+$F$2+$E$2)&lt;0,0,SIGN(D1058-F1058)*(ABS(D1058-F1058)-($I$2+$I$2+$F$2+$E$2)))</f>
        <v>-9.32597108345478</v>
      </c>
      <c r="F1058" s="6" t="n">
        <f aca="false">F1057+G1057/($H$2/1000000)*(1/$C$2/COUNT($A$5:$A$632))</f>
        <v>-290.368221663837</v>
      </c>
      <c r="G1058" s="6" t="n">
        <f aca="false">E1058/$G$2</f>
        <v>-0.0113731354676278</v>
      </c>
      <c r="H1058" s="6" t="n">
        <f aca="false">ABS(G1058)</f>
        <v>0.0113731354676278</v>
      </c>
      <c r="J1058" s="11" t="n">
        <f aca="false">E1058*E1058</f>
        <v>86.9737366494348</v>
      </c>
      <c r="K1058" s="6" t="n">
        <f aca="false">J1058/$G$2</f>
        <v>0.106065532499311</v>
      </c>
      <c r="M1058" s="12" t="n">
        <f aca="false">IF(H1058&gt;0,$E$2,0)</f>
        <v>5.1</v>
      </c>
      <c r="N1058" s="6" t="n">
        <f aca="false">M1058*H1058</f>
        <v>0.0580029908849017</v>
      </c>
      <c r="P1058" s="8" t="n">
        <f aca="false">IF(H1058&gt;0,$F$2,0)</f>
        <v>0</v>
      </c>
      <c r="Q1058" s="6" t="n">
        <f aca="false">P1058*H1058</f>
        <v>0</v>
      </c>
    </row>
    <row r="1059" customFormat="false" ht="15" hidden="true" customHeight="false" outlineLevel="0" collapsed="false">
      <c r="A1059" s="0" t="n">
        <f aca="false">A1058+0.01</f>
        <v>10.5499999999998</v>
      </c>
      <c r="B1059" s="6" t="n">
        <f aca="false">SIN(A1059)</f>
        <v>-0.902363309958746</v>
      </c>
      <c r="C1059" s="6" t="n">
        <f aca="false">ABS(B1059)</f>
        <v>0.902363309958746</v>
      </c>
      <c r="D1059" s="6" t="n">
        <f aca="false">B1059*$D$2*SQRT(2)</f>
        <v>-306.272263471568</v>
      </c>
      <c r="E1059" s="6" t="n">
        <f aca="false">IF(ABS(D1059-F1059)-($I$2+$I$2+$F$2+$E$2)&lt;0,0,SIGN(D1059-F1059)*(ABS(D1059-F1059)-($I$2+$I$2+$F$2+$E$2)))</f>
        <v>-9.15767014189006</v>
      </c>
      <c r="F1059" s="6" t="n">
        <f aca="false">F1058+G1058/($H$2/1000000)*(1/$C$2/COUNT($A$5:$A$632))</f>
        <v>-292.014593329678</v>
      </c>
      <c r="G1059" s="6" t="n">
        <f aca="false">E1059/$G$2</f>
        <v>-0.0111678904169391</v>
      </c>
      <c r="H1059" s="6" t="n">
        <f aca="false">ABS(G1059)</f>
        <v>0.0111678904169391</v>
      </c>
      <c r="J1059" s="11" t="n">
        <f aca="false">E1059*E1059</f>
        <v>83.8629224276647</v>
      </c>
      <c r="K1059" s="6" t="n">
        <f aca="false">J1059/$G$2</f>
        <v>0.102271856619103</v>
      </c>
      <c r="M1059" s="12" t="n">
        <f aca="false">IF(H1059&gt;0,$E$2,0)</f>
        <v>5.1</v>
      </c>
      <c r="N1059" s="6" t="n">
        <f aca="false">M1059*H1059</f>
        <v>0.0569562411263894</v>
      </c>
      <c r="P1059" s="8" t="n">
        <f aca="false">IF(H1059&gt;0,$F$2,0)</f>
        <v>0</v>
      </c>
      <c r="Q1059" s="6" t="n">
        <f aca="false">P1059*H1059</f>
        <v>0</v>
      </c>
    </row>
    <row r="1060" customFormat="false" ht="15" hidden="true" customHeight="false" outlineLevel="0" collapsed="false">
      <c r="A1060" s="0" t="n">
        <f aca="false">A1059+0.01</f>
        <v>10.5599999999998</v>
      </c>
      <c r="B1060" s="6" t="n">
        <f aca="false">SIN(A1060)</f>
        <v>-0.906627882013921</v>
      </c>
      <c r="C1060" s="6" t="n">
        <f aca="false">ABS(B1060)</f>
        <v>0.906627882013921</v>
      </c>
      <c r="D1060" s="6" t="n">
        <f aca="false">B1060*$D$2*SQRT(2)</f>
        <v>-307.719707224724</v>
      </c>
      <c r="E1060" s="6" t="n">
        <f aca="false">IF(ABS(D1060-F1060)-($I$2+$I$2+$F$2+$E$2)&lt;0,0,SIGN(D1060-F1060)*(ABS(D1060-F1060)-($I$2+$I$2+$F$2+$E$2)))</f>
        <v>-8.98845344094368</v>
      </c>
      <c r="F1060" s="6" t="n">
        <f aca="false">F1059+G1059/($H$2/1000000)*(1/$C$2/COUNT($A$5:$A$632))</f>
        <v>-293.63125378378</v>
      </c>
      <c r="G1060" s="6" t="n">
        <f aca="false">E1060/$G$2</f>
        <v>-0.0109615285865167</v>
      </c>
      <c r="H1060" s="6" t="n">
        <f aca="false">ABS(G1060)</f>
        <v>0.0109615285865167</v>
      </c>
      <c r="J1060" s="11" t="n">
        <f aca="false">E1060*E1060</f>
        <v>80.7922952600123</v>
      </c>
      <c r="K1060" s="6" t="n">
        <f aca="false">J1060/$G$2</f>
        <v>0.0985271893414784</v>
      </c>
      <c r="M1060" s="12" t="n">
        <f aca="false">IF(H1060&gt;0,$E$2,0)</f>
        <v>5.1</v>
      </c>
      <c r="N1060" s="6" t="n">
        <f aca="false">M1060*H1060</f>
        <v>0.0559037957912351</v>
      </c>
      <c r="P1060" s="8" t="n">
        <f aca="false">IF(H1060&gt;0,$F$2,0)</f>
        <v>0</v>
      </c>
      <c r="Q1060" s="6" t="n">
        <f aca="false">P1060*H1060</f>
        <v>0</v>
      </c>
    </row>
    <row r="1061" customFormat="false" ht="15" hidden="true" customHeight="false" outlineLevel="0" collapsed="false">
      <c r="A1061" s="0" t="n">
        <f aca="false">A1060+0.01</f>
        <v>10.5699999999998</v>
      </c>
      <c r="B1061" s="6" t="n">
        <f aca="false">SIN(A1061)</f>
        <v>-0.910801792036417</v>
      </c>
      <c r="C1061" s="6" t="n">
        <f aca="false">ABS(B1061)</f>
        <v>0.910801792036417</v>
      </c>
      <c r="D1061" s="6" t="n">
        <f aca="false">B1061*$D$2*SQRT(2)</f>
        <v>-309.136379263589</v>
      </c>
      <c r="E1061" s="6" t="n">
        <f aca="false">IF(ABS(D1061-F1061)-($I$2+$I$2+$F$2+$E$2)&lt;0,0,SIGN(D1061-F1061)*(ABS(D1061-F1061)-($I$2+$I$2+$F$2+$E$2)))</f>
        <v>-8.8183379021427</v>
      </c>
      <c r="F1061" s="6" t="n">
        <f aca="false">F1060+G1060/($H$2/1000000)*(1/$C$2/COUNT($A$5:$A$632))</f>
        <v>-295.218041361446</v>
      </c>
      <c r="G1061" s="6" t="n">
        <f aca="false">E1061/$G$2</f>
        <v>-0.0107540706123691</v>
      </c>
      <c r="H1061" s="6" t="n">
        <f aca="false">ABS(G1061)</f>
        <v>0.0107540706123691</v>
      </c>
      <c r="J1061" s="11" t="n">
        <f aca="false">E1061*E1061</f>
        <v>77.7630833563665</v>
      </c>
      <c r="K1061" s="6" t="n">
        <f aca="false">J1061/$G$2</f>
        <v>0.0948330284833737</v>
      </c>
      <c r="M1061" s="12" t="n">
        <f aca="false">IF(H1061&gt;0,$E$2,0)</f>
        <v>5.1</v>
      </c>
      <c r="N1061" s="6" t="n">
        <f aca="false">M1061*H1061</f>
        <v>0.0548457601230826</v>
      </c>
      <c r="P1061" s="8" t="n">
        <f aca="false">IF(H1061&gt;0,$F$2,0)</f>
        <v>0</v>
      </c>
      <c r="Q1061" s="6" t="n">
        <f aca="false">P1061*H1061</f>
        <v>0</v>
      </c>
    </row>
    <row r="1062" customFormat="false" ht="15" hidden="true" customHeight="false" outlineLevel="0" collapsed="false">
      <c r="A1062" s="0" t="n">
        <f aca="false">A1061+0.01</f>
        <v>10.5799999999998</v>
      </c>
      <c r="B1062" s="6" t="n">
        <f aca="false">SIN(A1062)</f>
        <v>-0.914884622638707</v>
      </c>
      <c r="C1062" s="6" t="n">
        <f aca="false">ABS(B1062)</f>
        <v>0.914884622638707</v>
      </c>
      <c r="D1062" s="6" t="n">
        <f aca="false">B1062*$D$2*SQRT(2)</f>
        <v>-310.52213792214</v>
      </c>
      <c r="E1062" s="6" t="n">
        <f aca="false">IF(ABS(D1062-F1062)-($I$2+$I$2+$F$2+$E$2)&lt;0,0,SIGN(D1062-F1062)*(ABS(D1062-F1062)-($I$2+$I$2+$F$2+$E$2)))</f>
        <v>-8.64734053689969</v>
      </c>
      <c r="F1062" s="6" t="n">
        <f aca="false">F1061+G1061/($H$2/1000000)*(1/$C$2/COUNT($A$5:$A$632))</f>
        <v>-296.77479738524</v>
      </c>
      <c r="G1062" s="6" t="n">
        <f aca="false">E1062/$G$2</f>
        <v>-0.0105455372401216</v>
      </c>
      <c r="H1062" s="6" t="n">
        <f aca="false">ABS(G1062)</f>
        <v>0.0105455372401216</v>
      </c>
      <c r="J1062" s="11" t="n">
        <f aca="false">E1062*E1062</f>
        <v>74.7764983611085</v>
      </c>
      <c r="K1062" s="6" t="n">
        <f aca="false">J1062/$G$2</f>
        <v>0.0911908516598885</v>
      </c>
      <c r="M1062" s="12" t="n">
        <f aca="false">IF(H1062&gt;0,$E$2,0)</f>
        <v>5.1</v>
      </c>
      <c r="N1062" s="6" t="n">
        <f aca="false">M1062*H1062</f>
        <v>0.05378223992462</v>
      </c>
      <c r="P1062" s="8" t="n">
        <f aca="false">IF(H1062&gt;0,$F$2,0)</f>
        <v>0</v>
      </c>
      <c r="Q1062" s="6" t="n">
        <f aca="false">P1062*H1062</f>
        <v>0</v>
      </c>
    </row>
    <row r="1063" customFormat="false" ht="15" hidden="true" customHeight="false" outlineLevel="0" collapsed="false">
      <c r="A1063" s="0" t="n">
        <f aca="false">A1062+0.01</f>
        <v>10.5899999999998</v>
      </c>
      <c r="B1063" s="6" t="n">
        <f aca="false">SIN(A1063)</f>
        <v>-0.918875965541135</v>
      </c>
      <c r="C1063" s="6" t="n">
        <f aca="false">ABS(B1063)</f>
        <v>0.918875965541135</v>
      </c>
      <c r="D1063" s="6" t="n">
        <f aca="false">B1063*$D$2*SQRT(2)</f>
        <v>-311.876844625667</v>
      </c>
      <c r="E1063" s="6" t="n">
        <f aca="false">IF(ABS(D1063-F1063)-($I$2+$I$2+$F$2+$E$2)&lt;0,0,SIGN(D1063-F1063)*(ABS(D1063-F1063)-($I$2+$I$2+$F$2+$E$2)))</f>
        <v>-8.47547844480973</v>
      </c>
      <c r="F1063" s="6" t="n">
        <f aca="false">F1062+G1062/($H$2/1000000)*(1/$C$2/COUNT($A$5:$A$632))</f>
        <v>-298.301366180857</v>
      </c>
      <c r="G1063" s="6" t="n">
        <f aca="false">E1063/$G$2</f>
        <v>-0.0103359493229387</v>
      </c>
      <c r="H1063" s="6" t="n">
        <f aca="false">ABS(G1063)</f>
        <v>0.0103359493229387</v>
      </c>
      <c r="J1063" s="11" t="n">
        <f aca="false">E1063*E1063</f>
        <v>71.8337348684344</v>
      </c>
      <c r="K1063" s="6" t="n">
        <f aca="false">J1063/$G$2</f>
        <v>0.0876021156932127</v>
      </c>
      <c r="M1063" s="12" t="n">
        <f aca="false">IF(H1063&gt;0,$E$2,0)</f>
        <v>5.1</v>
      </c>
      <c r="N1063" s="6" t="n">
        <f aca="false">M1063*H1063</f>
        <v>0.0527133415469874</v>
      </c>
      <c r="P1063" s="8" t="n">
        <f aca="false">IF(H1063&gt;0,$F$2,0)</f>
        <v>0</v>
      </c>
      <c r="Q1063" s="6" t="n">
        <f aca="false">P1063*H1063</f>
        <v>0</v>
      </c>
    </row>
    <row r="1064" customFormat="false" ht="15" hidden="true" customHeight="false" outlineLevel="0" collapsed="false">
      <c r="A1064" s="0" t="n">
        <f aca="false">A1063+0.01</f>
        <v>10.5999999999998</v>
      </c>
      <c r="B1064" s="6" t="n">
        <f aca="false">SIN(A1064)</f>
        <v>-0.922775421612737</v>
      </c>
      <c r="C1064" s="6" t="n">
        <f aca="false">ABS(B1064)</f>
        <v>0.922775421612737</v>
      </c>
      <c r="D1064" s="6" t="n">
        <f aca="false">B1064*$D$2*SQRT(2)</f>
        <v>-313.200363904628</v>
      </c>
      <c r="E1064" s="6" t="n">
        <f aca="false">IF(ABS(D1064-F1064)-($I$2+$I$2+$F$2+$E$2)&lt;0,0,SIGN(D1064-F1064)*(ABS(D1064-F1064)-($I$2+$I$2+$F$2+$E$2)))</f>
        <v>-8.30276881193825</v>
      </c>
      <c r="F1064" s="6" t="n">
        <f aca="false">F1063+G1063/($H$2/1000000)*(1/$C$2/COUNT($A$5:$A$632))</f>
        <v>-299.79759509269</v>
      </c>
      <c r="G1064" s="6" t="n">
        <f aca="false">E1064/$G$2</f>
        <v>-0.0101253278194369</v>
      </c>
      <c r="H1064" s="6" t="n">
        <f aca="false">ABS(G1064)</f>
        <v>0.0101253278194369</v>
      </c>
      <c r="J1064" s="11" t="n">
        <f aca="false">E1064*E1064</f>
        <v>68.9359699444944</v>
      </c>
      <c r="K1064" s="6" t="n">
        <f aca="false">J1064/$G$2</f>
        <v>0.0840682560298712</v>
      </c>
      <c r="M1064" s="12" t="n">
        <f aca="false">IF(H1064&gt;0,$E$2,0)</f>
        <v>5.1</v>
      </c>
      <c r="N1064" s="6" t="n">
        <f aca="false">M1064*H1064</f>
        <v>0.0516391718791281</v>
      </c>
      <c r="P1064" s="8" t="n">
        <f aca="false">IF(H1064&gt;0,$F$2,0)</f>
        <v>0</v>
      </c>
      <c r="Q1064" s="6" t="n">
        <f aca="false">P1064*H1064</f>
        <v>0</v>
      </c>
    </row>
    <row r="1065" customFormat="false" ht="15" hidden="true" customHeight="false" outlineLevel="0" collapsed="false">
      <c r="A1065" s="0" t="n">
        <f aca="false">A1064+0.01</f>
        <v>10.6099999999998</v>
      </c>
      <c r="B1065" s="6" t="n">
        <f aca="false">SIN(A1065)</f>
        <v>-0.926582600911154</v>
      </c>
      <c r="C1065" s="6" t="n">
        <f aca="false">ABS(B1065)</f>
        <v>0.926582600911154</v>
      </c>
      <c r="D1065" s="6" t="n">
        <f aca="false">B1065*$D$2*SQRT(2)</f>
        <v>-314.492563408198</v>
      </c>
      <c r="E1065" s="6" t="n">
        <f aca="false">IF(ABS(D1065-F1065)-($I$2+$I$2+$F$2+$E$2)&lt;0,0,SIGN(D1065-F1065)*(ABS(D1065-F1065)-($I$2+$I$2+$F$2+$E$2)))</f>
        <v>-8.12922890910456</v>
      </c>
      <c r="F1065" s="6" t="n">
        <f aca="false">F1064+G1064/($H$2/1000000)*(1/$C$2/COUNT($A$5:$A$632))</f>
        <v>-301.263334499093</v>
      </c>
      <c r="G1065" s="6" t="n">
        <f aca="false">E1065/$G$2</f>
        <v>-0.00991369379159093</v>
      </c>
      <c r="H1065" s="6" t="n">
        <f aca="false">ABS(G1065)</f>
        <v>0.00991369379159093</v>
      </c>
      <c r="J1065" s="11" t="n">
        <f aca="false">E1065*E1065</f>
        <v>66.0843626566214</v>
      </c>
      <c r="K1065" s="6" t="n">
        <f aca="false">J1065/$G$2</f>
        <v>0.0805906861666114</v>
      </c>
      <c r="M1065" s="12" t="n">
        <f aca="false">IF(H1065&gt;0,$E$2,0)</f>
        <v>5.1</v>
      </c>
      <c r="N1065" s="6" t="n">
        <f aca="false">M1065*H1065</f>
        <v>0.0505598383371137</v>
      </c>
      <c r="P1065" s="8" t="n">
        <f aca="false">IF(H1065&gt;0,$F$2,0)</f>
        <v>0</v>
      </c>
      <c r="Q1065" s="6" t="n">
        <f aca="false">P1065*H1065</f>
        <v>0</v>
      </c>
    </row>
    <row r="1066" customFormat="false" ht="15" hidden="true" customHeight="false" outlineLevel="0" collapsed="false">
      <c r="A1066" s="0" t="n">
        <f aca="false">A1065+0.01</f>
        <v>10.6199999999998</v>
      </c>
      <c r="B1066" s="6" t="n">
        <f aca="false">SIN(A1066)</f>
        <v>-0.930297122721629</v>
      </c>
      <c r="C1066" s="6" t="n">
        <f aca="false">ABS(B1066)</f>
        <v>0.930297122721629</v>
      </c>
      <c r="D1066" s="6" t="n">
        <f aca="false">B1066*$D$2*SQRT(2)</f>
        <v>-315.753313917503</v>
      </c>
      <c r="E1066" s="6" t="n">
        <f aca="false">IF(ABS(D1066-F1066)-($I$2+$I$2+$F$2+$E$2)&lt;0,0,SIGN(D1066-F1066)*(ABS(D1066-F1066)-($I$2+$I$2+$F$2+$E$2)))</f>
        <v>-7.95487609015381</v>
      </c>
      <c r="F1066" s="6" t="n">
        <f aca="false">F1065+G1065/($H$2/1000000)*(1/$C$2/COUNT($A$5:$A$632))</f>
        <v>-302.698437827349</v>
      </c>
      <c r="G1066" s="6" t="n">
        <f aca="false">E1066/$G$2</f>
        <v>-0.0097010684026266</v>
      </c>
      <c r="H1066" s="6" t="n">
        <f aca="false">ABS(G1066)</f>
        <v>0.0097010684026266</v>
      </c>
      <c r="J1066" s="11" t="n">
        <f aca="false">E1066*E1066</f>
        <v>63.2800536097008</v>
      </c>
      <c r="K1066" s="6" t="n">
        <f aca="false">J1066/$G$2</f>
        <v>0.077170797085001</v>
      </c>
      <c r="M1066" s="12" t="n">
        <f aca="false">IF(H1066&gt;0,$E$2,0)</f>
        <v>5.1</v>
      </c>
      <c r="N1066" s="6" t="n">
        <f aca="false">M1066*H1066</f>
        <v>0.0494754488533957</v>
      </c>
      <c r="P1066" s="8" t="n">
        <f aca="false">IF(H1066&gt;0,$F$2,0)</f>
        <v>0</v>
      </c>
      <c r="Q1066" s="6" t="n">
        <f aca="false">P1066*H1066</f>
        <v>0</v>
      </c>
    </row>
    <row r="1067" customFormat="false" ht="15" hidden="true" customHeight="false" outlineLevel="0" collapsed="false">
      <c r="A1067" s="0" t="n">
        <f aca="false">A1066+0.01</f>
        <v>10.6299999999998</v>
      </c>
      <c r="B1067" s="6" t="n">
        <f aca="false">SIN(A1067)</f>
        <v>-0.933918615595078</v>
      </c>
      <c r="C1067" s="6" t="n">
        <f aca="false">ABS(B1067)</f>
        <v>0.933918615595078</v>
      </c>
      <c r="D1067" s="6" t="n">
        <f aca="false">B1067*$D$2*SQRT(2)</f>
        <v>-316.982489358543</v>
      </c>
      <c r="E1067" s="6" t="n">
        <f aca="false">IF(ABS(D1067-F1067)-($I$2+$I$2+$F$2+$E$2)&lt;0,0,SIGN(D1067-F1067)*(ABS(D1067-F1067)-($I$2+$I$2+$F$2+$E$2)))</f>
        <v>-7.77972779022294</v>
      </c>
      <c r="F1067" s="6" t="n">
        <f aca="false">F1066+G1066/($H$2/1000000)*(1/$C$2/COUNT($A$5:$A$632))</f>
        <v>-304.10276156832</v>
      </c>
      <c r="G1067" s="6" t="n">
        <f aca="false">E1067/$G$2</f>
        <v>-0.00948747291490603</v>
      </c>
      <c r="H1067" s="6" t="n">
        <f aca="false">ABS(G1067)</f>
        <v>0.00948747291490603</v>
      </c>
      <c r="J1067" s="11" t="n">
        <f aca="false">E1067*E1067</f>
        <v>60.5241644899672</v>
      </c>
      <c r="K1067" s="6" t="n">
        <f aca="false">J1067/$G$2</f>
        <v>0.0738099566950819</v>
      </c>
      <c r="M1067" s="12" t="n">
        <f aca="false">IF(H1067&gt;0,$E$2,0)</f>
        <v>5.1</v>
      </c>
      <c r="N1067" s="6" t="n">
        <f aca="false">M1067*H1067</f>
        <v>0.0483861118660208</v>
      </c>
      <c r="P1067" s="8" t="n">
        <f aca="false">IF(H1067&gt;0,$F$2,0)</f>
        <v>0</v>
      </c>
      <c r="Q1067" s="6" t="n">
        <f aca="false">P1067*H1067</f>
        <v>0</v>
      </c>
    </row>
    <row r="1068" customFormat="false" ht="15" hidden="true" customHeight="false" outlineLevel="0" collapsed="false">
      <c r="A1068" s="0" t="n">
        <f aca="false">A1067+0.01</f>
        <v>10.6399999999998</v>
      </c>
      <c r="B1068" s="6" t="n">
        <f aca="false">SIN(A1068)</f>
        <v>-0.93744671738523</v>
      </c>
      <c r="C1068" s="6" t="n">
        <f aca="false">ABS(B1068)</f>
        <v>0.93744671738523</v>
      </c>
      <c r="D1068" s="6" t="n">
        <f aca="false">B1068*$D$2*SQRT(2)</f>
        <v>-318.179966814799</v>
      </c>
      <c r="E1068" s="6" t="n">
        <f aca="false">IF(ABS(D1068-F1068)-($I$2+$I$2+$F$2+$E$2)&lt;0,0,SIGN(D1068-F1068)*(ABS(D1068-F1068)-($I$2+$I$2+$F$2+$E$2)))</f>
        <v>-7.6038015239969</v>
      </c>
      <c r="F1068" s="6" t="n">
        <f aca="false">F1067+G1067/($H$2/1000000)*(1/$C$2/COUNT($A$5:$A$632))</f>
        <v>-305.476165290802</v>
      </c>
      <c r="G1068" s="6" t="n">
        <f aca="false">E1068/$G$2</f>
        <v>-0.0092729286878011</v>
      </c>
      <c r="H1068" s="6" t="n">
        <f aca="false">ABS(G1068)</f>
        <v>0.0092729286878011</v>
      </c>
      <c r="J1068" s="11" t="n">
        <f aca="false">E1068*E1068</f>
        <v>57.8177976163376</v>
      </c>
      <c r="K1068" s="6" t="n">
        <f aca="false">J1068/$G$2</f>
        <v>0.0705095092882166</v>
      </c>
      <c r="M1068" s="12" t="n">
        <f aca="false">IF(H1068&gt;0,$E$2,0)</f>
        <v>5.1</v>
      </c>
      <c r="N1068" s="6" t="n">
        <f aca="false">M1068*H1068</f>
        <v>0.0472919363077856</v>
      </c>
      <c r="P1068" s="8" t="n">
        <f aca="false">IF(H1068&gt;0,$F$2,0)</f>
        <v>0</v>
      </c>
      <c r="Q1068" s="6" t="n">
        <f aca="false">P1068*H1068</f>
        <v>0</v>
      </c>
    </row>
    <row r="1069" customFormat="false" ht="15" hidden="true" customHeight="false" outlineLevel="0" collapsed="false">
      <c r="A1069" s="0" t="n">
        <f aca="false">A1068+0.01</f>
        <v>10.6499999999998</v>
      </c>
      <c r="B1069" s="6" t="n">
        <f aca="false">SIN(A1069)</f>
        <v>-0.940881075284846</v>
      </c>
      <c r="C1069" s="6" t="n">
        <f aca="false">ABS(B1069)</f>
        <v>0.940881075284846</v>
      </c>
      <c r="D1069" s="6" t="n">
        <f aca="false">B1069*$D$2*SQRT(2)</f>
        <v>-319.345626539522</v>
      </c>
      <c r="E1069" s="6" t="n">
        <f aca="false">IF(ABS(D1069-F1069)-($I$2+$I$2+$F$2+$E$2)&lt;0,0,SIGN(D1069-F1069)*(ABS(D1069-F1069)-($I$2+$I$2+$F$2+$E$2)))</f>
        <v>-7.42711488395426</v>
      </c>
      <c r="F1069" s="6" t="n">
        <f aca="false">F1068+G1068/($H$2/1000000)*(1/$C$2/COUNT($A$5:$A$632))</f>
        <v>-306.818511655568</v>
      </c>
      <c r="G1069" s="6" t="n">
        <f aca="false">E1069/$G$2</f>
        <v>-0.00905745717555397</v>
      </c>
      <c r="H1069" s="6" t="n">
        <f aca="false">ABS(G1069)</f>
        <v>0.00905745717555397</v>
      </c>
      <c r="J1069" s="11" t="n">
        <f aca="false">E1069*E1069</f>
        <v>55.1620354994548</v>
      </c>
      <c r="K1069" s="6" t="n">
        <f aca="false">J1069/$G$2</f>
        <v>0.0672707749993352</v>
      </c>
      <c r="M1069" s="12" t="n">
        <f aca="false">IF(H1069&gt;0,$E$2,0)</f>
        <v>5.1</v>
      </c>
      <c r="N1069" s="6" t="n">
        <f aca="false">M1069*H1069</f>
        <v>0.0461930315953252</v>
      </c>
      <c r="P1069" s="8" t="n">
        <f aca="false">IF(H1069&gt;0,$F$2,0)</f>
        <v>0</v>
      </c>
      <c r="Q1069" s="6" t="n">
        <f aca="false">P1069*H1069</f>
        <v>0</v>
      </c>
    </row>
    <row r="1070" customFormat="false" ht="15" hidden="true" customHeight="false" outlineLevel="0" collapsed="false">
      <c r="A1070" s="0" t="n">
        <f aca="false">A1069+0.01</f>
        <v>10.6599999999998</v>
      </c>
      <c r="B1070" s="6" t="n">
        <f aca="false">SIN(A1070)</f>
        <v>-0.944221345860999</v>
      </c>
      <c r="C1070" s="6" t="n">
        <f aca="false">ABS(B1070)</f>
        <v>0.944221345860999</v>
      </c>
      <c r="D1070" s="6" t="n">
        <f aca="false">B1070*$D$2*SQRT(2)</f>
        <v>-320.479351967712</v>
      </c>
      <c r="E1070" s="6" t="n">
        <f aca="false">IF(ABS(D1070-F1070)-($I$2+$I$2+$F$2+$E$2)&lt;0,0,SIGN(D1070-F1070)*(ABS(D1070-F1070)-($I$2+$I$2+$F$2+$E$2)))</f>
        <v>-7.24968553861296</v>
      </c>
      <c r="F1070" s="6" t="n">
        <f aca="false">F1069+G1069/($H$2/1000000)*(1/$C$2/COUNT($A$5:$A$632))</f>
        <v>-308.129666429099</v>
      </c>
      <c r="G1070" s="6" t="n">
        <f aca="false">E1070/$G$2</f>
        <v>-0.00884107992513776</v>
      </c>
      <c r="H1070" s="6" t="n">
        <f aca="false">ABS(G1070)</f>
        <v>0.00884107992513776</v>
      </c>
      <c r="J1070" s="11" t="n">
        <f aca="false">E1070*E1070</f>
        <v>52.5579404087739</v>
      </c>
      <c r="K1070" s="6" t="n">
        <f aca="false">J1070/$G$2</f>
        <v>0.0640950492789925</v>
      </c>
      <c r="M1070" s="12" t="n">
        <f aca="false">IF(H1070&gt;0,$E$2,0)</f>
        <v>5.1</v>
      </c>
      <c r="N1070" s="6" t="n">
        <f aca="false">M1070*H1070</f>
        <v>0.0450895076182026</v>
      </c>
      <c r="P1070" s="8" t="n">
        <f aca="false">IF(H1070&gt;0,$F$2,0)</f>
        <v>0</v>
      </c>
      <c r="Q1070" s="6" t="n">
        <f aca="false">P1070*H1070</f>
        <v>0</v>
      </c>
    </row>
    <row r="1071" customFormat="false" ht="15" hidden="true" customHeight="false" outlineLevel="0" collapsed="false">
      <c r="A1071" s="0" t="n">
        <f aca="false">A1070+0.01</f>
        <v>10.6699999999998</v>
      </c>
      <c r="B1071" s="6" t="n">
        <f aca="false">SIN(A1071)</f>
        <v>-0.947467195089414</v>
      </c>
      <c r="C1071" s="6" t="n">
        <f aca="false">ABS(B1071)</f>
        <v>0.947467195089414</v>
      </c>
      <c r="D1071" s="6" t="n">
        <f aca="false">B1071*$D$2*SQRT(2)</f>
        <v>-321.581029727771</v>
      </c>
      <c r="E1071" s="6" t="n">
        <f aca="false">IF(ABS(D1071-F1071)-($I$2+$I$2+$F$2+$E$2)&lt;0,0,SIGN(D1071-F1071)*(ABS(D1071-F1071)-($I$2+$I$2+$F$2+$E$2)))</f>
        <v>-7.07153123075974</v>
      </c>
      <c r="F1071" s="6" t="n">
        <f aca="false">F1070+G1070/($H$2/1000000)*(1/$C$2/COUNT($A$5:$A$632))</f>
        <v>-309.409498497011</v>
      </c>
      <c r="G1071" s="6" t="n">
        <f aca="false">E1071/$G$2</f>
        <v>-0.00862381857409724</v>
      </c>
      <c r="H1071" s="6" t="n">
        <f aca="false">ABS(G1071)</f>
        <v>0.00862381857409724</v>
      </c>
      <c r="J1071" s="11" t="n">
        <f aca="false">E1071*E1071</f>
        <v>50.0065539476104</v>
      </c>
      <c r="K1071" s="6" t="n">
        <f aca="false">J1071/$G$2</f>
        <v>0.0609836023751346</v>
      </c>
      <c r="M1071" s="12" t="n">
        <f aca="false">IF(H1071&gt;0,$E$2,0)</f>
        <v>5.1</v>
      </c>
      <c r="N1071" s="6" t="n">
        <f aca="false">M1071*H1071</f>
        <v>0.0439814747278959</v>
      </c>
      <c r="P1071" s="8" t="n">
        <f aca="false">IF(H1071&gt;0,$F$2,0)</f>
        <v>0</v>
      </c>
      <c r="Q1071" s="6" t="n">
        <f aca="false">P1071*H1071</f>
        <v>0</v>
      </c>
    </row>
    <row r="1072" customFormat="false" ht="15" hidden="true" customHeight="false" outlineLevel="0" collapsed="false">
      <c r="A1072" s="0" t="n">
        <f aca="false">A1071+0.01</f>
        <v>10.6799999999998</v>
      </c>
      <c r="B1072" s="6" t="n">
        <f aca="false">SIN(A1072)</f>
        <v>-0.950618298387873</v>
      </c>
      <c r="C1072" s="6" t="n">
        <f aca="false">ABS(B1072)</f>
        <v>0.950618298387873</v>
      </c>
      <c r="D1072" s="6" t="n">
        <f aca="false">B1072*$D$2*SQRT(2)</f>
        <v>-322.650549652839</v>
      </c>
      <c r="E1072" s="6" t="n">
        <f aca="false">IF(ABS(D1072-F1072)-($I$2+$I$2+$F$2+$E$2)&lt;0,0,SIGN(D1072-F1072)*(ABS(D1072-F1072)-($I$2+$I$2+$F$2+$E$2)))</f>
        <v>-6.8926697756747</v>
      </c>
      <c r="F1072" s="6" t="n">
        <f aca="false">F1071+G1071/($H$2/1000000)*(1/$C$2/COUNT($A$5:$A$632))</f>
        <v>-310.657879877164</v>
      </c>
      <c r="G1072" s="6" t="n">
        <f aca="false">E1072/$G$2</f>
        <v>-0.00840569484838378</v>
      </c>
      <c r="H1072" s="6" t="n">
        <f aca="false">ABS(G1072)</f>
        <v>0.00840569484838378</v>
      </c>
      <c r="J1072" s="11" t="n">
        <f aca="false">E1072*E1072</f>
        <v>47.5088966364995</v>
      </c>
      <c r="K1072" s="6" t="n">
        <f aca="false">J1072/$G$2</f>
        <v>0.0579376788249994</v>
      </c>
      <c r="M1072" s="12" t="n">
        <f aca="false">IF(H1072&gt;0,$E$2,0)</f>
        <v>5.1</v>
      </c>
      <c r="N1072" s="6" t="n">
        <f aca="false">M1072*H1072</f>
        <v>0.0428690437267573</v>
      </c>
      <c r="P1072" s="8" t="n">
        <f aca="false">IF(H1072&gt;0,$F$2,0)</f>
        <v>0</v>
      </c>
      <c r="Q1072" s="6" t="n">
        <f aca="false">P1072*H1072</f>
        <v>0</v>
      </c>
    </row>
    <row r="1073" customFormat="false" ht="15" hidden="true" customHeight="false" outlineLevel="0" collapsed="false">
      <c r="A1073" s="0" t="n">
        <f aca="false">A1072+0.01</f>
        <v>10.6899999999998</v>
      </c>
      <c r="B1073" s="6" t="n">
        <f aca="false">SIN(A1073)</f>
        <v>-0.953674340648673</v>
      </c>
      <c r="C1073" s="6" t="n">
        <f aca="false">ABS(B1073)</f>
        <v>0.953674340648673</v>
      </c>
      <c r="D1073" s="6" t="n">
        <f aca="false">B1073*$D$2*SQRT(2)</f>
        <v>-323.687804791818</v>
      </c>
      <c r="E1073" s="6" t="n">
        <f aca="false">IF(ABS(D1073-F1073)-($I$2+$I$2+$F$2+$E$2)&lt;0,0,SIGN(D1073-F1073)*(ABS(D1073-F1073)-($I$2+$I$2+$F$2+$E$2)))</f>
        <v>-6.71311905935786</v>
      </c>
      <c r="F1073" s="6" t="n">
        <f aca="false">F1072+G1072/($H$2/1000000)*(1/$C$2/COUNT($A$5:$A$632))</f>
        <v>-311.87468573246</v>
      </c>
      <c r="G1073" s="6" t="n">
        <f aca="false">E1073/$G$2</f>
        <v>-0.00818673056019251</v>
      </c>
      <c r="H1073" s="6" t="n">
        <f aca="false">ABS(G1073)</f>
        <v>0.00818673056019251</v>
      </c>
      <c r="J1073" s="11" t="n">
        <f aca="false">E1073*E1073</f>
        <v>45.0659675051138</v>
      </c>
      <c r="K1073" s="6" t="n">
        <f aca="false">J1073/$G$2</f>
        <v>0.0549584969574558</v>
      </c>
      <c r="M1073" s="12" t="n">
        <f aca="false">IF(H1073&gt;0,$E$2,0)</f>
        <v>5.1</v>
      </c>
      <c r="N1073" s="6" t="n">
        <f aca="false">M1073*H1073</f>
        <v>0.0417523258569818</v>
      </c>
      <c r="P1073" s="8" t="n">
        <f aca="false">IF(H1073&gt;0,$F$2,0)</f>
        <v>0</v>
      </c>
      <c r="Q1073" s="6" t="n">
        <f aca="false">P1073*H1073</f>
        <v>0</v>
      </c>
    </row>
    <row r="1074" customFormat="false" ht="15" hidden="true" customHeight="false" outlineLevel="0" collapsed="false">
      <c r="A1074" s="0" t="n">
        <f aca="false">A1073+0.01</f>
        <v>10.6999999999998</v>
      </c>
      <c r="B1074" s="6" t="n">
        <f aca="false">SIN(A1074)</f>
        <v>-0.956635016270135</v>
      </c>
      <c r="C1074" s="6" t="n">
        <f aca="false">ABS(B1074)</f>
        <v>0.956635016270135</v>
      </c>
      <c r="D1074" s="6" t="n">
        <f aca="false">B1074*$D$2*SQRT(2)</f>
        <v>-324.692691420055</v>
      </c>
      <c r="E1074" s="6" t="n">
        <f aca="false">IF(ABS(D1074-F1074)-($I$2+$I$2+$F$2+$E$2)&lt;0,0,SIGN(D1074-F1074)*(ABS(D1074-F1074)-($I$2+$I$2+$F$2+$E$2)))</f>
        <v>-6.5328970367274</v>
      </c>
      <c r="F1074" s="6" t="n">
        <f aca="false">F1073+G1073/($H$2/1000000)*(1/$C$2/COUNT($A$5:$A$632))</f>
        <v>-313.059794383328</v>
      </c>
      <c r="G1074" s="6" t="n">
        <f aca="false">E1074/$G$2</f>
        <v>-0.00796694760576512</v>
      </c>
      <c r="H1074" s="6" t="n">
        <f aca="false">ABS(G1074)</f>
        <v>0.00796694760576512</v>
      </c>
      <c r="J1074" s="11" t="n">
        <f aca="false">E1074*E1074</f>
        <v>42.6787436924816</v>
      </c>
      <c r="K1074" s="6" t="n">
        <f aca="false">J1074/$G$2</f>
        <v>0.0520472484054654</v>
      </c>
      <c r="M1074" s="12" t="n">
        <f aca="false">IF(H1074&gt;0,$E$2,0)</f>
        <v>5.1</v>
      </c>
      <c r="N1074" s="6" t="n">
        <f aca="false">M1074*H1074</f>
        <v>0.0406314327894021</v>
      </c>
      <c r="P1074" s="8" t="n">
        <f aca="false">IF(H1074&gt;0,$F$2,0)</f>
        <v>0</v>
      </c>
      <c r="Q1074" s="6" t="n">
        <f aca="false">P1074*H1074</f>
        <v>0</v>
      </c>
    </row>
    <row r="1075" customFormat="false" ht="15" hidden="true" customHeight="false" outlineLevel="0" collapsed="false">
      <c r="A1075" s="0" t="n">
        <f aca="false">A1074+0.01</f>
        <v>10.7099999999998</v>
      </c>
      <c r="B1075" s="6" t="n">
        <f aca="false">SIN(A1075)</f>
        <v>-0.959500029187162</v>
      </c>
      <c r="C1075" s="6" t="n">
        <f aca="false">ABS(B1075)</f>
        <v>0.959500029187162</v>
      </c>
      <c r="D1075" s="6" t="n">
        <f aca="false">B1075*$D$2*SQRT(2)</f>
        <v>-325.665109049728</v>
      </c>
      <c r="E1075" s="6" t="n">
        <f aca="false">IF(ABS(D1075-F1075)-($I$2+$I$2+$F$2+$E$2)&lt;0,0,SIGN(D1075-F1075)*(ABS(D1075-F1075)-($I$2+$I$2+$F$2+$E$2)))</f>
        <v>-6.3520217298392</v>
      </c>
      <c r="F1075" s="6" t="n">
        <f aca="false">F1074+G1074/($H$2/1000000)*(1/$C$2/COUNT($A$5:$A$632))</f>
        <v>-314.213087319889</v>
      </c>
      <c r="G1075" s="6" t="n">
        <f aca="false">E1075/$G$2</f>
        <v>-0.00774636796321854</v>
      </c>
      <c r="H1075" s="6" t="n">
        <f aca="false">ABS(G1075)</f>
        <v>0.00774636796321854</v>
      </c>
      <c r="J1075" s="11" t="n">
        <f aca="false">E1075*E1075</f>
        <v>40.3481800563494</v>
      </c>
      <c r="K1075" s="6" t="n">
        <f aca="false">J1075/$G$2</f>
        <v>0.0492050976296944</v>
      </c>
      <c r="M1075" s="12" t="n">
        <f aca="false">IF(H1075&gt;0,$E$2,0)</f>
        <v>5.1</v>
      </c>
      <c r="N1075" s="6" t="n">
        <f aca="false">M1075*H1075</f>
        <v>0.0395064766124146</v>
      </c>
      <c r="P1075" s="8" t="n">
        <f aca="false">IF(H1075&gt;0,$F$2,0)</f>
        <v>0</v>
      </c>
      <c r="Q1075" s="6" t="n">
        <f aca="false">P1075*H1075</f>
        <v>0</v>
      </c>
    </row>
    <row r="1076" customFormat="false" ht="15" hidden="true" customHeight="false" outlineLevel="0" collapsed="false">
      <c r="A1076" s="0" t="n">
        <f aca="false">A1075+0.01</f>
        <v>10.7199999999998</v>
      </c>
      <c r="B1076" s="6" t="n">
        <f aca="false">SIN(A1076)</f>
        <v>-0.962269092900851</v>
      </c>
      <c r="C1076" s="6" t="n">
        <f aca="false">ABS(B1076)</f>
        <v>0.962269092900851</v>
      </c>
      <c r="D1076" s="6" t="n">
        <f aca="false">B1076*$D$2*SQRT(2)</f>
        <v>-326.604960439882</v>
      </c>
      <c r="E1076" s="6" t="n">
        <f aca="false">IF(ABS(D1076-F1076)-($I$2+$I$2+$F$2+$E$2)&lt;0,0,SIGN(D1076-F1076)*(ABS(D1076-F1076)-($I$2+$I$2+$F$2+$E$2)))</f>
        <v>-6.17051122607043</v>
      </c>
      <c r="F1076" s="6" t="n">
        <f aca="false">F1075+G1075/($H$2/1000000)*(1/$C$2/COUNT($A$5:$A$632))</f>
        <v>-315.334449213812</v>
      </c>
      <c r="G1076" s="6" t="n">
        <f aca="false">E1076/$G$2</f>
        <v>-0.00752501369032979</v>
      </c>
      <c r="H1076" s="6" t="n">
        <f aca="false">ABS(G1076)</f>
        <v>0.00752501369032979</v>
      </c>
      <c r="J1076" s="11" t="n">
        <f aca="false">E1076*E1076</f>
        <v>38.0752087910612</v>
      </c>
      <c r="K1076" s="6" t="n">
        <f aca="false">J1076/$G$2</f>
        <v>0.0464331814525136</v>
      </c>
      <c r="M1076" s="12" t="n">
        <f aca="false">IF(H1076&gt;0,$E$2,0)</f>
        <v>5.1</v>
      </c>
      <c r="N1076" s="6" t="n">
        <f aca="false">M1076*H1076</f>
        <v>0.0383775698206819</v>
      </c>
      <c r="P1076" s="8" t="n">
        <f aca="false">IF(H1076&gt;0,$F$2,0)</f>
        <v>0</v>
      </c>
      <c r="Q1076" s="6" t="n">
        <f aca="false">P1076*H1076</f>
        <v>0</v>
      </c>
    </row>
    <row r="1077" customFormat="false" ht="15" hidden="true" customHeight="false" outlineLevel="0" collapsed="false">
      <c r="A1077" s="0" t="n">
        <f aca="false">A1076+0.01</f>
        <v>10.7299999999998</v>
      </c>
      <c r="B1077" s="6" t="n">
        <f aca="false">SIN(A1077)</f>
        <v>-0.964941930507139</v>
      </c>
      <c r="C1077" s="6" t="n">
        <f aca="false">ABS(B1077)</f>
        <v>0.964941930507139</v>
      </c>
      <c r="D1077" s="6" t="n">
        <f aca="false">B1077*$D$2*SQRT(2)</f>
        <v>-327.512151606161</v>
      </c>
      <c r="E1077" s="6" t="n">
        <f aca="false">IF(ABS(D1077-F1077)-($I$2+$I$2+$F$2+$E$2)&lt;0,0,SIGN(D1077-F1077)*(ABS(D1077-F1077)-($I$2+$I$2+$F$2+$E$2)))</f>
        <v>-5.98838367632023</v>
      </c>
      <c r="F1077" s="6" t="n">
        <f aca="false">F1076+G1076/($H$2/1000000)*(1/$C$2/COUNT($A$5:$A$632))</f>
        <v>-316.423767929841</v>
      </c>
      <c r="G1077" s="6" t="n">
        <f aca="false">E1077/$G$2</f>
        <v>-0.00730290692234175</v>
      </c>
      <c r="H1077" s="6" t="n">
        <f aca="false">ABS(G1077)</f>
        <v>0.00730290692234175</v>
      </c>
      <c r="J1077" s="11" t="n">
        <f aca="false">E1077*E1077</f>
        <v>35.8607390548186</v>
      </c>
      <c r="K1077" s="6" t="n">
        <f aca="false">J1077/$G$2</f>
        <v>0.0437326086034374</v>
      </c>
      <c r="M1077" s="12" t="n">
        <f aca="false">IF(H1077&gt;0,$E$2,0)</f>
        <v>5.1</v>
      </c>
      <c r="N1077" s="6" t="n">
        <f aca="false">M1077*H1077</f>
        <v>0.0372448253039429</v>
      </c>
      <c r="P1077" s="8" t="n">
        <f aca="false">IF(H1077&gt;0,$F$2,0)</f>
        <v>0</v>
      </c>
      <c r="Q1077" s="6" t="n">
        <f aca="false">P1077*H1077</f>
        <v>0</v>
      </c>
    </row>
    <row r="1078" customFormat="false" ht="15" hidden="true" customHeight="false" outlineLevel="0" collapsed="false">
      <c r="A1078" s="0" t="n">
        <f aca="false">A1077+0.01</f>
        <v>10.7399999999998</v>
      </c>
      <c r="B1078" s="6" t="n">
        <f aca="false">SIN(A1078)</f>
        <v>-0.967518274724491</v>
      </c>
      <c r="C1078" s="6" t="n">
        <f aca="false">ABS(B1078)</f>
        <v>0.967518274724491</v>
      </c>
      <c r="D1078" s="6" t="n">
        <f aca="false">B1078*$D$2*SQRT(2)</f>
        <v>-328.386591830206</v>
      </c>
      <c r="E1078" s="6" t="n">
        <f aca="false">IF(ABS(D1078-F1078)-($I$2+$I$2+$F$2+$E$2)&lt;0,0,SIGN(D1078-F1078)*(ABS(D1078-F1078)-($I$2+$I$2+$F$2+$E$2)))</f>
        <v>-5.80565729319354</v>
      </c>
      <c r="F1078" s="6" t="n">
        <f aca="false">F1077+G1077/($H$2/1000000)*(1/$C$2/COUNT($A$5:$A$632))</f>
        <v>-317.480934537012</v>
      </c>
      <c r="G1078" s="6" t="n">
        <f aca="false">E1078/$G$2</f>
        <v>-0.00708006986974822</v>
      </c>
      <c r="H1078" s="6" t="n">
        <f aca="false">ABS(G1078)</f>
        <v>0.00708006986974822</v>
      </c>
      <c r="J1078" s="11" t="n">
        <f aca="false">E1078*E1078</f>
        <v>33.7056566060114</v>
      </c>
      <c r="K1078" s="6" t="n">
        <f aca="false">J1078/$G$2</f>
        <v>0.0411044592756236</v>
      </c>
      <c r="M1078" s="12" t="n">
        <f aca="false">IF(H1078&gt;0,$E$2,0)</f>
        <v>5.1</v>
      </c>
      <c r="N1078" s="6" t="n">
        <f aca="false">M1078*H1078</f>
        <v>0.0361083563357159</v>
      </c>
      <c r="P1078" s="8" t="n">
        <f aca="false">IF(H1078&gt;0,$F$2,0)</f>
        <v>0</v>
      </c>
      <c r="Q1078" s="6" t="n">
        <f aca="false">P1078*H1078</f>
        <v>0</v>
      </c>
    </row>
    <row r="1079" customFormat="false" ht="15" hidden="true" customHeight="false" outlineLevel="0" collapsed="false">
      <c r="A1079" s="0" t="n">
        <f aca="false">A1078+0.01</f>
        <v>10.7499999999998</v>
      </c>
      <c r="B1079" s="6" t="n">
        <f aca="false">SIN(A1079)</f>
        <v>-0.969997867920634</v>
      </c>
      <c r="C1079" s="6" t="n">
        <f aca="false">ABS(B1079)</f>
        <v>0.969997867920634</v>
      </c>
      <c r="D1079" s="6" t="n">
        <f aca="false">B1079*$D$2*SQRT(2)</f>
        <v>-329.228193668723</v>
      </c>
      <c r="E1079" s="6" t="n">
        <f aca="false">IF(ABS(D1079-F1079)-($I$2+$I$2+$F$2+$E$2)&lt;0,0,SIGN(D1079-F1079)*(ABS(D1079-F1079)-($I$2+$I$2+$F$2+$E$2)))</f>
        <v>-5.62235034917605</v>
      </c>
      <c r="F1079" s="6" t="n">
        <f aca="false">F1078+G1078/($H$2/1000000)*(1/$C$2/COUNT($A$5:$A$632))</f>
        <v>-318.505843319547</v>
      </c>
      <c r="G1079" s="6" t="n">
        <f aca="false">E1079/$G$2</f>
        <v>-0.00685652481606836</v>
      </c>
      <c r="H1079" s="6" t="n">
        <f aca="false">ABS(G1079)</f>
        <v>0.00685652481606836</v>
      </c>
      <c r="J1079" s="11" t="n">
        <f aca="false">E1079*E1079</f>
        <v>31.6108234488801</v>
      </c>
      <c r="K1079" s="6" t="n">
        <f aca="false">J1079/$G$2</f>
        <v>0.0385497846937562</v>
      </c>
      <c r="M1079" s="12" t="n">
        <f aca="false">IF(H1079&gt;0,$E$2,0)</f>
        <v>5.1</v>
      </c>
      <c r="N1079" s="6" t="n">
        <f aca="false">M1079*H1079</f>
        <v>0.0349682765619486</v>
      </c>
      <c r="P1079" s="8" t="n">
        <f aca="false">IF(H1079&gt;0,$F$2,0)</f>
        <v>0</v>
      </c>
      <c r="Q1079" s="6" t="n">
        <f aca="false">P1079*H1079</f>
        <v>0</v>
      </c>
    </row>
    <row r="1080" customFormat="false" ht="15" hidden="true" customHeight="false" outlineLevel="0" collapsed="false">
      <c r="A1080" s="0" t="n">
        <f aca="false">A1079+0.01</f>
        <v>10.7599999999998</v>
      </c>
      <c r="B1080" s="6" t="n">
        <f aca="false">SIN(A1080)</f>
        <v>-0.972380462138313</v>
      </c>
      <c r="C1080" s="6" t="n">
        <f aca="false">ABS(B1080)</f>
        <v>0.972380462138313</v>
      </c>
      <c r="D1080" s="6" t="n">
        <f aca="false">B1080*$D$2*SQRT(2)</f>
        <v>-330.036872962229</v>
      </c>
      <c r="E1080" s="6" t="n">
        <f aca="false">IF(ABS(D1080-F1080)-($I$2+$I$2+$F$2+$E$2)&lt;0,0,SIGN(D1080-F1080)*(ABS(D1080-F1080)-($I$2+$I$2+$F$2+$E$2)))</f>
        <v>-5.43848117480879</v>
      </c>
      <c r="F1080" s="6" t="n">
        <f aca="false">F1079+G1079/($H$2/1000000)*(1/$C$2/COUNT($A$5:$A$632))</f>
        <v>-319.49839178742</v>
      </c>
      <c r="G1080" s="6" t="n">
        <f aca="false">E1080/$G$2</f>
        <v>-0.00663229411562048</v>
      </c>
      <c r="H1080" s="6" t="n">
        <f aca="false">ABS(G1080)</f>
        <v>0.00663229411562048</v>
      </c>
      <c r="J1080" s="11" t="n">
        <f aca="false">E1080*E1080</f>
        <v>29.5770774887496</v>
      </c>
      <c r="K1080" s="6" t="n">
        <f aca="false">J1080/$G$2</f>
        <v>0.0360696066935971</v>
      </c>
      <c r="M1080" s="12" t="n">
        <f aca="false">IF(H1080&gt;0,$E$2,0)</f>
        <v>5.1</v>
      </c>
      <c r="N1080" s="6" t="n">
        <f aca="false">M1080*H1080</f>
        <v>0.0338246999896645</v>
      </c>
      <c r="P1080" s="8" t="n">
        <f aca="false">IF(H1080&gt;0,$F$2,0)</f>
        <v>0</v>
      </c>
      <c r="Q1080" s="6" t="n">
        <f aca="false">P1080*H1080</f>
        <v>0</v>
      </c>
    </row>
    <row r="1081" customFormat="false" ht="15" hidden="true" customHeight="false" outlineLevel="0" collapsed="false">
      <c r="A1081" s="0" t="n">
        <f aca="false">A1080+0.01</f>
        <v>10.7699999999998</v>
      </c>
      <c r="B1081" s="6" t="n">
        <f aca="false">SIN(A1081)</f>
        <v>-0.974665819120093</v>
      </c>
      <c r="C1081" s="6" t="n">
        <f aca="false">ABS(B1081)</f>
        <v>0.974665819120093</v>
      </c>
      <c r="D1081" s="6" t="n">
        <f aca="false">B1081*$D$2*SQRT(2)</f>
        <v>-330.812548843468</v>
      </c>
      <c r="E1081" s="6" t="n">
        <f aca="false">IF(ABS(D1081-F1081)-($I$2+$I$2+$F$2+$E$2)&lt;0,0,SIGN(D1081-F1081)*(ABS(D1081-F1081)-($I$2+$I$2+$F$2+$E$2)))</f>
        <v>-5.25406815685548</v>
      </c>
      <c r="F1081" s="6" t="n">
        <f aca="false">F1080+G1080/($H$2/1000000)*(1/$C$2/COUNT($A$5:$A$632))</f>
        <v>-320.458480686613</v>
      </c>
      <c r="G1081" s="6" t="n">
        <f aca="false">E1081/$G$2</f>
        <v>-0.00640740019128717</v>
      </c>
      <c r="H1081" s="6" t="n">
        <f aca="false">ABS(G1081)</f>
        <v>0.00640740019128717</v>
      </c>
      <c r="J1081" s="11" t="n">
        <f aca="false">E1081*E1081</f>
        <v>27.6052321968827</v>
      </c>
      <c r="K1081" s="6" t="n">
        <f aca="false">J1081/$G$2</f>
        <v>0.0336649173132716</v>
      </c>
      <c r="M1081" s="12" t="n">
        <f aca="false">IF(H1081&gt;0,$E$2,0)</f>
        <v>5.1</v>
      </c>
      <c r="N1081" s="6" t="n">
        <f aca="false">M1081*H1081</f>
        <v>0.0326777409755645</v>
      </c>
      <c r="P1081" s="8" t="n">
        <f aca="false">IF(H1081&gt;0,$F$2,0)</f>
        <v>0</v>
      </c>
      <c r="Q1081" s="6" t="n">
        <f aca="false">P1081*H1081</f>
        <v>0</v>
      </c>
    </row>
    <row r="1082" customFormat="false" ht="15" hidden="true" customHeight="false" outlineLevel="0" collapsed="false">
      <c r="A1082" s="0" t="n">
        <f aca="false">A1081+0.01</f>
        <v>10.7799999999998</v>
      </c>
      <c r="B1082" s="6" t="n">
        <f aca="false">SIN(A1082)</f>
        <v>-0.976853710332179</v>
      </c>
      <c r="C1082" s="6" t="n">
        <f aca="false">ABS(B1082)</f>
        <v>0.976853710332179</v>
      </c>
      <c r="D1082" s="6" t="n">
        <f aca="false">B1082*$D$2*SQRT(2)</f>
        <v>-331.555143745499</v>
      </c>
      <c r="E1082" s="6" t="n">
        <f aca="false">IF(ABS(D1082-F1082)-($I$2+$I$2+$F$2+$E$2)&lt;0,0,SIGN(D1082-F1082)*(ABS(D1082-F1082)-($I$2+$I$2+$F$2+$E$2)))</f>
        <v>-5.06912973646504</v>
      </c>
      <c r="F1082" s="6" t="n">
        <f aca="false">F1081+G1081/($H$2/1000000)*(1/$C$2/COUNT($A$5:$A$632))</f>
        <v>-321.386014009034</v>
      </c>
      <c r="G1082" s="6" t="n">
        <f aca="false">E1082/$G$2</f>
        <v>-0.00618186553227444</v>
      </c>
      <c r="H1082" s="6" t="n">
        <f aca="false">ABS(G1082)</f>
        <v>0.00618186553227444</v>
      </c>
      <c r="J1082" s="11" t="n">
        <f aca="false">E1082*E1082</f>
        <v>25.6960762851141</v>
      </c>
      <c r="K1082" s="6" t="n">
        <f aca="false">J1082/$G$2</f>
        <v>0.0313366783964806</v>
      </c>
      <c r="M1082" s="12" t="n">
        <f aca="false">IF(H1082&gt;0,$E$2,0)</f>
        <v>5.1</v>
      </c>
      <c r="N1082" s="6" t="n">
        <f aca="false">M1082*H1082</f>
        <v>0.0315275142145996</v>
      </c>
      <c r="P1082" s="8" t="n">
        <f aca="false">IF(H1082&gt;0,$F$2,0)</f>
        <v>0</v>
      </c>
      <c r="Q1082" s="6" t="n">
        <f aca="false">P1082*H1082</f>
        <v>0</v>
      </c>
    </row>
    <row r="1083" customFormat="false" ht="15" hidden="true" customHeight="false" outlineLevel="0" collapsed="false">
      <c r="A1083" s="0" t="n">
        <f aca="false">A1082+0.01</f>
        <v>10.7899999999998</v>
      </c>
      <c r="B1083" s="6" t="n">
        <f aca="false">SIN(A1083)</f>
        <v>-0.978943916987275</v>
      </c>
      <c r="C1083" s="6" t="n">
        <f aca="false">ABS(B1083)</f>
        <v>0.978943916987275</v>
      </c>
      <c r="D1083" s="6" t="n">
        <f aca="false">B1083*$D$2*SQRT(2)</f>
        <v>-332.264583409451</v>
      </c>
      <c r="E1083" s="6" t="n">
        <f aca="false">IF(ABS(D1083-F1083)-($I$2+$I$2+$F$2+$E$2)&lt;0,0,SIGN(D1083-F1083)*(ABS(D1083-F1083)-($I$2+$I$2+$F$2+$E$2)))</f>
        <v>-4.88368440732583</v>
      </c>
      <c r="F1083" s="6" t="n">
        <f aca="false">F1082+G1082/($H$2/1000000)*(1/$C$2/COUNT($A$5:$A$632))</f>
        <v>-322.280899002125</v>
      </c>
      <c r="G1083" s="6" t="n">
        <f aca="false">E1083/$G$2</f>
        <v>-0.00595571269186076</v>
      </c>
      <c r="H1083" s="6" t="n">
        <f aca="false">ABS(G1083)</f>
        <v>0.00595571269186076</v>
      </c>
      <c r="J1083" s="11" t="n">
        <f aca="false">E1083*E1083</f>
        <v>23.8503733903574</v>
      </c>
      <c r="K1083" s="6" t="n">
        <f aca="false">J1083/$G$2</f>
        <v>0.0290858212077529</v>
      </c>
      <c r="M1083" s="12" t="n">
        <f aca="false">IF(H1083&gt;0,$E$2,0)</f>
        <v>5.1</v>
      </c>
      <c r="N1083" s="6" t="n">
        <f aca="false">M1083*H1083</f>
        <v>0.0303741347284899</v>
      </c>
      <c r="P1083" s="8" t="n">
        <f aca="false">IF(H1083&gt;0,$F$2,0)</f>
        <v>0</v>
      </c>
      <c r="Q1083" s="6" t="n">
        <f aca="false">P1083*H1083</f>
        <v>0</v>
      </c>
    </row>
    <row r="1084" customFormat="false" ht="15" hidden="true" customHeight="false" outlineLevel="0" collapsed="false">
      <c r="A1084" s="0" t="n">
        <f aca="false">A1083+0.01</f>
        <v>10.7999999999998</v>
      </c>
      <c r="B1084" s="6" t="n">
        <f aca="false">SIN(A1084)</f>
        <v>-0.980936230066455</v>
      </c>
      <c r="C1084" s="6" t="n">
        <f aca="false">ABS(B1084)</f>
        <v>0.980936230066455</v>
      </c>
      <c r="D1084" s="6" t="n">
        <f aca="false">B1084*$D$2*SQRT(2)</f>
        <v>-332.940796891948</v>
      </c>
      <c r="E1084" s="6" t="n">
        <f aca="false">IF(ABS(D1084-F1084)-($I$2+$I$2+$F$2+$E$2)&lt;0,0,SIGN(D1084-F1084)*(ABS(D1084-F1084)-($I$2+$I$2+$F$2+$E$2)))</f>
        <v>-4.69775071381522</v>
      </c>
      <c r="F1084" s="6" t="n">
        <f aca="false">F1083+G1083/($H$2/1000000)*(1/$C$2/COUNT($A$5:$A$632))</f>
        <v>-323.143046178133</v>
      </c>
      <c r="G1084" s="6" t="n">
        <f aca="false">E1084/$G$2</f>
        <v>-0.00572896428514051</v>
      </c>
      <c r="H1084" s="6" t="n">
        <f aca="false">ABS(G1084)</f>
        <v>0.00572896428514051</v>
      </c>
      <c r="J1084" s="11" t="n">
        <f aca="false">E1084*E1084</f>
        <v>22.0688617691514</v>
      </c>
      <c r="K1084" s="6" t="n">
        <f aca="false">J1084/$G$2</f>
        <v>0.0269132460599407</v>
      </c>
      <c r="M1084" s="12" t="n">
        <f aca="false">IF(H1084&gt;0,$E$2,0)</f>
        <v>5.1</v>
      </c>
      <c r="N1084" s="6" t="n">
        <f aca="false">M1084*H1084</f>
        <v>0.0292177178542166</v>
      </c>
      <c r="P1084" s="8" t="n">
        <f aca="false">IF(H1084&gt;0,$F$2,0)</f>
        <v>0</v>
      </c>
      <c r="Q1084" s="6" t="n">
        <f aca="false">P1084*H1084</f>
        <v>0</v>
      </c>
    </row>
    <row r="1085" customFormat="false" ht="15" hidden="true" customHeight="false" outlineLevel="0" collapsed="false">
      <c r="A1085" s="0" t="n">
        <f aca="false">A1084+0.01</f>
        <v>10.8099999999998</v>
      </c>
      <c r="B1085" s="6" t="n">
        <f aca="false">SIN(A1085)</f>
        <v>-0.982830450340073</v>
      </c>
      <c r="C1085" s="6" t="n">
        <f aca="false">ABS(B1085)</f>
        <v>0.982830450340073</v>
      </c>
      <c r="D1085" s="6" t="n">
        <f aca="false">B1085*$D$2*SQRT(2)</f>
        <v>-333.583716572205</v>
      </c>
      <c r="E1085" s="6" t="n">
        <f aca="false">IF(ABS(D1085-F1085)-($I$2+$I$2+$F$2+$E$2)&lt;0,0,SIGN(D1085-F1085)*(ABS(D1085-F1085)-($I$2+$I$2+$F$2+$E$2)))</f>
        <v>-4.5113472491474</v>
      </c>
      <c r="F1085" s="6" t="n">
        <f aca="false">F1084+G1084/($H$2/1000000)*(1/$C$2/COUNT($A$5:$A$632))</f>
        <v>-323.972369323058</v>
      </c>
      <c r="G1085" s="6" t="n">
        <f aca="false">E1085/$G$2</f>
        <v>-0.00550164298676512</v>
      </c>
      <c r="H1085" s="6" t="n">
        <f aca="false">ABS(G1085)</f>
        <v>0.00550164298676512</v>
      </c>
      <c r="J1085" s="11" t="n">
        <f aca="false">E1085*E1085</f>
        <v>20.3522540023898</v>
      </c>
      <c r="K1085" s="6" t="n">
        <f aca="false">J1085/$G$2</f>
        <v>0.0248198219541339</v>
      </c>
      <c r="M1085" s="12" t="n">
        <f aca="false">IF(H1085&gt;0,$E$2,0)</f>
        <v>5.1</v>
      </c>
      <c r="N1085" s="6" t="n">
        <f aca="false">M1085*H1085</f>
        <v>0.0280583792325021</v>
      </c>
      <c r="P1085" s="8" t="n">
        <f aca="false">IF(H1085&gt;0,$F$2,0)</f>
        <v>0</v>
      </c>
      <c r="Q1085" s="6" t="n">
        <f aca="false">P1085*H1085</f>
        <v>0</v>
      </c>
    </row>
    <row r="1086" customFormat="false" ht="15" hidden="true" customHeight="false" outlineLevel="0" collapsed="false">
      <c r="A1086" s="0" t="n">
        <f aca="false">A1085+0.01</f>
        <v>10.8199999999998</v>
      </c>
      <c r="B1086" s="6" t="n">
        <f aca="false">SIN(A1086)</f>
        <v>-0.98462638838768</v>
      </c>
      <c r="C1086" s="6" t="n">
        <f aca="false">ABS(B1086)</f>
        <v>0.98462638838768</v>
      </c>
      <c r="D1086" s="6" t="n">
        <f aca="false">B1086*$D$2*SQRT(2)</f>
        <v>-334.193278158791</v>
      </c>
      <c r="E1086" s="6" t="n">
        <f aca="false">IF(ABS(D1086-F1086)-($I$2+$I$2+$F$2+$E$2)&lt;0,0,SIGN(D1086-F1086)*(ABS(D1086-F1086)-($I$2+$I$2+$F$2+$E$2)))</f>
        <v>-4.3244926535149</v>
      </c>
      <c r="F1086" s="6" t="n">
        <f aca="false">F1085+G1085/($H$2/1000000)*(1/$C$2/COUNT($A$5:$A$632))</f>
        <v>-324.768785505276</v>
      </c>
      <c r="G1086" s="6" t="n">
        <f aca="false">E1086/$G$2</f>
        <v>-0.00527377152867671</v>
      </c>
      <c r="H1086" s="6" t="n">
        <f aca="false">ABS(G1086)</f>
        <v>0.00527377152867671</v>
      </c>
      <c r="J1086" s="11" t="n">
        <f aca="false">E1086*E1086</f>
        <v>18.7012367103044</v>
      </c>
      <c r="K1086" s="6" t="n">
        <f aca="false">J1086/$G$2</f>
        <v>0.0228063862320785</v>
      </c>
      <c r="M1086" s="12" t="n">
        <f aca="false">IF(H1086&gt;0,$E$2,0)</f>
        <v>5.1</v>
      </c>
      <c r="N1086" s="6" t="n">
        <f aca="false">M1086*H1086</f>
        <v>0.0268962347962512</v>
      </c>
      <c r="P1086" s="8" t="n">
        <f aca="false">IF(H1086&gt;0,$F$2,0)</f>
        <v>0</v>
      </c>
      <c r="Q1086" s="6" t="n">
        <f aca="false">P1086*H1086</f>
        <v>0</v>
      </c>
    </row>
    <row r="1087" customFormat="false" ht="15" hidden="true" customHeight="false" outlineLevel="0" collapsed="false">
      <c r="A1087" s="0" t="n">
        <f aca="false">A1086+0.01</f>
        <v>10.8299999999998</v>
      </c>
      <c r="B1087" s="6" t="n">
        <f aca="false">SIN(A1087)</f>
        <v>-0.986323864616967</v>
      </c>
      <c r="C1087" s="6" t="n">
        <f aca="false">ABS(B1087)</f>
        <v>0.986323864616967</v>
      </c>
      <c r="D1087" s="6" t="n">
        <f aca="false">B1087*$D$2*SQRT(2)</f>
        <v>-334.769420696054</v>
      </c>
      <c r="E1087" s="6" t="n">
        <f aca="false">IF(ABS(D1087-F1087)-($I$2+$I$2+$F$2+$E$2)&lt;0,0,SIGN(D1087-F1087)*(ABS(D1087-F1087)-($I$2+$I$2+$F$2+$E$2)))</f>
        <v>-4.13720561222024</v>
      </c>
      <c r="F1087" s="6" t="n">
        <f aca="false">F1086+G1086/($H$2/1000000)*(1/$C$2/COUNT($A$5:$A$632))</f>
        <v>-325.532215083834</v>
      </c>
      <c r="G1087" s="6" t="n">
        <f aca="false">E1087/$G$2</f>
        <v>-0.00504537269782956</v>
      </c>
      <c r="H1087" s="6" t="n">
        <f aca="false">ABS(G1087)</f>
        <v>0.00504537269782956</v>
      </c>
      <c r="J1087" s="11" t="n">
        <f aca="false">E1087*E1087</f>
        <v>17.1164702777866</v>
      </c>
      <c r="K1087" s="6" t="n">
        <f aca="false">J1087/$G$2</f>
        <v>0.0208737442412032</v>
      </c>
      <c r="M1087" s="12" t="n">
        <f aca="false">IF(H1087&gt;0,$E$2,0)</f>
        <v>5.1</v>
      </c>
      <c r="N1087" s="6" t="n">
        <f aca="false">M1087*H1087</f>
        <v>0.0257314007589307</v>
      </c>
      <c r="P1087" s="8" t="n">
        <f aca="false">IF(H1087&gt;0,$F$2,0)</f>
        <v>0</v>
      </c>
      <c r="Q1087" s="6" t="n">
        <f aca="false">P1087*H1087</f>
        <v>0</v>
      </c>
    </row>
    <row r="1088" customFormat="false" ht="15" hidden="true" customHeight="false" outlineLevel="0" collapsed="false">
      <c r="A1088" s="0" t="n">
        <f aca="false">A1087+0.01</f>
        <v>10.8399999999998</v>
      </c>
      <c r="B1088" s="6" t="n">
        <f aca="false">SIN(A1088)</f>
        <v>-0.987922709281727</v>
      </c>
      <c r="C1088" s="6" t="n">
        <f aca="false">ABS(B1088)</f>
        <v>0.987922709281727</v>
      </c>
      <c r="D1088" s="6" t="n">
        <f aca="false">B1088*$D$2*SQRT(2)</f>
        <v>-335.312086570222</v>
      </c>
      <c r="E1088" s="6" t="n">
        <f aca="false">IF(ABS(D1088-F1088)-($I$2+$I$2+$F$2+$E$2)&lt;0,0,SIGN(D1088-F1088)*(ABS(D1088-F1088)-($I$2+$I$2+$F$2+$E$2)))</f>
        <v>-3.94950485381301</v>
      </c>
      <c r="F1088" s="6" t="n">
        <f aca="false">F1087+G1087/($H$2/1000000)*(1/$C$2/COUNT($A$5:$A$632))</f>
        <v>-326.262581716409</v>
      </c>
      <c r="G1088" s="6" t="n">
        <f aca="false">E1088/$G$2</f>
        <v>-0.0048164693339183</v>
      </c>
      <c r="H1088" s="6" t="n">
        <f aca="false">ABS(G1088)</f>
        <v>0.0048164693339183</v>
      </c>
      <c r="J1088" s="11" t="n">
        <f aca="false">E1088*E1088</f>
        <v>15.5985885902925</v>
      </c>
      <c r="K1088" s="6" t="n">
        <f aca="false">J1088/$G$2</f>
        <v>0.0190226690125518</v>
      </c>
      <c r="M1088" s="12" t="n">
        <f aca="false">IF(H1088&gt;0,$E$2,0)</f>
        <v>5.1</v>
      </c>
      <c r="N1088" s="6" t="n">
        <f aca="false">M1088*H1088</f>
        <v>0.0245639936029833</v>
      </c>
      <c r="P1088" s="8" t="n">
        <f aca="false">IF(H1088&gt;0,$F$2,0)</f>
        <v>0</v>
      </c>
      <c r="Q1088" s="6" t="n">
        <f aca="false">P1088*H1088</f>
        <v>0</v>
      </c>
    </row>
    <row r="1089" customFormat="false" ht="15" hidden="true" customHeight="false" outlineLevel="0" collapsed="false">
      <c r="A1089" s="0" t="n">
        <f aca="false">A1088+0.01</f>
        <v>10.8499999999998</v>
      </c>
      <c r="B1089" s="6" t="n">
        <f aca="false">SIN(A1089)</f>
        <v>-0.989422762498824</v>
      </c>
      <c r="C1089" s="6" t="n">
        <f aca="false">ABS(B1089)</f>
        <v>0.989422762498824</v>
      </c>
      <c r="D1089" s="6" t="n">
        <f aca="false">B1089*$D$2*SQRT(2)</f>
        <v>-335.821221515158</v>
      </c>
      <c r="E1089" s="6" t="n">
        <f aca="false">IF(ABS(D1089-F1089)-($I$2+$I$2+$F$2+$E$2)&lt;0,0,SIGN(D1089-F1089)*(ABS(D1089-F1089)-($I$2+$I$2+$F$2+$E$2)))</f>
        <v>-3.76140914821078</v>
      </c>
      <c r="F1089" s="6" t="n">
        <f aca="false">F1088+G1088/($H$2/1000000)*(1/$C$2/COUNT($A$5:$A$632))</f>
        <v>-326.959812366947</v>
      </c>
      <c r="G1089" s="6" t="n">
        <f aca="false">E1089/$G$2</f>
        <v>-0.00458708432708632</v>
      </c>
      <c r="H1089" s="6" t="n">
        <f aca="false">ABS(G1089)</f>
        <v>0.00458708432708632</v>
      </c>
      <c r="J1089" s="11" t="n">
        <f aca="false">E1089*E1089</f>
        <v>14.1481987802438</v>
      </c>
      <c r="K1089" s="6" t="n">
        <f aca="false">J1089/$G$2</f>
        <v>0.0172539009515168</v>
      </c>
      <c r="M1089" s="12" t="n">
        <f aca="false">IF(H1089&gt;0,$E$2,0)</f>
        <v>5.1</v>
      </c>
      <c r="N1089" s="6" t="n">
        <f aca="false">M1089*H1089</f>
        <v>0.0233941300681402</v>
      </c>
      <c r="P1089" s="8" t="n">
        <f aca="false">IF(H1089&gt;0,$F$2,0)</f>
        <v>0</v>
      </c>
      <c r="Q1089" s="6" t="n">
        <f aca="false">P1089*H1089</f>
        <v>0</v>
      </c>
    </row>
    <row r="1090" customFormat="false" ht="15" hidden="true" customHeight="false" outlineLevel="0" collapsed="false">
      <c r="A1090" s="0" t="n">
        <f aca="false">A1089+0.01</f>
        <v>10.8599999999998</v>
      </c>
      <c r="B1090" s="6" t="n">
        <f aca="false">SIN(A1090)</f>
        <v>-0.990823874264188</v>
      </c>
      <c r="C1090" s="6" t="n">
        <f aca="false">ABS(B1090)</f>
        <v>0.990823874264188</v>
      </c>
      <c r="D1090" s="6" t="n">
        <f aca="false">B1090*$D$2*SQRT(2)</f>
        <v>-336.296774617792</v>
      </c>
      <c r="E1090" s="6" t="n">
        <f aca="false">IF(ABS(D1090-F1090)-($I$2+$I$2+$F$2+$E$2)&lt;0,0,SIGN(D1090-F1090)*(ABS(D1090-F1090)-($I$2+$I$2+$F$2+$E$2)))</f>
        <v>-3.5729373048276</v>
      </c>
      <c r="F1090" s="6" t="n">
        <f aca="false">F1089+G1089/($H$2/1000000)*(1/$C$2/COUNT($A$5:$A$632))</f>
        <v>-327.623837312964</v>
      </c>
      <c r="G1090" s="6" t="n">
        <f aca="false">E1090/$G$2</f>
        <v>-0.00435724061564341</v>
      </c>
      <c r="H1090" s="6" t="n">
        <f aca="false">ABS(G1090)</f>
        <v>0.00435724061564341</v>
      </c>
      <c r="J1090" s="11" t="n">
        <f aca="false">E1090*E1090</f>
        <v>12.7658809842287</v>
      </c>
      <c r="K1090" s="6" t="n">
        <f aca="false">J1090/$G$2</f>
        <v>0.0155681475417423</v>
      </c>
      <c r="M1090" s="12" t="n">
        <f aca="false">IF(H1090&gt;0,$E$2,0)</f>
        <v>5.1</v>
      </c>
      <c r="N1090" s="6" t="n">
        <f aca="false">M1090*H1090</f>
        <v>0.0222219271397814</v>
      </c>
      <c r="P1090" s="8" t="n">
        <f aca="false">IF(H1090&gt;0,$F$2,0)</f>
        <v>0</v>
      </c>
      <c r="Q1090" s="6" t="n">
        <f aca="false">P1090*H1090</f>
        <v>0</v>
      </c>
    </row>
    <row r="1091" customFormat="false" ht="15" hidden="true" customHeight="false" outlineLevel="0" collapsed="false">
      <c r="A1091" s="0" t="n">
        <f aca="false">A1090+0.01</f>
        <v>10.8699999999998</v>
      </c>
      <c r="B1091" s="6" t="n">
        <f aca="false">SIN(A1091)</f>
        <v>-0.992125904467809</v>
      </c>
      <c r="C1091" s="6" t="n">
        <f aca="false">ABS(B1091)</f>
        <v>0.992125904467809</v>
      </c>
      <c r="D1091" s="6" t="n">
        <f aca="false">B1091*$D$2*SQRT(2)</f>
        <v>-336.738698323212</v>
      </c>
      <c r="E1091" s="6" t="n">
        <f aca="false">IF(ABS(D1091-F1091)-($I$2+$I$2+$F$2+$E$2)&lt;0,0,SIGN(D1091-F1091)*(ABS(D1091-F1091)-($I$2+$I$2+$F$2+$E$2)))</f>
        <v>-3.38410817069299</v>
      </c>
      <c r="F1091" s="6" t="n">
        <f aca="false">F1090+G1090/($H$2/1000000)*(1/$C$2/COUNT($A$5:$A$632))</f>
        <v>-328.254590152519</v>
      </c>
      <c r="G1091" s="6" t="n">
        <f aca="false">E1091/$G$2</f>
        <v>-0.00412696118377194</v>
      </c>
      <c r="H1091" s="6" t="n">
        <f aca="false">ABS(G1091)</f>
        <v>0.00412696118377194</v>
      </c>
      <c r="J1091" s="11" t="n">
        <f aca="false">E1091*E1091</f>
        <v>11.4521881109511</v>
      </c>
      <c r="K1091" s="6" t="n">
        <f aca="false">J1091/$G$2</f>
        <v>0.0139660830621354</v>
      </c>
      <c r="M1091" s="12" t="n">
        <f aca="false">IF(H1091&gt;0,$E$2,0)</f>
        <v>5.1</v>
      </c>
      <c r="N1091" s="6" t="n">
        <f aca="false">M1091*H1091</f>
        <v>0.0210475020372369</v>
      </c>
      <c r="P1091" s="8" t="n">
        <f aca="false">IF(H1091&gt;0,$F$2,0)</f>
        <v>0</v>
      </c>
      <c r="Q1091" s="6" t="n">
        <f aca="false">P1091*H1091</f>
        <v>0</v>
      </c>
    </row>
    <row r="1092" customFormat="false" ht="15" hidden="true" customHeight="false" outlineLevel="0" collapsed="false">
      <c r="A1092" s="0" t="n">
        <f aca="false">A1091+0.01</f>
        <v>10.8799999999998</v>
      </c>
      <c r="B1092" s="6" t="n">
        <f aca="false">SIN(A1092)</f>
        <v>-0.993328722907752</v>
      </c>
      <c r="C1092" s="6" t="n">
        <f aca="false">ABS(B1092)</f>
        <v>0.993328722907752</v>
      </c>
      <c r="D1092" s="6" t="n">
        <f aca="false">B1092*$D$2*SQRT(2)</f>
        <v>-337.146948439413</v>
      </c>
      <c r="E1092" s="6" t="n">
        <f aca="false">IF(ABS(D1092-F1092)-($I$2+$I$2+$F$2+$E$2)&lt;0,0,SIGN(D1092-F1092)*(ABS(D1092-F1092)-($I$2+$I$2+$F$2+$E$2)))</f>
        <v>-3.19494062855986</v>
      </c>
      <c r="F1092" s="6" t="n">
        <f aca="false">F1091+G1091/($H$2/1000000)*(1/$C$2/COUNT($A$5:$A$632))</f>
        <v>-328.852007810853</v>
      </c>
      <c r="G1092" s="6" t="n">
        <f aca="false">E1092/$G$2</f>
        <v>-0.00389626905921934</v>
      </c>
      <c r="H1092" s="6" t="n">
        <f aca="false">ABS(G1092)</f>
        <v>0.00389626905921934</v>
      </c>
      <c r="J1092" s="11" t="n">
        <f aca="false">E1092*E1092</f>
        <v>10.2076456200225</v>
      </c>
      <c r="K1092" s="6" t="n">
        <f aca="false">J1092/$G$2</f>
        <v>0.0124483483171006</v>
      </c>
      <c r="M1092" s="12" t="n">
        <f aca="false">IF(H1092&gt;0,$E$2,0)</f>
        <v>5.1</v>
      </c>
      <c r="N1092" s="6" t="n">
        <f aca="false">M1092*H1092</f>
        <v>0.0198709722020186</v>
      </c>
      <c r="P1092" s="8" t="n">
        <f aca="false">IF(H1092&gt;0,$F$2,0)</f>
        <v>0</v>
      </c>
      <c r="Q1092" s="6" t="n">
        <f aca="false">P1092*H1092</f>
        <v>0</v>
      </c>
    </row>
    <row r="1093" customFormat="false" ht="15" hidden="true" customHeight="false" outlineLevel="0" collapsed="false">
      <c r="A1093" s="0" t="n">
        <f aca="false">A1092+0.01</f>
        <v>10.8899999999998</v>
      </c>
      <c r="B1093" s="6" t="n">
        <f aca="false">SIN(A1093)</f>
        <v>-0.994432209303175</v>
      </c>
      <c r="C1093" s="6" t="n">
        <f aca="false">ABS(B1093)</f>
        <v>0.994432209303175</v>
      </c>
      <c r="D1093" s="6" t="n">
        <f aca="false">B1093*$D$2*SQRT(2)</f>
        <v>-337.521484141726</v>
      </c>
      <c r="E1093" s="6" t="n">
        <f aca="false">IF(ABS(D1093-F1093)-($I$2+$I$2+$F$2+$E$2)&lt;0,0,SIGN(D1093-F1093)*(ABS(D1093-F1093)-($I$2+$I$2+$F$2+$E$2)))</f>
        <v>-3.00545359502754</v>
      </c>
      <c r="F1093" s="6" t="n">
        <f aca="false">F1092+G1092/($H$2/1000000)*(1/$C$2/COUNT($A$5:$A$632))</f>
        <v>-329.416030546698</v>
      </c>
      <c r="G1093" s="6" t="n">
        <f aca="false">E1093/$G$2</f>
        <v>-0.0036651873110092</v>
      </c>
      <c r="H1093" s="6" t="n">
        <f aca="false">ABS(G1093)</f>
        <v>0.0036651873110092</v>
      </c>
      <c r="J1093" s="11" t="n">
        <f aca="false">E1093*E1093</f>
        <v>9.03275131186397</v>
      </c>
      <c r="K1093" s="6" t="n">
        <f aca="false">J1093/$G$2</f>
        <v>0.0110155503803219</v>
      </c>
      <c r="M1093" s="12" t="n">
        <f aca="false">IF(H1093&gt;0,$E$2,0)</f>
        <v>5.1</v>
      </c>
      <c r="N1093" s="6" t="n">
        <f aca="false">M1093*H1093</f>
        <v>0.0186924552861469</v>
      </c>
      <c r="P1093" s="8" t="n">
        <f aca="false">IF(H1093&gt;0,$F$2,0)</f>
        <v>0</v>
      </c>
      <c r="Q1093" s="6" t="n">
        <f aca="false">P1093*H1093</f>
        <v>0</v>
      </c>
    </row>
    <row r="1094" customFormat="false" ht="15" hidden="true" customHeight="false" outlineLevel="0" collapsed="false">
      <c r="A1094" s="0" t="n">
        <f aca="false">A1093+0.01</f>
        <v>10.8999999999998</v>
      </c>
      <c r="B1094" s="6" t="n">
        <f aca="false">SIN(A1094)</f>
        <v>-0.995436253306359</v>
      </c>
      <c r="C1094" s="6" t="n">
        <f aca="false">ABS(B1094)</f>
        <v>0.995436253306359</v>
      </c>
      <c r="D1094" s="6" t="n">
        <f aca="false">B1094*$D$2*SQRT(2)</f>
        <v>-337.862267976891</v>
      </c>
      <c r="E1094" s="6" t="n">
        <f aca="false">IF(ABS(D1094-F1094)-($I$2+$I$2+$F$2+$E$2)&lt;0,0,SIGN(D1094-F1094)*(ABS(D1094-F1094)-($I$2+$I$2+$F$2+$E$2)))</f>
        <v>-2.8156660186394</v>
      </c>
      <c r="F1094" s="6" t="n">
        <f aca="false">F1093+G1093/($H$2/1000000)*(1/$C$2/COUNT($A$5:$A$632))</f>
        <v>-329.946601958252</v>
      </c>
      <c r="G1094" s="6" t="n">
        <f aca="false">E1094/$G$2</f>
        <v>-0.00343373904712122</v>
      </c>
      <c r="H1094" s="6" t="n">
        <f aca="false">ABS(G1094)</f>
        <v>0.00343373904712122</v>
      </c>
      <c r="J1094" s="11" t="n">
        <f aca="false">E1094*E1094</f>
        <v>7.92797512852065</v>
      </c>
      <c r="K1094" s="6" t="n">
        <f aca="false">J1094/$G$2</f>
        <v>0.00966826235185445</v>
      </c>
      <c r="M1094" s="12" t="n">
        <f aca="false">IF(H1094&gt;0,$E$2,0)</f>
        <v>5.1</v>
      </c>
      <c r="N1094" s="6" t="n">
        <f aca="false">M1094*H1094</f>
        <v>0.0175120691403182</v>
      </c>
      <c r="P1094" s="8" t="n">
        <f aca="false">IF(H1094&gt;0,$F$2,0)</f>
        <v>0</v>
      </c>
      <c r="Q1094" s="6" t="n">
        <f aca="false">P1094*H1094</f>
        <v>0</v>
      </c>
    </row>
    <row r="1095" customFormat="false" ht="15" hidden="true" customHeight="false" outlineLevel="0" collapsed="false">
      <c r="A1095" s="0" t="n">
        <f aca="false">A1094+0.01</f>
        <v>10.9099999999998</v>
      </c>
      <c r="B1095" s="6" t="n">
        <f aca="false">SIN(A1095)</f>
        <v>-0.99634075451374</v>
      </c>
      <c r="C1095" s="6" t="n">
        <f aca="false">ABS(B1095)</f>
        <v>0.99634075451374</v>
      </c>
      <c r="D1095" s="6" t="n">
        <f aca="false">B1095*$D$2*SQRT(2)</f>
        <v>-338.16926586681</v>
      </c>
      <c r="E1095" s="6" t="n">
        <f aca="false">IF(ABS(D1095-F1095)-($I$2+$I$2+$F$2+$E$2)&lt;0,0,SIGN(D1095-F1095)*(ABS(D1095-F1095)-($I$2+$I$2+$F$2+$E$2)))</f>
        <v>-2.62559687799657</v>
      </c>
      <c r="F1095" s="6" t="n">
        <f aca="false">F1094+G1094/($H$2/1000000)*(1/$C$2/COUNT($A$5:$A$632))</f>
        <v>-330.443668988813</v>
      </c>
      <c r="G1095" s="6" t="n">
        <f aca="false">E1095/$G$2</f>
        <v>-0.00320194741219093</v>
      </c>
      <c r="H1095" s="6" t="n">
        <f aca="false">ABS(G1095)</f>
        <v>0.00320194741219093</v>
      </c>
      <c r="J1095" s="11" t="n">
        <f aca="false">E1095*E1095</f>
        <v>6.89375896574531</v>
      </c>
      <c r="K1095" s="6" t="n">
        <f aca="false">J1095/$G$2</f>
        <v>0.0084070231289577</v>
      </c>
      <c r="M1095" s="12" t="n">
        <f aca="false">IF(H1095&gt;0,$E$2,0)</f>
        <v>5.1</v>
      </c>
      <c r="N1095" s="6" t="n">
        <f aca="false">M1095*H1095</f>
        <v>0.0163299318021738</v>
      </c>
      <c r="P1095" s="8" t="n">
        <f aca="false">IF(H1095&gt;0,$F$2,0)</f>
        <v>0</v>
      </c>
      <c r="Q1095" s="6" t="n">
        <f aca="false">P1095*H1095</f>
        <v>0</v>
      </c>
    </row>
    <row r="1096" customFormat="false" ht="15" hidden="true" customHeight="false" outlineLevel="0" collapsed="false">
      <c r="A1096" s="0" t="n">
        <f aca="false">A1095+0.01</f>
        <v>10.9199999999998</v>
      </c>
      <c r="B1096" s="6" t="n">
        <f aca="false">SIN(A1096)</f>
        <v>-0.997145622475951</v>
      </c>
      <c r="C1096" s="6" t="n">
        <f aca="false">ABS(B1096)</f>
        <v>0.997145622475951</v>
      </c>
      <c r="D1096" s="6" t="n">
        <f aca="false">B1096*$D$2*SQRT(2)</f>
        <v>-338.442447111948</v>
      </c>
      <c r="E1096" s="6" t="n">
        <f aca="false">IF(ABS(D1096-F1096)-($I$2+$I$2+$F$2+$E$2)&lt;0,0,SIGN(D1096-F1096)*(ABS(D1096-F1096)-($I$2+$I$2+$F$2+$E$2)))</f>
        <v>-2.43526517985273</v>
      </c>
      <c r="F1096" s="6" t="n">
        <f aca="false">F1095+G1095/($H$2/1000000)*(1/$C$2/COUNT($A$5:$A$632))</f>
        <v>-330.907181932095</v>
      </c>
      <c r="G1096" s="6" t="n">
        <f aca="false">E1096/$G$2</f>
        <v>-0.00296983558518626</v>
      </c>
      <c r="H1096" s="6" t="n">
        <f aca="false">ABS(G1096)</f>
        <v>0.00296983558518626</v>
      </c>
      <c r="J1096" s="11" t="n">
        <f aca="false">E1096*E1096</f>
        <v>5.93051649620315</v>
      </c>
      <c r="K1096" s="6" t="n">
        <f aca="false">J1096/$G$2</f>
        <v>0.00723233719049164</v>
      </c>
      <c r="M1096" s="12" t="n">
        <f aca="false">IF(H1096&gt;0,$E$2,0)</f>
        <v>5.1</v>
      </c>
      <c r="N1096" s="6" t="n">
        <f aca="false">M1096*H1096</f>
        <v>0.0151461614844499</v>
      </c>
      <c r="P1096" s="8" t="n">
        <f aca="false">IF(H1096&gt;0,$F$2,0)</f>
        <v>0</v>
      </c>
      <c r="Q1096" s="6" t="n">
        <f aca="false">P1096*H1096</f>
        <v>0</v>
      </c>
    </row>
    <row r="1097" customFormat="false" ht="15" hidden="true" customHeight="false" outlineLevel="0" collapsed="false">
      <c r="A1097" s="0" t="n">
        <f aca="false">A1096+0.01</f>
        <v>10.9299999999998</v>
      </c>
      <c r="B1097" s="6" t="n">
        <f aca="false">SIN(A1097)</f>
        <v>-0.997850776706866</v>
      </c>
      <c r="C1097" s="6" t="n">
        <f aca="false">ABS(B1097)</f>
        <v>0.997850776706866</v>
      </c>
      <c r="D1097" s="6" t="n">
        <f aca="false">B1097*$D$2*SQRT(2)</f>
        <v>-338.68178439441</v>
      </c>
      <c r="E1097" s="6" t="n">
        <f aca="false">IF(ABS(D1097-F1097)-($I$2+$I$2+$F$2+$E$2)&lt;0,0,SIGN(D1097-F1097)*(ABS(D1097-F1097)-($I$2+$I$2+$F$2+$E$2)))</f>
        <v>-2.24468995722114</v>
      </c>
      <c r="F1097" s="6" t="n">
        <f aca="false">F1096+G1096/($H$2/1000000)*(1/$C$2/COUNT($A$5:$A$632))</f>
        <v>-331.337094437189</v>
      </c>
      <c r="G1097" s="6" t="n">
        <f aca="false">E1097/$G$2</f>
        <v>-0.00273742677709895</v>
      </c>
      <c r="H1097" s="6" t="n">
        <f aca="false">ABS(G1097)</f>
        <v>0.00273742677709895</v>
      </c>
      <c r="J1097" s="11" t="n">
        <f aca="false">E1097*E1097</f>
        <v>5.03863300404942</v>
      </c>
      <c r="K1097" s="6" t="n">
        <f aca="false">J1097/$G$2</f>
        <v>0.00614467439518222</v>
      </c>
      <c r="M1097" s="12" t="n">
        <f aca="false">IF(H1097&gt;0,$E$2,0)</f>
        <v>5.1</v>
      </c>
      <c r="N1097" s="6" t="n">
        <f aca="false">M1097*H1097</f>
        <v>0.0139608765632046</v>
      </c>
      <c r="P1097" s="8" t="n">
        <f aca="false">IF(H1097&gt;0,$F$2,0)</f>
        <v>0</v>
      </c>
      <c r="Q1097" s="6" t="n">
        <f aca="false">P1097*H1097</f>
        <v>0</v>
      </c>
    </row>
    <row r="1098" customFormat="false" ht="15" hidden="true" customHeight="false" outlineLevel="0" collapsed="false">
      <c r="A1098" s="0" t="n">
        <f aca="false">A1097+0.01</f>
        <v>10.9399999999998</v>
      </c>
      <c r="B1098" s="6" t="n">
        <f aca="false">SIN(A1098)</f>
        <v>-0.99845614669165</v>
      </c>
      <c r="C1098" s="6" t="n">
        <f aca="false">ABS(B1098)</f>
        <v>0.99845614669165</v>
      </c>
      <c r="D1098" s="6" t="n">
        <f aca="false">B1098*$D$2*SQRT(2)</f>
        <v>-338.887253780667</v>
      </c>
      <c r="E1098" s="6" t="n">
        <f aca="false">IF(ABS(D1098-F1098)-($I$2+$I$2+$F$2+$E$2)&lt;0,0,SIGN(D1098-F1098)*(ABS(D1098-F1098)-($I$2+$I$2+$F$2+$E$2)))</f>
        <v>-2.05389026746499</v>
      </c>
      <c r="F1098" s="6" t="n">
        <f aca="false">F1097+G1097/($H$2/1000000)*(1/$C$2/COUNT($A$5:$A$632))</f>
        <v>-331.733363513202</v>
      </c>
      <c r="G1098" s="6" t="n">
        <f aca="false">E1098/$G$2</f>
        <v>-0.00250474422861584</v>
      </c>
      <c r="H1098" s="6" t="n">
        <f aca="false">ABS(G1098)</f>
        <v>0.00250474422861584</v>
      </c>
      <c r="J1098" s="11" t="n">
        <f aca="false">E1098*E1098</f>
        <v>4.2184652307874</v>
      </c>
      <c r="K1098" s="6" t="n">
        <f aca="false">J1098/$G$2</f>
        <v>0.00514446979364317</v>
      </c>
      <c r="M1098" s="12" t="n">
        <f aca="false">IF(H1098&gt;0,$E$2,0)</f>
        <v>5.1</v>
      </c>
      <c r="N1098" s="6" t="n">
        <f aca="false">M1098*H1098</f>
        <v>0.0127741955659408</v>
      </c>
      <c r="P1098" s="8" t="n">
        <f aca="false">IF(H1098&gt;0,$F$2,0)</f>
        <v>0</v>
      </c>
      <c r="Q1098" s="6" t="n">
        <f aca="false">P1098*H1098</f>
        <v>0</v>
      </c>
    </row>
    <row r="1099" customFormat="false" ht="15" hidden="true" customHeight="false" outlineLevel="0" collapsed="false">
      <c r="A1099" s="0" t="n">
        <f aca="false">A1098+0.01</f>
        <v>10.9499999999998</v>
      </c>
      <c r="B1099" s="6" t="n">
        <f aca="false">SIN(A1099)</f>
        <v>-0.998961671893808</v>
      </c>
      <c r="C1099" s="6" t="n">
        <f aca="false">ABS(B1099)</f>
        <v>0.998961671893808</v>
      </c>
      <c r="D1099" s="6" t="n">
        <f aca="false">B1099*$D$2*SQRT(2)</f>
        <v>-339.05883472395</v>
      </c>
      <c r="E1099" s="6" t="n">
        <f aca="false">IF(ABS(D1099-F1099)-($I$2+$I$2+$F$2+$E$2)&lt;0,0,SIGN(D1099-F1099)*(ABS(D1099-F1099)-($I$2+$I$2+$F$2+$E$2)))</f>
        <v>-1.86288519039251</v>
      </c>
      <c r="F1099" s="6" t="n">
        <f aca="false">F1098+G1098/($H$2/1000000)*(1/$C$2/COUNT($A$5:$A$632))</f>
        <v>-332.095949533557</v>
      </c>
      <c r="G1099" s="6" t="n">
        <f aca="false">E1099/$G$2</f>
        <v>-0.00227181120779575</v>
      </c>
      <c r="H1099" s="6" t="n">
        <f aca="false">ABS(G1099)</f>
        <v>0.00227181120779575</v>
      </c>
      <c r="J1099" s="11" t="n">
        <f aca="false">E1099*E1099</f>
        <v>3.47034123258375</v>
      </c>
      <c r="K1099" s="6" t="n">
        <f aca="false">J1099/$G$2</f>
        <v>0.00423212345437042</v>
      </c>
      <c r="M1099" s="12" t="n">
        <f aca="false">IF(H1099&gt;0,$E$2,0)</f>
        <v>5.1</v>
      </c>
      <c r="N1099" s="6" t="n">
        <f aca="false">M1099*H1099</f>
        <v>0.0115862371597583</v>
      </c>
      <c r="P1099" s="8" t="n">
        <f aca="false">IF(H1099&gt;0,$F$2,0)</f>
        <v>0</v>
      </c>
      <c r="Q1099" s="6" t="n">
        <f aca="false">P1099*H1099</f>
        <v>0</v>
      </c>
    </row>
    <row r="1100" customFormat="false" ht="15" hidden="true" customHeight="false" outlineLevel="0" collapsed="false">
      <c r="A1100" s="0" t="n">
        <f aca="false">A1099+0.01</f>
        <v>10.9599999999998</v>
      </c>
      <c r="B1100" s="6" t="n">
        <f aca="false">SIN(A1100)</f>
        <v>-0.999367301761243</v>
      </c>
      <c r="C1100" s="6" t="n">
        <f aca="false">ABS(B1100)</f>
        <v>0.999367301761243</v>
      </c>
      <c r="D1100" s="6" t="n">
        <f aca="false">B1100*$D$2*SQRT(2)</f>
        <v>-339.196510066309</v>
      </c>
      <c r="E1100" s="6" t="n">
        <f aca="false">IF(ABS(D1100-F1100)-($I$2+$I$2+$F$2+$E$2)&lt;0,0,SIGN(D1100-F1100)*(ABS(D1100-F1100)-($I$2+$I$2+$F$2+$E$2)))</f>
        <v>-1.67169382635373</v>
      </c>
      <c r="F1100" s="6" t="n">
        <f aca="false">F1099+G1099/($H$2/1000000)*(1/$C$2/COUNT($A$5:$A$632))</f>
        <v>-332.424816239955</v>
      </c>
      <c r="G1100" s="6" t="n">
        <f aca="false">E1100/$G$2</f>
        <v>-0.00203865100774845</v>
      </c>
      <c r="H1100" s="6" t="n">
        <f aca="false">ABS(G1100)</f>
        <v>0.00203865100774845</v>
      </c>
      <c r="J1100" s="11" t="n">
        <f aca="false">E1100*E1100</f>
        <v>2.79456024906916</v>
      </c>
      <c r="K1100" s="6" t="n">
        <f aca="false">J1100/$G$2</f>
        <v>0.00340800030374288</v>
      </c>
      <c r="M1100" s="12" t="n">
        <f aca="false">IF(H1100&gt;0,$E$2,0)</f>
        <v>5.1</v>
      </c>
      <c r="N1100" s="6" t="n">
        <f aca="false">M1100*H1100</f>
        <v>0.0103971201395171</v>
      </c>
      <c r="P1100" s="8" t="n">
        <f aca="false">IF(H1100&gt;0,$F$2,0)</f>
        <v>0</v>
      </c>
      <c r="Q1100" s="6" t="n">
        <f aca="false">P1100*H1100</f>
        <v>0</v>
      </c>
    </row>
    <row r="1101" customFormat="false" ht="15" hidden="true" customHeight="false" outlineLevel="0" collapsed="false">
      <c r="A1101" s="0" t="n">
        <f aca="false">A1100+0.01</f>
        <v>10.9699999999998</v>
      </c>
      <c r="B1101" s="6" t="n">
        <f aca="false">SIN(A1101)</f>
        <v>-0.999672995731305</v>
      </c>
      <c r="C1101" s="6" t="n">
        <f aca="false">ABS(B1101)</f>
        <v>0.999672995731305</v>
      </c>
      <c r="D1101" s="6" t="n">
        <f aca="false">B1101*$D$2*SQRT(2)</f>
        <v>-339.300266040324</v>
      </c>
      <c r="E1101" s="6" t="n">
        <f aca="false">IF(ABS(D1101-F1101)-($I$2+$I$2+$F$2+$E$2)&lt;0,0,SIGN(D1101-F1101)*(ABS(D1101-F1101)-($I$2+$I$2+$F$2+$E$2)))</f>
        <v>-1.48033529432527</v>
      </c>
      <c r="F1101" s="6" t="n">
        <f aca="false">F1100+G1100/($H$2/1000000)*(1/$C$2/COUNT($A$5:$A$632))</f>
        <v>-332.719930745999</v>
      </c>
      <c r="G1101" s="6" t="n">
        <f aca="false">E1101/$G$2</f>
        <v>-0.00180528694429911</v>
      </c>
      <c r="H1101" s="6" t="n">
        <f aca="false">ABS(G1101)</f>
        <v>0.00180528694429911</v>
      </c>
      <c r="J1101" s="11" t="n">
        <f aca="false">E1101*E1101</f>
        <v>2.19139258362507</v>
      </c>
      <c r="K1101" s="6" t="n">
        <f aca="false">J1101/$G$2</f>
        <v>0.00267242998003058</v>
      </c>
      <c r="M1101" s="12" t="n">
        <f aca="false">IF(H1101&gt;0,$E$2,0)</f>
        <v>5.1</v>
      </c>
      <c r="N1101" s="6" t="n">
        <f aca="false">M1101*H1101</f>
        <v>0.00920696341592544</v>
      </c>
      <c r="P1101" s="8" t="n">
        <f aca="false">IF(H1101&gt;0,$F$2,0)</f>
        <v>0</v>
      </c>
      <c r="Q1101" s="6" t="n">
        <f aca="false">P1101*H1101</f>
        <v>0</v>
      </c>
    </row>
    <row r="1102" customFormat="false" ht="15" hidden="true" customHeight="false" outlineLevel="0" collapsed="false">
      <c r="A1102" s="0" t="n">
        <f aca="false">A1101+0.01</f>
        <v>10.9799999999998</v>
      </c>
      <c r="B1102" s="6" t="n">
        <f aca="false">SIN(A1102)</f>
        <v>-0.999878723234851</v>
      </c>
      <c r="C1102" s="6" t="n">
        <f aca="false">ABS(B1102)</f>
        <v>0.999878723234851</v>
      </c>
      <c r="D1102" s="6" t="n">
        <f aca="false">B1102*$D$2*SQRT(2)</f>
        <v>-339.370092270485</v>
      </c>
      <c r="E1102" s="6" t="n">
        <f aca="false">IF(ABS(D1102-F1102)-($I$2+$I$2+$F$2+$E$2)&lt;0,0,SIGN(D1102-F1102)*(ABS(D1102-F1102)-($I$2+$I$2+$F$2+$E$2)))</f>
        <v>-1.28882873000171</v>
      </c>
      <c r="F1102" s="6" t="n">
        <f aca="false">F1101+G1101/($H$2/1000000)*(1/$C$2/COUNT($A$5:$A$632))</f>
        <v>-332.981263540483</v>
      </c>
      <c r="G1102" s="6" t="n">
        <f aca="false">E1102/$G$2</f>
        <v>-0.00157174235366062</v>
      </c>
      <c r="H1102" s="6" t="n">
        <f aca="false">ABS(G1102)</f>
        <v>0.00157174235366062</v>
      </c>
      <c r="J1102" s="11" t="n">
        <f aca="false">E1102*E1102</f>
        <v>1.66107949527781</v>
      </c>
      <c r="K1102" s="6" t="n">
        <f aca="false">J1102/$G$2</f>
        <v>0.0020257067015583</v>
      </c>
      <c r="M1102" s="12" t="n">
        <f aca="false">IF(H1102&gt;0,$E$2,0)</f>
        <v>5.1</v>
      </c>
      <c r="N1102" s="6" t="n">
        <f aca="false">M1102*H1102</f>
        <v>0.00801588600366915</v>
      </c>
      <c r="P1102" s="8" t="n">
        <f aca="false">IF(H1102&gt;0,$F$2,0)</f>
        <v>0</v>
      </c>
      <c r="Q1102" s="6" t="n">
        <f aca="false">P1102*H1102</f>
        <v>0</v>
      </c>
    </row>
    <row r="1103" customFormat="false" ht="15" hidden="true" customHeight="false" outlineLevel="0" collapsed="false">
      <c r="A1103" s="0" t="n">
        <f aca="false">A1102+0.01</f>
        <v>10.9899999999998</v>
      </c>
      <c r="B1103" s="6" t="n">
        <f aca="false">SIN(A1103)</f>
        <v>-0.999984463699304</v>
      </c>
      <c r="C1103" s="6" t="n">
        <f aca="false">ABS(B1103)</f>
        <v>0.999984463699304</v>
      </c>
      <c r="D1103" s="6" t="n">
        <f aca="false">B1103*$D$2*SQRT(2)</f>
        <v>-339.405981774226</v>
      </c>
      <c r="E1103" s="6" t="n">
        <f aca="false">IF(ABS(D1103-F1103)-($I$2+$I$2+$F$2+$E$2)&lt;0,0,SIGN(D1103-F1103)*(ABS(D1103-F1103)-($I$2+$I$2+$F$2+$E$2)))</f>
        <v>-1.09719328387873</v>
      </c>
      <c r="F1103" s="6" t="n">
        <f aca="false">F1102+G1102/($H$2/1000000)*(1/$C$2/COUNT($A$5:$A$632))</f>
        <v>-333.208788490347</v>
      </c>
      <c r="G1103" s="6" t="n">
        <f aca="false">E1103/$G$2</f>
        <v>-0.00133804059009602</v>
      </c>
      <c r="H1103" s="6" t="n">
        <f aca="false">ABS(G1103)</f>
        <v>0.00133804059009602</v>
      </c>
      <c r="J1103" s="11" t="n">
        <f aca="false">E1103*E1103</f>
        <v>1.2038331021886</v>
      </c>
      <c r="K1103" s="6" t="n">
        <f aca="false">J1103/$G$2</f>
        <v>0.00146808914901048</v>
      </c>
      <c r="M1103" s="12" t="n">
        <f aca="false">IF(H1103&gt;0,$E$2,0)</f>
        <v>5.1</v>
      </c>
      <c r="N1103" s="6" t="n">
        <f aca="false">M1103*H1103</f>
        <v>0.00682400700948968</v>
      </c>
      <c r="P1103" s="8" t="n">
        <f aca="false">IF(H1103&gt;0,$F$2,0)</f>
        <v>0</v>
      </c>
      <c r="Q1103" s="6" t="n">
        <f aca="false">P1103*H1103</f>
        <v>0</v>
      </c>
    </row>
    <row r="1104" customFormat="false" ht="15" hidden="true" customHeight="false" outlineLevel="0" collapsed="false">
      <c r="A1104" s="0" t="n">
        <f aca="false">A1103+0.01</f>
        <v>10.9999999999998</v>
      </c>
      <c r="B1104" s="6" t="n">
        <f aca="false">SIN(A1104)</f>
        <v>-0.999990206550704</v>
      </c>
      <c r="C1104" s="6" t="n">
        <f aca="false">ABS(B1104)</f>
        <v>0.999990206550704</v>
      </c>
      <c r="D1104" s="6" t="n">
        <f aca="false">B1104*$D$2*SQRT(2)</f>
        <v>-339.407930962627</v>
      </c>
      <c r="E1104" s="6" t="n">
        <f aca="false">IF(ABS(D1104-F1104)-($I$2+$I$2+$F$2+$E$2)&lt;0,0,SIGN(D1104-F1104)*(ABS(D1104-F1104)-($I$2+$I$2+$F$2+$E$2)))</f>
        <v>-0.905448119341679</v>
      </c>
      <c r="F1104" s="6" t="n">
        <f aca="false">F1103+G1103/($H$2/1000000)*(1/$C$2/COUNT($A$5:$A$632))</f>
        <v>-333.402482843285</v>
      </c>
      <c r="G1104" s="6" t="n">
        <f aca="false">E1104/$G$2</f>
        <v>-0.00110420502358741</v>
      </c>
      <c r="H1104" s="6" t="n">
        <f aca="false">ABS(G1104)</f>
        <v>0.00110420502358741</v>
      </c>
      <c r="J1104" s="11" t="n">
        <f aca="false">E1104*E1104</f>
        <v>0.819836296819384</v>
      </c>
      <c r="K1104" s="6" t="n">
        <f aca="false">J1104/$G$2</f>
        <v>0.000999800361974859</v>
      </c>
      <c r="M1104" s="12" t="n">
        <f aca="false">IF(H1104&gt;0,$E$2,0)</f>
        <v>5.1</v>
      </c>
      <c r="N1104" s="6" t="n">
        <f aca="false">M1104*H1104</f>
        <v>0.00563144562029581</v>
      </c>
      <c r="P1104" s="8" t="n">
        <f aca="false">IF(H1104&gt;0,$F$2,0)</f>
        <v>0</v>
      </c>
      <c r="Q1104" s="6" t="n">
        <f aca="false">P1104*H1104</f>
        <v>0</v>
      </c>
    </row>
    <row r="1105" customFormat="false" ht="15" hidden="true" customHeight="false" outlineLevel="0" collapsed="false">
      <c r="A1105" s="0" t="n">
        <f aca="false">A1104+0.01</f>
        <v>11.0099999999998</v>
      </c>
      <c r="B1105" s="6" t="n">
        <f aca="false">SIN(A1105)</f>
        <v>-0.999895951214772</v>
      </c>
      <c r="C1105" s="6" t="n">
        <f aca="false">ABS(B1105)</f>
        <v>0.999895951214772</v>
      </c>
      <c r="D1105" s="6" t="n">
        <f aca="false">B1105*$D$2*SQRT(2)</f>
        <v>-339.375939640771</v>
      </c>
      <c r="E1105" s="6" t="n">
        <f aca="false">IF(ABS(D1105-F1105)-($I$2+$I$2+$F$2+$E$2)&lt;0,0,SIGN(D1105-F1105)*(ABS(D1105-F1105)-($I$2+$I$2+$F$2+$E$2)))</f>
        <v>-0.713612410747453</v>
      </c>
      <c r="F1105" s="6" t="n">
        <f aca="false">F1104+G1104/($H$2/1000000)*(1/$C$2/COUNT($A$5:$A$632))</f>
        <v>-333.562327230024</v>
      </c>
      <c r="G1105" s="6" t="n">
        <f aca="false">E1105/$G$2</f>
        <v>-0.000870259037496894</v>
      </c>
      <c r="H1105" s="6" t="n">
        <f aca="false">ABS(G1105)</f>
        <v>0.000870259037496894</v>
      </c>
      <c r="J1105" s="11" t="n">
        <f aca="false">E1105*E1105</f>
        <v>0.509242672772792</v>
      </c>
      <c r="K1105" s="6" t="n">
        <f aca="false">J1105/$G$2</f>
        <v>0.000621027649722917</v>
      </c>
      <c r="M1105" s="12" t="n">
        <f aca="false">IF(H1105&gt;0,$E$2,0)</f>
        <v>5.1</v>
      </c>
      <c r="N1105" s="6" t="n">
        <f aca="false">M1105*H1105</f>
        <v>0.00443832109123416</v>
      </c>
      <c r="P1105" s="8" t="n">
        <f aca="false">IF(H1105&gt;0,$F$2,0)</f>
        <v>0</v>
      </c>
      <c r="Q1105" s="6" t="n">
        <f aca="false">P1105*H1105</f>
        <v>0</v>
      </c>
    </row>
    <row r="1106" customFormat="false" ht="15" hidden="true" customHeight="false" outlineLevel="0" collapsed="false">
      <c r="A1106" s="0" t="n">
        <f aca="false">A1105+0.01</f>
        <v>11.0199999999998</v>
      </c>
      <c r="B1106" s="6" t="n">
        <f aca="false">SIN(A1106)</f>
        <v>-0.999701707116962</v>
      </c>
      <c r="C1106" s="6" t="n">
        <f aca="false">ABS(B1106)</f>
        <v>0.999701707116962</v>
      </c>
      <c r="D1106" s="6" t="n">
        <f aca="false">B1106*$D$2*SQRT(2)</f>
        <v>-339.310011007762</v>
      </c>
      <c r="E1106" s="6" t="n">
        <f aca="false">IF(ABS(D1106-F1106)-($I$2+$I$2+$F$2+$E$2)&lt;0,0,SIGN(D1106-F1106)*(ABS(D1106-F1106)-($I$2+$I$2+$F$2+$E$2)))</f>
        <v>-0.521705341505561</v>
      </c>
      <c r="F1106" s="6" t="n">
        <f aca="false">F1105+G1105/($H$2/1000000)*(1/$C$2/COUNT($A$5:$A$632))</f>
        <v>-333.688305666256</v>
      </c>
      <c r="G1106" s="6" t="n">
        <f aca="false">E1106/$G$2</f>
        <v>-0.000636226026226293</v>
      </c>
      <c r="H1106" s="6" t="n">
        <f aca="false">ABS(G1106)</f>
        <v>0.000636226026226293</v>
      </c>
      <c r="J1106" s="11" t="n">
        <f aca="false">E1106*E1106</f>
        <v>0.272176463355434</v>
      </c>
      <c r="K1106" s="6" t="n">
        <f aca="false">J1106/$G$2</f>
        <v>0.000331922516287114</v>
      </c>
      <c r="M1106" s="12" t="n">
        <f aca="false">IF(H1106&gt;0,$E$2,0)</f>
        <v>5.1</v>
      </c>
      <c r="N1106" s="6" t="n">
        <f aca="false">M1106*H1106</f>
        <v>0.0032447527337541</v>
      </c>
      <c r="P1106" s="8" t="n">
        <f aca="false">IF(H1106&gt;0,$F$2,0)</f>
        <v>0</v>
      </c>
      <c r="Q1106" s="6" t="n">
        <f aca="false">P1106*H1106</f>
        <v>0</v>
      </c>
    </row>
    <row r="1107" customFormat="false" ht="15" hidden="true" customHeight="false" outlineLevel="0" collapsed="false">
      <c r="A1107" s="0" t="n">
        <f aca="false">A1106+0.01</f>
        <v>11.0299999999998</v>
      </c>
      <c r="B1107" s="6" t="n">
        <f aca="false">SIN(A1107)</f>
        <v>-0.999407493681522</v>
      </c>
      <c r="C1107" s="6" t="n">
        <f aca="false">ABS(B1107)</f>
        <v>0.999407493681522</v>
      </c>
      <c r="D1107" s="6" t="n">
        <f aca="false">B1107*$D$2*SQRT(2)</f>
        <v>-339.210151656411</v>
      </c>
      <c r="E1107" s="6" t="n">
        <f aca="false">IF(ABS(D1107-F1107)-($I$2+$I$2+$F$2+$E$2)&lt;0,0,SIGN(D1107-F1107)*(ABS(D1107-F1107)-($I$2+$I$2+$F$2+$E$2)))</f>
        <v>-0.329746102165837</v>
      </c>
      <c r="F1107" s="6" t="n">
        <f aca="false">F1106+G1106/($H$2/1000000)*(1/$C$2/COUNT($A$5:$A$632))</f>
        <v>-333.780405554245</v>
      </c>
      <c r="G1107" s="6" t="n">
        <f aca="false">E1107/$G$2</f>
        <v>-0.000402129392885167</v>
      </c>
      <c r="H1107" s="6" t="n">
        <f aca="false">ABS(G1107)</f>
        <v>0.000402129392885167</v>
      </c>
      <c r="J1107" s="11" t="n">
        <f aca="false">E1107*E1107</f>
        <v>0.108732491893562</v>
      </c>
      <c r="K1107" s="6" t="n">
        <f aca="false">J1107/$G$2</f>
        <v>0.000132600599870198</v>
      </c>
      <c r="M1107" s="12" t="n">
        <f aca="false">IF(H1107&gt;0,$E$2,0)</f>
        <v>5.1</v>
      </c>
      <c r="N1107" s="6" t="n">
        <f aca="false">M1107*H1107</f>
        <v>0.00205085990371435</v>
      </c>
      <c r="P1107" s="8" t="n">
        <f aca="false">IF(H1107&gt;0,$F$2,0)</f>
        <v>0</v>
      </c>
      <c r="Q1107" s="6" t="n">
        <f aca="false">P1107*H1107</f>
        <v>0</v>
      </c>
    </row>
    <row r="1108" customFormat="false" ht="15" hidden="true" customHeight="false" outlineLevel="0" collapsed="false">
      <c r="A1108" s="0" t="n">
        <f aca="false">A1107+0.01</f>
        <v>11.0399999999998</v>
      </c>
      <c r="B1108" s="6" t="n">
        <f aca="false">SIN(A1108)</f>
        <v>-0.999013340329551</v>
      </c>
      <c r="C1108" s="6" t="n">
        <f aca="false">ABS(B1108)</f>
        <v>0.999013340329551</v>
      </c>
      <c r="D1108" s="6" t="n">
        <f aca="false">B1108*$D$2*SQRT(2)</f>
        <v>-339.076371572568</v>
      </c>
      <c r="E1108" s="6" t="n">
        <f aca="false">IF(ABS(D1108-F1108)-($I$2+$I$2+$F$2+$E$2)&lt;0,0,SIGN(D1108-F1108)*(ABS(D1108-F1108)-($I$2+$I$2+$F$2+$E$2)))</f>
        <v>-0.137753888489977</v>
      </c>
      <c r="F1108" s="6" t="n">
        <f aca="false">F1107+G1107/($H$2/1000000)*(1/$C$2/COUNT($A$5:$A$632))</f>
        <v>-333.838617684078</v>
      </c>
      <c r="G1108" s="6" t="n">
        <f aca="false">E1108/$G$2</f>
        <v>-0.000167992546938996</v>
      </c>
      <c r="H1108" s="6" t="n">
        <f aca="false">ABS(G1108)</f>
        <v>0.000167992546938996</v>
      </c>
      <c r="J1108" s="11" t="n">
        <f aca="false">E1108*E1108</f>
        <v>0.0189761337941089</v>
      </c>
      <c r="K1108" s="6" t="n">
        <f aca="false">J1108/$G$2</f>
        <v>2.31416265781816E-005</v>
      </c>
      <c r="M1108" s="12" t="n">
        <f aca="false">IF(H1108&gt;0,$E$2,0)</f>
        <v>5.1</v>
      </c>
      <c r="N1108" s="6" t="n">
        <f aca="false">M1108*H1108</f>
        <v>0.000856761989388879</v>
      </c>
      <c r="P1108" s="8" t="n">
        <f aca="false">IF(H1108&gt;0,$F$2,0)</f>
        <v>0</v>
      </c>
      <c r="Q1108" s="6" t="n">
        <f aca="false">P1108*H1108</f>
        <v>0</v>
      </c>
    </row>
    <row r="1109" customFormat="false" ht="15" hidden="true" customHeight="false" outlineLevel="0" collapsed="false">
      <c r="A1109" s="0" t="n">
        <f aca="false">A1108+0.01</f>
        <v>11.0499999999998</v>
      </c>
      <c r="B1109" s="6" t="n">
        <f aca="false">SIN(A1109)</f>
        <v>-0.998519286476056</v>
      </c>
      <c r="C1109" s="6" t="n">
        <f aca="false">ABS(B1109)</f>
        <v>0.998519286476056</v>
      </c>
      <c r="D1109" s="6" t="n">
        <f aca="false">B1109*$D$2*SQRT(2)</f>
        <v>-338.908684134131</v>
      </c>
      <c r="E1109" s="6" t="n">
        <f aca="false">IF(ABS(D1109-F1109)-($I$2+$I$2+$F$2+$E$2)&lt;0,0,SIGN(D1109-F1109)*(ABS(D1109-F1109)-($I$2+$I$2+$F$2+$E$2)))</f>
        <v>0</v>
      </c>
      <c r="F1109" s="6" t="n">
        <f aca="false">F1108+G1108/($H$2/1000000)*(1/$C$2/COUNT($A$5:$A$632))</f>
        <v>-333.86293623459</v>
      </c>
      <c r="G1109" s="6" t="n">
        <f aca="false">E1109/$G$2</f>
        <v>0</v>
      </c>
      <c r="H1109" s="6" t="n">
        <f aca="false">ABS(G1109)</f>
        <v>0</v>
      </c>
      <c r="J1109" s="11" t="n">
        <f aca="false">E1109*E1109</f>
        <v>0</v>
      </c>
      <c r="K1109" s="6" t="n">
        <f aca="false">J1109/$G$2</f>
        <v>0</v>
      </c>
      <c r="M1109" s="12" t="n">
        <f aca="false">IF(H1109&gt;0,$E$2,0)</f>
        <v>0</v>
      </c>
      <c r="N1109" s="6" t="n">
        <f aca="false">M1109*H1109</f>
        <v>0</v>
      </c>
      <c r="P1109" s="8" t="n">
        <f aca="false">IF(H1109&gt;0,$F$2,0)</f>
        <v>0</v>
      </c>
      <c r="Q1109" s="6" t="n">
        <f aca="false">P1109*H1109</f>
        <v>0</v>
      </c>
    </row>
    <row r="1110" customFormat="false" ht="15" hidden="true" customHeight="false" outlineLevel="0" collapsed="false">
      <c r="A1110" s="0" t="n">
        <f aca="false">A1109+0.01</f>
        <v>11.0599999999998</v>
      </c>
      <c r="B1110" s="6" t="n">
        <f aca="false">SIN(A1110)</f>
        <v>-0.997925381526009</v>
      </c>
      <c r="C1110" s="6" t="n">
        <f aca="false">ABS(B1110)</f>
        <v>0.997925381526009</v>
      </c>
      <c r="D1110" s="6" t="n">
        <f aca="false">B1110*$D$2*SQRT(2)</f>
        <v>-338.707106109703</v>
      </c>
      <c r="E1110" s="6" t="n">
        <f aca="false">IF(ABS(D1110-F1110)-($I$2+$I$2+$F$2+$E$2)&lt;0,0,SIGN(D1110-F1110)*(ABS(D1110-F1110)-($I$2+$I$2+$F$2+$E$2)))</f>
        <v>0</v>
      </c>
      <c r="F1110" s="6" t="n">
        <f aca="false">F1109+G1109/($H$2/1000000)*(1/$C$2/COUNT($A$5:$A$632))</f>
        <v>-333.86293623459</v>
      </c>
      <c r="G1110" s="6" t="n">
        <f aca="false">E1110/$G$2</f>
        <v>0</v>
      </c>
      <c r="H1110" s="6" t="n">
        <f aca="false">ABS(G1110)</f>
        <v>0</v>
      </c>
      <c r="J1110" s="11" t="n">
        <f aca="false">E1110*E1110</f>
        <v>0</v>
      </c>
      <c r="K1110" s="6" t="n">
        <f aca="false">J1110/$G$2</f>
        <v>0</v>
      </c>
      <c r="M1110" s="12" t="n">
        <f aca="false">IF(H1110&gt;0,$E$2,0)</f>
        <v>0</v>
      </c>
      <c r="N1110" s="6" t="n">
        <f aca="false">M1110*H1110</f>
        <v>0</v>
      </c>
      <c r="P1110" s="8" t="n">
        <f aca="false">IF(H1110&gt;0,$F$2,0)</f>
        <v>0</v>
      </c>
      <c r="Q1110" s="6" t="n">
        <f aca="false">P1110*H1110</f>
        <v>0</v>
      </c>
    </row>
    <row r="1111" customFormat="false" ht="15" hidden="true" customHeight="false" outlineLevel="0" collapsed="false">
      <c r="A1111" s="0" t="n">
        <f aca="false">A1110+0.01</f>
        <v>11.0699999999998</v>
      </c>
      <c r="B1111" s="6" t="n">
        <f aca="false">SIN(A1111)</f>
        <v>-0.997231684869412</v>
      </c>
      <c r="C1111" s="6" t="n">
        <f aca="false">ABS(B1111)</f>
        <v>0.997231684869412</v>
      </c>
      <c r="D1111" s="6" t="n">
        <f aca="false">B1111*$D$2*SQRT(2)</f>
        <v>-338.471657656919</v>
      </c>
      <c r="E1111" s="6" t="n">
        <f aca="false">IF(ABS(D1111-F1111)-($I$2+$I$2+$F$2+$E$2)&lt;0,0,SIGN(D1111-F1111)*(ABS(D1111-F1111)-($I$2+$I$2+$F$2+$E$2)))</f>
        <v>0</v>
      </c>
      <c r="F1111" s="6" t="n">
        <f aca="false">F1110+G1110/($H$2/1000000)*(1/$C$2/COUNT($A$5:$A$632))</f>
        <v>-333.86293623459</v>
      </c>
      <c r="G1111" s="6" t="n">
        <f aca="false">E1111/$G$2</f>
        <v>0</v>
      </c>
      <c r="H1111" s="6" t="n">
        <f aca="false">ABS(G1111)</f>
        <v>0</v>
      </c>
      <c r="J1111" s="11" t="n">
        <f aca="false">E1111*E1111</f>
        <v>0</v>
      </c>
      <c r="K1111" s="6" t="n">
        <f aca="false">J1111/$G$2</f>
        <v>0</v>
      </c>
      <c r="M1111" s="12" t="n">
        <f aca="false">IF(H1111&gt;0,$E$2,0)</f>
        <v>0</v>
      </c>
      <c r="N1111" s="6" t="n">
        <f aca="false">M1111*H1111</f>
        <v>0</v>
      </c>
      <c r="P1111" s="8" t="n">
        <f aca="false">IF(H1111&gt;0,$F$2,0)</f>
        <v>0</v>
      </c>
      <c r="Q1111" s="6" t="n">
        <f aca="false">P1111*H1111</f>
        <v>0</v>
      </c>
    </row>
    <row r="1112" customFormat="false" ht="15" hidden="true" customHeight="false" outlineLevel="0" collapsed="false">
      <c r="A1112" s="0" t="n">
        <f aca="false">A1111+0.01</f>
        <v>11.0799999999998</v>
      </c>
      <c r="B1112" s="6" t="n">
        <f aca="false">SIN(A1112)</f>
        <v>-0.996438265875351</v>
      </c>
      <c r="C1112" s="6" t="n">
        <f aca="false">ABS(B1112)</f>
        <v>0.996438265875351</v>
      </c>
      <c r="D1112" s="6" t="n">
        <f aca="false">B1112*$D$2*SQRT(2)</f>
        <v>-338.202362320428</v>
      </c>
      <c r="E1112" s="6" t="n">
        <f aca="false">IF(ABS(D1112-F1112)-($I$2+$I$2+$F$2+$E$2)&lt;0,0,SIGN(D1112-F1112)*(ABS(D1112-F1112)-($I$2+$I$2+$F$2+$E$2)))</f>
        <v>0</v>
      </c>
      <c r="F1112" s="6" t="n">
        <f aca="false">F1111+G1111/($H$2/1000000)*(1/$C$2/COUNT($A$5:$A$632))</f>
        <v>-333.86293623459</v>
      </c>
      <c r="G1112" s="6" t="n">
        <f aca="false">E1112/$G$2</f>
        <v>0</v>
      </c>
      <c r="H1112" s="6" t="n">
        <f aca="false">ABS(G1112)</f>
        <v>0</v>
      </c>
      <c r="J1112" s="11" t="n">
        <f aca="false">E1112*E1112</f>
        <v>0</v>
      </c>
      <c r="K1112" s="6" t="n">
        <f aca="false">J1112/$G$2</f>
        <v>0</v>
      </c>
      <c r="M1112" s="12" t="n">
        <f aca="false">IF(H1112&gt;0,$E$2,0)</f>
        <v>0</v>
      </c>
      <c r="N1112" s="6" t="n">
        <f aca="false">M1112*H1112</f>
        <v>0</v>
      </c>
      <c r="P1112" s="8" t="n">
        <f aca="false">IF(H1112&gt;0,$F$2,0)</f>
        <v>0</v>
      </c>
      <c r="Q1112" s="6" t="n">
        <f aca="false">P1112*H1112</f>
        <v>0</v>
      </c>
    </row>
    <row r="1113" customFormat="false" ht="15" hidden="true" customHeight="false" outlineLevel="0" collapsed="false">
      <c r="A1113" s="0" t="n">
        <f aca="false">A1112+0.01</f>
        <v>11.0899999999998</v>
      </c>
      <c r="B1113" s="6" t="n">
        <f aca="false">SIN(A1113)</f>
        <v>-0.995545203885065</v>
      </c>
      <c r="C1113" s="6" t="n">
        <f aca="false">ABS(B1113)</f>
        <v>0.995545203885065</v>
      </c>
      <c r="D1113" s="6" t="n">
        <f aca="false">B1113*$D$2*SQRT(2)</f>
        <v>-337.899247029539</v>
      </c>
      <c r="E1113" s="6" t="n">
        <f aca="false">IF(ABS(D1113-F1113)-($I$2+$I$2+$F$2+$E$2)&lt;0,0,SIGN(D1113-F1113)*(ABS(D1113-F1113)-($I$2+$I$2+$F$2+$E$2)))</f>
        <v>0</v>
      </c>
      <c r="F1113" s="6" t="n">
        <f aca="false">F1112+G1112/($H$2/1000000)*(1/$C$2/COUNT($A$5:$A$632))</f>
        <v>-333.86293623459</v>
      </c>
      <c r="G1113" s="6" t="n">
        <f aca="false">E1113/$G$2</f>
        <v>0</v>
      </c>
      <c r="H1113" s="6" t="n">
        <f aca="false">ABS(G1113)</f>
        <v>0</v>
      </c>
      <c r="J1113" s="11" t="n">
        <f aca="false">E1113*E1113</f>
        <v>0</v>
      </c>
      <c r="K1113" s="6" t="n">
        <f aca="false">J1113/$G$2</f>
        <v>0</v>
      </c>
      <c r="M1113" s="12" t="n">
        <f aca="false">IF(H1113&gt;0,$E$2,0)</f>
        <v>0</v>
      </c>
      <c r="N1113" s="6" t="n">
        <f aca="false">M1113*H1113</f>
        <v>0</v>
      </c>
      <c r="P1113" s="8" t="n">
        <f aca="false">IF(H1113&gt;0,$F$2,0)</f>
        <v>0</v>
      </c>
      <c r="Q1113" s="6" t="n">
        <f aca="false">P1113*H1113</f>
        <v>0</v>
      </c>
    </row>
    <row r="1114" customFormat="false" ht="15" hidden="true" customHeight="false" outlineLevel="0" collapsed="false">
      <c r="A1114" s="0" t="n">
        <f aca="false">A1113+0.01</f>
        <v>11.0999999999998</v>
      </c>
      <c r="B1114" s="6" t="n">
        <f aca="false">SIN(A1114)</f>
        <v>-0.994552588204009</v>
      </c>
      <c r="C1114" s="6" t="n">
        <f aca="false">ABS(B1114)</f>
        <v>0.994552588204009</v>
      </c>
      <c r="D1114" s="6" t="n">
        <f aca="false">B1114*$D$2*SQRT(2)</f>
        <v>-337.56234209553</v>
      </c>
      <c r="E1114" s="6" t="n">
        <f aca="false">IF(ABS(D1114-F1114)-($I$2+$I$2+$F$2+$E$2)&lt;0,0,SIGN(D1114-F1114)*(ABS(D1114-F1114)-($I$2+$I$2+$F$2+$E$2)))</f>
        <v>0</v>
      </c>
      <c r="F1114" s="6" t="n">
        <f aca="false">F1113+G1113/($H$2/1000000)*(1/$C$2/COUNT($A$5:$A$632))</f>
        <v>-333.86293623459</v>
      </c>
      <c r="G1114" s="6" t="n">
        <f aca="false">E1114/$G$2</f>
        <v>0</v>
      </c>
      <c r="H1114" s="6" t="n">
        <f aca="false">ABS(G1114)</f>
        <v>0</v>
      </c>
      <c r="J1114" s="11" t="n">
        <f aca="false">E1114*E1114</f>
        <v>0</v>
      </c>
      <c r="K1114" s="6" t="n">
        <f aca="false">J1114/$G$2</f>
        <v>0</v>
      </c>
      <c r="M1114" s="12" t="n">
        <f aca="false">IF(H1114&gt;0,$E$2,0)</f>
        <v>0</v>
      </c>
      <c r="N1114" s="6" t="n">
        <f aca="false">M1114*H1114</f>
        <v>0</v>
      </c>
      <c r="P1114" s="8" t="n">
        <f aca="false">IF(H1114&gt;0,$F$2,0)</f>
        <v>0</v>
      </c>
      <c r="Q1114" s="6" t="n">
        <f aca="false">P1114*H1114</f>
        <v>0</v>
      </c>
    </row>
    <row r="1115" customFormat="false" ht="15" hidden="true" customHeight="false" outlineLevel="0" collapsed="false">
      <c r="A1115" s="0" t="n">
        <f aca="false">A1114+0.01</f>
        <v>11.1099999999998</v>
      </c>
      <c r="B1115" s="6" t="n">
        <f aca="false">SIN(A1115)</f>
        <v>-0.993460518092924</v>
      </c>
      <c r="C1115" s="6" t="n">
        <f aca="false">ABS(B1115)</f>
        <v>0.993460518092924</v>
      </c>
      <c r="D1115" s="6" t="n">
        <f aca="false">B1115*$D$2*SQRT(2)</f>
        <v>-337.191681208611</v>
      </c>
      <c r="E1115" s="6" t="n">
        <f aca="false">IF(ABS(D1115-F1115)-($I$2+$I$2+$F$2+$E$2)&lt;0,0,SIGN(D1115-F1115)*(ABS(D1115-F1115)-($I$2+$I$2+$F$2+$E$2)))</f>
        <v>0</v>
      </c>
      <c r="F1115" s="6" t="n">
        <f aca="false">F1114+G1114/($H$2/1000000)*(1/$C$2/COUNT($A$5:$A$632))</f>
        <v>-333.86293623459</v>
      </c>
      <c r="G1115" s="6" t="n">
        <f aca="false">E1115/$G$2</f>
        <v>0</v>
      </c>
      <c r="H1115" s="6" t="n">
        <f aca="false">ABS(G1115)</f>
        <v>0</v>
      </c>
      <c r="J1115" s="11" t="n">
        <f aca="false">E1115*E1115</f>
        <v>0</v>
      </c>
      <c r="K1115" s="6" t="n">
        <f aca="false">J1115/$G$2</f>
        <v>0</v>
      </c>
      <c r="M1115" s="12" t="n">
        <f aca="false">IF(H1115&gt;0,$E$2,0)</f>
        <v>0</v>
      </c>
      <c r="N1115" s="6" t="n">
        <f aca="false">M1115*H1115</f>
        <v>0</v>
      </c>
      <c r="P1115" s="8" t="n">
        <f aca="false">IF(H1115&gt;0,$F$2,0)</f>
        <v>0</v>
      </c>
      <c r="Q1115" s="6" t="n">
        <f aca="false">P1115*H1115</f>
        <v>0</v>
      </c>
    </row>
    <row r="1116" customFormat="false" ht="15" hidden="true" customHeight="false" outlineLevel="0" collapsed="false">
      <c r="A1116" s="0" t="n">
        <f aca="false">A1115+0.01</f>
        <v>11.1199999999998</v>
      </c>
      <c r="B1116" s="6" t="n">
        <f aca="false">SIN(A1116)</f>
        <v>-0.99226910275791</v>
      </c>
      <c r="C1116" s="6" t="n">
        <f aca="false">ABS(B1116)</f>
        <v>0.99226910275791</v>
      </c>
      <c r="D1116" s="6" t="n">
        <f aca="false">B1116*$D$2*SQRT(2)</f>
        <v>-336.787301434565</v>
      </c>
      <c r="E1116" s="6" t="n">
        <f aca="false">IF(ABS(D1116-F1116)-($I$2+$I$2+$F$2+$E$2)&lt;0,0,SIGN(D1116-F1116)*(ABS(D1116-F1116)-($I$2+$I$2+$F$2+$E$2)))</f>
        <v>0</v>
      </c>
      <c r="F1116" s="6" t="n">
        <f aca="false">F1115+G1115/($H$2/1000000)*(1/$C$2/COUNT($A$5:$A$632))</f>
        <v>-333.86293623459</v>
      </c>
      <c r="G1116" s="6" t="n">
        <f aca="false">E1116/$G$2</f>
        <v>0</v>
      </c>
      <c r="H1116" s="6" t="n">
        <f aca="false">ABS(G1116)</f>
        <v>0</v>
      </c>
      <c r="J1116" s="11" t="n">
        <f aca="false">E1116*E1116</f>
        <v>0</v>
      </c>
      <c r="K1116" s="6" t="n">
        <f aca="false">J1116/$G$2</f>
        <v>0</v>
      </c>
      <c r="M1116" s="12" t="n">
        <f aca="false">IF(H1116&gt;0,$E$2,0)</f>
        <v>0</v>
      </c>
      <c r="N1116" s="6" t="n">
        <f aca="false">M1116*H1116</f>
        <v>0</v>
      </c>
      <c r="P1116" s="8" t="n">
        <f aca="false">IF(H1116&gt;0,$F$2,0)</f>
        <v>0</v>
      </c>
      <c r="Q1116" s="6" t="n">
        <f aca="false">P1116*H1116</f>
        <v>0</v>
      </c>
    </row>
    <row r="1117" customFormat="false" ht="15" hidden="true" customHeight="false" outlineLevel="0" collapsed="false">
      <c r="A1117" s="0" t="n">
        <f aca="false">A1116+0.01</f>
        <v>11.1299999999998</v>
      </c>
      <c r="B1117" s="6" t="n">
        <f aca="false">SIN(A1117)</f>
        <v>-0.990978461339509</v>
      </c>
      <c r="C1117" s="6" t="n">
        <f aca="false">ABS(B1117)</f>
        <v>0.990978461339509</v>
      </c>
      <c r="D1117" s="6" t="n">
        <f aca="false">B1117*$D$2*SQRT(2)</f>
        <v>-336.349243211029</v>
      </c>
      <c r="E1117" s="6" t="n">
        <f aca="false">IF(ABS(D1117-F1117)-($I$2+$I$2+$F$2+$E$2)&lt;0,0,SIGN(D1117-F1117)*(ABS(D1117-F1117)-($I$2+$I$2+$F$2+$E$2)))</f>
        <v>0</v>
      </c>
      <c r="F1117" s="6" t="n">
        <f aca="false">F1116+G1116/($H$2/1000000)*(1/$C$2/COUNT($A$5:$A$632))</f>
        <v>-333.86293623459</v>
      </c>
      <c r="G1117" s="6" t="n">
        <f aca="false">E1117/$G$2</f>
        <v>0</v>
      </c>
      <c r="H1117" s="6" t="n">
        <f aca="false">ABS(G1117)</f>
        <v>0</v>
      </c>
      <c r="J1117" s="11" t="n">
        <f aca="false">E1117*E1117</f>
        <v>0</v>
      </c>
      <c r="K1117" s="6" t="n">
        <f aca="false">J1117/$G$2</f>
        <v>0</v>
      </c>
      <c r="M1117" s="12" t="n">
        <f aca="false">IF(H1117&gt;0,$E$2,0)</f>
        <v>0</v>
      </c>
      <c r="N1117" s="6" t="n">
        <f aca="false">M1117*H1117</f>
        <v>0</v>
      </c>
      <c r="P1117" s="8" t="n">
        <f aca="false">IF(H1117&gt;0,$F$2,0)</f>
        <v>0</v>
      </c>
      <c r="Q1117" s="6" t="n">
        <f aca="false">P1117*H1117</f>
        <v>0</v>
      </c>
    </row>
    <row r="1118" customFormat="false" ht="15" hidden="true" customHeight="false" outlineLevel="0" collapsed="false">
      <c r="A1118" s="0" t="n">
        <f aca="false">A1117+0.01</f>
        <v>11.1399999999998</v>
      </c>
      <c r="B1118" s="6" t="n">
        <f aca="false">SIN(A1118)</f>
        <v>-0.989588722900786</v>
      </c>
      <c r="C1118" s="6" t="n">
        <f aca="false">ABS(B1118)</f>
        <v>0.989588722900786</v>
      </c>
      <c r="D1118" s="6" t="n">
        <f aca="false">B1118*$D$2*SQRT(2)</f>
        <v>-335.877550343463</v>
      </c>
      <c r="E1118" s="6" t="n">
        <f aca="false">IF(ABS(D1118-F1118)-($I$2+$I$2+$F$2+$E$2)&lt;0,0,SIGN(D1118-F1118)*(ABS(D1118-F1118)-($I$2+$I$2+$F$2+$E$2)))</f>
        <v>0</v>
      </c>
      <c r="F1118" s="6" t="n">
        <f aca="false">F1117+G1117/($H$2/1000000)*(1/$C$2/COUNT($A$5:$A$632))</f>
        <v>-333.86293623459</v>
      </c>
      <c r="G1118" s="6" t="n">
        <f aca="false">E1118/$G$2</f>
        <v>0</v>
      </c>
      <c r="H1118" s="6" t="n">
        <f aca="false">ABS(G1118)</f>
        <v>0</v>
      </c>
      <c r="J1118" s="11" t="n">
        <f aca="false">E1118*E1118</f>
        <v>0</v>
      </c>
      <c r="K1118" s="6" t="n">
        <f aca="false">J1118/$G$2</f>
        <v>0</v>
      </c>
      <c r="M1118" s="12" t="n">
        <f aca="false">IF(H1118&gt;0,$E$2,0)</f>
        <v>0</v>
      </c>
      <c r="N1118" s="6" t="n">
        <f aca="false">M1118*H1118</f>
        <v>0</v>
      </c>
      <c r="P1118" s="8" t="n">
        <f aca="false">IF(H1118&gt;0,$F$2,0)</f>
        <v>0</v>
      </c>
      <c r="Q1118" s="6" t="n">
        <f aca="false">P1118*H1118</f>
        <v>0</v>
      </c>
    </row>
    <row r="1119" customFormat="false" ht="15" hidden="true" customHeight="false" outlineLevel="0" collapsed="false">
      <c r="A1119" s="0" t="n">
        <f aca="false">A1118+0.01</f>
        <v>11.1499999999998</v>
      </c>
      <c r="B1119" s="6" t="n">
        <f aca="false">SIN(A1119)</f>
        <v>-0.988100026414428</v>
      </c>
      <c r="C1119" s="6" t="n">
        <f aca="false">ABS(B1119)</f>
        <v>0.988100026414428</v>
      </c>
      <c r="D1119" s="6" t="n">
        <f aca="false">B1119*$D$2*SQRT(2)</f>
        <v>-335.372270000759</v>
      </c>
      <c r="E1119" s="6" t="n">
        <f aca="false">IF(ABS(D1119-F1119)-($I$2+$I$2+$F$2+$E$2)&lt;0,0,SIGN(D1119-F1119)*(ABS(D1119-F1119)-($I$2+$I$2+$F$2+$E$2)))</f>
        <v>0</v>
      </c>
      <c r="F1119" s="6" t="n">
        <f aca="false">F1118+G1118/($H$2/1000000)*(1/$C$2/COUNT($A$5:$A$632))</f>
        <v>-333.86293623459</v>
      </c>
      <c r="G1119" s="6" t="n">
        <f aca="false">E1119/$G$2</f>
        <v>0</v>
      </c>
      <c r="H1119" s="6" t="n">
        <f aca="false">ABS(G1119)</f>
        <v>0</v>
      </c>
      <c r="J1119" s="11" t="n">
        <f aca="false">E1119*E1119</f>
        <v>0</v>
      </c>
      <c r="K1119" s="6" t="n">
        <f aca="false">J1119/$G$2</f>
        <v>0</v>
      </c>
      <c r="M1119" s="12" t="n">
        <f aca="false">IF(H1119&gt;0,$E$2,0)</f>
        <v>0</v>
      </c>
      <c r="N1119" s="6" t="n">
        <f aca="false">M1119*H1119</f>
        <v>0</v>
      </c>
      <c r="P1119" s="8" t="n">
        <f aca="false">IF(H1119&gt;0,$F$2,0)</f>
        <v>0</v>
      </c>
      <c r="Q1119" s="6" t="n">
        <f aca="false">P1119*H1119</f>
        <v>0</v>
      </c>
    </row>
    <row r="1120" customFormat="false" ht="15" hidden="true" customHeight="false" outlineLevel="0" collapsed="false">
      <c r="A1120" s="0" t="n">
        <f aca="false">A1119+0.01</f>
        <v>11.1599999999998</v>
      </c>
      <c r="B1120" s="6" t="n">
        <f aca="false">SIN(A1120)</f>
        <v>-0.986512520748842</v>
      </c>
      <c r="C1120" s="6" t="n">
        <f aca="false">ABS(B1120)</f>
        <v>0.986512520748842</v>
      </c>
      <c r="D1120" s="6" t="n">
        <f aca="false">B1120*$D$2*SQRT(2)</f>
        <v>-334.833452710532</v>
      </c>
      <c r="E1120" s="6" t="n">
        <f aca="false">IF(ABS(D1120-F1120)-($I$2+$I$2+$F$2+$E$2)&lt;0,0,SIGN(D1120-F1120)*(ABS(D1120-F1120)-($I$2+$I$2+$F$2+$E$2)))</f>
        <v>0</v>
      </c>
      <c r="F1120" s="6" t="n">
        <f aca="false">F1119+G1119/($H$2/1000000)*(1/$C$2/COUNT($A$5:$A$632))</f>
        <v>-333.86293623459</v>
      </c>
      <c r="G1120" s="6" t="n">
        <f aca="false">E1120/$G$2</f>
        <v>0</v>
      </c>
      <c r="H1120" s="6" t="n">
        <f aca="false">ABS(G1120)</f>
        <v>0</v>
      </c>
      <c r="J1120" s="11" t="n">
        <f aca="false">E1120*E1120</f>
        <v>0</v>
      </c>
      <c r="K1120" s="6" t="n">
        <f aca="false">J1120/$G$2</f>
        <v>0</v>
      </c>
      <c r="M1120" s="12" t="n">
        <f aca="false">IF(H1120&gt;0,$E$2,0)</f>
        <v>0</v>
      </c>
      <c r="N1120" s="6" t="n">
        <f aca="false">M1120*H1120</f>
        <v>0</v>
      </c>
      <c r="P1120" s="8" t="n">
        <f aca="false">IF(H1120&gt;0,$F$2,0)</f>
        <v>0</v>
      </c>
      <c r="Q1120" s="6" t="n">
        <f aca="false">P1120*H1120</f>
        <v>0</v>
      </c>
    </row>
    <row r="1121" customFormat="false" ht="15" hidden="true" customHeight="false" outlineLevel="0" collapsed="false">
      <c r="A1121" s="0" t="n">
        <f aca="false">A1120+0.01</f>
        <v>11.1699999999998</v>
      </c>
      <c r="B1121" s="6" t="n">
        <f aca="false">SIN(A1121)</f>
        <v>-0.984826364653273</v>
      </c>
      <c r="C1121" s="6" t="n">
        <f aca="false">ABS(B1121)</f>
        <v>0.984826364653273</v>
      </c>
      <c r="D1121" s="6" t="n">
        <f aca="false">B1121*$D$2*SQRT(2)</f>
        <v>-334.26115235406</v>
      </c>
      <c r="E1121" s="6" t="n">
        <f aca="false">IF(ABS(D1121-F1121)-($I$2+$I$2+$F$2+$E$2)&lt;0,0,SIGN(D1121-F1121)*(ABS(D1121-F1121)-($I$2+$I$2+$F$2+$E$2)))</f>
        <v>0</v>
      </c>
      <c r="F1121" s="6" t="n">
        <f aca="false">F1120+G1120/($H$2/1000000)*(1/$C$2/COUNT($A$5:$A$632))</f>
        <v>-333.86293623459</v>
      </c>
      <c r="G1121" s="6" t="n">
        <f aca="false">E1121/$G$2</f>
        <v>0</v>
      </c>
      <c r="H1121" s="6" t="n">
        <f aca="false">ABS(G1121)</f>
        <v>0</v>
      </c>
      <c r="J1121" s="11" t="n">
        <f aca="false">E1121*E1121</f>
        <v>0</v>
      </c>
      <c r="K1121" s="6" t="n">
        <f aca="false">J1121/$G$2</f>
        <v>0</v>
      </c>
      <c r="M1121" s="12" t="n">
        <f aca="false">IF(H1121&gt;0,$E$2,0)</f>
        <v>0</v>
      </c>
      <c r="N1121" s="6" t="n">
        <f aca="false">M1121*H1121</f>
        <v>0</v>
      </c>
      <c r="P1121" s="8" t="n">
        <f aca="false">IF(H1121&gt;0,$F$2,0)</f>
        <v>0</v>
      </c>
      <c r="Q1121" s="6" t="n">
        <f aca="false">P1121*H1121</f>
        <v>0</v>
      </c>
    </row>
    <row r="1122" customFormat="false" ht="15" hidden="true" customHeight="false" outlineLevel="0" collapsed="false">
      <c r="A1122" s="0" t="n">
        <f aca="false">A1121+0.01</f>
        <v>11.1799999999998</v>
      </c>
      <c r="B1122" s="6" t="n">
        <f aca="false">SIN(A1122)</f>
        <v>-0.983041726741924</v>
      </c>
      <c r="C1122" s="6" t="n">
        <f aca="false">ABS(B1122)</f>
        <v>0.983041726741924</v>
      </c>
      <c r="D1122" s="6" t="n">
        <f aca="false">B1122*$D$2*SQRT(2)</f>
        <v>-333.655426160903</v>
      </c>
      <c r="E1122" s="6" t="n">
        <f aca="false">IF(ABS(D1122-F1122)-($I$2+$I$2+$F$2+$E$2)&lt;0,0,SIGN(D1122-F1122)*(ABS(D1122-F1122)-($I$2+$I$2+$F$2+$E$2)))</f>
        <v>0</v>
      </c>
      <c r="F1122" s="6" t="n">
        <f aca="false">F1121+G1121/($H$2/1000000)*(1/$C$2/COUNT($A$5:$A$632))</f>
        <v>-333.86293623459</v>
      </c>
      <c r="G1122" s="6" t="n">
        <f aca="false">E1122/$G$2</f>
        <v>0</v>
      </c>
      <c r="H1122" s="6" t="n">
        <f aca="false">ABS(G1122)</f>
        <v>0</v>
      </c>
      <c r="J1122" s="11" t="n">
        <f aca="false">E1122*E1122</f>
        <v>0</v>
      </c>
      <c r="K1122" s="6" t="n">
        <f aca="false">J1122/$G$2</f>
        <v>0</v>
      </c>
      <c r="M1122" s="12" t="n">
        <f aca="false">IF(H1122&gt;0,$E$2,0)</f>
        <v>0</v>
      </c>
      <c r="N1122" s="6" t="n">
        <f aca="false">M1122*H1122</f>
        <v>0</v>
      </c>
      <c r="P1122" s="8" t="n">
        <f aca="false">IF(H1122&gt;0,$F$2,0)</f>
        <v>0</v>
      </c>
      <c r="Q1122" s="6" t="n">
        <f aca="false">P1122*H1122</f>
        <v>0</v>
      </c>
    </row>
    <row r="1123" customFormat="false" ht="15" hidden="true" customHeight="false" outlineLevel="0" collapsed="false">
      <c r="A1123" s="0" t="n">
        <f aca="false">A1122+0.01</f>
        <v>11.1899999999998</v>
      </c>
      <c r="B1123" s="6" t="n">
        <f aca="false">SIN(A1123)</f>
        <v>-0.981158785477099</v>
      </c>
      <c r="C1123" s="6" t="n">
        <f aca="false">ABS(B1123)</f>
        <v>0.981158785477099</v>
      </c>
      <c r="D1123" s="6" t="n">
        <f aca="false">B1123*$D$2*SQRT(2)</f>
        <v>-333.016334703175</v>
      </c>
      <c r="E1123" s="6" t="n">
        <f aca="false">IF(ABS(D1123-F1123)-($I$2+$I$2+$F$2+$E$2)&lt;0,0,SIGN(D1123-F1123)*(ABS(D1123-F1123)-($I$2+$I$2+$F$2+$E$2)))</f>
        <v>0</v>
      </c>
      <c r="F1123" s="6" t="n">
        <f aca="false">F1122+G1122/($H$2/1000000)*(1/$C$2/COUNT($A$5:$A$632))</f>
        <v>-333.86293623459</v>
      </c>
      <c r="G1123" s="6" t="n">
        <f aca="false">E1123/$G$2</f>
        <v>0</v>
      </c>
      <c r="H1123" s="6" t="n">
        <f aca="false">ABS(G1123)</f>
        <v>0</v>
      </c>
      <c r="J1123" s="11" t="n">
        <f aca="false">E1123*E1123</f>
        <v>0</v>
      </c>
      <c r="K1123" s="6" t="n">
        <f aca="false">J1123/$G$2</f>
        <v>0</v>
      </c>
      <c r="M1123" s="12" t="n">
        <f aca="false">IF(H1123&gt;0,$E$2,0)</f>
        <v>0</v>
      </c>
      <c r="N1123" s="6" t="n">
        <f aca="false">M1123*H1123</f>
        <v>0</v>
      </c>
      <c r="P1123" s="8" t="n">
        <f aca="false">IF(H1123&gt;0,$F$2,0)</f>
        <v>0</v>
      </c>
      <c r="Q1123" s="6" t="n">
        <f aca="false">P1123*H1123</f>
        <v>0</v>
      </c>
    </row>
    <row r="1124" customFormat="false" ht="15" hidden="true" customHeight="false" outlineLevel="0" collapsed="false">
      <c r="A1124" s="0" t="n">
        <f aca="false">A1123+0.01</f>
        <v>11.1999999999998</v>
      </c>
      <c r="B1124" s="6" t="n">
        <f aca="false">SIN(A1124)</f>
        <v>-0.979177729151357</v>
      </c>
      <c r="C1124" s="6" t="n">
        <f aca="false">ABS(B1124)</f>
        <v>0.979177729151357</v>
      </c>
      <c r="D1124" s="6" t="n">
        <f aca="false">B1124*$D$2*SQRT(2)</f>
        <v>-332.343941889489</v>
      </c>
      <c r="E1124" s="6" t="n">
        <f aca="false">IF(ABS(D1124-F1124)-($I$2+$I$2+$F$2+$E$2)&lt;0,0,SIGN(D1124-F1124)*(ABS(D1124-F1124)-($I$2+$I$2+$F$2+$E$2)))</f>
        <v>0</v>
      </c>
      <c r="F1124" s="6" t="n">
        <f aca="false">F1123+G1123/($H$2/1000000)*(1/$C$2/COUNT($A$5:$A$632))</f>
        <v>-333.86293623459</v>
      </c>
      <c r="G1124" s="6" t="n">
        <f aca="false">E1124/$G$2</f>
        <v>0</v>
      </c>
      <c r="H1124" s="6" t="n">
        <f aca="false">ABS(G1124)</f>
        <v>0</v>
      </c>
      <c r="J1124" s="11" t="n">
        <f aca="false">E1124*E1124</f>
        <v>0</v>
      </c>
      <c r="K1124" s="6" t="n">
        <f aca="false">J1124/$G$2</f>
        <v>0</v>
      </c>
      <c r="M1124" s="12" t="n">
        <f aca="false">IF(H1124&gt;0,$E$2,0)</f>
        <v>0</v>
      </c>
      <c r="N1124" s="6" t="n">
        <f aca="false">M1124*H1124</f>
        <v>0</v>
      </c>
      <c r="P1124" s="8" t="n">
        <f aca="false">IF(H1124&gt;0,$F$2,0)</f>
        <v>0</v>
      </c>
      <c r="Q1124" s="6" t="n">
        <f aca="false">P1124*H1124</f>
        <v>0</v>
      </c>
    </row>
    <row r="1125" customFormat="false" ht="15" hidden="true" customHeight="false" outlineLevel="0" collapsed="false">
      <c r="A1125" s="0" t="n">
        <f aca="false">A1124+0.01</f>
        <v>11.2099999999998</v>
      </c>
      <c r="B1125" s="6" t="n">
        <f aca="false">SIN(A1125)</f>
        <v>-0.977098755868678</v>
      </c>
      <c r="C1125" s="6" t="n">
        <f aca="false">ABS(B1125)</f>
        <v>0.977098755868678</v>
      </c>
      <c r="D1125" s="6" t="n">
        <f aca="false">B1125*$D$2*SQRT(2)</f>
        <v>-331.638314958567</v>
      </c>
      <c r="E1125" s="6" t="n">
        <f aca="false">IF(ABS(D1125-F1125)-($I$2+$I$2+$F$2+$E$2)&lt;0,0,SIGN(D1125-F1125)*(ABS(D1125-F1125)-($I$2+$I$2+$F$2+$E$2)))</f>
        <v>0</v>
      </c>
      <c r="F1125" s="6" t="n">
        <f aca="false">F1124+G1124/($H$2/1000000)*(1/$C$2/COUNT($A$5:$A$632))</f>
        <v>-333.86293623459</v>
      </c>
      <c r="G1125" s="6" t="n">
        <f aca="false">E1125/$G$2</f>
        <v>0</v>
      </c>
      <c r="H1125" s="6" t="n">
        <f aca="false">ABS(G1125)</f>
        <v>0</v>
      </c>
      <c r="J1125" s="11" t="n">
        <f aca="false">E1125*E1125</f>
        <v>0</v>
      </c>
      <c r="K1125" s="6" t="n">
        <f aca="false">J1125/$G$2</f>
        <v>0</v>
      </c>
      <c r="M1125" s="12" t="n">
        <f aca="false">IF(H1125&gt;0,$E$2,0)</f>
        <v>0</v>
      </c>
      <c r="N1125" s="6" t="n">
        <f aca="false">M1125*H1125</f>
        <v>0</v>
      </c>
      <c r="P1125" s="8" t="n">
        <f aca="false">IF(H1125&gt;0,$F$2,0)</f>
        <v>0</v>
      </c>
      <c r="Q1125" s="6" t="n">
        <f aca="false">P1125*H1125</f>
        <v>0</v>
      </c>
    </row>
    <row r="1126" customFormat="false" ht="15" hidden="true" customHeight="false" outlineLevel="0" collapsed="false">
      <c r="A1126" s="0" t="n">
        <f aca="false">A1125+0.01</f>
        <v>11.2199999999998</v>
      </c>
      <c r="B1126" s="6" t="n">
        <f aca="false">SIN(A1126)</f>
        <v>-0.974922073524658</v>
      </c>
      <c r="C1126" s="6" t="n">
        <f aca="false">ABS(B1126)</f>
        <v>0.974922073524658</v>
      </c>
      <c r="D1126" s="6" t="n">
        <f aca="false">B1126*$D$2*SQRT(2)</f>
        <v>-330.899524472513</v>
      </c>
      <c r="E1126" s="6" t="n">
        <f aca="false">IF(ABS(D1126-F1126)-($I$2+$I$2+$F$2+$E$2)&lt;0,0,SIGN(D1126-F1126)*(ABS(D1126-F1126)-($I$2+$I$2+$F$2+$E$2)))</f>
        <v>0</v>
      </c>
      <c r="F1126" s="6" t="n">
        <f aca="false">F1125+G1125/($H$2/1000000)*(1/$C$2/COUNT($A$5:$A$632))</f>
        <v>-333.86293623459</v>
      </c>
      <c r="G1126" s="6" t="n">
        <f aca="false">E1126/$G$2</f>
        <v>0</v>
      </c>
      <c r="H1126" s="6" t="n">
        <f aca="false">ABS(G1126)</f>
        <v>0</v>
      </c>
      <c r="J1126" s="11" t="n">
        <f aca="false">E1126*E1126</f>
        <v>0</v>
      </c>
      <c r="K1126" s="6" t="n">
        <f aca="false">J1126/$G$2</f>
        <v>0</v>
      </c>
      <c r="M1126" s="12" t="n">
        <f aca="false">IF(H1126&gt;0,$E$2,0)</f>
        <v>0</v>
      </c>
      <c r="N1126" s="6" t="n">
        <f aca="false">M1126*H1126</f>
        <v>0</v>
      </c>
      <c r="P1126" s="8" t="n">
        <f aca="false">IF(H1126&gt;0,$F$2,0)</f>
        <v>0</v>
      </c>
      <c r="Q1126" s="6" t="n">
        <f aca="false">P1126*H1126</f>
        <v>0</v>
      </c>
    </row>
    <row r="1127" customFormat="false" ht="15" hidden="true" customHeight="false" outlineLevel="0" collapsed="false">
      <c r="A1127" s="0" t="n">
        <f aca="false">A1126+0.01</f>
        <v>11.2299999999998</v>
      </c>
      <c r="B1127" s="6" t="n">
        <f aca="false">SIN(A1127)</f>
        <v>-0.972647899785718</v>
      </c>
      <c r="C1127" s="6" t="n">
        <f aca="false">ABS(B1127)</f>
        <v>0.972647899785718</v>
      </c>
      <c r="D1127" s="6" t="n">
        <f aca="false">B1127*$D$2*SQRT(2)</f>
        <v>-330.127644309761</v>
      </c>
      <c r="E1127" s="6" t="n">
        <f aca="false">IF(ABS(D1127-F1127)-($I$2+$I$2+$F$2+$E$2)&lt;0,0,SIGN(D1127-F1127)*(ABS(D1127-F1127)-($I$2+$I$2+$F$2+$E$2)))</f>
        <v>0</v>
      </c>
      <c r="F1127" s="6" t="n">
        <f aca="false">F1126+G1126/($H$2/1000000)*(1/$C$2/COUNT($A$5:$A$632))</f>
        <v>-333.86293623459</v>
      </c>
      <c r="G1127" s="6" t="n">
        <f aca="false">E1127/$G$2</f>
        <v>0</v>
      </c>
      <c r="H1127" s="6" t="n">
        <f aca="false">ABS(G1127)</f>
        <v>0</v>
      </c>
      <c r="J1127" s="11" t="n">
        <f aca="false">E1127*E1127</f>
        <v>0</v>
      </c>
      <c r="K1127" s="6" t="n">
        <f aca="false">J1127/$G$2</f>
        <v>0</v>
      </c>
      <c r="M1127" s="12" t="n">
        <f aca="false">IF(H1127&gt;0,$E$2,0)</f>
        <v>0</v>
      </c>
      <c r="N1127" s="6" t="n">
        <f aca="false">M1127*H1127</f>
        <v>0</v>
      </c>
      <c r="P1127" s="8" t="n">
        <f aca="false">IF(H1127&gt;0,$F$2,0)</f>
        <v>0</v>
      </c>
      <c r="Q1127" s="6" t="n">
        <f aca="false">P1127*H1127</f>
        <v>0</v>
      </c>
    </row>
    <row r="1128" customFormat="false" ht="15" hidden="true" customHeight="false" outlineLevel="0" collapsed="false">
      <c r="A1128" s="0" t="n">
        <f aca="false">A1127+0.01</f>
        <v>11.2399999999998</v>
      </c>
      <c r="B1128" s="6" t="n">
        <f aca="false">SIN(A1128)</f>
        <v>-0.970276462067337</v>
      </c>
      <c r="C1128" s="6" t="n">
        <f aca="false">ABS(B1128)</f>
        <v>0.970276462067337</v>
      </c>
      <c r="D1128" s="6" t="n">
        <f aca="false">B1128*$D$2*SQRT(2)</f>
        <v>-329.322751657683</v>
      </c>
      <c r="E1128" s="6" t="n">
        <f aca="false">IF(ABS(D1128-F1128)-($I$2+$I$2+$F$2+$E$2)&lt;0,0,SIGN(D1128-F1128)*(ABS(D1128-F1128)-($I$2+$I$2+$F$2+$E$2)))</f>
        <v>0</v>
      </c>
      <c r="F1128" s="6" t="n">
        <f aca="false">F1127+G1127/($H$2/1000000)*(1/$C$2/COUNT($A$5:$A$632))</f>
        <v>-333.86293623459</v>
      </c>
      <c r="G1128" s="6" t="n">
        <f aca="false">E1128/$G$2</f>
        <v>0</v>
      </c>
      <c r="H1128" s="6" t="n">
        <f aca="false">ABS(G1128)</f>
        <v>0</v>
      </c>
      <c r="J1128" s="11" t="n">
        <f aca="false">E1128*E1128</f>
        <v>0</v>
      </c>
      <c r="K1128" s="6" t="n">
        <f aca="false">J1128/$G$2</f>
        <v>0</v>
      </c>
      <c r="M1128" s="12" t="n">
        <f aca="false">IF(H1128&gt;0,$E$2,0)</f>
        <v>0</v>
      </c>
      <c r="N1128" s="6" t="n">
        <f aca="false">M1128*H1128</f>
        <v>0</v>
      </c>
      <c r="P1128" s="8" t="n">
        <f aca="false">IF(H1128&gt;0,$F$2,0)</f>
        <v>0</v>
      </c>
      <c r="Q1128" s="6" t="n">
        <f aca="false">P1128*H1128</f>
        <v>0</v>
      </c>
    </row>
    <row r="1129" customFormat="false" ht="15" hidden="true" customHeight="false" outlineLevel="0" collapsed="false">
      <c r="A1129" s="0" t="n">
        <f aca="false">A1128+0.01</f>
        <v>11.2499999999998</v>
      </c>
      <c r="B1129" s="6" t="n">
        <f aca="false">SIN(A1129)</f>
        <v>-0.967807997511311</v>
      </c>
      <c r="C1129" s="6" t="n">
        <f aca="false">ABS(B1129)</f>
        <v>0.967807997511311</v>
      </c>
      <c r="D1129" s="6" t="n">
        <f aca="false">B1129*$D$2*SQRT(2)</f>
        <v>-328.484927004874</v>
      </c>
      <c r="E1129" s="6" t="n">
        <f aca="false">IF(ABS(D1129-F1129)-($I$2+$I$2+$F$2+$E$2)&lt;0,0,SIGN(D1129-F1129)*(ABS(D1129-F1129)-($I$2+$I$2+$F$2+$E$2)))</f>
        <v>0.278009229716327</v>
      </c>
      <c r="F1129" s="6" t="n">
        <f aca="false">F1128+G1128/($H$2/1000000)*(1/$C$2/COUNT($A$5:$A$632))</f>
        <v>-333.86293623459</v>
      </c>
      <c r="G1129" s="6" t="n">
        <f aca="false">E1129/$G$2</f>
        <v>0.00033903564599552</v>
      </c>
      <c r="H1129" s="6" t="n">
        <f aca="false">ABS(G1129)</f>
        <v>0.00033903564599552</v>
      </c>
      <c r="J1129" s="11" t="n">
        <f aca="false">E1129*E1129</f>
        <v>0.0772891318074654</v>
      </c>
      <c r="K1129" s="6" t="n">
        <f aca="false">J1129/$G$2</f>
        <v>9.42550387895919E-005</v>
      </c>
      <c r="M1129" s="12" t="n">
        <f aca="false">IF(H1129&gt;0,$E$2,0)</f>
        <v>5.1</v>
      </c>
      <c r="N1129" s="6" t="n">
        <f aca="false">M1129*H1129</f>
        <v>0.00172908179457715</v>
      </c>
      <c r="P1129" s="8" t="n">
        <f aca="false">IF(H1129&gt;0,$F$2,0)</f>
        <v>0</v>
      </c>
      <c r="Q1129" s="6" t="n">
        <f aca="false">P1129*H1129</f>
        <v>0</v>
      </c>
    </row>
    <row r="1130" customFormat="false" ht="15" hidden="true" customHeight="false" outlineLevel="0" collapsed="false">
      <c r="A1130" s="0" t="n">
        <f aca="false">A1129+0.01</f>
        <v>11.2599999999998</v>
      </c>
      <c r="B1130" s="6" t="n">
        <f aca="false">SIN(A1130)</f>
        <v>-0.965242752962037</v>
      </c>
      <c r="C1130" s="6" t="n">
        <f aca="false">ABS(B1130)</f>
        <v>0.965242752962037</v>
      </c>
      <c r="D1130" s="6" t="n">
        <f aca="false">B1130*$D$2*SQRT(2)</f>
        <v>-327.614254133101</v>
      </c>
      <c r="E1130" s="6" t="n">
        <f aca="false">IF(ABS(D1130-F1130)-($I$2+$I$2+$F$2+$E$2)&lt;0,0,SIGN(D1130-F1130)*(ABS(D1130-F1130)-($I$2+$I$2+$F$2+$E$2)))</f>
        <v>1.09960340345875</v>
      </c>
      <c r="F1130" s="6" t="n">
        <f aca="false">F1129+G1129/($H$2/1000000)*(1/$C$2/COUNT($A$5:$A$632))</f>
        <v>-333.81385753656</v>
      </c>
      <c r="G1130" s="6" t="n">
        <f aca="false">E1130/$G$2</f>
        <v>0.00134097976031555</v>
      </c>
      <c r="H1130" s="6" t="n">
        <f aca="false">ABS(G1130)</f>
        <v>0.00134097976031555</v>
      </c>
      <c r="J1130" s="11" t="n">
        <f aca="false">E1130*E1130</f>
        <v>1.20912764489807</v>
      </c>
      <c r="K1130" s="6" t="n">
        <f aca="false">J1130/$G$2</f>
        <v>0.00147454590841228</v>
      </c>
      <c r="M1130" s="12" t="n">
        <f aca="false">IF(H1130&gt;0,$E$2,0)</f>
        <v>5.1</v>
      </c>
      <c r="N1130" s="6" t="n">
        <f aca="false">M1130*H1130</f>
        <v>0.00683899677760932</v>
      </c>
      <c r="P1130" s="8" t="n">
        <f aca="false">IF(H1130&gt;0,$F$2,0)</f>
        <v>0</v>
      </c>
      <c r="Q1130" s="6" t="n">
        <f aca="false">P1130*H1130</f>
        <v>0</v>
      </c>
    </row>
    <row r="1131" customFormat="false" ht="15" hidden="true" customHeight="false" outlineLevel="0" collapsed="false">
      <c r="A1131" s="0" t="n">
        <f aca="false">A1130+0.01</f>
        <v>11.2699999999998</v>
      </c>
      <c r="B1131" s="6" t="n">
        <f aca="false">SIN(A1131)</f>
        <v>-0.962580984941833</v>
      </c>
      <c r="C1131" s="6" t="n">
        <f aca="false">ABS(B1131)</f>
        <v>0.962580984941833</v>
      </c>
      <c r="D1131" s="6" t="n">
        <f aca="false">B1131*$D$2*SQRT(2)</f>
        <v>-326.710820108926</v>
      </c>
      <c r="E1131" s="6" t="n">
        <f aca="false">IF(ABS(D1131-F1131)-($I$2+$I$2+$F$2+$E$2)&lt;0,0,SIGN(D1131-F1131)*(ABS(D1131-F1131)-($I$2+$I$2+$F$2+$E$2)))</f>
        <v>1.80891760129972</v>
      </c>
      <c r="F1131" s="6" t="n">
        <f aca="false">F1130+G1130/($H$2/1000000)*(1/$C$2/COUNT($A$5:$A$632))</f>
        <v>-333.619737710226</v>
      </c>
      <c r="G1131" s="6" t="n">
        <f aca="false">E1131/$G$2</f>
        <v>0.00220599707475576</v>
      </c>
      <c r="H1131" s="6" t="n">
        <f aca="false">ABS(G1131)</f>
        <v>0.00220599707475576</v>
      </c>
      <c r="J1131" s="11" t="n">
        <f aca="false">E1131*E1131</f>
        <v>3.27218288829193</v>
      </c>
      <c r="K1131" s="6" t="n">
        <f aca="false">J1131/$G$2</f>
        <v>0.00399046693694138</v>
      </c>
      <c r="M1131" s="12" t="n">
        <f aca="false">IF(H1131&gt;0,$E$2,0)</f>
        <v>5.1</v>
      </c>
      <c r="N1131" s="6" t="n">
        <f aca="false">M1131*H1131</f>
        <v>0.0112505850812544</v>
      </c>
      <c r="P1131" s="8" t="n">
        <f aca="false">IF(H1131&gt;0,$F$2,0)</f>
        <v>0</v>
      </c>
      <c r="Q1131" s="6" t="n">
        <f aca="false">P1131*H1131</f>
        <v>0</v>
      </c>
    </row>
    <row r="1132" customFormat="false" ht="15" hidden="true" customHeight="false" outlineLevel="0" collapsed="false">
      <c r="A1132" s="0" t="n">
        <f aca="false">A1131+0.01</f>
        <v>11.2799999999998</v>
      </c>
      <c r="B1132" s="6" t="n">
        <f aca="false">SIN(A1132)</f>
        <v>-0.959822959625283</v>
      </c>
      <c r="C1132" s="6" t="n">
        <f aca="false">ABS(B1132)</f>
        <v>0.959822959625283</v>
      </c>
      <c r="D1132" s="6" t="n">
        <f aca="false">B1132*$D$2*SQRT(2)</f>
        <v>-325.774715274998</v>
      </c>
      <c r="E1132" s="6" t="n">
        <f aca="false">IF(ABS(D1132-F1132)-($I$2+$I$2+$F$2+$E$2)&lt;0,0,SIGN(D1132-F1132)*(ABS(D1132-F1132)-($I$2+$I$2+$F$2+$E$2)))</f>
        <v>2.42568296291213</v>
      </c>
      <c r="F1132" s="6" t="n">
        <f aca="false">F1131+G1131/($H$2/1000000)*(1/$C$2/COUNT($A$5:$A$632))</f>
        <v>-333.30039823791</v>
      </c>
      <c r="G1132" s="6" t="n">
        <f aca="false">E1132/$G$2</f>
        <v>0.00295814995477089</v>
      </c>
      <c r="H1132" s="6" t="n">
        <f aca="false">ABS(G1132)</f>
        <v>0.00295814995477089</v>
      </c>
      <c r="J1132" s="11" t="n">
        <f aca="false">E1132*E1132</f>
        <v>5.88393783656216</v>
      </c>
      <c r="K1132" s="6" t="n">
        <f aca="false">J1132/$G$2</f>
        <v>0.00717553394702703</v>
      </c>
      <c r="M1132" s="12" t="n">
        <f aca="false">IF(H1132&gt;0,$E$2,0)</f>
        <v>5.1</v>
      </c>
      <c r="N1132" s="6" t="n">
        <f aca="false">M1132*H1132</f>
        <v>0.0150865647693315</v>
      </c>
      <c r="P1132" s="8" t="n">
        <f aca="false">IF(H1132&gt;0,$F$2,0)</f>
        <v>0</v>
      </c>
      <c r="Q1132" s="6" t="n">
        <f aca="false">P1132*H1132</f>
        <v>0</v>
      </c>
    </row>
    <row r="1133" customFormat="false" ht="15" hidden="true" customHeight="false" outlineLevel="0" collapsed="false">
      <c r="A1133" s="0" t="n">
        <f aca="false">A1132+0.01</f>
        <v>11.2899999999998</v>
      </c>
      <c r="B1133" s="6" t="n">
        <f aca="false">SIN(A1133)</f>
        <v>-0.95696895281262</v>
      </c>
      <c r="C1133" s="6" t="n">
        <f aca="false">ABS(B1133)</f>
        <v>0.95696895281262</v>
      </c>
      <c r="D1133" s="6" t="n">
        <f aca="false">B1133*$D$2*SQRT(2)</f>
        <v>-324.806033241021</v>
      </c>
      <c r="E1133" s="6" t="n">
        <f aca="false">IF(ABS(D1133-F1133)-($I$2+$I$2+$F$2+$E$2)&lt;0,0,SIGN(D1133-F1133)*(ABS(D1133-F1133)-($I$2+$I$2+$F$2+$E$2)))</f>
        <v>2.966144100136</v>
      </c>
      <c r="F1133" s="6" t="n">
        <f aca="false">F1132+G1132/($H$2/1000000)*(1/$C$2/COUNT($A$5:$A$632))</f>
        <v>-332.872177341157</v>
      </c>
      <c r="G1133" s="6" t="n">
        <f aca="false">E1133/$G$2</f>
        <v>0.00361724890260488</v>
      </c>
      <c r="H1133" s="6" t="n">
        <f aca="false">ABS(G1133)</f>
        <v>0.00361724890260488</v>
      </c>
      <c r="J1133" s="11" t="n">
        <f aca="false">E1133*E1133</f>
        <v>8.79801082277161</v>
      </c>
      <c r="K1133" s="6" t="n">
        <f aca="false">J1133/$G$2</f>
        <v>0.0107292814911849</v>
      </c>
      <c r="M1133" s="12" t="n">
        <f aca="false">IF(H1133&gt;0,$E$2,0)</f>
        <v>5.1</v>
      </c>
      <c r="N1133" s="6" t="n">
        <f aca="false">M1133*H1133</f>
        <v>0.0184479694032849</v>
      </c>
      <c r="P1133" s="8" t="n">
        <f aca="false">IF(H1133&gt;0,$F$2,0)</f>
        <v>0</v>
      </c>
      <c r="Q1133" s="6" t="n">
        <f aca="false">P1133*H1133</f>
        <v>0</v>
      </c>
    </row>
    <row r="1134" customFormat="false" ht="15" hidden="true" customHeight="false" outlineLevel="0" collapsed="false">
      <c r="A1134" s="0" t="n">
        <f aca="false">A1133+0.01</f>
        <v>11.2999999999998</v>
      </c>
      <c r="B1134" s="6" t="n">
        <f aca="false">SIN(A1134)</f>
        <v>-0.954019249902148</v>
      </c>
      <c r="C1134" s="6" t="n">
        <f aca="false">ABS(B1134)</f>
        <v>0.954019249902148</v>
      </c>
      <c r="D1134" s="6" t="n">
        <f aca="false">B1134*$D$2*SQRT(2)</f>
        <v>-323.80487087439</v>
      </c>
      <c r="E1134" s="6" t="n">
        <f aca="false">IF(ABS(D1134-F1134)-($I$2+$I$2+$F$2+$E$2)&lt;0,0,SIGN(D1134-F1134)*(ABS(D1134-F1134)-($I$2+$I$2+$F$2+$E$2)))</f>
        <v>3.44367460478017</v>
      </c>
      <c r="F1134" s="6" t="n">
        <f aca="false">F1133+G1133/($H$2/1000000)*(1/$C$2/COUNT($A$5:$A$632))</f>
        <v>-332.34854547917</v>
      </c>
      <c r="G1134" s="6" t="n">
        <f aca="false">E1134/$G$2</f>
        <v>0.00419960317656118</v>
      </c>
      <c r="H1134" s="6" t="n">
        <f aca="false">ABS(G1134)</f>
        <v>0.00419960317656118</v>
      </c>
      <c r="J1134" s="11" t="n">
        <f aca="false">E1134*E1134</f>
        <v>11.8588947836078</v>
      </c>
      <c r="K1134" s="6" t="n">
        <f aca="false">J1134/$G$2</f>
        <v>0.0144620668092778</v>
      </c>
      <c r="M1134" s="12" t="n">
        <f aca="false">IF(H1134&gt;0,$E$2,0)</f>
        <v>5.1</v>
      </c>
      <c r="N1134" s="6" t="n">
        <f aca="false">M1134*H1134</f>
        <v>0.021417976200462</v>
      </c>
      <c r="P1134" s="8" t="n">
        <f aca="false">IF(H1134&gt;0,$F$2,0)</f>
        <v>0</v>
      </c>
      <c r="Q1134" s="6" t="n">
        <f aca="false">P1134*H1134</f>
        <v>0</v>
      </c>
    </row>
    <row r="1135" customFormat="false" ht="15" hidden="true" customHeight="false" outlineLevel="0" collapsed="false">
      <c r="A1135" s="0" t="n">
        <f aca="false">A1134+0.01</f>
        <v>11.3099999999998</v>
      </c>
      <c r="B1135" s="6" t="n">
        <f aca="false">SIN(A1135)</f>
        <v>-0.950974145861699</v>
      </c>
      <c r="C1135" s="6" t="n">
        <f aca="false">ABS(B1135)</f>
        <v>0.950974145861699</v>
      </c>
      <c r="D1135" s="6" t="n">
        <f aca="false">B1135*$D$2*SQRT(2)</f>
        <v>-322.771328290508</v>
      </c>
      <c r="E1135" s="6" t="n">
        <f aca="false">IF(ABS(D1135-F1135)-($I$2+$I$2+$F$2+$E$2)&lt;0,0,SIGN(D1135-F1135)*(ABS(D1135-F1135)-($I$2+$I$2+$F$2+$E$2)))</f>
        <v>3.86928389732443</v>
      </c>
      <c r="F1135" s="6" t="n">
        <f aca="false">F1134+G1134/($H$2/1000000)*(1/$C$2/COUNT($A$5:$A$632))</f>
        <v>-331.740612187832</v>
      </c>
      <c r="G1135" s="6" t="n">
        <f aca="false">E1135/$G$2</f>
        <v>0.00471863889917614</v>
      </c>
      <c r="H1135" s="6" t="n">
        <f aca="false">ABS(G1135)</f>
        <v>0.00471863889917614</v>
      </c>
      <c r="J1135" s="11" t="n">
        <f aca="false">E1135*E1135</f>
        <v>14.9713578780941</v>
      </c>
      <c r="K1135" s="6" t="n">
        <f aca="false">J1135/$G$2</f>
        <v>0.0182577535098709</v>
      </c>
      <c r="M1135" s="12" t="n">
        <f aca="false">IF(H1135&gt;0,$E$2,0)</f>
        <v>5.1</v>
      </c>
      <c r="N1135" s="6" t="n">
        <f aca="false">M1135*H1135</f>
        <v>0.0240650583857983</v>
      </c>
      <c r="P1135" s="8" t="n">
        <f aca="false">IF(H1135&gt;0,$F$2,0)</f>
        <v>0</v>
      </c>
      <c r="Q1135" s="6" t="n">
        <f aca="false">P1135*H1135</f>
        <v>0</v>
      </c>
    </row>
    <row r="1136" customFormat="false" ht="15" hidden="true" customHeight="false" outlineLevel="0" collapsed="false">
      <c r="A1136" s="0" t="n">
        <f aca="false">A1135+0.01</f>
        <v>11.3199999999998</v>
      </c>
      <c r="B1136" s="6" t="n">
        <f aca="false">SIN(A1136)</f>
        <v>-0.947833945199139</v>
      </c>
      <c r="C1136" s="6" t="n">
        <f aca="false">ABS(B1136)</f>
        <v>0.947833945199139</v>
      </c>
      <c r="D1136" s="6" t="n">
        <f aca="false">B1136*$D$2*SQRT(2)</f>
        <v>-321.705508842773</v>
      </c>
      <c r="E1136" s="6" t="n">
        <f aca="false">IF(ABS(D1136-F1136)-($I$2+$I$2+$F$2+$E$2)&lt;0,0,SIGN(D1136-F1136)*(ABS(D1136-F1136)-($I$2+$I$2+$F$2+$E$2)))</f>
        <v>4.25203459879767</v>
      </c>
      <c r="F1136" s="6" t="n">
        <f aca="false">F1135+G1135/($H$2/1000000)*(1/$C$2/COUNT($A$5:$A$632))</f>
        <v>-331.057543441571</v>
      </c>
      <c r="G1136" s="6" t="n">
        <f aca="false">E1136/$G$2</f>
        <v>0.00518540804731424</v>
      </c>
      <c r="H1136" s="6" t="n">
        <f aca="false">ABS(G1136)</f>
        <v>0.00518540804731424</v>
      </c>
      <c r="J1136" s="11" t="n">
        <f aca="false">E1136*E1136</f>
        <v>18.0797982293725</v>
      </c>
      <c r="K1136" s="6" t="n">
        <f aca="false">J1136/$G$2</f>
        <v>0.022048534426064</v>
      </c>
      <c r="M1136" s="12" t="n">
        <f aca="false">IF(H1136&gt;0,$E$2,0)</f>
        <v>5.1</v>
      </c>
      <c r="N1136" s="6" t="n">
        <f aca="false">M1136*H1136</f>
        <v>0.0264455810413026</v>
      </c>
      <c r="P1136" s="8" t="n">
        <f aca="false">IF(H1136&gt;0,$F$2,0)</f>
        <v>0</v>
      </c>
      <c r="Q1136" s="6" t="n">
        <f aca="false">P1136*H1136</f>
        <v>0</v>
      </c>
    </row>
    <row r="1137" customFormat="false" ht="15" hidden="true" customHeight="false" outlineLevel="0" collapsed="false">
      <c r="A1137" s="0" t="n">
        <f aca="false">A1136+0.01</f>
        <v>11.3299999999998</v>
      </c>
      <c r="B1137" s="6" t="n">
        <f aca="false">SIN(A1137)</f>
        <v>-0.944598961931919</v>
      </c>
      <c r="C1137" s="6" t="n">
        <f aca="false">ABS(B1137)</f>
        <v>0.944598961931919</v>
      </c>
      <c r="D1137" s="6" t="n">
        <f aca="false">B1137*$D$2*SQRT(2)</f>
        <v>-320.60751911224</v>
      </c>
      <c r="E1137" s="6" t="n">
        <f aca="false">IF(ABS(D1137-F1137)-($I$2+$I$2+$F$2+$E$2)&lt;0,0,SIGN(D1137-F1137)*(ABS(D1137-F1137)-($I$2+$I$2+$F$2+$E$2)))</f>
        <v>4.59938622172867</v>
      </c>
      <c r="F1137" s="6" t="n">
        <f aca="false">F1136+G1136/($H$2/1000000)*(1/$C$2/COUNT($A$5:$A$632))</f>
        <v>-330.306905333969</v>
      </c>
      <c r="G1137" s="6" t="n">
        <f aca="false">E1137/$G$2</f>
        <v>0.00560900758747399</v>
      </c>
      <c r="H1137" s="6" t="n">
        <f aca="false">ABS(G1137)</f>
        <v>0.00560900758747399</v>
      </c>
      <c r="J1137" s="11" t="n">
        <f aca="false">E1137*E1137</f>
        <v>21.1543536166276</v>
      </c>
      <c r="K1137" s="6" t="n">
        <f aca="false">J1137/$G$2</f>
        <v>0.0257979922153995</v>
      </c>
      <c r="M1137" s="12" t="n">
        <f aca="false">IF(H1137&gt;0,$E$2,0)</f>
        <v>5.1</v>
      </c>
      <c r="N1137" s="6" t="n">
        <f aca="false">M1137*H1137</f>
        <v>0.0286059386961174</v>
      </c>
      <c r="P1137" s="8" t="n">
        <f aca="false">IF(H1137&gt;0,$F$2,0)</f>
        <v>0</v>
      </c>
      <c r="Q1137" s="6" t="n">
        <f aca="false">P1137*H1137</f>
        <v>0</v>
      </c>
    </row>
    <row r="1138" customFormat="false" ht="15" hidden="true" customHeight="false" outlineLevel="0" collapsed="false">
      <c r="A1138" s="0" t="n">
        <f aca="false">A1137+0.01</f>
        <v>11.3399999999998</v>
      </c>
      <c r="B1138" s="6" t="n">
        <f aca="false">SIN(A1138)</f>
        <v>-0.941269519555668</v>
      </c>
      <c r="C1138" s="6" t="n">
        <f aca="false">ABS(B1138)</f>
        <v>0.941269519555668</v>
      </c>
      <c r="D1138" s="6" t="n">
        <f aca="false">B1138*$D$2*SQRT(2)</f>
        <v>-319.477468896968</v>
      </c>
      <c r="E1138" s="6" t="n">
        <f aca="false">IF(ABS(D1138-F1138)-($I$2+$I$2+$F$2+$E$2)&lt;0,0,SIGN(D1138-F1138)*(ABS(D1138-F1138)-($I$2+$I$2+$F$2+$E$2)))</f>
        <v>4.91747818751113</v>
      </c>
      <c r="F1138" s="6" t="n">
        <f aca="false">F1137+G1137/($H$2/1000000)*(1/$C$2/COUNT($A$5:$A$632))</f>
        <v>-329.494947084479</v>
      </c>
      <c r="G1138" s="6" t="n">
        <f aca="false">E1138/$G$2</f>
        <v>0.00599692461891601</v>
      </c>
      <c r="H1138" s="6" t="n">
        <f aca="false">ABS(G1138)</f>
        <v>0.00599692461891601</v>
      </c>
      <c r="J1138" s="11" t="n">
        <f aca="false">E1138*E1138</f>
        <v>24.1815917246478</v>
      </c>
      <c r="K1138" s="6" t="n">
        <f aca="false">J1138/$G$2</f>
        <v>0.029489746005668</v>
      </c>
      <c r="M1138" s="12" t="n">
        <f aca="false">IF(H1138&gt;0,$E$2,0)</f>
        <v>5.1</v>
      </c>
      <c r="N1138" s="6" t="n">
        <f aca="false">M1138*H1138</f>
        <v>0.0305843155564717</v>
      </c>
      <c r="P1138" s="8" t="n">
        <f aca="false">IF(H1138&gt;0,$F$2,0)</f>
        <v>0</v>
      </c>
      <c r="Q1138" s="6" t="n">
        <f aca="false">P1138*H1138</f>
        <v>0</v>
      </c>
    </row>
    <row r="1139" customFormat="false" ht="15" hidden="true" customHeight="false" outlineLevel="0" collapsed="false">
      <c r="A1139" s="0" t="n">
        <f aca="false">A1138+0.01</f>
        <v>11.3499999999998</v>
      </c>
      <c r="B1139" s="6" t="n">
        <f aca="false">SIN(A1139)</f>
        <v>-0.937845951011851</v>
      </c>
      <c r="C1139" s="6" t="n">
        <f aca="false">ABS(B1139)</f>
        <v>0.937845951011851</v>
      </c>
      <c r="D1139" s="6" t="n">
        <f aca="false">B1139*$D$2*SQRT(2)</f>
        <v>-318.315471201037</v>
      </c>
      <c r="E1139" s="6" t="n">
        <f aca="false">IF(ABS(D1139-F1139)-($I$2+$I$2+$F$2+$E$2)&lt;0,0,SIGN(D1139-F1139)*(ABS(D1139-F1139)-($I$2+$I$2+$F$2+$E$2)))</f>
        <v>5.21136288128289</v>
      </c>
      <c r="F1139" s="6" t="n">
        <f aca="false">F1138+G1138/($H$2/1000000)*(1/$C$2/COUNT($A$5:$A$632))</f>
        <v>-328.62683408232</v>
      </c>
      <c r="G1139" s="6" t="n">
        <f aca="false">E1139/$G$2</f>
        <v>0.00635532058693035</v>
      </c>
      <c r="H1139" s="6" t="n">
        <f aca="false">ABS(G1139)</f>
        <v>0.00635532058693035</v>
      </c>
      <c r="J1139" s="11" t="n">
        <f aca="false">E1139*E1139</f>
        <v>27.1583030804131</v>
      </c>
      <c r="K1139" s="6" t="n">
        <f aca="false">J1139/$G$2</f>
        <v>0.0331198818053818</v>
      </c>
      <c r="M1139" s="12" t="n">
        <f aca="false">IF(H1139&gt;0,$E$2,0)</f>
        <v>5.1</v>
      </c>
      <c r="N1139" s="6" t="n">
        <f aca="false">M1139*H1139</f>
        <v>0.0324121349933448</v>
      </c>
      <c r="P1139" s="8" t="n">
        <f aca="false">IF(H1139&gt;0,$F$2,0)</f>
        <v>0</v>
      </c>
      <c r="Q1139" s="6" t="n">
        <f aca="false">P1139*H1139</f>
        <v>0</v>
      </c>
    </row>
    <row r="1140" customFormat="false" ht="15" hidden="true" customHeight="false" outlineLevel="0" collapsed="false">
      <c r="A1140" s="0" t="n">
        <f aca="false">A1139+0.01</f>
        <v>11.3599999999998</v>
      </c>
      <c r="B1140" s="6" t="n">
        <f aca="false">SIN(A1140)</f>
        <v>-0.934328598654468</v>
      </c>
      <c r="C1140" s="6" t="n">
        <f aca="false">ABS(B1140)</f>
        <v>0.934328598654468</v>
      </c>
      <c r="D1140" s="6" t="n">
        <f aca="false">B1140*$D$2*SQRT(2)</f>
        <v>-317.121642223247</v>
      </c>
      <c r="E1140" s="6" t="n">
        <f aca="false">IF(ABS(D1140-F1140)-($I$2+$I$2+$F$2+$E$2)&lt;0,0,SIGN(D1140-F1140)*(ABS(D1140-F1140)-($I$2+$I$2+$F$2+$E$2)))</f>
        <v>5.48519756449692</v>
      </c>
      <c r="F1140" s="6" t="n">
        <f aca="false">F1139+G1139/($H$2/1000000)*(1/$C$2/COUNT($A$5:$A$632))</f>
        <v>-327.706839787744</v>
      </c>
      <c r="G1140" s="6" t="n">
        <f aca="false">E1140/$G$2</f>
        <v>0.00668926532255722</v>
      </c>
      <c r="H1140" s="6" t="n">
        <f aca="false">ABS(G1140)</f>
        <v>0.00668926532255722</v>
      </c>
      <c r="J1140" s="11" t="n">
        <f aca="false">E1140*E1140</f>
        <v>30.087392321563</v>
      </c>
      <c r="K1140" s="6" t="n">
        <f aca="false">J1140/$G$2</f>
        <v>0.0366919418555646</v>
      </c>
      <c r="M1140" s="12" t="n">
        <f aca="false">IF(H1140&gt;0,$E$2,0)</f>
        <v>5.1</v>
      </c>
      <c r="N1140" s="6" t="n">
        <f aca="false">M1140*H1140</f>
        <v>0.0341152531450418</v>
      </c>
      <c r="P1140" s="8" t="n">
        <f aca="false">IF(H1140&gt;0,$F$2,0)</f>
        <v>0</v>
      </c>
      <c r="Q1140" s="6" t="n">
        <f aca="false">P1140*H1140</f>
        <v>0</v>
      </c>
    </row>
    <row r="1141" customFormat="false" ht="15" hidden="true" customHeight="false" outlineLevel="0" collapsed="false">
      <c r="A1141" s="0" t="n">
        <f aca="false">A1140+0.01</f>
        <v>11.3699999999998</v>
      </c>
      <c r="B1141" s="6" t="n">
        <f aca="false">SIN(A1141)</f>
        <v>-0.930717814215825</v>
      </c>
      <c r="C1141" s="6" t="n">
        <f aca="false">ABS(B1141)</f>
        <v>0.930717814215825</v>
      </c>
      <c r="D1141" s="6" t="n">
        <f aca="false">B1141*$D$2*SQRT(2)</f>
        <v>-315.896101345503</v>
      </c>
      <c r="E1141" s="6" t="n">
        <f aca="false">IF(ABS(D1141-F1141)-($I$2+$I$2+$F$2+$E$2)&lt;0,0,SIGN(D1141-F1141)*(ABS(D1141-F1141)-($I$2+$I$2+$F$2+$E$2)))</f>
        <v>5.74240240828655</v>
      </c>
      <c r="F1141" s="6" t="n">
        <f aca="false">F1140+G1140/($H$2/1000000)*(1/$C$2/COUNT($A$5:$A$632))</f>
        <v>-326.73850375379</v>
      </c>
      <c r="G1141" s="6" t="n">
        <f aca="false">E1141/$G$2</f>
        <v>0.0070029297662031</v>
      </c>
      <c r="H1141" s="6" t="n">
        <f aca="false">ABS(G1141)</f>
        <v>0.0070029297662031</v>
      </c>
      <c r="J1141" s="11" t="n">
        <f aca="false">E1141*E1141</f>
        <v>32.9751854186951</v>
      </c>
      <c r="K1141" s="6" t="n">
        <f aca="false">J1141/$G$2</f>
        <v>0.0402136407545062</v>
      </c>
      <c r="M1141" s="12" t="n">
        <f aca="false">IF(H1141&gt;0,$E$2,0)</f>
        <v>5.1</v>
      </c>
      <c r="N1141" s="6" t="n">
        <f aca="false">M1141*H1141</f>
        <v>0.0357149418076358</v>
      </c>
      <c r="P1141" s="8" t="n">
        <f aca="false">IF(H1141&gt;0,$F$2,0)</f>
        <v>0</v>
      </c>
      <c r="Q1141" s="6" t="n">
        <f aca="false">P1141*H1141</f>
        <v>0</v>
      </c>
    </row>
    <row r="1142" customFormat="false" ht="15" hidden="true" customHeight="false" outlineLevel="0" collapsed="false">
      <c r="A1142" s="0" t="n">
        <f aca="false">A1141+0.01</f>
        <v>11.3799999999998</v>
      </c>
      <c r="B1142" s="6" t="n">
        <f aca="false">SIN(A1142)</f>
        <v>-0.927013958771355</v>
      </c>
      <c r="C1142" s="6" t="n">
        <f aca="false">ABS(B1142)</f>
        <v>0.927013958771355</v>
      </c>
      <c r="D1142" s="6" t="n">
        <f aca="false">B1142*$D$2*SQRT(2)</f>
        <v>-314.63897112087</v>
      </c>
      <c r="E1142" s="6" t="n">
        <f aca="false">IF(ABS(D1142-F1142)-($I$2+$I$2+$F$2+$E$2)&lt;0,0,SIGN(D1142-F1142)*(ABS(D1142-F1142)-($I$2+$I$2+$F$2+$E$2)))</f>
        <v>5.98579062854733</v>
      </c>
      <c r="F1142" s="6" t="n">
        <f aca="false">F1141+G1141/($H$2/1000000)*(1/$C$2/COUNT($A$5:$A$632))</f>
        <v>-325.724761749417</v>
      </c>
      <c r="G1142" s="6" t="n">
        <f aca="false">E1142/$G$2</f>
        <v>0.00729974466896016</v>
      </c>
      <c r="H1142" s="6" t="n">
        <f aca="false">ABS(G1142)</f>
        <v>0.00729974466896016</v>
      </c>
      <c r="J1142" s="11" t="n">
        <f aca="false">E1142*E1142</f>
        <v>35.829689448805</v>
      </c>
      <c r="K1142" s="6" t="n">
        <f aca="false">J1142/$G$2</f>
        <v>0.04369474323025</v>
      </c>
      <c r="M1142" s="12" t="n">
        <f aca="false">IF(H1142&gt;0,$E$2,0)</f>
        <v>5.1</v>
      </c>
      <c r="N1142" s="6" t="n">
        <f aca="false">M1142*H1142</f>
        <v>0.0372286978116968</v>
      </c>
      <c r="P1142" s="8" t="n">
        <f aca="false">IF(H1142&gt;0,$F$2,0)</f>
        <v>0</v>
      </c>
      <c r="Q1142" s="6" t="n">
        <f aca="false">P1142*H1142</f>
        <v>0</v>
      </c>
    </row>
    <row r="1143" customFormat="false" ht="15" hidden="true" customHeight="false" outlineLevel="0" collapsed="false">
      <c r="A1143" s="0" t="n">
        <f aca="false">A1142+0.01</f>
        <v>11.3899999999998</v>
      </c>
      <c r="B1143" s="6" t="n">
        <f aca="false">SIN(A1143)</f>
        <v>-0.923217402703517</v>
      </c>
      <c r="C1143" s="6" t="n">
        <f aca="false">ABS(B1143)</f>
        <v>0.923217402703517</v>
      </c>
      <c r="D1143" s="6" t="n">
        <f aca="false">B1143*$D$2*SQRT(2)</f>
        <v>-313.350377261322</v>
      </c>
      <c r="E1143" s="6" t="n">
        <f aca="false">IF(ABS(D1143-F1143)-($I$2+$I$2+$F$2+$E$2)&lt;0,0,SIGN(D1143-F1143)*(ABS(D1143-F1143)-($I$2+$I$2+$F$2+$E$2)))</f>
        <v>6.21767564777101</v>
      </c>
      <c r="F1143" s="6" t="n">
        <f aca="false">F1142+G1142/($H$2/1000000)*(1/$C$2/COUNT($A$5:$A$632))</f>
        <v>-324.668052909093</v>
      </c>
      <c r="G1143" s="6" t="n">
        <f aca="false">E1143/$G$2</f>
        <v>0.00758253127776953</v>
      </c>
      <c r="H1143" s="6" t="n">
        <f aca="false">ABS(G1143)</f>
        <v>0.00758253127776953</v>
      </c>
      <c r="J1143" s="11" t="n">
        <f aca="false">E1143*E1143</f>
        <v>38.6594904608847</v>
      </c>
      <c r="K1143" s="6" t="n">
        <f aca="false">J1143/$G$2</f>
        <v>0.0471457200742496</v>
      </c>
      <c r="M1143" s="12" t="n">
        <f aca="false">IF(H1143&gt;0,$E$2,0)</f>
        <v>5.1</v>
      </c>
      <c r="N1143" s="6" t="n">
        <f aca="false">M1143*H1143</f>
        <v>0.0386709095166246</v>
      </c>
      <c r="P1143" s="8" t="n">
        <f aca="false">IF(H1143&gt;0,$F$2,0)</f>
        <v>0</v>
      </c>
      <c r="Q1143" s="6" t="n">
        <f aca="false">P1143*H1143</f>
        <v>0</v>
      </c>
    </row>
    <row r="1144" customFormat="false" ht="15" hidden="true" customHeight="false" outlineLevel="0" collapsed="false">
      <c r="A1144" s="0" t="n">
        <f aca="false">A1143+0.01</f>
        <v>11.3999999999998</v>
      </c>
      <c r="B1144" s="6" t="n">
        <f aca="false">SIN(A1144)</f>
        <v>-0.919328525664754</v>
      </c>
      <c r="C1144" s="6" t="n">
        <f aca="false">ABS(B1144)</f>
        <v>0.919328525664754</v>
      </c>
      <c r="D1144" s="6" t="n">
        <f aca="false">B1144*$D$2*SQRT(2)</f>
        <v>-312.030448625174</v>
      </c>
      <c r="E1144" s="6" t="n">
        <f aca="false">IF(ABS(D1144-F1144)-($I$2+$I$2+$F$2+$E$2)&lt;0,0,SIGN(D1144-F1144)*(ABS(D1144-F1144)-($I$2+$I$2+$F$2+$E$2)))</f>
        <v>6.43995933925057</v>
      </c>
      <c r="F1144" s="6" t="n">
        <f aca="false">F1143+G1143/($H$2/1000000)*(1/$C$2/COUNT($A$5:$A$632))</f>
        <v>-323.570407964425</v>
      </c>
      <c r="G1144" s="6" t="n">
        <f aca="false">E1144/$G$2</f>
        <v>0.00785360895030558</v>
      </c>
      <c r="H1144" s="6" t="n">
        <f aca="false">ABS(G1144)</f>
        <v>0.00785360895030558</v>
      </c>
      <c r="J1144" s="11" t="n">
        <f aca="false">E1144*E1144</f>
        <v>41.4730762912007</v>
      </c>
      <c r="K1144" s="6" t="n">
        <f aca="false">J1144/$G$2</f>
        <v>0.0505769223063423</v>
      </c>
      <c r="M1144" s="12" t="n">
        <f aca="false">IF(H1144&gt;0,$E$2,0)</f>
        <v>5.1</v>
      </c>
      <c r="N1144" s="6" t="n">
        <f aca="false">M1144*H1144</f>
        <v>0.0400534056465584</v>
      </c>
      <c r="P1144" s="8" t="n">
        <f aca="false">IF(H1144&gt;0,$F$2,0)</f>
        <v>0</v>
      </c>
      <c r="Q1144" s="6" t="n">
        <f aca="false">P1144*H1144</f>
        <v>0</v>
      </c>
    </row>
    <row r="1145" customFormat="false" ht="15" hidden="true" customHeight="false" outlineLevel="0" collapsed="false">
      <c r="A1145" s="0" t="n">
        <f aca="false">A1144+0.01</f>
        <v>11.4099999999998</v>
      </c>
      <c r="B1145" s="6" t="n">
        <f aca="false">SIN(A1145)</f>
        <v>-0.915347716539529</v>
      </c>
      <c r="C1145" s="6" t="n">
        <f aca="false">ABS(B1145)</f>
        <v>0.915347716539529</v>
      </c>
      <c r="D1145" s="6" t="n">
        <f aca="false">B1145*$D$2*SQRT(2)</f>
        <v>-310.679317204187</v>
      </c>
      <c r="E1145" s="6" t="n">
        <f aca="false">IF(ABS(D1145-F1145)-($I$2+$I$2+$F$2+$E$2)&lt;0,0,SIGN(D1145-F1145)*(ABS(D1145-F1145)-($I$2+$I$2+$F$2+$E$2)))</f>
        <v>6.65420469331436</v>
      </c>
      <c r="F1145" s="6" t="n">
        <f aca="false">F1144+G1144/($H$2/1000000)*(1/$C$2/COUNT($A$5:$A$632))</f>
        <v>-322.433521897501</v>
      </c>
      <c r="G1145" s="6" t="n">
        <f aca="false">E1145/$G$2</f>
        <v>0.00811488377233459</v>
      </c>
      <c r="H1145" s="6" t="n">
        <f aca="false">ABS(G1145)</f>
        <v>0.00811488377233459</v>
      </c>
      <c r="J1145" s="11" t="n">
        <f aca="false">E1145*E1145</f>
        <v>44.2784401005269</v>
      </c>
      <c r="K1145" s="6" t="n">
        <f aca="false">J1145/$G$2</f>
        <v>0.0539980976835694</v>
      </c>
      <c r="M1145" s="12" t="n">
        <f aca="false">IF(H1145&gt;0,$E$2,0)</f>
        <v>5.1</v>
      </c>
      <c r="N1145" s="6" t="n">
        <f aca="false">M1145*H1145</f>
        <v>0.0413859072389064</v>
      </c>
      <c r="P1145" s="8" t="n">
        <f aca="false">IF(H1145&gt;0,$F$2,0)</f>
        <v>0</v>
      </c>
      <c r="Q1145" s="6" t="n">
        <f aca="false">P1145*H1145</f>
        <v>0</v>
      </c>
    </row>
    <row r="1146" customFormat="false" ht="15" hidden="true" customHeight="false" outlineLevel="0" collapsed="false">
      <c r="A1146" s="0" t="n">
        <f aca="false">A1145+0.01</f>
        <v>11.4199999999998</v>
      </c>
      <c r="B1146" s="6" t="n">
        <f aca="false">SIN(A1146)</f>
        <v>-0.911275373405438</v>
      </c>
      <c r="C1146" s="6" t="n">
        <f aca="false">ABS(B1146)</f>
        <v>0.911275373405438</v>
      </c>
      <c r="D1146" s="6" t="n">
        <f aca="false">B1146*$D$2*SQRT(2)</f>
        <v>-309.297118110378</v>
      </c>
      <c r="E1146" s="6" t="n">
        <f aca="false">IF(ABS(D1146-F1146)-($I$2+$I$2+$F$2+$E$2)&lt;0,0,SIGN(D1146-F1146)*(ABS(D1146-F1146)-($I$2+$I$2+$F$2+$E$2)))</f>
        <v>6.86169565563309</v>
      </c>
      <c r="F1146" s="6" t="n">
        <f aca="false">F1145+G1145/($H$2/1000000)*(1/$C$2/COUNT($A$5:$A$632))</f>
        <v>-321.258813766011</v>
      </c>
      <c r="G1146" s="6" t="n">
        <f aca="false">E1146/$G$2</f>
        <v>0.00836792153125987</v>
      </c>
      <c r="H1146" s="6" t="n">
        <f aca="false">ABS(G1146)</f>
        <v>0.00836792153125987</v>
      </c>
      <c r="J1146" s="11" t="n">
        <f aca="false">E1146*E1146</f>
        <v>47.0828672705341</v>
      </c>
      <c r="K1146" s="6" t="n">
        <f aca="false">J1146/$G$2</f>
        <v>0.0574181308177245</v>
      </c>
      <c r="M1146" s="12" t="n">
        <f aca="false">IF(H1146&gt;0,$E$2,0)</f>
        <v>5.1</v>
      </c>
      <c r="N1146" s="6" t="n">
        <f aca="false">M1146*H1146</f>
        <v>0.0426763998094253</v>
      </c>
      <c r="P1146" s="8" t="n">
        <f aca="false">IF(H1146&gt;0,$F$2,0)</f>
        <v>0</v>
      </c>
      <c r="Q1146" s="6" t="n">
        <f aca="false">P1146*H1146</f>
        <v>0</v>
      </c>
    </row>
    <row r="1147" customFormat="false" ht="15" hidden="true" customHeight="false" outlineLevel="0" collapsed="false">
      <c r="A1147" s="0" t="n">
        <f aca="false">A1146+0.01</f>
        <v>11.4299999999998</v>
      </c>
      <c r="B1147" s="6" t="n">
        <f aca="false">SIN(A1147)</f>
        <v>-0.907111903493399</v>
      </c>
      <c r="C1147" s="6" t="n">
        <f aca="false">ABS(B1147)</f>
        <v>0.907111903493399</v>
      </c>
      <c r="D1147" s="6" t="n">
        <f aca="false">B1147*$D$2*SQRT(2)</f>
        <v>-307.883989562505</v>
      </c>
      <c r="E1147" s="6" t="n">
        <f aca="false">IF(ABS(D1147-F1147)-($I$2+$I$2+$F$2+$E$2)&lt;0,0,SIGN(D1147-F1147)*(ABS(D1147-F1147)-($I$2+$I$2+$F$2+$E$2)))</f>
        <v>7.06348640222356</v>
      </c>
      <c r="F1147" s="6" t="n">
        <f aca="false">F1146+G1146/($H$2/1000000)*(1/$C$2/COUNT($A$5:$A$632))</f>
        <v>-320.047475964729</v>
      </c>
      <c r="G1147" s="6" t="n">
        <f aca="false">E1147/$G$2</f>
        <v>0.0086140078075897</v>
      </c>
      <c r="H1147" s="6" t="n">
        <f aca="false">ABS(G1147)</f>
        <v>0.0086140078075897</v>
      </c>
      <c r="J1147" s="11" t="n">
        <f aca="false">E1147*E1147</f>
        <v>49.8928401543971</v>
      </c>
      <c r="K1147" s="6" t="n">
        <f aca="false">J1147/$G$2</f>
        <v>0.0608449270175574</v>
      </c>
      <c r="M1147" s="12" t="n">
        <f aca="false">IF(H1147&gt;0,$E$2,0)</f>
        <v>5.1</v>
      </c>
      <c r="N1147" s="6" t="n">
        <f aca="false">M1147*H1147</f>
        <v>0.0439314398187075</v>
      </c>
      <c r="P1147" s="8" t="n">
        <f aca="false">IF(H1147&gt;0,$F$2,0)</f>
        <v>0</v>
      </c>
      <c r="Q1147" s="6" t="n">
        <f aca="false">P1147*H1147</f>
        <v>0</v>
      </c>
    </row>
    <row r="1148" customFormat="false" ht="15" hidden="true" customHeight="false" outlineLevel="0" collapsed="false">
      <c r="A1148" s="0" t="n">
        <f aca="false">A1147+0.01</f>
        <v>11.4399999999998</v>
      </c>
      <c r="B1148" s="6" t="n">
        <f aca="false">SIN(A1148)</f>
        <v>-0.902857723146935</v>
      </c>
      <c r="C1148" s="6" t="n">
        <f aca="false">ABS(B1148)</f>
        <v>0.902857723146935</v>
      </c>
      <c r="D1148" s="6" t="n">
        <f aca="false">B1148*$D$2*SQRT(2)</f>
        <v>-306.440072872245</v>
      </c>
      <c r="E1148" s="6" t="n">
        <f aca="false">IF(ABS(D1148-F1148)-($I$2+$I$2+$F$2+$E$2)&lt;0,0,SIGN(D1148-F1148)*(ABS(D1148-F1148)-($I$2+$I$2+$F$2+$E$2)))</f>
        <v>7.26044191593612</v>
      </c>
      <c r="F1148" s="6" t="n">
        <f aca="false">F1147+G1147/($H$2/1000000)*(1/$C$2/COUNT($A$5:$A$632))</f>
        <v>-318.800514788181</v>
      </c>
      <c r="G1148" s="6" t="n">
        <f aca="false">E1148/$G$2</f>
        <v>0.00885419745845869</v>
      </c>
      <c r="H1148" s="6" t="n">
        <f aca="false">ABS(G1148)</f>
        <v>0.00885419745845869</v>
      </c>
      <c r="J1148" s="11" t="n">
        <f aca="false">E1148*E1148</f>
        <v>52.7140168146822</v>
      </c>
      <c r="K1148" s="6" t="n">
        <f aca="false">J1148/$G$2</f>
        <v>0.0642853863593685</v>
      </c>
      <c r="M1148" s="12" t="n">
        <f aca="false">IF(H1148&gt;0,$E$2,0)</f>
        <v>5.1</v>
      </c>
      <c r="N1148" s="6" t="n">
        <f aca="false">M1148*H1148</f>
        <v>0.0451564070381393</v>
      </c>
      <c r="P1148" s="8" t="n">
        <f aca="false">IF(H1148&gt;0,$F$2,0)</f>
        <v>0</v>
      </c>
      <c r="Q1148" s="6" t="n">
        <f aca="false">P1148*H1148</f>
        <v>0</v>
      </c>
    </row>
    <row r="1149" customFormat="false" ht="15" hidden="true" customHeight="false" outlineLevel="0" collapsed="false">
      <c r="A1149" s="0" t="n">
        <f aca="false">A1148+0.01</f>
        <v>11.4499999999998</v>
      </c>
      <c r="B1149" s="6" t="n">
        <f aca="false">SIN(A1149)</f>
        <v>-0.898513257780536</v>
      </c>
      <c r="C1149" s="6" t="n">
        <f aca="false">ABS(B1149)</f>
        <v>0.898513257780536</v>
      </c>
      <c r="D1149" s="6" t="n">
        <f aca="false">B1149*$D$2*SQRT(2)</f>
        <v>-304.965512430064</v>
      </c>
      <c r="E1149" s="6" t="n">
        <f aca="false">IF(ABS(D1149-F1149)-($I$2+$I$2+$F$2+$E$2)&lt;0,0,SIGN(D1149-F1149)*(ABS(D1149-F1149)-($I$2+$I$2+$F$2+$E$2)))</f>
        <v>7.45327140003107</v>
      </c>
      <c r="F1149" s="6" t="n">
        <f aca="false">F1148+G1148/($H$2/1000000)*(1/$C$2/COUNT($A$5:$A$632))</f>
        <v>-317.518783830095</v>
      </c>
      <c r="G1149" s="6" t="n">
        <f aca="false">E1149/$G$2</f>
        <v>0.00908935536589154</v>
      </c>
      <c r="H1149" s="6" t="n">
        <f aca="false">ABS(G1149)</f>
        <v>0.00908935536589154</v>
      </c>
      <c r="J1149" s="11" t="n">
        <f aca="false">E1149*E1149</f>
        <v>55.551254562521</v>
      </c>
      <c r="K1149" s="6" t="n">
        <f aca="false">J1149/$G$2</f>
        <v>0.0677454323933183</v>
      </c>
      <c r="M1149" s="12" t="n">
        <f aca="false">IF(H1149&gt;0,$E$2,0)</f>
        <v>5.1</v>
      </c>
      <c r="N1149" s="6" t="n">
        <f aca="false">M1149*H1149</f>
        <v>0.0463557123660469</v>
      </c>
      <c r="P1149" s="8" t="n">
        <f aca="false">IF(H1149&gt;0,$F$2,0)</f>
        <v>0</v>
      </c>
      <c r="Q1149" s="6" t="n">
        <f aca="false">P1149*H1149</f>
        <v>0</v>
      </c>
    </row>
    <row r="1150" customFormat="false" ht="15" hidden="true" customHeight="false" outlineLevel="0" collapsed="false">
      <c r="A1150" s="0" t="n">
        <f aca="false">A1149+0.01</f>
        <v>11.4599999999998</v>
      </c>
      <c r="B1150" s="6" t="n">
        <f aca="false">SIN(A1150)</f>
        <v>-0.894078941837117</v>
      </c>
      <c r="C1150" s="6" t="n">
        <f aca="false">ABS(B1150)</f>
        <v>0.894078941837117</v>
      </c>
      <c r="D1150" s="6" t="n">
        <f aca="false">B1150*$D$2*SQRT(2)</f>
        <v>-303.460455690777</v>
      </c>
      <c r="E1150" s="6" t="n">
        <f aca="false">IF(ABS(D1150-F1150)-($I$2+$I$2+$F$2+$E$2)&lt;0,0,SIGN(D1150-F1150)*(ABS(D1150-F1150)-($I$2+$I$2+$F$2+$E$2)))</f>
        <v>7.64255579335807</v>
      </c>
      <c r="F1150" s="6" t="n">
        <f aca="false">F1149+G1149/($H$2/1000000)*(1/$C$2/COUNT($A$5:$A$632))</f>
        <v>-316.203011484135</v>
      </c>
      <c r="G1150" s="6" t="n">
        <f aca="false">E1150/$G$2</f>
        <v>0.00932018999190008</v>
      </c>
      <c r="H1150" s="6" t="n">
        <f aca="false">ABS(G1150)</f>
        <v>0.00932018999190008</v>
      </c>
      <c r="J1150" s="11" t="n">
        <f aca="false">E1150*E1150</f>
        <v>58.4086590545909</v>
      </c>
      <c r="K1150" s="6" t="n">
        <f aca="false">J1150/$G$2</f>
        <v>0.0712300720177938</v>
      </c>
      <c r="M1150" s="12" t="n">
        <f aca="false">IF(H1150&gt;0,$E$2,0)</f>
        <v>5.1</v>
      </c>
      <c r="N1150" s="6" t="n">
        <f aca="false">M1150*H1150</f>
        <v>0.0475329689586904</v>
      </c>
      <c r="P1150" s="8" t="n">
        <f aca="false">IF(H1150&gt;0,$F$2,0)</f>
        <v>0</v>
      </c>
      <c r="Q1150" s="6" t="n">
        <f aca="false">P1150*H1150</f>
        <v>0</v>
      </c>
    </row>
    <row r="1151" customFormat="false" ht="15" hidden="true" customHeight="false" outlineLevel="0" collapsed="false">
      <c r="A1151" s="0" t="n">
        <f aca="false">A1150+0.01</f>
        <v>11.4699999999998</v>
      </c>
      <c r="B1151" s="6" t="n">
        <f aca="false">SIN(A1151)</f>
        <v>-0.889555218744578</v>
      </c>
      <c r="C1151" s="6" t="n">
        <f aca="false">ABS(B1151)</f>
        <v>0.889555218744578</v>
      </c>
      <c r="D1151" s="6" t="n">
        <f aca="false">B1151*$D$2*SQRT(2)</f>
        <v>-301.925053158803</v>
      </c>
      <c r="E1151" s="6" t="n">
        <f aca="false">IF(ABS(D1151-F1151)-($I$2+$I$2+$F$2+$E$2)&lt;0,0,SIGN(D1151-F1151)*(ABS(D1151-F1151)-($I$2+$I$2+$F$2+$E$2)))</f>
        <v>7.82877042841542</v>
      </c>
      <c r="F1151" s="6" t="n">
        <f aca="false">F1150+G1150/($H$2/1000000)*(1/$C$2/COUNT($A$5:$A$632))</f>
        <v>-314.853823587218</v>
      </c>
      <c r="G1151" s="6" t="n">
        <f aca="false">E1151/$G$2</f>
        <v>0.00954728101026271</v>
      </c>
      <c r="H1151" s="6" t="n">
        <f aca="false">ABS(G1151)</f>
        <v>0.00954728101026271</v>
      </c>
      <c r="J1151" s="11" t="n">
        <f aca="false">E1151*E1151</f>
        <v>61.2896464208317</v>
      </c>
      <c r="K1151" s="6" t="n">
        <f aca="false">J1151/$G$2</f>
        <v>0.0747434712449168</v>
      </c>
      <c r="M1151" s="12" t="n">
        <f aca="false">IF(H1151&gt;0,$E$2,0)</f>
        <v>5.1</v>
      </c>
      <c r="N1151" s="6" t="n">
        <f aca="false">M1151*H1151</f>
        <v>0.0486911331523398</v>
      </c>
      <c r="P1151" s="8" t="n">
        <f aca="false">IF(H1151&gt;0,$F$2,0)</f>
        <v>0</v>
      </c>
      <c r="Q1151" s="6" t="n">
        <f aca="false">P1151*H1151</f>
        <v>0</v>
      </c>
    </row>
    <row r="1152" customFormat="false" ht="15" hidden="true" customHeight="false" outlineLevel="0" collapsed="false">
      <c r="A1152" s="0" t="n">
        <f aca="false">A1151+0.01</f>
        <v>11.4799999999998</v>
      </c>
      <c r="B1152" s="6" t="n">
        <f aca="false">SIN(A1152)</f>
        <v>-0.884942540871457</v>
      </c>
      <c r="C1152" s="6" t="n">
        <f aca="false">ABS(B1152)</f>
        <v>0.884942540871457</v>
      </c>
      <c r="D1152" s="6" t="n">
        <f aca="false">B1152*$D$2*SQRT(2)</f>
        <v>-300.359458373117</v>
      </c>
      <c r="E1152" s="6" t="n">
        <f aca="false">IF(ABS(D1152-F1152)-($I$2+$I$2+$F$2+$E$2)&lt;0,0,SIGN(D1152-F1152)*(ABS(D1152-F1152)-($I$2+$I$2+$F$2+$E$2)))</f>
        <v>8.01230368974378</v>
      </c>
      <c r="F1152" s="6" t="n">
        <f aca="false">F1151+G1151/($H$2/1000000)*(1/$C$2/COUNT($A$5:$A$632))</f>
        <v>-313.471762062861</v>
      </c>
      <c r="G1152" s="6" t="n">
        <f aca="false">E1152/$G$2</f>
        <v>0.00977110206066315</v>
      </c>
      <c r="H1152" s="6" t="n">
        <f aca="false">ABS(G1152)</f>
        <v>0.00977110206066315</v>
      </c>
      <c r="J1152" s="11" t="n">
        <f aca="false">E1152*E1152</f>
        <v>64.1970104166819</v>
      </c>
      <c r="K1152" s="6" t="n">
        <f aca="false">J1152/$G$2</f>
        <v>0.0782890370935144</v>
      </c>
      <c r="M1152" s="12" t="n">
        <f aca="false">IF(H1152&gt;0,$E$2,0)</f>
        <v>5.1</v>
      </c>
      <c r="N1152" s="6" t="n">
        <f aca="false">M1152*H1152</f>
        <v>0.0498326205093821</v>
      </c>
      <c r="P1152" s="8" t="n">
        <f aca="false">IF(H1152&gt;0,$F$2,0)</f>
        <v>0</v>
      </c>
      <c r="Q1152" s="6" t="n">
        <f aca="false">P1152*H1152</f>
        <v>0</v>
      </c>
    </row>
    <row r="1153" customFormat="false" ht="15" hidden="true" customHeight="false" outlineLevel="0" collapsed="false">
      <c r="A1153" s="0" t="n">
        <f aca="false">A1152+0.01</f>
        <v>11.4899999999998</v>
      </c>
      <c r="B1153" s="6" t="n">
        <f aca="false">SIN(A1153)</f>
        <v>-0.880241369481699</v>
      </c>
      <c r="C1153" s="6" t="n">
        <f aca="false">ABS(B1153)</f>
        <v>0.880241369481699</v>
      </c>
      <c r="D1153" s="6" t="n">
        <f aca="false">B1153*$D$2*SQRT(2)</f>
        <v>-298.763827891893</v>
      </c>
      <c r="E1153" s="6" t="n">
        <f aca="false">IF(ABS(D1153-F1153)-($I$2+$I$2+$F$2+$E$2)&lt;0,0,SIGN(D1153-F1153)*(ABS(D1153-F1153)-($I$2+$I$2+$F$2+$E$2)))</f>
        <v>8.19347237874669</v>
      </c>
      <c r="F1153" s="6" t="n">
        <f aca="false">F1152+G1152/($H$2/1000000)*(1/$C$2/COUNT($A$5:$A$632))</f>
        <v>-312.05730027064</v>
      </c>
      <c r="G1153" s="6" t="n">
        <f aca="false">E1153/$G$2</f>
        <v>0.00999203948627645</v>
      </c>
      <c r="H1153" s="6" t="n">
        <f aca="false">ABS(G1153)</f>
        <v>0.00999203948627645</v>
      </c>
      <c r="J1153" s="11" t="n">
        <f aca="false">E1153*E1153</f>
        <v>67.1329896212849</v>
      </c>
      <c r="K1153" s="6" t="n">
        <f aca="false">J1153/$G$2</f>
        <v>0.0818694995381523</v>
      </c>
      <c r="M1153" s="12" t="n">
        <f aca="false">IF(H1153&gt;0,$E$2,0)</f>
        <v>5.1</v>
      </c>
      <c r="N1153" s="6" t="n">
        <f aca="false">M1153*H1153</f>
        <v>0.0509594013800099</v>
      </c>
      <c r="P1153" s="8" t="n">
        <f aca="false">IF(H1153&gt;0,$F$2,0)</f>
        <v>0</v>
      </c>
      <c r="Q1153" s="6" t="n">
        <f aca="false">P1153*H1153</f>
        <v>0</v>
      </c>
    </row>
    <row r="1154" customFormat="false" ht="15" hidden="true" customHeight="false" outlineLevel="0" collapsed="false">
      <c r="A1154" s="0" t="n">
        <f aca="false">A1153+0.01</f>
        <v>11.4999999999998</v>
      </c>
      <c r="B1154" s="6" t="n">
        <f aca="false">SIN(A1154)</f>
        <v>-0.875452174688525</v>
      </c>
      <c r="C1154" s="6" t="n">
        <f aca="false">ABS(B1154)</f>
        <v>0.875452174688525</v>
      </c>
      <c r="D1154" s="6" t="n">
        <f aca="false">B1154*$D$2*SQRT(2)</f>
        <v>-297.138321276848</v>
      </c>
      <c r="E1154" s="6" t="n">
        <f aca="false">IF(ABS(D1154-F1154)-($I$2+$I$2+$F$2+$E$2)&lt;0,0,SIGN(D1154-F1154)*(ABS(D1154-F1154)-($I$2+$I$2+$F$2+$E$2)))</f>
        <v>8.37253436636316</v>
      </c>
      <c r="F1154" s="6" t="n">
        <f aca="false">F1153+G1153/($H$2/1000000)*(1/$C$2/COUNT($A$5:$A$632))</f>
        <v>-310.610855643211</v>
      </c>
      <c r="G1154" s="6" t="n">
        <f aca="false">E1154/$G$2</f>
        <v>0.0102104077638575</v>
      </c>
      <c r="H1154" s="6" t="n">
        <f aca="false">ABS(G1154)</f>
        <v>0.0102104077638575</v>
      </c>
      <c r="J1154" s="11" t="n">
        <f aca="false">E1154*E1154</f>
        <v>70.0993317159322</v>
      </c>
      <c r="K1154" s="6" t="n">
        <f aca="false">J1154/$G$2</f>
        <v>0.0854869898974783</v>
      </c>
      <c r="M1154" s="12" t="n">
        <f aca="false">IF(H1154&gt;0,$E$2,0)</f>
        <v>5.1</v>
      </c>
      <c r="N1154" s="6" t="n">
        <f aca="false">M1154*H1154</f>
        <v>0.0520730795956733</v>
      </c>
      <c r="P1154" s="8" t="n">
        <f aca="false">IF(H1154&gt;0,$F$2,0)</f>
        <v>0</v>
      </c>
      <c r="Q1154" s="6" t="n">
        <f aca="false">P1154*H1154</f>
        <v>0</v>
      </c>
    </row>
    <row r="1155" customFormat="false" ht="15" hidden="true" customHeight="false" outlineLevel="0" collapsed="false">
      <c r="A1155" s="0" t="n">
        <f aca="false">A1154+0.01</f>
        <v>11.5099999999998</v>
      </c>
      <c r="B1155" s="6" t="n">
        <f aca="false">SIN(A1155)</f>
        <v>-0.870575435407424</v>
      </c>
      <c r="C1155" s="6" t="n">
        <f aca="false">ABS(B1155)</f>
        <v>0.870575435407424</v>
      </c>
      <c r="D1155" s="6" t="n">
        <f aca="false">B1155*$D$2*SQRT(2)</f>
        <v>-295.48310107729</v>
      </c>
      <c r="E1155" s="6" t="n">
        <f aca="false">IF(ABS(D1155-F1155)-($I$2+$I$2+$F$2+$E$2)&lt;0,0,SIGN(D1155-F1155)*(ABS(D1155-F1155)-($I$2+$I$2+$F$2+$E$2)))</f>
        <v>8.54969901238072</v>
      </c>
      <c r="F1155" s="6" t="n">
        <f aca="false">F1154+G1154/($H$2/1000000)*(1/$C$2/COUNT($A$5:$A$632))</f>
        <v>-309.132800089671</v>
      </c>
      <c r="G1155" s="6" t="n">
        <f aca="false">E1155/$G$2</f>
        <v>0.0104264622102204</v>
      </c>
      <c r="H1155" s="6" t="n">
        <f aca="false">ABS(G1155)</f>
        <v>0.0104264622102204</v>
      </c>
      <c r="J1155" s="11" t="n">
        <f aca="false">E1155*E1155</f>
        <v>73.0973532023039</v>
      </c>
      <c r="K1155" s="6" t="n">
        <f aca="false">J1155/$G$2</f>
        <v>0.0891431136613462</v>
      </c>
      <c r="M1155" s="12" t="n">
        <f aca="false">IF(H1155&gt;0,$E$2,0)</f>
        <v>5.1</v>
      </c>
      <c r="N1155" s="6" t="n">
        <f aca="false">M1155*H1155</f>
        <v>0.053174957272124</v>
      </c>
      <c r="P1155" s="8" t="n">
        <f aca="false">IF(H1155&gt;0,$F$2,0)</f>
        <v>0</v>
      </c>
      <c r="Q1155" s="6" t="n">
        <f aca="false">P1155*H1155</f>
        <v>0</v>
      </c>
    </row>
    <row r="1156" customFormat="false" ht="15" hidden="true" customHeight="false" outlineLevel="0" collapsed="false">
      <c r="A1156" s="0" t="n">
        <f aca="false">A1155+0.01</f>
        <v>11.5199999999998</v>
      </c>
      <c r="B1156" s="6" t="n">
        <f aca="false">SIN(A1156)</f>
        <v>-0.865611639308258</v>
      </c>
      <c r="C1156" s="6" t="n">
        <f aca="false">ABS(B1156)</f>
        <v>0.865611639308258</v>
      </c>
      <c r="D1156" s="6" t="n">
        <f aca="false">B1156*$D$2*SQRT(2)</f>
        <v>-293.798332813859</v>
      </c>
      <c r="E1156" s="6" t="n">
        <f aca="false">IF(ABS(D1156-F1156)-($I$2+$I$2+$F$2+$E$2)&lt;0,0,SIGN(D1156-F1156)*(ABS(D1156-F1156)-($I$2+$I$2+$F$2+$E$2)))</f>
        <v>8.72513574566974</v>
      </c>
      <c r="F1156" s="6" t="n">
        <f aca="false">F1155+G1155/($H$2/1000000)*(1/$C$2/COUNT($A$5:$A$632))</f>
        <v>-307.623468559529</v>
      </c>
      <c r="G1156" s="6" t="n">
        <f aca="false">E1156/$G$2</f>
        <v>0.0106404094459387</v>
      </c>
      <c r="H1156" s="6" t="n">
        <f aca="false">ABS(G1156)</f>
        <v>0.0106404094459387</v>
      </c>
      <c r="J1156" s="11" t="n">
        <f aca="false">E1156*E1156</f>
        <v>76.1279937803639</v>
      </c>
      <c r="K1156" s="6" t="n">
        <f aca="false">J1156/$G$2</f>
        <v>0.0928390168053218</v>
      </c>
      <c r="M1156" s="12" t="n">
        <f aca="false">IF(H1156&gt;0,$E$2,0)</f>
        <v>5.1</v>
      </c>
      <c r="N1156" s="6" t="n">
        <f aca="false">M1156*H1156</f>
        <v>0.0542660881742874</v>
      </c>
      <c r="P1156" s="8" t="n">
        <f aca="false">IF(H1156&gt;0,$F$2,0)</f>
        <v>0</v>
      </c>
      <c r="Q1156" s="6" t="n">
        <f aca="false">P1156*H1156</f>
        <v>0</v>
      </c>
    </row>
    <row r="1157" customFormat="false" ht="15" hidden="true" customHeight="false" outlineLevel="0" collapsed="false">
      <c r="A1157" s="0" t="n">
        <f aca="false">A1156+0.01</f>
        <v>11.5299999999998</v>
      </c>
      <c r="B1157" s="6" t="n">
        <f aca="false">SIN(A1157)</f>
        <v>-0.860561282766503</v>
      </c>
      <c r="C1157" s="6" t="n">
        <f aca="false">ABS(B1157)</f>
        <v>0.860561282766503</v>
      </c>
      <c r="D1157" s="6" t="n">
        <f aca="false">B1157*$D$2*SQRT(2)</f>
        <v>-292.084184961978</v>
      </c>
      <c r="E1157" s="6" t="n">
        <f aca="false">IF(ABS(D1157-F1157)-($I$2+$I$2+$F$2+$E$2)&lt;0,0,SIGN(D1157-F1157)*(ABS(D1157-F1157)-($I$2+$I$2+$F$2+$E$2)))</f>
        <v>8.89898112998579</v>
      </c>
      <c r="F1157" s="6" t="n">
        <f aca="false">F1156+G1156/($H$2/1000000)*(1/$C$2/COUNT($A$5:$A$632))</f>
        <v>-306.083166091964</v>
      </c>
      <c r="G1157" s="6" t="n">
        <f aca="false">E1157/$G$2</f>
        <v>0.0108524160121778</v>
      </c>
      <c r="H1157" s="6" t="n">
        <f aca="false">ABS(G1157)</f>
        <v>0.0108524160121778</v>
      </c>
      <c r="J1157" s="11" t="n">
        <f aca="false">E1157*E1157</f>
        <v>79.1918651518432</v>
      </c>
      <c r="K1157" s="6" t="n">
        <f aca="false">J1157/$G$2</f>
        <v>0.0965754453071259</v>
      </c>
      <c r="M1157" s="12" t="n">
        <f aca="false">IF(H1157&gt;0,$E$2,0)</f>
        <v>5.1</v>
      </c>
      <c r="N1157" s="6" t="n">
        <f aca="false">M1157*H1157</f>
        <v>0.0553473216621068</v>
      </c>
      <c r="P1157" s="8" t="n">
        <f aca="false">IF(H1157&gt;0,$F$2,0)</f>
        <v>0</v>
      </c>
      <c r="Q1157" s="6" t="n">
        <f aca="false">P1157*H1157</f>
        <v>0</v>
      </c>
    </row>
    <row r="1158" customFormat="false" ht="15" hidden="true" customHeight="false" outlineLevel="0" collapsed="false">
      <c r="A1158" s="0" t="n">
        <f aca="false">A1157+0.01</f>
        <v>11.5399999999998</v>
      </c>
      <c r="B1158" s="6" t="n">
        <f aca="false">SIN(A1158)</f>
        <v>-0.855424870813603</v>
      </c>
      <c r="C1158" s="6" t="n">
        <f aca="false">ABS(B1158)</f>
        <v>0.855424870813603</v>
      </c>
      <c r="D1158" s="6" t="n">
        <f aca="false">B1158*$D$2*SQRT(2)</f>
        <v>-290.340828935004</v>
      </c>
      <c r="E1158" s="6" t="n">
        <f aca="false">IF(ABS(D1158-F1158)-($I$2+$I$2+$F$2+$E$2)&lt;0,0,SIGN(D1158-F1158)*(ABS(D1158-F1158)-($I$2+$I$2+$F$2+$E$2)))</f>
        <v>9.07134468270126</v>
      </c>
      <c r="F1158" s="6" t="n">
        <f aca="false">F1157+G1157/($H$2/1000000)*(1/$C$2/COUNT($A$5:$A$632))</f>
        <v>-304.512173617705</v>
      </c>
      <c r="G1158" s="6" t="n">
        <f aca="false">E1158/$G$2</f>
        <v>0.0110626154667089</v>
      </c>
      <c r="H1158" s="6" t="n">
        <f aca="false">ABS(G1158)</f>
        <v>0.0110626154667089</v>
      </c>
      <c r="J1158" s="11" t="n">
        <f aca="false">E1158*E1158</f>
        <v>82.2892943523724</v>
      </c>
      <c r="K1158" s="6" t="n">
        <f aca="false">J1158/$G$2</f>
        <v>0.100352797990698</v>
      </c>
      <c r="M1158" s="12" t="n">
        <f aca="false">IF(H1158&gt;0,$E$2,0)</f>
        <v>5.1</v>
      </c>
      <c r="N1158" s="6" t="n">
        <f aca="false">M1158*H1158</f>
        <v>0.0564193388802152</v>
      </c>
      <c r="P1158" s="8" t="n">
        <f aca="false">IF(H1158&gt;0,$F$2,0)</f>
        <v>0</v>
      </c>
      <c r="Q1158" s="6" t="n">
        <f aca="false">P1158*H1158</f>
        <v>0</v>
      </c>
    </row>
    <row r="1159" customFormat="false" ht="15" hidden="true" customHeight="false" outlineLevel="0" collapsed="false">
      <c r="A1159" s="0" t="n">
        <f aca="false">A1158+0.01</f>
        <v>11.5499999999998</v>
      </c>
      <c r="B1159" s="6" t="n">
        <f aca="false">SIN(A1159)</f>
        <v>-0.850202917086473</v>
      </c>
      <c r="C1159" s="6" t="n">
        <f aca="false">ABS(B1159)</f>
        <v>0.850202917086473</v>
      </c>
      <c r="D1159" s="6" t="n">
        <f aca="false">B1159*$D$2*SQRT(2)</f>
        <v>-288.568439067086</v>
      </c>
      <c r="E1159" s="6" t="n">
        <f aca="false">IF(ABS(D1159-F1159)-($I$2+$I$2+$F$2+$E$2)&lt;0,0,SIGN(D1159-F1159)*(ABS(D1159-F1159)-($I$2+$I$2+$F$2+$E$2)))</f>
        <v>9.24231366661396</v>
      </c>
      <c r="F1159" s="6" t="n">
        <f aca="false">F1158+G1158/($H$2/1000000)*(1/$C$2/COUNT($A$5:$A$632))</f>
        <v>-302.9107527337</v>
      </c>
      <c r="G1159" s="6" t="n">
        <f aca="false">E1159/$G$2</f>
        <v>0.011271114227578</v>
      </c>
      <c r="H1159" s="6" t="n">
        <f aca="false">ABS(G1159)</f>
        <v>0.011271114227578</v>
      </c>
      <c r="J1159" s="11" t="n">
        <f aca="false">E1159*E1159</f>
        <v>85.4203619120792</v>
      </c>
      <c r="K1159" s="6" t="n">
        <f aca="false">J1159/$G$2</f>
        <v>0.104171173063511</v>
      </c>
      <c r="M1159" s="12" t="n">
        <f aca="false">IF(H1159&gt;0,$E$2,0)</f>
        <v>5.1</v>
      </c>
      <c r="N1159" s="6" t="n">
        <f aca="false">M1159*H1159</f>
        <v>0.0574826825606478</v>
      </c>
      <c r="P1159" s="8" t="n">
        <f aca="false">IF(H1159&gt;0,$F$2,0)</f>
        <v>0</v>
      </c>
      <c r="Q1159" s="6" t="n">
        <f aca="false">P1159*H1159</f>
        <v>0</v>
      </c>
    </row>
    <row r="1160" customFormat="false" ht="15" hidden="true" customHeight="false" outlineLevel="0" collapsed="false">
      <c r="A1160" s="0" t="n">
        <f aca="false">A1159+0.01</f>
        <v>11.5599999999998</v>
      </c>
      <c r="B1160" s="6" t="n">
        <f aca="false">SIN(A1160)</f>
        <v>-0.844895943776134</v>
      </c>
      <c r="C1160" s="6" t="n">
        <f aca="false">ABS(B1160)</f>
        <v>0.844895943776134</v>
      </c>
      <c r="D1160" s="6" t="n">
        <f aca="false">B1160*$D$2*SQRT(2)</f>
        <v>-286.767192595734</v>
      </c>
      <c r="E1160" s="6" t="n">
        <f aca="false">IF(ABS(D1160-F1160)-($I$2+$I$2+$F$2+$E$2)&lt;0,0,SIGN(D1160-F1160)*(ABS(D1160-F1160)-($I$2+$I$2+$F$2+$E$2)))</f>
        <v>9.4119570361162</v>
      </c>
      <c r="F1160" s="6" t="n">
        <f aca="false">F1159+G1159/($H$2/1000000)*(1/$C$2/COUNT($A$5:$A$632))</f>
        <v>-301.27914963185</v>
      </c>
      <c r="G1160" s="6" t="n">
        <f aca="false">E1160/$G$2</f>
        <v>0.0114779963855076</v>
      </c>
      <c r="H1160" s="6" t="n">
        <f aca="false">ABS(G1160)</f>
        <v>0.0114779963855076</v>
      </c>
      <c r="J1160" s="11" t="n">
        <f aca="false">E1160*E1160</f>
        <v>88.5849352496973</v>
      </c>
      <c r="K1160" s="6" t="n">
        <f aca="false">J1160/$G$2</f>
        <v>0.108030408841094</v>
      </c>
      <c r="M1160" s="12" t="n">
        <f aca="false">IF(H1160&gt;0,$E$2,0)</f>
        <v>5.1</v>
      </c>
      <c r="N1160" s="6" t="n">
        <f aca="false">M1160*H1160</f>
        <v>0.0585377815660886</v>
      </c>
      <c r="P1160" s="8" t="n">
        <f aca="false">IF(H1160&gt;0,$F$2,0)</f>
        <v>0</v>
      </c>
      <c r="Q1160" s="6" t="n">
        <f aca="false">P1160*H1160</f>
        <v>0</v>
      </c>
    </row>
    <row r="1161" customFormat="false" ht="15" hidden="true" customHeight="false" outlineLevel="0" collapsed="false">
      <c r="A1161" s="0" t="n">
        <f aca="false">A1160+0.01</f>
        <v>11.5699999999998</v>
      </c>
      <c r="B1161" s="6" t="n">
        <f aca="false">SIN(A1161)</f>
        <v>-0.839504481575496</v>
      </c>
      <c r="C1161" s="6" t="n">
        <f aca="false">ABS(B1161)</f>
        <v>0.839504481575496</v>
      </c>
      <c r="D1161" s="6" t="n">
        <f aca="false">B1161*$D$2*SQRT(2)</f>
        <v>-284.937269644095</v>
      </c>
      <c r="E1161" s="6" t="n">
        <f aca="false">IF(ABS(D1161-F1161)-($I$2+$I$2+$F$2+$E$2)&lt;0,0,SIGN(D1161-F1161)*(ABS(D1161-F1161)-($I$2+$I$2+$F$2+$E$2)))</f>
        <v>9.58032868701585</v>
      </c>
      <c r="F1161" s="6" t="n">
        <f aca="false">F1160+G1160/($H$2/1000000)*(1/$C$2/COUNT($A$5:$A$632))</f>
        <v>-299.617598331111</v>
      </c>
      <c r="G1161" s="6" t="n">
        <f aca="false">E1161/$G$2</f>
        <v>0.0116833276670925</v>
      </c>
      <c r="H1161" s="6" t="n">
        <f aca="false">ABS(G1161)</f>
        <v>0.0116833276670925</v>
      </c>
      <c r="J1161" s="11" t="n">
        <f aca="false">E1161*E1161</f>
        <v>91.7826977512587</v>
      </c>
      <c r="K1161" s="6" t="n">
        <f aca="false">J1161/$G$2</f>
        <v>0.111930119208852</v>
      </c>
      <c r="M1161" s="12" t="n">
        <f aca="false">IF(H1161&gt;0,$E$2,0)</f>
        <v>5.1</v>
      </c>
      <c r="N1161" s="6" t="n">
        <f aca="false">M1161*H1161</f>
        <v>0.0595849711021717</v>
      </c>
      <c r="P1161" s="8" t="n">
        <f aca="false">IF(H1161&gt;0,$F$2,0)</f>
        <v>0</v>
      </c>
      <c r="Q1161" s="6" t="n">
        <f aca="false">P1161*H1161</f>
        <v>0</v>
      </c>
    </row>
    <row r="1162" customFormat="false" ht="15" hidden="true" customHeight="false" outlineLevel="0" collapsed="false">
      <c r="A1162" s="0" t="n">
        <f aca="false">A1161+0.01</f>
        <v>11.5799999999998</v>
      </c>
      <c r="B1162" s="6" t="n">
        <f aca="false">SIN(A1162)</f>
        <v>-0.834029069626285</v>
      </c>
      <c r="C1162" s="6" t="n">
        <f aca="false">ABS(B1162)</f>
        <v>0.834029069626285</v>
      </c>
      <c r="D1162" s="6" t="n">
        <f aca="false">B1162*$D$2*SQRT(2)</f>
        <v>-283.078853202938</v>
      </c>
      <c r="E1162" s="6" t="n">
        <f aca="false">IF(ABS(D1162-F1162)-($I$2+$I$2+$F$2+$E$2)&lt;0,0,SIGN(D1162-F1162)*(ABS(D1162-F1162)-($I$2+$I$2+$F$2+$E$2)))</f>
        <v>9.74747013293657</v>
      </c>
      <c r="F1162" s="6" t="n">
        <f aca="false">F1161+G1161/($H$2/1000000)*(1/$C$2/COUNT($A$5:$A$632))</f>
        <v>-297.926323335875</v>
      </c>
      <c r="G1162" s="6" t="n">
        <f aca="false">E1162/$G$2</f>
        <v>0.0118871586987031</v>
      </c>
      <c r="H1162" s="6" t="n">
        <f aca="false">ABS(G1162)</f>
        <v>0.0118871586987031</v>
      </c>
      <c r="J1162" s="11" t="n">
        <f aca="false">E1162*E1162</f>
        <v>95.0131739924904</v>
      </c>
      <c r="K1162" s="6" t="n">
        <f aca="false">J1162/$G$2</f>
        <v>0.115869724381086</v>
      </c>
      <c r="M1162" s="12" t="n">
        <f aca="false">IF(H1162&gt;0,$E$2,0)</f>
        <v>5.1</v>
      </c>
      <c r="N1162" s="6" t="n">
        <f aca="false">M1162*H1162</f>
        <v>0.060624509363386</v>
      </c>
      <c r="P1162" s="8" t="n">
        <f aca="false">IF(H1162&gt;0,$F$2,0)</f>
        <v>0</v>
      </c>
      <c r="Q1162" s="6" t="n">
        <f aca="false">P1162*H1162</f>
        <v>0</v>
      </c>
    </row>
    <row r="1163" customFormat="false" ht="15" hidden="true" customHeight="false" outlineLevel="0" collapsed="false">
      <c r="A1163" s="0" t="n">
        <f aca="false">A1162+0.01</f>
        <v>11.5899999999998</v>
      </c>
      <c r="B1163" s="6" t="n">
        <f aca="false">SIN(A1163)</f>
        <v>-0.828470255465133</v>
      </c>
      <c r="C1163" s="6" t="n">
        <f aca="false">ABS(B1163)</f>
        <v>0.828470255465133</v>
      </c>
      <c r="D1163" s="6" t="n">
        <f aca="false">B1163*$D$2*SQRT(2)</f>
        <v>-281.192129112358</v>
      </c>
      <c r="E1163" s="6" t="n">
        <f aca="false">IF(ABS(D1163-F1163)-($I$2+$I$2+$F$2+$E$2)&lt;0,0,SIGN(D1163-F1163)*(ABS(D1163-F1163)-($I$2+$I$2+$F$2+$E$2)))</f>
        <v>9.91341270951787</v>
      </c>
      <c r="F1163" s="6" t="n">
        <f aca="false">F1162+G1162/($H$2/1000000)*(1/$C$2/COUNT($A$5:$A$632))</f>
        <v>-296.205541821876</v>
      </c>
      <c r="G1163" s="6" t="n">
        <f aca="false">E1163/$G$2</f>
        <v>0.012089527694534</v>
      </c>
      <c r="H1163" s="6" t="n">
        <f aca="false">ABS(G1163)</f>
        <v>0.012089527694534</v>
      </c>
      <c r="J1163" s="11" t="n">
        <f aca="false">E1163*E1163</f>
        <v>98.2757515492304</v>
      </c>
      <c r="K1163" s="6" t="n">
        <f aca="false">J1163/$G$2</f>
        <v>0.119848477499061</v>
      </c>
      <c r="M1163" s="12" t="n">
        <f aca="false">IF(H1163&gt;0,$E$2,0)</f>
        <v>5.1</v>
      </c>
      <c r="N1163" s="6" t="n">
        <f aca="false">M1163*H1163</f>
        <v>0.0616565912421233</v>
      </c>
      <c r="P1163" s="8" t="n">
        <f aca="false">IF(H1163&gt;0,$F$2,0)</f>
        <v>0</v>
      </c>
      <c r="Q1163" s="6" t="n">
        <f aca="false">P1163*H1163</f>
        <v>0</v>
      </c>
    </row>
    <row r="1164" customFormat="false" ht="15" hidden="true" customHeight="false" outlineLevel="0" collapsed="false">
      <c r="A1164" s="0" t="n">
        <f aca="false">A1163+0.01</f>
        <v>11.5999999999998</v>
      </c>
      <c r="B1164" s="6" t="n">
        <f aca="false">SIN(A1164)</f>
        <v>-0.822828594968824</v>
      </c>
      <c r="C1164" s="6" t="n">
        <f aca="false">ABS(B1164)</f>
        <v>0.822828594968824</v>
      </c>
      <c r="D1164" s="6" t="n">
        <f aca="false">B1164*$D$2*SQRT(2)</f>
        <v>-279.277286043194</v>
      </c>
      <c r="E1164" s="6" t="n">
        <f aca="false">IF(ABS(D1164-F1164)-($I$2+$I$2+$F$2+$E$2)&lt;0,0,SIGN(D1164-F1164)*(ABS(D1164-F1164)-($I$2+$I$2+$F$2+$E$2)))</f>
        <v>10.07817938978</v>
      </c>
      <c r="F1164" s="6" t="n">
        <f aca="false">F1163+G1163/($H$2/1000000)*(1/$C$2/COUNT($A$5:$A$632))</f>
        <v>-294.455465432974</v>
      </c>
      <c r="G1164" s="6" t="n">
        <f aca="false">E1164/$G$2</f>
        <v>0.0122904626704634</v>
      </c>
      <c r="H1164" s="6" t="n">
        <f aca="false">ABS(G1164)</f>
        <v>0.0122904626704634</v>
      </c>
      <c r="J1164" s="11" t="n">
        <f aca="false">E1164*E1164</f>
        <v>101.569699812586</v>
      </c>
      <c r="K1164" s="6" t="n">
        <f aca="false">J1164/$G$2</f>
        <v>0.123865487576324</v>
      </c>
      <c r="M1164" s="12" t="n">
        <f aca="false">IF(H1164&gt;0,$E$2,0)</f>
        <v>5.1</v>
      </c>
      <c r="N1164" s="6" t="n">
        <f aca="false">M1164*H1164</f>
        <v>0.0626813596193633</v>
      </c>
      <c r="P1164" s="8" t="n">
        <f aca="false">IF(H1164&gt;0,$F$2,0)</f>
        <v>0</v>
      </c>
      <c r="Q1164" s="6" t="n">
        <f aca="false">P1164*H1164</f>
        <v>0</v>
      </c>
    </row>
    <row r="1165" customFormat="false" ht="15" hidden="true" customHeight="false" outlineLevel="0" collapsed="false">
      <c r="A1165" s="0" t="n">
        <f aca="false">A1164+0.01</f>
        <v>11.6099999999998</v>
      </c>
      <c r="B1165" s="6" t="n">
        <f aca="false">SIN(A1165)</f>
        <v>-0.817104652298706</v>
      </c>
      <c r="C1165" s="6" t="n">
        <f aca="false">ABS(B1165)</f>
        <v>0.817104652298706</v>
      </c>
      <c r="D1165" s="6" t="n">
        <f aca="false">B1165*$D$2*SQRT(2)</f>
        <v>-277.334515478156</v>
      </c>
      <c r="E1165" s="6" t="n">
        <f aca="false">IF(ABS(D1165-F1165)-($I$2+$I$2+$F$2+$E$2)&lt;0,0,SIGN(D1165-F1165)*(ABS(D1165-F1165)-($I$2+$I$2+$F$2+$E$2)))</f>
        <v>10.2417862793021</v>
      </c>
      <c r="F1165" s="6" t="n">
        <f aca="false">F1164+G1164/($H$2/1000000)*(1/$C$2/COUNT($A$5:$A$632))</f>
        <v>-292.676301757458</v>
      </c>
      <c r="G1165" s="6" t="n">
        <f aca="false">E1165/$G$2</f>
        <v>0.0124899832674416</v>
      </c>
      <c r="H1165" s="6" t="n">
        <f aca="false">ABS(G1165)</f>
        <v>0.0124899832674416</v>
      </c>
      <c r="J1165" s="11" t="n">
        <f aca="false">E1165*E1165</f>
        <v>104.894186190902</v>
      </c>
      <c r="K1165" s="6" t="n">
        <f aca="false">J1165/$G$2</f>
        <v>0.127919739257197</v>
      </c>
      <c r="M1165" s="12" t="n">
        <f aca="false">IF(H1165&gt;0,$E$2,0)</f>
        <v>5.1</v>
      </c>
      <c r="N1165" s="6" t="n">
        <f aca="false">M1165*H1165</f>
        <v>0.0636989146639523</v>
      </c>
      <c r="P1165" s="8" t="n">
        <f aca="false">IF(H1165&gt;0,$F$2,0)</f>
        <v>0</v>
      </c>
      <c r="Q1165" s="6" t="n">
        <f aca="false">P1165*H1165</f>
        <v>0</v>
      </c>
    </row>
    <row r="1166" customFormat="false" ht="15" hidden="true" customHeight="false" outlineLevel="0" collapsed="false">
      <c r="A1166" s="0" t="n">
        <f aca="false">A1165+0.01</f>
        <v>11.6199999999998</v>
      </c>
      <c r="B1166" s="6" t="n">
        <f aca="false">SIN(A1166)</f>
        <v>-0.811298999844277</v>
      </c>
      <c r="C1166" s="6" t="n">
        <f aca="false">ABS(B1166)</f>
        <v>0.811298999844277</v>
      </c>
      <c r="D1166" s="6" t="n">
        <f aca="false">B1166*$D$2*SQRT(2)</f>
        <v>-275.364011692681</v>
      </c>
      <c r="E1166" s="6" t="n">
        <f aca="false">IF(ABS(D1166-F1166)-($I$2+$I$2+$F$2+$E$2)&lt;0,0,SIGN(D1166-F1166)*(ABS(D1166-F1166)-($I$2+$I$2+$F$2+$E$2)))</f>
        <v>10.4042438477184</v>
      </c>
      <c r="F1166" s="6" t="n">
        <f aca="false">F1165+G1165/($H$2/1000000)*(1/$C$2/COUNT($A$5:$A$632))</f>
        <v>-290.868255540399</v>
      </c>
      <c r="G1166" s="6" t="n">
        <f aca="false">E1166/$G$2</f>
        <v>0.0126881022533151</v>
      </c>
      <c r="H1166" s="6" t="n">
        <f aca="false">ABS(G1166)</f>
        <v>0.0126881022533151</v>
      </c>
      <c r="J1166" s="11" t="n">
        <f aca="false">E1166*E1166</f>
        <v>108.248290042786</v>
      </c>
      <c r="K1166" s="6" t="n">
        <f aca="false">J1166/$G$2</f>
        <v>0.132010109808275</v>
      </c>
      <c r="M1166" s="12" t="n">
        <f aca="false">IF(H1166&gt;0,$E$2,0)</f>
        <v>5.1</v>
      </c>
      <c r="N1166" s="6" t="n">
        <f aca="false">M1166*H1166</f>
        <v>0.064709321491907</v>
      </c>
      <c r="P1166" s="8" t="n">
        <f aca="false">IF(H1166&gt;0,$F$2,0)</f>
        <v>0</v>
      </c>
      <c r="Q1166" s="6" t="n">
        <f aca="false">P1166*H1166</f>
        <v>0</v>
      </c>
    </row>
    <row r="1167" customFormat="false" ht="15" hidden="true" customHeight="false" outlineLevel="0" collapsed="false">
      <c r="A1167" s="0" t="n">
        <f aca="false">A1166+0.01</f>
        <v>11.6299999999998</v>
      </c>
      <c r="B1167" s="6" t="n">
        <f aca="false">SIN(A1167)</f>
        <v>-0.805412218165944</v>
      </c>
      <c r="C1167" s="6" t="n">
        <f aca="false">ABS(B1167)</f>
        <v>0.805412218165944</v>
      </c>
      <c r="D1167" s="6" t="n">
        <f aca="false">B1167*$D$2*SQRT(2)</f>
        <v>-273.365971735506</v>
      </c>
      <c r="E1167" s="6" t="n">
        <f aca="false">IF(ABS(D1167-F1167)-($I$2+$I$2+$F$2+$E$2)&lt;0,0,SIGN(D1167-F1167)*(ABS(D1167-F1167)-($I$2+$I$2+$F$2+$E$2)))</f>
        <v>10.5655579430933</v>
      </c>
      <c r="F1167" s="6" t="n">
        <f aca="false">F1166+G1166/($H$2/1000000)*(1/$C$2/COUNT($A$5:$A$632))</f>
        <v>-289.031529678599</v>
      </c>
      <c r="G1167" s="6" t="n">
        <f aca="false">E1167/$G$2</f>
        <v>0.0128848267598699</v>
      </c>
      <c r="H1167" s="6" t="n">
        <f aca="false">ABS(G1167)</f>
        <v>0.0128848267598699</v>
      </c>
      <c r="J1167" s="11" t="n">
        <f aca="false">E1167*E1167</f>
        <v>111.631014648862</v>
      </c>
      <c r="K1167" s="6" t="n">
        <f aca="false">J1167/$G$2</f>
        <v>0.136135383718124</v>
      </c>
      <c r="M1167" s="12" t="n">
        <f aca="false">IF(H1167&gt;0,$E$2,0)</f>
        <v>5.1</v>
      </c>
      <c r="N1167" s="6" t="n">
        <f aca="false">M1167*H1167</f>
        <v>0.0657126164753363</v>
      </c>
      <c r="P1167" s="8" t="n">
        <f aca="false">IF(H1167&gt;0,$F$2,0)</f>
        <v>0</v>
      </c>
      <c r="Q1167" s="6" t="n">
        <f aca="false">P1167*H1167</f>
        <v>0</v>
      </c>
    </row>
    <row r="1168" customFormat="false" ht="15" hidden="true" customHeight="false" outlineLevel="0" collapsed="false">
      <c r="A1168" s="0" t="n">
        <f aca="false">A1167+0.01</f>
        <v>11.6399999999998</v>
      </c>
      <c r="B1168" s="6" t="n">
        <f aca="false">SIN(A1168)</f>
        <v>-0.799444895936969</v>
      </c>
      <c r="C1168" s="6" t="n">
        <f aca="false">ABS(B1168)</f>
        <v>0.799444895936969</v>
      </c>
      <c r="D1168" s="6" t="n">
        <f aca="false">B1168*$D$2*SQRT(2)</f>
        <v>-271.340595408962</v>
      </c>
      <c r="E1168" s="6" t="n">
        <f aca="false">IF(ABS(D1168-F1168)-($I$2+$I$2+$F$2+$E$2)&lt;0,0,SIGN(D1168-F1168)*(ABS(D1168-F1168)-($I$2+$I$2+$F$2+$E$2)))</f>
        <v>10.7257306275021</v>
      </c>
      <c r="F1168" s="6" t="n">
        <f aca="false">F1167+G1167/($H$2/1000000)*(1/$C$2/COUNT($A$5:$A$632))</f>
        <v>-287.166326036464</v>
      </c>
      <c r="G1168" s="6" t="n">
        <f aca="false">E1168/$G$2</f>
        <v>0.0130801593018318</v>
      </c>
      <c r="H1168" s="6" t="n">
        <f aca="false">ABS(G1168)</f>
        <v>0.0130801593018318</v>
      </c>
      <c r="J1168" s="11" t="n">
        <f aca="false">E1168*E1168</f>
        <v>115.041297493736</v>
      </c>
      <c r="K1168" s="6" t="n">
        <f aca="false">J1168/$G$2</f>
        <v>0.140294265236264</v>
      </c>
      <c r="M1168" s="12" t="n">
        <f aca="false">IF(H1168&gt;0,$E$2,0)</f>
        <v>5.1</v>
      </c>
      <c r="N1168" s="6" t="n">
        <f aca="false">M1168*H1168</f>
        <v>0.0667088124393422</v>
      </c>
      <c r="P1168" s="8" t="n">
        <f aca="false">IF(H1168&gt;0,$F$2,0)</f>
        <v>0</v>
      </c>
      <c r="Q1168" s="6" t="n">
        <f aca="false">P1168*H1168</f>
        <v>0</v>
      </c>
    </row>
    <row r="1169" customFormat="false" ht="15" hidden="true" customHeight="false" outlineLevel="0" collapsed="false">
      <c r="A1169" s="0" t="n">
        <f aca="false">A1168+0.01</f>
        <v>11.6499999999998</v>
      </c>
      <c r="B1169" s="6" t="n">
        <f aca="false">SIN(A1169)</f>
        <v>-0.793397629884601</v>
      </c>
      <c r="C1169" s="6" t="n">
        <f aca="false">ABS(B1169)</f>
        <v>0.793397629884601</v>
      </c>
      <c r="D1169" s="6" t="n">
        <f aca="false">B1169*$D$2*SQRT(2)</f>
        <v>-269.288085248993</v>
      </c>
      <c r="E1169" s="6" t="n">
        <f aca="false">IF(ABS(D1169-F1169)-($I$2+$I$2+$F$2+$E$2)&lt;0,0,SIGN(D1169-F1169)*(ABS(D1169-F1169)-($I$2+$I$2+$F$2+$E$2)))</f>
        <v>10.8847608653761</v>
      </c>
      <c r="F1169" s="6" t="n">
        <f aca="false">F1168+G1168/($H$2/1000000)*(1/$C$2/COUNT($A$5:$A$632))</f>
        <v>-285.272846114369</v>
      </c>
      <c r="G1169" s="6" t="n">
        <f aca="false">E1169/$G$2</f>
        <v>0.0132740986163124</v>
      </c>
      <c r="H1169" s="6" t="n">
        <f aca="false">ABS(G1169)</f>
        <v>0.0132740986163124</v>
      </c>
      <c r="J1169" s="11" t="n">
        <f aca="false">E1169*E1169</f>
        <v>118.478019096424</v>
      </c>
      <c r="K1169" s="6" t="n">
        <f aca="false">J1169/$G$2</f>
        <v>0.14448538914198</v>
      </c>
      <c r="M1169" s="12" t="n">
        <f aca="false">IF(H1169&gt;0,$E$2,0)</f>
        <v>5.1</v>
      </c>
      <c r="N1169" s="6" t="n">
        <f aca="false">M1169*H1169</f>
        <v>0.067697902943193</v>
      </c>
      <c r="P1169" s="8" t="n">
        <f aca="false">IF(H1169&gt;0,$F$2,0)</f>
        <v>0</v>
      </c>
      <c r="Q1169" s="6" t="n">
        <f aca="false">P1169*H1169</f>
        <v>0</v>
      </c>
    </row>
    <row r="1170" customFormat="false" ht="15" hidden="true" customHeight="false" outlineLevel="0" collapsed="false">
      <c r="A1170" s="0" t="n">
        <f aca="false">A1169+0.01</f>
        <v>11.6599999999998</v>
      </c>
      <c r="B1170" s="6" t="n">
        <f aca="false">SIN(A1170)</f>
        <v>-0.787271024730408</v>
      </c>
      <c r="C1170" s="6" t="n">
        <f aca="false">ABS(B1170)</f>
        <v>0.787271024730408</v>
      </c>
      <c r="D1170" s="6" t="n">
        <f aca="false">B1170*$D$2*SQRT(2)</f>
        <v>-267.208646504906</v>
      </c>
      <c r="E1170" s="6" t="n">
        <f aca="false">IF(ABS(D1170-F1170)-($I$2+$I$2+$F$2+$E$2)&lt;0,0,SIGN(D1170-F1170)*(ABS(D1170-F1170)-($I$2+$I$2+$F$2+$E$2)))</f>
        <v>11.0426450905992</v>
      </c>
      <c r="F1170" s="6" t="n">
        <f aca="false">F1169+G1169/($H$2/1000000)*(1/$C$2/COUNT($A$5:$A$632))</f>
        <v>-283.351291595505</v>
      </c>
      <c r="G1170" s="6" t="n">
        <f aca="false">E1170/$G$2</f>
        <v>0.0134666403543892</v>
      </c>
      <c r="H1170" s="6" t="n">
        <f aca="false">ABS(G1170)</f>
        <v>0.0134666403543892</v>
      </c>
      <c r="J1170" s="11" t="n">
        <f aca="false">E1170*E1170</f>
        <v>121.940010596934</v>
      </c>
      <c r="K1170" s="6" t="n">
        <f aca="false">J1170/$G$2</f>
        <v>0.148707329996261</v>
      </c>
      <c r="M1170" s="12" t="n">
        <f aca="false">IF(H1170&gt;0,$E$2,0)</f>
        <v>5.1</v>
      </c>
      <c r="N1170" s="6" t="n">
        <f aca="false">M1170*H1170</f>
        <v>0.068679865807385</v>
      </c>
      <c r="P1170" s="8" t="n">
        <f aca="false">IF(H1170&gt;0,$F$2,0)</f>
        <v>0</v>
      </c>
      <c r="Q1170" s="6" t="n">
        <f aca="false">P1170*H1170</f>
        <v>0</v>
      </c>
    </row>
    <row r="1171" customFormat="false" ht="15" hidden="true" customHeight="false" outlineLevel="0" collapsed="false">
      <c r="A1171" s="0" t="n">
        <f aca="false">A1170+0.01</f>
        <v>11.6699999999998</v>
      </c>
      <c r="B1171" s="6" t="n">
        <f aca="false">SIN(A1171)</f>
        <v>-0.781065693129799</v>
      </c>
      <c r="C1171" s="6" t="n">
        <f aca="false">ABS(B1171)</f>
        <v>0.781065693129799</v>
      </c>
      <c r="D1171" s="6" t="n">
        <f aca="false">B1171*$D$2*SQRT(2)</f>
        <v>-265.102487118841</v>
      </c>
      <c r="E1171" s="6" t="n">
        <f aca="false">IF(ABS(D1171-F1171)-($I$2+$I$2+$F$2+$E$2)&lt;0,0,SIGN(D1171-F1171)*(ABS(D1171-F1171)-($I$2+$I$2+$F$2+$E$2)))</f>
        <v>11.1993776737706</v>
      </c>
      <c r="F1171" s="6" t="n">
        <f aca="false">F1170+G1170/($H$2/1000000)*(1/$C$2/COUNT($A$5:$A$632))</f>
        <v>-281.401864792612</v>
      </c>
      <c r="G1171" s="6" t="n">
        <f aca="false">E1171/$G$2</f>
        <v>0.0136577776509397</v>
      </c>
      <c r="H1171" s="6" t="n">
        <f aca="false">ABS(G1171)</f>
        <v>0.0136577776509397</v>
      </c>
      <c r="J1171" s="11" t="n">
        <f aca="false">E1171*E1171</f>
        <v>125.42606027975</v>
      </c>
      <c r="K1171" s="6" t="n">
        <f aca="false">J1171/$G$2</f>
        <v>0.152958610097256</v>
      </c>
      <c r="M1171" s="12" t="n">
        <f aca="false">IF(H1171&gt;0,$E$2,0)</f>
        <v>5.1</v>
      </c>
      <c r="N1171" s="6" t="n">
        <f aca="false">M1171*H1171</f>
        <v>0.0696546660197924</v>
      </c>
      <c r="P1171" s="8" t="n">
        <f aca="false">IF(H1171&gt;0,$F$2,0)</f>
        <v>0</v>
      </c>
      <c r="Q1171" s="6" t="n">
        <f aca="false">P1171*H1171</f>
        <v>0</v>
      </c>
    </row>
    <row r="1172" customFormat="false" ht="15" hidden="true" customHeight="false" outlineLevel="0" collapsed="false">
      <c r="A1172" s="0" t="n">
        <f aca="false">A1171+0.01</f>
        <v>11.6799999999998</v>
      </c>
      <c r="B1172" s="6" t="n">
        <f aca="false">SIN(A1172)</f>
        <v>-0.774782255610763</v>
      </c>
      <c r="C1172" s="6" t="n">
        <f aca="false">ABS(B1172)</f>
        <v>0.774782255610763</v>
      </c>
      <c r="D1172" s="6" t="n">
        <f aca="false">B1172*$D$2*SQRT(2)</f>
        <v>-262.969817704982</v>
      </c>
      <c r="E1172" s="6" t="n">
        <f aca="false">IF(ABS(D1172-F1172)-($I$2+$I$2+$F$2+$E$2)&lt;0,0,SIGN(D1172-F1172)*(ABS(D1172-F1172)-($I$2+$I$2+$F$2+$E$2)))</f>
        <v>11.3549513072387</v>
      </c>
      <c r="F1172" s="6" t="n">
        <f aca="false">F1171+G1171/($H$2/1000000)*(1/$C$2/COUNT($A$5:$A$632))</f>
        <v>-279.424769012221</v>
      </c>
      <c r="G1172" s="6" t="n">
        <f aca="false">E1172/$G$2</f>
        <v>0.0138475015941936</v>
      </c>
      <c r="H1172" s="6" t="n">
        <f aca="false">ABS(G1172)</f>
        <v>0.0138475015941936</v>
      </c>
      <c r="J1172" s="11" t="n">
        <f aca="false">E1172*E1172</f>
        <v>128.934919189763</v>
      </c>
      <c r="K1172" s="6" t="n">
        <f aca="false">J1172/$G$2</f>
        <v>0.157237706328979</v>
      </c>
      <c r="M1172" s="12" t="n">
        <f aca="false">IF(H1172&gt;0,$E$2,0)</f>
        <v>5.1</v>
      </c>
      <c r="N1172" s="6" t="n">
        <f aca="false">M1172*H1172</f>
        <v>0.0706222581303872</v>
      </c>
      <c r="P1172" s="8" t="n">
        <f aca="false">IF(H1172&gt;0,$F$2,0)</f>
        <v>0</v>
      </c>
      <c r="Q1172" s="6" t="n">
        <f aca="false">P1172*H1172</f>
        <v>0</v>
      </c>
    </row>
    <row r="1173" customFormat="false" ht="15" hidden="true" customHeight="false" outlineLevel="0" collapsed="false">
      <c r="A1173" s="0" t="n">
        <f aca="false">A1172+0.01</f>
        <v>11.6899999999998</v>
      </c>
      <c r="B1173" s="6" t="n">
        <f aca="false">SIN(A1173)</f>
        <v>-0.768421340511815</v>
      </c>
      <c r="C1173" s="6" t="n">
        <f aca="false">ABS(B1173)</f>
        <v>0.768421340511815</v>
      </c>
      <c r="D1173" s="6" t="n">
        <f aca="false">B1173*$D$2*SQRT(2)</f>
        <v>-260.810851528494</v>
      </c>
      <c r="E1173" s="6" t="n">
        <f aca="false">IF(ABS(D1173-F1173)-($I$2+$I$2+$F$2+$E$2)&lt;0,0,SIGN(D1173-F1173)*(ABS(D1173-F1173)-($I$2+$I$2+$F$2+$E$2)))</f>
        <v>11.5093573224364</v>
      </c>
      <c r="F1173" s="6" t="n">
        <f aca="false">F1172+G1172/($H$2/1000000)*(1/$C$2/COUNT($A$5:$A$632))</f>
        <v>-277.42020885093</v>
      </c>
      <c r="G1173" s="6" t="n">
        <f aca="false">E1173/$G$2</f>
        <v>0.0140358016127273</v>
      </c>
      <c r="H1173" s="6" t="n">
        <f aca="false">ABS(G1173)</f>
        <v>0.0140358016127273</v>
      </c>
      <c r="J1173" s="11" t="n">
        <f aca="false">E1173*E1173</f>
        <v>132.46530597552</v>
      </c>
      <c r="K1173" s="6" t="n">
        <f aca="false">J1173/$G$2</f>
        <v>0.161543056067707</v>
      </c>
      <c r="M1173" s="12" t="n">
        <f aca="false">IF(H1173&gt;0,$E$2,0)</f>
        <v>5.1</v>
      </c>
      <c r="N1173" s="6" t="n">
        <f aca="false">M1173*H1173</f>
        <v>0.0715825882249092</v>
      </c>
      <c r="P1173" s="8" t="n">
        <f aca="false">IF(H1173&gt;0,$F$2,0)</f>
        <v>0</v>
      </c>
      <c r="Q1173" s="6" t="n">
        <f aca="false">P1173*H1173</f>
        <v>0</v>
      </c>
    </row>
    <row r="1174" customFormat="false" ht="15" hidden="true" customHeight="false" outlineLevel="0" collapsed="false">
      <c r="A1174" s="0" t="n">
        <f aca="false">A1173+0.01</f>
        <v>11.6999999999998</v>
      </c>
      <c r="B1174" s="6" t="n">
        <f aca="false">SIN(A1174)</f>
        <v>-0.761983583919166</v>
      </c>
      <c r="C1174" s="6" t="n">
        <f aca="false">ABS(B1174)</f>
        <v>0.761983583919166</v>
      </c>
      <c r="D1174" s="6" t="n">
        <f aca="false">B1174*$D$2*SQRT(2)</f>
        <v>-258.625804484194</v>
      </c>
      <c r="E1174" s="6" t="n">
        <f aca="false">IF(ABS(D1174-F1174)-($I$2+$I$2+$F$2+$E$2)&lt;0,0,SIGN(D1174-F1174)*(ABS(D1174-F1174)-($I$2+$I$2+$F$2+$E$2)))</f>
        <v>11.6625859514603</v>
      </c>
      <c r="F1174" s="6" t="n">
        <f aca="false">F1173+G1173/($H$2/1000000)*(1/$C$2/COUNT($A$5:$A$632))</f>
        <v>-275.388390435654</v>
      </c>
      <c r="G1174" s="6" t="n">
        <f aca="false">E1174/$G$2</f>
        <v>0.0142226657944637</v>
      </c>
      <c r="H1174" s="6" t="n">
        <f aca="false">ABS(G1174)</f>
        <v>0.0142226657944637</v>
      </c>
      <c r="J1174" s="11" t="n">
        <f aca="false">E1174*E1174</f>
        <v>136.015911075198</v>
      </c>
      <c r="K1174" s="6" t="n">
        <f aca="false">J1174/$G$2</f>
        <v>0.165873062286827</v>
      </c>
      <c r="M1174" s="12" t="n">
        <f aca="false">IF(H1174&gt;0,$E$2,0)</f>
        <v>5.1</v>
      </c>
      <c r="N1174" s="6" t="n">
        <f aca="false">M1174*H1174</f>
        <v>0.0725355955517651</v>
      </c>
      <c r="P1174" s="8" t="n">
        <f aca="false">IF(H1174&gt;0,$F$2,0)</f>
        <v>0</v>
      </c>
      <c r="Q1174" s="6" t="n">
        <f aca="false">P1174*H1174</f>
        <v>0</v>
      </c>
    </row>
    <row r="1175" customFormat="false" ht="15" hidden="true" customHeight="false" outlineLevel="0" collapsed="false">
      <c r="A1175" s="0" t="n">
        <f aca="false">A1174+0.01</f>
        <v>11.7099999999998</v>
      </c>
      <c r="B1175" s="6" t="n">
        <f aca="false">SIN(A1175)</f>
        <v>-0.755469629603108</v>
      </c>
      <c r="C1175" s="6" t="n">
        <f aca="false">ABS(B1175)</f>
        <v>0.755469629603108</v>
      </c>
      <c r="D1175" s="6" t="n">
        <f aca="false">B1175*$D$2*SQRT(2)</f>
        <v>-256.414895074967</v>
      </c>
      <c r="E1175" s="6" t="n">
        <f aca="false">IF(ABS(D1175-F1175)-($I$2+$I$2+$F$2+$E$2)&lt;0,0,SIGN(D1175-F1175)*(ABS(D1175-F1175)-($I$2+$I$2+$F$2+$E$2)))</f>
        <v>11.8146265427279</v>
      </c>
      <c r="F1175" s="6" t="n">
        <f aca="false">F1174+G1174/($H$2/1000000)*(1/$C$2/COUNT($A$5:$A$632))</f>
        <v>-273.329521617695</v>
      </c>
      <c r="G1175" s="6" t="n">
        <f aca="false">E1175/$G$2</f>
        <v>0.0144080811496682</v>
      </c>
      <c r="H1175" s="6" t="n">
        <f aca="false">ABS(G1175)</f>
        <v>0.0144080811496682</v>
      </c>
      <c r="J1175" s="11" t="n">
        <f aca="false">E1175*E1175</f>
        <v>139.58540034413</v>
      </c>
      <c r="K1175" s="6" t="n">
        <f aca="false">J1175/$G$2</f>
        <v>0.170226097980647</v>
      </c>
      <c r="M1175" s="12" t="n">
        <f aca="false">IF(H1175&gt;0,$E$2,0)</f>
        <v>5.1</v>
      </c>
      <c r="N1175" s="6" t="n">
        <f aca="false">M1175*H1175</f>
        <v>0.0734812138633076</v>
      </c>
      <c r="P1175" s="8" t="n">
        <f aca="false">IF(H1175&gt;0,$F$2,0)</f>
        <v>0</v>
      </c>
      <c r="Q1175" s="6" t="n">
        <f aca="false">P1175*H1175</f>
        <v>0</v>
      </c>
    </row>
    <row r="1176" customFormat="false" ht="15" hidden="true" customHeight="false" outlineLevel="0" collapsed="false">
      <c r="A1176" s="0" t="n">
        <f aca="false">A1175+0.01</f>
        <v>11.7199999999998</v>
      </c>
      <c r="B1176" s="6" t="n">
        <f aca="false">SIN(A1176)</f>
        <v>-0.748880128953646</v>
      </c>
      <c r="C1176" s="6" t="n">
        <f aca="false">ABS(B1176)</f>
        <v>0.748880128953646</v>
      </c>
      <c r="D1176" s="6" t="n">
        <f aca="false">B1176*$D$2*SQRT(2)</f>
        <v>-254.17834438991</v>
      </c>
      <c r="E1176" s="6" t="n">
        <f aca="false">IF(ABS(D1176-F1176)-($I$2+$I$2+$F$2+$E$2)&lt;0,0,SIGN(D1176-F1176)*(ABS(D1176-F1176)-($I$2+$I$2+$F$2+$E$2)))</f>
        <v>11.9654677388347</v>
      </c>
      <c r="F1176" s="6" t="n">
        <f aca="false">F1175+G1175/($H$2/1000000)*(1/$C$2/COUNT($A$5:$A$632))</f>
        <v>-271.243812128745</v>
      </c>
      <c r="G1176" s="6" t="n">
        <f aca="false">E1176/$G$2</f>
        <v>0.0145920338278471</v>
      </c>
      <c r="H1176" s="6" t="n">
        <f aca="false">ABS(G1176)</f>
        <v>0.0145920338278471</v>
      </c>
      <c r="J1176" s="11" t="n">
        <f aca="false">E1176*E1176</f>
        <v>143.172418209093</v>
      </c>
      <c r="K1176" s="6" t="n">
        <f aca="false">J1176/$G$2</f>
        <v>0.174600510011089</v>
      </c>
      <c r="M1176" s="12" t="n">
        <f aca="false">IF(H1176&gt;0,$E$2,0)</f>
        <v>5.1</v>
      </c>
      <c r="N1176" s="6" t="n">
        <f aca="false">M1176*H1176</f>
        <v>0.0744193725220204</v>
      </c>
      <c r="P1176" s="8" t="n">
        <f aca="false">IF(H1176&gt;0,$F$2,0)</f>
        <v>0</v>
      </c>
      <c r="Q1176" s="6" t="n">
        <f aca="false">P1176*H1176</f>
        <v>0</v>
      </c>
    </row>
    <row r="1177" customFormat="false" ht="15" hidden="true" customHeight="false" outlineLevel="0" collapsed="false">
      <c r="A1177" s="0" t="n">
        <f aca="false">A1176+0.01</f>
        <v>11.7299999999998</v>
      </c>
      <c r="B1177" s="6" t="n">
        <f aca="false">SIN(A1177)</f>
        <v>-0.742215740915354</v>
      </c>
      <c r="C1177" s="6" t="n">
        <f aca="false">ABS(B1177)</f>
        <v>0.742215740915354</v>
      </c>
      <c r="D1177" s="6" t="n">
        <f aca="false">B1177*$D$2*SQRT(2)</f>
        <v>-251.916376082229</v>
      </c>
      <c r="E1177" s="6" t="n">
        <f aca="false">IF(ABS(D1177-F1177)-($I$2+$I$2+$F$2+$E$2)&lt;0,0,SIGN(D1177-F1177)*(ABS(D1177-F1177)-($I$2+$I$2+$F$2+$E$2)))</f>
        <v>12.1150976232605</v>
      </c>
      <c r="F1177" s="6" t="n">
        <f aca="false">F1176+G1176/($H$2/1000000)*(1/$C$2/COUNT($A$5:$A$632))</f>
        <v>-269.131473705489</v>
      </c>
      <c r="G1177" s="6" t="n">
        <f aca="false">E1177/$G$2</f>
        <v>0.0147745092966591</v>
      </c>
      <c r="H1177" s="6" t="n">
        <f aca="false">ABS(G1177)</f>
        <v>0.0147745092966591</v>
      </c>
      <c r="J1177" s="11" t="n">
        <f aca="false">E1177*E1177</f>
        <v>146.775590421131</v>
      </c>
      <c r="K1177" s="6" t="n">
        <f aca="false">J1177/$G$2</f>
        <v>0.178994622464794</v>
      </c>
      <c r="M1177" s="12" t="n">
        <f aca="false">IF(H1177&gt;0,$E$2,0)</f>
        <v>5.1</v>
      </c>
      <c r="N1177" s="6" t="n">
        <f aca="false">M1177*H1177</f>
        <v>0.0753499974129613</v>
      </c>
      <c r="P1177" s="8" t="n">
        <f aca="false">IF(H1177&gt;0,$F$2,0)</f>
        <v>0</v>
      </c>
      <c r="Q1177" s="6" t="n">
        <f aca="false">P1177*H1177</f>
        <v>0</v>
      </c>
    </row>
    <row r="1178" customFormat="false" ht="15" hidden="true" customHeight="false" outlineLevel="0" collapsed="false">
      <c r="A1178" s="0" t="n">
        <f aca="false">A1177+0.01</f>
        <v>11.7399999999998</v>
      </c>
      <c r="B1178" s="6" t="n">
        <f aca="false">SIN(A1178)</f>
        <v>-0.735477131921481</v>
      </c>
      <c r="C1178" s="6" t="n">
        <f aca="false">ABS(B1178)</f>
        <v>0.735477131921481</v>
      </c>
      <c r="D1178" s="6" t="n">
        <f aca="false">B1178*$D$2*SQRT(2)</f>
        <v>-249.62921634687</v>
      </c>
      <c r="E1178" s="6" t="n">
        <f aca="false">IF(ABS(D1178-F1178)-($I$2+$I$2+$F$2+$E$2)&lt;0,0,SIGN(D1178-F1178)*(ABS(D1178-F1178)-($I$2+$I$2+$F$2+$E$2)))</f>
        <v>12.2635038414424</v>
      </c>
      <c r="F1178" s="6" t="n">
        <f aca="false">F1177+G1177/($H$2/1000000)*(1/$C$2/COUNT($A$5:$A$632))</f>
        <v>-266.992720188312</v>
      </c>
      <c r="G1178" s="6" t="n">
        <f aca="false">E1178/$G$2</f>
        <v>0.0149554924895639</v>
      </c>
      <c r="H1178" s="6" t="n">
        <f aca="false">ABS(G1178)</f>
        <v>0.0149554924895639</v>
      </c>
      <c r="J1178" s="11" t="n">
        <f aca="false">E1178*E1178</f>
        <v>150.393526469072</v>
      </c>
      <c r="K1178" s="6" t="n">
        <f aca="false">J1178/$G$2</f>
        <v>0.183406739596429</v>
      </c>
      <c r="M1178" s="12" t="n">
        <f aca="false">IF(H1178&gt;0,$E$2,0)</f>
        <v>5.1</v>
      </c>
      <c r="N1178" s="6" t="n">
        <f aca="false">M1178*H1178</f>
        <v>0.0762730116967757</v>
      </c>
      <c r="P1178" s="8" t="n">
        <f aca="false">IF(H1178&gt;0,$F$2,0)</f>
        <v>0</v>
      </c>
      <c r="Q1178" s="6" t="n">
        <f aca="false">P1178*H1178</f>
        <v>0</v>
      </c>
    </row>
    <row r="1179" customFormat="false" ht="15" hidden="true" customHeight="false" outlineLevel="0" collapsed="false">
      <c r="A1179" s="0" t="n">
        <f aca="false">A1178+0.01</f>
        <v>11.7499999999998</v>
      </c>
      <c r="B1179" s="6" t="n">
        <f aca="false">SIN(A1179)</f>
        <v>-0.728664975827311</v>
      </c>
      <c r="C1179" s="6" t="n">
        <f aca="false">ABS(B1179)</f>
        <v>0.728664975827311</v>
      </c>
      <c r="D1179" s="6" t="n">
        <f aca="false">B1179*$D$2*SQRT(2)</f>
        <v>-247.317093897899</v>
      </c>
      <c r="E1179" s="6" t="n">
        <f aca="false">IF(ABS(D1179-F1179)-($I$2+$I$2+$F$2+$E$2)&lt;0,0,SIGN(D1179-F1179)*(ABS(D1179-F1179)-($I$2+$I$2+$F$2+$E$2)))</f>
        <v>12.4106737007255</v>
      </c>
      <c r="F1179" s="6" t="n">
        <f aca="false">F1178+G1178/($H$2/1000000)*(1/$C$2/COUNT($A$5:$A$632))</f>
        <v>-264.827767598624</v>
      </c>
      <c r="G1179" s="6" t="n">
        <f aca="false">E1179/$G$2</f>
        <v>0.015134967927714</v>
      </c>
      <c r="H1179" s="6" t="n">
        <f aca="false">ABS(G1179)</f>
        <v>0.015134967927714</v>
      </c>
      <c r="J1179" s="11" t="n">
        <f aca="false">E1179*E1179</f>
        <v>154.02482170588</v>
      </c>
      <c r="K1179" s="6" t="n">
        <f aca="false">J1179/$G$2</f>
        <v>0.187835148421805</v>
      </c>
      <c r="M1179" s="12" t="n">
        <f aca="false">IF(H1179&gt;0,$E$2,0)</f>
        <v>5.1</v>
      </c>
      <c r="N1179" s="6" t="n">
        <f aca="false">M1179*H1179</f>
        <v>0.0771883364313416</v>
      </c>
      <c r="P1179" s="8" t="n">
        <f aca="false">IF(H1179&gt;0,$F$2,0)</f>
        <v>0</v>
      </c>
      <c r="Q1179" s="6" t="n">
        <f aca="false">P1179*H1179</f>
        <v>0</v>
      </c>
    </row>
    <row r="1180" customFormat="false" ht="15" hidden="true" customHeight="false" outlineLevel="0" collapsed="false">
      <c r="A1180" s="0" t="n">
        <f aca="false">A1179+0.01</f>
        <v>11.7599999999998</v>
      </c>
      <c r="B1180" s="6" t="n">
        <f aca="false">SIN(A1180)</f>
        <v>-0.721779953842778</v>
      </c>
      <c r="C1180" s="6" t="n">
        <f aca="false">ABS(B1180)</f>
        <v>0.721779953842778</v>
      </c>
      <c r="D1180" s="6" t="n">
        <f aca="false">B1180*$D$2*SQRT(2)</f>
        <v>-244.980239945636</v>
      </c>
      <c r="E1180" s="6" t="n">
        <f aca="false">IF(ABS(D1180-F1180)-($I$2+$I$2+$F$2+$E$2)&lt;0,0,SIGN(D1180-F1180)*(ABS(D1180-F1180)-($I$2+$I$2+$F$2+$E$2)))</f>
        <v>12.5565942529141</v>
      </c>
      <c r="F1180" s="6" t="n">
        <f aca="false">F1179+G1179/($H$2/1000000)*(1/$C$2/COUNT($A$5:$A$632))</f>
        <v>-262.63683419855</v>
      </c>
      <c r="G1180" s="6" t="n">
        <f aca="false">E1180/$G$2</f>
        <v>0.015312919820627</v>
      </c>
      <c r="H1180" s="6" t="n">
        <f aca="false">ABS(G1180)</f>
        <v>0.015312919820627</v>
      </c>
      <c r="J1180" s="11" t="n">
        <f aca="false">E1180*E1180</f>
        <v>157.668059232316</v>
      </c>
      <c r="K1180" s="6" t="n">
        <f aca="false">J1180/$G$2</f>
        <v>0.192278121015019</v>
      </c>
      <c r="M1180" s="12" t="n">
        <f aca="false">IF(H1180&gt;0,$E$2,0)</f>
        <v>5.1</v>
      </c>
      <c r="N1180" s="6" t="n">
        <f aca="false">M1180*H1180</f>
        <v>0.0780958910851976</v>
      </c>
      <c r="P1180" s="8" t="n">
        <f aca="false">IF(H1180&gt;0,$F$2,0)</f>
        <v>0</v>
      </c>
      <c r="Q1180" s="6" t="n">
        <f aca="false">P1180*H1180</f>
        <v>0</v>
      </c>
    </row>
    <row r="1181" customFormat="false" ht="15" hidden="true" customHeight="false" outlineLevel="0" collapsed="false">
      <c r="A1181" s="0" t="n">
        <f aca="false">A1180+0.01</f>
        <v>11.7699999999998</v>
      </c>
      <c r="B1181" s="6" t="n">
        <f aca="false">SIN(A1181)</f>
        <v>-0.714822754464341</v>
      </c>
      <c r="C1181" s="6" t="n">
        <f aca="false">ABS(B1181)</f>
        <v>0.714822754464341</v>
      </c>
      <c r="D1181" s="6" t="n">
        <f aca="false">B1181*$D$2*SQRT(2)</f>
        <v>-242.618888173527</v>
      </c>
      <c r="E1181" s="6" t="n">
        <f aca="false">IF(ABS(D1181-F1181)-($I$2+$I$2+$F$2+$E$2)&lt;0,0,SIGN(D1181-F1181)*(ABS(D1181-F1181)-($I$2+$I$2+$F$2+$E$2)))</f>
        <v>12.7012523625119</v>
      </c>
      <c r="F1181" s="6" t="n">
        <f aca="false">F1180+G1180/($H$2/1000000)*(1/$C$2/COUNT($A$5:$A$632))</f>
        <v>-260.420140536039</v>
      </c>
      <c r="G1181" s="6" t="n">
        <f aca="false">E1181/$G$2</f>
        <v>0.0154893321494048</v>
      </c>
      <c r="H1181" s="6" t="n">
        <f aca="false">ABS(G1181)</f>
        <v>0.0154893321494048</v>
      </c>
      <c r="J1181" s="11" t="n">
        <f aca="false">E1181*E1181</f>
        <v>161.321811576215</v>
      </c>
      <c r="K1181" s="6" t="n">
        <f aca="false">J1181/$G$2</f>
        <v>0.19673391655636</v>
      </c>
      <c r="M1181" s="12" t="n">
        <f aca="false">IF(H1181&gt;0,$E$2,0)</f>
        <v>5.1</v>
      </c>
      <c r="N1181" s="6" t="n">
        <f aca="false">M1181*H1181</f>
        <v>0.0789955939619645</v>
      </c>
      <c r="P1181" s="8" t="n">
        <f aca="false">IF(H1181&gt;0,$F$2,0)</f>
        <v>0</v>
      </c>
      <c r="Q1181" s="6" t="n">
        <f aca="false">P1181*H1181</f>
        <v>0</v>
      </c>
    </row>
    <row r="1182" customFormat="false" ht="15" hidden="true" customHeight="false" outlineLevel="0" collapsed="false">
      <c r="A1182" s="0" t="n">
        <f aca="false">A1181+0.01</f>
        <v>11.7799999999998</v>
      </c>
      <c r="B1182" s="6" t="n">
        <f aca="false">SIN(A1182)</f>
        <v>-0.707794073406142</v>
      </c>
      <c r="C1182" s="6" t="n">
        <f aca="false">ABS(B1182)</f>
        <v>0.707794073406142</v>
      </c>
      <c r="D1182" s="6" t="n">
        <f aca="false">B1182*$D$2*SQRT(2)</f>
        <v>-240.233274714783</v>
      </c>
      <c r="E1182" s="6" t="n">
        <f aca="false">IF(ABS(D1182-F1182)-($I$2+$I$2+$F$2+$E$2)&lt;0,0,SIGN(D1182-F1182)*(ABS(D1182-F1182)-($I$2+$I$2+$F$2+$E$2)))</f>
        <v>12.8446347631487</v>
      </c>
      <c r="F1182" s="6" t="n">
        <f aca="false">F1181+G1181/($H$2/1000000)*(1/$C$2/COUNT($A$5:$A$632))</f>
        <v>-258.177909477932</v>
      </c>
      <c r="G1182" s="6" t="n">
        <f aca="false">E1182/$G$2</f>
        <v>0.0156641887355472</v>
      </c>
      <c r="H1182" s="6" t="n">
        <f aca="false">ABS(G1182)</f>
        <v>0.0156641887355472</v>
      </c>
      <c r="J1182" s="11" t="n">
        <f aca="false">E1182*E1182</f>
        <v>164.984642198689</v>
      </c>
      <c r="K1182" s="6" t="n">
        <f aca="false">J1182/$G$2</f>
        <v>0.201200783169133</v>
      </c>
      <c r="M1182" s="12" t="n">
        <f aca="false">IF(H1182&gt;0,$E$2,0)</f>
        <v>5.1</v>
      </c>
      <c r="N1182" s="6" t="n">
        <f aca="false">M1182*H1182</f>
        <v>0.079887362551291</v>
      </c>
      <c r="P1182" s="8" t="n">
        <f aca="false">IF(H1182&gt;0,$F$2,0)</f>
        <v>0</v>
      </c>
      <c r="Q1182" s="6" t="n">
        <f aca="false">P1182*H1182</f>
        <v>0</v>
      </c>
    </row>
    <row r="1183" customFormat="false" ht="15" hidden="true" customHeight="false" outlineLevel="0" collapsed="false">
      <c r="A1183" s="0" t="n">
        <f aca="false">A1182+0.01</f>
        <v>11.7899999999998</v>
      </c>
      <c r="B1183" s="6" t="n">
        <f aca="false">SIN(A1183)</f>
        <v>-0.700694613530428</v>
      </c>
      <c r="C1183" s="6" t="n">
        <f aca="false">ABS(B1183)</f>
        <v>0.700694613530428</v>
      </c>
      <c r="D1183" s="6" t="n">
        <f aca="false">B1183*$D$2*SQRT(2)</f>
        <v>-237.823638128761</v>
      </c>
      <c r="E1183" s="6" t="n">
        <f aca="false">IF(ABS(D1183-F1183)-($I$2+$I$2+$F$2+$E$2)&lt;0,0,SIGN(D1183-F1183)*(ABS(D1183-F1183)-($I$2+$I$2+$F$2+$E$2)))</f>
        <v>12.9867281043029</v>
      </c>
      <c r="F1183" s="6" t="n">
        <f aca="false">F1182+G1182/($H$2/1000000)*(1/$C$2/COUNT($A$5:$A$632))</f>
        <v>-255.910366233064</v>
      </c>
      <c r="G1183" s="6" t="n">
        <f aca="false">E1183/$G$2</f>
        <v>0.0158374732979303</v>
      </c>
      <c r="H1183" s="6" t="n">
        <f aca="false">ABS(G1183)</f>
        <v>0.0158374732979303</v>
      </c>
      <c r="J1183" s="11" t="n">
        <f aca="false">E1183*E1183</f>
        <v>168.65510685509</v>
      </c>
      <c r="K1183" s="6" t="n">
        <f aca="false">J1183/$G$2</f>
        <v>0.205676959579378</v>
      </c>
      <c r="M1183" s="12" t="n">
        <f aca="false">IF(H1183&gt;0,$E$2,0)</f>
        <v>5.1</v>
      </c>
      <c r="N1183" s="6" t="n">
        <f aca="false">M1183*H1183</f>
        <v>0.0807711138194446</v>
      </c>
      <c r="P1183" s="8" t="n">
        <f aca="false">IF(H1183&gt;0,$F$2,0)</f>
        <v>0</v>
      </c>
      <c r="Q1183" s="6" t="n">
        <f aca="false">P1183*H1183</f>
        <v>0</v>
      </c>
    </row>
    <row r="1184" customFormat="false" ht="15" hidden="true" customHeight="false" outlineLevel="0" collapsed="false">
      <c r="A1184" s="0" t="n">
        <f aca="false">A1183+0.01</f>
        <v>11.7999999999998</v>
      </c>
      <c r="B1184" s="6" t="n">
        <f aca="false">SIN(A1184)</f>
        <v>-0.693525084777272</v>
      </c>
      <c r="C1184" s="6" t="n">
        <f aca="false">ABS(B1184)</f>
        <v>0.693525084777272</v>
      </c>
      <c r="D1184" s="6" t="n">
        <f aca="false">B1184*$D$2*SQRT(2)</f>
        <v>-235.390219377112</v>
      </c>
      <c r="E1184" s="6" t="n">
        <f aca="false">IF(ABS(D1184-F1184)-($I$2+$I$2+$F$2+$E$2)&lt;0,0,SIGN(D1184-F1184)*(ABS(D1184-F1184)-($I$2+$I$2+$F$2+$E$2)))</f>
        <v>13.1275189900094</v>
      </c>
      <c r="F1184" s="6" t="n">
        <f aca="false">F1183+G1183/($H$2/1000000)*(1/$C$2/COUNT($A$5:$A$632))</f>
        <v>-253.617738367121</v>
      </c>
      <c r="G1184" s="6" t="n">
        <f aca="false">E1184/$G$2</f>
        <v>0.0160091695000115</v>
      </c>
      <c r="H1184" s="6" t="n">
        <f aca="false">ABS(G1184)</f>
        <v>0.0160091695000115</v>
      </c>
      <c r="J1184" s="11" t="n">
        <f aca="false">E1184*E1184</f>
        <v>172.331754833058</v>
      </c>
      <c r="K1184" s="6" t="n">
        <f aca="false">J1184/$G$2</f>
        <v>0.210160676625681</v>
      </c>
      <c r="M1184" s="12" t="n">
        <f aca="false">IF(H1184&gt;0,$E$2,0)</f>
        <v>5.1</v>
      </c>
      <c r="N1184" s="6" t="n">
        <f aca="false">M1184*H1184</f>
        <v>0.0816467644500586</v>
      </c>
      <c r="P1184" s="8" t="n">
        <f aca="false">IF(H1184&gt;0,$F$2,0)</f>
        <v>0</v>
      </c>
      <c r="Q1184" s="6" t="n">
        <f aca="false">P1184*H1184</f>
        <v>0</v>
      </c>
    </row>
    <row r="1185" customFormat="false" ht="15" hidden="true" customHeight="false" outlineLevel="0" collapsed="false">
      <c r="A1185" s="0" t="n">
        <f aca="false">A1184+0.01</f>
        <v>11.8099999999998</v>
      </c>
      <c r="B1185" s="6" t="n">
        <f aca="false">SIN(A1185)</f>
        <v>-0.686286204093574</v>
      </c>
      <c r="C1185" s="6" t="n">
        <f aca="false">ABS(B1185)</f>
        <v>0.686286204093574</v>
      </c>
      <c r="D1185" s="6" t="n">
        <f aca="false">B1185*$D$2*SQRT(2)</f>
        <v>-232.933261799684</v>
      </c>
      <c r="E1185" s="6" t="n">
        <f aca="false">IF(ABS(D1185-F1185)-($I$2+$I$2+$F$2+$E$2)&lt;0,0,SIGN(D1185-F1185)*(ABS(D1185-F1185)-($I$2+$I$2+$F$2+$E$2)))</f>
        <v>13.2669940109795</v>
      </c>
      <c r="F1185" s="6" t="n">
        <f aca="false">F1184+G1184/($H$2/1000000)*(1/$C$2/COUNT($A$5:$A$632))</f>
        <v>-251.300255810663</v>
      </c>
      <c r="G1185" s="6" t="n">
        <f aca="false">E1185/$G$2</f>
        <v>0.0161792609889994</v>
      </c>
      <c r="H1185" s="6" t="n">
        <f aca="false">ABS(G1185)</f>
        <v>0.0161792609889994</v>
      </c>
      <c r="J1185" s="11" t="n">
        <f aca="false">E1185*E1185</f>
        <v>176.013130087365</v>
      </c>
      <c r="K1185" s="6" t="n">
        <f aca="false">J1185/$G$2</f>
        <v>0.214650158643129</v>
      </c>
      <c r="M1185" s="12" t="n">
        <f aca="false">IF(H1185&gt;0,$E$2,0)</f>
        <v>5.1</v>
      </c>
      <c r="N1185" s="6" t="n">
        <f aca="false">M1185*H1185</f>
        <v>0.0825142310438968</v>
      </c>
      <c r="P1185" s="8" t="n">
        <f aca="false">IF(H1185&gt;0,$F$2,0)</f>
        <v>0</v>
      </c>
      <c r="Q1185" s="6" t="n">
        <f aca="false">P1185*H1185</f>
        <v>0</v>
      </c>
    </row>
    <row r="1186" customFormat="false" ht="15" hidden="true" customHeight="false" outlineLevel="0" collapsed="false">
      <c r="A1186" s="0" t="n">
        <f aca="false">A1185+0.01</f>
        <v>11.8199999999998</v>
      </c>
      <c r="B1186" s="6" t="n">
        <f aca="false">SIN(A1186)</f>
        <v>-0.678978695361369</v>
      </c>
      <c r="C1186" s="6" t="n">
        <f aca="false">ABS(B1186)</f>
        <v>0.678978695361369</v>
      </c>
      <c r="D1186" s="6" t="n">
        <f aca="false">B1186*$D$2*SQRT(2)</f>
        <v>-230.453011090185</v>
      </c>
      <c r="E1186" s="6" t="n">
        <f aca="false">IF(ABS(D1186-F1186)-($I$2+$I$2+$F$2+$E$2)&lt;0,0,SIGN(D1186-F1186)*(ABS(D1186-F1186)-($I$2+$I$2+$F$2+$E$2)))</f>
        <v>13.4051397712892</v>
      </c>
      <c r="F1186" s="6" t="n">
        <f aca="false">F1185+G1185/($H$2/1000000)*(1/$C$2/COUNT($A$5:$A$632))</f>
        <v>-248.958150861474</v>
      </c>
      <c r="G1186" s="6" t="n">
        <f aca="false">E1186/$G$2</f>
        <v>0.0163477314284015</v>
      </c>
      <c r="H1186" s="6" t="n">
        <f aca="false">ABS(G1186)</f>
        <v>0.0163477314284015</v>
      </c>
      <c r="J1186" s="11" t="n">
        <f aca="false">E1186*E1186</f>
        <v>179.6977722878</v>
      </c>
      <c r="K1186" s="6" t="n">
        <f aca="false">J1186/$G$2</f>
        <v>0.21914362474122</v>
      </c>
      <c r="M1186" s="12" t="n">
        <f aca="false">IF(H1186&gt;0,$E$2,0)</f>
        <v>5.1</v>
      </c>
      <c r="N1186" s="6" t="n">
        <f aca="false">M1186*H1186</f>
        <v>0.0833734302848477</v>
      </c>
      <c r="P1186" s="8" t="n">
        <f aca="false">IF(H1186&gt;0,$F$2,0)</f>
        <v>0</v>
      </c>
      <c r="Q1186" s="6" t="n">
        <f aca="false">P1186*H1186</f>
        <v>0</v>
      </c>
    </row>
    <row r="1187" customFormat="false" ht="15" hidden="true" customHeight="false" outlineLevel="0" collapsed="false">
      <c r="A1187" s="0" t="n">
        <f aca="false">A1186+0.01</f>
        <v>11.8299999999998</v>
      </c>
      <c r="B1187" s="6" t="n">
        <f aca="false">SIN(A1187)</f>
        <v>-0.671603289325442</v>
      </c>
      <c r="C1187" s="6" t="n">
        <f aca="false">ABS(B1187)</f>
        <v>0.671603289325442</v>
      </c>
      <c r="D1187" s="6" t="n">
        <f aca="false">B1187*$D$2*SQRT(2)</f>
        <v>-227.949715271621</v>
      </c>
      <c r="E1187" s="6" t="n">
        <f aca="false">IF(ABS(D1187-F1187)-($I$2+$I$2+$F$2+$E$2)&lt;0,0,SIGN(D1187-F1187)*(ABS(D1187-F1187)-($I$2+$I$2+$F$2+$E$2)))</f>
        <v>13.5419429105826</v>
      </c>
      <c r="F1187" s="6" t="n">
        <f aca="false">F1186+G1186/($H$2/1000000)*(1/$C$2/COUNT($A$5:$A$632))</f>
        <v>-246.591658182204</v>
      </c>
      <c r="G1187" s="6" t="n">
        <f aca="false">E1187/$G$2</f>
        <v>0.0165145645251007</v>
      </c>
      <c r="H1187" s="6" t="n">
        <f aca="false">ABS(G1187)</f>
        <v>0.0165145645251007</v>
      </c>
      <c r="J1187" s="11" t="n">
        <f aca="false">E1187*E1187</f>
        <v>183.384217793478</v>
      </c>
      <c r="K1187" s="6" t="n">
        <f aca="false">J1187/$G$2</f>
        <v>0.223639289992047</v>
      </c>
      <c r="M1187" s="12" t="n">
        <f aca="false">IF(H1187&gt;0,$E$2,0)</f>
        <v>5.1</v>
      </c>
      <c r="N1187" s="6" t="n">
        <f aca="false">M1187*H1187</f>
        <v>0.0842242790780137</v>
      </c>
      <c r="P1187" s="8" t="n">
        <f aca="false">IF(H1187&gt;0,$F$2,0)</f>
        <v>0</v>
      </c>
      <c r="Q1187" s="6" t="n">
        <f aca="false">P1187*H1187</f>
        <v>0</v>
      </c>
    </row>
    <row r="1188" customFormat="false" ht="15" hidden="true" customHeight="false" outlineLevel="0" collapsed="false">
      <c r="A1188" s="0" t="n">
        <f aca="false">A1187+0.01</f>
        <v>11.8399999999998</v>
      </c>
      <c r="B1188" s="6" t="n">
        <f aca="false">SIN(A1188)</f>
        <v>-0.66416072352025</v>
      </c>
      <c r="C1188" s="6" t="n">
        <f aca="false">ABS(B1188)</f>
        <v>0.66416072352025</v>
      </c>
      <c r="D1188" s="6" t="n">
        <f aca="false">B1188*$D$2*SQRT(2)</f>
        <v>-225.423624671488</v>
      </c>
      <c r="E1188" s="6" t="n">
        <f aca="false">IF(ABS(D1188-F1188)-($I$2+$I$2+$F$2+$E$2)&lt;0,0,SIGN(D1188-F1188)*(ABS(D1188-F1188)-($I$2+$I$2+$F$2+$E$2)))</f>
        <v>13.6773901226003</v>
      </c>
      <c r="F1188" s="6" t="n">
        <f aca="false">F1187+G1187/($H$2/1000000)*(1/$C$2/COUNT($A$5:$A$632))</f>
        <v>-244.201014794088</v>
      </c>
      <c r="G1188" s="6" t="n">
        <f aca="false">E1188/$G$2</f>
        <v>0.0166797440519515</v>
      </c>
      <c r="H1188" s="6" t="n">
        <f aca="false">ABS(G1188)</f>
        <v>0.0166797440519515</v>
      </c>
      <c r="J1188" s="11" t="n">
        <f aca="false">E1188*E1188</f>
        <v>187.071000565803</v>
      </c>
      <c r="K1188" s="6" t="n">
        <f aca="false">J1188/$G$2</f>
        <v>0.228135366543662</v>
      </c>
      <c r="M1188" s="12" t="n">
        <f aca="false">IF(H1188&gt;0,$E$2,0)</f>
        <v>5.1</v>
      </c>
      <c r="N1188" s="6" t="n">
        <f aca="false">M1188*H1188</f>
        <v>0.0850666946649528</v>
      </c>
      <c r="P1188" s="8" t="n">
        <f aca="false">IF(H1188&gt;0,$F$2,0)</f>
        <v>0</v>
      </c>
      <c r="Q1188" s="6" t="n">
        <f aca="false">P1188*H1188</f>
        <v>0</v>
      </c>
    </row>
    <row r="1189" customFormat="false" ht="15" hidden="true" customHeight="false" outlineLevel="0" collapsed="false">
      <c r="A1189" s="0" t="n">
        <f aca="false">A1188+0.01</f>
        <v>11.8499999999998</v>
      </c>
      <c r="B1189" s="6" t="n">
        <f aca="false">SIN(A1189)</f>
        <v>-0.656651742196172</v>
      </c>
      <c r="C1189" s="6" t="n">
        <f aca="false">ABS(B1189)</f>
        <v>0.656651742196172</v>
      </c>
      <c r="D1189" s="6" t="n">
        <f aca="false">B1189*$D$2*SQRT(2)</f>
        <v>-222.874991896739</v>
      </c>
      <c r="E1189" s="6" t="n">
        <f aca="false">IF(ABS(D1189-F1189)-($I$2+$I$2+$F$2+$E$2)&lt;0,0,SIGN(D1189-F1189)*(ABS(D1189-F1189)-($I$2+$I$2+$F$2+$E$2)))</f>
        <v>13.8114681706626</v>
      </c>
      <c r="F1189" s="6" t="n">
        <f aca="false">F1188+G1188/($H$2/1000000)*(1/$C$2/COUNT($A$5:$A$632))</f>
        <v>-241.786460067402</v>
      </c>
      <c r="G1189" s="6" t="n">
        <f aca="false">E1189/$G$2</f>
        <v>0.0168432538666617</v>
      </c>
      <c r="H1189" s="6" t="n">
        <f aca="false">ABS(G1189)</f>
        <v>0.0168432538666617</v>
      </c>
      <c r="J1189" s="11" t="n">
        <f aca="false">E1189*E1189</f>
        <v>190.756653029225</v>
      </c>
      <c r="K1189" s="6" t="n">
        <f aca="false">J1189/$G$2</f>
        <v>0.232630064669787</v>
      </c>
      <c r="M1189" s="12" t="n">
        <f aca="false">IF(H1189&gt;0,$E$2,0)</f>
        <v>5.1</v>
      </c>
      <c r="N1189" s="6" t="n">
        <f aca="false">M1189*H1189</f>
        <v>0.0859005947199745</v>
      </c>
      <c r="P1189" s="8" t="n">
        <f aca="false">IF(H1189&gt;0,$F$2,0)</f>
        <v>0</v>
      </c>
      <c r="Q1189" s="6" t="n">
        <f aca="false">P1189*H1189</f>
        <v>0</v>
      </c>
    </row>
    <row r="1190" customFormat="false" ht="15" hidden="true" customHeight="false" outlineLevel="0" collapsed="false">
      <c r="A1190" s="0" t="n">
        <f aca="false">A1189+0.01</f>
        <v>11.8599999999998</v>
      </c>
      <c r="B1190" s="6" t="n">
        <f aca="false">SIN(A1190)</f>
        <v>-0.649077096245082</v>
      </c>
      <c r="C1190" s="6" t="n">
        <f aca="false">ABS(B1190)</f>
        <v>0.649077096245082</v>
      </c>
      <c r="D1190" s="6" t="n">
        <f aca="false">B1190*$D$2*SQRT(2)</f>
        <v>-220.30407180853</v>
      </c>
      <c r="E1190" s="6" t="n">
        <f aca="false">IF(ABS(D1190-F1190)-($I$2+$I$2+$F$2+$E$2)&lt;0,0,SIGN(D1190-F1190)*(ABS(D1190-F1190)-($I$2+$I$2+$F$2+$E$2)))</f>
        <v>13.9441639006403</v>
      </c>
      <c r="F1190" s="6" t="n">
        <f aca="false">F1189+G1189/($H$2/1000000)*(1/$C$2/COUNT($A$5:$A$632))</f>
        <v>-239.34823570917</v>
      </c>
      <c r="G1190" s="6" t="n">
        <f aca="false">E1190/$G$2</f>
        <v>0.0170050779276101</v>
      </c>
      <c r="H1190" s="6" t="n">
        <f aca="false">ABS(G1190)</f>
        <v>0.0170050779276101</v>
      </c>
      <c r="J1190" s="11" t="n">
        <f aca="false">E1190*E1190</f>
        <v>194.43970688792</v>
      </c>
      <c r="K1190" s="6" t="n">
        <f aca="false">J1190/$G$2</f>
        <v>0.237121593765756</v>
      </c>
      <c r="M1190" s="12" t="n">
        <f aca="false">IF(H1190&gt;0,$E$2,0)</f>
        <v>5.1</v>
      </c>
      <c r="N1190" s="6" t="n">
        <f aca="false">M1190*H1190</f>
        <v>0.0867258974308115</v>
      </c>
      <c r="P1190" s="8" t="n">
        <f aca="false">IF(H1190&gt;0,$F$2,0)</f>
        <v>0</v>
      </c>
      <c r="Q1190" s="6" t="n">
        <f aca="false">P1190*H1190</f>
        <v>0</v>
      </c>
    </row>
    <row r="1191" customFormat="false" ht="15" hidden="true" customHeight="false" outlineLevel="0" collapsed="false">
      <c r="A1191" s="0" t="n">
        <f aca="false">A1190+0.01</f>
        <v>11.8699999999998</v>
      </c>
      <c r="B1191" s="6" t="n">
        <f aca="false">SIN(A1191)</f>
        <v>-0.641437543125263</v>
      </c>
      <c r="C1191" s="6" t="n">
        <f aca="false">ABS(B1191)</f>
        <v>0.641437543125263</v>
      </c>
      <c r="D1191" s="6" t="n">
        <f aca="false">B1191*$D$2*SQRT(2)</f>
        <v>-217.711121496726</v>
      </c>
      <c r="E1191" s="6" t="n">
        <f aca="false">IF(ABS(D1191-F1191)-($I$2+$I$2+$F$2+$E$2)&lt;0,0,SIGN(D1191-F1191)*(ABS(D1191-F1191)-($I$2+$I$2+$F$2+$E$2)))</f>
        <v>14.0754642518754</v>
      </c>
      <c r="F1191" s="6" t="n">
        <f aca="false">F1190+G1190/($H$2/1000000)*(1/$C$2/COUNT($A$5:$A$632))</f>
        <v>-236.886585748601</v>
      </c>
      <c r="G1191" s="6" t="n">
        <f aca="false">E1191/$G$2</f>
        <v>0.0171652003071651</v>
      </c>
      <c r="H1191" s="6" t="n">
        <f aca="false">ABS(G1191)</f>
        <v>0.0171652003071651</v>
      </c>
      <c r="J1191" s="11" t="n">
        <f aca="false">E1191*E1191</f>
        <v>198.118693905821</v>
      </c>
      <c r="K1191" s="6" t="n">
        <f aca="false">J1191/$G$2</f>
        <v>0.241608163299782</v>
      </c>
      <c r="M1191" s="12" t="n">
        <f aca="false">IF(H1191&gt;0,$E$2,0)</f>
        <v>5.1</v>
      </c>
      <c r="N1191" s="6" t="n">
        <f aca="false">M1191*H1191</f>
        <v>0.0875425215665418</v>
      </c>
      <c r="P1191" s="8" t="n">
        <f aca="false">IF(H1191&gt;0,$F$2,0)</f>
        <v>0</v>
      </c>
      <c r="Q1191" s="6" t="n">
        <f aca="false">P1191*H1191</f>
        <v>0</v>
      </c>
    </row>
    <row r="1192" customFormat="false" ht="15" hidden="true" customHeight="false" outlineLevel="0" collapsed="false">
      <c r="A1192" s="0" t="n">
        <f aca="false">A1191+0.01</f>
        <v>11.8799999999998</v>
      </c>
      <c r="B1192" s="6" t="n">
        <f aca="false">SIN(A1192)</f>
        <v>-0.633733846785661</v>
      </c>
      <c r="C1192" s="6" t="n">
        <f aca="false">ABS(B1192)</f>
        <v>0.633733846785661</v>
      </c>
      <c r="D1192" s="6" t="n">
        <f aca="false">B1192*$D$2*SQRT(2)</f>
        <v>-215.096400254197</v>
      </c>
      <c r="E1192" s="6" t="n">
        <f aca="false">IF(ABS(D1192-F1192)-($I$2+$I$2+$F$2+$E$2)&lt;0,0,SIGN(D1192-F1192)*(ABS(D1192-F1192)-($I$2+$I$2+$F$2+$E$2)))</f>
        <v>14.2053562663839</v>
      </c>
      <c r="F1192" s="6" t="n">
        <f aca="false">F1191+G1191/($H$2/1000000)*(1/$C$2/COUNT($A$5:$A$632))</f>
        <v>-234.401756520581</v>
      </c>
      <c r="G1192" s="6" t="n">
        <f aca="false">E1192/$G$2</f>
        <v>0.0173236052029072</v>
      </c>
      <c r="H1192" s="6" t="n">
        <f aca="false">ABS(G1192)</f>
        <v>0.0173236052029072</v>
      </c>
      <c r="J1192" s="11" t="n">
        <f aca="false">E1192*E1192</f>
        <v>201.792146654893</v>
      </c>
      <c r="K1192" s="6" t="n">
        <f aca="false">J1192/$G$2</f>
        <v>0.24608798372548</v>
      </c>
      <c r="M1192" s="12" t="n">
        <f aca="false">IF(H1192&gt;0,$E$2,0)</f>
        <v>5.1</v>
      </c>
      <c r="N1192" s="6" t="n">
        <f aca="false">M1192*H1192</f>
        <v>0.0883503865348269</v>
      </c>
      <c r="P1192" s="8" t="n">
        <f aca="false">IF(H1192&gt;0,$F$2,0)</f>
        <v>0</v>
      </c>
      <c r="Q1192" s="6" t="n">
        <f aca="false">P1192*H1192</f>
        <v>0</v>
      </c>
    </row>
    <row r="1193" customFormat="false" ht="15" hidden="true" customHeight="false" outlineLevel="0" collapsed="false">
      <c r="A1193" s="0" t="n">
        <f aca="false">A1192+0.01</f>
        <v>11.8899999999998</v>
      </c>
      <c r="B1193" s="6" t="n">
        <f aca="false">SIN(A1193)</f>
        <v>-0.62596677758949</v>
      </c>
      <c r="C1193" s="6" t="n">
        <f aca="false">ABS(B1193)</f>
        <v>0.62596677758949</v>
      </c>
      <c r="D1193" s="6" t="n">
        <f aca="false">B1193*$D$2*SQRT(2)</f>
        <v>-212.46016955089</v>
      </c>
      <c r="E1193" s="6" t="n">
        <f aca="false">IF(ABS(D1193-F1193)-($I$2+$I$2+$F$2+$E$2)&lt;0,0,SIGN(D1193-F1193)*(ABS(D1193-F1193)-($I$2+$I$2+$F$2+$E$2)))</f>
        <v>14.3338270966586</v>
      </c>
      <c r="F1193" s="6" t="n">
        <f aca="false">F1192+G1192/($H$2/1000000)*(1/$C$2/COUNT($A$5:$A$632))</f>
        <v>-231.893996647549</v>
      </c>
      <c r="G1193" s="6" t="n">
        <f aca="false">E1193/$G$2</f>
        <v>0.0174802769471447</v>
      </c>
      <c r="H1193" s="6" t="n">
        <f aca="false">ABS(G1193)</f>
        <v>0.0174802769471447</v>
      </c>
      <c r="J1193" s="11" t="n">
        <f aca="false">E1193*E1193</f>
        <v>205.458599236905</v>
      </c>
      <c r="K1193" s="6" t="n">
        <f aca="false">J1193/$G$2</f>
        <v>0.25055926736208</v>
      </c>
      <c r="M1193" s="12" t="n">
        <f aca="false">IF(H1193&gt;0,$E$2,0)</f>
        <v>5.1</v>
      </c>
      <c r="N1193" s="6" t="n">
        <f aca="false">M1193*H1193</f>
        <v>0.0891494124304378</v>
      </c>
      <c r="P1193" s="8" t="n">
        <f aca="false">IF(H1193&gt;0,$F$2,0)</f>
        <v>0</v>
      </c>
      <c r="Q1193" s="6" t="n">
        <f aca="false">P1193*H1193</f>
        <v>0</v>
      </c>
    </row>
    <row r="1194" customFormat="false" ht="15" hidden="true" customHeight="false" outlineLevel="0" collapsed="false">
      <c r="A1194" s="0" t="n">
        <f aca="false">A1193+0.01</f>
        <v>11.8999999999998</v>
      </c>
      <c r="B1194" s="6" t="n">
        <f aca="false">SIN(A1194)</f>
        <v>-0.618137112237198</v>
      </c>
      <c r="C1194" s="6" t="n">
        <f aca="false">ABS(B1194)</f>
        <v>0.618137112237198</v>
      </c>
      <c r="D1194" s="6" t="n">
        <f aca="false">B1194*$D$2*SQRT(2)</f>
        <v>-209.802693007677</v>
      </c>
      <c r="E1194" s="6" t="n">
        <f aca="false">IF(ABS(D1194-F1194)-($I$2+$I$2+$F$2+$E$2)&lt;0,0,SIGN(D1194-F1194)*(ABS(D1194-F1194)-($I$2+$I$2+$F$2+$E$2)))</f>
        <v>14.4608640123174</v>
      </c>
      <c r="F1194" s="6" t="n">
        <f aca="false">F1193+G1193/($H$2/1000000)*(1/$C$2/COUNT($A$5:$A$632))</f>
        <v>-229.363557019994</v>
      </c>
      <c r="G1194" s="6" t="n">
        <f aca="false">E1194/$G$2</f>
        <v>0.0176352000150212</v>
      </c>
      <c r="H1194" s="6" t="n">
        <f aca="false">ABS(G1194)</f>
        <v>0.0176352000150212</v>
      </c>
      <c r="J1194" s="11" t="n">
        <f aca="false">E1194*E1194</f>
        <v>209.116587982736</v>
      </c>
      <c r="K1194" s="6" t="n">
        <f aca="false">J1194/$G$2</f>
        <v>0.255020229247239</v>
      </c>
      <c r="M1194" s="12" t="n">
        <f aca="false">IF(H1194&gt;0,$E$2,0)</f>
        <v>5.1</v>
      </c>
      <c r="N1194" s="6" t="n">
        <f aca="false">M1194*H1194</f>
        <v>0.0899395200766081</v>
      </c>
      <c r="P1194" s="8" t="n">
        <f aca="false">IF(H1194&gt;0,$F$2,0)</f>
        <v>0</v>
      </c>
      <c r="Q1194" s="6" t="n">
        <f aca="false">P1194*H1194</f>
        <v>0</v>
      </c>
    </row>
    <row r="1195" customFormat="false" ht="15" hidden="true" customHeight="false" outlineLevel="0" collapsed="false">
      <c r="A1195" s="0" t="n">
        <f aca="false">A1194+0.01</f>
        <v>11.9099999999998</v>
      </c>
      <c r="B1195" s="6" t="n">
        <f aca="false">SIN(A1195)</f>
        <v>-0.610245633688794</v>
      </c>
      <c r="C1195" s="6" t="n">
        <f aca="false">ABS(B1195)</f>
        <v>0.610245633688794</v>
      </c>
      <c r="D1195" s="6" t="n">
        <f aca="false">B1195*$D$2*SQRT(2)</f>
        <v>-207.124236369998</v>
      </c>
      <c r="E1195" s="6" t="n">
        <f aca="false">IF(ABS(D1195-F1195)-($I$2+$I$2+$F$2+$E$2)&lt;0,0,SIGN(D1195-F1195)*(ABS(D1195-F1195)-($I$2+$I$2+$F$2+$E$2)))</f>
        <v>14.5864544057837</v>
      </c>
      <c r="F1195" s="6" t="n">
        <f aca="false">F1194+G1194/($H$2/1000000)*(1/$C$2/COUNT($A$5:$A$632))</f>
        <v>-226.810690775782</v>
      </c>
      <c r="G1195" s="6" t="n">
        <f aca="false">E1195/$G$2</f>
        <v>0.0177883590314435</v>
      </c>
      <c r="H1195" s="6" t="n">
        <f aca="false">ABS(G1195)</f>
        <v>0.0177883590314435</v>
      </c>
      <c r="J1195" s="11" t="n">
        <f aca="false">E1195*E1195</f>
        <v>212.764652132007</v>
      </c>
      <c r="K1195" s="6" t="n">
        <f aca="false">J1195/$G$2</f>
        <v>0.259469087965862</v>
      </c>
      <c r="M1195" s="12" t="n">
        <f aca="false">IF(H1195&gt;0,$E$2,0)</f>
        <v>5.1</v>
      </c>
      <c r="N1195" s="6" t="n">
        <f aca="false">M1195*H1195</f>
        <v>0.0907206310603621</v>
      </c>
      <c r="P1195" s="8" t="n">
        <f aca="false">IF(H1195&gt;0,$F$2,0)</f>
        <v>0</v>
      </c>
      <c r="Q1195" s="6" t="n">
        <f aca="false">P1195*H1195</f>
        <v>0</v>
      </c>
    </row>
    <row r="1196" customFormat="false" ht="15" hidden="true" customHeight="false" outlineLevel="0" collapsed="false">
      <c r="A1196" s="0" t="n">
        <f aca="false">A1195+0.01</f>
        <v>11.9199999999998</v>
      </c>
      <c r="B1196" s="6" t="n">
        <f aca="false">SIN(A1196)</f>
        <v>-0.602293131085558</v>
      </c>
      <c r="C1196" s="6" t="n">
        <f aca="false">ABS(B1196)</f>
        <v>0.602293131085558</v>
      </c>
      <c r="D1196" s="6" t="n">
        <f aca="false">B1196*$D$2*SQRT(2)</f>
        <v>-204.425067481285</v>
      </c>
      <c r="E1196" s="6" t="n">
        <f aca="false">IF(ABS(D1196-F1196)-($I$2+$I$2+$F$2+$E$2)&lt;0,0,SIGN(D1196-F1196)*(ABS(D1196-F1196)-($I$2+$I$2+$F$2+$E$2)))</f>
        <v>14.7105857971829</v>
      </c>
      <c r="F1196" s="6" t="n">
        <f aca="false">F1195+G1195/($H$2/1000000)*(1/$C$2/COUNT($A$5:$A$632))</f>
        <v>-224.235653278468</v>
      </c>
      <c r="G1196" s="6" t="n">
        <f aca="false">E1196/$G$2</f>
        <v>0.0179397387770523</v>
      </c>
      <c r="H1196" s="6" t="n">
        <f aca="false">ABS(G1196)</f>
        <v>0.0179397387770523</v>
      </c>
      <c r="J1196" s="11" t="n">
        <f aca="false">E1196*E1196</f>
        <v>216.40133449628</v>
      </c>
      <c r="K1196" s="6" t="n">
        <f aca="false">J1196/$G$2</f>
        <v>0.263904066458878</v>
      </c>
      <c r="M1196" s="12" t="n">
        <f aca="false">IF(H1196&gt;0,$E$2,0)</f>
        <v>5.1</v>
      </c>
      <c r="N1196" s="6" t="n">
        <f aca="false">M1196*H1196</f>
        <v>0.0914926677629669</v>
      </c>
      <c r="P1196" s="8" t="n">
        <f aca="false">IF(H1196&gt;0,$F$2,0)</f>
        <v>0</v>
      </c>
      <c r="Q1196" s="6" t="n">
        <f aca="false">P1196*H1196</f>
        <v>0</v>
      </c>
    </row>
    <row r="1197" customFormat="false" ht="15" hidden="true" customHeight="false" outlineLevel="0" collapsed="false">
      <c r="A1197" s="0" t="n">
        <f aca="false">A1196+0.01</f>
        <v>11.9299999999998</v>
      </c>
      <c r="B1197" s="6" t="n">
        <f aca="false">SIN(A1197)</f>
        <v>-0.594280399671123</v>
      </c>
      <c r="C1197" s="6" t="n">
        <f aca="false">ABS(B1197)</f>
        <v>0.594280399671123</v>
      </c>
      <c r="D1197" s="6" t="n">
        <f aca="false">B1197*$D$2*SQRT(2)</f>
        <v>-201.705456256177</v>
      </c>
      <c r="E1197" s="6" t="n">
        <f aca="false">IF(ABS(D1197-F1197)-($I$2+$I$2+$F$2+$E$2)&lt;0,0,SIGN(D1197-F1197)*(ABS(D1197-F1197)-($I$2+$I$2+$F$2+$E$2)))</f>
        <v>14.8332458385833</v>
      </c>
      <c r="F1197" s="6" t="n">
        <f aca="false">F1196+G1196/($H$2/1000000)*(1/$C$2/COUNT($A$5:$A$632))</f>
        <v>-221.63870209476</v>
      </c>
      <c r="G1197" s="6" t="n">
        <f aca="false">E1197/$G$2</f>
        <v>0.0180893241933942</v>
      </c>
      <c r="H1197" s="6" t="n">
        <f aca="false">ABS(G1197)</f>
        <v>0.0180893241933942</v>
      </c>
      <c r="J1197" s="11" t="n">
        <f aca="false">E1197*E1197</f>
        <v>220.025182107848</v>
      </c>
      <c r="K1197" s="6" t="n">
        <f aca="false">J1197/$G$2</f>
        <v>0.268323392814449</v>
      </c>
      <c r="M1197" s="12" t="n">
        <f aca="false">IF(H1197&gt;0,$E$2,0)</f>
        <v>5.1</v>
      </c>
      <c r="N1197" s="6" t="n">
        <f aca="false">M1197*H1197</f>
        <v>0.0922555533863106</v>
      </c>
      <c r="P1197" s="8" t="n">
        <f aca="false">IF(H1197&gt;0,$F$2,0)</f>
        <v>0</v>
      </c>
      <c r="Q1197" s="6" t="n">
        <f aca="false">P1197*H1197</f>
        <v>0</v>
      </c>
    </row>
    <row r="1198" customFormat="false" ht="15" hidden="true" customHeight="false" outlineLevel="0" collapsed="false">
      <c r="A1198" s="0" t="n">
        <f aca="false">A1197+0.01</f>
        <v>11.9399999999998</v>
      </c>
      <c r="B1198" s="6" t="n">
        <f aca="false">SIN(A1198)</f>
        <v>-0.586208240711953</v>
      </c>
      <c r="C1198" s="6" t="n">
        <f aca="false">ABS(B1198)</f>
        <v>0.586208240711953</v>
      </c>
      <c r="D1198" s="6" t="n">
        <f aca="false">B1198*$D$2*SQRT(2)</f>
        <v>-198.965674653532</v>
      </c>
      <c r="E1198" s="6" t="n">
        <f aca="false">IF(ABS(D1198-F1198)-($I$2+$I$2+$F$2+$E$2)&lt;0,0,SIGN(D1198-F1198)*(ABS(D1198-F1198)-($I$2+$I$2+$F$2+$E$2)))</f>
        <v>14.9544223176912</v>
      </c>
      <c r="F1198" s="6" t="n">
        <f aca="false">F1197+G1197/($H$2/1000000)*(1/$C$2/COUNT($A$5:$A$632))</f>
        <v>-219.020096971223</v>
      </c>
      <c r="G1198" s="6" t="n">
        <f aca="false">E1198/$G$2</f>
        <v>0.0182371003874283</v>
      </c>
      <c r="H1198" s="6" t="n">
        <f aca="false">ABS(G1198)</f>
        <v>0.0182371003874283</v>
      </c>
      <c r="J1198" s="11" t="n">
        <f aca="false">E1198*E1198</f>
        <v>223.63474685586</v>
      </c>
      <c r="K1198" s="6" t="n">
        <f aca="false">J1198/$G$2</f>
        <v>0.272725301043732</v>
      </c>
      <c r="M1198" s="12" t="n">
        <f aca="false">IF(H1198&gt;0,$E$2,0)</f>
        <v>5.1</v>
      </c>
      <c r="N1198" s="6" t="n">
        <f aca="false">M1198*H1198</f>
        <v>0.0930092119758841</v>
      </c>
      <c r="P1198" s="8" t="n">
        <f aca="false">IF(H1198&gt;0,$F$2,0)</f>
        <v>0</v>
      </c>
      <c r="Q1198" s="6" t="n">
        <f aca="false">P1198*H1198</f>
        <v>0</v>
      </c>
    </row>
    <row r="1199" customFormat="false" ht="15" hidden="true" customHeight="false" outlineLevel="0" collapsed="false">
      <c r="A1199" s="0" t="n">
        <f aca="false">A1198+0.01</f>
        <v>11.9499999999998</v>
      </c>
      <c r="B1199" s="6" t="n">
        <f aca="false">SIN(A1199)</f>
        <v>-0.578077461417216</v>
      </c>
      <c r="C1199" s="6" t="n">
        <f aca="false">ABS(B1199)</f>
        <v>0.578077461417216</v>
      </c>
      <c r="D1199" s="6" t="n">
        <f aca="false">B1199*$D$2*SQRT(2)</f>
        <v>-196.205996649225</v>
      </c>
      <c r="E1199" s="6" t="n">
        <f aca="false">IF(ABS(D1199-F1199)-($I$2+$I$2+$F$2+$E$2)&lt;0,0,SIGN(D1199-F1199)*(ABS(D1199-F1199)-($I$2+$I$2+$F$2+$E$2)))</f>
        <v>15.0741031611082</v>
      </c>
      <c r="F1199" s="6" t="n">
        <f aca="false">F1198+G1198/($H$2/1000000)*(1/$C$2/COUNT($A$5:$A$632))</f>
        <v>-216.380099810333</v>
      </c>
      <c r="G1199" s="6" t="n">
        <f aca="false">E1199/$G$2</f>
        <v>0.0183830526354977</v>
      </c>
      <c r="H1199" s="6" t="n">
        <f aca="false">ABS(G1199)</f>
        <v>0.0183830526354977</v>
      </c>
      <c r="J1199" s="11" t="n">
        <f aca="false">E1199*E1199</f>
        <v>227.228586111731</v>
      </c>
      <c r="K1199" s="6" t="n">
        <f aca="false">J1199/$G$2</f>
        <v>0.277108031843574</v>
      </c>
      <c r="M1199" s="12" t="n">
        <f aca="false">IF(H1199&gt;0,$E$2,0)</f>
        <v>5.1</v>
      </c>
      <c r="N1199" s="6" t="n">
        <f aca="false">M1199*H1199</f>
        <v>0.0937535684410385</v>
      </c>
      <c r="P1199" s="8" t="n">
        <f aca="false">IF(H1199&gt;0,$F$2,0)</f>
        <v>0</v>
      </c>
      <c r="Q1199" s="6" t="n">
        <f aca="false">P1199*H1199</f>
        <v>0</v>
      </c>
    </row>
    <row r="1200" customFormat="false" ht="15" hidden="true" customHeight="false" outlineLevel="0" collapsed="false">
      <c r="A1200" s="0" t="n">
        <f aca="false">A1199+0.01</f>
        <v>11.9599999999998</v>
      </c>
      <c r="B1200" s="6" t="n">
        <f aca="false">SIN(A1200)</f>
        <v>-0.569888874858068</v>
      </c>
      <c r="C1200" s="6" t="n">
        <f aca="false">ABS(B1200)</f>
        <v>0.569888874858068</v>
      </c>
      <c r="D1200" s="6" t="n">
        <f aca="false">B1200*$D$2*SQRT(2)</f>
        <v>-193.426698208757</v>
      </c>
      <c r="E1200" s="6" t="n">
        <f aca="false">IF(ABS(D1200-F1200)-($I$2+$I$2+$F$2+$E$2)&lt;0,0,SIGN(D1200-F1200)*(ABS(D1200-F1200)-($I$2+$I$2+$F$2+$E$2)))</f>
        <v>15.1922764372019</v>
      </c>
      <c r="F1200" s="6" t="n">
        <f aca="false">F1199+G1199/($H$2/1000000)*(1/$C$2/COUNT($A$5:$A$632))</f>
        <v>-213.718974645959</v>
      </c>
      <c r="G1200" s="6" t="n">
        <f aca="false">E1200/$G$2</f>
        <v>0.0185271663868315</v>
      </c>
      <c r="H1200" s="6" t="n">
        <f aca="false">ABS(G1200)</f>
        <v>0.0185271663868315</v>
      </c>
      <c r="J1200" s="11" t="n">
        <f aca="false">E1200*E1200</f>
        <v>230.805263344359</v>
      </c>
      <c r="K1200" s="6" t="n">
        <f aca="false">J1200/$G$2</f>
        <v>0.281469833346779</v>
      </c>
      <c r="M1200" s="12" t="n">
        <f aca="false">IF(H1200&gt;0,$E$2,0)</f>
        <v>5.1</v>
      </c>
      <c r="N1200" s="6" t="n">
        <f aca="false">M1200*H1200</f>
        <v>0.0944885485728408</v>
      </c>
      <c r="P1200" s="8" t="n">
        <f aca="false">IF(H1200&gt;0,$F$2,0)</f>
        <v>0</v>
      </c>
      <c r="Q1200" s="6" t="n">
        <f aca="false">P1200*H1200</f>
        <v>0</v>
      </c>
    </row>
    <row r="1201" customFormat="false" ht="15" hidden="true" customHeight="false" outlineLevel="0" collapsed="false">
      <c r="A1201" s="0" t="n">
        <f aca="false">A1200+0.01</f>
        <v>11.9699999999998</v>
      </c>
      <c r="B1201" s="6" t="n">
        <f aca="false">SIN(A1201)</f>
        <v>-0.561643299886339</v>
      </c>
      <c r="C1201" s="6" t="n">
        <f aca="false">ABS(B1201)</f>
        <v>0.561643299886339</v>
      </c>
      <c r="D1201" s="6" t="n">
        <f aca="false">B1201*$D$2*SQRT(2)</f>
        <v>-190.628057259658</v>
      </c>
      <c r="E1201" s="6" t="n">
        <f aca="false">IF(ABS(D1201-F1201)-($I$2+$I$2+$F$2+$E$2)&lt;0,0,SIGN(D1201-F1201)*(ABS(D1201-F1201)-($I$2+$I$2+$F$2+$E$2)))</f>
        <v>15.3089303586761</v>
      </c>
      <c r="F1201" s="6" t="n">
        <f aca="false">F1200+G1200/($H$2/1000000)*(1/$C$2/COUNT($A$5:$A$632))</f>
        <v>-211.036987618334</v>
      </c>
      <c r="G1201" s="6" t="n">
        <f aca="false">E1201/$G$2</f>
        <v>0.0186694272666782</v>
      </c>
      <c r="H1201" s="6" t="n">
        <f aca="false">ABS(G1201)</f>
        <v>0.0186694272666782</v>
      </c>
      <c r="J1201" s="11" t="n">
        <f aca="false">E1201*E1201</f>
        <v>234.363348726796</v>
      </c>
      <c r="K1201" s="6" t="n">
        <f aca="false">J1201/$G$2</f>
        <v>0.285808961861946</v>
      </c>
      <c r="M1201" s="12" t="n">
        <f aca="false">IF(H1201&gt;0,$E$2,0)</f>
        <v>5.1</v>
      </c>
      <c r="N1201" s="6" t="n">
        <f aca="false">M1201*H1201</f>
        <v>0.0952140790600589</v>
      </c>
      <c r="P1201" s="8" t="n">
        <f aca="false">IF(H1201&gt;0,$F$2,0)</f>
        <v>0</v>
      </c>
      <c r="Q1201" s="6" t="n">
        <f aca="false">P1201*H1201</f>
        <v>0</v>
      </c>
    </row>
    <row r="1202" customFormat="false" ht="15" hidden="true" customHeight="false" outlineLevel="0" collapsed="false">
      <c r="A1202" s="0" t="n">
        <f aca="false">A1201+0.01</f>
        <v>11.9799999999998</v>
      </c>
      <c r="B1202" s="6" t="n">
        <f aca="false">SIN(A1202)</f>
        <v>-0.553341561052656</v>
      </c>
      <c r="C1202" s="6" t="n">
        <f aca="false">ABS(B1202)</f>
        <v>0.553341561052656</v>
      </c>
      <c r="D1202" s="6" t="n">
        <f aca="false">B1202*$D$2*SQRT(2)</f>
        <v>-187.810353663688</v>
      </c>
      <c r="E1202" s="6" t="n">
        <f aca="false">IF(ABS(D1202-F1202)-($I$2+$I$2+$F$2+$E$2)&lt;0,0,SIGN(D1202-F1202)*(ABS(D1202-F1202)-($I$2+$I$2+$F$2+$E$2)))</f>
        <v>15.4240532848896</v>
      </c>
      <c r="F1202" s="6" t="n">
        <f aca="false">F1201+G1201/($H$2/1000000)*(1/$C$2/COUNT($A$5:$A$632))</f>
        <v>-208.334406948578</v>
      </c>
      <c r="G1202" s="6" t="n">
        <f aca="false">E1202/$G$2</f>
        <v>0.0188098210791336</v>
      </c>
      <c r="H1202" s="6" t="n">
        <f aca="false">ABS(G1202)</f>
        <v>0.0188098210791336</v>
      </c>
      <c r="J1202" s="11" t="n">
        <f aca="false">E1202*E1202</f>
        <v>237.901419735113</v>
      </c>
      <c r="K1202" s="6" t="n">
        <f aca="false">J1202/$G$2</f>
        <v>0.290123682603797</v>
      </c>
      <c r="M1202" s="12" t="n">
        <f aca="false">IF(H1202&gt;0,$E$2,0)</f>
        <v>5.1</v>
      </c>
      <c r="N1202" s="6" t="n">
        <f aca="false">M1202*H1202</f>
        <v>0.0959300875035816</v>
      </c>
      <c r="P1202" s="8" t="n">
        <f aca="false">IF(H1202&gt;0,$F$2,0)</f>
        <v>0</v>
      </c>
      <c r="Q1202" s="6" t="n">
        <f aca="false">P1202*H1202</f>
        <v>0</v>
      </c>
    </row>
    <row r="1203" customFormat="false" ht="15" hidden="true" customHeight="false" outlineLevel="0" collapsed="false">
      <c r="A1203" s="0" t="n">
        <f aca="false">A1202+0.01</f>
        <v>11.9899999999998</v>
      </c>
      <c r="B1203" s="6" t="n">
        <f aca="false">SIN(A1203)</f>
        <v>-0.544984488523985</v>
      </c>
      <c r="C1203" s="6" t="n">
        <f aca="false">ABS(B1203)</f>
        <v>0.544984488523985</v>
      </c>
      <c r="D1203" s="6" t="n">
        <f aca="false">B1203*$D$2*SQRT(2)</f>
        <v>-184.97386918886</v>
      </c>
      <c r="E1203" s="6" t="n">
        <f aca="false">IF(ABS(D1203-F1203)-($I$2+$I$2+$F$2+$E$2)&lt;0,0,SIGN(D1203-F1203)*(ABS(D1203-F1203)-($I$2+$I$2+$F$2+$E$2)))</f>
        <v>15.5376337239426</v>
      </c>
      <c r="F1203" s="6" t="n">
        <f aca="false">F1202+G1202/($H$2/1000000)*(1/$C$2/COUNT($A$5:$A$632))</f>
        <v>-205.611502912803</v>
      </c>
      <c r="G1203" s="6" t="n">
        <f aca="false">E1203/$G$2</f>
        <v>0.0189483338096861</v>
      </c>
      <c r="H1203" s="6" t="n">
        <f aca="false">ABS(G1203)</f>
        <v>0.0189483338096861</v>
      </c>
      <c r="J1203" s="11" t="n">
        <f aca="false">E1203*E1203</f>
        <v>241.418061739398</v>
      </c>
      <c r="K1203" s="6" t="n">
        <f aca="false">J1203/$G$2</f>
        <v>0.2944122704139</v>
      </c>
      <c r="M1203" s="12" t="n">
        <f aca="false">IF(H1203&gt;0,$E$2,0)</f>
        <v>5.1</v>
      </c>
      <c r="N1203" s="6" t="n">
        <f aca="false">M1203*H1203</f>
        <v>0.0966365024293991</v>
      </c>
      <c r="P1203" s="8" t="n">
        <f aca="false">IF(H1203&gt;0,$F$2,0)</f>
        <v>0</v>
      </c>
      <c r="Q1203" s="6" t="n">
        <f aca="false">P1203*H1203</f>
        <v>0</v>
      </c>
    </row>
    <row r="1204" customFormat="false" ht="15" hidden="true" customHeight="false" outlineLevel="0" collapsed="false">
      <c r="A1204" s="0" t="n">
        <f aca="false">A1203+0.01</f>
        <v>11.9999999999998</v>
      </c>
      <c r="B1204" s="6" t="n">
        <f aca="false">SIN(A1204)</f>
        <v>-0.536572918000613</v>
      </c>
      <c r="C1204" s="6" t="n">
        <f aca="false">ABS(B1204)</f>
        <v>0.536572918000613</v>
      </c>
      <c r="D1204" s="6" t="n">
        <f aca="false">B1204*$D$2*SQRT(2)</f>
        <v>-182.118887481258</v>
      </c>
      <c r="E1204" s="6" t="n">
        <f aca="false">IF(ABS(D1204-F1204)-($I$2+$I$2+$F$2+$E$2)&lt;0,0,SIGN(D1204-F1204)*(ABS(D1204-F1204)-($I$2+$I$2+$F$2+$E$2)))</f>
        <v>15.649660334601</v>
      </c>
      <c r="F1204" s="6" t="n">
        <f aca="false">F1203+G1203/($H$2/1000000)*(1/$C$2/COUNT($A$5:$A$632))</f>
        <v>-202.868547815859</v>
      </c>
      <c r="G1204" s="6" t="n">
        <f aca="false">E1204/$G$2</f>
        <v>0.0190849516275622</v>
      </c>
      <c r="H1204" s="6" t="n">
        <f aca="false">ABS(G1204)</f>
        <v>0.0190849516275622</v>
      </c>
      <c r="J1204" s="11" t="n">
        <f aca="false">E1204*E1204</f>
        <v>244.911868588385</v>
      </c>
      <c r="K1204" s="6" t="n">
        <f aca="false">J1204/$G$2</f>
        <v>0.29867301047364</v>
      </c>
      <c r="M1204" s="12" t="n">
        <f aca="false">IF(H1204&gt;0,$E$2,0)</f>
        <v>5.1</v>
      </c>
      <c r="N1204" s="6" t="n">
        <f aca="false">M1204*H1204</f>
        <v>0.0973332533005674</v>
      </c>
      <c r="P1204" s="8" t="n">
        <f aca="false">IF(H1204&gt;0,$F$2,0)</f>
        <v>0</v>
      </c>
      <c r="Q1204" s="6" t="n">
        <f aca="false">P1204*H1204</f>
        <v>0</v>
      </c>
    </row>
    <row r="1205" customFormat="false" ht="15" hidden="true" customHeight="false" outlineLevel="0" collapsed="false">
      <c r="A1205" s="0" t="n">
        <f aca="false">A1204+0.01</f>
        <v>12.0099999999998</v>
      </c>
      <c r="B1205" s="6" t="n">
        <f aca="false">SIN(A1205)</f>
        <v>-0.528107690632584</v>
      </c>
      <c r="C1205" s="6" t="n">
        <f aca="false">ABS(B1205)</f>
        <v>0.528107690632584</v>
      </c>
      <c r="D1205" s="6" t="n">
        <f aca="false">B1205*$D$2*SQRT(2)</f>
        <v>-179.245694036673</v>
      </c>
      <c r="E1205" s="6" t="n">
        <f aca="false">IF(ABS(D1205-F1205)-($I$2+$I$2+$F$2+$E$2)&lt;0,0,SIGN(D1205-F1205)*(ABS(D1205-F1205)-($I$2+$I$2+$F$2+$E$2)))</f>
        <v>15.7601219280624</v>
      </c>
      <c r="F1205" s="6" t="n">
        <f aca="false">F1204+G1204/($H$2/1000000)*(1/$C$2/COUNT($A$5:$A$632))</f>
        <v>-200.105815964735</v>
      </c>
      <c r="G1205" s="6" t="n">
        <f aca="false">E1205/$G$2</f>
        <v>0.019219660887881</v>
      </c>
      <c r="H1205" s="6" t="n">
        <f aca="false">ABS(G1205)</f>
        <v>0.019219660887881</v>
      </c>
      <c r="J1205" s="11" t="n">
        <f aca="false">E1205*E1205</f>
        <v>248.381443187393</v>
      </c>
      <c r="K1205" s="6" t="n">
        <f aca="false">J1205/$G$2</f>
        <v>0.302904199009016</v>
      </c>
      <c r="M1205" s="12" t="n">
        <f aca="false">IF(H1205&gt;0,$E$2,0)</f>
        <v>5.1</v>
      </c>
      <c r="N1205" s="6" t="n">
        <f aca="false">M1205*H1205</f>
        <v>0.0980202705281929</v>
      </c>
      <c r="P1205" s="8" t="n">
        <f aca="false">IF(H1205&gt;0,$F$2,0)</f>
        <v>0</v>
      </c>
      <c r="Q1205" s="6" t="n">
        <f aca="false">P1205*H1205</f>
        <v>0</v>
      </c>
    </row>
    <row r="1206" customFormat="false" ht="15" hidden="true" customHeight="false" outlineLevel="0" collapsed="false">
      <c r="A1206" s="0" t="n">
        <f aca="false">A1205+0.01</f>
        <v>12.0199999999998</v>
      </c>
      <c r="B1206" s="6" t="n">
        <f aca="false">SIN(A1206)</f>
        <v>-0.51958965293558</v>
      </c>
      <c r="C1206" s="6" t="n">
        <f aca="false">ABS(B1206)</f>
        <v>0.51958965293558</v>
      </c>
      <c r="D1206" s="6" t="n">
        <f aca="false">B1206*$D$2*SQRT(2)</f>
        <v>-176.354576172055</v>
      </c>
      <c r="E1206" s="6" t="n">
        <f aca="false">IF(ABS(D1206-F1206)-($I$2+$I$2+$F$2+$E$2)&lt;0,0,SIGN(D1206-F1206)*(ABS(D1206-F1206)-($I$2+$I$2+$F$2+$E$2)))</f>
        <v>15.869007469594</v>
      </c>
      <c r="F1206" s="6" t="n">
        <f aca="false">F1205+G1205/($H$2/1000000)*(1/$C$2/COUNT($A$5:$A$632))</f>
        <v>-197.323583641649</v>
      </c>
      <c r="G1206" s="6" t="n">
        <f aca="false">E1206/$G$2</f>
        <v>0.0193524481336512</v>
      </c>
      <c r="H1206" s="6" t="n">
        <f aca="false">ABS(G1206)</f>
        <v>0.0193524481336512</v>
      </c>
      <c r="J1206" s="11" t="n">
        <f aca="false">E1206*E1206</f>
        <v>251.825398070029</v>
      </c>
      <c r="K1206" s="6" t="n">
        <f aca="false">J1206/$G$2</f>
        <v>0.307104143987841</v>
      </c>
      <c r="M1206" s="12" t="n">
        <f aca="false">IF(H1206&gt;0,$E$2,0)</f>
        <v>5.1</v>
      </c>
      <c r="N1206" s="6" t="n">
        <f aca="false">M1206*H1206</f>
        <v>0.0986974854816211</v>
      </c>
      <c r="P1206" s="8" t="n">
        <f aca="false">IF(H1206&gt;0,$F$2,0)</f>
        <v>0</v>
      </c>
      <c r="Q1206" s="6" t="n">
        <f aca="false">P1206*H1206</f>
        <v>0</v>
      </c>
    </row>
    <row r="1207" customFormat="false" ht="15" hidden="true" customHeight="false" outlineLevel="0" collapsed="false">
      <c r="A1207" s="0" t="n">
        <f aca="false">A1206+0.01</f>
        <v>12.0299999999998</v>
      </c>
      <c r="B1207" s="6" t="n">
        <f aca="false">SIN(A1207)</f>
        <v>-0.511019656706272</v>
      </c>
      <c r="C1207" s="6" t="n">
        <f aca="false">ABS(B1207)</f>
        <v>0.511019656706272</v>
      </c>
      <c r="D1207" s="6" t="n">
        <f aca="false">B1207*$D$2*SQRT(2)</f>
        <v>-173.445822996781</v>
      </c>
      <c r="E1207" s="6" t="n">
        <f aca="false">IF(ABS(D1207-F1207)-($I$2+$I$2+$F$2+$E$2)&lt;0,0,SIGN(D1207-F1207)*(ABS(D1207-F1207)-($I$2+$I$2+$F$2+$E$2)))</f>
        <v>15.9763060800661</v>
      </c>
      <c r="F1207" s="6" t="n">
        <f aca="false">F1206+G1206/($H$2/1000000)*(1/$C$2/COUNT($A$5:$A$632))</f>
        <v>-194.522129076847</v>
      </c>
      <c r="G1207" s="6" t="n">
        <f aca="false">E1207/$G$2</f>
        <v>0.0194833000976416</v>
      </c>
      <c r="H1207" s="6" t="n">
        <f aca="false">ABS(G1207)</f>
        <v>0.0194833000976416</v>
      </c>
      <c r="J1207" s="11" t="n">
        <f aca="false">E1207*E1207</f>
        <v>255.242355963958</v>
      </c>
      <c r="K1207" s="6" t="n">
        <f aca="false">J1207/$G$2</f>
        <v>0.311271165809705</v>
      </c>
      <c r="M1207" s="12" t="n">
        <f aca="false">IF(H1207&gt;0,$E$2,0)</f>
        <v>5.1</v>
      </c>
      <c r="N1207" s="6" t="n">
        <f aca="false">M1207*H1207</f>
        <v>0.0993648304979723</v>
      </c>
      <c r="P1207" s="8" t="n">
        <f aca="false">IF(H1207&gt;0,$F$2,0)</f>
        <v>0</v>
      </c>
      <c r="Q1207" s="6" t="n">
        <f aca="false">P1207*H1207</f>
        <v>0</v>
      </c>
    </row>
    <row r="1208" customFormat="false" ht="15" hidden="true" customHeight="false" outlineLevel="0" collapsed="false">
      <c r="A1208" s="0" t="n">
        <f aca="false">A1207+0.01</f>
        <v>12.0399999999998</v>
      </c>
      <c r="B1208" s="6" t="n">
        <f aca="false">SIN(A1208)</f>
        <v>-0.502398558937142</v>
      </c>
      <c r="C1208" s="6" t="n">
        <f aca="false">ABS(B1208)</f>
        <v>0.502398558937142</v>
      </c>
      <c r="D1208" s="6" t="n">
        <f aca="false">B1208*$D$2*SQRT(2)</f>
        <v>-170.519725383745</v>
      </c>
      <c r="E1208" s="6" t="n">
        <f aca="false">IF(ABS(D1208-F1208)-($I$2+$I$2+$F$2+$E$2)&lt;0,0,SIGN(D1208-F1208)*(ABS(D1208-F1208)-($I$2+$I$2+$F$2+$E$2)))</f>
        <v>16.0820070373926</v>
      </c>
      <c r="F1208" s="6" t="n">
        <f aca="false">F1207+G1207/($H$2/1000000)*(1/$C$2/COUNT($A$5:$A$632))</f>
        <v>-191.701732421138</v>
      </c>
      <c r="G1208" s="6" t="n">
        <f aca="false">E1208/$G$2</f>
        <v>0.0196122037041373</v>
      </c>
      <c r="H1208" s="6" t="n">
        <f aca="false">ABS(G1208)</f>
        <v>0.0196122037041373</v>
      </c>
      <c r="J1208" s="11" t="n">
        <f aca="false">E1208*E1208</f>
        <v>258.630950350745</v>
      </c>
      <c r="K1208" s="6" t="n">
        <f aca="false">J1208/$G$2</f>
        <v>0.315403597988713</v>
      </c>
      <c r="M1208" s="12" t="n">
        <f aca="false">IF(H1208&gt;0,$E$2,0)</f>
        <v>5.1</v>
      </c>
      <c r="N1208" s="6" t="n">
        <f aca="false">M1208*H1208</f>
        <v>0.1000222388911</v>
      </c>
      <c r="P1208" s="8" t="n">
        <f aca="false">IF(H1208&gt;0,$F$2,0)</f>
        <v>0</v>
      </c>
      <c r="Q1208" s="6" t="n">
        <f aca="false">P1208*H1208</f>
        <v>0</v>
      </c>
    </row>
    <row r="1209" customFormat="false" ht="15" hidden="true" customHeight="false" outlineLevel="0" collapsed="false">
      <c r="A1209" s="0" t="n">
        <f aca="false">A1208+0.01</f>
        <v>12.0499999999998</v>
      </c>
      <c r="B1209" s="6" t="n">
        <f aca="false">SIN(A1209)</f>
        <v>-0.493727221730783</v>
      </c>
      <c r="C1209" s="6" t="n">
        <f aca="false">ABS(B1209)</f>
        <v>0.493727221730783</v>
      </c>
      <c r="D1209" s="6" t="n">
        <f aca="false">B1209*$D$2*SQRT(2)</f>
        <v>-167.576575940271</v>
      </c>
      <c r="E1209" s="6" t="n">
        <f aca="false">IF(ABS(D1209-F1209)-($I$2+$I$2+$F$2+$E$2)&lt;0,0,SIGN(D1209-F1209)*(ABS(D1209-F1209)-($I$2+$I$2+$F$2+$E$2)))</f>
        <v>16.1860997778936</v>
      </c>
      <c r="F1209" s="6" t="n">
        <f aca="false">F1208+G1208/($H$2/1000000)*(1/$C$2/COUNT($A$5:$A$632))</f>
        <v>-188.862675718165</v>
      </c>
      <c r="G1209" s="6" t="n">
        <f aca="false">E1209/$G$2</f>
        <v>0.019739146070602</v>
      </c>
      <c r="H1209" s="6" t="n">
        <f aca="false">ABS(G1209)</f>
        <v>0.019739146070602</v>
      </c>
      <c r="J1209" s="11" t="n">
        <f aca="false">E1209*E1209</f>
        <v>261.989826019928</v>
      </c>
      <c r="K1209" s="6" t="n">
        <f aca="false">J1209/$G$2</f>
        <v>0.31949978782918</v>
      </c>
      <c r="M1209" s="12" t="n">
        <f aca="false">IF(H1209&gt;0,$E$2,0)</f>
        <v>5.1</v>
      </c>
      <c r="N1209" s="6" t="n">
        <f aca="false">M1209*H1209</f>
        <v>0.10066964496007</v>
      </c>
      <c r="P1209" s="8" t="n">
        <f aca="false">IF(H1209&gt;0,$F$2,0)</f>
        <v>0</v>
      </c>
      <c r="Q1209" s="6" t="n">
        <f aca="false">P1209*H1209</f>
        <v>0</v>
      </c>
    </row>
    <row r="1210" customFormat="false" ht="15" hidden="true" customHeight="false" outlineLevel="0" collapsed="false">
      <c r="A1210" s="0" t="n">
        <f aca="false">A1209+0.01</f>
        <v>12.0599999999998</v>
      </c>
      <c r="B1210" s="6" t="n">
        <f aca="false">SIN(A1210)</f>
        <v>-0.485006512213688</v>
      </c>
      <c r="C1210" s="6" t="n">
        <f aca="false">ABS(B1210)</f>
        <v>0.485006512213688</v>
      </c>
      <c r="D1210" s="6" t="n">
        <f aca="false">B1210*$D$2*SQRT(2)</f>
        <v>-164.616668978849</v>
      </c>
      <c r="E1210" s="6" t="n">
        <f aca="false">IF(ABS(D1210-F1210)-($I$2+$I$2+$F$2+$E$2)&lt;0,0,SIGN(D1210-F1210)*(ABS(D1210-F1210)-($I$2+$I$2+$F$2+$E$2)))</f>
        <v>16.2885738975956</v>
      </c>
      <c r="F1210" s="6" t="n">
        <f aca="false">F1209+G1209/($H$2/1000000)*(1/$C$2/COUNT($A$5:$A$632))</f>
        <v>-186.005242876445</v>
      </c>
      <c r="G1210" s="6" t="n">
        <f aca="false">E1210/$G$2</f>
        <v>0.0198641145092629</v>
      </c>
      <c r="H1210" s="6" t="n">
        <f aca="false">ABS(G1210)</f>
        <v>0.0198641145092629</v>
      </c>
      <c r="J1210" s="11" t="n">
        <f aca="false">E1210*E1210</f>
        <v>265.317639617432</v>
      </c>
      <c r="K1210" s="6" t="n">
        <f aca="false">J1210/$G$2</f>
        <v>0.32355809709443</v>
      </c>
      <c r="M1210" s="12" t="n">
        <f aca="false">IF(H1210&gt;0,$E$2,0)</f>
        <v>5.1</v>
      </c>
      <c r="N1210" s="6" t="n">
        <f aca="false">M1210*H1210</f>
        <v>0.101306983997241</v>
      </c>
      <c r="P1210" s="8" t="n">
        <f aca="false">IF(H1210&gt;0,$F$2,0)</f>
        <v>0</v>
      </c>
      <c r="Q1210" s="6" t="n">
        <f aca="false">P1210*H1210</f>
        <v>0</v>
      </c>
    </row>
    <row r="1211" customFormat="false" ht="15" hidden="true" customHeight="false" outlineLevel="0" collapsed="false">
      <c r="A1211" s="0" t="n">
        <f aca="false">A1210+0.01</f>
        <v>12.0699999999998</v>
      </c>
      <c r="B1211" s="6" t="n">
        <f aca="false">SIN(A1211)</f>
        <v>-0.476237302449543</v>
      </c>
      <c r="C1211" s="6" t="n">
        <f aca="false">ABS(B1211)</f>
        <v>0.476237302449543</v>
      </c>
      <c r="D1211" s="6" t="n">
        <f aca="false">B1211*$D$2*SQRT(2)</f>
        <v>-161.640300487709</v>
      </c>
      <c r="E1211" s="6" t="n">
        <f aca="false">IF(ABS(D1211-F1211)-($I$2+$I$2+$F$2+$E$2)&lt;0,0,SIGN(D1211-F1211)*(ABS(D1211-F1211)-($I$2+$I$2+$F$2+$E$2)))</f>
        <v>16.389419153463</v>
      </c>
      <c r="F1211" s="6" t="n">
        <f aca="false">F1210+G1210/($H$2/1000000)*(1/$C$2/COUNT($A$5:$A$632))</f>
        <v>-183.129719641172</v>
      </c>
      <c r="G1211" s="6" t="n">
        <f aca="false">E1211/$G$2</f>
        <v>0.0199870965286134</v>
      </c>
      <c r="H1211" s="6" t="n">
        <f aca="false">ABS(G1211)</f>
        <v>0.0199870965286134</v>
      </c>
      <c r="J1211" s="11" t="n">
        <f aca="false">E1211*E1211</f>
        <v>268.6130601879</v>
      </c>
      <c r="K1211" s="6" t="n">
        <f aca="false">J1211/$G$2</f>
        <v>0.327576902668171</v>
      </c>
      <c r="M1211" s="12" t="n">
        <f aca="false">IF(H1211&gt;0,$E$2,0)</f>
        <v>5.1</v>
      </c>
      <c r="N1211" s="6" t="n">
        <f aca="false">M1211*H1211</f>
        <v>0.101934192295929</v>
      </c>
      <c r="P1211" s="8" t="n">
        <f aca="false">IF(H1211&gt;0,$F$2,0)</f>
        <v>0</v>
      </c>
      <c r="Q1211" s="6" t="n">
        <f aca="false">P1211*H1211</f>
        <v>0</v>
      </c>
    </row>
    <row r="1212" customFormat="false" ht="15" hidden="true" customHeight="false" outlineLevel="0" collapsed="false">
      <c r="A1212" s="0" t="n">
        <f aca="false">A1211+0.01</f>
        <v>12.0799999999998</v>
      </c>
      <c r="B1212" s="6" t="n">
        <f aca="false">SIN(A1212)</f>
        <v>-0.467420469352015</v>
      </c>
      <c r="C1212" s="6" t="n">
        <f aca="false">ABS(B1212)</f>
        <v>0.467420469352015</v>
      </c>
      <c r="D1212" s="6" t="n">
        <f aca="false">B1212*$D$2*SQRT(2)</f>
        <v>-158.64776810122</v>
      </c>
      <c r="E1212" s="6" t="n">
        <f aca="false">IF(ABS(D1212-F1212)-($I$2+$I$2+$F$2+$E$2)&lt;0,0,SIGN(D1212-F1212)*(ABS(D1212-F1212)-($I$2+$I$2+$F$2+$E$2)))</f>
        <v>16.4886254645882</v>
      </c>
      <c r="F1212" s="6" t="n">
        <f aca="false">F1211+G1211/($H$2/1000000)*(1/$C$2/COUNT($A$5:$A$632))</f>
        <v>-180.236393565808</v>
      </c>
      <c r="G1212" s="6" t="n">
        <f aca="false">E1212/$G$2</f>
        <v>0.0201080798348636</v>
      </c>
      <c r="H1212" s="6" t="n">
        <f aca="false">ABS(G1212)</f>
        <v>0.0201080798348636</v>
      </c>
      <c r="J1212" s="11" t="n">
        <f aca="false">E1212*E1212</f>
        <v>271.874769711466</v>
      </c>
      <c r="K1212" s="6" t="n">
        <f aca="false">J1212/$G$2</f>
        <v>0.331554597209104</v>
      </c>
      <c r="M1212" s="12" t="n">
        <f aca="false">IF(H1212&gt;0,$E$2,0)</f>
        <v>5.1</v>
      </c>
      <c r="N1212" s="6" t="n">
        <f aca="false">M1212*H1212</f>
        <v>0.102551207157804</v>
      </c>
      <c r="P1212" s="8" t="n">
        <f aca="false">IF(H1212&gt;0,$F$2,0)</f>
        <v>0</v>
      </c>
      <c r="Q1212" s="6" t="n">
        <f aca="false">P1212*H1212</f>
        <v>0</v>
      </c>
    </row>
    <row r="1213" customFormat="false" ht="15" hidden="true" customHeight="false" outlineLevel="0" collapsed="false">
      <c r="A1213" s="0" t="n">
        <f aca="false">A1212+0.01</f>
        <v>12.0899999999998</v>
      </c>
      <c r="B1213" s="6" t="n">
        <f aca="false">SIN(A1213)</f>
        <v>-0.458556894597069</v>
      </c>
      <c r="C1213" s="6" t="n">
        <f aca="false">ABS(B1213)</f>
        <v>0.458556894597069</v>
      </c>
      <c r="D1213" s="6" t="n">
        <f aca="false">B1213*$D$2*SQRT(2)</f>
        <v>-155.639371070127</v>
      </c>
      <c r="E1213" s="6" t="n">
        <f aca="false">IF(ABS(D1213-F1213)-($I$2+$I$2+$F$2+$E$2)&lt;0,0,SIGN(D1213-F1213)*(ABS(D1213-F1213)-($I$2+$I$2+$F$2+$E$2)))</f>
        <v>16.5861829133327</v>
      </c>
      <c r="F1213" s="6" t="n">
        <f aca="false">F1212+G1212/($H$2/1000000)*(1/$C$2/COUNT($A$5:$A$632))</f>
        <v>-177.32555398346</v>
      </c>
      <c r="G1213" s="6" t="n">
        <f aca="false">E1213/$G$2</f>
        <v>0.0202270523333325</v>
      </c>
      <c r="H1213" s="6" t="n">
        <f aca="false">ABS(G1213)</f>
        <v>0.0202270523333325</v>
      </c>
      <c r="J1213" s="11" t="n">
        <f aca="false">E1213*E1213</f>
        <v>275.101463634528</v>
      </c>
      <c r="K1213" s="6" t="n">
        <f aca="false">J1213/$G$2</f>
        <v>0.335489589798205</v>
      </c>
      <c r="M1213" s="12" t="n">
        <f aca="false">IF(H1213&gt;0,$E$2,0)</f>
        <v>5.1</v>
      </c>
      <c r="N1213" s="6" t="n">
        <f aca="false">M1213*H1213</f>
        <v>0.103157966899996</v>
      </c>
      <c r="P1213" s="8" t="n">
        <f aca="false">IF(H1213&gt;0,$F$2,0)</f>
        <v>0</v>
      </c>
      <c r="Q1213" s="6" t="n">
        <f aca="false">P1213*H1213</f>
        <v>0</v>
      </c>
    </row>
    <row r="1214" customFormat="false" ht="15" hidden="true" customHeight="false" outlineLevel="0" collapsed="false">
      <c r="A1214" s="0" t="n">
        <f aca="false">A1213+0.01</f>
        <v>12.0999999999998</v>
      </c>
      <c r="B1214" s="6" t="n">
        <f aca="false">SIN(A1214)</f>
        <v>-0.449647464534792</v>
      </c>
      <c r="C1214" s="6" t="n">
        <f aca="false">ABS(B1214)</f>
        <v>0.449647464534792</v>
      </c>
      <c r="D1214" s="6" t="n">
        <f aca="false">B1214*$D$2*SQRT(2)</f>
        <v>-152.615410231627</v>
      </c>
      <c r="E1214" s="6" t="n">
        <f aca="false">IF(ABS(D1214-F1214)-($I$2+$I$2+$F$2+$E$2)&lt;0,0,SIGN(D1214-F1214)*(ABS(D1214-F1214)-($I$2+$I$2+$F$2+$E$2)))</f>
        <v>16.6820817464284</v>
      </c>
      <c r="F1214" s="6" t="n">
        <f aca="false">F1213+G1213/($H$2/1000000)*(1/$C$2/COUNT($A$5:$A$632))</f>
        <v>-174.397491978055</v>
      </c>
      <c r="G1214" s="6" t="n">
        <f aca="false">E1214/$G$2</f>
        <v>0.0203440021297907</v>
      </c>
      <c r="H1214" s="6" t="n">
        <f aca="false">ABS(G1214)</f>
        <v>0.0203440021297907</v>
      </c>
      <c r="J1214" s="11" t="n">
        <f aca="false">E1214*E1214</f>
        <v>278.29185139452</v>
      </c>
      <c r="K1214" s="6" t="n">
        <f aca="false">J1214/$G$2</f>
        <v>0.339380306578683</v>
      </c>
      <c r="M1214" s="12" t="n">
        <f aca="false">IF(H1214&gt;0,$E$2,0)</f>
        <v>5.1</v>
      </c>
      <c r="N1214" s="6" t="n">
        <f aca="false">M1214*H1214</f>
        <v>0.103754410861933</v>
      </c>
      <c r="P1214" s="8" t="n">
        <f aca="false">IF(H1214&gt;0,$F$2,0)</f>
        <v>0</v>
      </c>
      <c r="Q1214" s="6" t="n">
        <f aca="false">P1214*H1214</f>
        <v>0</v>
      </c>
    </row>
    <row r="1215" customFormat="false" ht="15" hidden="true" customHeight="false" outlineLevel="0" collapsed="false">
      <c r="A1215" s="0" t="n">
        <f aca="false">A1214+0.01</f>
        <v>12.1099999999998</v>
      </c>
      <c r="B1215" s="6" t="n">
        <f aca="false">SIN(A1215)</f>
        <v>-0.440693070100766</v>
      </c>
      <c r="C1215" s="6" t="n">
        <f aca="false">ABS(B1215)</f>
        <v>0.440693070100766</v>
      </c>
      <c r="D1215" s="6" t="n">
        <f aca="false">B1215*$D$2*SQRT(2)</f>
        <v>-149.576187979282</v>
      </c>
      <c r="E1215" s="6" t="n">
        <f aca="false">IF(ABS(D1215-F1215)-($I$2+$I$2+$F$2+$E$2)&lt;0,0,SIGN(D1215-F1215)*(ABS(D1215-F1215)-($I$2+$I$2+$F$2+$E$2)))</f>
        <v>16.7763123760475</v>
      </c>
      <c r="F1215" s="6" t="n">
        <f aca="false">F1214+G1214/($H$2/1000000)*(1/$C$2/COUNT($A$5:$A$632))</f>
        <v>-171.45250035533</v>
      </c>
      <c r="G1215" s="6" t="n">
        <f aca="false">E1215/$G$2</f>
        <v>0.0204589175317653</v>
      </c>
      <c r="H1215" s="6" t="n">
        <f aca="false">ABS(G1215)</f>
        <v>0.0204589175317653</v>
      </c>
      <c r="J1215" s="11" t="n">
        <f aca="false">E1215*E1215</f>
        <v>281.444656938725</v>
      </c>
      <c r="K1215" s="6" t="n">
        <f aca="false">J1215/$G$2</f>
        <v>0.343225191388689</v>
      </c>
      <c r="M1215" s="12" t="n">
        <f aca="false">IF(H1215&gt;0,$E$2,0)</f>
        <v>5.1</v>
      </c>
      <c r="N1215" s="6" t="n">
        <f aca="false">M1215*H1215</f>
        <v>0.104340479412003</v>
      </c>
      <c r="P1215" s="8" t="n">
        <f aca="false">IF(H1215&gt;0,$F$2,0)</f>
        <v>0</v>
      </c>
      <c r="Q1215" s="6" t="n">
        <f aca="false">P1215*H1215</f>
        <v>0</v>
      </c>
    </row>
    <row r="1216" customFormat="false" ht="15" hidden="true" customHeight="false" outlineLevel="0" collapsed="false">
      <c r="A1216" s="0" t="n">
        <f aca="false">A1215+0.01</f>
        <v>12.1199999999998</v>
      </c>
      <c r="B1216" s="6" t="n">
        <f aca="false">SIN(A1216)</f>
        <v>-0.431694606726974</v>
      </c>
      <c r="C1216" s="6" t="n">
        <f aca="false">ABS(B1216)</f>
        <v>0.431694606726974</v>
      </c>
      <c r="D1216" s="6" t="n">
        <f aca="false">B1216*$D$2*SQRT(2)</f>
        <v>-146.522008232785</v>
      </c>
      <c r="E1216" s="6" t="n">
        <f aca="false">IF(ABS(D1216-F1216)-($I$2+$I$2+$F$2+$E$2)&lt;0,0,SIGN(D1216-F1216)*(ABS(D1216-F1216)-($I$2+$I$2+$F$2+$E$2)))</f>
        <v>16.8688653808298</v>
      </c>
      <c r="F1216" s="6" t="n">
        <f aca="false">F1215+G1215/($H$2/1000000)*(1/$C$2/COUNT($A$5:$A$632))</f>
        <v>-168.490873613615</v>
      </c>
      <c r="G1216" s="6" t="n">
        <f aca="false">E1216/$G$2</f>
        <v>0.0205717870497924</v>
      </c>
      <c r="H1216" s="6" t="n">
        <f aca="false">ABS(G1216)</f>
        <v>0.0205717870497924</v>
      </c>
      <c r="J1216" s="11" t="n">
        <f aca="false">E1216*E1216</f>
        <v>284.558619236557</v>
      </c>
      <c r="K1216" s="6" t="n">
        <f aca="false">J1216/$G$2</f>
        <v>0.347022706386046</v>
      </c>
      <c r="M1216" s="12" t="n">
        <f aca="false">IF(H1216&gt;0,$E$2,0)</f>
        <v>5.1</v>
      </c>
      <c r="N1216" s="6" t="n">
        <f aca="false">M1216*H1216</f>
        <v>0.104916113953941</v>
      </c>
      <c r="P1216" s="8" t="n">
        <f aca="false">IF(H1216&gt;0,$F$2,0)</f>
        <v>0</v>
      </c>
      <c r="Q1216" s="6" t="n">
        <f aca="false">P1216*H1216</f>
        <v>0</v>
      </c>
    </row>
    <row r="1217" customFormat="false" ht="15" hidden="true" customHeight="false" outlineLevel="0" collapsed="false">
      <c r="A1217" s="0" t="n">
        <f aca="false">A1216+0.01</f>
        <v>12.1299999999998</v>
      </c>
      <c r="B1217" s="6" t="n">
        <f aca="false">SIN(A1217)</f>
        <v>-0.422652974252253</v>
      </c>
      <c r="C1217" s="6" t="n">
        <f aca="false">ABS(B1217)</f>
        <v>0.422652974252253</v>
      </c>
      <c r="D1217" s="6" t="n">
        <f aca="false">B1217*$D$2*SQRT(2)</f>
        <v>-143.453176407567</v>
      </c>
      <c r="E1217" s="6" t="n">
        <f aca="false">IF(ABS(D1217-F1217)-($I$2+$I$2+$F$2+$E$2)&lt;0,0,SIGN(D1217-F1217)*(ABS(D1217-F1217)-($I$2+$I$2+$F$2+$E$2)))</f>
        <v>16.9597315068885</v>
      </c>
      <c r="F1217" s="6" t="n">
        <f aca="false">F1216+G1216/($H$2/1000000)*(1/$C$2/COUNT($A$5:$A$632))</f>
        <v>-165.512907914456</v>
      </c>
      <c r="G1217" s="6" t="n">
        <f aca="false">E1217/$G$2</f>
        <v>0.0206825993986445</v>
      </c>
      <c r="H1217" s="6" t="n">
        <f aca="false">ABS(G1217)</f>
        <v>0.0206825993986445</v>
      </c>
      <c r="J1217" s="11" t="n">
        <f aca="false">E1217*E1217</f>
        <v>287.632492785746</v>
      </c>
      <c r="K1217" s="6" t="n">
        <f aca="false">J1217/$G$2</f>
        <v>0.350771332665544</v>
      </c>
      <c r="M1217" s="12" t="n">
        <f aca="false">IF(H1217&gt;0,$E$2,0)</f>
        <v>5.1</v>
      </c>
      <c r="N1217" s="6" t="n">
        <f aca="false">M1217*H1217</f>
        <v>0.105481256933087</v>
      </c>
      <c r="P1217" s="8" t="n">
        <f aca="false">IF(H1217&gt;0,$F$2,0)</f>
        <v>0</v>
      </c>
      <c r="Q1217" s="6" t="n">
        <f aca="false">P1217*H1217</f>
        <v>0</v>
      </c>
    </row>
    <row r="1218" customFormat="false" ht="15" hidden="true" customHeight="false" outlineLevel="0" collapsed="false">
      <c r="A1218" s="0" t="n">
        <f aca="false">A1217+0.01</f>
        <v>12.1399999999998</v>
      </c>
      <c r="B1218" s="6" t="n">
        <f aca="false">SIN(A1218)</f>
        <v>-0.413569076832317</v>
      </c>
      <c r="C1218" s="6" t="n">
        <f aca="false">ABS(B1218)</f>
        <v>0.413569076832317</v>
      </c>
      <c r="D1218" s="6" t="n">
        <f aca="false">B1218*$D$2*SQRT(2)</f>
        <v>-140.369999384252</v>
      </c>
      <c r="E1218" s="6" t="n">
        <f aca="false">IF(ABS(D1218-F1218)-($I$2+$I$2+$F$2+$E$2)&lt;0,0,SIGN(D1218-F1218)*(ABS(D1218-F1218)-($I$2+$I$2+$F$2+$E$2)))</f>
        <v>17.04890166879</v>
      </c>
      <c r="F1218" s="6" t="n">
        <f aca="false">F1217+G1217/($H$2/1000000)*(1/$C$2/COUNT($A$5:$A$632))</f>
        <v>-162.518901053042</v>
      </c>
      <c r="G1218" s="6" t="n">
        <f aca="false">E1218/$G$2</f>
        <v>0.0207913434985244</v>
      </c>
      <c r="H1218" s="6" t="n">
        <f aca="false">ABS(G1218)</f>
        <v>0.0207913434985244</v>
      </c>
      <c r="J1218" s="11" t="n">
        <f aca="false">E1218*E1218</f>
        <v>290.66504811207</v>
      </c>
      <c r="K1218" s="6" t="n">
        <f aca="false">J1218/$G$2</f>
        <v>0.354469570868378</v>
      </c>
      <c r="M1218" s="12" t="n">
        <f aca="false">IF(H1218&gt;0,$E$2,0)</f>
        <v>5.1</v>
      </c>
      <c r="N1218" s="6" t="n">
        <f aca="false">M1218*H1218</f>
        <v>0.106035851842474</v>
      </c>
      <c r="P1218" s="8" t="n">
        <f aca="false">IF(H1218&gt;0,$F$2,0)</f>
        <v>0</v>
      </c>
      <c r="Q1218" s="6" t="n">
        <f aca="false">P1218*H1218</f>
        <v>0</v>
      </c>
    </row>
    <row r="1219" customFormat="false" ht="15" hidden="true" customHeight="false" outlineLevel="0" collapsed="false">
      <c r="A1219" s="0" t="n">
        <f aca="false">A1218+0.01</f>
        <v>12.1499999999998</v>
      </c>
      <c r="B1219" s="6" t="n">
        <f aca="false">SIN(A1219)</f>
        <v>-0.404443822849337</v>
      </c>
      <c r="C1219" s="6" t="n">
        <f aca="false">ABS(B1219)</f>
        <v>0.404443822849337</v>
      </c>
      <c r="D1219" s="6" t="n">
        <f aca="false">B1219*$D$2*SQRT(2)</f>
        <v>-137.272785477973</v>
      </c>
      <c r="E1219" s="6" t="n">
        <f aca="false">IF(ABS(D1219-F1219)-($I$2+$I$2+$F$2+$E$2)&lt;0,0,SIGN(D1219-F1219)*(ABS(D1219-F1219)-($I$2+$I$2+$F$2+$E$2)))</f>
        <v>17.1363669504997</v>
      </c>
      <c r="F1219" s="6" t="n">
        <f aca="false">F1218+G1218/($H$2/1000000)*(1/$C$2/COUNT($A$5:$A$632))</f>
        <v>-159.509152428473</v>
      </c>
      <c r="G1219" s="6" t="n">
        <f aca="false">E1219/$G$2</f>
        <v>0.0208980084762192</v>
      </c>
      <c r="H1219" s="6" t="n">
        <f aca="false">ABS(G1219)</f>
        <v>0.0208980084762192</v>
      </c>
      <c r="J1219" s="11" t="n">
        <f aca="false">E1219*E1219</f>
        <v>293.655072262179</v>
      </c>
      <c r="K1219" s="6" t="n">
        <f aca="false">J1219/$G$2</f>
        <v>0.358115941783145</v>
      </c>
      <c r="M1219" s="12" t="n">
        <f aca="false">IF(H1219&gt;0,$E$2,0)</f>
        <v>5.1</v>
      </c>
      <c r="N1219" s="6" t="n">
        <f aca="false">M1219*H1219</f>
        <v>0.106579843228718</v>
      </c>
      <c r="P1219" s="8" t="n">
        <f aca="false">IF(H1219&gt;0,$F$2,0)</f>
        <v>0</v>
      </c>
      <c r="Q1219" s="6" t="n">
        <f aca="false">P1219*H1219</f>
        <v>0</v>
      </c>
    </row>
    <row r="1220" customFormat="false" ht="15" hidden="true" customHeight="false" outlineLevel="0" collapsed="false">
      <c r="A1220" s="0" t="n">
        <f aca="false">A1219+0.01</f>
        <v>12.1599999999998</v>
      </c>
      <c r="B1220" s="6" t="n">
        <f aca="false">SIN(A1220)</f>
        <v>-0.395278124821107</v>
      </c>
      <c r="C1220" s="6" t="n">
        <f aca="false">ABS(B1220)</f>
        <v>0.395278124821107</v>
      </c>
      <c r="D1220" s="6" t="n">
        <f aca="false">B1220*$D$2*SQRT(2)</f>
        <v>-134.16184440754</v>
      </c>
      <c r="E1220" s="6" t="n">
        <f aca="false">IF(ABS(D1220-F1220)-($I$2+$I$2+$F$2+$E$2)&lt;0,0,SIGN(D1220-F1220)*(ABS(D1220-F1220)-($I$2+$I$2+$F$2+$E$2)))</f>
        <v>17.2221186063092</v>
      </c>
      <c r="F1220" s="6" t="n">
        <f aca="false">F1219+G1219/($H$2/1000000)*(1/$C$2/COUNT($A$5:$A$632))</f>
        <v>-156.483963013849</v>
      </c>
      <c r="G1220" s="6" t="n">
        <f aca="false">E1220/$G$2</f>
        <v>0.0210025836662308</v>
      </c>
      <c r="H1220" s="6" t="n">
        <f aca="false">ABS(G1220)</f>
        <v>0.0210025836662308</v>
      </c>
      <c r="J1220" s="11" t="n">
        <f aca="false">E1220*E1220</f>
        <v>296.601369289783</v>
      </c>
      <c r="K1220" s="6" t="n">
        <f aca="false">J1220/$G$2</f>
        <v>0.361708986938759</v>
      </c>
      <c r="M1220" s="12" t="n">
        <f aca="false">IF(H1220&gt;0,$E$2,0)</f>
        <v>5.1</v>
      </c>
      <c r="N1220" s="6" t="n">
        <f aca="false">M1220*H1220</f>
        <v>0.107113176697777</v>
      </c>
      <c r="P1220" s="8" t="n">
        <f aca="false">IF(H1220&gt;0,$F$2,0)</f>
        <v>0</v>
      </c>
      <c r="Q1220" s="6" t="n">
        <f aca="false">P1220*H1220</f>
        <v>0</v>
      </c>
    </row>
    <row r="1221" customFormat="false" ht="15" hidden="true" customHeight="false" outlineLevel="0" collapsed="false">
      <c r="A1221" s="0" t="n">
        <f aca="false">A1220+0.01</f>
        <v>12.1699999999998</v>
      </c>
      <c r="B1221" s="6" t="n">
        <f aca="false">SIN(A1221)</f>
        <v>-0.386072899309793</v>
      </c>
      <c r="C1221" s="6" t="n">
        <f aca="false">ABS(B1221)</f>
        <v>0.386072899309793</v>
      </c>
      <c r="D1221" s="6" t="n">
        <f aca="false">B1221*$D$2*SQRT(2)</f>
        <v>-131.037487264467</v>
      </c>
      <c r="E1221" s="6" t="n">
        <f aca="false">IF(ABS(D1221-F1221)-($I$2+$I$2+$F$2+$E$2)&lt;0,0,SIGN(D1221-F1221)*(ABS(D1221-F1221)-($I$2+$I$2+$F$2+$E$2)))</f>
        <v>17.3061480617403</v>
      </c>
      <c r="F1221" s="6" t="n">
        <f aca="false">F1220+G1220/($H$2/1000000)*(1/$C$2/COUNT($A$5:$A$632))</f>
        <v>-153.443635326207</v>
      </c>
      <c r="G1221" s="6" t="n">
        <f aca="false">E1221/$G$2</f>
        <v>0.0211050586118784</v>
      </c>
      <c r="H1221" s="6" t="n">
        <f aca="false">ABS(G1221)</f>
        <v>0.0211050586118784</v>
      </c>
      <c r="J1221" s="11" t="n">
        <f aca="false">E1221*E1221</f>
        <v>299.502760734877</v>
      </c>
      <c r="K1221" s="6" t="n">
        <f aca="false">J1221/$G$2</f>
        <v>0.365247269188874</v>
      </c>
      <c r="M1221" s="12" t="n">
        <f aca="false">IF(H1221&gt;0,$E$2,0)</f>
        <v>5.1</v>
      </c>
      <c r="N1221" s="6" t="n">
        <f aca="false">M1221*H1221</f>
        <v>0.10763579892058</v>
      </c>
      <c r="P1221" s="8" t="n">
        <f aca="false">IF(H1221&gt;0,$F$2,0)</f>
        <v>0</v>
      </c>
      <c r="Q1221" s="6" t="n">
        <f aca="false">P1221*H1221</f>
        <v>0</v>
      </c>
    </row>
    <row r="1222" customFormat="false" ht="15" hidden="true" customHeight="false" outlineLevel="0" collapsed="false">
      <c r="A1222" s="0" t="n">
        <f aca="false">A1221+0.01</f>
        <v>12.1799999999998</v>
      </c>
      <c r="B1222" s="6" t="n">
        <f aca="false">SIN(A1222)</f>
        <v>-0.376829066830274</v>
      </c>
      <c r="C1222" s="6" t="n">
        <f aca="false">ABS(B1222)</f>
        <v>0.376829066830274</v>
      </c>
      <c r="D1222" s="6" t="n">
        <f aca="false">B1222*$D$2*SQRT(2)</f>
        <v>-127.900026481865</v>
      </c>
      <c r="E1222" s="6" t="n">
        <f aca="false">IF(ABS(D1222-F1222)-($I$2+$I$2+$F$2+$E$2)&lt;0,0,SIGN(D1222-F1222)*(ABS(D1222-F1222)-($I$2+$I$2+$F$2+$E$2)))</f>
        <v>17.3884469144236</v>
      </c>
      <c r="F1222" s="6" t="n">
        <f aca="false">F1221+G1221/($H$2/1000000)*(1/$C$2/COUNT($A$5:$A$632))</f>
        <v>-150.388473396289</v>
      </c>
      <c r="G1222" s="6" t="n">
        <f aca="false">E1222/$G$2</f>
        <v>0.0212054230663702</v>
      </c>
      <c r="H1222" s="6" t="n">
        <f aca="false">ABS(G1222)</f>
        <v>0.0212054230663702</v>
      </c>
      <c r="J1222" s="11" t="n">
        <f aca="false">E1222*E1222</f>
        <v>302.358086095726</v>
      </c>
      <c r="K1222" s="6" t="n">
        <f aca="false">J1222/$G$2</f>
        <v>0.368729373287471</v>
      </c>
      <c r="M1222" s="12" t="n">
        <f aca="false">IF(H1222&gt;0,$E$2,0)</f>
        <v>5.1</v>
      </c>
      <c r="N1222" s="6" t="n">
        <f aca="false">M1222*H1222</f>
        <v>0.108147657638488</v>
      </c>
      <c r="P1222" s="8" t="n">
        <f aca="false">IF(H1222&gt;0,$F$2,0)</f>
        <v>0</v>
      </c>
      <c r="Q1222" s="6" t="n">
        <f aca="false">P1222*H1222</f>
        <v>0</v>
      </c>
    </row>
    <row r="1223" customFormat="false" ht="15" hidden="true" customHeight="false" outlineLevel="0" collapsed="false">
      <c r="A1223" s="0" t="n">
        <f aca="false">A1222+0.01</f>
        <v>12.1899999999998</v>
      </c>
      <c r="B1223" s="6" t="n">
        <f aca="false">SIN(A1223)</f>
        <v>-0.367547551758095</v>
      </c>
      <c r="C1223" s="6" t="n">
        <f aca="false">ABS(B1223)</f>
        <v>0.367547551758095</v>
      </c>
      <c r="D1223" s="6" t="n">
        <f aca="false">B1223*$D$2*SQRT(2)</f>
        <v>-124.749775803198</v>
      </c>
      <c r="E1223" s="6" t="n">
        <f aca="false">IF(ABS(D1223-F1223)-($I$2+$I$2+$F$2+$E$2)&lt;0,0,SIGN(D1223-F1223)*(ABS(D1223-F1223)-($I$2+$I$2+$F$2+$E$2)))</f>
        <v>17.4690069349594</v>
      </c>
      <c r="F1223" s="6" t="n">
        <f aca="false">F1222+G1222/($H$2/1000000)*(1/$C$2/COUNT($A$5:$A$632))</f>
        <v>-147.318782738157</v>
      </c>
      <c r="G1223" s="6" t="n">
        <f aca="false">E1223/$G$2</f>
        <v>0.0213036669938529</v>
      </c>
      <c r="H1223" s="6" t="n">
        <f aca="false">ABS(G1223)</f>
        <v>0.0213036669938529</v>
      </c>
      <c r="J1223" s="11" t="n">
        <f aca="false">E1223*E1223</f>
        <v>305.166203293659</v>
      </c>
      <c r="K1223" s="6" t="n">
        <f aca="false">J1223/$G$2</f>
        <v>0.372153906455681</v>
      </c>
      <c r="M1223" s="12" t="n">
        <f aca="false">IF(H1223&gt;0,$E$2,0)</f>
        <v>5.1</v>
      </c>
      <c r="N1223" s="6" t="n">
        <f aca="false">M1223*H1223</f>
        <v>0.10864870166865</v>
      </c>
      <c r="P1223" s="8" t="n">
        <f aca="false">IF(H1223&gt;0,$F$2,0)</f>
        <v>0</v>
      </c>
      <c r="Q1223" s="6" t="n">
        <f aca="false">P1223*H1223</f>
        <v>0</v>
      </c>
    </row>
    <row r="1224" customFormat="false" ht="15" hidden="true" customHeight="false" outlineLevel="0" collapsed="false">
      <c r="A1224" s="0" t="n">
        <f aca="false">A1223+0.01</f>
        <v>12.1999999999998</v>
      </c>
      <c r="B1224" s="6" t="n">
        <f aca="false">SIN(A1224)</f>
        <v>-0.358229282237029</v>
      </c>
      <c r="C1224" s="6" t="n">
        <f aca="false">ABS(B1224)</f>
        <v>0.358229282237029</v>
      </c>
      <c r="D1224" s="6" t="n">
        <f aca="false">B1224*$D$2*SQRT(2)</f>
        <v>-121.587050250909</v>
      </c>
      <c r="E1224" s="6" t="n">
        <f aca="false">IF(ABS(D1224-F1224)-($I$2+$I$2+$F$2+$E$2)&lt;0,0,SIGN(D1224-F1224)*(ABS(D1224-F1224)-($I$2+$I$2+$F$2+$E$2)))</f>
        <v>17.5478200677561</v>
      </c>
      <c r="F1224" s="6" t="n">
        <f aca="false">F1223+G1223/($H$2/1000000)*(1/$C$2/COUNT($A$5:$A$632))</f>
        <v>-144.234870318665</v>
      </c>
      <c r="G1224" s="6" t="n">
        <f aca="false">E1224/$G$2</f>
        <v>0.0213997805704342</v>
      </c>
      <c r="H1224" s="6" t="n">
        <f aca="false">ABS(G1224)</f>
        <v>0.0213997805704342</v>
      </c>
      <c r="J1224" s="11" t="n">
        <f aca="false">E1224*E1224</f>
        <v>307.925989130342</v>
      </c>
      <c r="K1224" s="6" t="n">
        <f aca="false">J1224/$G$2</f>
        <v>0.375519498939442</v>
      </c>
      <c r="M1224" s="12" t="n">
        <f aca="false">IF(H1224&gt;0,$E$2,0)</f>
        <v>5.1</v>
      </c>
      <c r="N1224" s="6" t="n">
        <f aca="false">M1224*H1224</f>
        <v>0.109138880909214</v>
      </c>
      <c r="P1224" s="8" t="n">
        <f aca="false">IF(H1224&gt;0,$F$2,0)</f>
        <v>0</v>
      </c>
      <c r="Q1224" s="6" t="n">
        <f aca="false">P1224*H1224</f>
        <v>0</v>
      </c>
    </row>
    <row r="1225" customFormat="false" ht="15" hidden="true" customHeight="false" outlineLevel="0" collapsed="false">
      <c r="A1225" s="0" t="n">
        <f aca="false">A1224+0.01</f>
        <v>12.2099999999998</v>
      </c>
      <c r="B1225" s="6" t="n">
        <f aca="false">SIN(A1225)</f>
        <v>-0.348875190086263</v>
      </c>
      <c r="C1225" s="6" t="n">
        <f aca="false">ABS(B1225)</f>
        <v>0.348875190086263</v>
      </c>
      <c r="D1225" s="6" t="n">
        <f aca="false">B1225*$D$2*SQRT(2)</f>
        <v>-118.412166094916</v>
      </c>
      <c r="E1225" s="6" t="n">
        <f aca="false">IF(ABS(D1225-F1225)-($I$2+$I$2+$F$2+$E$2)&lt;0,0,SIGN(D1225-F1225)*(ABS(D1225-F1225)-($I$2+$I$2+$F$2+$E$2)))</f>
        <v>17.6248784318507</v>
      </c>
      <c r="F1225" s="6" t="n">
        <f aca="false">F1224+G1224/($H$2/1000000)*(1/$C$2/COUNT($A$5:$A$632))</f>
        <v>-141.137044526767</v>
      </c>
      <c r="G1225" s="6" t="n">
        <f aca="false">E1225/$G$2</f>
        <v>0.0214937541851837</v>
      </c>
      <c r="H1225" s="6" t="n">
        <f aca="false">ABS(G1225)</f>
        <v>0.0214937541851837</v>
      </c>
      <c r="J1225" s="11" t="n">
        <f aca="false">E1225*E1225</f>
        <v>310.636339737514</v>
      </c>
      <c r="K1225" s="6" t="n">
        <f aca="false">J1225/$G$2</f>
        <v>0.378824804557944</v>
      </c>
      <c r="M1225" s="12" t="n">
        <f aca="false">IF(H1225&gt;0,$E$2,0)</f>
        <v>5.1</v>
      </c>
      <c r="N1225" s="6" t="n">
        <f aca="false">M1225*H1225</f>
        <v>0.109618146344437</v>
      </c>
      <c r="P1225" s="8" t="n">
        <f aca="false">IF(H1225&gt;0,$F$2,0)</f>
        <v>0</v>
      </c>
      <c r="Q1225" s="6" t="n">
        <f aca="false">P1225*H1225</f>
        <v>0</v>
      </c>
    </row>
    <row r="1226" customFormat="false" ht="15" hidden="true" customHeight="false" outlineLevel="0" collapsed="false">
      <c r="A1226" s="0" t="n">
        <f aca="false">A1225+0.01</f>
        <v>12.2199999999998</v>
      </c>
      <c r="B1226" s="6" t="n">
        <f aca="false">SIN(A1226)</f>
        <v>-0.339486210707217</v>
      </c>
      <c r="C1226" s="6" t="n">
        <f aca="false">ABS(B1226)</f>
        <v>0.339486210707217</v>
      </c>
      <c r="D1226" s="6" t="n">
        <f aca="false">B1226*$D$2*SQRT(2)</f>
        <v>-115.225440820991</v>
      </c>
      <c r="E1226" s="6" t="n">
        <f aca="false">IF(ABS(D1226-F1226)-($I$2+$I$2+$F$2+$E$2)&lt;0,0,SIGN(D1226-F1226)*(ABS(D1226-F1226)-($I$2+$I$2+$F$2+$E$2)))</f>
        <v>17.7001743217016</v>
      </c>
      <c r="F1226" s="6" t="n">
        <f aca="false">F1225+G1225/($H$2/1000000)*(1/$C$2/COUNT($A$5:$A$632))</f>
        <v>-138.025615142693</v>
      </c>
      <c r="G1226" s="6" t="n">
        <f aca="false">E1226/$G$2</f>
        <v>0.0215855784410995</v>
      </c>
      <c r="H1226" s="6" t="n">
        <f aca="false">ABS(G1226)</f>
        <v>0.0215855784410995</v>
      </c>
      <c r="J1226" s="11" t="n">
        <f aca="false">E1226*E1226</f>
        <v>313.296171018624</v>
      </c>
      <c r="K1226" s="6" t="n">
        <f aca="false">J1226/$G$2</f>
        <v>0.382068501242224</v>
      </c>
      <c r="M1226" s="12" t="n">
        <f aca="false">IF(H1226&gt;0,$E$2,0)</f>
        <v>5.1</v>
      </c>
      <c r="N1226" s="6" t="n">
        <f aca="false">M1226*H1226</f>
        <v>0.110086450049607</v>
      </c>
      <c r="P1226" s="8" t="n">
        <f aca="false">IF(H1226&gt;0,$F$2,0)</f>
        <v>0</v>
      </c>
      <c r="Q1226" s="6" t="n">
        <f aca="false">P1226*H1226</f>
        <v>0</v>
      </c>
    </row>
    <row r="1227" customFormat="false" ht="15" hidden="true" customHeight="false" outlineLevel="0" collapsed="false">
      <c r="A1227" s="0" t="n">
        <f aca="false">A1226+0.01</f>
        <v>12.2299999999998</v>
      </c>
      <c r="B1227" s="6" t="n">
        <f aca="false">SIN(A1227)</f>
        <v>-0.330063282990004</v>
      </c>
      <c r="C1227" s="6" t="n">
        <f aca="false">ABS(B1227)</f>
        <v>0.330063282990004</v>
      </c>
      <c r="D1227" s="6" t="n">
        <f aca="false">B1227*$D$2*SQRT(2)</f>
        <v>-112.027193099004</v>
      </c>
      <c r="E1227" s="6" t="n">
        <f aca="false">IF(ABS(D1227-F1227)-($I$2+$I$2+$F$2+$E$2)&lt;0,0,SIGN(D1227-F1227)*(ABS(D1227-F1227)-($I$2+$I$2+$F$2+$E$2)))</f>
        <v>17.7737002079764</v>
      </c>
      <c r="F1227" s="6" t="n">
        <f aca="false">F1226+G1226/($H$2/1000000)*(1/$C$2/COUNT($A$5:$A$632))</f>
        <v>-134.90089330698</v>
      </c>
      <c r="G1227" s="6" t="n">
        <f aca="false">E1227/$G$2</f>
        <v>0.0216752441560688</v>
      </c>
      <c r="H1227" s="6" t="n">
        <f aca="false">ABS(G1227)</f>
        <v>0.0216752441560688</v>
      </c>
      <c r="J1227" s="11" t="n">
        <f aca="false">E1227*E1227</f>
        <v>315.904419083022</v>
      </c>
      <c r="K1227" s="6" t="n">
        <f aca="false">J1227/$G$2</f>
        <v>0.385249291564661</v>
      </c>
      <c r="M1227" s="12" t="n">
        <f aca="false">IF(H1227&gt;0,$E$2,0)</f>
        <v>5.1</v>
      </c>
      <c r="N1227" s="6" t="n">
        <f aca="false">M1227*H1227</f>
        <v>0.110543745195951</v>
      </c>
      <c r="P1227" s="8" t="n">
        <f aca="false">IF(H1227&gt;0,$F$2,0)</f>
        <v>0</v>
      </c>
      <c r="Q1227" s="6" t="n">
        <f aca="false">P1227*H1227</f>
        <v>0</v>
      </c>
    </row>
    <row r="1228" customFormat="false" ht="15" hidden="true" customHeight="false" outlineLevel="0" collapsed="false">
      <c r="A1228" s="0" t="n">
        <f aca="false">A1227+0.01</f>
        <v>12.2399999999998</v>
      </c>
      <c r="B1228" s="6" t="n">
        <f aca="false">SIN(A1228)</f>
        <v>-0.320607349219543</v>
      </c>
      <c r="C1228" s="6" t="n">
        <f aca="false">ABS(B1228)</f>
        <v>0.320607349219543</v>
      </c>
      <c r="D1228" s="6" t="n">
        <f aca="false">B1228*$D$2*SQRT(2)</f>
        <v>-108.817742751064</v>
      </c>
      <c r="E1228" s="6" t="n">
        <f aca="false">IF(ABS(D1228-F1228)-($I$2+$I$2+$F$2+$E$2)&lt;0,0,SIGN(D1228-F1228)*(ABS(D1228-F1228)-($I$2+$I$2+$F$2+$E$2)))</f>
        <v>17.8454487383037</v>
      </c>
      <c r="F1228" s="6" t="n">
        <f aca="false">F1227+G1227/($H$2/1000000)*(1/$C$2/COUNT($A$5:$A$632))</f>
        <v>-131.763191489368</v>
      </c>
      <c r="G1228" s="6" t="n">
        <f aca="false">E1228/$G$2</f>
        <v>0.021762742363785</v>
      </c>
      <c r="H1228" s="6" t="n">
        <f aca="false">ABS(G1228)</f>
        <v>0.021762742363785</v>
      </c>
      <c r="J1228" s="11" t="n">
        <f aca="false">E1228*E1228</f>
        <v>318.460040671425</v>
      </c>
      <c r="K1228" s="6" t="n">
        <f aca="false">J1228/$G$2</f>
        <v>0.388365903257835</v>
      </c>
      <c r="M1228" s="12" t="n">
        <f aca="false">IF(H1228&gt;0,$E$2,0)</f>
        <v>5.1</v>
      </c>
      <c r="N1228" s="6" t="n">
        <f aca="false">M1228*H1228</f>
        <v>0.110989986055303</v>
      </c>
      <c r="P1228" s="8" t="n">
        <f aca="false">IF(H1228&gt;0,$F$2,0)</f>
        <v>0</v>
      </c>
      <c r="Q1228" s="6" t="n">
        <f aca="false">P1228*H1228</f>
        <v>0</v>
      </c>
    </row>
    <row r="1229" customFormat="false" ht="15" hidden="true" customHeight="false" outlineLevel="0" collapsed="false">
      <c r="A1229" s="0" t="n">
        <f aca="false">A1228+0.01</f>
        <v>12.2499999999998</v>
      </c>
      <c r="B1229" s="6" t="n">
        <f aca="false">SIN(A1229)</f>
        <v>-0.311119354981333</v>
      </c>
      <c r="C1229" s="6" t="n">
        <f aca="false">ABS(B1229)</f>
        <v>0.311119354981333</v>
      </c>
      <c r="D1229" s="6" t="n">
        <f aca="false">B1229*$D$2*SQRT(2)</f>
        <v>-105.597410719529</v>
      </c>
      <c r="E1229" s="6" t="n">
        <f aca="false">IF(ABS(D1229-F1229)-($I$2+$I$2+$F$2+$E$2)&lt;0,0,SIGN(D1229-F1229)*(ABS(D1229-F1229)-($I$2+$I$2+$F$2+$E$2)))</f>
        <v>17.9154127380227</v>
      </c>
      <c r="F1229" s="6" t="n">
        <f aca="false">F1228+G1228/($H$2/1000000)*(1/$C$2/COUNT($A$5:$A$632))</f>
        <v>-128.612823457552</v>
      </c>
      <c r="G1229" s="6" t="n">
        <f aca="false">E1229/$G$2</f>
        <v>0.0218480643146618</v>
      </c>
      <c r="H1229" s="6" t="n">
        <f aca="false">ABS(G1229)</f>
        <v>0.0218480643146618</v>
      </c>
      <c r="J1229" s="11" t="n">
        <f aca="false">E1229*E1229</f>
        <v>320.962013573706</v>
      </c>
      <c r="K1229" s="6" t="n">
        <f aca="false">J1229/$G$2</f>
        <v>0.391417089724031</v>
      </c>
      <c r="M1229" s="12" t="n">
        <f aca="false">IF(H1229&gt;0,$E$2,0)</f>
        <v>5.1</v>
      </c>
      <c r="N1229" s="6" t="n">
        <f aca="false">M1229*H1229</f>
        <v>0.111425128004775</v>
      </c>
      <c r="P1229" s="8" t="n">
        <f aca="false">IF(H1229&gt;0,$F$2,0)</f>
        <v>0</v>
      </c>
      <c r="Q1229" s="6" t="n">
        <f aca="false">P1229*H1229</f>
        <v>0</v>
      </c>
    </row>
    <row r="1230" customFormat="false" ht="15" hidden="true" customHeight="false" outlineLevel="0" collapsed="false">
      <c r="A1230" s="0" t="n">
        <f aca="false">A1229+0.01</f>
        <v>12.2599999999998</v>
      </c>
      <c r="B1230" s="6" t="n">
        <f aca="false">SIN(A1230)</f>
        <v>-0.30160024906689</v>
      </c>
      <c r="C1230" s="6" t="n">
        <f aca="false">ABS(B1230)</f>
        <v>0.30160024906689</v>
      </c>
      <c r="D1230" s="6" t="n">
        <f aca="false">B1230*$D$2*SQRT(2)</f>
        <v>-102.36651903492</v>
      </c>
      <c r="E1230" s="6" t="n">
        <f aca="false">IF(ABS(D1230-F1230)-($I$2+$I$2+$F$2+$E$2)&lt;0,0,SIGN(D1230-F1230)*(ABS(D1230-F1230)-($I$2+$I$2+$F$2+$E$2)))</f>
        <v>17.9835852108972</v>
      </c>
      <c r="F1230" s="6" t="n">
        <f aca="false">F1229+G1229/($H$2/1000000)*(1/$C$2/COUNT($A$5:$A$632))</f>
        <v>-125.450104245817</v>
      </c>
      <c r="G1230" s="6" t="n">
        <f aca="false">E1230/$G$2</f>
        <v>0.0219312014767039</v>
      </c>
      <c r="H1230" s="6" t="n">
        <f aca="false">ABS(G1230)</f>
        <v>0.0219312014767039</v>
      </c>
      <c r="J1230" s="11" t="n">
        <f aca="false">E1230*E1230</f>
        <v>323.4093370376</v>
      </c>
      <c r="K1230" s="6" t="n">
        <f aca="false">J1230/$G$2</f>
        <v>0.394401630533659</v>
      </c>
      <c r="M1230" s="12" t="n">
        <f aca="false">IF(H1230&gt;0,$E$2,0)</f>
        <v>5.1</v>
      </c>
      <c r="N1230" s="6" t="n">
        <f aca="false">M1230*H1230</f>
        <v>0.11184912753119</v>
      </c>
      <c r="P1230" s="8" t="n">
        <f aca="false">IF(H1230&gt;0,$F$2,0)</f>
        <v>0</v>
      </c>
      <c r="Q1230" s="6" t="n">
        <f aca="false">P1230*H1230</f>
        <v>0</v>
      </c>
    </row>
    <row r="1231" customFormat="false" ht="15" hidden="true" customHeight="false" outlineLevel="0" collapsed="false">
      <c r="A1231" s="0" t="n">
        <f aca="false">A1230+0.01</f>
        <v>12.2699999999998</v>
      </c>
      <c r="B1231" s="6" t="n">
        <f aca="false">SIN(A1231)</f>
        <v>-0.292050983378873</v>
      </c>
      <c r="C1231" s="6" t="n">
        <f aca="false">ABS(B1231)</f>
        <v>0.292050983378873</v>
      </c>
      <c r="D1231" s="6" t="n">
        <f aca="false">B1231*$D$2*SQRT(2)</f>
        <v>-99.1253907837124</v>
      </c>
      <c r="E1231" s="6" t="n">
        <f aca="false">IF(ABS(D1231-F1231)-($I$2+$I$2+$F$2+$E$2)&lt;0,0,SIGN(D1231-F1231)*(ABS(D1231-F1231)-($I$2+$I$2+$F$2+$E$2)))</f>
        <v>18.0499593398257</v>
      </c>
      <c r="F1231" s="6" t="n">
        <f aca="false">F1230+G1230/($H$2/1000000)*(1/$C$2/COUNT($A$5:$A$632))</f>
        <v>-122.275350123538</v>
      </c>
      <c r="G1231" s="6" t="n">
        <f aca="false">E1231/$G$2</f>
        <v>0.0220121455363728</v>
      </c>
      <c r="H1231" s="6" t="n">
        <f aca="false">ABS(G1231)</f>
        <v>0.0220121455363728</v>
      </c>
      <c r="J1231" s="11" t="n">
        <f aca="false">E1231*E1231</f>
        <v>325.801032169361</v>
      </c>
      <c r="K1231" s="6" t="n">
        <f aca="false">J1231/$G$2</f>
        <v>0.397318331913855</v>
      </c>
      <c r="M1231" s="12" t="n">
        <f aca="false">IF(H1231&gt;0,$E$2,0)</f>
        <v>5.1</v>
      </c>
      <c r="N1231" s="6" t="n">
        <f aca="false">M1231*H1231</f>
        <v>0.112261942235501</v>
      </c>
      <c r="P1231" s="8" t="n">
        <f aca="false">IF(H1231&gt;0,$F$2,0)</f>
        <v>0</v>
      </c>
      <c r="Q1231" s="6" t="n">
        <f aca="false">P1231*H1231</f>
        <v>0</v>
      </c>
    </row>
    <row r="1232" customFormat="false" ht="15" hidden="true" customHeight="false" outlineLevel="0" collapsed="false">
      <c r="A1232" s="0" t="n">
        <f aca="false">A1231+0.01</f>
        <v>12.2799999999998</v>
      </c>
      <c r="B1232" s="6" t="n">
        <f aca="false">SIN(A1232)</f>
        <v>-0.282472512835893</v>
      </c>
      <c r="C1232" s="6" t="n">
        <f aca="false">ABS(B1232)</f>
        <v>0.282472512835893</v>
      </c>
      <c r="D1232" s="6" t="n">
        <f aca="false">B1232*$D$2*SQRT(2)</f>
        <v>-95.8743500760308</v>
      </c>
      <c r="E1232" s="6" t="n">
        <f aca="false">IF(ABS(D1232-F1232)-($I$2+$I$2+$F$2+$E$2)&lt;0,0,SIGN(D1232-F1232)*(ABS(D1232-F1232)-($I$2+$I$2+$F$2+$E$2)))</f>
        <v>18.1145284875228</v>
      </c>
      <c r="F1232" s="6" t="n">
        <f aca="false">F1231+G1231/($H$2/1000000)*(1/$C$2/COUNT($A$5:$A$632))</f>
        <v>-119.088878563554</v>
      </c>
      <c r="G1232" s="6" t="n">
        <f aca="false">E1232/$G$2</f>
        <v>0.0220908883994181</v>
      </c>
      <c r="H1232" s="6" t="n">
        <f aca="false">ABS(G1232)</f>
        <v>0.0220908883994181</v>
      </c>
      <c r="J1232" s="11" t="n">
        <f aca="false">E1232*E1232</f>
        <v>328.136142325277</v>
      </c>
      <c r="K1232" s="6" t="n">
        <f aca="false">J1232/$G$2</f>
        <v>0.400166027225947</v>
      </c>
      <c r="M1232" s="12" t="n">
        <f aca="false">IF(H1232&gt;0,$E$2,0)</f>
        <v>5.1</v>
      </c>
      <c r="N1232" s="6" t="n">
        <f aca="false">M1232*H1232</f>
        <v>0.112663530837032</v>
      </c>
      <c r="P1232" s="8" t="n">
        <f aca="false">IF(H1232&gt;0,$F$2,0)</f>
        <v>0</v>
      </c>
      <c r="Q1232" s="6" t="n">
        <f aca="false">P1232*H1232</f>
        <v>0</v>
      </c>
    </row>
    <row r="1233" customFormat="false" ht="15" hidden="true" customHeight="false" outlineLevel="0" collapsed="false">
      <c r="A1233" s="0" t="n">
        <f aca="false">A1232+0.01</f>
        <v>12.2899999999998</v>
      </c>
      <c r="B1233" s="6" t="n">
        <f aca="false">SIN(A1233)</f>
        <v>-0.272865795277023</v>
      </c>
      <c r="C1233" s="6" t="n">
        <f aca="false">ABS(B1233)</f>
        <v>0.272865795277023</v>
      </c>
      <c r="D1233" s="6" t="n">
        <f aca="false">B1233*$D$2*SQRT(2)</f>
        <v>-92.6137220132366</v>
      </c>
      <c r="E1233" s="6" t="n">
        <f aca="false">IF(ABS(D1233-F1233)-($I$2+$I$2+$F$2+$E$2)&lt;0,0,SIGN(D1233-F1233)*(ABS(D1233-F1233)-($I$2+$I$2+$F$2+$E$2)))</f>
        <v>18.1772861971876</v>
      </c>
      <c r="F1233" s="6" t="n">
        <f aca="false">F1232+G1232/($H$2/1000000)*(1/$C$2/COUNT($A$5:$A$632))</f>
        <v>-115.891008210424</v>
      </c>
      <c r="G1233" s="6" t="n">
        <f aca="false">E1233/$G$2</f>
        <v>0.0221674221916922</v>
      </c>
      <c r="H1233" s="6" t="n">
        <f aca="false">ABS(G1233)</f>
        <v>0.0221674221916922</v>
      </c>
      <c r="J1233" s="11" t="n">
        <f aca="false">E1233*E1233</f>
        <v>330.413733494467</v>
      </c>
      <c r="K1233" s="6" t="n">
        <f aca="false">J1233/$G$2</f>
        <v>0.402943577432277</v>
      </c>
      <c r="M1233" s="12" t="n">
        <f aca="false">IF(H1233&gt;0,$E$2,0)</f>
        <v>5.1</v>
      </c>
      <c r="N1233" s="6" t="n">
        <f aca="false">M1233*H1233</f>
        <v>0.11305385317763</v>
      </c>
      <c r="P1233" s="8" t="n">
        <f aca="false">IF(H1233&gt;0,$F$2,0)</f>
        <v>0</v>
      </c>
      <c r="Q1233" s="6" t="n">
        <f aca="false">P1233*H1233</f>
        <v>0</v>
      </c>
    </row>
    <row r="1234" customFormat="false" ht="15" hidden="true" customHeight="false" outlineLevel="0" collapsed="false">
      <c r="A1234" s="0" t="n">
        <f aca="false">A1233+0.01</f>
        <v>12.2999999999998</v>
      </c>
      <c r="B1234" s="6" t="n">
        <f aca="false">SIN(A1234)</f>
        <v>-0.263231791366012</v>
      </c>
      <c r="C1234" s="6" t="n">
        <f aca="false">ABS(B1234)</f>
        <v>0.263231791366012</v>
      </c>
      <c r="D1234" s="6" t="n">
        <f aca="false">B1234*$D$2*SQRT(2)</f>
        <v>-89.3438326554189</v>
      </c>
      <c r="E1234" s="6" t="n">
        <f aca="false">IF(ABS(D1234-F1234)-($I$2+$I$2+$F$2+$E$2)&lt;0,0,SIGN(D1234-F1234)*(ABS(D1234-F1234)-($I$2+$I$2+$F$2+$E$2)))</f>
        <v>18.2382261931506</v>
      </c>
      <c r="F1234" s="6" t="n">
        <f aca="false">F1233+G1233/($H$2/1000000)*(1/$C$2/COUNT($A$5:$A$632))</f>
        <v>-112.68205884857</v>
      </c>
      <c r="G1234" s="6" t="n">
        <f aca="false">E1234/$G$2</f>
        <v>0.0222417392599398</v>
      </c>
      <c r="H1234" s="6" t="n">
        <f aca="false">ABS(G1234)</f>
        <v>0.0222417392599398</v>
      </c>
      <c r="J1234" s="11" t="n">
        <f aca="false">E1234*E1234</f>
        <v>332.632894672525</v>
      </c>
      <c r="K1234" s="6" t="n">
        <f aca="false">J1234/$G$2</f>
        <v>0.40564987155186</v>
      </c>
      <c r="M1234" s="12" t="n">
        <f aca="false">IF(H1234&gt;0,$E$2,0)</f>
        <v>5.1</v>
      </c>
      <c r="N1234" s="6" t="n">
        <f aca="false">M1234*H1234</f>
        <v>0.113432870225693</v>
      </c>
      <c r="P1234" s="8" t="n">
        <f aca="false">IF(H1234&gt;0,$F$2,0)</f>
        <v>0</v>
      </c>
      <c r="Q1234" s="6" t="n">
        <f aca="false">P1234*H1234</f>
        <v>0</v>
      </c>
    </row>
    <row r="1235" customFormat="false" ht="15" hidden="true" customHeight="false" outlineLevel="0" collapsed="false">
      <c r="A1235" s="0" t="n">
        <f aca="false">A1234+0.01</f>
        <v>12.3099999999998</v>
      </c>
      <c r="B1235" s="6" t="n">
        <f aca="false">SIN(A1235)</f>
        <v>-0.253571464495223</v>
      </c>
      <c r="C1235" s="6" t="n">
        <f aca="false">ABS(B1235)</f>
        <v>0.253571464495223</v>
      </c>
      <c r="D1235" s="6" t="n">
        <f aca="false">B1235*$D$2*SQRT(2)</f>
        <v>-86.0650089887886</v>
      </c>
      <c r="E1235" s="6" t="n">
        <f aca="false">IF(ABS(D1235-F1235)-($I$2+$I$2+$F$2+$E$2)&lt;0,0,SIGN(D1235-F1235)*(ABS(D1235-F1235)-($I$2+$I$2+$F$2+$E$2)))</f>
        <v>18.2973423815036</v>
      </c>
      <c r="F1235" s="6" t="n">
        <f aca="false">F1234+G1234/($H$2/1000000)*(1/$C$2/COUNT($A$5:$A$632))</f>
        <v>-109.462351370292</v>
      </c>
      <c r="G1235" s="6" t="n">
        <f aca="false">E1235/$G$2</f>
        <v>0.0223138321725653</v>
      </c>
      <c r="H1235" s="6" t="n">
        <f aca="false">ABS(G1235)</f>
        <v>0.0223138321725653</v>
      </c>
      <c r="J1235" s="11" t="n">
        <f aca="false">E1235*E1235</f>
        <v>334.792738225967</v>
      </c>
      <c r="K1235" s="6" t="n">
        <f aca="false">J1235/$G$2</f>
        <v>0.408283827104838</v>
      </c>
      <c r="M1235" s="12" t="n">
        <f aca="false">IF(H1235&gt;0,$E$2,0)</f>
        <v>5.1</v>
      </c>
      <c r="N1235" s="6" t="n">
        <f aca="false">M1235*H1235</f>
        <v>0.113800544080083</v>
      </c>
      <c r="P1235" s="8" t="n">
        <f aca="false">IF(H1235&gt;0,$F$2,0)</f>
        <v>0</v>
      </c>
      <c r="Q1235" s="6" t="n">
        <f aca="false">P1235*H1235</f>
        <v>0</v>
      </c>
    </row>
    <row r="1236" customFormat="false" ht="15" hidden="true" customHeight="false" outlineLevel="0" collapsed="false">
      <c r="A1236" s="0" t="n">
        <f aca="false">A1235+0.01</f>
        <v>12.3199999999998</v>
      </c>
      <c r="B1236" s="6" t="n">
        <f aca="false">SIN(A1236)</f>
        <v>-0.243885780689294</v>
      </c>
      <c r="C1236" s="6" t="n">
        <f aca="false">ABS(B1236)</f>
        <v>0.243885780689294</v>
      </c>
      <c r="D1236" s="6" t="n">
        <f aca="false">B1236*$D$2*SQRT(2)</f>
        <v>-82.7775788929801</v>
      </c>
      <c r="E1236" s="6" t="n">
        <f aca="false">IF(ABS(D1236-F1236)-($I$2+$I$2+$F$2+$E$2)&lt;0,0,SIGN(D1236-F1236)*(ABS(D1236-F1236)-($I$2+$I$2+$F$2+$E$2)))</f>
        <v>18.3546288507103</v>
      </c>
      <c r="F1236" s="6" t="n">
        <f aca="false">F1235+G1235/($H$2/1000000)*(1/$C$2/COUNT($A$5:$A$632))</f>
        <v>-106.23220774369</v>
      </c>
      <c r="G1236" s="6" t="n">
        <f aca="false">E1236/$G$2</f>
        <v>0.0223836937203784</v>
      </c>
      <c r="H1236" s="6" t="n">
        <f aca="false">ABS(G1236)</f>
        <v>0.0223836937203784</v>
      </c>
      <c r="J1236" s="11" t="n">
        <f aca="false">E1236*E1236</f>
        <v>336.892400247326</v>
      </c>
      <c r="K1236" s="6" t="n">
        <f aca="false">J1236/$G$2</f>
        <v>0.410844390545519</v>
      </c>
      <c r="M1236" s="12" t="n">
        <f aca="false">IF(H1236&gt;0,$E$2,0)</f>
        <v>5.1</v>
      </c>
      <c r="N1236" s="6" t="n">
        <f aca="false">M1236*H1236</f>
        <v>0.11415683797393</v>
      </c>
      <c r="P1236" s="8" t="n">
        <f aca="false">IF(H1236&gt;0,$F$2,0)</f>
        <v>0</v>
      </c>
      <c r="Q1236" s="6" t="n">
        <f aca="false">P1236*H1236</f>
        <v>0</v>
      </c>
    </row>
    <row r="1237" customFormat="false" ht="15" hidden="true" customHeight="false" outlineLevel="0" collapsed="false">
      <c r="A1237" s="0" t="n">
        <f aca="false">A1236+0.01</f>
        <v>12.3299999999998</v>
      </c>
      <c r="B1237" s="6" t="n">
        <f aca="false">SIN(A1237)</f>
        <v>-0.234175708508534</v>
      </c>
      <c r="C1237" s="6" t="n">
        <f aca="false">ABS(B1237)</f>
        <v>0.234175708508534</v>
      </c>
      <c r="D1237" s="6" t="n">
        <f aca="false">B1237*$D$2*SQRT(2)</f>
        <v>-79.4818711082633</v>
      </c>
      <c r="E1237" s="6" t="n">
        <f aca="false">IF(ABS(D1237-F1237)-($I$2+$I$2+$F$2+$E$2)&lt;0,0,SIGN(D1237-F1237)*(ABS(D1237-F1237)-($I$2+$I$2+$F$2+$E$2)))</f>
        <v>18.4100798721992</v>
      </c>
      <c r="F1237" s="6" t="n">
        <f aca="false">F1236+G1236/($H$2/1000000)*(1/$C$2/COUNT($A$5:$A$632))</f>
        <v>-102.991950980462</v>
      </c>
      <c r="G1237" s="6" t="n">
        <f aca="false">E1237/$G$2</f>
        <v>0.022451316917316</v>
      </c>
      <c r="H1237" s="6" t="n">
        <f aca="false">ABS(G1237)</f>
        <v>0.022451316917316</v>
      </c>
      <c r="J1237" s="11" t="n">
        <f aca="false">E1237*E1237</f>
        <v>338.931040900752</v>
      </c>
      <c r="K1237" s="6" t="n">
        <f aca="false">J1237/$G$2</f>
        <v>0.413330537683845</v>
      </c>
      <c r="M1237" s="12" t="n">
        <f aca="false">IF(H1237&gt;0,$E$2,0)</f>
        <v>5.1</v>
      </c>
      <c r="N1237" s="6" t="n">
        <f aca="false">M1237*H1237</f>
        <v>0.114501716278312</v>
      </c>
      <c r="P1237" s="8" t="n">
        <f aca="false">IF(H1237&gt;0,$F$2,0)</f>
        <v>0</v>
      </c>
      <c r="Q1237" s="6" t="n">
        <f aca="false">P1237*H1237</f>
        <v>0</v>
      </c>
    </row>
    <row r="1238" customFormat="false" ht="15" hidden="true" customHeight="false" outlineLevel="0" collapsed="false">
      <c r="A1238" s="0" t="n">
        <f aca="false">A1237+0.01</f>
        <v>12.3399999999998</v>
      </c>
      <c r="B1238" s="6" t="n">
        <f aca="false">SIN(A1238)</f>
        <v>-0.224442218952068</v>
      </c>
      <c r="C1238" s="6" t="n">
        <f aca="false">ABS(B1238)</f>
        <v>0.224442218952068</v>
      </c>
      <c r="D1238" s="6" t="n">
        <f aca="false">B1238*$D$2*SQRT(2)</f>
        <v>-76.1782152026704</v>
      </c>
      <c r="E1238" s="6" t="n">
        <f aca="false">IF(ABS(D1238-F1238)-($I$2+$I$2+$F$2+$E$2)&lt;0,0,SIGN(D1238-F1238)*(ABS(D1238-F1238)-($I$2+$I$2+$F$2+$E$2)))</f>
        <v>18.4636899009368</v>
      </c>
      <c r="F1238" s="6" t="n">
        <f aca="false">F1237+G1237/($H$2/1000000)*(1/$C$2/COUNT($A$5:$A$632))</f>
        <v>-99.7419051036072</v>
      </c>
      <c r="G1238" s="6" t="n">
        <f aca="false">E1238/$G$2</f>
        <v>0.0225166950011424</v>
      </c>
      <c r="H1238" s="6" t="n">
        <f aca="false">ABS(G1238)</f>
        <v>0.0225166950011424</v>
      </c>
      <c r="J1238" s="11" t="n">
        <f aca="false">E1238*E1238</f>
        <v>340.907844757956</v>
      </c>
      <c r="K1238" s="6" t="n">
        <f aca="false">J1238/$G$2</f>
        <v>0.415741274095068</v>
      </c>
      <c r="M1238" s="12" t="n">
        <f aca="false">IF(H1238&gt;0,$E$2,0)</f>
        <v>5.1</v>
      </c>
      <c r="N1238" s="6" t="n">
        <f aca="false">M1238*H1238</f>
        <v>0.114835144505826</v>
      </c>
      <c r="P1238" s="8" t="n">
        <f aca="false">IF(H1238&gt;0,$F$2,0)</f>
        <v>0</v>
      </c>
      <c r="Q1238" s="6" t="n">
        <f aca="false">P1238*H1238</f>
        <v>0</v>
      </c>
    </row>
    <row r="1239" customFormat="false" ht="15" hidden="true" customHeight="false" outlineLevel="0" collapsed="false">
      <c r="A1239" s="0" t="n">
        <f aca="false">A1238+0.01</f>
        <v>12.3499999999998</v>
      </c>
      <c r="B1239" s="6" t="n">
        <f aca="false">SIN(A1239)</f>
        <v>-0.214686285360742</v>
      </c>
      <c r="C1239" s="6" t="n">
        <f aca="false">ABS(B1239)</f>
        <v>0.214686285360742</v>
      </c>
      <c r="D1239" s="6" t="n">
        <f aca="false">B1239*$D$2*SQRT(2)</f>
        <v>-72.8669415390389</v>
      </c>
      <c r="E1239" s="6" t="n">
        <f aca="false">IF(ABS(D1239-F1239)-($I$2+$I$2+$F$2+$E$2)&lt;0,0,SIGN(D1239-F1239)*(ABS(D1239-F1239)-($I$2+$I$2+$F$2+$E$2)))</f>
        <v>18.5154535759837</v>
      </c>
      <c r="F1239" s="6" t="n">
        <f aca="false">F1238+G1238/($H$2/1000000)*(1/$C$2/COUNT($A$5:$A$632))</f>
        <v>-96.4823951150226</v>
      </c>
      <c r="G1239" s="6" t="n">
        <f aca="false">E1239/$G$2</f>
        <v>0.0225798214341265</v>
      </c>
      <c r="H1239" s="6" t="n">
        <f aca="false">ABS(G1239)</f>
        <v>0.0225798214341265</v>
      </c>
      <c r="J1239" s="11" t="n">
        <f aca="false">E1239*E1239</f>
        <v>342.822021124407</v>
      </c>
      <c r="K1239" s="6" t="n">
        <f aca="false">J1239/$G$2</f>
        <v>0.41807563551757</v>
      </c>
      <c r="M1239" s="12" t="n">
        <f aca="false">IF(H1239&gt;0,$E$2,0)</f>
        <v>5.1</v>
      </c>
      <c r="N1239" s="6" t="n">
        <f aca="false">M1239*H1239</f>
        <v>0.115157089314045</v>
      </c>
      <c r="P1239" s="8" t="n">
        <f aca="false">IF(H1239&gt;0,$F$2,0)</f>
        <v>0</v>
      </c>
      <c r="Q1239" s="6" t="n">
        <f aca="false">P1239*H1239</f>
        <v>0</v>
      </c>
    </row>
    <row r="1240" customFormat="false" ht="15" hidden="true" customHeight="false" outlineLevel="0" collapsed="false">
      <c r="A1240" s="0" t="n">
        <f aca="false">A1239+0.01</f>
        <v>12.3599999999998</v>
      </c>
      <c r="B1240" s="6" t="n">
        <f aca="false">SIN(A1240)</f>
        <v>-0.204908883319784</v>
      </c>
      <c r="C1240" s="6" t="n">
        <f aca="false">ABS(B1240)</f>
        <v>0.204908883319784</v>
      </c>
      <c r="D1240" s="6" t="n">
        <f aca="false">B1240*$D$2*SQRT(2)</f>
        <v>-69.5483812419757</v>
      </c>
      <c r="E1240" s="6" t="n">
        <f aca="false">IF(ABS(D1240-F1240)-($I$2+$I$2+$F$2+$E$2)&lt;0,0,SIGN(D1240-F1240)*(ABS(D1240-F1240)-($I$2+$I$2+$F$2+$E$2)))</f>
        <v>18.5653657210309</v>
      </c>
      <c r="F1240" s="6" t="n">
        <f aca="false">F1239+G1239/($H$2/1000000)*(1/$C$2/COUNT($A$5:$A$632))</f>
        <v>-93.2137469630066</v>
      </c>
      <c r="G1240" s="6" t="n">
        <f aca="false">E1240/$G$2</f>
        <v>0.0226406899036962</v>
      </c>
      <c r="H1240" s="6" t="n">
        <f aca="false">ABS(G1240)</f>
        <v>0.0226406899036962</v>
      </c>
      <c r="J1240" s="11" t="n">
        <f aca="false">E1240*E1240</f>
        <v>344.672804355629</v>
      </c>
      <c r="K1240" s="6" t="n">
        <f aca="false">J1240/$G$2</f>
        <v>0.420332688238573</v>
      </c>
      <c r="M1240" s="12" t="n">
        <f aca="false">IF(H1240&gt;0,$E$2,0)</f>
        <v>5.1</v>
      </c>
      <c r="N1240" s="6" t="n">
        <f aca="false">M1240*H1240</f>
        <v>0.115467518508851</v>
      </c>
      <c r="P1240" s="8" t="n">
        <f aca="false">IF(H1240&gt;0,$F$2,0)</f>
        <v>0</v>
      </c>
      <c r="Q1240" s="6" t="n">
        <f aca="false">P1240*H1240</f>
        <v>0</v>
      </c>
    </row>
    <row r="1241" customFormat="false" ht="15" hidden="true" customHeight="false" outlineLevel="0" collapsed="false">
      <c r="A1241" s="0" t="n">
        <f aca="false">A1240+0.01</f>
        <v>12.3699999999998</v>
      </c>
      <c r="B1241" s="6" t="n">
        <f aca="false">SIN(A1241)</f>
        <v>-0.195110990561252</v>
      </c>
      <c r="C1241" s="6" t="n">
        <f aca="false">ABS(B1241)</f>
        <v>0.195110990561252</v>
      </c>
      <c r="D1241" s="6" t="n">
        <f aca="false">B1241*$D$2*SQRT(2)</f>
        <v>-66.222866164745</v>
      </c>
      <c r="E1241" s="6" t="n">
        <f aca="false">IF(ABS(D1241-F1241)-($I$2+$I$2+$F$2+$E$2)&lt;0,0,SIGN(D1241-F1241)*(ABS(D1241-F1241)-($I$2+$I$2+$F$2+$E$2)))</f>
        <v>18.6134213449182</v>
      </c>
      <c r="F1241" s="6" t="n">
        <f aca="false">F1240+G1240/($H$2/1000000)*(1/$C$2/COUNT($A$5:$A$632))</f>
        <v>-89.9362875096632</v>
      </c>
      <c r="G1241" s="6" t="n">
        <f aca="false">E1241/$G$2</f>
        <v>0.022699294323071</v>
      </c>
      <c r="H1241" s="6" t="n">
        <f aca="false">ABS(G1241)</f>
        <v>0.022699294323071</v>
      </c>
      <c r="J1241" s="11" t="n">
        <f aca="false">E1241*E1241</f>
        <v>346.459454163457</v>
      </c>
      <c r="K1241" s="6" t="n">
        <f aca="false">J1241/$G$2</f>
        <v>0.422511529467631</v>
      </c>
      <c r="M1241" s="12" t="n">
        <f aca="false">IF(H1241&gt;0,$E$2,0)</f>
        <v>5.1</v>
      </c>
      <c r="N1241" s="6" t="n">
        <f aca="false">M1241*H1241</f>
        <v>0.115766401047662</v>
      </c>
      <c r="P1241" s="8" t="n">
        <f aca="false">IF(H1241&gt;0,$F$2,0)</f>
        <v>0</v>
      </c>
      <c r="Q1241" s="6" t="n">
        <f aca="false">P1241*H1241</f>
        <v>0</v>
      </c>
    </row>
    <row r="1242" customFormat="false" ht="15" hidden="true" customHeight="false" outlineLevel="0" collapsed="false">
      <c r="A1242" s="0" t="n">
        <f aca="false">A1241+0.01</f>
        <v>12.3799999999998</v>
      </c>
      <c r="B1242" s="6" t="n">
        <f aca="false">SIN(A1242)</f>
        <v>-0.185293586866255</v>
      </c>
      <c r="C1242" s="6" t="n">
        <f aca="false">ABS(B1242)</f>
        <v>0.185293586866255</v>
      </c>
      <c r="D1242" s="6" t="n">
        <f aca="false">B1242*$D$2*SQRT(2)</f>
        <v>-62.8907288560835</v>
      </c>
      <c r="E1242" s="6" t="n">
        <f aca="false">IF(ABS(D1242-F1242)-($I$2+$I$2+$F$2+$E$2)&lt;0,0,SIGN(D1242-F1242)*(ABS(D1242-F1242)-($I$2+$I$2+$F$2+$E$2)))</f>
        <v>18.6596156421334</v>
      </c>
      <c r="F1242" s="6" t="n">
        <f aca="false">F1241+G1241/($H$2/1000000)*(1/$C$2/COUNT($A$5:$A$632))</f>
        <v>-86.6503444982169</v>
      </c>
      <c r="G1242" s="6" t="n">
        <f aca="false">E1242/$G$2</f>
        <v>0.02275562883187</v>
      </c>
      <c r="H1242" s="6" t="n">
        <f aca="false">ABS(G1242)</f>
        <v>0.02275562883187</v>
      </c>
      <c r="J1242" s="11" t="n">
        <f aca="false">E1242*E1242</f>
        <v>348.18125591215</v>
      </c>
      <c r="K1242" s="6" t="n">
        <f aca="false">J1242/$G$2</f>
        <v>0.424611287697744</v>
      </c>
      <c r="M1242" s="12" t="n">
        <f aca="false">IF(H1242&gt;0,$E$2,0)</f>
        <v>5.1</v>
      </c>
      <c r="N1242" s="6" t="n">
        <f aca="false">M1242*H1242</f>
        <v>0.116053707042537</v>
      </c>
      <c r="P1242" s="8" t="n">
        <f aca="false">IF(H1242&gt;0,$F$2,0)</f>
        <v>0</v>
      </c>
      <c r="Q1242" s="6" t="n">
        <f aca="false">P1242*H1242</f>
        <v>0</v>
      </c>
    </row>
    <row r="1243" customFormat="false" ht="15" hidden="true" customHeight="false" outlineLevel="0" collapsed="false">
      <c r="A1243" s="0" t="n">
        <f aca="false">A1242+0.01</f>
        <v>12.3899999999998</v>
      </c>
      <c r="B1243" s="6" t="n">
        <f aca="false">SIN(A1243)</f>
        <v>-0.175457653966982</v>
      </c>
      <c r="C1243" s="6" t="n">
        <f aca="false">ABS(B1243)</f>
        <v>0.175457653966982</v>
      </c>
      <c r="D1243" s="6" t="n">
        <f aca="false">B1243*$D$2*SQRT(2)</f>
        <v>-59.5523025269451</v>
      </c>
      <c r="E1243" s="6" t="n">
        <f aca="false">IF(ABS(D1243-F1243)-($I$2+$I$2+$F$2+$E$2)&lt;0,0,SIGN(D1243-F1243)*(ABS(D1243-F1243)-($I$2+$I$2+$F$2+$E$2)))</f>
        <v>18.7039439932941</v>
      </c>
      <c r="F1243" s="6" t="n">
        <f aca="false">F1242+G1242/($H$2/1000000)*(1/$C$2/COUNT($A$5:$A$632))</f>
        <v>-83.3562465202392</v>
      </c>
      <c r="G1243" s="6" t="n">
        <f aca="false">E1243/$G$2</f>
        <v>0.0228096877967001</v>
      </c>
      <c r="H1243" s="6" t="n">
        <f aca="false">ABS(G1243)</f>
        <v>0.0228096877967001</v>
      </c>
      <c r="J1243" s="11" t="n">
        <f aca="false">E1243*E1243</f>
        <v>349.837520904283</v>
      </c>
      <c r="K1243" s="6" t="n">
        <f aca="false">J1243/$G$2</f>
        <v>0.426631123054003</v>
      </c>
      <c r="M1243" s="12" t="n">
        <f aca="false">IF(H1243&gt;0,$E$2,0)</f>
        <v>5.1</v>
      </c>
      <c r="N1243" s="6" t="n">
        <f aca="false">M1243*H1243</f>
        <v>0.116329407763171</v>
      </c>
      <c r="P1243" s="8" t="n">
        <f aca="false">IF(H1243&gt;0,$F$2,0)</f>
        <v>0</v>
      </c>
      <c r="Q1243" s="6" t="n">
        <f aca="false">P1243*H1243</f>
        <v>0</v>
      </c>
    </row>
    <row r="1244" customFormat="false" ht="15" hidden="true" customHeight="false" outlineLevel="0" collapsed="false">
      <c r="A1244" s="0" t="n">
        <f aca="false">A1243+0.01</f>
        <v>12.3999999999998</v>
      </c>
      <c r="B1244" s="6" t="n">
        <f aca="false">SIN(A1244)</f>
        <v>-0.165604175448527</v>
      </c>
      <c r="C1244" s="6" t="n">
        <f aca="false">ABS(B1244)</f>
        <v>0.165604175448527</v>
      </c>
      <c r="D1244" s="6" t="n">
        <f aca="false">B1244*$D$2*SQRT(2)</f>
        <v>-56.2079210171808</v>
      </c>
      <c r="E1244" s="6" t="n">
        <f aca="false">IF(ABS(D1244-F1244)-($I$2+$I$2+$F$2+$E$2)&lt;0,0,SIGN(D1244-F1244)*(ABS(D1244-F1244)-($I$2+$I$2+$F$2+$E$2)))</f>
        <v>18.7464019656091</v>
      </c>
      <c r="F1244" s="6" t="n">
        <f aca="false">F1243+G1243/($H$2/1000000)*(1/$C$2/COUNT($A$5:$A$632))</f>
        <v>-80.0543229827899</v>
      </c>
      <c r="G1244" s="6" t="n">
        <f aca="false">E1244/$G$2</f>
        <v>0.0228614658117184</v>
      </c>
      <c r="H1244" s="6" t="n">
        <f aca="false">ABS(G1244)</f>
        <v>0.0228614658117184</v>
      </c>
      <c r="J1244" s="11" t="n">
        <f aca="false">E1244*E1244</f>
        <v>351.427586656191</v>
      </c>
      <c r="K1244" s="6" t="n">
        <f aca="false">J1244/$G$2</f>
        <v>0.428570227629501</v>
      </c>
      <c r="M1244" s="12" t="n">
        <f aca="false">IF(H1244&gt;0,$E$2,0)</f>
        <v>5.1</v>
      </c>
      <c r="N1244" s="6" t="n">
        <f aca="false">M1244*H1244</f>
        <v>0.116593475639764</v>
      </c>
      <c r="P1244" s="8" t="n">
        <f aca="false">IF(H1244&gt;0,$F$2,0)</f>
        <v>0</v>
      </c>
      <c r="Q1244" s="6" t="n">
        <f aca="false">P1244*H1244</f>
        <v>0</v>
      </c>
    </row>
    <row r="1245" customFormat="false" ht="15" hidden="true" customHeight="false" outlineLevel="0" collapsed="false">
      <c r="A1245" s="0" t="n">
        <f aca="false">A1244+0.01</f>
        <v>12.4099999999998</v>
      </c>
      <c r="B1245" s="6" t="n">
        <f aca="false">SIN(A1245)</f>
        <v>-0.15573413665053</v>
      </c>
      <c r="C1245" s="6" t="n">
        <f aca="false">ABS(B1245)</f>
        <v>0.15573413665053</v>
      </c>
      <c r="D1245" s="6" t="n">
        <f aca="false">B1245*$D$2*SQRT(2)</f>
        <v>-52.8579187621545</v>
      </c>
      <c r="E1245" s="6" t="n">
        <f aca="false">IF(ABS(D1245-F1245)-($I$2+$I$2+$F$2+$E$2)&lt;0,0,SIGN(D1245-F1245)*(ABS(D1245-F1245)-($I$2+$I$2+$F$2+$E$2)))</f>
        <v>18.7869853133223</v>
      </c>
      <c r="F1245" s="6" t="n">
        <f aca="false">F1244+G1244/($H$2/1000000)*(1/$C$2/COUNT($A$5:$A$632))</f>
        <v>-76.7449040754768</v>
      </c>
      <c r="G1245" s="6" t="n">
        <f aca="false">E1245/$G$2</f>
        <v>0.0229109576991736</v>
      </c>
      <c r="H1245" s="6" t="n">
        <f aca="false">ABS(G1245)</f>
        <v>0.0229109576991736</v>
      </c>
      <c r="J1245" s="11" t="n">
        <f aca="false">E1245*E1245</f>
        <v>352.950817162989</v>
      </c>
      <c r="K1245" s="6" t="n">
        <f aca="false">J1245/$G$2</f>
        <v>0.430427825808524</v>
      </c>
      <c r="M1245" s="12" t="n">
        <f aca="false">IF(H1245&gt;0,$E$2,0)</f>
        <v>5.1</v>
      </c>
      <c r="N1245" s="6" t="n">
        <f aca="false">M1245*H1245</f>
        <v>0.116845884265785</v>
      </c>
      <c r="P1245" s="8" t="n">
        <f aca="false">IF(H1245&gt;0,$F$2,0)</f>
        <v>0</v>
      </c>
      <c r="Q1245" s="6" t="n">
        <f aca="false">P1245*H1245</f>
        <v>0</v>
      </c>
    </row>
    <row r="1246" customFormat="false" ht="15" hidden="true" customHeight="false" outlineLevel="0" collapsed="false">
      <c r="A1246" s="0" t="n">
        <f aca="false">A1245+0.01</f>
        <v>12.4199999999998</v>
      </c>
      <c r="B1246" s="6" t="n">
        <f aca="false">SIN(A1246)</f>
        <v>-0.145848524568645</v>
      </c>
      <c r="C1246" s="6" t="n">
        <f aca="false">ABS(B1246)</f>
        <v>0.145848524568645</v>
      </c>
      <c r="D1246" s="6" t="n">
        <f aca="false">B1246*$D$2*SQRT(2)</f>
        <v>-49.5026307593001</v>
      </c>
      <c r="E1246" s="6" t="n">
        <f aca="false">IF(ABS(D1246-F1246)-($I$2+$I$2+$F$2+$E$2)&lt;0,0,SIGN(D1246-F1246)*(ABS(D1246-F1246)-($I$2+$I$2+$F$2+$E$2)))</f>
        <v>18.8256899781377</v>
      </c>
      <c r="F1246" s="6" t="n">
        <f aca="false">F1245+G1245/($H$2/1000000)*(1/$C$2/COUNT($A$5:$A$632))</f>
        <v>-73.4283207374378</v>
      </c>
      <c r="G1246" s="6" t="n">
        <f aca="false">E1246/$G$2</f>
        <v>0.022958158509924</v>
      </c>
      <c r="H1246" s="6" t="n">
        <f aca="false">ABS(G1246)</f>
        <v>0.022958158509924</v>
      </c>
      <c r="J1246" s="11" t="n">
        <f aca="false">E1246*E1246</f>
        <v>354.406603152955</v>
      </c>
      <c r="K1246" s="6" t="n">
        <f aca="false">J1246/$G$2</f>
        <v>0.432203174576774</v>
      </c>
      <c r="M1246" s="12" t="n">
        <f aca="false">IF(H1246&gt;0,$E$2,0)</f>
        <v>5.1</v>
      </c>
      <c r="N1246" s="6" t="n">
        <f aca="false">M1246*H1246</f>
        <v>0.117086608400613</v>
      </c>
      <c r="P1246" s="8" t="n">
        <f aca="false">IF(H1246&gt;0,$F$2,0)</f>
        <v>0</v>
      </c>
      <c r="Q1246" s="6" t="n">
        <f aca="false">P1246*H1246</f>
        <v>0</v>
      </c>
    </row>
    <row r="1247" customFormat="false" ht="15" hidden="true" customHeight="false" outlineLevel="0" collapsed="false">
      <c r="A1247" s="0" t="n">
        <f aca="false">A1246+0.01</f>
        <v>12.4299999999998</v>
      </c>
      <c r="B1247" s="6" t="n">
        <f aca="false">SIN(A1247)</f>
        <v>-0.135948327755844</v>
      </c>
      <c r="C1247" s="6" t="n">
        <f aca="false">ABS(B1247)</f>
        <v>0.135948327755844</v>
      </c>
      <c r="D1247" s="6" t="n">
        <f aca="false">B1247*$D$2*SQRT(2)</f>
        <v>-46.1423925346219</v>
      </c>
      <c r="E1247" s="6" t="n">
        <f aca="false">IF(ABS(D1247-F1247)-($I$2+$I$2+$F$2+$E$2)&lt;0,0,SIGN(D1247-F1247)*(ABS(D1247-F1247)-($I$2+$I$2+$F$2+$E$2)))</f>
        <v>18.8625120896248</v>
      </c>
      <c r="F1247" s="6" t="n">
        <f aca="false">F1246+G1246/($H$2/1000000)*(1/$C$2/COUNT($A$5:$A$632))</f>
        <v>-70.1049046242467</v>
      </c>
      <c r="G1247" s="6" t="n">
        <f aca="false">E1247/$G$2</f>
        <v>0.0230030635239327</v>
      </c>
      <c r="H1247" s="6" t="n">
        <f aca="false">ABS(G1247)</f>
        <v>0.0230030635239327</v>
      </c>
      <c r="J1247" s="11" t="n">
        <f aca="false">E1247*E1247</f>
        <v>355.794362331243</v>
      </c>
      <c r="K1247" s="6" t="n">
        <f aca="false">J1247/$G$2</f>
        <v>0.433895563818589</v>
      </c>
      <c r="M1247" s="12" t="n">
        <f aca="false">IF(H1247&gt;0,$E$2,0)</f>
        <v>5.1</v>
      </c>
      <c r="N1247" s="6" t="n">
        <f aca="false">M1247*H1247</f>
        <v>0.117315623972057</v>
      </c>
      <c r="P1247" s="8" t="n">
        <f aca="false">IF(H1247&gt;0,$F$2,0)</f>
        <v>0</v>
      </c>
      <c r="Q1247" s="6" t="n">
        <f aca="false">P1247*H1247</f>
        <v>0</v>
      </c>
    </row>
    <row r="1248" customFormat="false" ht="15" hidden="true" customHeight="false" outlineLevel="0" collapsed="false">
      <c r="A1248" s="0" t="n">
        <f aca="false">A1247+0.01</f>
        <v>12.4399999999998</v>
      </c>
      <c r="B1248" s="6" t="n">
        <f aca="false">SIN(A1248)</f>
        <v>-0.126034536223558</v>
      </c>
      <c r="C1248" s="6" t="n">
        <f aca="false">ABS(B1248)</f>
        <v>0.126034536223558</v>
      </c>
      <c r="D1248" s="6" t="n">
        <f aca="false">B1248*$D$2*SQRT(2)</f>
        <v>-42.7775401091421</v>
      </c>
      <c r="E1248" s="6" t="n">
        <f aca="false">IF(ABS(D1248-F1248)-($I$2+$I$2+$F$2+$E$2)&lt;0,0,SIGN(D1248-F1248)*(ABS(D1248-F1248)-($I$2+$I$2+$F$2+$E$2)))</f>
        <v>18.8974479656065</v>
      </c>
      <c r="F1248" s="6" t="n">
        <f aca="false">F1247+G1247/($H$2/1000000)*(1/$C$2/COUNT($A$5:$A$632))</f>
        <v>-66.7749880747487</v>
      </c>
      <c r="G1248" s="6" t="n">
        <f aca="false">E1248/$G$2</f>
        <v>0.0230456682507397</v>
      </c>
      <c r="H1248" s="6" t="n">
        <f aca="false">ABS(G1248)</f>
        <v>0.0230456682507397</v>
      </c>
      <c r="J1248" s="11" t="n">
        <f aca="false">E1248*E1248</f>
        <v>357.113539612807</v>
      </c>
      <c r="K1248" s="6" t="n">
        <f aca="false">J1248/$G$2</f>
        <v>0.435504316600984</v>
      </c>
      <c r="M1248" s="12" t="n">
        <f aca="false">IF(H1248&gt;0,$E$2,0)</f>
        <v>5.1</v>
      </c>
      <c r="N1248" s="6" t="n">
        <f aca="false">M1248*H1248</f>
        <v>0.117532908078772</v>
      </c>
      <c r="P1248" s="8" t="n">
        <f aca="false">IF(H1248&gt;0,$F$2,0)</f>
        <v>0</v>
      </c>
      <c r="Q1248" s="6" t="n">
        <f aca="false">P1248*H1248</f>
        <v>0</v>
      </c>
    </row>
    <row r="1249" customFormat="false" ht="15" hidden="true" customHeight="false" outlineLevel="0" collapsed="false">
      <c r="A1249" s="0" t="n">
        <f aca="false">A1248+0.01</f>
        <v>12.4499999999998</v>
      </c>
      <c r="B1249" s="6" t="n">
        <f aca="false">SIN(A1249)</f>
        <v>-0.116108141342677</v>
      </c>
      <c r="C1249" s="6" t="n">
        <f aca="false">ABS(B1249)</f>
        <v>0.116108141342677</v>
      </c>
      <c r="D1249" s="6" t="n">
        <f aca="false">B1249*$D$2*SQRT(2)</f>
        <v>-39.4084099652991</v>
      </c>
      <c r="E1249" s="6" t="n">
        <f aca="false">IF(ABS(D1249-F1249)-($I$2+$I$2+$F$2+$E$2)&lt;0,0,SIGN(D1249-F1249)*(ABS(D1249-F1249)-($I$2+$I$2+$F$2+$E$2)))</f>
        <v>18.9304941125272</v>
      </c>
      <c r="F1249" s="6" t="n">
        <f aca="false">F1248+G1248/($H$2/1000000)*(1/$C$2/COUNT($A$5:$A$632))</f>
        <v>-63.4389040778263</v>
      </c>
      <c r="G1249" s="6" t="n">
        <f aca="false">E1249/$G$2</f>
        <v>0.0230859684299112</v>
      </c>
      <c r="H1249" s="6" t="n">
        <f aca="false">ABS(G1249)</f>
        <v>0.0230859684299112</v>
      </c>
      <c r="J1249" s="11" t="n">
        <f aca="false">E1249*E1249</f>
        <v>358.363607344426</v>
      </c>
      <c r="K1249" s="6" t="n">
        <f aca="false">J1249/$G$2</f>
        <v>0.437028789444423</v>
      </c>
      <c r="M1249" s="12" t="n">
        <f aca="false">IF(H1249&gt;0,$E$2,0)</f>
        <v>5.1</v>
      </c>
      <c r="N1249" s="6" t="n">
        <f aca="false">M1249*H1249</f>
        <v>0.117738438992547</v>
      </c>
      <c r="P1249" s="8" t="n">
        <f aca="false">IF(H1249&gt;0,$F$2,0)</f>
        <v>0</v>
      </c>
      <c r="Q1249" s="6" t="n">
        <f aca="false">P1249*H1249</f>
        <v>0</v>
      </c>
    </row>
    <row r="1250" customFormat="false" ht="15" hidden="true" customHeight="false" outlineLevel="0" collapsed="false">
      <c r="A1250" s="0" t="n">
        <f aca="false">A1249+0.01</f>
        <v>12.4599999999998</v>
      </c>
      <c r="B1250" s="6" t="n">
        <f aca="false">SIN(A1250)</f>
        <v>-0.106170135744419</v>
      </c>
      <c r="C1250" s="6" t="n">
        <f aca="false">ABS(B1250)</f>
        <v>0.106170135744419</v>
      </c>
      <c r="D1250" s="6" t="n">
        <f aca="false">B1250*$D$2*SQRT(2)</f>
        <v>-36.0353390132999</v>
      </c>
      <c r="E1250" s="6" t="n">
        <f aca="false">IF(ABS(D1250-F1250)-($I$2+$I$2+$F$2+$E$2)&lt;0,0,SIGN(D1250-F1250)*(ABS(D1250-F1250)-($I$2+$I$2+$F$2+$E$2)))</f>
        <v>18.9616472258016</v>
      </c>
      <c r="F1250" s="6" t="n">
        <f aca="false">F1249+G1249/($H$2/1000000)*(1/$C$2/COUNT($A$5:$A$632))</f>
        <v>-60.0969862391015</v>
      </c>
      <c r="G1250" s="6" t="n">
        <f aca="false">E1250/$G$2</f>
        <v>0.0231239600314653</v>
      </c>
      <c r="H1250" s="6" t="n">
        <f aca="false">ABS(G1250)</f>
        <v>0.0231239600314653</v>
      </c>
      <c r="J1250" s="11" t="n">
        <f aca="false">E1250*E1250</f>
        <v>359.544065515748</v>
      </c>
      <c r="K1250" s="6" t="n">
        <f aca="false">J1250/$G$2</f>
        <v>0.43846837258018</v>
      </c>
      <c r="M1250" s="12" t="n">
        <f aca="false">IF(H1250&gt;0,$E$2,0)</f>
        <v>5.1</v>
      </c>
      <c r="N1250" s="6" t="n">
        <f aca="false">M1250*H1250</f>
        <v>0.117932196160473</v>
      </c>
      <c r="P1250" s="8" t="n">
        <f aca="false">IF(H1250&gt;0,$F$2,0)</f>
        <v>0</v>
      </c>
      <c r="Q1250" s="6" t="n">
        <f aca="false">P1250*H1250</f>
        <v>0</v>
      </c>
    </row>
    <row r="1251" customFormat="false" ht="15" hidden="true" customHeight="false" outlineLevel="0" collapsed="false">
      <c r="A1251" s="0" t="n">
        <f aca="false">A1250+0.01</f>
        <v>12.4699999999998</v>
      </c>
      <c r="B1251" s="6" t="n">
        <f aca="false">SIN(A1251)</f>
        <v>-0.0962215132210608</v>
      </c>
      <c r="C1251" s="6" t="n">
        <f aca="false">ABS(B1251)</f>
        <v>0.0962215132210608</v>
      </c>
      <c r="D1251" s="6" t="n">
        <f aca="false">B1251*$D$2*SQRT(2)</f>
        <v>-32.6586645574287</v>
      </c>
      <c r="E1251" s="6" t="n">
        <f aca="false">IF(ABS(D1251-F1251)-($I$2+$I$2+$F$2+$E$2)&lt;0,0,SIGN(D1251-F1251)*(ABS(D1251-F1251)-($I$2+$I$2+$F$2+$E$2)))</f>
        <v>18.9909041901462</v>
      </c>
      <c r="F1251" s="6" t="n">
        <f aca="false">F1250+G1250/($H$2/1000000)*(1/$C$2/COUNT($A$5:$A$632))</f>
        <v>-56.7495687475749</v>
      </c>
      <c r="G1251" s="6" t="n">
        <f aca="false">E1251/$G$2</f>
        <v>0.0231596392562759</v>
      </c>
      <c r="H1251" s="6" t="n">
        <f aca="false">ABS(G1251)</f>
        <v>0.0231596392562759</v>
      </c>
      <c r="J1251" s="11" t="n">
        <f aca="false">E1251*E1251</f>
        <v>360.654441959313</v>
      </c>
      <c r="K1251" s="6" t="n">
        <f aca="false">J1251/$G$2</f>
        <v>0.439822490194284</v>
      </c>
      <c r="M1251" s="12" t="n">
        <f aca="false">IF(H1251&gt;0,$E$2,0)</f>
        <v>5.1</v>
      </c>
      <c r="N1251" s="6" t="n">
        <f aca="false">M1251*H1251</f>
        <v>0.118114160207007</v>
      </c>
      <c r="P1251" s="8" t="n">
        <f aca="false">IF(H1251&gt;0,$F$2,0)</f>
        <v>0</v>
      </c>
      <c r="Q1251" s="6" t="n">
        <f aca="false">P1251*H1251</f>
        <v>0</v>
      </c>
    </row>
    <row r="1252" customFormat="false" ht="15" hidden="true" customHeight="false" outlineLevel="0" collapsed="false">
      <c r="A1252" s="0" t="n">
        <f aca="false">A1251+0.01</f>
        <v>12.4799999999998</v>
      </c>
      <c r="B1252" s="6" t="n">
        <f aca="false">SIN(A1252)</f>
        <v>-0.0862632686265651</v>
      </c>
      <c r="C1252" s="6" t="n">
        <f aca="false">ABS(B1252)</f>
        <v>0.0862632686265651</v>
      </c>
      <c r="D1252" s="6" t="n">
        <f aca="false">B1252*$D$2*SQRT(2)</f>
        <v>-29.2787242623172</v>
      </c>
      <c r="E1252" s="6" t="n">
        <f aca="false">IF(ABS(D1252-F1252)-($I$2+$I$2+$F$2+$E$2)&lt;0,0,SIGN(D1252-F1252)*(ABS(D1252-F1252)-($I$2+$I$2+$F$2+$E$2)))</f>
        <v>19.0182620798906</v>
      </c>
      <c r="F1252" s="6" t="n">
        <f aca="false">F1251+G1251/($H$2/1000000)*(1/$C$2/COUNT($A$5:$A$632))</f>
        <v>-53.3969863422078</v>
      </c>
      <c r="G1252" s="6" t="n">
        <f aca="false">E1252/$G$2</f>
        <v>0.023193002536452</v>
      </c>
      <c r="H1252" s="6" t="n">
        <f aca="false">ABS(G1252)</f>
        <v>0.023193002536452</v>
      </c>
      <c r="J1252" s="11" t="n">
        <f aca="false">E1252*E1252</f>
        <v>361.694292539405</v>
      </c>
      <c r="K1252" s="6" t="n">
        <f aca="false">J1252/$G$2</f>
        <v>0.441090600657812</v>
      </c>
      <c r="M1252" s="12" t="n">
        <f aca="false">IF(H1252&gt;0,$E$2,0)</f>
        <v>5.1</v>
      </c>
      <c r="N1252" s="6" t="n">
        <f aca="false">M1252*H1252</f>
        <v>0.118284312935905</v>
      </c>
      <c r="P1252" s="8" t="n">
        <f aca="false">IF(H1252&gt;0,$F$2,0)</f>
        <v>0</v>
      </c>
      <c r="Q1252" s="6" t="n">
        <f aca="false">P1252*H1252</f>
        <v>0</v>
      </c>
    </row>
    <row r="1253" customFormat="false" ht="15" hidden="true" customHeight="false" outlineLevel="0" collapsed="false">
      <c r="A1253" s="0" t="n">
        <f aca="false">A1252+0.01</f>
        <v>12.4899999999998</v>
      </c>
      <c r="B1253" s="6" t="n">
        <f aca="false">SIN(A1253)</f>
        <v>-0.0762963977770924</v>
      </c>
      <c r="C1253" s="6" t="n">
        <f aca="false">ABS(B1253)</f>
        <v>0.0762963977770924</v>
      </c>
      <c r="D1253" s="6" t="n">
        <f aca="false">B1253*$D$2*SQRT(2)</f>
        <v>-25.8958561191784</v>
      </c>
      <c r="E1253" s="6" t="n">
        <f aca="false">IF(ABS(D1253-F1253)-($I$2+$I$2+$F$2+$E$2)&lt;0,0,SIGN(D1253-F1253)*(ABS(D1253-F1253)-($I$2+$I$2+$F$2+$E$2)))</f>
        <v>19.0437181592697</v>
      </c>
      <c r="F1253" s="6" t="n">
        <f aca="false">F1252+G1252/($H$2/1000000)*(1/$C$2/COUNT($A$5:$A$632))</f>
        <v>-50.0395742784481</v>
      </c>
      <c r="G1253" s="6" t="n">
        <f aca="false">E1253/$G$2</f>
        <v>0.0232240465356948</v>
      </c>
      <c r="H1253" s="6" t="n">
        <f aca="false">ABS(G1253)</f>
        <v>0.0232240465356948</v>
      </c>
      <c r="J1253" s="11" t="n">
        <f aca="false">E1253*E1253</f>
        <v>362.663201329699</v>
      </c>
      <c r="K1253" s="6" t="n">
        <f aca="false">J1253/$G$2</f>
        <v>0.442272196743536</v>
      </c>
      <c r="M1253" s="12" t="n">
        <f aca="false">IF(H1253&gt;0,$E$2,0)</f>
        <v>5.1</v>
      </c>
      <c r="N1253" s="6" t="n">
        <f aca="false">M1253*H1253</f>
        <v>0.118442637332043</v>
      </c>
      <c r="P1253" s="8" t="n">
        <f aca="false">IF(H1253&gt;0,$F$2,0)</f>
        <v>0</v>
      </c>
      <c r="Q1253" s="6" t="n">
        <f aca="false">P1253*H1253</f>
        <v>0</v>
      </c>
    </row>
    <row r="1254" customFormat="false" ht="15" hidden="true" customHeight="false" outlineLevel="0" collapsed="false">
      <c r="A1254" s="0" t="n">
        <f aca="false">A1253+0.01</f>
        <v>12.4999999999998</v>
      </c>
      <c r="B1254" s="6" t="n">
        <f aca="false">SIN(A1254)</f>
        <v>-0.0663218973514222</v>
      </c>
      <c r="C1254" s="6" t="n">
        <f aca="false">ABS(B1254)</f>
        <v>0.0663218973514222</v>
      </c>
      <c r="D1254" s="6" t="n">
        <f aca="false">B1254*$D$2*SQRT(2)</f>
        <v>-22.5103984120074</v>
      </c>
      <c r="E1254" s="6" t="n">
        <f aca="false">IF(ABS(D1254-F1254)-($I$2+$I$2+$F$2+$E$2)&lt;0,0,SIGN(D1254-F1254)*(ABS(D1254-F1254)-($I$2+$I$2+$F$2+$E$2)))</f>
        <v>19.067269882698</v>
      </c>
      <c r="F1254" s="6" t="n">
        <f aca="false">F1253+G1253/($H$2/1000000)*(1/$C$2/COUNT($A$5:$A$632))</f>
        <v>-46.6776682947054</v>
      </c>
      <c r="G1254" s="6" t="n">
        <f aca="false">E1254/$G$2</f>
        <v>0.0232527681496317</v>
      </c>
      <c r="H1254" s="6" t="n">
        <f aca="false">ABS(G1254)</f>
        <v>0.0232527681496317</v>
      </c>
      <c r="J1254" s="11" t="n">
        <f aca="false">E1254*E1254</f>
        <v>363.560780779642</v>
      </c>
      <c r="K1254" s="6" t="n">
        <f aca="false">J1254/$G$2</f>
        <v>0.443366805828832</v>
      </c>
      <c r="M1254" s="12" t="n">
        <f aca="false">IF(H1254&gt;0,$E$2,0)</f>
        <v>5.1</v>
      </c>
      <c r="N1254" s="6" t="n">
        <f aca="false">M1254*H1254</f>
        <v>0.118589117563122</v>
      </c>
      <c r="P1254" s="8" t="n">
        <f aca="false">IF(H1254&gt;0,$F$2,0)</f>
        <v>0</v>
      </c>
      <c r="Q1254" s="6" t="n">
        <f aca="false">P1254*H1254</f>
        <v>0</v>
      </c>
    </row>
    <row r="1255" customFormat="false" ht="15" hidden="true" customHeight="false" outlineLevel="0" collapsed="false">
      <c r="A1255" s="0" t="n">
        <f aca="false">A1254+0.01</f>
        <v>12.5099999999998</v>
      </c>
      <c r="B1255" s="6" t="n">
        <f aca="false">SIN(A1255)</f>
        <v>-0.056340764791285</v>
      </c>
      <c r="C1255" s="6" t="n">
        <f aca="false">ABS(B1255)</f>
        <v>0.056340764791285</v>
      </c>
      <c r="D1255" s="6" t="n">
        <f aca="false">B1255*$D$2*SQRT(2)</f>
        <v>-19.1226896837539</v>
      </c>
      <c r="E1255" s="6" t="n">
        <f aca="false">IF(ABS(D1255-F1255)-($I$2+$I$2+$F$2+$E$2)&lt;0,0,SIGN(D1255-F1255)*(ABS(D1255-F1255)-($I$2+$I$2+$F$2+$E$2)))</f>
        <v>19.0889148950233</v>
      </c>
      <c r="F1255" s="6" t="n">
        <f aca="false">F1254+G1254/($H$2/1000000)*(1/$C$2/COUNT($A$5:$A$632))</f>
        <v>-43.3116045787772</v>
      </c>
      <c r="G1255" s="6" t="n">
        <f aca="false">E1255/$G$2</f>
        <v>0.023279164506126</v>
      </c>
      <c r="H1255" s="6" t="n">
        <f aca="false">ABS(G1255)</f>
        <v>0.023279164506126</v>
      </c>
      <c r="J1255" s="11" t="n">
        <f aca="false">E1255*E1255</f>
        <v>364.386671869444</v>
      </c>
      <c r="K1255" s="6" t="n">
        <f aca="false">J1255/$G$2</f>
        <v>0.444373990084688</v>
      </c>
      <c r="M1255" s="12" t="n">
        <f aca="false">IF(H1255&gt;0,$E$2,0)</f>
        <v>5.1</v>
      </c>
      <c r="N1255" s="6" t="n">
        <f aca="false">M1255*H1255</f>
        <v>0.118723738981243</v>
      </c>
      <c r="P1255" s="8" t="n">
        <f aca="false">IF(H1255&gt;0,$F$2,0)</f>
        <v>0</v>
      </c>
      <c r="Q1255" s="6" t="n">
        <f aca="false">P1255*H1255</f>
        <v>0</v>
      </c>
    </row>
    <row r="1256" customFormat="false" ht="15" hidden="true" customHeight="false" outlineLevel="0" collapsed="false">
      <c r="A1256" s="0" t="n">
        <f aca="false">A1255+0.01</f>
        <v>12.5199999999998</v>
      </c>
      <c r="B1256" s="6" t="n">
        <f aca="false">SIN(A1256)</f>
        <v>-0.046353998201619</v>
      </c>
      <c r="C1256" s="6" t="n">
        <f aca="false">ABS(B1256)</f>
        <v>0.046353998201619</v>
      </c>
      <c r="D1256" s="6" t="n">
        <f aca="false">B1256*$D$2*SQRT(2)</f>
        <v>-15.7330687024674</v>
      </c>
      <c r="E1256" s="6" t="n">
        <f aca="false">IF(ABS(D1256-F1256)-($I$2+$I$2+$F$2+$E$2)&lt;0,0,SIGN(D1256-F1256)*(ABS(D1256-F1256)-($I$2+$I$2+$F$2+$E$2)))</f>
        <v>19.1086510317635</v>
      </c>
      <c r="F1256" s="6" t="n">
        <f aca="false">F1255+G1255/($H$2/1000000)*(1/$C$2/COUNT($A$5:$A$632))</f>
        <v>-39.9417197342309</v>
      </c>
      <c r="G1256" s="6" t="n">
        <f aca="false">E1256/$G$2</f>
        <v>0.0233032329655652</v>
      </c>
      <c r="H1256" s="6" t="n">
        <f aca="false">ABS(G1256)</f>
        <v>0.0233032329655652</v>
      </c>
      <c r="J1256" s="11" t="n">
        <f aca="false">E1256*E1256</f>
        <v>365.140544253717</v>
      </c>
      <c r="K1256" s="6" t="n">
        <f aca="false">J1256/$G$2</f>
        <v>0.445293346650874</v>
      </c>
      <c r="M1256" s="12" t="n">
        <f aca="false">IF(H1256&gt;0,$E$2,0)</f>
        <v>5.1</v>
      </c>
      <c r="N1256" s="6" t="n">
        <f aca="false">M1256*H1256</f>
        <v>0.118846488124383</v>
      </c>
      <c r="P1256" s="8" t="n">
        <f aca="false">IF(H1256&gt;0,$F$2,0)</f>
        <v>0</v>
      </c>
      <c r="Q1256" s="6" t="n">
        <f aca="false">P1256*H1256</f>
        <v>0</v>
      </c>
    </row>
    <row r="1257" customFormat="false" ht="15" hidden="true" customHeight="false" outlineLevel="0" collapsed="false">
      <c r="A1257" s="0" t="n">
        <f aca="false">A1256+0.01</f>
        <v>12.5299999999998</v>
      </c>
      <c r="B1257" s="6" t="n">
        <f aca="false">SIN(A1257)</f>
        <v>-0.0363625962507611</v>
      </c>
      <c r="C1257" s="6" t="n">
        <f aca="false">ABS(B1257)</f>
        <v>0.0363625962507611</v>
      </c>
      <c r="D1257" s="6" t="n">
        <f aca="false">B1257*$D$2*SQRT(2)</f>
        <v>-12.3418744274216</v>
      </c>
      <c r="E1257" s="6" t="n">
        <f aca="false">IF(ABS(D1257-F1257)-($I$2+$I$2+$F$2+$E$2)&lt;0,0,SIGN(D1257-F1257)*(ABS(D1257-F1257)-($I$2+$I$2+$F$2+$E$2)))</f>
        <v>19.1264763193216</v>
      </c>
      <c r="F1257" s="6" t="n">
        <f aca="false">F1256+G1256/($H$2/1000000)*(1/$C$2/COUNT($A$5:$A$632))</f>
        <v>-36.5683507467432</v>
      </c>
      <c r="G1257" s="6" t="n">
        <f aca="false">E1257/$G$2</f>
        <v>0.0233249711211239</v>
      </c>
      <c r="H1257" s="6" t="n">
        <f aca="false">ABS(G1257)</f>
        <v>0.0233249711211239</v>
      </c>
      <c r="J1257" s="11" t="n">
        <f aca="false">E1257*E1257</f>
        <v>365.822096393569</v>
      </c>
      <c r="K1257" s="6" t="n">
        <f aca="false">J1257/$G$2</f>
        <v>0.446124507797035</v>
      </c>
      <c r="M1257" s="12" t="n">
        <f aca="false">IF(H1257&gt;0,$E$2,0)</f>
        <v>5.1</v>
      </c>
      <c r="N1257" s="6" t="n">
        <f aca="false">M1257*H1257</f>
        <v>0.118957352717732</v>
      </c>
      <c r="P1257" s="8" t="n">
        <f aca="false">IF(H1257&gt;0,$F$2,0)</f>
        <v>0</v>
      </c>
      <c r="Q1257" s="6" t="n">
        <f aca="false">P1257*H1257</f>
        <v>0</v>
      </c>
    </row>
    <row r="1258" customFormat="false" ht="15" hidden="true" customHeight="false" outlineLevel="0" collapsed="false">
      <c r="A1258" s="0" t="n">
        <f aca="false">A1257+0.01</f>
        <v>12.5399999999998</v>
      </c>
      <c r="B1258" s="6" t="n">
        <f aca="false">SIN(A1258)</f>
        <v>-0.0263675580705802</v>
      </c>
      <c r="C1258" s="6" t="n">
        <f aca="false">ABS(B1258)</f>
        <v>0.0263675580705802</v>
      </c>
      <c r="D1258" s="6" t="n">
        <f aca="false">B1258*$D$2*SQRT(2)</f>
        <v>-8.94944597521793</v>
      </c>
      <c r="E1258" s="6" t="n">
        <f aca="false">IF(ABS(D1258-F1258)-($I$2+$I$2+$F$2+$E$2)&lt;0,0,SIGN(D1258-F1258)*(ABS(D1258-F1258)-($I$2+$I$2+$F$2+$E$2)))</f>
        <v>19.1423889751842</v>
      </c>
      <c r="F1258" s="6" t="n">
        <f aca="false">F1257+G1257/($H$2/1000000)*(1/$C$2/COUNT($A$5:$A$632))</f>
        <v>-33.1918349504021</v>
      </c>
      <c r="G1258" s="6" t="n">
        <f aca="false">E1258/$G$2</f>
        <v>0.0233443767990051</v>
      </c>
      <c r="H1258" s="6" t="n">
        <f aca="false">ABS(G1258)</f>
        <v>0.0233443767990051</v>
      </c>
      <c r="J1258" s="11" t="n">
        <f aca="false">E1258*E1258</f>
        <v>366.431055677254</v>
      </c>
      <c r="K1258" s="6" t="n">
        <f aca="false">J1258/$G$2</f>
        <v>0.446867141069822</v>
      </c>
      <c r="M1258" s="12" t="n">
        <f aca="false">IF(H1258&gt;0,$E$2,0)</f>
        <v>5.1</v>
      </c>
      <c r="N1258" s="6" t="n">
        <f aca="false">M1258*H1258</f>
        <v>0.119056321674926</v>
      </c>
      <c r="P1258" s="8" t="n">
        <f aca="false">IF(H1258&gt;0,$F$2,0)</f>
        <v>0</v>
      </c>
      <c r="Q1258" s="6" t="n">
        <f aca="false">P1258*H1258</f>
        <v>0</v>
      </c>
    </row>
    <row r="1259" customFormat="false" ht="15" hidden="true" customHeight="false" outlineLevel="0" collapsed="false">
      <c r="A1259" s="0" t="n">
        <f aca="false">A1258+0.01</f>
        <v>12.5499999999998</v>
      </c>
      <c r="B1259" s="6" t="n">
        <f aca="false">SIN(A1259)</f>
        <v>-0.0163698831565652</v>
      </c>
      <c r="C1259" s="6" t="n">
        <f aca="false">ABS(B1259)</f>
        <v>0.0163698831565652</v>
      </c>
      <c r="D1259" s="6" t="n">
        <f aca="false">B1259*$D$2*SQRT(2)</f>
        <v>-5.55612258587456</v>
      </c>
      <c r="E1259" s="6" t="n">
        <f aca="false">IF(ABS(D1259-F1259)-($I$2+$I$2+$F$2+$E$2)&lt;0,0,SIGN(D1259-F1259)*(ABS(D1259-F1259)-($I$2+$I$2+$F$2+$E$2)))</f>
        <v>19.1563874080995</v>
      </c>
      <c r="F1259" s="6" t="n">
        <f aca="false">F1258+G1258/($H$2/1000000)*(1/$C$2/COUNT($A$5:$A$632))</f>
        <v>-29.8125099939741</v>
      </c>
      <c r="G1259" s="6" t="n">
        <f aca="false">E1259/$G$2</f>
        <v>0.0233614480586579</v>
      </c>
      <c r="H1259" s="6" t="n">
        <f aca="false">ABS(G1259)</f>
        <v>0.0233614480586579</v>
      </c>
      <c r="J1259" s="11" t="n">
        <f aca="false">E1259*E1259</f>
        <v>366.967178529193</v>
      </c>
      <c r="K1259" s="6" t="n">
        <f aca="false">J1259/$G$2</f>
        <v>0.447520949425845</v>
      </c>
      <c r="M1259" s="12" t="n">
        <f aca="false">IF(H1259&gt;0,$E$2,0)</f>
        <v>5.1</v>
      </c>
      <c r="N1259" s="6" t="n">
        <f aca="false">M1259*H1259</f>
        <v>0.119143385099155</v>
      </c>
      <c r="P1259" s="8" t="n">
        <f aca="false">IF(H1259&gt;0,$F$2,0)</f>
        <v>0</v>
      </c>
      <c r="Q1259" s="6" t="n">
        <f aca="false">P1259*H1259</f>
        <v>0</v>
      </c>
    </row>
    <row r="1260" customFormat="false" ht="15" hidden="true" customHeight="false" outlineLevel="0" collapsed="false">
      <c r="A1260" s="0" t="n">
        <f aca="false">A1259+0.01</f>
        <v>12.5599999999998</v>
      </c>
      <c r="B1260" s="6" t="n">
        <f aca="false">SIN(A1260)</f>
        <v>-0.00637057126787595</v>
      </c>
      <c r="C1260" s="6" t="n">
        <f aca="false">ABS(B1260)</f>
        <v>0.00637057126787595</v>
      </c>
      <c r="D1260" s="6" t="n">
        <f aca="false">B1260*$D$2*SQRT(2)</f>
        <v>-2.16224358890269</v>
      </c>
      <c r="E1260" s="6" t="n">
        <f aca="false">IF(ABS(D1260-F1260)-($I$2+$I$2+$F$2+$E$2)&lt;0,0,SIGN(D1260-F1260)*(ABS(D1260-F1260)-($I$2+$I$2+$F$2+$E$2)))</f>
        <v>19.1684702182361</v>
      </c>
      <c r="F1260" s="6" t="n">
        <f aca="false">F1259+G1259/($H$2/1000000)*(1/$C$2/COUNT($A$5:$A$632))</f>
        <v>-26.4307138071388</v>
      </c>
      <c r="G1260" s="6" t="n">
        <f aca="false">E1260/$G$2</f>
        <v>0.0233761831929709</v>
      </c>
      <c r="H1260" s="6" t="n">
        <f aca="false">ABS(G1260)</f>
        <v>0.0233761831929709</v>
      </c>
      <c r="J1260" s="11" t="n">
        <f aca="false">E1260*E1260</f>
        <v>367.430250507405</v>
      </c>
      <c r="K1260" s="6" t="n">
        <f aca="false">J1260/$G$2</f>
        <v>0.448085671350494</v>
      </c>
      <c r="M1260" s="12" t="n">
        <f aca="false">IF(H1260&gt;0,$E$2,0)</f>
        <v>5.1</v>
      </c>
      <c r="N1260" s="6" t="n">
        <f aca="false">M1260*H1260</f>
        <v>0.119218534284151</v>
      </c>
      <c r="P1260" s="8" t="n">
        <f aca="false">IF(H1260&gt;0,$F$2,0)</f>
        <v>0</v>
      </c>
      <c r="Q1260" s="6" t="n">
        <f aca="false">P1260*H1260</f>
        <v>0</v>
      </c>
    </row>
    <row r="1261" customFormat="false" ht="15" hidden="false" customHeight="false" outlineLevel="0" collapsed="false">
      <c r="A1261" s="0" t="n">
        <f aca="false">A1260+0.01</f>
        <v>12.5699999999998</v>
      </c>
      <c r="B1261" s="6" t="n">
        <f aca="false">SIN(A1261)</f>
        <v>0.00362937767263125</v>
      </c>
      <c r="C1261" s="6" t="n">
        <f aca="false">ABS(B1261)</f>
        <v>0.00362937767263125</v>
      </c>
      <c r="D1261" s="6" t="n">
        <f aca="false">B1261*$D$2*SQRT(2)</f>
        <v>1.23185163062621</v>
      </c>
      <c r="E1261" s="6" t="n">
        <f aca="false">IF(ABS(D1261-F1261)-($I$2+$I$2+$F$2+$E$2)&lt;0,0,SIGN(D1261-F1261)*(ABS(D1261-F1261)-($I$2+$I$2+$F$2+$E$2)))</f>
        <v>19.1786361973234</v>
      </c>
      <c r="F1261" s="6" t="n">
        <f aca="false">F1260+G1260/($H$2/1000000)*(1/$C$2/COUNT($A$5:$A$632))</f>
        <v>-23.0467845666972</v>
      </c>
      <c r="G1261" s="6" t="n">
        <f aca="false">E1261/$G$2</f>
        <v>0.0233885807284431</v>
      </c>
      <c r="H1261" s="6" t="n">
        <f aca="false">IF(G1261&gt;0,G1261,0)</f>
        <v>0.0233885807284431</v>
      </c>
      <c r="I1261" s="6" t="n">
        <f aca="false">AVERAGE(H1261:H1888)</f>
        <v>0.0073330765693977</v>
      </c>
      <c r="J1261" s="11" t="n">
        <f aca="false">E1261*E1261</f>
        <v>367.820086389283</v>
      </c>
      <c r="K1261" s="6" t="n">
        <f aca="false">J1261/$G$2</f>
        <v>0.44856108096254</v>
      </c>
      <c r="L1261" s="6" t="n">
        <f aca="false">AVERAGE(K1261:K1888)</f>
        <v>0.22372678878022</v>
      </c>
      <c r="M1261" s="12" t="n">
        <f aca="false">IF(H1261&gt;0,$E$2,0)</f>
        <v>5.1</v>
      </c>
      <c r="N1261" s="6" t="n">
        <f aca="false">M1261*H1261</f>
        <v>0.11928176171506</v>
      </c>
      <c r="O1261" s="6" t="n">
        <f aca="false">AVERAGE(N1261:N1888)</f>
        <v>0.0373986905039283</v>
      </c>
      <c r="P1261" s="8" t="n">
        <f aca="false">IF(H1261&gt;0,$F$2,0)</f>
        <v>0</v>
      </c>
      <c r="Q1261" s="6" t="n">
        <f aca="false">P1261*H1261</f>
        <v>0</v>
      </c>
      <c r="R1261" s="6" t="n">
        <f aca="false">AVERAGE(Q1261:Q1888)</f>
        <v>0</v>
      </c>
    </row>
    <row r="1262" customFormat="false" ht="15" hidden="false" customHeight="false" outlineLevel="0" collapsed="false">
      <c r="A1262" s="0" t="n">
        <f aca="false">A1261+0.01</f>
        <v>12.5799999999998</v>
      </c>
      <c r="B1262" s="6" t="n">
        <f aca="false">SIN(A1262)</f>
        <v>0.0136289636783957</v>
      </c>
      <c r="C1262" s="6" t="n">
        <f aca="false">ABS(B1262)</f>
        <v>0.0136289636783957</v>
      </c>
      <c r="D1262" s="6" t="n">
        <f aca="false">B1262*$D$2*SQRT(2)</f>
        <v>4.62582366601859</v>
      </c>
      <c r="E1262" s="6" t="n">
        <f aca="false">IF(ABS(D1262-F1262)-($I$2+$I$2+$F$2+$E$2)&lt;0,0,SIGN(D1262-F1262)*(ABS(D1262-F1262)-($I$2+$I$2+$F$2+$E$2)))</f>
        <v>19.186884328772</v>
      </c>
      <c r="F1262" s="6" t="n">
        <f aca="false">F1261+G1261/($H$2/1000000)*(1/$C$2/COUNT($A$5:$A$632))</f>
        <v>-19.6610606627535</v>
      </c>
      <c r="G1262" s="6" t="n">
        <f aca="false">E1262/$G$2</f>
        <v>0.0233986394253318</v>
      </c>
      <c r="H1262" s="6" t="n">
        <f aca="false">IF(G1262&gt;0,G1262,0)</f>
        <v>0.0233986394253318</v>
      </c>
      <c r="J1262" s="11" t="n">
        <f aca="false">E1262*E1262</f>
        <v>368.136530245678</v>
      </c>
      <c r="K1262" s="6" t="n">
        <f aca="false">J1262/$G$2</f>
        <v>0.448946988104486</v>
      </c>
      <c r="M1262" s="8" t="n">
        <f aca="false">IF(H1262&gt;0,$E$2,0)</f>
        <v>5.1</v>
      </c>
      <c r="N1262" s="6" t="n">
        <f aca="false">M1262*H1262</f>
        <v>0.119333061069192</v>
      </c>
      <c r="P1262" s="8" t="n">
        <f aca="false">IF(H1262&gt;0,$F$2,0)</f>
        <v>0</v>
      </c>
      <c r="Q1262" s="6" t="n">
        <f aca="false">P1262*H1262</f>
        <v>0</v>
      </c>
    </row>
    <row r="1263" customFormat="false" ht="15" hidden="false" customHeight="false" outlineLevel="0" collapsed="false">
      <c r="A1263" s="0" t="n">
        <f aca="false">A1262+0.01</f>
        <v>12.5899999999998</v>
      </c>
      <c r="B1263" s="6" t="n">
        <f aca="false">SIN(A1263)</f>
        <v>0.0236271867991497</v>
      </c>
      <c r="C1263" s="6" t="n">
        <f aca="false">ABS(B1263)</f>
        <v>0.0236271867991497</v>
      </c>
      <c r="D1263" s="6" t="n">
        <f aca="false">B1263*$D$2*SQRT(2)</f>
        <v>8.0193331228992</v>
      </c>
      <c r="E1263" s="6" t="n">
        <f aca="false">IF(ABS(D1263-F1263)-($I$2+$I$2+$F$2+$E$2)&lt;0,0,SIGN(D1263-F1263)*(ABS(D1263-F1263)-($I$2+$I$2+$F$2+$E$2)))</f>
        <v>19.193213787776</v>
      </c>
      <c r="F1263" s="6" t="n">
        <f aca="false">F1262+G1262/($H$2/1000000)*(1/$C$2/COUNT($A$5:$A$632))</f>
        <v>-16.2738806648768</v>
      </c>
      <c r="G1263" s="6" t="n">
        <f aca="false">E1263/$G$2</f>
        <v>0.0234063582777756</v>
      </c>
      <c r="H1263" s="6" t="n">
        <f aca="false">IF(G1263&gt;0,G1263,0)</f>
        <v>0.0234063582777756</v>
      </c>
      <c r="J1263" s="11" t="n">
        <f aca="false">E1263*E1263</f>
        <v>368.379455503276</v>
      </c>
      <c r="K1263" s="6" t="n">
        <f aca="false">J1263/$G$2</f>
        <v>0.449243238418629</v>
      </c>
      <c r="M1263" s="8" t="n">
        <f aca="false">IF(H1263&gt;0,$E$2,0)</f>
        <v>5.1</v>
      </c>
      <c r="N1263" s="6" t="n">
        <f aca="false">M1263*H1263</f>
        <v>0.119372427216656</v>
      </c>
      <c r="P1263" s="8" t="n">
        <f aca="false">IF(H1263&gt;0,$F$2,0)</f>
        <v>0</v>
      </c>
      <c r="Q1263" s="6" t="n">
        <f aca="false">P1263*H1263</f>
        <v>0</v>
      </c>
    </row>
    <row r="1264" customFormat="false" ht="15" hidden="false" customHeight="false" outlineLevel="0" collapsed="false">
      <c r="A1264" s="0" t="n">
        <f aca="false">A1263+0.01</f>
        <v>12.5999999999998</v>
      </c>
      <c r="B1264" s="6" t="n">
        <f aca="false">SIN(A1264)</f>
        <v>0.033623047220913</v>
      </c>
      <c r="C1264" s="6" t="n">
        <f aca="false">ABS(B1264)</f>
        <v>0.033623047220913</v>
      </c>
      <c r="D1264" s="6" t="n">
        <f aca="false">B1264*$D$2*SQRT(2)</f>
        <v>11.4120406531503</v>
      </c>
      <c r="E1264" s="6" t="n">
        <f aca="false">IF(ABS(D1264-F1264)-($I$2+$I$2+$F$2+$E$2)&lt;0,0,SIGN(D1264-F1264)*(ABS(D1264-F1264)-($I$2+$I$2+$F$2+$E$2)))</f>
        <v>19.1976239413949</v>
      </c>
      <c r="F1264" s="6" t="n">
        <f aca="false">F1263+G1263/($H$2/1000000)*(1/$C$2/COUNT($A$5:$A$632))</f>
        <v>-12.8855832882446</v>
      </c>
      <c r="G1264" s="6" t="n">
        <f aca="false">E1264/$G$2</f>
        <v>0.0234117365138962</v>
      </c>
      <c r="H1264" s="6" t="n">
        <f aca="false">IF(G1264&gt;0,G1264,0)</f>
        <v>0.0234117365138962</v>
      </c>
      <c r="J1264" s="11" t="n">
        <f aca="false">E1264*E1264</f>
        <v>368.548764995217</v>
      </c>
      <c r="K1264" s="6" t="n">
        <f aca="false">J1264/$G$2</f>
        <v>0.449449713408802</v>
      </c>
      <c r="M1264" s="8" t="n">
        <f aca="false">IF(H1264&gt;0,$E$2,0)</f>
        <v>5.1</v>
      </c>
      <c r="N1264" s="6" t="n">
        <f aca="false">M1264*H1264</f>
        <v>0.119399856220871</v>
      </c>
      <c r="P1264" s="8" t="n">
        <f aca="false">IF(H1264&gt;0,$F$2,0)</f>
        <v>0</v>
      </c>
      <c r="Q1264" s="6" t="n">
        <f aca="false">P1264*H1264</f>
        <v>0</v>
      </c>
    </row>
    <row r="1265" customFormat="false" ht="15" hidden="false" customHeight="false" outlineLevel="0" collapsed="false">
      <c r="A1265" s="0" t="n">
        <f aca="false">A1264+0.01</f>
        <v>12.6099999999998</v>
      </c>
      <c r="B1265" s="6" t="n">
        <f aca="false">SIN(A1265)</f>
        <v>0.0436155453659734</v>
      </c>
      <c r="C1265" s="6" t="n">
        <f aca="false">ABS(B1265)</f>
        <v>0.0436155453659734</v>
      </c>
      <c r="D1265" s="6" t="n">
        <f aca="false">B1265*$D$2*SQRT(2)</f>
        <v>14.803606988846</v>
      </c>
      <c r="E1265" s="6" t="n">
        <f aca="false">IF(ABS(D1265-F1265)-($I$2+$I$2+$F$2+$E$2)&lt;0,0,SIGN(D1265-F1265)*(ABS(D1265-F1265)-($I$2+$I$2+$F$2+$E$2)))</f>
        <v>19.2001143486169</v>
      </c>
      <c r="F1265" s="6" t="n">
        <f aca="false">F1264+G1264/($H$2/1000000)*(1/$C$2/COUNT($A$5:$A$632))</f>
        <v>-9.49650735977089</v>
      </c>
      <c r="G1265" s="6" t="n">
        <f aca="false">E1265/$G$2</f>
        <v>0.0234147735958743</v>
      </c>
      <c r="H1265" s="6" t="n">
        <f aca="false">IF(G1265&gt;0,G1265,0)</f>
        <v>0.0234147735958743</v>
      </c>
      <c r="J1265" s="11" t="n">
        <f aca="false">E1265*E1265</f>
        <v>368.644390999964</v>
      </c>
      <c r="K1265" s="6" t="n">
        <f aca="false">J1265/$G$2</f>
        <v>0.449566330487761</v>
      </c>
      <c r="M1265" s="8" t="n">
        <f aca="false">IF(H1265&gt;0,$E$2,0)</f>
        <v>5.1</v>
      </c>
      <c r="N1265" s="6" t="n">
        <f aca="false">M1265*H1265</f>
        <v>0.119415345338959</v>
      </c>
      <c r="P1265" s="8" t="n">
        <f aca="false">IF(H1265&gt;0,$F$2,0)</f>
        <v>0</v>
      </c>
      <c r="Q1265" s="6" t="n">
        <f aca="false">P1265*H1265</f>
        <v>0</v>
      </c>
    </row>
    <row r="1266" customFormat="false" ht="15" hidden="false" customHeight="false" outlineLevel="0" collapsed="false">
      <c r="A1266" s="0" t="n">
        <f aca="false">A1265+0.01</f>
        <v>12.6199999999998</v>
      </c>
      <c r="B1266" s="6" t="n">
        <f aca="false">SIN(A1266)</f>
        <v>0.0536036819928433</v>
      </c>
      <c r="C1266" s="6" t="n">
        <f aca="false">ABS(B1266)</f>
        <v>0.0536036819928433</v>
      </c>
      <c r="D1266" s="6" t="n">
        <f aca="false">B1266*$D$2*SQRT(2)</f>
        <v>18.1936929761792</v>
      </c>
      <c r="E1266" s="6" t="n">
        <f aca="false">IF(ABS(D1266-F1266)-($I$2+$I$2+$F$2+$E$2)&lt;0,0,SIGN(D1266-F1266)*(ABS(D1266-F1266)-($I$2+$I$2+$F$2+$E$2)))</f>
        <v>19.2006847604037</v>
      </c>
      <c r="F1266" s="6" t="n">
        <f aca="false">F1265+G1265/($H$2/1000000)*(1/$C$2/COUNT($A$5:$A$632))</f>
        <v>-6.10699178422453</v>
      </c>
      <c r="G1266" s="6" t="n">
        <f aca="false">E1266/$G$2</f>
        <v>0.0234154692200046</v>
      </c>
      <c r="H1266" s="6" t="n">
        <f aca="false">IF(G1266&gt;0,G1266,0)</f>
        <v>0.0234154692200046</v>
      </c>
      <c r="J1266" s="11" t="n">
        <f aca="false">E1266*E1266</f>
        <v>368.6662952684</v>
      </c>
      <c r="K1266" s="6" t="n">
        <f aca="false">J1266/$G$2</f>
        <v>0.449593043010244</v>
      </c>
      <c r="M1266" s="8" t="n">
        <f aca="false">IF(H1266&gt;0,$E$2,0)</f>
        <v>5.1</v>
      </c>
      <c r="N1266" s="6" t="n">
        <f aca="false">M1266*H1266</f>
        <v>0.119418893022023</v>
      </c>
      <c r="P1266" s="8" t="n">
        <f aca="false">IF(H1266&gt;0,$F$2,0)</f>
        <v>0</v>
      </c>
      <c r="Q1266" s="6" t="n">
        <f aca="false">P1266*H1266</f>
        <v>0</v>
      </c>
    </row>
    <row r="1267" customFormat="false" ht="15" hidden="false" customHeight="false" outlineLevel="0" collapsed="false">
      <c r="A1267" s="0" t="n">
        <f aca="false">A1266+0.01</f>
        <v>12.6299999999998</v>
      </c>
      <c r="B1267" s="6" t="n">
        <f aca="false">SIN(A1267)</f>
        <v>0.0635864582961835</v>
      </c>
      <c r="C1267" s="6" t="n">
        <f aca="false">ABS(B1267)</f>
        <v>0.0635864582961835</v>
      </c>
      <c r="D1267" s="6" t="n">
        <f aca="false">B1267*$D$2*SQRT(2)</f>
        <v>21.5819596093761</v>
      </c>
      <c r="E1267" s="6" t="n">
        <f aca="false">IF(ABS(D1267-F1267)-($I$2+$I$2+$F$2+$E$2)&lt;0,0,SIGN(D1267-F1267)*(ABS(D1267-F1267)-($I$2+$I$2+$F$2+$E$2)))</f>
        <v>19.1993351197146</v>
      </c>
      <c r="F1267" s="6" t="n">
        <f aca="false">F1266+G1266/($H$2/1000000)*(1/$C$2/COUNT($A$5:$A$632))</f>
        <v>-2.71737551033852</v>
      </c>
      <c r="G1267" s="6" t="n">
        <f aca="false">E1267/$G$2</f>
        <v>0.0234138233167251</v>
      </c>
      <c r="H1267" s="6" t="n">
        <f aca="false">IF(G1267&gt;0,G1267,0)</f>
        <v>0.0234138233167251</v>
      </c>
      <c r="J1267" s="11" t="n">
        <f aca="false">E1267*E1267</f>
        <v>368.614469039107</v>
      </c>
      <c r="K1267" s="6" t="n">
        <f aca="false">J1267/$G$2</f>
        <v>0.449529840291594</v>
      </c>
      <c r="M1267" s="8" t="n">
        <f aca="false">IF(H1267&gt;0,$E$2,0)</f>
        <v>5.1</v>
      </c>
      <c r="N1267" s="6" t="n">
        <f aca="false">M1267*H1267</f>
        <v>0.119410498915298</v>
      </c>
      <c r="P1267" s="8" t="n">
        <f aca="false">IF(H1267&gt;0,$F$2,0)</f>
        <v>0</v>
      </c>
      <c r="Q1267" s="6" t="n">
        <f aca="false">P1267*H1267</f>
        <v>0</v>
      </c>
    </row>
    <row r="1268" customFormat="false" ht="15" hidden="false" customHeight="false" outlineLevel="0" collapsed="false">
      <c r="A1268" s="0" t="n">
        <f aca="false">A1267+0.01</f>
        <v>12.6399999999998</v>
      </c>
      <c r="B1268" s="6" t="n">
        <f aca="false">SIN(A1268)</f>
        <v>0.0735628760066827</v>
      </c>
      <c r="C1268" s="6" t="n">
        <f aca="false">ABS(B1268)</f>
        <v>0.0735628760066827</v>
      </c>
      <c r="D1268" s="6" t="n">
        <f aca="false">B1268*$D$2*SQRT(2)</f>
        <v>24.968068064597</v>
      </c>
      <c r="E1268" s="6" t="n">
        <f aca="false">IF(ABS(D1268-F1268)-($I$2+$I$2+$F$2+$E$2)&lt;0,0,SIGN(D1268-F1268)*(ABS(D1268-F1268)-($I$2+$I$2+$F$2+$E$2)))</f>
        <v>19.1960655615127</v>
      </c>
      <c r="F1268" s="6" t="n">
        <f aca="false">F1267+G1267/($H$2/1000000)*(1/$C$2/COUNT($A$5:$A$632))</f>
        <v>0.672002503084344</v>
      </c>
      <c r="G1268" s="6" t="n">
        <f aca="false">E1268/$G$2</f>
        <v>0.0234098360506252</v>
      </c>
      <c r="H1268" s="6" t="n">
        <f aca="false">IF(G1268&gt;0,G1268,0)</f>
        <v>0.0234098360506252</v>
      </c>
      <c r="J1268" s="11" t="n">
        <f aca="false">E1268*E1268</f>
        <v>368.488933041892</v>
      </c>
      <c r="K1268" s="6" t="n">
        <f aca="false">J1268/$G$2</f>
        <v>0.449376747612064</v>
      </c>
      <c r="M1268" s="8" t="n">
        <f aca="false">IF(H1268&gt;0,$E$2,0)</f>
        <v>5.1</v>
      </c>
      <c r="N1268" s="6" t="n">
        <f aca="false">M1268*H1268</f>
        <v>0.119390163858188</v>
      </c>
      <c r="P1268" s="8" t="n">
        <f aca="false">IF(H1268&gt;0,$F$2,0)</f>
        <v>0</v>
      </c>
      <c r="Q1268" s="6" t="n">
        <f aca="false">P1268*H1268</f>
        <v>0</v>
      </c>
    </row>
    <row r="1269" customFormat="false" ht="15" hidden="false" customHeight="false" outlineLevel="0" collapsed="false">
      <c r="A1269" s="0" t="n">
        <f aca="false">A1268+0.01</f>
        <v>12.6499999999998</v>
      </c>
      <c r="B1269" s="6" t="n">
        <f aca="false">SIN(A1269)</f>
        <v>0.0835319374908834</v>
      </c>
      <c r="C1269" s="6" t="n">
        <f aca="false">ABS(B1269)</f>
        <v>0.0835319374908834</v>
      </c>
      <c r="D1269" s="6" t="n">
        <f aca="false">B1269*$D$2*SQRT(2)</f>
        <v>28.3516797338181</v>
      </c>
      <c r="E1269" s="6" t="n">
        <f aca="false">IF(ABS(D1269-F1269)-($I$2+$I$2+$F$2+$E$2)&lt;0,0,SIGN(D1269-F1269)*(ABS(D1269-F1269)-($I$2+$I$2+$F$2+$E$2)))</f>
        <v>19.190876412751</v>
      </c>
      <c r="F1269" s="6" t="n">
        <f aca="false">F1268+G1268/($H$2/1000000)*(1/$C$2/COUNT($A$5:$A$632))</f>
        <v>4.06080332106714</v>
      </c>
      <c r="G1269" s="6" t="n">
        <f aca="false">E1269/$G$2</f>
        <v>0.023403507820428</v>
      </c>
      <c r="H1269" s="6" t="n">
        <f aca="false">IF(G1269&gt;0,G1269,0)</f>
        <v>0.023403507820428</v>
      </c>
      <c r="J1269" s="11" t="n">
        <f aca="false">E1269*E1269</f>
        <v>368.289737489481</v>
      </c>
      <c r="K1269" s="6" t="n">
        <f aca="false">J1269/$G$2</f>
        <v>0.449133826206684</v>
      </c>
      <c r="M1269" s="8" t="n">
        <f aca="false">IF(H1269&gt;0,$E$2,0)</f>
        <v>5.1</v>
      </c>
      <c r="N1269" s="6" t="n">
        <f aca="false">M1269*H1269</f>
        <v>0.119357889884183</v>
      </c>
      <c r="P1269" s="8" t="n">
        <f aca="false">IF(H1269&gt;0,$F$2,0)</f>
        <v>0</v>
      </c>
      <c r="Q1269" s="6" t="n">
        <f aca="false">P1269*H1269</f>
        <v>0</v>
      </c>
    </row>
    <row r="1270" customFormat="false" ht="15" hidden="false" customHeight="false" outlineLevel="0" collapsed="false">
      <c r="A1270" s="0" t="n">
        <f aca="false">A1269+0.01</f>
        <v>12.6599999999998</v>
      </c>
      <c r="B1270" s="6" t="n">
        <f aca="false">SIN(A1270)</f>
        <v>0.0934926458509447</v>
      </c>
      <c r="C1270" s="6" t="n">
        <f aca="false">ABS(B1270)</f>
        <v>0.0934926458509447</v>
      </c>
      <c r="D1270" s="6" t="n">
        <f aca="false">B1270*$D$2*SQRT(2)</f>
        <v>31.7324562586922</v>
      </c>
      <c r="E1270" s="6" t="n">
        <f aca="false">IF(ABS(D1270-F1270)-($I$2+$I$2+$F$2+$E$2)&lt;0,0,SIGN(D1270-F1270)*(ABS(D1270-F1270)-($I$2+$I$2+$F$2+$E$2)))</f>
        <v>19.1837681923402</v>
      </c>
      <c r="F1270" s="6" t="n">
        <f aca="false">F1269+G1269/($H$2/1000000)*(1/$C$2/COUNT($A$5:$A$632))</f>
        <v>7.44868806635203</v>
      </c>
      <c r="G1270" s="6" t="n">
        <f aca="false">E1270/$G$2</f>
        <v>0.0233948392589514</v>
      </c>
      <c r="H1270" s="6" t="n">
        <f aca="false">IF(G1270&gt;0,G1270,0)</f>
        <v>0.0233948392589514</v>
      </c>
      <c r="J1270" s="11" t="n">
        <f aca="false">E1270*E1270</f>
        <v>368.016962057442</v>
      </c>
      <c r="K1270" s="6" t="n">
        <f aca="false">J1270/$G$2</f>
        <v>0.448801173240783</v>
      </c>
      <c r="M1270" s="8" t="n">
        <f aca="false">IF(H1270&gt;0,$E$2,0)</f>
        <v>5.1</v>
      </c>
      <c r="N1270" s="6" t="n">
        <f aca="false">M1270*H1270</f>
        <v>0.119313680220652</v>
      </c>
      <c r="P1270" s="8" t="n">
        <f aca="false">IF(H1270&gt;0,$F$2,0)</f>
        <v>0</v>
      </c>
      <c r="Q1270" s="6" t="n">
        <f aca="false">P1270*H1270</f>
        <v>0</v>
      </c>
    </row>
    <row r="1271" customFormat="false" ht="15" hidden="false" customHeight="false" outlineLevel="0" collapsed="false">
      <c r="A1271" s="0" t="n">
        <f aca="false">A1270+0.01</f>
        <v>12.6699999999998</v>
      </c>
      <c r="B1271" s="6" t="n">
        <f aca="false">SIN(A1271)</f>
        <v>0.103444005024331</v>
      </c>
      <c r="C1271" s="6" t="n">
        <f aca="false">ABS(B1271)</f>
        <v>0.103444005024331</v>
      </c>
      <c r="D1271" s="6" t="n">
        <f aca="false">B1271*$D$2*SQRT(2)</f>
        <v>35.1100595643839</v>
      </c>
      <c r="E1271" s="6" t="n">
        <f aca="false">IF(ABS(D1271-F1271)-($I$2+$I$2+$F$2+$E$2)&lt;0,0,SIGN(D1271-F1271)*(ABS(D1271-F1271)-($I$2+$I$2+$F$2+$E$2)))</f>
        <v>19.1747416110962</v>
      </c>
      <c r="F1271" s="6" t="n">
        <f aca="false">F1270+G1270/($H$2/1000000)*(1/$C$2/COUNT($A$5:$A$632))</f>
        <v>10.8353179532877</v>
      </c>
      <c r="G1271" s="6" t="n">
        <f aca="false">E1271/$G$2</f>
        <v>0.0233838312330442</v>
      </c>
      <c r="H1271" s="6" t="n">
        <f aca="false">IF(G1271&gt;0,G1271,0)</f>
        <v>0.0233838312330442</v>
      </c>
      <c r="J1271" s="11" t="n">
        <f aca="false">E1271*E1271</f>
        <v>367.670715852305</v>
      </c>
      <c r="K1271" s="6" t="n">
        <f aca="false">J1271/$G$2</f>
        <v>0.448378921771104</v>
      </c>
      <c r="M1271" s="8" t="n">
        <f aca="false">IF(H1271&gt;0,$E$2,0)</f>
        <v>5.1</v>
      </c>
      <c r="N1271" s="6" t="n">
        <f aca="false">M1271*H1271</f>
        <v>0.119257539288525</v>
      </c>
      <c r="P1271" s="8" t="n">
        <f aca="false">IF(H1271&gt;0,$F$2,0)</f>
        <v>0</v>
      </c>
      <c r="Q1271" s="6" t="n">
        <f aca="false">P1271*H1271</f>
        <v>0</v>
      </c>
    </row>
    <row r="1272" customFormat="false" ht="15" hidden="false" customHeight="false" outlineLevel="0" collapsed="false">
      <c r="A1272" s="0" t="n">
        <f aca="false">A1271+0.01</f>
        <v>12.6799999999998</v>
      </c>
      <c r="B1272" s="6" t="n">
        <f aca="false">SIN(A1272)</f>
        <v>0.113385019883418</v>
      </c>
      <c r="C1272" s="6" t="n">
        <f aca="false">ABS(B1272)</f>
        <v>0.113385019883418</v>
      </c>
      <c r="D1272" s="6" t="n">
        <f aca="false">B1272*$D$2*SQRT(2)</f>
        <v>38.4841518933776</v>
      </c>
      <c r="E1272" s="6" t="n">
        <f aca="false">IF(ABS(D1272-F1272)-($I$2+$I$2+$F$2+$E$2)&lt;0,0,SIGN(D1272-F1272)*(ABS(D1272-F1272)-($I$2+$I$2+$F$2+$E$2)))</f>
        <v>19.1637975716701</v>
      </c>
      <c r="F1272" s="6" t="n">
        <f aca="false">F1271+G1271/($H$2/1000000)*(1/$C$2/COUNT($A$5:$A$632))</f>
        <v>14.2203543217075</v>
      </c>
      <c r="G1272" s="6" t="n">
        <f aca="false">E1272/$G$2</f>
        <v>0.0233704848435001</v>
      </c>
      <c r="H1272" s="6" t="n">
        <f aca="false">IF(G1272&gt;0,G1272,0)</f>
        <v>0.0233704848435001</v>
      </c>
      <c r="J1272" s="11" t="n">
        <f aca="false">E1272*E1272</f>
        <v>367.251137367949</v>
      </c>
      <c r="K1272" s="6" t="n">
        <f aca="false">J1272/$G$2</f>
        <v>0.44786724069262</v>
      </c>
      <c r="M1272" s="8" t="n">
        <f aca="false">IF(H1272&gt;0,$E$2,0)</f>
        <v>5.1</v>
      </c>
      <c r="N1272" s="6" t="n">
        <f aca="false">M1272*H1272</f>
        <v>0.119189472701851</v>
      </c>
      <c r="P1272" s="8" t="n">
        <f aca="false">IF(H1272&gt;0,$F$2,0)</f>
        <v>0</v>
      </c>
      <c r="Q1272" s="6" t="n">
        <f aca="false">P1272*H1272</f>
        <v>0</v>
      </c>
    </row>
    <row r="1273" customFormat="false" ht="15" hidden="false" customHeight="false" outlineLevel="0" collapsed="false">
      <c r="A1273" s="0" t="n">
        <f aca="false">A1272+0.01</f>
        <v>12.6899999999998</v>
      </c>
      <c r="B1273" s="6" t="n">
        <f aca="false">SIN(A1273)</f>
        <v>0.123314696335004</v>
      </c>
      <c r="C1273" s="6" t="n">
        <f aca="false">ABS(B1273)</f>
        <v>0.123314696335004</v>
      </c>
      <c r="D1273" s="6" t="n">
        <f aca="false">B1273*$D$2*SQRT(2)</f>
        <v>41.8543958392519</v>
      </c>
      <c r="E1273" s="6" t="n">
        <f aca="false">IF(ABS(D1273-F1273)-($I$2+$I$2+$F$2+$E$2)&lt;0,0,SIGN(D1273-F1273)*(ABS(D1273-F1273)-($I$2+$I$2+$F$2+$E$2)))</f>
        <v>19.1509371684564</v>
      </c>
      <c r="F1273" s="6" t="n">
        <f aca="false">F1272+G1272/($H$2/1000000)*(1/$C$2/COUNT($A$5:$A$632))</f>
        <v>17.6034586707955</v>
      </c>
      <c r="G1273" s="6" t="n">
        <f aca="false">E1273/$G$2</f>
        <v>0.0233548014249468</v>
      </c>
      <c r="H1273" s="6" t="n">
        <f aca="false">IF(G1273&gt;0,G1273,0)</f>
        <v>0.0233548014249468</v>
      </c>
      <c r="J1273" s="11" t="n">
        <f aca="false">E1273*E1273</f>
        <v>366.758394430164</v>
      </c>
      <c r="K1273" s="6" t="n">
        <f aca="false">J1273/$G$2</f>
        <v>0.447266334670931</v>
      </c>
      <c r="M1273" s="8" t="n">
        <f aca="false">IF(H1273&gt;0,$E$2,0)</f>
        <v>5.1</v>
      </c>
      <c r="N1273" s="6" t="n">
        <f aca="false">M1273*H1273</f>
        <v>0.119109487267229</v>
      </c>
      <c r="P1273" s="8" t="n">
        <f aca="false">IF(H1273&gt;0,$F$2,0)</f>
        <v>0</v>
      </c>
      <c r="Q1273" s="6" t="n">
        <f aca="false">P1273*H1273</f>
        <v>0</v>
      </c>
    </row>
    <row r="1274" customFormat="false" ht="15" hidden="false" customHeight="false" outlineLevel="0" collapsed="false">
      <c r="A1274" s="0" t="n">
        <f aca="false">A1273+0.01</f>
        <v>12.6999999999998</v>
      </c>
      <c r="B1274" s="6" t="n">
        <f aca="false">SIN(A1274)</f>
        <v>0.133232041419719</v>
      </c>
      <c r="C1274" s="6" t="n">
        <f aca="false">ABS(B1274)</f>
        <v>0.133232041419719</v>
      </c>
      <c r="D1274" s="6" t="n">
        <f aca="false">B1274*$D$2*SQRT(2)</f>
        <v>45.2204543804208</v>
      </c>
      <c r="E1274" s="6" t="n">
        <f aca="false">IF(ABS(D1274-F1274)-($I$2+$I$2+$F$2+$E$2)&lt;0,0,SIGN(D1274-F1274)*(ABS(D1274-F1274)-($I$2+$I$2+$F$2+$E$2)))</f>
        <v>19.1361616874847</v>
      </c>
      <c r="F1274" s="6" t="n">
        <f aca="false">F1273+G1273/($H$2/1000000)*(1/$C$2/COUNT($A$5:$A$632))</f>
        <v>20.9842926929361</v>
      </c>
      <c r="G1274" s="6" t="n">
        <f aca="false">E1274/$G$2</f>
        <v>0.0233367825457131</v>
      </c>
      <c r="H1274" s="6" t="n">
        <f aca="false">IF(G1274&gt;0,G1274,0)</f>
        <v>0.0233367825457131</v>
      </c>
      <c r="J1274" s="11" t="n">
        <f aca="false">E1274*E1274</f>
        <v>366.192684129558</v>
      </c>
      <c r="K1274" s="6" t="n">
        <f aca="false">J1274/$G$2</f>
        <v>0.446576444060437</v>
      </c>
      <c r="M1274" s="8" t="n">
        <f aca="false">IF(H1274&gt;0,$E$2,0)</f>
        <v>5.1</v>
      </c>
      <c r="N1274" s="6" t="n">
        <f aca="false">M1274*H1274</f>
        <v>0.119017590983137</v>
      </c>
      <c r="P1274" s="8" t="n">
        <f aca="false">IF(H1274&gt;0,$F$2,0)</f>
        <v>0</v>
      </c>
      <c r="Q1274" s="6" t="n">
        <f aca="false">P1274*H1274</f>
        <v>0</v>
      </c>
    </row>
    <row r="1275" customFormat="false" ht="15" hidden="false" customHeight="false" outlineLevel="0" collapsed="false">
      <c r="A1275" s="0" t="n">
        <f aca="false">A1274+0.01</f>
        <v>12.7099999999998</v>
      </c>
      <c r="B1275" s="6" t="n">
        <f aca="false">SIN(A1275)</f>
        <v>0.143136063411317</v>
      </c>
      <c r="C1275" s="6" t="n">
        <f aca="false">ABS(B1275)</f>
        <v>0.143136063411317</v>
      </c>
      <c r="D1275" s="6" t="n">
        <f aca="false">B1275*$D$2*SQRT(2)</f>
        <v>48.5819909138353</v>
      </c>
      <c r="E1275" s="6" t="n">
        <f aca="false">IF(ABS(D1275-F1275)-($I$2+$I$2+$F$2+$E$2)&lt;0,0,SIGN(D1275-F1275)*(ABS(D1275-F1275)-($I$2+$I$2+$F$2+$E$2)))</f>
        <v>19.1194726062911</v>
      </c>
      <c r="F1275" s="6" t="n">
        <f aca="false">F1274+G1274/($H$2/1000000)*(1/$C$2/COUNT($A$5:$A$632))</f>
        <v>24.3625183075442</v>
      </c>
      <c r="G1275" s="6" t="n">
        <f aca="false">E1275/$G$2</f>
        <v>0.023316430007672</v>
      </c>
      <c r="H1275" s="6" t="n">
        <f aca="false">IF(G1275&gt;0,G1275,0)</f>
        <v>0.023316430007672</v>
      </c>
      <c r="J1275" s="11" t="n">
        <f aca="false">E1275*E1275</f>
        <v>365.554232742715</v>
      </c>
      <c r="K1275" s="6" t="n">
        <f aca="false">J1275/$G$2</f>
        <v>0.445797844808189</v>
      </c>
      <c r="M1275" s="8" t="n">
        <f aca="false">IF(H1275&gt;0,$E$2,0)</f>
        <v>5.1</v>
      </c>
      <c r="N1275" s="6" t="n">
        <f aca="false">M1275*H1275</f>
        <v>0.118913793039127</v>
      </c>
      <c r="P1275" s="8" t="n">
        <f aca="false">IF(H1275&gt;0,$F$2,0)</f>
        <v>0</v>
      </c>
      <c r="Q1275" s="6" t="n">
        <f aca="false">P1275*H1275</f>
        <v>0</v>
      </c>
    </row>
    <row r="1276" customFormat="false" ht="15" hidden="false" customHeight="false" outlineLevel="0" collapsed="false">
      <c r="A1276" s="0" t="n">
        <f aca="false">A1275+0.01</f>
        <v>12.7199999999998</v>
      </c>
      <c r="B1276" s="6" t="n">
        <f aca="false">SIN(A1276)</f>
        <v>0.153025771915855</v>
      </c>
      <c r="C1276" s="6" t="n">
        <f aca="false">ABS(B1276)</f>
        <v>0.153025771915855</v>
      </c>
      <c r="D1276" s="6" t="n">
        <f aca="false">B1276*$D$2*SQRT(2)</f>
        <v>51.9386692886432</v>
      </c>
      <c r="E1276" s="6" t="n">
        <f aca="false">IF(ABS(D1276-F1276)-($I$2+$I$2+$F$2+$E$2)&lt;0,0,SIGN(D1276-F1276)*(ABS(D1276-F1276)-($I$2+$I$2+$F$2+$E$2)))</f>
        <v>19.1008715937695</v>
      </c>
      <c r="F1276" s="6" t="n">
        <f aca="false">F1275+G1275/($H$2/1000000)*(1/$C$2/COUNT($A$5:$A$632))</f>
        <v>27.7377976948737</v>
      </c>
      <c r="G1276" s="6" t="n">
        <f aca="false">E1276/$G$2</f>
        <v>0.0232937458460604</v>
      </c>
      <c r="H1276" s="6" t="n">
        <f aca="false">IF(G1276&gt;0,G1276,0)</f>
        <v>0.0232937458460604</v>
      </c>
      <c r="J1276" s="11" t="n">
        <f aca="false">E1276*E1276</f>
        <v>364.843295641671</v>
      </c>
      <c r="K1276" s="6" t="n">
        <f aca="false">J1276/$G$2</f>
        <v>0.444930848343501</v>
      </c>
      <c r="M1276" s="8" t="n">
        <f aca="false">IF(H1276&gt;0,$E$2,0)</f>
        <v>5.1</v>
      </c>
      <c r="N1276" s="6" t="n">
        <f aca="false">M1276*H1276</f>
        <v>0.118798103814908</v>
      </c>
      <c r="P1276" s="8" t="n">
        <f aca="false">IF(H1276&gt;0,$F$2,0)</f>
        <v>0</v>
      </c>
      <c r="Q1276" s="6" t="n">
        <f aca="false">P1276*H1276</f>
        <v>0</v>
      </c>
    </row>
    <row r="1277" customFormat="false" ht="15" hidden="false" customHeight="false" outlineLevel="0" collapsed="false">
      <c r="A1277" s="0" t="n">
        <f aca="false">A1276+0.01</f>
        <v>12.7299999999998</v>
      </c>
      <c r="B1277" s="6" t="n">
        <f aca="false">SIN(A1277)</f>
        <v>0.162900177970721</v>
      </c>
      <c r="C1277" s="6" t="n">
        <f aca="false">ABS(B1277)</f>
        <v>0.162900177970721</v>
      </c>
      <c r="D1277" s="6" t="n">
        <f aca="false">B1277*$D$2*SQRT(2)</f>
        <v>55.2901538398044</v>
      </c>
      <c r="E1277" s="6" t="n">
        <f aca="false">IF(ABS(D1277-F1277)-($I$2+$I$2+$F$2+$E$2)&lt;0,0,SIGN(D1277-F1277)*(ABS(D1277-F1277)-($I$2+$I$2+$F$2+$E$2)))</f>
        <v>19.0803605100059</v>
      </c>
      <c r="F1277" s="6" t="n">
        <f aca="false">F1276+G1276/($H$2/1000000)*(1/$C$2/COUNT($A$5:$A$632))</f>
        <v>31.1097933297985</v>
      </c>
      <c r="G1277" s="6" t="n">
        <f aca="false">E1277/$G$2</f>
        <v>0.0232687323292755</v>
      </c>
      <c r="H1277" s="6" t="n">
        <f aca="false">IF(G1277&gt;0,G1277,0)</f>
        <v>0.0232687323292755</v>
      </c>
      <c r="J1277" s="11" t="n">
        <f aca="false">E1277*E1277</f>
        <v>364.060157191794</v>
      </c>
      <c r="K1277" s="6" t="n">
        <f aca="false">J1277/$G$2</f>
        <v>0.443975801453407</v>
      </c>
      <c r="M1277" s="8" t="n">
        <f aca="false">IF(H1277&gt;0,$E$2,0)</f>
        <v>5.1</v>
      </c>
      <c r="N1277" s="6" t="n">
        <f aca="false">M1277*H1277</f>
        <v>0.118670534879305</v>
      </c>
      <c r="P1277" s="8" t="n">
        <f aca="false">IF(H1277&gt;0,$F$2,0)</f>
        <v>0</v>
      </c>
      <c r="Q1277" s="6" t="n">
        <f aca="false">P1277*H1277</f>
        <v>0</v>
      </c>
    </row>
    <row r="1278" customFormat="false" ht="15" hidden="false" customHeight="false" outlineLevel="0" collapsed="false">
      <c r="A1278" s="0" t="n">
        <f aca="false">A1277+0.01</f>
        <v>12.7399999999998</v>
      </c>
      <c r="B1278" s="6" t="n">
        <f aca="false">SIN(A1278)</f>
        <v>0.172758294143541</v>
      </c>
      <c r="C1278" s="6" t="n">
        <f aca="false">ABS(B1278)</f>
        <v>0.172758294143541</v>
      </c>
      <c r="D1278" s="6" t="n">
        <f aca="false">B1278*$D$2*SQRT(2)</f>
        <v>58.6361094216566</v>
      </c>
      <c r="E1278" s="6" t="n">
        <f aca="false">IF(ABS(D1278-F1278)-($I$2+$I$2+$F$2+$E$2)&lt;0,0,SIGN(D1278-F1278)*(ABS(D1278-F1278)-($I$2+$I$2+$F$2+$E$2)))</f>
        <v>19.0579414060915</v>
      </c>
      <c r="F1278" s="6" t="n">
        <f aca="false">F1277+G1277/($H$2/1000000)*(1/$C$2/COUNT($A$5:$A$632))</f>
        <v>34.4781680155651</v>
      </c>
      <c r="G1278" s="6" t="n">
        <f aca="false">E1278/$G$2</f>
        <v>0.0232413919586482</v>
      </c>
      <c r="H1278" s="6" t="n">
        <f aca="false">IF(G1278&gt;0,G1278,0)</f>
        <v>0.0232413919586482</v>
      </c>
      <c r="J1278" s="11" t="n">
        <f aca="false">E1278*E1278</f>
        <v>363.205130638019</v>
      </c>
      <c r="K1278" s="6" t="n">
        <f aca="false">J1278/$G$2</f>
        <v>0.442933086143925</v>
      </c>
      <c r="M1278" s="8" t="n">
        <f aca="false">IF(H1278&gt;0,$E$2,0)</f>
        <v>5.1</v>
      </c>
      <c r="N1278" s="6" t="n">
        <f aca="false">M1278*H1278</f>
        <v>0.118531098989106</v>
      </c>
      <c r="P1278" s="8" t="n">
        <f aca="false">IF(H1278&gt;0,$F$2,0)</f>
        <v>0</v>
      </c>
      <c r="Q1278" s="6" t="n">
        <f aca="false">P1278*H1278</f>
        <v>0</v>
      </c>
    </row>
    <row r="1279" customFormat="false" ht="15" hidden="false" customHeight="false" outlineLevel="0" collapsed="false">
      <c r="A1279" s="0" t="n">
        <f aca="false">A1278+0.01</f>
        <v>12.7499999999998</v>
      </c>
      <c r="B1279" s="6" t="n">
        <f aca="false">SIN(A1279)</f>
        <v>0.18259913463091</v>
      </c>
      <c r="C1279" s="6" t="n">
        <f aca="false">ABS(B1279)</f>
        <v>0.18259913463091</v>
      </c>
      <c r="D1279" s="6" t="n">
        <f aca="false">B1279*$D$2*SQRT(2)</f>
        <v>61.9762014414298</v>
      </c>
      <c r="E1279" s="6" t="n">
        <f aca="false">IF(ABS(D1279-F1279)-($I$2+$I$2+$F$2+$E$2)&lt;0,0,SIGN(D1279-F1279)*(ABS(D1279-F1279)-($I$2+$I$2+$F$2+$E$2)))</f>
        <v>19.033616523918</v>
      </c>
      <c r="F1279" s="6" t="n">
        <f aca="false">F1278+G1278/($H$2/1000000)*(1/$C$2/COUNT($A$5:$A$632))</f>
        <v>37.8425849175118</v>
      </c>
      <c r="G1279" s="6" t="n">
        <f aca="false">E1279/$G$2</f>
        <v>0.0232117274681927</v>
      </c>
      <c r="H1279" s="6" t="n">
        <f aca="false">IF(G1279&gt;0,G1279,0)</f>
        <v>0.0232117274681927</v>
      </c>
      <c r="J1279" s="11" t="n">
        <f aca="false">E1279*E1279</f>
        <v>362.278557979564</v>
      </c>
      <c r="K1279" s="6" t="n">
        <f aca="false">J1279/$G$2</f>
        <v>0.441803119487273</v>
      </c>
      <c r="M1279" s="8" t="n">
        <f aca="false">IF(H1279&gt;0,$E$2,0)</f>
        <v>5.1</v>
      </c>
      <c r="N1279" s="6" t="n">
        <f aca="false">M1279*H1279</f>
        <v>0.118379810087783</v>
      </c>
      <c r="P1279" s="8" t="n">
        <f aca="false">IF(H1279&gt;0,$F$2,0)</f>
        <v>0</v>
      </c>
      <c r="Q1279" s="6" t="n">
        <f aca="false">P1279*H1279</f>
        <v>0</v>
      </c>
    </row>
    <row r="1280" customFormat="false" ht="15" hidden="false" customHeight="false" outlineLevel="0" collapsed="false">
      <c r="A1280" s="0" t="n">
        <f aca="false">A1279+0.01</f>
        <v>12.7599999999998</v>
      </c>
      <c r="B1280" s="6" t="n">
        <f aca="false">SIN(A1280)</f>
        <v>0.192421715356983</v>
      </c>
      <c r="C1280" s="6" t="n">
        <f aca="false">ABS(B1280)</f>
        <v>0.192421715356983</v>
      </c>
      <c r="D1280" s="6" t="n">
        <f aca="false">B1280*$D$2*SQRT(2)</f>
        <v>65.3100958927056</v>
      </c>
      <c r="E1280" s="6" t="n">
        <f aca="false">IF(ABS(D1280-F1280)-($I$2+$I$2+$F$2+$E$2)&lt;0,0,SIGN(D1280-F1280)*(ABS(D1280-F1280)-($I$2+$I$2+$F$2+$E$2)))</f>
        <v>19.0073882959534</v>
      </c>
      <c r="F1280" s="6" t="n">
        <f aca="false">F1279+G1279/($H$2/1000000)*(1/$C$2/COUNT($A$5:$A$632))</f>
        <v>41.2027075967522</v>
      </c>
      <c r="G1280" s="6" t="n">
        <f aca="false">E1280/$G$2</f>
        <v>0.0231797418243334</v>
      </c>
      <c r="H1280" s="6" t="n">
        <f aca="false">IF(G1280&gt;0,G1280,0)</f>
        <v>0.0231797418243334</v>
      </c>
      <c r="J1280" s="11" t="n">
        <f aca="false">E1280*E1280</f>
        <v>361.280809833146</v>
      </c>
      <c r="K1280" s="6" t="n">
        <f aca="false">J1280/$G$2</f>
        <v>0.440586353455056</v>
      </c>
      <c r="M1280" s="8" t="n">
        <f aca="false">IF(H1280&gt;0,$E$2,0)</f>
        <v>5.1</v>
      </c>
      <c r="N1280" s="6" t="n">
        <f aca="false">M1280*H1280</f>
        <v>0.1182166833041</v>
      </c>
      <c r="P1280" s="8" t="n">
        <f aca="false">IF(H1280&gt;0,$F$2,0)</f>
        <v>0</v>
      </c>
      <c r="Q1280" s="6" t="n">
        <f aca="false">P1280*H1280</f>
        <v>0</v>
      </c>
    </row>
    <row r="1281" customFormat="false" ht="15" hidden="false" customHeight="false" outlineLevel="0" collapsed="false">
      <c r="A1281" s="0" t="n">
        <f aca="false">A1280+0.01</f>
        <v>12.7699999999998</v>
      </c>
      <c r="B1281" s="6" t="n">
        <f aca="false">SIN(A1281)</f>
        <v>0.20222505407187</v>
      </c>
      <c r="C1281" s="6" t="n">
        <f aca="false">ABS(B1281)</f>
        <v>0.20222505407187</v>
      </c>
      <c r="D1281" s="6" t="n">
        <f aca="false">B1281*$D$2*SQRT(2)</f>
        <v>68.637459388817</v>
      </c>
      <c r="E1281" s="6" t="n">
        <f aca="false">IF(ABS(D1281-F1281)-($I$2+$I$2+$F$2+$E$2)&lt;0,0,SIGN(D1281-F1281)*(ABS(D1281-F1281)-($I$2+$I$2+$F$2+$E$2)))</f>
        <v>18.9792593449986</v>
      </c>
      <c r="F1281" s="6" t="n">
        <f aca="false">F1280+G1280/($H$2/1000000)*(1/$C$2/COUNT($A$5:$A$632))</f>
        <v>44.5582000438184</v>
      </c>
      <c r="G1281" s="6" t="n">
        <f aca="false">E1281/$G$2</f>
        <v>0.023145438225608</v>
      </c>
      <c r="H1281" s="6" t="n">
        <f aca="false">IF(G1281&gt;0,G1281,0)</f>
        <v>0.023145438225608</v>
      </c>
      <c r="J1281" s="11" t="n">
        <f aca="false">E1281*E1281</f>
        <v>360.212285284716</v>
      </c>
      <c r="K1281" s="6" t="n">
        <f aca="false">J1281/$G$2</f>
        <v>0.439283274737459</v>
      </c>
      <c r="M1281" s="8" t="n">
        <f aca="false">IF(H1281&gt;0,$E$2,0)</f>
        <v>5.1</v>
      </c>
      <c r="N1281" s="6" t="n">
        <f aca="false">M1281*H1281</f>
        <v>0.118041734950601</v>
      </c>
      <c r="P1281" s="8" t="n">
        <f aca="false">IF(H1281&gt;0,$F$2,0)</f>
        <v>0</v>
      </c>
      <c r="Q1281" s="6" t="n">
        <f aca="false">P1281*H1281</f>
        <v>0</v>
      </c>
    </row>
    <row r="1282" customFormat="false" ht="15" hidden="false" customHeight="false" outlineLevel="0" collapsed="false">
      <c r="A1282" s="0" t="n">
        <f aca="false">A1281+0.01</f>
        <v>12.7799999999998</v>
      </c>
      <c r="B1282" s="6" t="n">
        <f aca="false">SIN(A1282)</f>
        <v>0.21200817044987</v>
      </c>
      <c r="C1282" s="6" t="n">
        <f aca="false">ABS(B1282)</f>
        <v>0.21200817044987</v>
      </c>
      <c r="D1282" s="6" t="n">
        <f aca="false">B1282*$D$2*SQRT(2)</f>
        <v>71.9579591961872</v>
      </c>
      <c r="E1282" s="6" t="n">
        <f aca="false">IF(ABS(D1282-F1282)-($I$2+$I$2+$F$2+$E$2)&lt;0,0,SIGN(D1282-F1282)*(ABS(D1282-F1282)-($I$2+$I$2+$F$2+$E$2)))</f>
        <v>18.9492324839252</v>
      </c>
      <c r="F1282" s="6" t="n">
        <f aca="false">F1281+G1281/($H$2/1000000)*(1/$C$2/COUNT($A$5:$A$632))</f>
        <v>47.908726712262</v>
      </c>
      <c r="G1282" s="6" t="n">
        <f aca="false">E1282/$G$2</f>
        <v>0.0231088201023478</v>
      </c>
      <c r="H1282" s="6" t="n">
        <f aca="false">IF(G1282&gt;0,G1282,0)</f>
        <v>0.0231088201023478</v>
      </c>
      <c r="J1282" s="11" t="n">
        <f aca="false">E1282*E1282</f>
        <v>359.073411729847</v>
      </c>
      <c r="K1282" s="6" t="n">
        <f aca="false">J1282/$G$2</f>
        <v>0.437894404548594</v>
      </c>
      <c r="M1282" s="8" t="n">
        <f aca="false">IF(H1282&gt;0,$E$2,0)</f>
        <v>5.1</v>
      </c>
      <c r="N1282" s="6" t="n">
        <f aca="false">M1282*H1282</f>
        <v>0.117854982521974</v>
      </c>
      <c r="P1282" s="8" t="n">
        <f aca="false">IF(H1282&gt;0,$F$2,0)</f>
        <v>0</v>
      </c>
      <c r="Q1282" s="6" t="n">
        <f aca="false">P1282*H1282</f>
        <v>0</v>
      </c>
    </row>
    <row r="1283" customFormat="false" ht="15" hidden="false" customHeight="false" outlineLevel="0" collapsed="false">
      <c r="A1283" s="0" t="n">
        <f aca="false">A1282+0.01</f>
        <v>12.7899999999998</v>
      </c>
      <c r="B1283" s="6" t="n">
        <f aca="false">SIN(A1283)</f>
        <v>0.221770086187499</v>
      </c>
      <c r="C1283" s="6" t="n">
        <f aca="false">ABS(B1283)</f>
        <v>0.221770086187499</v>
      </c>
      <c r="D1283" s="6" t="n">
        <f aca="false">B1283*$D$2*SQRT(2)</f>
        <v>75.2712632676026</v>
      </c>
      <c r="E1283" s="6" t="n">
        <f aca="false">IF(ABS(D1283-F1283)-($I$2+$I$2+$F$2+$E$2)&lt;0,0,SIGN(D1283-F1283)*(ABS(D1283-F1283)-($I$2+$I$2+$F$2+$E$2)))</f>
        <v>18.9173107153945</v>
      </c>
      <c r="F1283" s="6" t="n">
        <f aca="false">F1282+G1282/($H$2/1000000)*(1/$C$2/COUNT($A$5:$A$632))</f>
        <v>51.2539525522081</v>
      </c>
      <c r="G1283" s="6" t="n">
        <f aca="false">E1283/$G$2</f>
        <v>0.0230698911163348</v>
      </c>
      <c r="H1283" s="6" t="n">
        <f aca="false">IF(G1283&gt;0,G1283,0)</f>
        <v>0.0230698911163348</v>
      </c>
      <c r="J1283" s="11" t="n">
        <f aca="false">E1283*E1283</f>
        <v>357.86464470278</v>
      </c>
      <c r="K1283" s="6" t="n">
        <f aca="false">J1283/$G$2</f>
        <v>0.436420298418024</v>
      </c>
      <c r="M1283" s="8" t="n">
        <f aca="false">IF(H1283&gt;0,$E$2,0)</f>
        <v>5.1</v>
      </c>
      <c r="N1283" s="6" t="n">
        <f aca="false">M1283*H1283</f>
        <v>0.117656444693307</v>
      </c>
      <c r="P1283" s="8" t="n">
        <f aca="false">IF(H1283&gt;0,$F$2,0)</f>
        <v>0</v>
      </c>
      <c r="Q1283" s="6" t="n">
        <f aca="false">P1283*H1283</f>
        <v>0</v>
      </c>
    </row>
    <row r="1284" customFormat="false" ht="15" hidden="false" customHeight="false" outlineLevel="0" collapsed="false">
      <c r="A1284" s="0" t="n">
        <f aca="false">A1283+0.01</f>
        <v>12.7999999999998</v>
      </c>
      <c r="B1284" s="6" t="n">
        <f aca="false">SIN(A1284)</f>
        <v>0.231509825101316</v>
      </c>
      <c r="C1284" s="6" t="n">
        <f aca="false">ABS(B1284)</f>
        <v>0.231509825101316</v>
      </c>
      <c r="D1284" s="6" t="n">
        <f aca="false">B1284*$D$2*SQRT(2)</f>
        <v>78.5770402754171</v>
      </c>
      <c r="E1284" s="6" t="n">
        <f aca="false">IF(ABS(D1284-F1284)-($I$2+$I$2+$F$2+$E$2)&lt;0,0,SIGN(D1284-F1284)*(ABS(D1284-F1284)-($I$2+$I$2+$F$2+$E$2)))</f>
        <v>18.8834972315566</v>
      </c>
      <c r="F1284" s="6" t="n">
        <f aca="false">F1283+G1283/($H$2/1000000)*(1/$C$2/COUNT($A$5:$A$632))</f>
        <v>54.5935430438605</v>
      </c>
      <c r="G1284" s="6" t="n">
        <f aca="false">E1284/$G$2</f>
        <v>0.0230286551604349</v>
      </c>
      <c r="H1284" s="6" t="n">
        <f aca="false">IF(G1284&gt;0,G1284,0)</f>
        <v>0.0230286551604349</v>
      </c>
      <c r="J1284" s="11" t="n">
        <f aca="false">E1284*E1284</f>
        <v>356.586467694206</v>
      </c>
      <c r="K1284" s="6" t="n">
        <f aca="false">J1284/$G$2</f>
        <v>0.434861545968544</v>
      </c>
      <c r="M1284" s="8" t="n">
        <f aca="false">IF(H1284&gt;0,$E$2,0)</f>
        <v>5.1</v>
      </c>
      <c r="N1284" s="6" t="n">
        <f aca="false">M1284*H1284</f>
        <v>0.117446141318218</v>
      </c>
      <c r="P1284" s="8" t="n">
        <f aca="false">IF(H1284&gt;0,$F$2,0)</f>
        <v>0</v>
      </c>
      <c r="Q1284" s="6" t="n">
        <f aca="false">P1284*H1284</f>
        <v>0</v>
      </c>
    </row>
    <row r="1285" customFormat="false" ht="15" hidden="false" customHeight="false" outlineLevel="0" collapsed="false">
      <c r="A1285" s="0" t="n">
        <f aca="false">A1284+0.01</f>
        <v>12.8099999999998</v>
      </c>
      <c r="B1285" s="6" t="n">
        <f aca="false">SIN(A1285)</f>
        <v>0.241226413225547</v>
      </c>
      <c r="C1285" s="6" t="n">
        <f aca="false">ABS(B1285)</f>
        <v>0.241226413225547</v>
      </c>
      <c r="D1285" s="6" t="n">
        <f aca="false">B1285*$D$2*SQRT(2)</f>
        <v>81.8749596446846</v>
      </c>
      <c r="E1285" s="6" t="n">
        <f aca="false">IF(ABS(D1285-F1285)-($I$2+$I$2+$F$2+$E$2)&lt;0,0,SIGN(D1285-F1285)*(ABS(D1285-F1285)-($I$2+$I$2+$F$2+$E$2)))</f>
        <v>18.8477954137316</v>
      </c>
      <c r="F1285" s="6" t="n">
        <f aca="false">F1284+G1284/($H$2/1000000)*(1/$C$2/COUNT($A$5:$A$632))</f>
        <v>57.927164230953</v>
      </c>
      <c r="G1285" s="6" t="n">
        <f aca="false">E1285/$G$2</f>
        <v>0.0229851163582093</v>
      </c>
      <c r="H1285" s="6" t="n">
        <f aca="false">IF(G1285&gt;0,G1285,0)</f>
        <v>0.0229851163582093</v>
      </c>
      <c r="J1285" s="11" t="n">
        <f aca="false">E1285*E1285</f>
        <v>355.239391957883</v>
      </c>
      <c r="K1285" s="6" t="n">
        <f aca="false">J1285/$G$2</f>
        <v>0.433218770680345</v>
      </c>
      <c r="M1285" s="8" t="n">
        <f aca="false">IF(H1285&gt;0,$E$2,0)</f>
        <v>5.1</v>
      </c>
      <c r="N1285" s="6" t="n">
        <f aca="false">M1285*H1285</f>
        <v>0.117224093426867</v>
      </c>
      <c r="P1285" s="8" t="n">
        <f aca="false">IF(H1285&gt;0,$F$2,0)</f>
        <v>0</v>
      </c>
      <c r="Q1285" s="6" t="n">
        <f aca="false">P1285*H1285</f>
        <v>0</v>
      </c>
    </row>
    <row r="1286" customFormat="false" ht="15" hidden="false" customHeight="false" outlineLevel="0" collapsed="false">
      <c r="A1286" s="0" t="n">
        <f aca="false">A1285+0.01</f>
        <v>12.8199999999998</v>
      </c>
      <c r="B1286" s="6" t="n">
        <f aca="false">SIN(A1286)</f>
        <v>0.250918878909478</v>
      </c>
      <c r="C1286" s="6" t="n">
        <f aca="false">ABS(B1286)</f>
        <v>0.250918878909478</v>
      </c>
      <c r="D1286" s="6" t="n">
        <f aca="false">B1286*$D$2*SQRT(2)</f>
        <v>85.1646915862166</v>
      </c>
      <c r="E1286" s="6" t="n">
        <f aca="false">IF(ABS(D1286-F1286)-($I$2+$I$2+$F$2+$E$2)&lt;0,0,SIGN(D1286-F1286)*(ABS(D1286-F1286)-($I$2+$I$2+$F$2+$E$2)))</f>
        <v>18.8102088320718</v>
      </c>
      <c r="F1286" s="6" t="n">
        <f aca="false">F1285+G1285/($H$2/1000000)*(1/$C$2/COUNT($A$5:$A$632))</f>
        <v>61.2544827541448</v>
      </c>
      <c r="G1286" s="6" t="n">
        <f aca="false">E1286/$G$2</f>
        <v>0.0229392790635022</v>
      </c>
      <c r="H1286" s="6" t="n">
        <f aca="false">IF(G1286&gt;0,G1286,0)</f>
        <v>0.0229392790635022</v>
      </c>
      <c r="J1286" s="11" t="n">
        <f aca="false">E1286*E1286</f>
        <v>353.823956306151</v>
      </c>
      <c r="K1286" s="6" t="n">
        <f aca="false">J1286/$G$2</f>
        <v>0.431492629641648</v>
      </c>
      <c r="M1286" s="8" t="n">
        <f aca="false">IF(H1286&gt;0,$E$2,0)</f>
        <v>5.1</v>
      </c>
      <c r="N1286" s="6" t="n">
        <f aca="false">M1286*H1286</f>
        <v>0.116990323223861</v>
      </c>
      <c r="P1286" s="8" t="n">
        <f aca="false">IF(H1286&gt;0,$F$2,0)</f>
        <v>0</v>
      </c>
      <c r="Q1286" s="6" t="n">
        <f aca="false">P1286*H1286</f>
        <v>0</v>
      </c>
    </row>
    <row r="1287" customFormat="false" ht="15" hidden="false" customHeight="false" outlineLevel="0" collapsed="false">
      <c r="A1287" s="0" t="n">
        <f aca="false">A1286+0.01</f>
        <v>12.8299999999998</v>
      </c>
      <c r="B1287" s="6" t="n">
        <f aca="false">SIN(A1287)</f>
        <v>0.260586252914615</v>
      </c>
      <c r="C1287" s="6" t="n">
        <f aca="false">ABS(B1287)</f>
        <v>0.260586252914615</v>
      </c>
      <c r="D1287" s="6" t="n">
        <f aca="false">B1287*$D$2*SQRT(2)</f>
        <v>88.4459071295603</v>
      </c>
      <c r="E1287" s="6" t="n">
        <f aca="false">IF(ABS(D1287-F1287)-($I$2+$I$2+$F$2+$E$2)&lt;0,0,SIGN(D1287-F1287)*(ABS(D1287-F1287)-($I$2+$I$2+$F$2+$E$2)))</f>
        <v>18.7707412452038</v>
      </c>
      <c r="F1287" s="6" t="n">
        <f aca="false">F1286+G1286/($H$2/1000000)*(1/$C$2/COUNT($A$5:$A$632))</f>
        <v>64.5751658843565</v>
      </c>
      <c r="G1287" s="6" t="n">
        <f aca="false">E1287/$G$2</f>
        <v>0.0228911478600046</v>
      </c>
      <c r="H1287" s="6" t="n">
        <f aca="false">IF(G1287&gt;0,G1287,0)</f>
        <v>0.0228911478600046</v>
      </c>
      <c r="J1287" s="11" t="n">
        <f aca="false">E1287*E1287</f>
        <v>352.340726894395</v>
      </c>
      <c r="K1287" s="6" t="n">
        <f aca="false">J1287/$G$2</f>
        <v>0.429683813285848</v>
      </c>
      <c r="M1287" s="8" t="n">
        <f aca="false">IF(H1287&gt;0,$E$2,0)</f>
        <v>5.1</v>
      </c>
      <c r="N1287" s="6" t="n">
        <f aca="false">M1287*H1287</f>
        <v>0.116744854086024</v>
      </c>
      <c r="P1287" s="8" t="n">
        <f aca="false">IF(H1287&gt;0,$F$2,0)</f>
        <v>0</v>
      </c>
      <c r="Q1287" s="6" t="n">
        <f aca="false">P1287*H1287</f>
        <v>0</v>
      </c>
    </row>
    <row r="1288" customFormat="false" ht="15" hidden="false" customHeight="false" outlineLevel="0" collapsed="false">
      <c r="A1288" s="0" t="n">
        <f aca="false">A1287+0.01</f>
        <v>12.8399999999998</v>
      </c>
      <c r="B1288" s="6" t="n">
        <f aca="false">SIN(A1288)</f>
        <v>0.270227568511616</v>
      </c>
      <c r="C1288" s="6" t="n">
        <f aca="false">ABS(B1288)</f>
        <v>0.270227568511616</v>
      </c>
      <c r="D1288" s="6" t="n">
        <f aca="false">B1288*$D$2*SQRT(2)</f>
        <v>91.7182781558958</v>
      </c>
      <c r="E1288" s="6" t="n">
        <f aca="false">IF(ABS(D1288-F1288)-($I$2+$I$2+$F$2+$E$2)&lt;0,0,SIGN(D1288-F1288)*(ABS(D1288-F1288)-($I$2+$I$2+$F$2+$E$2)))</f>
        <v>18.7293965998536</v>
      </c>
      <c r="F1288" s="6" t="n">
        <f aca="false">F1287+G1287/($H$2/1000000)*(1/$C$2/COUNT($A$5:$A$632))</f>
        <v>67.8888815560422</v>
      </c>
      <c r="G1288" s="6" t="n">
        <f aca="false">E1288/$G$2</f>
        <v>0.0228407275607971</v>
      </c>
      <c r="H1288" s="6" t="n">
        <f aca="false">IF(G1288&gt;0,G1288,0)</f>
        <v>0.0228407275607971</v>
      </c>
      <c r="J1288" s="11" t="n">
        <f aca="false">E1288*E1288</f>
        <v>350.790296994609</v>
      </c>
      <c r="K1288" s="6" t="n">
        <f aca="false">J1288/$G$2</f>
        <v>0.427793045115377</v>
      </c>
      <c r="M1288" s="8" t="n">
        <f aca="false">IF(H1288&gt;0,$E$2,0)</f>
        <v>5.1</v>
      </c>
      <c r="N1288" s="6" t="n">
        <f aca="false">M1288*H1288</f>
        <v>0.116487710560065</v>
      </c>
      <c r="P1288" s="8" t="n">
        <f aca="false">IF(H1288&gt;0,$F$2,0)</f>
        <v>0</v>
      </c>
      <c r="Q1288" s="6" t="n">
        <f aca="false">P1288*H1288</f>
        <v>0</v>
      </c>
    </row>
    <row r="1289" customFormat="false" ht="15" hidden="false" customHeight="false" outlineLevel="0" collapsed="false">
      <c r="A1289" s="0" t="n">
        <f aca="false">A1288+0.01</f>
        <v>12.8499999999998</v>
      </c>
      <c r="B1289" s="6" t="n">
        <f aca="false">SIN(A1289)</f>
        <v>0.279841861576954</v>
      </c>
      <c r="C1289" s="6" t="n">
        <f aca="false">ABS(B1289)</f>
        <v>0.279841861576954</v>
      </c>
      <c r="D1289" s="6" t="n">
        <f aca="false">B1289*$D$2*SQRT(2)</f>
        <v>94.9814774308472</v>
      </c>
      <c r="E1289" s="6" t="n">
        <f aca="false">IF(ABS(D1289-F1289)-($I$2+$I$2+$F$2+$E$2)&lt;0,0,SIGN(D1289-F1289)*(ABS(D1289-F1289)-($I$2+$I$2+$F$2+$E$2)))</f>
        <v>18.6861790304511</v>
      </c>
      <c r="F1289" s="6" t="n">
        <f aca="false">F1288+G1288/($H$2/1000000)*(1/$C$2/COUNT($A$5:$A$632))</f>
        <v>71.1952984003961</v>
      </c>
      <c r="G1289" s="6" t="n">
        <f aca="false">E1289/$G$2</f>
        <v>0.0227880232078672</v>
      </c>
      <c r="H1289" s="6" t="n">
        <f aca="false">IF(G1289&gt;0,G1289,0)</f>
        <v>0.0227880232078672</v>
      </c>
      <c r="J1289" s="11" t="n">
        <f aca="false">E1289*E1289</f>
        <v>349.17328675807</v>
      </c>
      <c r="K1289" s="6" t="n">
        <f aca="false">J1289/$G$2</f>
        <v>0.42582108141228</v>
      </c>
      <c r="M1289" s="8" t="n">
        <f aca="false">IF(H1289&gt;0,$E$2,0)</f>
        <v>5.1</v>
      </c>
      <c r="N1289" s="6" t="n">
        <f aca="false">M1289*H1289</f>
        <v>0.116218918360123</v>
      </c>
      <c r="P1289" s="8" t="n">
        <f aca="false">IF(H1289&gt;0,$F$2,0)</f>
        <v>0</v>
      </c>
      <c r="Q1289" s="6" t="n">
        <f aca="false">P1289*H1289</f>
        <v>0</v>
      </c>
    </row>
    <row r="1290" customFormat="false" ht="15" hidden="false" customHeight="false" outlineLevel="0" collapsed="false">
      <c r="A1290" s="0" t="n">
        <f aca="false">A1289+0.01</f>
        <v>12.8599999999998</v>
      </c>
      <c r="B1290" s="6" t="n">
        <f aca="false">SIN(A1290)</f>
        <v>0.289428170689336</v>
      </c>
      <c r="C1290" s="6" t="n">
        <f aca="false">ABS(B1290)</f>
        <v>0.289428170689336</v>
      </c>
      <c r="D1290" s="6" t="n">
        <f aca="false">B1290*$D$2*SQRT(2)</f>
        <v>98.2351786372066</v>
      </c>
      <c r="E1290" s="6" t="n">
        <f aca="false">IF(ABS(D1290-F1290)-($I$2+$I$2+$F$2+$E$2)&lt;0,0,SIGN(D1290-F1290)*(ABS(D1290-F1290)-($I$2+$I$2+$F$2+$E$2)))</f>
        <v>18.6410928587174</v>
      </c>
      <c r="F1290" s="6" t="n">
        <f aca="false">F1289+G1289/($H$2/1000000)*(1/$C$2/COUNT($A$5:$A$632))</f>
        <v>74.4940857784892</v>
      </c>
      <c r="G1290" s="6" t="n">
        <f aca="false">E1290/$G$2</f>
        <v>0.0227330400716065</v>
      </c>
      <c r="H1290" s="6" t="n">
        <f aca="false">IF(G1290&gt;0,G1290,0)</f>
        <v>0.0227330400716065</v>
      </c>
      <c r="J1290" s="11" t="n">
        <f aca="false">E1290*E1290</f>
        <v>347.490342967323</v>
      </c>
      <c r="K1290" s="6" t="n">
        <f aca="false">J1290/$G$2</f>
        <v>0.42376871093576</v>
      </c>
      <c r="M1290" s="8" t="n">
        <f aca="false">IF(H1290&gt;0,$E$2,0)</f>
        <v>5.1</v>
      </c>
      <c r="N1290" s="6" t="n">
        <f aca="false">M1290*H1290</f>
        <v>0.115938504365193</v>
      </c>
      <c r="P1290" s="8" t="n">
        <f aca="false">IF(H1290&gt;0,$F$2,0)</f>
        <v>0</v>
      </c>
      <c r="Q1290" s="6" t="n">
        <f aca="false">P1290*H1290</f>
        <v>0</v>
      </c>
    </row>
    <row r="1291" customFormat="false" ht="15" hidden="false" customHeight="false" outlineLevel="0" collapsed="false">
      <c r="A1291" s="0" t="n">
        <f aca="false">A1290+0.01</f>
        <v>12.8699999999998</v>
      </c>
      <c r="B1291" s="6" t="n">
        <f aca="false">SIN(A1291)</f>
        <v>0.298985537225838</v>
      </c>
      <c r="C1291" s="6" t="n">
        <f aca="false">ABS(B1291)</f>
        <v>0.298985537225838</v>
      </c>
      <c r="D1291" s="6" t="n">
        <f aca="false">B1291*$D$2*SQRT(2)</f>
        <v>101.479056407565</v>
      </c>
      <c r="E1291" s="6" t="n">
        <f aca="false">IF(ABS(D1291-F1291)-($I$2+$I$2+$F$2+$E$2)&lt;0,0,SIGN(D1291-F1291)*(ABS(D1291-F1291)-($I$2+$I$2+$F$2+$E$2)))</f>
        <v>18.5941425932323</v>
      </c>
      <c r="F1291" s="6" t="n">
        <f aca="false">F1290+G1290/($H$2/1000000)*(1/$C$2/COUNT($A$5:$A$632))</f>
        <v>77.7849138143327</v>
      </c>
      <c r="G1291" s="6" t="n">
        <f aca="false">E1291/$G$2</f>
        <v>0.0226757836502833</v>
      </c>
      <c r="H1291" s="6" t="n">
        <f aca="false">IF(G1291&gt;0,G1291,0)</f>
        <v>0.0226757836502833</v>
      </c>
      <c r="J1291" s="11" t="n">
        <f aca="false">E1291*E1291</f>
        <v>345.742138777456</v>
      </c>
      <c r="K1291" s="6" t="n">
        <f aca="false">J1291/$G$2</f>
        <v>0.421636754606654</v>
      </c>
      <c r="M1291" s="8" t="n">
        <f aca="false">IF(H1291&gt;0,$E$2,0)</f>
        <v>5.1</v>
      </c>
      <c r="N1291" s="6" t="n">
        <f aca="false">M1291*H1291</f>
        <v>0.115646496616445</v>
      </c>
      <c r="P1291" s="8" t="n">
        <f aca="false">IF(H1291&gt;0,$F$2,0)</f>
        <v>0</v>
      </c>
      <c r="Q1291" s="6" t="n">
        <f aca="false">P1291*H1291</f>
        <v>0</v>
      </c>
    </row>
    <row r="1292" customFormat="false" ht="15" hidden="false" customHeight="false" outlineLevel="0" collapsed="false">
      <c r="A1292" s="0" t="n">
        <f aca="false">A1291+0.01</f>
        <v>12.8799999999998</v>
      </c>
      <c r="B1292" s="6" t="n">
        <f aca="false">SIN(A1292)</f>
        <v>0.308513005457771</v>
      </c>
      <c r="C1292" s="6" t="n">
        <f aca="false">ABS(B1292)</f>
        <v>0.308513005457771</v>
      </c>
      <c r="D1292" s="6" t="n">
        <f aca="false">B1292*$D$2*SQRT(2)</f>
        <v>104.712786356848</v>
      </c>
      <c r="E1292" s="6" t="n">
        <f aca="false">IF(ABS(D1292-F1292)-($I$2+$I$2+$F$2+$E$2)&lt;0,0,SIGN(D1292-F1292)*(ABS(D1292-F1292)-($I$2+$I$2+$F$2+$E$2)))</f>
        <v>18.5453329289827</v>
      </c>
      <c r="F1292" s="6" t="n">
        <f aca="false">F1291+G1291/($H$2/1000000)*(1/$C$2/COUNT($A$5:$A$632))</f>
        <v>81.0674534278653</v>
      </c>
      <c r="G1292" s="6" t="n">
        <f aca="false">E1292/$G$2</f>
        <v>0.0226162596694911</v>
      </c>
      <c r="H1292" s="6" t="n">
        <f aca="false">IF(G1292&gt;0,G1292,0)</f>
        <v>0.0226162596694911</v>
      </c>
      <c r="J1292" s="11" t="n">
        <f aca="false">E1292*E1292</f>
        <v>343.92937344681</v>
      </c>
      <c r="K1292" s="6" t="n">
        <f aca="false">J1292/$G$2</f>
        <v>0.419426065179036</v>
      </c>
      <c r="M1292" s="8" t="n">
        <f aca="false">IF(H1292&gt;0,$E$2,0)</f>
        <v>5.1</v>
      </c>
      <c r="N1292" s="6" t="n">
        <f aca="false">M1292*H1292</f>
        <v>0.115342924314405</v>
      </c>
      <c r="P1292" s="8" t="n">
        <f aca="false">IF(H1292&gt;0,$F$2,0)</f>
        <v>0</v>
      </c>
      <c r="Q1292" s="6" t="n">
        <f aca="false">P1292*H1292</f>
        <v>0</v>
      </c>
    </row>
    <row r="1293" customFormat="false" ht="15" hidden="false" customHeight="false" outlineLevel="0" collapsed="false">
      <c r="A1293" s="0" t="n">
        <f aca="false">A1292+0.01</f>
        <v>12.8899999999998</v>
      </c>
      <c r="B1293" s="6" t="n">
        <f aca="false">SIN(A1293)</f>
        <v>0.318009622646252</v>
      </c>
      <c r="C1293" s="6" t="n">
        <f aca="false">ABS(B1293)</f>
        <v>0.318009622646252</v>
      </c>
      <c r="D1293" s="6" t="n">
        <f aca="false">B1293*$D$2*SQRT(2)</f>
        <v>107.936045114755</v>
      </c>
      <c r="E1293" s="6" t="n">
        <f aca="false">IF(ABS(D1293-F1293)-($I$2+$I$2+$F$2+$E$2)&lt;0,0,SIGN(D1293-F1293)*(ABS(D1293-F1293)-($I$2+$I$2+$F$2+$E$2)))</f>
        <v>18.4946687468939</v>
      </c>
      <c r="F1293" s="6" t="n">
        <f aca="false">F1292+G1292/($H$2/1000000)*(1/$C$2/COUNT($A$5:$A$632))</f>
        <v>84.3413763678611</v>
      </c>
      <c r="G1293" s="6" t="n">
        <f aca="false">E1293/$G$2</f>
        <v>0.0225544740815779</v>
      </c>
      <c r="H1293" s="6" t="n">
        <f aca="false">IF(G1293&gt;0,G1293,0)</f>
        <v>0.0225544740815779</v>
      </c>
      <c r="J1293" s="11" t="n">
        <f aca="false">E1293*E1293</f>
        <v>342.052772057333</v>
      </c>
      <c r="K1293" s="6" t="n">
        <f aca="false">J1293/$G$2</f>
        <v>0.417137526899187</v>
      </c>
      <c r="M1293" s="8" t="n">
        <f aca="false">IF(H1293&gt;0,$E$2,0)</f>
        <v>5.1</v>
      </c>
      <c r="N1293" s="6" t="n">
        <f aca="false">M1293*H1293</f>
        <v>0.115027817816047</v>
      </c>
      <c r="P1293" s="8" t="n">
        <f aca="false">IF(H1293&gt;0,$F$2,0)</f>
        <v>0</v>
      </c>
      <c r="Q1293" s="6" t="n">
        <f aca="false">P1293*H1293</f>
        <v>0</v>
      </c>
    </row>
    <row r="1294" customFormat="false" ht="15" hidden="false" customHeight="false" outlineLevel="0" collapsed="false">
      <c r="A1294" s="0" t="n">
        <f aca="false">A1293+0.01</f>
        <v>12.8999999999998</v>
      </c>
      <c r="B1294" s="6" t="n">
        <f aca="false">SIN(A1294)</f>
        <v>0.327474439137475</v>
      </c>
      <c r="C1294" s="6" t="n">
        <f aca="false">ABS(B1294)</f>
        <v>0.327474439137475</v>
      </c>
      <c r="D1294" s="6" t="n">
        <f aca="false">B1294*$D$2*SQRT(2)</f>
        <v>111.148510358098</v>
      </c>
      <c r="E1294" s="6" t="n">
        <f aca="false">IF(ABS(D1294-F1294)-($I$2+$I$2+$F$2+$E$2)&lt;0,0,SIGN(D1294-F1294)*(ABS(D1294-F1294)-($I$2+$I$2+$F$2+$E$2)))</f>
        <v>18.4421551133437</v>
      </c>
      <c r="F1294" s="6" t="n">
        <f aca="false">F1293+G1293/($H$2/1000000)*(1/$C$2/COUNT($A$5:$A$632))</f>
        <v>87.6063552447543</v>
      </c>
      <c r="G1294" s="6" t="n">
        <f aca="false">E1294/$G$2</f>
        <v>0.0224904330650533</v>
      </c>
      <c r="H1294" s="6" t="n">
        <f aca="false">IF(G1294&gt;0,G1294,0)</f>
        <v>0.0224904330650533</v>
      </c>
      <c r="J1294" s="11" t="n">
        <f aca="false">E1294*E1294</f>
        <v>340.11308522463</v>
      </c>
      <c r="K1294" s="6" t="n">
        <f aca="false">J1294/$G$2</f>
        <v>0.414772055151988</v>
      </c>
      <c r="M1294" s="8" t="n">
        <f aca="false">IF(H1294&gt;0,$E$2,0)</f>
        <v>5.1</v>
      </c>
      <c r="N1294" s="6" t="n">
        <f aca="false">M1294*H1294</f>
        <v>0.114701208631772</v>
      </c>
      <c r="P1294" s="8" t="n">
        <f aca="false">IF(H1294&gt;0,$F$2,0)</f>
        <v>0</v>
      </c>
      <c r="Q1294" s="6" t="n">
        <f aca="false">P1294*H1294</f>
        <v>0</v>
      </c>
    </row>
    <row r="1295" customFormat="false" ht="15" hidden="false" customHeight="false" outlineLevel="0" collapsed="false">
      <c r="A1295" s="0" t="n">
        <f aca="false">A1294+0.01</f>
        <v>12.9099999999998</v>
      </c>
      <c r="B1295" s="6" t="n">
        <f aca="false">SIN(A1295)</f>
        <v>0.336906508457679</v>
      </c>
      <c r="C1295" s="6" t="n">
        <f aca="false">ABS(B1295)</f>
        <v>0.336906508457679</v>
      </c>
      <c r="D1295" s="6" t="n">
        <f aca="false">B1295*$D$2*SQRT(2)</f>
        <v>114.349860843028</v>
      </c>
      <c r="E1295" s="6" t="n">
        <f aca="false">IF(ABS(D1295-F1295)-($I$2+$I$2+$F$2+$E$2)&lt;0,0,SIGN(D1295-F1295)*(ABS(D1295-F1295)-($I$2+$I$2+$F$2+$E$2)))</f>
        <v>18.3877972796499</v>
      </c>
      <c r="F1295" s="6" t="n">
        <f aca="false">F1294+G1294/($H$2/1000000)*(1/$C$2/COUNT($A$5:$A$632))</f>
        <v>90.8620635633781</v>
      </c>
      <c r="G1295" s="6" t="n">
        <f aca="false">E1295/$G$2</f>
        <v>0.0224241430239633</v>
      </c>
      <c r="H1295" s="6" t="n">
        <f aca="false">IF(G1295&gt;0,G1295,0)</f>
        <v>0.0224241430239633</v>
      </c>
      <c r="J1295" s="11" t="n">
        <f aca="false">E1295*E1295</f>
        <v>338.111088797501</v>
      </c>
      <c r="K1295" s="6" t="n">
        <f aca="false">J1295/$G$2</f>
        <v>0.412330596094513</v>
      </c>
      <c r="M1295" s="8" t="n">
        <f aca="false">IF(H1295&gt;0,$E$2,0)</f>
        <v>5.1</v>
      </c>
      <c r="N1295" s="6" t="n">
        <f aca="false">M1295*H1295</f>
        <v>0.114363129422213</v>
      </c>
      <c r="P1295" s="8" t="n">
        <f aca="false">IF(H1295&gt;0,$F$2,0)</f>
        <v>0</v>
      </c>
      <c r="Q1295" s="6" t="n">
        <f aca="false">P1295*H1295</f>
        <v>0</v>
      </c>
    </row>
    <row r="1296" customFormat="false" ht="15" hidden="false" customHeight="false" outlineLevel="0" collapsed="false">
      <c r="A1296" s="0" t="n">
        <f aca="false">A1295+0.01</f>
        <v>12.9199999999998</v>
      </c>
      <c r="B1296" s="6" t="n">
        <f aca="false">SIN(A1296)</f>
        <v>0.346304887407791</v>
      </c>
      <c r="C1296" s="6" t="n">
        <f aca="false">ABS(B1296)</f>
        <v>0.346304887407791</v>
      </c>
      <c r="D1296" s="6" t="n">
        <f aca="false">B1296*$D$2*SQRT(2)</f>
        <v>117.539776437165</v>
      </c>
      <c r="E1296" s="6" t="n">
        <f aca="false">IF(ABS(D1296-F1296)-($I$2+$I$2+$F$2+$E$2)&lt;0,0,SIGN(D1296-F1296)*(ABS(D1296-F1296)-($I$2+$I$2+$F$2+$E$2)))</f>
        <v>18.3316006815513</v>
      </c>
      <c r="F1296" s="6" t="n">
        <f aca="false">F1295+G1295/($H$2/1000000)*(1/$C$2/COUNT($A$5:$A$632))</f>
        <v>94.1081757556137</v>
      </c>
      <c r="G1296" s="6" t="n">
        <f aca="false">E1296/$G$2</f>
        <v>0.0223556105872577</v>
      </c>
      <c r="H1296" s="6" t="n">
        <f aca="false">IF(G1296&gt;0,G1296,0)</f>
        <v>0.0223556105872577</v>
      </c>
      <c r="J1296" s="11" t="n">
        <f aca="false">E1296*E1296</f>
        <v>336.047583547854</v>
      </c>
      <c r="K1296" s="6" t="n">
        <f aca="false">J1296/$G$2</f>
        <v>0.40981412627787</v>
      </c>
      <c r="M1296" s="8" t="n">
        <f aca="false">IF(H1296&gt;0,$E$2,0)</f>
        <v>5.1</v>
      </c>
      <c r="N1296" s="6" t="n">
        <f aca="false">M1296*H1296</f>
        <v>0.114013613995014</v>
      </c>
      <c r="P1296" s="8" t="n">
        <f aca="false">IF(H1296&gt;0,$F$2,0)</f>
        <v>0</v>
      </c>
      <c r="Q1296" s="6" t="n">
        <f aca="false">P1296*H1296</f>
        <v>0</v>
      </c>
    </row>
    <row r="1297" customFormat="false" ht="15" hidden="false" customHeight="false" outlineLevel="0" collapsed="false">
      <c r="A1297" s="0" t="n">
        <f aca="false">A1296+0.01</f>
        <v>12.9299999999998</v>
      </c>
      <c r="B1297" s="6" t="n">
        <f aca="false">SIN(A1297)</f>
        <v>0.35566863615775</v>
      </c>
      <c r="C1297" s="6" t="n">
        <f aca="false">ABS(B1297)</f>
        <v>0.35566863615775</v>
      </c>
      <c r="D1297" s="6" t="n">
        <f aca="false">B1297*$D$2*SQRT(2)</f>
        <v>120.717938151608</v>
      </c>
      <c r="E1297" s="6" t="n">
        <f aca="false">IF(ABS(D1297-F1297)-($I$2+$I$2+$F$2+$E$2)&lt;0,0,SIGN(D1297-F1297)*(ABS(D1297-F1297)-($I$2+$I$2+$F$2+$E$2)))</f>
        <v>18.2735709386611</v>
      </c>
      <c r="F1297" s="6" t="n">
        <f aca="false">F1296+G1296/($H$2/1000000)*(1/$C$2/COUNT($A$5:$A$632))</f>
        <v>97.3443672129469</v>
      </c>
      <c r="G1297" s="6" t="n">
        <f aca="false">E1297/$G$2</f>
        <v>0.0222848426081233</v>
      </c>
      <c r="H1297" s="6" t="n">
        <f aca="false">IF(G1297&gt;0,G1297,0)</f>
        <v>0.0222848426081233</v>
      </c>
      <c r="J1297" s="11" t="n">
        <f aca="false">E1297*E1297</f>
        <v>333.923394850281</v>
      </c>
      <c r="K1297" s="6" t="n">
        <f aca="false">J1297/$G$2</f>
        <v>0.40722365225644</v>
      </c>
      <c r="M1297" s="8" t="n">
        <f aca="false">IF(H1297&gt;0,$E$2,0)</f>
        <v>5.1</v>
      </c>
      <c r="N1297" s="6" t="n">
        <f aca="false">M1297*H1297</f>
        <v>0.113652697301429</v>
      </c>
      <c r="P1297" s="8" t="n">
        <f aca="false">IF(H1297&gt;0,$F$2,0)</f>
        <v>0</v>
      </c>
      <c r="Q1297" s="6" t="n">
        <f aca="false">P1297*H1297</f>
        <v>0</v>
      </c>
    </row>
    <row r="1298" customFormat="false" ht="15" hidden="false" customHeight="false" outlineLevel="0" collapsed="false">
      <c r="A1298" s="0" t="n">
        <f aca="false">A1297+0.01</f>
        <v>12.9399999999998</v>
      </c>
      <c r="B1298" s="6" t="n">
        <f aca="false">SIN(A1298)</f>
        <v>0.364996818340482</v>
      </c>
      <c r="C1298" s="6" t="n">
        <f aca="false">ABS(B1298)</f>
        <v>0.364996818340482</v>
      </c>
      <c r="D1298" s="6" t="n">
        <f aca="false">B1298*$D$2*SQRT(2)</f>
        <v>123.884028172833</v>
      </c>
      <c r="E1298" s="6" t="n">
        <f aca="false">IF(ABS(D1298-F1298)-($I$2+$I$2+$F$2+$E$2)&lt;0,0,SIGN(D1298-F1298)*(ABS(D1298-F1298)-($I$2+$I$2+$F$2+$E$2)))</f>
        <v>18.2137138539042</v>
      </c>
      <c r="F1298" s="6" t="n">
        <f aca="false">F1297+G1297/($H$2/1000000)*(1/$C$2/COUNT($A$5:$A$632))</f>
        <v>100.570314318929</v>
      </c>
      <c r="G1298" s="6" t="n">
        <f aca="false">E1298/$G$2</f>
        <v>0.0222118461632978</v>
      </c>
      <c r="H1298" s="6" t="n">
        <f aca="false">IF(G1298&gt;0,G1298,0)</f>
        <v>0.0222118461632978</v>
      </c>
      <c r="J1298" s="11" t="n">
        <f aca="false">E1298*E1298</f>
        <v>331.739372351901</v>
      </c>
      <c r="K1298" s="6" t="n">
        <f aca="false">J1298/$G$2</f>
        <v>0.404560210185246</v>
      </c>
      <c r="M1298" s="8" t="n">
        <f aca="false">IF(H1298&gt;0,$E$2,0)</f>
        <v>5.1</v>
      </c>
      <c r="N1298" s="6" t="n">
        <f aca="false">M1298*H1298</f>
        <v>0.113280415432819</v>
      </c>
      <c r="P1298" s="8" t="n">
        <f aca="false">IF(H1298&gt;0,$F$2,0)</f>
        <v>0</v>
      </c>
      <c r="Q1298" s="6" t="n">
        <f aca="false">P1298*H1298</f>
        <v>0</v>
      </c>
    </row>
    <row r="1299" customFormat="false" ht="15" hidden="false" customHeight="false" outlineLevel="0" collapsed="false">
      <c r="A1299" s="0" t="n">
        <f aca="false">A1298+0.01</f>
        <v>12.9499999999998</v>
      </c>
      <c r="B1299" s="6" t="n">
        <f aca="false">SIN(A1299)</f>
        <v>0.374288501145543</v>
      </c>
      <c r="C1299" s="6" t="n">
        <f aca="false">ABS(B1299)</f>
        <v>0.374288501145543</v>
      </c>
      <c r="D1299" s="6" t="n">
        <f aca="false">B1299*$D$2*SQRT(2)</f>
        <v>127.037729894478</v>
      </c>
      <c r="E1299" s="6" t="n">
        <f aca="false">IF(ABS(D1299-F1299)-($I$2+$I$2+$F$2+$E$2)&lt;0,0,SIGN(D1299-F1299)*(ABS(D1299-F1299)-($I$2+$I$2+$F$2+$E$2)))</f>
        <v>18.1520354129409</v>
      </c>
      <c r="F1299" s="6" t="n">
        <f aca="false">F1298+G1298/($H$2/1000000)*(1/$C$2/COUNT($A$5:$A$632))</f>
        <v>103.785694481537</v>
      </c>
      <c r="G1299" s="6" t="n">
        <f aca="false">E1299/$G$2</f>
        <v>0.022136628552367</v>
      </c>
      <c r="H1299" s="6" t="n">
        <f aca="false">IF(G1299&gt;0,G1299,0)</f>
        <v>0.022136628552367</v>
      </c>
      <c r="J1299" s="11" t="n">
        <f aca="false">E1299*E1299</f>
        <v>329.496389632662</v>
      </c>
      <c r="K1299" s="6" t="n">
        <f aca="false">J1299/$G$2</f>
        <v>0.401824865405685</v>
      </c>
      <c r="M1299" s="8" t="n">
        <f aca="false">IF(H1299&gt;0,$E$2,0)</f>
        <v>5.1</v>
      </c>
      <c r="N1299" s="6" t="n">
        <f aca="false">M1299*H1299</f>
        <v>0.112896805617072</v>
      </c>
      <c r="P1299" s="8" t="n">
        <f aca="false">IF(H1299&gt;0,$F$2,0)</f>
        <v>0</v>
      </c>
      <c r="Q1299" s="6" t="n">
        <f aca="false">P1299*H1299</f>
        <v>0</v>
      </c>
    </row>
    <row r="1300" customFormat="false" ht="15" hidden="false" customHeight="false" outlineLevel="0" collapsed="false">
      <c r="A1300" s="0" t="n">
        <f aca="false">A1299+0.01</f>
        <v>12.9599999999998</v>
      </c>
      <c r="B1300" s="6" t="n">
        <f aca="false">SIN(A1300)</f>
        <v>0.383542755412395</v>
      </c>
      <c r="C1300" s="6" t="n">
        <f aca="false">ABS(B1300)</f>
        <v>0.383542755412395</v>
      </c>
      <c r="D1300" s="6" t="n">
        <f aca="false">B1300*$D$2*SQRT(2)</f>
        <v>130.178727948997</v>
      </c>
      <c r="E1300" s="6" t="n">
        <f aca="false">IF(ABS(D1300-F1300)-($I$2+$I$2+$F$2+$E$2)&lt;0,0,SIGN(D1300-F1300)*(ABS(D1300-F1300)-($I$2+$I$2+$F$2+$E$2)))</f>
        <v>18.088541783562</v>
      </c>
      <c r="F1300" s="6" t="n">
        <f aca="false">F1299+G1299/($H$2/1000000)*(1/$C$2/COUNT($A$5:$A$632))</f>
        <v>106.990186165435</v>
      </c>
      <c r="G1300" s="6" t="n">
        <f aca="false">E1300/$G$2</f>
        <v>0.0220591972970268</v>
      </c>
      <c r="H1300" s="6" t="n">
        <f aca="false">IF(G1300&gt;0,G1300,0)</f>
        <v>0.0220591972970268</v>
      </c>
      <c r="J1300" s="11" t="n">
        <f aca="false">E1300*E1300</f>
        <v>327.195343855668</v>
      </c>
      <c r="K1300" s="6" t="n">
        <f aca="false">J1300/$G$2</f>
        <v>0.399018712019107</v>
      </c>
      <c r="M1300" s="8" t="n">
        <f aca="false">IF(H1300&gt;0,$E$2,0)</f>
        <v>5.1</v>
      </c>
      <c r="N1300" s="6" t="n">
        <f aca="false">M1300*H1300</f>
        <v>0.112501906214837</v>
      </c>
      <c r="P1300" s="8" t="n">
        <f aca="false">IF(H1300&gt;0,$F$2,0)</f>
        <v>0</v>
      </c>
      <c r="Q1300" s="6" t="n">
        <f aca="false">P1300*H1300</f>
        <v>0</v>
      </c>
    </row>
    <row r="1301" customFormat="false" ht="15" hidden="false" customHeight="false" outlineLevel="0" collapsed="false">
      <c r="A1301" s="0" t="n">
        <f aca="false">A1300+0.01</f>
        <v>12.9699999999998</v>
      </c>
      <c r="B1301" s="6" t="n">
        <f aca="false">SIN(A1301)</f>
        <v>0.392758655723324</v>
      </c>
      <c r="C1301" s="6" t="n">
        <f aca="false">ABS(B1301)</f>
        <v>0.392758655723324</v>
      </c>
      <c r="D1301" s="6" t="n">
        <f aca="false">B1301*$D$2*SQRT(2)</f>
        <v>133.306708239204</v>
      </c>
      <c r="E1301" s="6" t="n">
        <f aca="false">IF(ABS(D1301-F1301)-($I$2+$I$2+$F$2+$E$2)&lt;0,0,SIGN(D1301-F1301)*(ABS(D1301-F1301)-($I$2+$I$2+$F$2+$E$2)))</f>
        <v>18.0232393150795</v>
      </c>
      <c r="F1301" s="6" t="n">
        <f aca="false">F1300+G1300/($H$2/1000000)*(1/$C$2/COUNT($A$5:$A$632))</f>
        <v>110.183468924124</v>
      </c>
      <c r="G1301" s="6" t="n">
        <f aca="false">E1301/$G$2</f>
        <v>0.0219795601403409</v>
      </c>
      <c r="H1301" s="6" t="n">
        <f aca="false">IF(G1301&gt;0,G1301,0)</f>
        <v>0.0219795601403409</v>
      </c>
      <c r="J1301" s="11" t="n">
        <f aca="false">E1301*E1301</f>
        <v>324.837155408628</v>
      </c>
      <c r="K1301" s="6" t="n">
        <f aca="false">J1301/$G$2</f>
        <v>0.396142872449547</v>
      </c>
      <c r="M1301" s="8" t="n">
        <f aca="false">IF(H1301&gt;0,$E$2,0)</f>
        <v>5.1</v>
      </c>
      <c r="N1301" s="6" t="n">
        <f aca="false">M1301*H1301</f>
        <v>0.112095756715739</v>
      </c>
      <c r="P1301" s="8" t="n">
        <f aca="false">IF(H1301&gt;0,$F$2,0)</f>
        <v>0</v>
      </c>
      <c r="Q1301" s="6" t="n">
        <f aca="false">P1301*H1301</f>
        <v>0</v>
      </c>
    </row>
    <row r="1302" customFormat="false" ht="15" hidden="false" customHeight="false" outlineLevel="0" collapsed="false">
      <c r="A1302" s="0" t="n">
        <f aca="false">A1301+0.01</f>
        <v>12.9799999999998</v>
      </c>
      <c r="B1302" s="6" t="n">
        <f aca="false">SIN(A1302)</f>
        <v>0.401935280495979</v>
      </c>
      <c r="C1302" s="6" t="n">
        <f aca="false">ABS(B1302)</f>
        <v>0.401935280495979</v>
      </c>
      <c r="D1302" s="6" t="n">
        <f aca="false">B1302*$D$2*SQRT(2)</f>
        <v>136.421357969675</v>
      </c>
      <c r="E1302" s="6" t="n">
        <f aca="false">IF(ABS(D1302-F1302)-($I$2+$I$2+$F$2+$E$2)&lt;0,0,SIGN(D1302-F1302)*(ABS(D1302-F1302)-($I$2+$I$2+$F$2+$E$2)))</f>
        <v>17.9561345376842</v>
      </c>
      <c r="F1302" s="6" t="n">
        <f aca="false">F1301+G1301/($H$2/1000000)*(1/$C$2/COUNT($A$5:$A$632))</f>
        <v>113.365223431991</v>
      </c>
      <c r="G1302" s="6" t="n">
        <f aca="false">E1302/$G$2</f>
        <v>0.0218977250459563</v>
      </c>
      <c r="H1302" s="6" t="n">
        <f aca="false">IF(G1302&gt;0,G1302,0)</f>
        <v>0.0218977250459563</v>
      </c>
      <c r="J1302" s="11" t="n">
        <f aca="false">E1302*E1302</f>
        <v>322.422767535414</v>
      </c>
      <c r="K1302" s="6" t="n">
        <f aca="false">J1302/$G$2</f>
        <v>0.393198496994407</v>
      </c>
      <c r="M1302" s="8" t="n">
        <f aca="false">IF(H1302&gt;0,$E$2,0)</f>
        <v>5.1</v>
      </c>
      <c r="N1302" s="6" t="n">
        <f aca="false">M1302*H1302</f>
        <v>0.111678397734377</v>
      </c>
      <c r="P1302" s="8" t="n">
        <f aca="false">IF(H1302&gt;0,$F$2,0)</f>
        <v>0</v>
      </c>
      <c r="Q1302" s="6" t="n">
        <f aca="false">P1302*H1302</f>
        <v>0</v>
      </c>
    </row>
    <row r="1303" customFormat="false" ht="15" hidden="false" customHeight="false" outlineLevel="0" collapsed="false">
      <c r="A1303" s="0" t="n">
        <f aca="false">A1302+0.01</f>
        <v>12.9899999999998</v>
      </c>
      <c r="B1303" s="6" t="n">
        <f aca="false">SIN(A1303)</f>
        <v>0.411071712075529</v>
      </c>
      <c r="C1303" s="6" t="n">
        <f aca="false">ABS(B1303)</f>
        <v>0.411071712075529</v>
      </c>
      <c r="D1303" s="6" t="n">
        <f aca="false">B1303*$D$2*SQRT(2)</f>
        <v>139.522365678034</v>
      </c>
      <c r="E1303" s="6" t="n">
        <f aca="false">IF(ABS(D1303-F1303)-($I$2+$I$2+$F$2+$E$2)&lt;0,0,SIGN(D1303-F1303)*(ABS(D1303-F1303)-($I$2+$I$2+$F$2+$E$2)))</f>
        <v>17.8872341617993</v>
      </c>
      <c r="F1303" s="6" t="n">
        <f aca="false">F1302+G1302/($H$2/1000000)*(1/$C$2/COUNT($A$5:$A$632))</f>
        <v>116.535131516235</v>
      </c>
      <c r="G1303" s="6" t="n">
        <f aca="false">E1303/$G$2</f>
        <v>0.0218137001973163</v>
      </c>
      <c r="H1303" s="6" t="n">
        <f aca="false">IF(G1303&gt;0,G1303,0)</f>
        <v>0.0218137001973163</v>
      </c>
      <c r="J1303" s="11" t="n">
        <f aca="false">E1303*E1303</f>
        <v>319.953145959041</v>
      </c>
      <c r="K1303" s="6" t="n">
        <f aca="false">J1303/$G$2</f>
        <v>0.390186763364684</v>
      </c>
      <c r="M1303" s="8" t="n">
        <f aca="false">IF(H1303&gt;0,$E$2,0)</f>
        <v>5.1</v>
      </c>
      <c r="N1303" s="6" t="n">
        <f aca="false">M1303*H1303</f>
        <v>0.111249871006313</v>
      </c>
      <c r="P1303" s="8" t="n">
        <f aca="false">IF(H1303&gt;0,$F$2,0)</f>
        <v>0</v>
      </c>
      <c r="Q1303" s="6" t="n">
        <f aca="false">P1303*H1303</f>
        <v>0</v>
      </c>
    </row>
    <row r="1304" customFormat="false" ht="15" hidden="false" customHeight="false" outlineLevel="0" collapsed="false">
      <c r="A1304" s="0" t="n">
        <f aca="false">A1303+0.01</f>
        <v>12.9999999999998</v>
      </c>
      <c r="B1304" s="6" t="n">
        <f aca="false">SIN(A1304)</f>
        <v>0.42016703682643</v>
      </c>
      <c r="C1304" s="6" t="n">
        <f aca="false">ABS(B1304)</f>
        <v>0.42016703682643</v>
      </c>
      <c r="D1304" s="6" t="n">
        <f aca="false">B1304*$D$2*SQRT(2)</f>
        <v>142.609421266093</v>
      </c>
      <c r="E1304" s="6" t="n">
        <f aca="false">IF(ABS(D1304-F1304)-($I$2+$I$2+$F$2+$E$2)&lt;0,0,SIGN(D1304-F1304)*(ABS(D1304-F1304)-($I$2+$I$2+$F$2+$E$2)))</f>
        <v>17.8165450774038</v>
      </c>
      <c r="F1304" s="6" t="n">
        <f aca="false">F1303+G1303/($H$2/1000000)*(1/$C$2/COUNT($A$5:$A$632))</f>
        <v>119.692876188689</v>
      </c>
      <c r="G1304" s="6" t="n">
        <f aca="false">E1304/$G$2</f>
        <v>0.0217274939968338</v>
      </c>
      <c r="H1304" s="6" t="n">
        <f aca="false">IF(G1304&gt;0,G1304,0)</f>
        <v>0.0217274939968338</v>
      </c>
      <c r="J1304" s="11" t="n">
        <f aca="false">E1304*E1304</f>
        <v>317.42927849516</v>
      </c>
      <c r="K1304" s="6" t="n">
        <f aca="false">J1304/$G$2</f>
        <v>0.38710887621361</v>
      </c>
      <c r="M1304" s="8" t="n">
        <f aca="false">IF(H1304&gt;0,$E$2,0)</f>
        <v>5.1</v>
      </c>
      <c r="N1304" s="6" t="n">
        <f aca="false">M1304*H1304</f>
        <v>0.110810219383853</v>
      </c>
      <c r="P1304" s="8" t="n">
        <f aca="false">IF(H1304&gt;0,$F$2,0)</f>
        <v>0</v>
      </c>
      <c r="Q1304" s="6" t="n">
        <f aca="false">P1304*H1304</f>
        <v>0</v>
      </c>
    </row>
    <row r="1305" customFormat="false" ht="15" hidden="false" customHeight="false" outlineLevel="0" collapsed="false">
      <c r="A1305" s="0" t="n">
        <f aca="false">A1304+0.01</f>
        <v>13.0099999999998</v>
      </c>
      <c r="B1305" s="6" t="n">
        <f aca="false">SIN(A1305)</f>
        <v>0.429220345223786</v>
      </c>
      <c r="C1305" s="6" t="n">
        <f aca="false">ABS(B1305)</f>
        <v>0.429220345223786</v>
      </c>
      <c r="D1305" s="6" t="n">
        <f aca="false">B1305*$D$2*SQRT(2)</f>
        <v>145.682216030866</v>
      </c>
      <c r="E1305" s="6" t="n">
        <f aca="false">IF(ABS(D1305-F1305)-($I$2+$I$2+$F$2+$E$2)&lt;0,0,SIGN(D1305-F1305)*(ABS(D1305-F1305)-($I$2+$I$2+$F$2+$E$2)))</f>
        <v>17.7440743533473</v>
      </c>
      <c r="F1305" s="6" t="n">
        <f aca="false">F1304+G1304/($H$2/1000000)*(1/$C$2/COUNT($A$5:$A$632))</f>
        <v>122.838141677519</v>
      </c>
      <c r="G1305" s="6" t="n">
        <f aca="false">E1305/$G$2</f>
        <v>0.0216391150650577</v>
      </c>
      <c r="H1305" s="6" t="n">
        <f aca="false">IF(G1305&gt;0,G1305,0)</f>
        <v>0.0216391150650577</v>
      </c>
      <c r="J1305" s="11" t="n">
        <f aca="false">E1305*E1305</f>
        <v>314.852174657117</v>
      </c>
      <c r="K1305" s="6" t="n">
        <f aca="false">J1305/$G$2</f>
        <v>0.383966066655021</v>
      </c>
      <c r="M1305" s="8" t="n">
        <f aca="false">IF(H1305&gt;0,$E$2,0)</f>
        <v>5.1</v>
      </c>
      <c r="N1305" s="6" t="n">
        <f aca="false">M1305*H1305</f>
        <v>0.110359486831794</v>
      </c>
      <c r="P1305" s="8" t="n">
        <f aca="false">IF(H1305&gt;0,$F$2,0)</f>
        <v>0</v>
      </c>
      <c r="Q1305" s="6" t="n">
        <f aca="false">P1305*H1305</f>
        <v>0</v>
      </c>
    </row>
    <row r="1306" customFormat="false" ht="15" hidden="false" customHeight="false" outlineLevel="0" collapsed="false">
      <c r="A1306" s="0" t="n">
        <f aca="false">A1305+0.01</f>
        <v>13.0199999999998</v>
      </c>
      <c r="B1306" s="6" t="n">
        <f aca="false">SIN(A1306)</f>
        <v>0.438230731944303</v>
      </c>
      <c r="C1306" s="6" t="n">
        <f aca="false">ABS(B1306)</f>
        <v>0.438230731944303</v>
      </c>
      <c r="D1306" s="6" t="n">
        <f aca="false">B1306*$D$2*SQRT(2)</f>
        <v>148.740442695437</v>
      </c>
      <c r="E1306" s="6" t="n">
        <f aca="false">IF(ABS(D1306-F1306)-($I$2+$I$2+$F$2+$E$2)&lt;0,0,SIGN(D1306-F1306)*(ABS(D1306-F1306)-($I$2+$I$2+$F$2+$E$2)))</f>
        <v>17.6698292366419</v>
      </c>
      <c r="F1306" s="6" t="n">
        <f aca="false">F1305+G1305/($H$2/1000000)*(1/$C$2/COUNT($A$5:$A$632))</f>
        <v>125.970613458795</v>
      </c>
      <c r="G1306" s="6" t="n">
        <f aca="false">E1306/$G$2</f>
        <v>0.0215485722398071</v>
      </c>
      <c r="H1306" s="6" t="n">
        <f aca="false">IF(G1306&gt;0,G1306,0)</f>
        <v>0.0215485722398071</v>
      </c>
      <c r="J1306" s="11" t="n">
        <f aca="false">E1306*E1306</f>
        <v>312.222865252083</v>
      </c>
      <c r="K1306" s="6" t="n">
        <f aca="false">J1306/$G$2</f>
        <v>0.380759591770833</v>
      </c>
      <c r="M1306" s="8" t="n">
        <f aca="false">IF(H1306&gt;0,$E$2,0)</f>
        <v>5.1</v>
      </c>
      <c r="N1306" s="6" t="n">
        <f aca="false">M1306*H1306</f>
        <v>0.109897718423016</v>
      </c>
      <c r="P1306" s="8" t="n">
        <f aca="false">IF(H1306&gt;0,$F$2,0)</f>
        <v>0</v>
      </c>
      <c r="Q1306" s="6" t="n">
        <f aca="false">P1306*H1306</f>
        <v>0</v>
      </c>
    </row>
    <row r="1307" customFormat="false" ht="15" hidden="false" customHeight="false" outlineLevel="0" collapsed="false">
      <c r="A1307" s="0" t="n">
        <f aca="false">A1306+0.01</f>
        <v>13.0299999999998</v>
      </c>
      <c r="B1307" s="6" t="n">
        <f aca="false">SIN(A1307)</f>
        <v>0.447197295956816</v>
      </c>
      <c r="C1307" s="6" t="n">
        <f aca="false">ABS(B1307)</f>
        <v>0.447197295956816</v>
      </c>
      <c r="D1307" s="6" t="n">
        <f aca="false">B1307*$D$2*SQRT(2)</f>
        <v>151.783795439689</v>
      </c>
      <c r="E1307" s="6" t="n">
        <f aca="false">IF(ABS(D1307-F1307)-($I$2+$I$2+$F$2+$E$2)&lt;0,0,SIGN(D1307-F1307)*(ABS(D1307-F1307)-($I$2+$I$2+$F$2+$E$2)))</f>
        <v>17.5938171517382</v>
      </c>
      <c r="F1307" s="6" t="n">
        <f aca="false">F1306+G1306/($H$2/1000000)*(1/$C$2/COUNT($A$5:$A$632))</f>
        <v>129.089978287951</v>
      </c>
      <c r="G1307" s="6" t="n">
        <f aca="false">E1307/$G$2</f>
        <v>0.0214558745752905</v>
      </c>
      <c r="H1307" s="6" t="n">
        <f aca="false">IF(G1307&gt;0,G1307,0)</f>
        <v>0.0214558745752905</v>
      </c>
      <c r="J1307" s="11" t="n">
        <f aca="false">E1307*E1307</f>
        <v>309.542401968798</v>
      </c>
      <c r="K1307" s="6" t="n">
        <f aca="false">J1307/$G$2</f>
        <v>0.37749073410829</v>
      </c>
      <c r="M1307" s="8" t="n">
        <f aca="false">IF(H1307&gt;0,$E$2,0)</f>
        <v>5.1</v>
      </c>
      <c r="N1307" s="6" t="n">
        <f aca="false">M1307*H1307</f>
        <v>0.109424960333982</v>
      </c>
      <c r="P1307" s="8" t="n">
        <f aca="false">IF(H1307&gt;0,$F$2,0)</f>
        <v>0</v>
      </c>
      <c r="Q1307" s="6" t="n">
        <f aca="false">P1307*H1307</f>
        <v>0</v>
      </c>
    </row>
    <row r="1308" customFormat="false" ht="15" hidden="false" customHeight="false" outlineLevel="0" collapsed="false">
      <c r="A1308" s="0" t="n">
        <f aca="false">A1307+0.01</f>
        <v>13.0399999999998</v>
      </c>
      <c r="B1308" s="6" t="n">
        <f aca="false">SIN(A1308)</f>
        <v>0.456119140612396</v>
      </c>
      <c r="C1308" s="6" t="n">
        <f aca="false">ABS(B1308)</f>
        <v>0.456119140612396</v>
      </c>
      <c r="D1308" s="6" t="n">
        <f aca="false">B1308*$D$2*SQRT(2)</f>
        <v>154.811969930883</v>
      </c>
      <c r="E1308" s="6" t="n">
        <f aca="false">IF(ABS(D1308-F1308)-($I$2+$I$2+$F$2+$E$2)&lt;0,0,SIGN(D1308-F1308)*(ABS(D1308-F1308)-($I$2+$I$2+$F$2+$E$2)))</f>
        <v>17.5160456997808</v>
      </c>
      <c r="F1308" s="6" t="n">
        <f aca="false">F1307+G1307/($H$2/1000000)*(1/$C$2/COUNT($A$5:$A$632))</f>
        <v>132.195924231102</v>
      </c>
      <c r="G1308" s="6" t="n">
        <f aca="false">E1308/$G$2</f>
        <v>0.021361031341196</v>
      </c>
      <c r="H1308" s="6" t="n">
        <f aca="false">IF(G1308&gt;0,G1308,0)</f>
        <v>0.021361031341196</v>
      </c>
      <c r="J1308" s="11" t="n">
        <f aca="false">E1308*E1308</f>
        <v>306.811856956808</v>
      </c>
      <c r="K1308" s="6" t="n">
        <f aca="false">J1308/$G$2</f>
        <v>0.374160801166839</v>
      </c>
      <c r="M1308" s="8" t="n">
        <f aca="false">IF(H1308&gt;0,$E$2,0)</f>
        <v>5.1</v>
      </c>
      <c r="N1308" s="6" t="n">
        <f aca="false">M1308*H1308</f>
        <v>0.1089412598401</v>
      </c>
      <c r="P1308" s="8" t="n">
        <f aca="false">IF(H1308&gt;0,$F$2,0)</f>
        <v>0</v>
      </c>
      <c r="Q1308" s="6" t="n">
        <f aca="false">P1308*H1308</f>
        <v>0</v>
      </c>
    </row>
    <row r="1309" customFormat="false" ht="15" hidden="false" customHeight="false" outlineLevel="0" collapsed="false">
      <c r="A1309" s="0" t="n">
        <f aca="false">A1308+0.01</f>
        <v>13.0499999999998</v>
      </c>
      <c r="B1309" s="6" t="n">
        <f aca="false">SIN(A1309)</f>
        <v>0.464995373734014</v>
      </c>
      <c r="C1309" s="6" t="n">
        <f aca="false">ABS(B1309)</f>
        <v>0.464995373734014</v>
      </c>
      <c r="D1309" s="6" t="n">
        <f aca="false">B1309*$D$2*SQRT(2)</f>
        <v>157.824663354093</v>
      </c>
      <c r="E1309" s="6" t="n">
        <f aca="false">IF(ABS(D1309-F1309)-($I$2+$I$2+$F$2+$E$2)&lt;0,0,SIGN(D1309-F1309)*(ABS(D1309-F1309)-($I$2+$I$2+$F$2+$E$2)))</f>
        <v>17.4365226578494</v>
      </c>
      <c r="F1309" s="6" t="n">
        <f aca="false">F1308+G1308/($H$2/1000000)*(1/$C$2/COUNT($A$5:$A$632))</f>
        <v>135.288140696244</v>
      </c>
      <c r="G1309" s="6" t="n">
        <f aca="false">E1309/$G$2</f>
        <v>0.0212640520217676</v>
      </c>
      <c r="H1309" s="6" t="n">
        <f aca="false">IF(G1309&gt;0,G1309,0)</f>
        <v>0.0212640520217676</v>
      </c>
      <c r="J1309" s="11" t="n">
        <f aca="false">E1309*E1309</f>
        <v>304.032322397697</v>
      </c>
      <c r="K1309" s="6" t="n">
        <f aca="false">J1309/$G$2</f>
        <v>0.37077112487524</v>
      </c>
      <c r="M1309" s="8" t="n">
        <f aca="false">IF(H1309&gt;0,$E$2,0)</f>
        <v>5.1</v>
      </c>
      <c r="N1309" s="6" t="n">
        <f aca="false">M1309*H1309</f>
        <v>0.108446665311015</v>
      </c>
      <c r="P1309" s="8" t="n">
        <f aca="false">IF(H1309&gt;0,$F$2,0)</f>
        <v>0</v>
      </c>
      <c r="Q1309" s="6" t="n">
        <f aca="false">P1309*H1309</f>
        <v>0</v>
      </c>
    </row>
    <row r="1310" customFormat="false" ht="15" hidden="false" customHeight="false" outlineLevel="0" collapsed="false">
      <c r="A1310" s="0" t="n">
        <f aca="false">A1309+0.01</f>
        <v>13.0599999999998</v>
      </c>
      <c r="B1310" s="6" t="n">
        <f aca="false">SIN(A1310)</f>
        <v>0.473825107705752</v>
      </c>
      <c r="C1310" s="6" t="n">
        <f aca="false">ABS(B1310)</f>
        <v>0.473825107705752</v>
      </c>
      <c r="D1310" s="6" t="n">
        <f aca="false">B1310*$D$2*SQRT(2)</f>
        <v>160.821574442488</v>
      </c>
      <c r="E1310" s="6" t="n">
        <f aca="false">IF(ABS(D1310-F1310)-($I$2+$I$2+$F$2+$E$2)&lt;0,0,SIGN(D1310-F1310)*(ABS(D1310-F1310)-($I$2+$I$2+$F$2+$E$2)))</f>
        <v>17.3552559781831</v>
      </c>
      <c r="F1310" s="6" t="n">
        <f aca="false">F1309+G1309/($H$2/1000000)*(1/$C$2/COUNT($A$5:$A$632))</f>
        <v>138.366318464305</v>
      </c>
      <c r="G1310" s="6" t="n">
        <f aca="false">E1310/$G$2</f>
        <v>0.0211649463148575</v>
      </c>
      <c r="H1310" s="6" t="n">
        <f aca="false">IF(G1310&gt;0,G1310,0)</f>
        <v>0.0211649463148575</v>
      </c>
      <c r="J1310" s="11" t="n">
        <f aca="false">E1310*E1310</f>
        <v>301.204910068261</v>
      </c>
      <c r="K1310" s="6" t="n">
        <f aca="false">J1310/$G$2</f>
        <v>0.367323061058855</v>
      </c>
      <c r="M1310" s="8" t="n">
        <f aca="false">IF(H1310&gt;0,$E$2,0)</f>
        <v>5.1</v>
      </c>
      <c r="N1310" s="6" t="n">
        <f aca="false">M1310*H1310</f>
        <v>0.107941226205773</v>
      </c>
      <c r="P1310" s="8" t="n">
        <f aca="false">IF(H1310&gt;0,$F$2,0)</f>
        <v>0</v>
      </c>
      <c r="Q1310" s="6" t="n">
        <f aca="false">P1310*H1310</f>
        <v>0</v>
      </c>
    </row>
    <row r="1311" customFormat="false" ht="15" hidden="false" customHeight="false" outlineLevel="0" collapsed="false">
      <c r="A1311" s="0" t="n">
        <f aca="false">A1310+0.01</f>
        <v>13.0699999999998</v>
      </c>
      <c r="B1311" s="6" t="n">
        <f aca="false">SIN(A1311)</f>
        <v>0.482607459561574</v>
      </c>
      <c r="C1311" s="6" t="n">
        <f aca="false">ABS(B1311)</f>
        <v>0.482607459561574</v>
      </c>
      <c r="D1311" s="6" t="n">
        <f aca="false">B1311*$D$2*SQRT(2)</f>
        <v>163.802403507457</v>
      </c>
      <c r="E1311" s="6" t="n">
        <f aca="false">IF(ABS(D1311-F1311)-($I$2+$I$2+$F$2+$E$2)&lt;0,0,SIGN(D1311-F1311)*(ABS(D1311-F1311)-($I$2+$I$2+$F$2+$E$2)))</f>
        <v>17.2722537873824</v>
      </c>
      <c r="F1311" s="6" t="n">
        <f aca="false">F1310+G1310/($H$2/1000000)*(1/$C$2/COUNT($A$5:$A$632))</f>
        <v>141.430149720075</v>
      </c>
      <c r="G1311" s="6" t="n">
        <f aca="false">E1311/$G$2</f>
        <v>0.0210637241309541</v>
      </c>
      <c r="H1311" s="6" t="n">
        <f aca="false">IF(G1311&gt;0,G1311,0)</f>
        <v>0.0210637241309541</v>
      </c>
      <c r="J1311" s="11" t="n">
        <f aca="false">E1311*E1311</f>
        <v>298.330750895745</v>
      </c>
      <c r="K1311" s="6" t="n">
        <f aca="false">J1311/$G$2</f>
        <v>0.36381798889725</v>
      </c>
      <c r="M1311" s="8" t="n">
        <f aca="false">IF(H1311&gt;0,$E$2,0)</f>
        <v>5.1</v>
      </c>
      <c r="N1311" s="6" t="n">
        <f aca="false">M1311*H1311</f>
        <v>0.107424993067866</v>
      </c>
      <c r="P1311" s="8" t="n">
        <f aca="false">IF(H1311&gt;0,$F$2,0)</f>
        <v>0</v>
      </c>
      <c r="Q1311" s="6" t="n">
        <f aca="false">P1311*H1311</f>
        <v>0</v>
      </c>
    </row>
    <row r="1312" customFormat="false" ht="15" hidden="false" customHeight="false" outlineLevel="0" collapsed="false">
      <c r="A1312" s="0" t="n">
        <f aca="false">A1311+0.01</f>
        <v>13.0799999999998</v>
      </c>
      <c r="B1312" s="6" t="n">
        <f aca="false">SIN(A1312)</f>
        <v>0.49134155107361</v>
      </c>
      <c r="C1312" s="6" t="n">
        <f aca="false">ABS(B1312)</f>
        <v>0.49134155107361</v>
      </c>
      <c r="D1312" s="6" t="n">
        <f aca="false">B1312*$D$2*SQRT(2)</f>
        <v>166.766852468576</v>
      </c>
      <c r="E1312" s="6" t="n">
        <f aca="false">IF(ABS(D1312-F1312)-($I$2+$I$2+$F$2+$E$2)&lt;0,0,SIGN(D1312-F1312)*(ABS(D1312-F1312)-($I$2+$I$2+$F$2+$E$2)))</f>
        <v>17.1875243855954</v>
      </c>
      <c r="F1312" s="6" t="n">
        <f aca="false">F1311+G1311/($H$2/1000000)*(1/$C$2/COUNT($A$5:$A$632))</f>
        <v>144.479328082981</v>
      </c>
      <c r="G1312" s="6" t="n">
        <f aca="false">E1312/$G$2</f>
        <v>0.0209603955921896</v>
      </c>
      <c r="H1312" s="6" t="n">
        <f aca="false">IF(G1312&gt;0,G1312,0)</f>
        <v>0.0209603955921896</v>
      </c>
      <c r="J1312" s="11" t="n">
        <f aca="false">E1312*E1312</f>
        <v>295.410994505438</v>
      </c>
      <c r="K1312" s="6" t="n">
        <f aca="false">J1312/$G$2</f>
        <v>0.360257310372485</v>
      </c>
      <c r="M1312" s="8" t="n">
        <f aca="false">IF(H1312&gt;0,$E$2,0)</f>
        <v>5.1</v>
      </c>
      <c r="N1312" s="6" t="n">
        <f aca="false">M1312*H1312</f>
        <v>0.106898017520167</v>
      </c>
      <c r="P1312" s="8" t="n">
        <f aca="false">IF(H1312&gt;0,$F$2,0)</f>
        <v>0</v>
      </c>
      <c r="Q1312" s="6" t="n">
        <f aca="false">P1312*H1312</f>
        <v>0</v>
      </c>
    </row>
    <row r="1313" customFormat="false" ht="15" hidden="false" customHeight="false" outlineLevel="0" collapsed="false">
      <c r="A1313" s="0" t="n">
        <f aca="false">A1312+0.01</f>
        <v>13.0899999999998</v>
      </c>
      <c r="B1313" s="6" t="n">
        <f aca="false">SIN(A1313)</f>
        <v>0.500026508839989</v>
      </c>
      <c r="C1313" s="6" t="n">
        <f aca="false">ABS(B1313)</f>
        <v>0.500026508839989</v>
      </c>
      <c r="D1313" s="6" t="n">
        <f aca="false">B1313*$D$2*SQRT(2)</f>
        <v>169.71462488342</v>
      </c>
      <c r="E1313" s="6" t="n">
        <f aca="false">IF(ABS(D1313-F1313)-($I$2+$I$2+$F$2+$E$2)&lt;0,0,SIGN(D1313-F1313)*(ABS(D1313-F1313)-($I$2+$I$2+$F$2+$E$2)))</f>
        <v>17.1010762456928</v>
      </c>
      <c r="F1313" s="6" t="n">
        <f aca="false">F1312+G1312/($H$2/1000000)*(1/$C$2/COUNT($A$5:$A$632))</f>
        <v>147.513548637727</v>
      </c>
      <c r="G1313" s="6" t="n">
        <f aca="false">E1313/$G$2</f>
        <v>0.0208549710313327</v>
      </c>
      <c r="H1313" s="6" t="n">
        <f aca="false">IF(G1313&gt;0,G1313,0)</f>
        <v>0.0208549710313327</v>
      </c>
      <c r="J1313" s="11" t="n">
        <f aca="false">E1313*E1313</f>
        <v>292.446808761</v>
      </c>
      <c r="K1313" s="6" t="n">
        <f aca="false">J1313/$G$2</f>
        <v>0.356642449708536</v>
      </c>
      <c r="M1313" s="8" t="n">
        <f aca="false">IF(H1313&gt;0,$E$2,0)</f>
        <v>5.1</v>
      </c>
      <c r="N1313" s="6" t="n">
        <f aca="false">M1313*H1313</f>
        <v>0.106360352259797</v>
      </c>
      <c r="P1313" s="8" t="n">
        <f aca="false">IF(H1313&gt;0,$F$2,0)</f>
        <v>0</v>
      </c>
      <c r="Q1313" s="6" t="n">
        <f aca="false">P1313*H1313</f>
        <v>0</v>
      </c>
    </row>
    <row r="1314" customFormat="false" ht="15" hidden="false" customHeight="false" outlineLevel="0" collapsed="false">
      <c r="A1314" s="0" t="n">
        <f aca="false">A1313+0.01</f>
        <v>13.0999999999998</v>
      </c>
      <c r="B1314" s="6" t="n">
        <f aca="false">SIN(A1314)</f>
        <v>0.508661464372172</v>
      </c>
      <c r="C1314" s="6" t="n">
        <f aca="false">ABS(B1314)</f>
        <v>0.508661464372172</v>
      </c>
      <c r="D1314" s="6" t="n">
        <f aca="false">B1314*$D$2*SQRT(2)</f>
        <v>172.645425977204</v>
      </c>
      <c r="E1314" s="6" t="n">
        <f aca="false">IF(ABS(D1314-F1314)-($I$2+$I$2+$F$2+$E$2)&lt;0,0,SIGN(D1314-F1314)*(ABS(D1314-F1314)-($I$2+$I$2+$F$2+$E$2)))</f>
        <v>17.0129180124165</v>
      </c>
      <c r="F1314" s="6" t="n">
        <f aca="false">F1313+G1313/($H$2/1000000)*(1/$C$2/COUNT($A$5:$A$632))</f>
        <v>150.532507964787</v>
      </c>
      <c r="G1314" s="6" t="n">
        <f aca="false">E1314/$G$2</f>
        <v>0.0207474609907519</v>
      </c>
      <c r="H1314" s="6" t="n">
        <f aca="false">IF(G1314&gt;0,G1314,0)</f>
        <v>0.0207474609907519</v>
      </c>
      <c r="J1314" s="11" t="n">
        <f aca="false">E1314*E1314</f>
        <v>289.439379297207</v>
      </c>
      <c r="K1314" s="6" t="n">
        <f aca="false">J1314/$G$2</f>
        <v>0.352974852801472</v>
      </c>
      <c r="M1314" s="8" t="n">
        <f aca="false">IF(H1314&gt;0,$E$2,0)</f>
        <v>5.1</v>
      </c>
      <c r="N1314" s="6" t="n">
        <f aca="false">M1314*H1314</f>
        <v>0.105812051052835</v>
      </c>
      <c r="P1314" s="8" t="n">
        <f aca="false">IF(H1314&gt;0,$F$2,0)</f>
        <v>0</v>
      </c>
      <c r="Q1314" s="6" t="n">
        <f aca="false">P1314*H1314</f>
        <v>0</v>
      </c>
    </row>
    <row r="1315" customFormat="false" ht="15" hidden="false" customHeight="false" outlineLevel="0" collapsed="false">
      <c r="A1315" s="0" t="n">
        <f aca="false">A1314+0.01</f>
        <v>13.1099999999998</v>
      </c>
      <c r="B1315" s="6" t="n">
        <f aca="false">SIN(A1315)</f>
        <v>0.5172455541818</v>
      </c>
      <c r="C1315" s="6" t="n">
        <f aca="false">ABS(B1315)</f>
        <v>0.5172455541818</v>
      </c>
      <c r="D1315" s="6" t="n">
        <f aca="false">B1315*$D$2*SQRT(2)</f>
        <v>175.558962672262</v>
      </c>
      <c r="E1315" s="6" t="n">
        <f aca="false">IF(ABS(D1315-F1315)-($I$2+$I$2+$F$2+$E$2)&lt;0,0,SIGN(D1315-F1315)*(ABS(D1315-F1315)-($I$2+$I$2+$F$2+$E$2)))</f>
        <v>16.9230585015174</v>
      </c>
      <c r="F1315" s="6" t="n">
        <f aca="false">F1314+G1314/($H$2/1000000)*(1/$C$2/COUNT($A$5:$A$632))</f>
        <v>153.535904170745</v>
      </c>
      <c r="G1315" s="6" t="n">
        <f aca="false">E1315/$G$2</f>
        <v>0.0206378762213627</v>
      </c>
      <c r="H1315" s="6" t="n">
        <f aca="false">IF(G1315&gt;0,G1315,0)</f>
        <v>0.0206378762213627</v>
      </c>
      <c r="J1315" s="11" t="n">
        <f aca="false">E1315*E1315</f>
        <v>286.38990904578</v>
      </c>
      <c r="K1315" s="6" t="n">
        <f aca="false">J1315/$G$2</f>
        <v>0.349255986641195</v>
      </c>
      <c r="M1315" s="8" t="n">
        <f aca="false">IF(H1315&gt;0,$E$2,0)</f>
        <v>5.1</v>
      </c>
      <c r="N1315" s="6" t="n">
        <f aca="false">M1315*H1315</f>
        <v>0.10525316872895</v>
      </c>
      <c r="P1315" s="8" t="n">
        <f aca="false">IF(H1315&gt;0,$F$2,0)</f>
        <v>0</v>
      </c>
      <c r="Q1315" s="6" t="n">
        <f aca="false">P1315*H1315</f>
        <v>0</v>
      </c>
    </row>
    <row r="1316" customFormat="false" ht="15" hidden="false" customHeight="false" outlineLevel="0" collapsed="false">
      <c r="A1316" s="0" t="n">
        <f aca="false">A1315+0.01</f>
        <v>13.1199999999998</v>
      </c>
      <c r="B1316" s="6" t="n">
        <f aca="false">SIN(A1316)</f>
        <v>0.525777919867047</v>
      </c>
      <c r="C1316" s="6" t="n">
        <f aca="false">ABS(B1316)</f>
        <v>0.525777919867047</v>
      </c>
      <c r="D1316" s="6" t="n">
        <f aca="false">B1316*$D$2*SQRT(2)</f>
        <v>178.45494361735</v>
      </c>
      <c r="E1316" s="6" t="n">
        <f aca="false">IF(ABS(D1316-F1316)-($I$2+$I$2+$F$2+$E$2)&lt;0,0,SIGN(D1316-F1316)*(ABS(D1316-F1316)-($I$2+$I$2+$F$2+$E$2)))</f>
        <v>16.8315066988691</v>
      </c>
      <c r="F1316" s="6" t="n">
        <f aca="false">F1315+G1315/($H$2/1000000)*(1/$C$2/COUNT($A$5:$A$632))</f>
        <v>156.523436918481</v>
      </c>
      <c r="G1316" s="6" t="n">
        <f aca="false">E1316/$G$2</f>
        <v>0.0205262276815476</v>
      </c>
      <c r="H1316" s="6" t="n">
        <f aca="false">IF(G1316&gt;0,G1316,0)</f>
        <v>0.0205262276815476</v>
      </c>
      <c r="J1316" s="11" t="n">
        <f aca="false">E1316*E1316</f>
        <v>283.299617754074</v>
      </c>
      <c r="K1316" s="6" t="n">
        <f aca="false">J1316/$G$2</f>
        <v>0.345487338724481</v>
      </c>
      <c r="M1316" s="8" t="n">
        <f aca="false">IF(H1316&gt;0,$E$2,0)</f>
        <v>5.1</v>
      </c>
      <c r="N1316" s="6" t="n">
        <f aca="false">M1316*H1316</f>
        <v>0.104683761175893</v>
      </c>
      <c r="P1316" s="8" t="n">
        <f aca="false">IF(H1316&gt;0,$F$2,0)</f>
        <v>0</v>
      </c>
      <c r="Q1316" s="6" t="n">
        <f aca="false">P1316*H1316</f>
        <v>0</v>
      </c>
    </row>
    <row r="1317" customFormat="false" ht="15" hidden="false" customHeight="false" outlineLevel="0" collapsed="false">
      <c r="A1317" s="0" t="n">
        <f aca="false">A1316+0.01</f>
        <v>13.1299999999998</v>
      </c>
      <c r="B1317" s="6" t="n">
        <f aca="false">SIN(A1317)</f>
        <v>0.534257708198454</v>
      </c>
      <c r="C1317" s="6" t="n">
        <f aca="false">ABS(B1317)</f>
        <v>0.534257708198454</v>
      </c>
      <c r="D1317" s="6" t="n">
        <f aca="false">B1317*$D$2*SQRT(2)</f>
        <v>181.333079216789</v>
      </c>
      <c r="E1317" s="6" t="n">
        <f aca="false">IF(ABS(D1317-F1317)-($I$2+$I$2+$F$2+$E$2)&lt;0,0,SIGN(D1317-F1317)*(ABS(D1317-F1317)-($I$2+$I$2+$F$2+$E$2)))</f>
        <v>16.7382717595779</v>
      </c>
      <c r="F1317" s="6" t="n">
        <f aca="false">F1316+G1316/($H$2/1000000)*(1/$C$2/COUNT($A$5:$A$632))</f>
        <v>159.494807457211</v>
      </c>
      <c r="G1317" s="6" t="n">
        <f aca="false">E1317/$G$2</f>
        <v>0.0204125265360706</v>
      </c>
      <c r="H1317" s="6" t="n">
        <f aca="false">IF(G1317&gt;0,G1317,0)</f>
        <v>0.0204125265360706</v>
      </c>
      <c r="J1317" s="11" t="n">
        <f aca="false">E1317*E1317</f>
        <v>280.169741497484</v>
      </c>
      <c r="K1317" s="6" t="n">
        <f aca="false">J1317/$G$2</f>
        <v>0.341670416460347</v>
      </c>
      <c r="M1317" s="8" t="n">
        <f aca="false">IF(H1317&gt;0,$E$2,0)</f>
        <v>5.1</v>
      </c>
      <c r="N1317" s="6" t="n">
        <f aca="false">M1317*H1317</f>
        <v>0.10410388533396</v>
      </c>
      <c r="P1317" s="8" t="n">
        <f aca="false">IF(H1317&gt;0,$F$2,0)</f>
        <v>0</v>
      </c>
      <c r="Q1317" s="6" t="n">
        <f aca="false">P1317*H1317</f>
        <v>0</v>
      </c>
    </row>
    <row r="1318" customFormat="false" ht="15" hidden="false" customHeight="false" outlineLevel="0" collapsed="false">
      <c r="A1318" s="0" t="n">
        <f aca="false">A1317+0.01</f>
        <v>13.1399999999998</v>
      </c>
      <c r="B1318" s="6" t="n">
        <f aca="false">SIN(A1318)</f>
        <v>0.542684071204254</v>
      </c>
      <c r="C1318" s="6" t="n">
        <f aca="false">ABS(B1318)</f>
        <v>0.542684071204254</v>
      </c>
      <c r="D1318" s="6" t="n">
        <f aca="false">B1318*$D$2*SQRT(2)</f>
        <v>184.193081659417</v>
      </c>
      <c r="E1318" s="6" t="n">
        <f aca="false">IF(ABS(D1318-F1318)-($I$2+$I$2+$F$2+$E$2)&lt;0,0,SIGN(D1318-F1318)*(ABS(D1318-F1318)-($I$2+$I$2+$F$2+$E$2)))</f>
        <v>16.6433630070596</v>
      </c>
      <c r="F1318" s="6" t="n">
        <f aca="false">F1317+G1317/($H$2/1000000)*(1/$C$2/COUNT($A$5:$A$632))</f>
        <v>162.449718652357</v>
      </c>
      <c r="G1318" s="6" t="n">
        <f aca="false">E1318/$G$2</f>
        <v>0.0202967841549508</v>
      </c>
      <c r="H1318" s="6" t="n">
        <f aca="false">IF(G1318&gt;0,G1318,0)</f>
        <v>0.0202967841549508</v>
      </c>
      <c r="J1318" s="11" t="n">
        <f aca="false">E1318*E1318</f>
        <v>277.001532184761</v>
      </c>
      <c r="K1318" s="6" t="n">
        <f aca="false">J1318/$G$2</f>
        <v>0.337806746566781</v>
      </c>
      <c r="M1318" s="8" t="n">
        <f aca="false">IF(H1318&gt;0,$E$2,0)</f>
        <v>5.1</v>
      </c>
      <c r="N1318" s="6" t="n">
        <f aca="false">M1318*H1318</f>
        <v>0.103513599190249</v>
      </c>
      <c r="P1318" s="8" t="n">
        <f aca="false">IF(H1318&gt;0,$F$2,0)</f>
        <v>0</v>
      </c>
      <c r="Q1318" s="6" t="n">
        <f aca="false">P1318*H1318</f>
        <v>0</v>
      </c>
    </row>
    <row r="1319" customFormat="false" ht="15" hidden="false" customHeight="false" outlineLevel="0" collapsed="false">
      <c r="A1319" s="0" t="n">
        <f aca="false">A1318+0.01</f>
        <v>13.1499999999998</v>
      </c>
      <c r="B1319" s="6" t="n">
        <f aca="false">SIN(A1319)</f>
        <v>0.551056166255169</v>
      </c>
      <c r="C1319" s="6" t="n">
        <f aca="false">ABS(B1319)</f>
        <v>0.551056166255169</v>
      </c>
      <c r="D1319" s="6" t="n">
        <f aca="false">B1319*$D$2*SQRT(2)</f>
        <v>187.034664947372</v>
      </c>
      <c r="E1319" s="6" t="n">
        <f aca="false">IF(ABS(D1319-F1319)-($I$2+$I$2+$F$2+$E$2)&lt;0,0,SIGN(D1319-F1319)*(ABS(D1319-F1319)-($I$2+$I$2+$F$2+$E$2)))</f>
        <v>16.5467899321092</v>
      </c>
      <c r="F1319" s="6" t="n">
        <f aca="false">F1318+G1318/($H$2/1000000)*(1/$C$2/COUNT($A$5:$A$632))</f>
        <v>165.387875015263</v>
      </c>
      <c r="G1319" s="6" t="n">
        <f aca="false">E1319/$G$2</f>
        <v>0.0201790121123283</v>
      </c>
      <c r="H1319" s="6" t="n">
        <f aca="false">IF(G1319&gt;0,G1319,0)</f>
        <v>0.0201790121123283</v>
      </c>
      <c r="J1319" s="11" t="n">
        <f aca="false">E1319*E1319</f>
        <v>273.79625705735</v>
      </c>
      <c r="K1319" s="6" t="n">
        <f aca="false">J1319/$G$2</f>
        <v>0.333897874460183</v>
      </c>
      <c r="M1319" s="8" t="n">
        <f aca="false">IF(H1319&gt;0,$E$2,0)</f>
        <v>5.1</v>
      </c>
      <c r="N1319" s="6" t="n">
        <f aca="false">M1319*H1319</f>
        <v>0.102912961772874</v>
      </c>
      <c r="P1319" s="8" t="n">
        <f aca="false">IF(H1319&gt;0,$F$2,0)</f>
        <v>0</v>
      </c>
      <c r="Q1319" s="6" t="n">
        <f aca="false">P1319*H1319</f>
        <v>0</v>
      </c>
    </row>
    <row r="1320" customFormat="false" ht="15" hidden="false" customHeight="false" outlineLevel="0" collapsed="false">
      <c r="A1320" s="0" t="n">
        <f aca="false">A1319+0.01</f>
        <v>13.1599999999998</v>
      </c>
      <c r="B1320" s="6" t="n">
        <f aca="false">SIN(A1320)</f>
        <v>0.559373156148671</v>
      </c>
      <c r="C1320" s="6" t="n">
        <f aca="false">ABS(B1320)</f>
        <v>0.559373156148671</v>
      </c>
      <c r="D1320" s="6" t="n">
        <f aca="false">B1320*$D$2*SQRT(2)</f>
        <v>189.857544924694</v>
      </c>
      <c r="E1320" s="6" t="n">
        <f aca="false">IF(ABS(D1320-F1320)-($I$2+$I$2+$F$2+$E$2)&lt;0,0,SIGN(D1320-F1320)*(ABS(D1320-F1320)-($I$2+$I$2+$F$2+$E$2)))</f>
        <v>16.4485621919546</v>
      </c>
      <c r="F1320" s="6" t="n">
        <f aca="false">F1319+G1319/($H$2/1000000)*(1/$C$2/COUNT($A$5:$A$632))</f>
        <v>168.308982732739</v>
      </c>
      <c r="G1320" s="6" t="n">
        <f aca="false">E1320/$G$2</f>
        <v>0.0200592221853105</v>
      </c>
      <c r="H1320" s="6" t="n">
        <f aca="false">IF(G1320&gt;0,G1320,0)</f>
        <v>0.0200592221853105</v>
      </c>
      <c r="J1320" s="11" t="n">
        <f aca="false">E1320*E1320</f>
        <v>270.555198182598</v>
      </c>
      <c r="K1320" s="6" t="n">
        <f aca="false">J1320/$G$2</f>
        <v>0.329945363637315</v>
      </c>
      <c r="M1320" s="8" t="n">
        <f aca="false">IF(H1320&gt;0,$E$2,0)</f>
        <v>5.1</v>
      </c>
      <c r="N1320" s="6" t="n">
        <f aca="false">M1320*H1320</f>
        <v>0.102302033145083</v>
      </c>
      <c r="P1320" s="8" t="n">
        <f aca="false">IF(H1320&gt;0,$F$2,0)</f>
        <v>0</v>
      </c>
      <c r="Q1320" s="6" t="n">
        <f aca="false">P1320*H1320</f>
        <v>0</v>
      </c>
    </row>
    <row r="1321" customFormat="false" ht="15" hidden="false" customHeight="false" outlineLevel="0" collapsed="false">
      <c r="A1321" s="0" t="n">
        <f aca="false">A1320+0.01</f>
        <v>13.1699999999998</v>
      </c>
      <c r="B1321" s="6" t="n">
        <f aca="false">SIN(A1321)</f>
        <v>0.5676342091927</v>
      </c>
      <c r="C1321" s="6" t="n">
        <f aca="false">ABS(B1321)</f>
        <v>0.5676342091927</v>
      </c>
      <c r="D1321" s="6" t="n">
        <f aca="false">B1321*$D$2*SQRT(2)</f>
        <v>192.661439305738</v>
      </c>
      <c r="E1321" s="6" t="n">
        <f aca="false">IF(ABS(D1321-F1321)-($I$2+$I$2+$F$2+$E$2)&lt;0,0,SIGN(D1321-F1321)*(ABS(D1321-F1321)-($I$2+$I$2+$F$2+$E$2)))</f>
        <v>16.3486896092884</v>
      </c>
      <c r="F1321" s="6" t="n">
        <f aca="false">F1320+G1320/($H$2/1000000)*(1/$C$2/COUNT($A$5:$A$632))</f>
        <v>171.21274969645</v>
      </c>
      <c r="G1321" s="6" t="n">
        <f aca="false">E1321/$G$2</f>
        <v>0.0199374263527907</v>
      </c>
      <c r="H1321" s="6" t="n">
        <f aca="false">IF(G1321&gt;0,G1321,0)</f>
        <v>0.0199374263527907</v>
      </c>
      <c r="J1321" s="11" t="n">
        <f aca="false">E1321*E1321</f>
        <v>267.279651940853</v>
      </c>
      <c r="K1321" s="6" t="n">
        <f aca="false">J1321/$G$2</f>
        <v>0.32595079504982</v>
      </c>
      <c r="M1321" s="8" t="n">
        <f aca="false">IF(H1321&gt;0,$E$2,0)</f>
        <v>5.1</v>
      </c>
      <c r="N1321" s="6" t="n">
        <f aca="false">M1321*H1321</f>
        <v>0.101680874399232</v>
      </c>
      <c r="P1321" s="8" t="n">
        <f aca="false">IF(H1321&gt;0,$F$2,0)</f>
        <v>0</v>
      </c>
      <c r="Q1321" s="6" t="n">
        <f aca="false">P1321*H1321</f>
        <v>0</v>
      </c>
    </row>
    <row r="1322" customFormat="false" ht="15" hidden="false" customHeight="false" outlineLevel="0" collapsed="false">
      <c r="A1322" s="0" t="n">
        <f aca="false">A1321+0.01</f>
        <v>13.1799999999998</v>
      </c>
      <c r="B1322" s="6" t="n">
        <f aca="false">SIN(A1322)</f>
        <v>0.575838499288837</v>
      </c>
      <c r="C1322" s="6" t="n">
        <f aca="false">ABS(B1322)</f>
        <v>0.575838499288837</v>
      </c>
      <c r="D1322" s="6" t="n">
        <f aca="false">B1322*$D$2*SQRT(2)</f>
        <v>195.446067703402</v>
      </c>
      <c r="E1322" s="6" t="n">
        <f aca="false">IF(ABS(D1322-F1322)-($I$2+$I$2+$F$2+$E$2)&lt;0,0,SIGN(D1322-F1322)*(ABS(D1322-F1322)-($I$2+$I$2+$F$2+$E$2)))</f>
        <v>16.2471821712849</v>
      </c>
      <c r="F1322" s="6" t="n">
        <f aca="false">F1321+G1321/($H$2/1000000)*(1/$C$2/COUNT($A$5:$A$632))</f>
        <v>174.098885532117</v>
      </c>
      <c r="G1322" s="6" t="n">
        <f aca="false">E1322/$G$2</f>
        <v>0.0198136367942499</v>
      </c>
      <c r="H1322" s="6" t="n">
        <f aca="false">IF(G1322&gt;0,G1322,0)</f>
        <v>0.0198136367942499</v>
      </c>
      <c r="J1322" s="11" t="n">
        <f aca="false">E1322*E1322</f>
        <v>263.970928506918</v>
      </c>
      <c r="K1322" s="6" t="n">
        <f aca="false">J1322/$G$2</f>
        <v>0.321915766471852</v>
      </c>
      <c r="M1322" s="8" t="n">
        <f aca="false">IF(H1322&gt;0,$E$2,0)</f>
        <v>5.1</v>
      </c>
      <c r="N1322" s="6" t="n">
        <f aca="false">M1322*H1322</f>
        <v>0.101049547650674</v>
      </c>
      <c r="P1322" s="8" t="n">
        <f aca="false">IF(H1322&gt;0,$F$2,0)</f>
        <v>0</v>
      </c>
      <c r="Q1322" s="6" t="n">
        <f aca="false">P1322*H1322</f>
        <v>0</v>
      </c>
    </row>
    <row r="1323" customFormat="false" ht="15" hidden="false" customHeight="false" outlineLevel="0" collapsed="false">
      <c r="A1323" s="0" t="n">
        <f aca="false">A1322+0.01</f>
        <v>13.1899999999998</v>
      </c>
      <c r="B1323" s="6" t="n">
        <f aca="false">SIN(A1323)</f>
        <v>0.583985206014909</v>
      </c>
      <c r="C1323" s="6" t="n">
        <f aca="false">ABS(B1323)</f>
        <v>0.583985206014909</v>
      </c>
      <c r="D1323" s="6" t="n">
        <f aca="false">B1323*$D$2*SQRT(2)</f>
        <v>198.211151657167</v>
      </c>
      <c r="E1323" s="6" t="n">
        <f aca="false">IF(ABS(D1323-F1323)-($I$2+$I$2+$F$2+$E$2)&lt;0,0,SIGN(D1323-F1323)*(ABS(D1323-F1323)-($I$2+$I$2+$F$2+$E$2)))</f>
        <v>16.1440500286038</v>
      </c>
      <c r="F1323" s="6" t="n">
        <f aca="false">F1322+G1322/($H$2/1000000)*(1/$C$2/COUNT($A$5:$A$632))</f>
        <v>176.967101628563</v>
      </c>
      <c r="G1323" s="6" t="n">
        <f aca="false">E1323/$G$2</f>
        <v>0.0196878658885412</v>
      </c>
      <c r="H1323" s="6" t="n">
        <f aca="false">IF(G1323&gt;0,G1323,0)</f>
        <v>0.0196878658885412</v>
      </c>
      <c r="J1323" s="11" t="n">
        <f aca="false">E1323*E1323</f>
        <v>260.630351326061</v>
      </c>
      <c r="K1323" s="6" t="n">
        <f aca="false">J1323/$G$2</f>
        <v>0.31784189186105</v>
      </c>
      <c r="M1323" s="8" t="n">
        <f aca="false">IF(H1323&gt;0,$E$2,0)</f>
        <v>5.1</v>
      </c>
      <c r="N1323" s="6" t="n">
        <f aca="false">M1323*H1323</f>
        <v>0.10040811603156</v>
      </c>
      <c r="P1323" s="8" t="n">
        <f aca="false">IF(H1323&gt;0,$F$2,0)</f>
        <v>0</v>
      </c>
      <c r="Q1323" s="6" t="n">
        <f aca="false">P1323*H1323</f>
        <v>0</v>
      </c>
    </row>
    <row r="1324" customFormat="false" ht="15" hidden="false" customHeight="false" outlineLevel="0" collapsed="false">
      <c r="A1324" s="0" t="n">
        <f aca="false">A1323+0.01</f>
        <v>13.1999999999998</v>
      </c>
      <c r="B1324" s="6" t="n">
        <f aca="false">SIN(A1324)</f>
        <v>0.592073514707033</v>
      </c>
      <c r="C1324" s="6" t="n">
        <f aca="false">ABS(B1324)</f>
        <v>0.592073514707033</v>
      </c>
      <c r="D1324" s="6" t="n">
        <f aca="false">B1324*$D$2*SQRT(2)</f>
        <v>200.956414660942</v>
      </c>
      <c r="E1324" s="6" t="n">
        <f aca="false">IF(ABS(D1324-F1324)-($I$2+$I$2+$F$2+$E$2)&lt;0,0,SIGN(D1324-F1324)*(ABS(D1324-F1324)-($I$2+$I$2+$F$2+$E$2)))</f>
        <v>16.0393034943734</v>
      </c>
      <c r="F1324" s="6" t="n">
        <f aca="false">F1323+G1323/($H$2/1000000)*(1/$C$2/COUNT($A$5:$A$632))</f>
        <v>179.817111166569</v>
      </c>
      <c r="G1324" s="6" t="n">
        <f aca="false">E1324/$G$2</f>
        <v>0.0195601262126504</v>
      </c>
      <c r="H1324" s="6" t="n">
        <f aca="false">IF(G1324&gt;0,G1324,0)</f>
        <v>0.0195601262126504</v>
      </c>
      <c r="J1324" s="11" t="n">
        <f aca="false">E1324*E1324</f>
        <v>257.259256584618</v>
      </c>
      <c r="K1324" s="6" t="n">
        <f aca="false">J1324/$G$2</f>
        <v>0.313730800712948</v>
      </c>
      <c r="M1324" s="8" t="n">
        <f aca="false">IF(H1324&gt;0,$E$2,0)</f>
        <v>5.1</v>
      </c>
      <c r="N1324" s="6" t="n">
        <f aca="false">M1324*H1324</f>
        <v>0.0997566436845173</v>
      </c>
      <c r="P1324" s="8" t="n">
        <f aca="false">IF(H1324&gt;0,$F$2,0)</f>
        <v>0</v>
      </c>
      <c r="Q1324" s="6" t="n">
        <f aca="false">P1324*H1324</f>
        <v>0</v>
      </c>
    </row>
    <row r="1325" customFormat="false" ht="15" hidden="false" customHeight="false" outlineLevel="0" collapsed="false">
      <c r="A1325" s="0" t="n">
        <f aca="false">A1324+0.01</f>
        <v>13.2099999999998</v>
      </c>
      <c r="B1325" s="6" t="n">
        <f aca="false">SIN(A1325)</f>
        <v>0.600102616541078</v>
      </c>
      <c r="C1325" s="6" t="n">
        <f aca="false">ABS(B1325)</f>
        <v>0.600102616541078</v>
      </c>
      <c r="D1325" s="6" t="n">
        <f aca="false">B1325*$D$2*SQRT(2)</f>
        <v>203.681582190714</v>
      </c>
      <c r="E1325" s="6" t="n">
        <f aca="false">IF(ABS(D1325-F1325)-($I$2+$I$2+$F$2+$E$2)&lt;0,0,SIGN(D1325-F1325)*(ABS(D1325-F1325)-($I$2+$I$2+$F$2+$E$2)))</f>
        <v>15.9329530431595</v>
      </c>
      <c r="F1325" s="6" t="n">
        <f aca="false">F1324+G1324/($H$2/1000000)*(1/$C$2/COUNT($A$5:$A$632))</f>
        <v>182.648629147555</v>
      </c>
      <c r="G1325" s="6" t="n">
        <f aca="false">E1325/$G$2</f>
        <v>0.0194304305404384</v>
      </c>
      <c r="H1325" s="6" t="n">
        <f aca="false">IF(G1325&gt;0,G1325,0)</f>
        <v>0.0194304305404384</v>
      </c>
      <c r="J1325" s="11" t="n">
        <f aca="false">E1325*E1325</f>
        <v>253.858992675526</v>
      </c>
      <c r="K1325" s="6" t="n">
        <f aca="false">J1325/$G$2</f>
        <v>0.309584137409178</v>
      </c>
      <c r="M1325" s="8" t="n">
        <f aca="false">IF(H1325&gt;0,$E$2,0)</f>
        <v>5.1</v>
      </c>
      <c r="N1325" s="6" t="n">
        <f aca="false">M1325*H1325</f>
        <v>0.0990951957562361</v>
      </c>
      <c r="P1325" s="8" t="n">
        <f aca="false">IF(H1325&gt;0,$F$2,0)</f>
        <v>0</v>
      </c>
      <c r="Q1325" s="6" t="n">
        <f aca="false">P1325*H1325</f>
        <v>0</v>
      </c>
    </row>
    <row r="1326" customFormat="false" ht="15" hidden="false" customHeight="false" outlineLevel="0" collapsed="false">
      <c r="A1326" s="0" t="n">
        <f aca="false">A1325+0.01</f>
        <v>13.2199999999998</v>
      </c>
      <c r="B1326" s="6" t="n">
        <f aca="false">SIN(A1326)</f>
        <v>0.608071708613553</v>
      </c>
      <c r="C1326" s="6" t="n">
        <f aca="false">ABS(B1326)</f>
        <v>0.608071708613553</v>
      </c>
      <c r="D1326" s="6" t="n">
        <f aca="false">B1326*$D$2*SQRT(2)</f>
        <v>206.386381732</v>
      </c>
      <c r="E1326" s="6" t="n">
        <f aca="false">IF(ABS(D1326-F1326)-($I$2+$I$2+$F$2+$E$2)&lt;0,0,SIGN(D1326-F1326)*(ABS(D1326-F1326)-($I$2+$I$2+$F$2+$E$2)))</f>
        <v>15.8250093099176</v>
      </c>
      <c r="F1326" s="6" t="n">
        <f aca="false">F1325+G1325/($H$2/1000000)*(1/$C$2/COUNT($A$5:$A$632))</f>
        <v>185.461372422082</v>
      </c>
      <c r="G1326" s="6" t="n">
        <f aca="false">E1326/$G$2</f>
        <v>0.019298791841363</v>
      </c>
      <c r="H1326" s="6" t="n">
        <f aca="false">IF(G1326&gt;0,G1326,0)</f>
        <v>0.019298791841363</v>
      </c>
      <c r="J1326" s="11" t="n">
        <f aca="false">E1326*E1326</f>
        <v>250.43091965898</v>
      </c>
      <c r="K1326" s="6" t="n">
        <f aca="false">J1326/$G$2</f>
        <v>0.305403560559732</v>
      </c>
      <c r="M1326" s="8" t="n">
        <f aca="false">IF(H1326&gt;0,$E$2,0)</f>
        <v>5.1</v>
      </c>
      <c r="N1326" s="6" t="n">
        <f aca="false">M1326*H1326</f>
        <v>0.0984238383909512</v>
      </c>
      <c r="P1326" s="8" t="n">
        <f aca="false">IF(H1326&gt;0,$F$2,0)</f>
        <v>0</v>
      </c>
      <c r="Q1326" s="6" t="n">
        <f aca="false">P1326*H1326</f>
        <v>0</v>
      </c>
    </row>
    <row r="1327" customFormat="false" ht="15" hidden="false" customHeight="false" outlineLevel="0" collapsed="false">
      <c r="A1327" s="0" t="n">
        <f aca="false">A1326+0.01</f>
        <v>13.2299999999998</v>
      </c>
      <c r="B1327" s="6" t="n">
        <f aca="false">SIN(A1327)</f>
        <v>0.615979994021892</v>
      </c>
      <c r="C1327" s="6" t="n">
        <f aca="false">ABS(B1327)</f>
        <v>0.615979994021892</v>
      </c>
      <c r="D1327" s="6" t="n">
        <f aca="false">B1327*$D$2*SQRT(2)</f>
        <v>209.070542807102</v>
      </c>
      <c r="E1327" s="6" t="n">
        <f aca="false">IF(ABS(D1327-F1327)-($I$2+$I$2+$F$2+$E$2)&lt;0,0,SIGN(D1327-F1327)*(ABS(D1327-F1327)-($I$2+$I$2+$F$2+$E$2)))</f>
        <v>15.7154830889335</v>
      </c>
      <c r="F1327" s="6" t="n">
        <f aca="false">F1326+G1326/($H$2/1000000)*(1/$C$2/COUNT($A$5:$A$632))</f>
        <v>188.255059718168</v>
      </c>
      <c r="G1327" s="6" t="n">
        <f aca="false">E1327/$G$2</f>
        <v>0.0191652232791872</v>
      </c>
      <c r="H1327" s="6" t="n">
        <f aca="false">IF(G1327&gt;0,G1327,0)</f>
        <v>0.0191652232791872</v>
      </c>
      <c r="J1327" s="11" t="n">
        <f aca="false">E1327*E1327</f>
        <v>246.976408718555</v>
      </c>
      <c r="K1327" s="6" t="n">
        <f aca="false">J1327/$G$2</f>
        <v>0.301190742339702</v>
      </c>
      <c r="M1327" s="8" t="n">
        <f aca="false">IF(H1327&gt;0,$E$2,0)</f>
        <v>5.1</v>
      </c>
      <c r="N1327" s="6" t="n">
        <f aca="false">M1327*H1327</f>
        <v>0.0977426387238548</v>
      </c>
      <c r="P1327" s="8" t="n">
        <f aca="false">IF(H1327&gt;0,$F$2,0)</f>
        <v>0</v>
      </c>
      <c r="Q1327" s="6" t="n">
        <f aca="false">P1327*H1327</f>
        <v>0</v>
      </c>
    </row>
    <row r="1328" customFormat="false" ht="15" hidden="false" customHeight="false" outlineLevel="0" collapsed="false">
      <c r="A1328" s="0" t="n">
        <f aca="false">A1327+0.01</f>
        <v>13.2399999999998</v>
      </c>
      <c r="B1328" s="6" t="n">
        <f aca="false">SIN(A1328)</f>
        <v>0.623826681944143</v>
      </c>
      <c r="C1328" s="6" t="n">
        <f aca="false">ABS(B1328)</f>
        <v>0.623826681944143</v>
      </c>
      <c r="D1328" s="6" t="n">
        <f aca="false">B1328*$D$2*SQRT(2)</f>
        <v>211.733797002148</v>
      </c>
      <c r="E1328" s="6" t="n">
        <f aca="false">IF(ABS(D1328-F1328)-($I$2+$I$2+$F$2+$E$2)&lt;0,0,SIGN(D1328-F1328)*(ABS(D1328-F1328)-($I$2+$I$2+$F$2+$E$2)))</f>
        <v>15.6043853327365</v>
      </c>
      <c r="F1328" s="6" t="n">
        <f aca="false">F1327+G1327/($H$2/1000000)*(1/$C$2/COUNT($A$5:$A$632))</f>
        <v>191.029411669412</v>
      </c>
      <c r="G1328" s="6" t="n">
        <f aca="false">E1328/$G$2</f>
        <v>0.0190297382106542</v>
      </c>
      <c r="H1328" s="6" t="n">
        <f aca="false">IF(G1328&gt;0,G1328,0)</f>
        <v>0.0190297382106542</v>
      </c>
      <c r="J1328" s="11" t="n">
        <f aca="false">E1328*E1328</f>
        <v>243.49684161252</v>
      </c>
      <c r="K1328" s="6" t="n">
        <f aca="false">J1328/$G$2</f>
        <v>0.296947367820147</v>
      </c>
      <c r="M1328" s="8" t="n">
        <f aca="false">IF(H1328&gt;0,$E$2,0)</f>
        <v>5.1</v>
      </c>
      <c r="N1328" s="6" t="n">
        <f aca="false">M1328*H1328</f>
        <v>0.0970516648743364</v>
      </c>
      <c r="P1328" s="8" t="n">
        <f aca="false">IF(H1328&gt;0,$F$2,0)</f>
        <v>0</v>
      </c>
      <c r="Q1328" s="6" t="n">
        <f aca="false">P1328*H1328</f>
        <v>0</v>
      </c>
    </row>
    <row r="1329" customFormat="false" ht="15" hidden="false" customHeight="false" outlineLevel="0" collapsed="false">
      <c r="A1329" s="0" t="n">
        <f aca="false">A1328+0.01</f>
        <v>13.2499999999998</v>
      </c>
      <c r="B1329" s="6" t="n">
        <f aca="false">SIN(A1329)</f>
        <v>0.631610987718054</v>
      </c>
      <c r="C1329" s="6" t="n">
        <f aca="false">ABS(B1329)</f>
        <v>0.631610987718054</v>
      </c>
      <c r="D1329" s="6" t="n">
        <f aca="false">B1329*$D$2*SQRT(2)</f>
        <v>214.375877993937</v>
      </c>
      <c r="E1329" s="6" t="n">
        <f aca="false">IF(ABS(D1329-F1329)-($I$2+$I$2+$F$2+$E$2)&lt;0,0,SIGN(D1329-F1329)*(ABS(D1329-F1329)-($I$2+$I$2+$F$2+$E$2)))</f>
        <v>15.4917271510086</v>
      </c>
      <c r="F1329" s="6" t="n">
        <f aca="false">F1328+G1328/($H$2/1000000)*(1/$C$2/COUNT($A$5:$A$632))</f>
        <v>193.784150842928</v>
      </c>
      <c r="G1329" s="6" t="n">
        <f aca="false">E1329/$G$2</f>
        <v>0.0188923501841569</v>
      </c>
      <c r="H1329" s="6" t="n">
        <f aca="false">IF(G1329&gt;0,G1329,0)</f>
        <v>0.0188923501841569</v>
      </c>
      <c r="J1329" s="11" t="n">
        <f aca="false">E1329*E1329</f>
        <v>239.993610121298</v>
      </c>
      <c r="K1329" s="6" t="n">
        <f aca="false">J1329/$G$2</f>
        <v>0.292675134294266</v>
      </c>
      <c r="M1329" s="8" t="n">
        <f aca="false">IF(H1329&gt;0,$E$2,0)</f>
        <v>5.1</v>
      </c>
      <c r="N1329" s="6" t="n">
        <f aca="false">M1329*H1329</f>
        <v>0.0963509859392</v>
      </c>
      <c r="P1329" s="8" t="n">
        <f aca="false">IF(H1329&gt;0,$F$2,0)</f>
        <v>0</v>
      </c>
      <c r="Q1329" s="6" t="n">
        <f aca="false">P1329*H1329</f>
        <v>0</v>
      </c>
    </row>
    <row r="1330" customFormat="false" ht="15" hidden="false" customHeight="false" outlineLevel="0" collapsed="false">
      <c r="A1330" s="0" t="n">
        <f aca="false">A1329+0.01</f>
        <v>13.2599999999998</v>
      </c>
      <c r="B1330" s="6" t="n">
        <f aca="false">SIN(A1330)</f>
        <v>0.639332132919534</v>
      </c>
      <c r="C1330" s="6" t="n">
        <f aca="false">ABS(B1330)</f>
        <v>0.639332132919534</v>
      </c>
      <c r="D1330" s="6" t="n">
        <f aca="false">B1330*$D$2*SQRT(2)</f>
        <v>216.996521576574</v>
      </c>
      <c r="E1330" s="6" t="n">
        <f aca="false">IF(ABS(D1330-F1330)-($I$2+$I$2+$F$2+$E$2)&lt;0,0,SIGN(D1330-F1330)*(ABS(D1330-F1330)-($I$2+$I$2+$F$2+$E$2)))</f>
        <v>15.377519809477</v>
      </c>
      <c r="F1330" s="6" t="n">
        <f aca="false">F1329+G1329/($H$2/1000000)*(1/$C$2/COUNT($A$5:$A$632))</f>
        <v>196.519001767097</v>
      </c>
      <c r="G1330" s="6" t="n">
        <f aca="false">E1330/$G$2</f>
        <v>0.0187530729383866</v>
      </c>
      <c r="H1330" s="6" t="n">
        <f aca="false">IF(G1330&gt;0,G1330,0)</f>
        <v>0.0187530729383866</v>
      </c>
      <c r="J1330" s="11" t="n">
        <f aca="false">E1330*E1330</f>
        <v>236.468115490858</v>
      </c>
      <c r="K1330" s="6" t="n">
        <f aca="false">J1330/$G$2</f>
        <v>0.288375750598607</v>
      </c>
      <c r="M1330" s="8" t="n">
        <f aca="false">IF(H1330&gt;0,$E$2,0)</f>
        <v>5.1</v>
      </c>
      <c r="N1330" s="6" t="n">
        <f aca="false">M1330*H1330</f>
        <v>0.0956406719857716</v>
      </c>
      <c r="P1330" s="8" t="n">
        <f aca="false">IF(H1330&gt;0,$F$2,0)</f>
        <v>0</v>
      </c>
      <c r="Q1330" s="6" t="n">
        <f aca="false">P1330*H1330</f>
        <v>0</v>
      </c>
    </row>
    <row r="1331" customFormat="false" ht="15" hidden="false" customHeight="false" outlineLevel="0" collapsed="false">
      <c r="A1331" s="0" t="n">
        <f aca="false">A1330+0.01</f>
        <v>13.2699999999998</v>
      </c>
      <c r="B1331" s="6" t="n">
        <f aca="false">SIN(A1331)</f>
        <v>0.646989345440497</v>
      </c>
      <c r="C1331" s="6" t="n">
        <f aca="false">ABS(B1331)</f>
        <v>0.646989345440497</v>
      </c>
      <c r="D1331" s="6" t="n">
        <f aca="false">B1331*$D$2*SQRT(2)</f>
        <v>219.595465687882</v>
      </c>
      <c r="E1331" s="6" t="n">
        <f aca="false">IF(ABS(D1331-F1331)-($I$2+$I$2+$F$2+$E$2)&lt;0,0,SIGN(D1331-F1331)*(ABS(D1331-F1331)-($I$2+$I$2+$F$2+$E$2)))</f>
        <v>15.2617747287777</v>
      </c>
      <c r="F1331" s="6" t="n">
        <f aca="false">F1330+G1330/($H$2/1000000)*(1/$C$2/COUNT($A$5:$A$632))</f>
        <v>199.233690959104</v>
      </c>
      <c r="G1331" s="6" t="n">
        <f aca="false">E1331/$G$2</f>
        <v>0.0186119204009484</v>
      </c>
      <c r="H1331" s="6" t="n">
        <f aca="false">IF(G1331&gt;0,G1331,0)</f>
        <v>0.0186119204009484</v>
      </c>
      <c r="J1331" s="11" t="n">
        <f aca="false">E1331*E1331</f>
        <v>232.921767871958</v>
      </c>
      <c r="K1331" s="6" t="n">
        <f aca="false">J1331/$G$2</f>
        <v>0.284050936429217</v>
      </c>
      <c r="M1331" s="8" t="n">
        <f aca="false">IF(H1331&gt;0,$E$2,0)</f>
        <v>5.1</v>
      </c>
      <c r="N1331" s="6" t="n">
        <f aca="false">M1331*H1331</f>
        <v>0.094920794044837</v>
      </c>
      <c r="P1331" s="8" t="n">
        <f aca="false">IF(H1331&gt;0,$F$2,0)</f>
        <v>0</v>
      </c>
      <c r="Q1331" s="6" t="n">
        <f aca="false">P1331*H1331</f>
        <v>0</v>
      </c>
    </row>
    <row r="1332" customFormat="false" ht="15" hidden="false" customHeight="false" outlineLevel="0" collapsed="false">
      <c r="A1332" s="0" t="n">
        <f aca="false">A1331+0.01</f>
        <v>13.2799999999998</v>
      </c>
      <c r="B1332" s="6" t="n">
        <f aca="false">SIN(A1332)</f>
        <v>0.654581859566071</v>
      </c>
      <c r="C1332" s="6" t="n">
        <f aca="false">ABS(B1332)</f>
        <v>0.654581859566071</v>
      </c>
      <c r="D1332" s="6" t="n">
        <f aca="false">B1332*$D$2*SQRT(2)</f>
        <v>222.172450435617</v>
      </c>
      <c r="E1332" s="6" t="n">
        <f aca="false">IF(ABS(D1332-F1332)-($I$2+$I$2+$F$2+$E$2)&lt;0,0,SIGN(D1332-F1332)*(ABS(D1332-F1332)-($I$2+$I$2+$F$2+$E$2)))</f>
        <v>15.1445034833239</v>
      </c>
      <c r="F1332" s="6" t="n">
        <f aca="false">F1331+G1331/($H$2/1000000)*(1/$C$2/COUNT($A$5:$A$632))</f>
        <v>201.927946952293</v>
      </c>
      <c r="G1332" s="6" t="n">
        <f aca="false">E1332/$G$2</f>
        <v>0.0184689066869803</v>
      </c>
      <c r="H1332" s="6" t="n">
        <f aca="false">IF(G1332&gt;0,G1332,0)</f>
        <v>0.0184689066869803</v>
      </c>
      <c r="J1332" s="11" t="n">
        <f aca="false">E1332*E1332</f>
        <v>229.355985756409</v>
      </c>
      <c r="K1332" s="6" t="n">
        <f aca="false">J1332/$G$2</f>
        <v>0.279702421654158</v>
      </c>
      <c r="M1332" s="8" t="n">
        <f aca="false">IF(H1332&gt;0,$E$2,0)</f>
        <v>5.1</v>
      </c>
      <c r="N1332" s="6" t="n">
        <f aca="false">M1332*H1332</f>
        <v>0.0941914241035997</v>
      </c>
      <c r="P1332" s="8" t="n">
        <f aca="false">IF(H1332&gt;0,$F$2,0)</f>
        <v>0</v>
      </c>
      <c r="Q1332" s="6" t="n">
        <f aca="false">P1332*H1332</f>
        <v>0</v>
      </c>
    </row>
    <row r="1333" customFormat="false" ht="15" hidden="false" customHeight="false" outlineLevel="0" collapsed="false">
      <c r="A1333" s="0" t="n">
        <f aca="false">A1332+0.01</f>
        <v>13.2899999999998</v>
      </c>
      <c r="B1333" s="6" t="n">
        <f aca="false">SIN(A1333)</f>
        <v>0.662108916051172</v>
      </c>
      <c r="C1333" s="6" t="n">
        <f aca="false">ABS(B1333)</f>
        <v>0.662108916051172</v>
      </c>
      <c r="D1333" s="6" t="n">
        <f aca="false">B1333*$D$2*SQRT(2)</f>
        <v>224.727218123452</v>
      </c>
      <c r="E1333" s="6" t="n">
        <f aca="false">IF(ABS(D1333-F1333)-($I$2+$I$2+$F$2+$E$2)&lt;0,0,SIGN(D1333-F1333)*(ABS(D1333-F1333)-($I$2+$I$2+$F$2+$E$2)))</f>
        <v>15.0257178001426</v>
      </c>
      <c r="F1333" s="6" t="n">
        <f aca="false">F1332+G1332/($H$2/1000000)*(1/$C$2/COUNT($A$5:$A$632))</f>
        <v>204.601500323309</v>
      </c>
      <c r="G1333" s="6" t="n">
        <f aca="false">E1333/$G$2</f>
        <v>0.0183240460977349</v>
      </c>
      <c r="H1333" s="6" t="n">
        <f aca="false">IF(G1333&gt;0,G1333,0)</f>
        <v>0.0183240460977349</v>
      </c>
      <c r="J1333" s="11" t="n">
        <f aca="false">E1333*E1333</f>
        <v>225.772195409522</v>
      </c>
      <c r="K1333" s="6" t="n">
        <f aca="false">J1333/$G$2</f>
        <v>0.275331945621369</v>
      </c>
      <c r="M1333" s="8" t="n">
        <f aca="false">IF(H1333&gt;0,$E$2,0)</f>
        <v>5.1</v>
      </c>
      <c r="N1333" s="6" t="n">
        <f aca="false">M1333*H1333</f>
        <v>0.0934526350984479</v>
      </c>
      <c r="P1333" s="8" t="n">
        <f aca="false">IF(H1333&gt;0,$F$2,0)</f>
        <v>0</v>
      </c>
      <c r="Q1333" s="6" t="n">
        <f aca="false">P1333*H1333</f>
        <v>0</v>
      </c>
    </row>
    <row r="1334" customFormat="false" ht="15" hidden="false" customHeight="false" outlineLevel="0" collapsed="false">
      <c r="A1334" s="0" t="n">
        <f aca="false">A1333+0.01</f>
        <v>13.2999999999998</v>
      </c>
      <c r="B1334" s="6" t="n">
        <f aca="false">SIN(A1334)</f>
        <v>0.669569762196424</v>
      </c>
      <c r="C1334" s="6" t="n">
        <f aca="false">ABS(B1334)</f>
        <v>0.669569762196424</v>
      </c>
      <c r="D1334" s="6" t="n">
        <f aca="false">B1334*$D$2*SQRT(2)</f>
        <v>227.259513276747</v>
      </c>
      <c r="E1334" s="6" t="n">
        <f aca="false">IF(ABS(D1334-F1334)-($I$2+$I$2+$F$2+$E$2)&lt;0,0,SIGN(D1334-F1334)*(ABS(D1334-F1334)-($I$2+$I$2+$F$2+$E$2)))</f>
        <v>14.905429557703</v>
      </c>
      <c r="F1334" s="6" t="n">
        <f aca="false">F1333+G1333/($H$2/1000000)*(1/$C$2/COUNT($A$5:$A$632))</f>
        <v>207.254083719044</v>
      </c>
      <c r="G1334" s="6" t="n">
        <f aca="false">E1334/$G$2</f>
        <v>0.01817735311915</v>
      </c>
      <c r="H1334" s="6" t="n">
        <f aca="false">IF(G1334&gt;0,G1334,0)</f>
        <v>0.01817735311915</v>
      </c>
      <c r="J1334" s="11" t="n">
        <f aca="false">E1334*E1334</f>
        <v>222.171830299645</v>
      </c>
      <c r="K1334" s="6" t="n">
        <f aca="false">J1334/$G$2</f>
        <v>0.270941256462982</v>
      </c>
      <c r="M1334" s="8" t="n">
        <f aca="false">IF(H1334&gt;0,$E$2,0)</f>
        <v>5.1</v>
      </c>
      <c r="N1334" s="6" t="n">
        <f aca="false">M1334*H1334</f>
        <v>0.0927045009076648</v>
      </c>
      <c r="P1334" s="8" t="n">
        <f aca="false">IF(H1334&gt;0,$F$2,0)</f>
        <v>0</v>
      </c>
      <c r="Q1334" s="6" t="n">
        <f aca="false">P1334*H1334</f>
        <v>0</v>
      </c>
    </row>
    <row r="1335" customFormat="false" ht="15" hidden="false" customHeight="false" outlineLevel="0" collapsed="false">
      <c r="A1335" s="0" t="n">
        <f aca="false">A1334+0.01</f>
        <v>13.3099999999998</v>
      </c>
      <c r="B1335" s="6" t="n">
        <f aca="false">SIN(A1335)</f>
        <v>0.676963651923429</v>
      </c>
      <c r="C1335" s="6" t="n">
        <f aca="false">ABS(B1335)</f>
        <v>0.676963651923429</v>
      </c>
      <c r="D1335" s="6" t="n">
        <f aca="false">B1335*$D$2*SQRT(2)</f>
        <v>229.769082668096</v>
      </c>
      <c r="E1335" s="6" t="n">
        <f aca="false">IF(ABS(D1335-F1335)-($I$2+$I$2+$F$2+$E$2)&lt;0,0,SIGN(D1335-F1335)*(ABS(D1335-F1335)-($I$2+$I$2+$F$2+$E$2)))</f>
        <v>14.783650784728</v>
      </c>
      <c r="F1335" s="6" t="n">
        <f aca="false">F1334+G1334/($H$2/1000000)*(1/$C$2/COUNT($A$5:$A$632))</f>
        <v>209.885431883368</v>
      </c>
      <c r="G1335" s="6" t="n">
        <f aca="false">E1335/$G$2</f>
        <v>0.0180288424204</v>
      </c>
      <c r="H1335" s="6" t="n">
        <f aca="false">IF(G1335&gt;0,G1335,0)</f>
        <v>0.0180288424204</v>
      </c>
      <c r="J1335" s="11" t="n">
        <f aca="false">E1335*E1335</f>
        <v>218.556330524789</v>
      </c>
      <c r="K1335" s="6" t="n">
        <f aca="false">J1335/$G$2</f>
        <v>0.266532110396085</v>
      </c>
      <c r="M1335" s="8" t="n">
        <f aca="false">IF(H1335&gt;0,$E$2,0)</f>
        <v>5.1</v>
      </c>
      <c r="N1335" s="6" t="n">
        <f aca="false">M1335*H1335</f>
        <v>0.0919470963440401</v>
      </c>
      <c r="P1335" s="8" t="n">
        <f aca="false">IF(H1335&gt;0,$F$2,0)</f>
        <v>0</v>
      </c>
      <c r="Q1335" s="6" t="n">
        <f aca="false">P1335*H1335</f>
        <v>0</v>
      </c>
    </row>
    <row r="1336" customFormat="false" ht="15" hidden="false" customHeight="false" outlineLevel="0" collapsed="false">
      <c r="A1336" s="0" t="n">
        <f aca="false">A1335+0.01</f>
        <v>13.3199999999998</v>
      </c>
      <c r="B1336" s="6" t="n">
        <f aca="false">SIN(A1336)</f>
        <v>0.684289845849376</v>
      </c>
      <c r="C1336" s="6" t="n">
        <f aca="false">ABS(B1336)</f>
        <v>0.684289845849376</v>
      </c>
      <c r="D1336" s="6" t="n">
        <f aca="false">B1336*$D$2*SQRT(2)</f>
        <v>232.255675342652</v>
      </c>
      <c r="E1336" s="6" t="n">
        <f aca="false">IF(ABS(D1336-F1336)-($I$2+$I$2+$F$2+$E$2)&lt;0,0,SIGN(D1336-F1336)*(ABS(D1336-F1336)-($I$2+$I$2+$F$2+$E$2)))</f>
        <v>14.6603936589945</v>
      </c>
      <c r="F1336" s="6" t="n">
        <f aca="false">F1335+G1335/($H$2/1000000)*(1/$C$2/COUNT($A$5:$A$632))</f>
        <v>212.495281683657</v>
      </c>
      <c r="G1336" s="6" t="n">
        <f aca="false">E1336/$G$2</f>
        <v>0.0178785288524324</v>
      </c>
      <c r="H1336" s="6" t="n">
        <f aca="false">IF(G1336&gt;0,G1336,0)</f>
        <v>0.0178785288524324</v>
      </c>
      <c r="J1336" s="11" t="n">
        <f aca="false">E1336*E1336</f>
        <v>214.927142236687</v>
      </c>
      <c r="K1336" s="6" t="n">
        <f aca="false">J1336/$G$2</f>
        <v>0.26210627102035</v>
      </c>
      <c r="M1336" s="8" t="n">
        <f aca="false">IF(H1336&gt;0,$E$2,0)</f>
        <v>5.1</v>
      </c>
      <c r="N1336" s="6" t="n">
        <f aca="false">M1336*H1336</f>
        <v>0.091180497147405</v>
      </c>
      <c r="P1336" s="8" t="n">
        <f aca="false">IF(H1336&gt;0,$F$2,0)</f>
        <v>0</v>
      </c>
      <c r="Q1336" s="6" t="n">
        <f aca="false">P1336*H1336</f>
        <v>0</v>
      </c>
    </row>
    <row r="1337" customFormat="false" ht="15" hidden="false" customHeight="false" outlineLevel="0" collapsed="false">
      <c r="A1337" s="0" t="n">
        <f aca="false">A1336+0.01</f>
        <v>13.3299999999998</v>
      </c>
      <c r="B1337" s="6" t="n">
        <f aca="false">SIN(A1337)</f>
        <v>0.691547611360978</v>
      </c>
      <c r="C1337" s="6" t="n">
        <f aca="false">ABS(B1337)</f>
        <v>0.691547611360978</v>
      </c>
      <c r="D1337" s="6" t="n">
        <f aca="false">B1337*$D$2*SQRT(2)</f>
        <v>234.719042643219</v>
      </c>
      <c r="E1337" s="6" t="n">
        <f aca="false">IF(ABS(D1337-F1337)-($I$2+$I$2+$F$2+$E$2)&lt;0,0,SIGN(D1337-F1337)*(ABS(D1337-F1337)-($I$2+$I$2+$F$2+$E$2)))</f>
        <v>14.5356705061116</v>
      </c>
      <c r="F1337" s="6" t="n">
        <f aca="false">F1336+G1336/($H$2/1000000)*(1/$C$2/COUNT($A$5:$A$632))</f>
        <v>215.083372137107</v>
      </c>
      <c r="G1337" s="6" t="n">
        <f aca="false">E1337/$G$2</f>
        <v>0.0177264274464775</v>
      </c>
      <c r="H1337" s="6" t="n">
        <f aca="false">IF(G1337&gt;0,G1337,0)</f>
        <v>0.0177264274464775</v>
      </c>
      <c r="J1337" s="11" t="n">
        <f aca="false">E1337*E1337</f>
        <v>211.285717062241</v>
      </c>
      <c r="K1337" s="6" t="n">
        <f aca="false">J1337/$G$2</f>
        <v>0.257665508612489</v>
      </c>
      <c r="M1337" s="8" t="n">
        <f aca="false">IF(H1337&gt;0,$E$2,0)</f>
        <v>5.1</v>
      </c>
      <c r="N1337" s="6" t="n">
        <f aca="false">M1337*H1337</f>
        <v>0.0904047799770353</v>
      </c>
      <c r="P1337" s="8" t="n">
        <f aca="false">IF(H1337&gt;0,$F$2,0)</f>
        <v>0</v>
      </c>
      <c r="Q1337" s="6" t="n">
        <f aca="false">P1337*H1337</f>
        <v>0</v>
      </c>
    </row>
    <row r="1338" customFormat="false" ht="15" hidden="false" customHeight="false" outlineLevel="0" collapsed="false">
      <c r="A1338" s="0" t="n">
        <f aca="false">A1337+0.01</f>
        <v>13.3399999999998</v>
      </c>
      <c r="B1338" s="6" t="n">
        <f aca="false">SIN(A1338)</f>
        <v>0.698736222687732</v>
      </c>
      <c r="C1338" s="6" t="n">
        <f aca="false">ABS(B1338)</f>
        <v>0.698736222687732</v>
      </c>
      <c r="D1338" s="6" t="n">
        <f aca="false">B1338*$D$2*SQRT(2)</f>
        <v>237.158938235121</v>
      </c>
      <c r="E1338" s="6" t="n">
        <f aca="false">IF(ABS(D1338-F1338)-($I$2+$I$2+$F$2+$E$2)&lt;0,0,SIGN(D1338-F1338)*(ABS(D1338-F1338)-($I$2+$I$2+$F$2+$E$2)))</f>
        <v>14.4094937982919</v>
      </c>
      <c r="F1338" s="6" t="n">
        <f aca="false">F1337+G1337/($H$2/1000000)*(1/$C$2/COUNT($A$5:$A$632))</f>
        <v>217.649444436829</v>
      </c>
      <c r="G1338" s="6" t="n">
        <f aca="false">E1338/$G$2</f>
        <v>0.017572553412551</v>
      </c>
      <c r="H1338" s="6" t="n">
        <f aca="false">IF(G1338&gt;0,G1338,0)</f>
        <v>0.017572553412551</v>
      </c>
      <c r="J1338" s="11" t="n">
        <f aca="false">E1338*E1338</f>
        <v>207.633511523011</v>
      </c>
      <c r="K1338" s="6" t="n">
        <f aca="false">J1338/$G$2</f>
        <v>0.253211599418307</v>
      </c>
      <c r="M1338" s="8" t="n">
        <f aca="false">IF(H1338&gt;0,$E$2,0)</f>
        <v>5.1</v>
      </c>
      <c r="N1338" s="6" t="n">
        <f aca="false">M1338*H1338</f>
        <v>0.0896200224040103</v>
      </c>
      <c r="P1338" s="8" t="n">
        <f aca="false">IF(H1338&gt;0,$F$2,0)</f>
        <v>0</v>
      </c>
      <c r="Q1338" s="6" t="n">
        <f aca="false">P1338*H1338</f>
        <v>0</v>
      </c>
    </row>
    <row r="1339" customFormat="false" ht="15" hidden="false" customHeight="false" outlineLevel="0" collapsed="false">
      <c r="A1339" s="0" t="n">
        <f aca="false">A1338+0.01</f>
        <v>13.3499999999998</v>
      </c>
      <c r="B1339" s="6" t="n">
        <f aca="false">SIN(A1339)</f>
        <v>0.705854960974494</v>
      </c>
      <c r="C1339" s="6" t="n">
        <f aca="false">ABS(B1339)</f>
        <v>0.705854960974494</v>
      </c>
      <c r="D1339" s="6" t="n">
        <f aca="false">B1339*$D$2*SQRT(2)</f>
        <v>239.575118130831</v>
      </c>
      <c r="E1339" s="6" t="n">
        <f aca="false">IF(ABS(D1339-F1339)-($I$2+$I$2+$F$2+$E$2)&lt;0,0,SIGN(D1339-F1339)*(ABS(D1339-F1339)-($I$2+$I$2+$F$2+$E$2)))</f>
        <v>14.2818761530998</v>
      </c>
      <c r="F1339" s="6" t="n">
        <f aca="false">F1338+G1338/($H$2/1000000)*(1/$C$2/COUNT($A$5:$A$632))</f>
        <v>220.193241977731</v>
      </c>
      <c r="G1339" s="6" t="n">
        <f aca="false">E1339/$G$2</f>
        <v>0.0174169221379266</v>
      </c>
      <c r="H1339" s="6" t="n">
        <f aca="false">IF(G1339&gt;0,G1339,0)</f>
        <v>0.0174169221379266</v>
      </c>
      <c r="J1339" s="11" t="n">
        <f aca="false">E1339*E1339</f>
        <v>203.971986452481</v>
      </c>
      <c r="K1339" s="6" t="n">
        <f aca="false">J1339/$G$2</f>
        <v>0.248746324942051</v>
      </c>
      <c r="M1339" s="8" t="n">
        <f aca="false">IF(H1339&gt;0,$E$2,0)</f>
        <v>5.1</v>
      </c>
      <c r="N1339" s="6" t="n">
        <f aca="false">M1339*H1339</f>
        <v>0.0888263029034257</v>
      </c>
      <c r="P1339" s="8" t="n">
        <f aca="false">IF(H1339&gt;0,$F$2,0)</f>
        <v>0</v>
      </c>
      <c r="Q1339" s="6" t="n">
        <f aca="false">P1339*H1339</f>
        <v>0</v>
      </c>
    </row>
    <row r="1340" customFormat="false" ht="15" hidden="false" customHeight="false" outlineLevel="0" collapsed="false">
      <c r="A1340" s="0" t="n">
        <f aca="false">A1339+0.01</f>
        <v>13.3599999999998</v>
      </c>
      <c r="B1340" s="6" t="n">
        <f aca="false">SIN(A1340)</f>
        <v>0.712903114353371</v>
      </c>
      <c r="C1340" s="6" t="n">
        <f aca="false">ABS(B1340)</f>
        <v>0.712903114353371</v>
      </c>
      <c r="D1340" s="6" t="n">
        <f aca="false">B1340*$D$2*SQRT(2)</f>
        <v>241.967340714373</v>
      </c>
      <c r="E1340" s="6" t="n">
        <f aca="false">IF(ABS(D1340-F1340)-($I$2+$I$2+$F$2+$E$2)&lt;0,0,SIGN(D1340-F1340)*(ABS(D1340-F1340)-($I$2+$I$2+$F$2+$E$2)))</f>
        <v>14.1528303321939</v>
      </c>
      <c r="F1340" s="6" t="n">
        <f aca="false">F1339+G1339/($H$2/1000000)*(1/$C$2/COUNT($A$5:$A$632))</f>
        <v>222.714510382179</v>
      </c>
      <c r="G1340" s="6" t="n">
        <f aca="false">E1340/$G$2</f>
        <v>0.0172595491856023</v>
      </c>
      <c r="H1340" s="6" t="n">
        <f aca="false">IF(G1340&gt;0,G1340,0)</f>
        <v>0.0172595491856023</v>
      </c>
      <c r="J1340" s="11" t="n">
        <f aca="false">E1340*E1340</f>
        <v>200.302606411867</v>
      </c>
      <c r="K1340" s="6" t="n">
        <f aca="false">J1340/$G$2</f>
        <v>0.244271471233984</v>
      </c>
      <c r="M1340" s="8" t="n">
        <f aca="false">IF(H1340&gt;0,$E$2,0)</f>
        <v>5.1</v>
      </c>
      <c r="N1340" s="6" t="n">
        <f aca="false">M1340*H1340</f>
        <v>0.0880237008465716</v>
      </c>
      <c r="P1340" s="8" t="n">
        <f aca="false">IF(H1340&gt;0,$F$2,0)</f>
        <v>0</v>
      </c>
      <c r="Q1340" s="6" t="n">
        <f aca="false">P1340*H1340</f>
        <v>0</v>
      </c>
    </row>
    <row r="1341" customFormat="false" ht="15" hidden="false" customHeight="false" outlineLevel="0" collapsed="false">
      <c r="A1341" s="0" t="n">
        <f aca="false">A1340+0.01</f>
        <v>13.3699999999998</v>
      </c>
      <c r="B1341" s="6" t="n">
        <f aca="false">SIN(A1341)</f>
        <v>0.719879978014895</v>
      </c>
      <c r="C1341" s="6" t="n">
        <f aca="false">ABS(B1341)</f>
        <v>0.719879978014895</v>
      </c>
      <c r="D1341" s="6" t="n">
        <f aca="false">B1341*$D$2*SQRT(2)</f>
        <v>244.335366765483</v>
      </c>
      <c r="E1341" s="6" t="n">
        <f aca="false">IF(ABS(D1341-F1341)-($I$2+$I$2+$F$2+$E$2)&lt;0,0,SIGN(D1341-F1341)*(ABS(D1341-F1341)-($I$2+$I$2+$F$2+$E$2)))</f>
        <v>14.0223692400494</v>
      </c>
      <c r="F1341" s="6" t="n">
        <f aca="false">F1340+G1340/($H$2/1000000)*(1/$C$2/COUNT($A$5:$A$632))</f>
        <v>225.212997525434</v>
      </c>
      <c r="G1341" s="6" t="n">
        <f aca="false">E1341/$G$2</f>
        <v>0.0171004502927431</v>
      </c>
      <c r="H1341" s="6" t="n">
        <f aca="false">IF(G1341&gt;0,G1341,0)</f>
        <v>0.0171004502927431</v>
      </c>
      <c r="J1341" s="11" t="n">
        <f aca="false">E1341*E1341</f>
        <v>196.626839104282</v>
      </c>
      <c r="K1341" s="6" t="n">
        <f aca="false">J1341/$G$2</f>
        <v>0.239788828175954</v>
      </c>
      <c r="M1341" s="8" t="n">
        <f aca="false">IF(H1341&gt;0,$E$2,0)</f>
        <v>5.1</v>
      </c>
      <c r="N1341" s="6" t="n">
        <f aca="false">M1341*H1341</f>
        <v>0.0872122964929899</v>
      </c>
      <c r="P1341" s="8" t="n">
        <f aca="false">IF(H1341&gt;0,$F$2,0)</f>
        <v>0</v>
      </c>
      <c r="Q1341" s="6" t="n">
        <f aca="false">P1341*H1341</f>
        <v>0</v>
      </c>
    </row>
    <row r="1342" customFormat="false" ht="15" hidden="false" customHeight="false" outlineLevel="0" collapsed="false">
      <c r="A1342" s="0" t="n">
        <f aca="false">A1341+0.01</f>
        <v>13.3799999999998</v>
      </c>
      <c r="B1342" s="6" t="n">
        <f aca="false">SIN(A1342)</f>
        <v>0.726784854278516</v>
      </c>
      <c r="C1342" s="6" t="n">
        <f aca="false">ABS(B1342)</f>
        <v>0.726784854278516</v>
      </c>
      <c r="D1342" s="6" t="n">
        <f aca="false">B1342*$D$2*SQRT(2)</f>
        <v>246.678959483528</v>
      </c>
      <c r="E1342" s="6" t="n">
        <f aca="false">IF(ABS(D1342-F1342)-($I$2+$I$2+$F$2+$E$2)&lt;0,0,SIGN(D1342-F1342)*(ABS(D1342-F1342)-($I$2+$I$2+$F$2+$E$2)))</f>
        <v>13.8905059226654</v>
      </c>
      <c r="F1342" s="6" t="n">
        <f aca="false">F1341+G1341/($H$2/1000000)*(1/$C$2/COUNT($A$5:$A$632))</f>
        <v>227.688453560863</v>
      </c>
      <c r="G1342" s="6" t="n">
        <f aca="false">E1342/$G$2</f>
        <v>0.0169396413691041</v>
      </c>
      <c r="H1342" s="6" t="n">
        <f aca="false">IF(G1342&gt;0,G1342,0)</f>
        <v>0.0169396413691041</v>
      </c>
      <c r="J1342" s="11" t="n">
        <f aca="false">E1342*E1342</f>
        <v>192.946154787602</v>
      </c>
      <c r="K1342" s="6" t="n">
        <f aca="false">J1342/$G$2</f>
        <v>0.235300188765369</v>
      </c>
      <c r="M1342" s="8" t="n">
        <f aca="false">IF(H1342&gt;0,$E$2,0)</f>
        <v>5.1</v>
      </c>
      <c r="N1342" s="6" t="n">
        <f aca="false">M1342*H1342</f>
        <v>0.0863921709824311</v>
      </c>
      <c r="P1342" s="8" t="n">
        <f aca="false">IF(H1342&gt;0,$F$2,0)</f>
        <v>0</v>
      </c>
      <c r="Q1342" s="6" t="n">
        <f aca="false">P1342*H1342</f>
        <v>0</v>
      </c>
    </row>
    <row r="1343" customFormat="false" ht="15" hidden="false" customHeight="false" outlineLevel="0" collapsed="false">
      <c r="A1343" s="0" t="n">
        <f aca="false">A1342+0.01</f>
        <v>13.3899999999998</v>
      </c>
      <c r="B1343" s="6" t="n">
        <f aca="false">SIN(A1343)</f>
        <v>0.733617052662362</v>
      </c>
      <c r="C1343" s="6" t="n">
        <f aca="false">ABS(B1343)</f>
        <v>0.733617052662362</v>
      </c>
      <c r="D1343" s="6" t="n">
        <f aca="false">B1343*$D$2*SQRT(2)</f>
        <v>248.997884511189</v>
      </c>
      <c r="E1343" s="6" t="n">
        <f aca="false">IF(ABS(D1343-F1343)-($I$2+$I$2+$F$2+$E$2)&lt;0,0,SIGN(D1343-F1343)*(ABS(D1343-F1343)-($I$2+$I$2+$F$2+$E$2)))</f>
        <v>13.7572535662638</v>
      </c>
      <c r="F1343" s="6" t="n">
        <f aca="false">F1342+G1342/($H$2/1000000)*(1/$C$2/COUNT($A$5:$A$632))</f>
        <v>230.140630944925</v>
      </c>
      <c r="G1343" s="6" t="n">
        <f aca="false">E1343/$G$2</f>
        <v>0.0167771384954437</v>
      </c>
      <c r="H1343" s="6" t="n">
        <f aca="false">IF(G1343&gt;0,G1343,0)</f>
        <v>0.0167771384954437</v>
      </c>
      <c r="J1343" s="11" t="n">
        <f aca="false">E1343*E1343</f>
        <v>189.262025686479</v>
      </c>
      <c r="K1343" s="6" t="n">
        <f aca="false">J1343/$G$2</f>
        <v>0.230807348398145</v>
      </c>
      <c r="M1343" s="8" t="n">
        <f aca="false">IF(H1343&gt;0,$E$2,0)</f>
        <v>5.1</v>
      </c>
      <c r="N1343" s="6" t="n">
        <f aca="false">M1343*H1343</f>
        <v>0.0855634063267629</v>
      </c>
      <c r="P1343" s="8" t="n">
        <f aca="false">IF(H1343&gt;0,$F$2,0)</f>
        <v>0</v>
      </c>
      <c r="Q1343" s="6" t="n">
        <f aca="false">P1343*H1343</f>
        <v>0</v>
      </c>
    </row>
    <row r="1344" customFormat="false" ht="15" hidden="false" customHeight="false" outlineLevel="0" collapsed="false">
      <c r="A1344" s="0" t="n">
        <f aca="false">A1343+0.01</f>
        <v>13.3999999999998</v>
      </c>
      <c r="B1344" s="6" t="n">
        <f aca="false">SIN(A1344)</f>
        <v>0.740375889952286</v>
      </c>
      <c r="C1344" s="6" t="n">
        <f aca="false">ABS(B1344)</f>
        <v>0.740375889952286</v>
      </c>
      <c r="D1344" s="6" t="n">
        <f aca="false">B1344*$D$2*SQRT(2)</f>
        <v>251.291909957898</v>
      </c>
      <c r="E1344" s="6" t="n">
        <f aca="false">IF(ABS(D1344-F1344)-($I$2+$I$2+$F$2+$E$2)&lt;0,0,SIGN(D1344-F1344)*(ABS(D1344-F1344)-($I$2+$I$2+$F$2+$E$2)))</f>
        <v>13.6226254959717</v>
      </c>
      <c r="F1344" s="6" t="n">
        <f aca="false">F1343+G1343/($H$2/1000000)*(1/$C$2/COUNT($A$5:$A$632))</f>
        <v>232.569284461926</v>
      </c>
      <c r="G1344" s="6" t="n">
        <f aca="false">E1344/$G$2</f>
        <v>0.0166129579219167</v>
      </c>
      <c r="H1344" s="6" t="n">
        <f aca="false">IF(G1344&gt;0,G1344,0)</f>
        <v>0.0166129579219167</v>
      </c>
      <c r="J1344" s="11" t="n">
        <f aca="false">E1344*E1344</f>
        <v>185.575925403499</v>
      </c>
      <c r="K1344" s="6" t="n">
        <f aca="false">J1344/$G$2</f>
        <v>0.226312104150608</v>
      </c>
      <c r="M1344" s="8" t="n">
        <f aca="false">IF(H1344&gt;0,$E$2,0)</f>
        <v>5.1</v>
      </c>
      <c r="N1344" s="6" t="n">
        <f aca="false">M1344*H1344</f>
        <v>0.0847260854017754</v>
      </c>
      <c r="P1344" s="8" t="n">
        <f aca="false">IF(H1344&gt;0,$F$2,0)</f>
        <v>0</v>
      </c>
      <c r="Q1344" s="6" t="n">
        <f aca="false">P1344*H1344</f>
        <v>0</v>
      </c>
    </row>
    <row r="1345" customFormat="false" ht="15" hidden="false" customHeight="false" outlineLevel="0" collapsed="false">
      <c r="A1345" s="0" t="n">
        <f aca="false">A1344+0.01</f>
        <v>13.4099999999998</v>
      </c>
      <c r="B1345" s="6" t="n">
        <f aca="false">SIN(A1345)</f>
        <v>0.747060690270193</v>
      </c>
      <c r="C1345" s="6" t="n">
        <f aca="false">ABS(B1345)</f>
        <v>0.747060690270193</v>
      </c>
      <c r="D1345" s="6" t="n">
        <f aca="false">B1345*$D$2*SQRT(2)</f>
        <v>253.560806423019</v>
      </c>
      <c r="E1345" s="6" t="n">
        <f aca="false">IF(ABS(D1345-F1345)-($I$2+$I$2+$F$2+$E$2)&lt;0,0,SIGN(D1345-F1345)*(ABS(D1345-F1345)-($I$2+$I$2+$F$2+$E$2)))</f>
        <v>13.4866351744806</v>
      </c>
      <c r="F1345" s="6" t="n">
        <f aca="false">F1344+G1344/($H$2/1000000)*(1/$C$2/COUNT($A$5:$A$632))</f>
        <v>234.974171248538</v>
      </c>
      <c r="G1345" s="6" t="n">
        <f aca="false">E1345/$G$2</f>
        <v>0.0164471160664397</v>
      </c>
      <c r="H1345" s="6" t="n">
        <f aca="false">IF(G1345&gt;0,G1345,0)</f>
        <v>0.0164471160664397</v>
      </c>
      <c r="J1345" s="11" t="n">
        <f aca="false">E1345*E1345</f>
        <v>181.889328329536</v>
      </c>
      <c r="K1345" s="6" t="n">
        <f aca="false">J1345/$G$2</f>
        <v>0.22181625406041</v>
      </c>
      <c r="M1345" s="8" t="n">
        <f aca="false">IF(H1345&gt;0,$E$2,0)</f>
        <v>5.1</v>
      </c>
      <c r="N1345" s="6" t="n">
        <f aca="false">M1345*H1345</f>
        <v>0.0838802919388425</v>
      </c>
      <c r="P1345" s="8" t="n">
        <f aca="false">IF(H1345&gt;0,$F$2,0)</f>
        <v>0</v>
      </c>
      <c r="Q1345" s="6" t="n">
        <f aca="false">P1345*H1345</f>
        <v>0</v>
      </c>
    </row>
    <row r="1346" customFormat="false" ht="15" hidden="false" customHeight="false" outlineLevel="0" collapsed="false">
      <c r="A1346" s="0" t="n">
        <f aca="false">A1345+0.01</f>
        <v>13.4199999999998</v>
      </c>
      <c r="B1346" s="6" t="n">
        <f aca="false">SIN(A1346)</f>
        <v>0.753670785141622</v>
      </c>
      <c r="C1346" s="6" t="n">
        <f aca="false">ABS(B1346)</f>
        <v>0.753670785141622</v>
      </c>
      <c r="D1346" s="6" t="n">
        <f aca="false">B1346*$D$2*SQRT(2)</f>
        <v>255.804347018799</v>
      </c>
      <c r="E1346" s="6" t="n">
        <f aca="false">IF(ABS(D1346-F1346)-($I$2+$I$2+$F$2+$E$2)&lt;0,0,SIGN(D1346-F1346)*(ABS(D1346-F1346)-($I$2+$I$2+$F$2+$E$2)))</f>
        <v>13.3492962007123</v>
      </c>
      <c r="F1346" s="6" t="n">
        <f aca="false">F1345+G1345/($H$2/1000000)*(1/$C$2/COUNT($A$5:$A$632))</f>
        <v>237.355050818087</v>
      </c>
      <c r="G1346" s="6" t="n">
        <f aca="false">E1346/$G$2</f>
        <v>0.0162796295130637</v>
      </c>
      <c r="H1346" s="6" t="n">
        <f aca="false">IF(G1346&gt;0,G1346,0)</f>
        <v>0.0162796295130637</v>
      </c>
      <c r="J1346" s="11" t="n">
        <f aca="false">E1346*E1346</f>
        <v>178.203709054351</v>
      </c>
      <c r="K1346" s="6" t="n">
        <f aca="false">J1346/$G$2</f>
        <v>0.217321596407745</v>
      </c>
      <c r="M1346" s="8" t="n">
        <f aca="false">IF(H1346&gt;0,$E$2,0)</f>
        <v>5.1</v>
      </c>
      <c r="N1346" s="6" t="n">
        <f aca="false">M1346*H1346</f>
        <v>0.0830261105166251</v>
      </c>
      <c r="P1346" s="8" t="n">
        <f aca="false">IF(H1346&gt;0,$F$2,0)</f>
        <v>0</v>
      </c>
      <c r="Q1346" s="6" t="n">
        <f aca="false">P1346*H1346</f>
        <v>0</v>
      </c>
    </row>
    <row r="1347" customFormat="false" ht="15" hidden="false" customHeight="false" outlineLevel="0" collapsed="false">
      <c r="A1347" s="0" t="n">
        <f aca="false">A1346+0.01</f>
        <v>13.4299999999998</v>
      </c>
      <c r="B1347" s="6" t="n">
        <f aca="false">SIN(A1347)</f>
        <v>0.760205513562594</v>
      </c>
      <c r="C1347" s="6" t="n">
        <f aca="false">ABS(B1347)</f>
        <v>0.760205513562594</v>
      </c>
      <c r="D1347" s="6" t="n">
        <f aca="false">B1347*$D$2*SQRT(2)</f>
        <v>258.022307393046</v>
      </c>
      <c r="E1347" s="6" t="n">
        <f aca="false">IF(ABS(D1347-F1347)-($I$2+$I$2+$F$2+$E$2)&lt;0,0,SIGN(D1347-F1347)*(ABS(D1347-F1347)-($I$2+$I$2+$F$2+$E$2)))</f>
        <v>13.2106223084474</v>
      </c>
      <c r="F1347" s="6" t="n">
        <f aca="false">F1346+G1346/($H$2/1000000)*(1/$C$2/COUNT($A$5:$A$632))</f>
        <v>239.711685084599</v>
      </c>
      <c r="G1347" s="6" t="n">
        <f aca="false">E1347/$G$2</f>
        <v>0.0161105150103017</v>
      </c>
      <c r="H1347" s="6" t="n">
        <f aca="false">IF(G1347&gt;0,G1347,0)</f>
        <v>0.0161105150103017</v>
      </c>
      <c r="J1347" s="11" t="n">
        <f aca="false">E1347*E1347</f>
        <v>174.520541776449</v>
      </c>
      <c r="K1347" s="6" t="n">
        <f aca="false">J1347/$G$2</f>
        <v>0.212829928995669</v>
      </c>
      <c r="M1347" s="8" t="n">
        <f aca="false">IF(H1347&gt;0,$E$2,0)</f>
        <v>5.1</v>
      </c>
      <c r="N1347" s="6" t="n">
        <f aca="false">M1347*H1347</f>
        <v>0.0821636265525388</v>
      </c>
      <c r="P1347" s="8" t="n">
        <f aca="false">IF(H1347&gt;0,$F$2,0)</f>
        <v>0</v>
      </c>
      <c r="Q1347" s="6" t="n">
        <f aca="false">P1347*H1347</f>
        <v>0</v>
      </c>
    </row>
    <row r="1348" customFormat="false" ht="15" hidden="false" customHeight="false" outlineLevel="0" collapsed="false">
      <c r="A1348" s="0" t="n">
        <f aca="false">A1347+0.01</f>
        <v>13.4399999999998</v>
      </c>
      <c r="B1348" s="6" t="n">
        <f aca="false">SIN(A1348)</f>
        <v>0.766664222065711</v>
      </c>
      <c r="C1348" s="6" t="n">
        <f aca="false">ABS(B1348)</f>
        <v>0.766664222065711</v>
      </c>
      <c r="D1348" s="6" t="n">
        <f aca="false">B1348*$D$2*SQRT(2)</f>
        <v>260.214465751571</v>
      </c>
      <c r="E1348" s="6" t="n">
        <f aca="false">IF(ABS(D1348-F1348)-($I$2+$I$2+$F$2+$E$2)&lt;0,0,SIGN(D1348-F1348)*(ABS(D1348-F1348)-($I$2+$I$2+$F$2+$E$2)))</f>
        <v>13.07062736496</v>
      </c>
      <c r="F1348" s="6" t="n">
        <f aca="false">F1347+G1347/($H$2/1000000)*(1/$C$2/COUNT($A$5:$A$632))</f>
        <v>242.043838386611</v>
      </c>
      <c r="G1348" s="6" t="n">
        <f aca="false">E1348/$G$2</f>
        <v>0.0159397894694635</v>
      </c>
      <c r="H1348" s="6" t="n">
        <f aca="false">IF(G1348&gt;0,G1348,0)</f>
        <v>0.0159397894694635</v>
      </c>
      <c r="J1348" s="11" t="n">
        <f aca="false">E1348*E1348</f>
        <v>170.841299713642</v>
      </c>
      <c r="K1348" s="6" t="n">
        <f aca="false">J1348/$G$2</f>
        <v>0.208343048431271</v>
      </c>
      <c r="M1348" s="8" t="n">
        <f aca="false">IF(H1348&gt;0,$E$2,0)</f>
        <v>5.1</v>
      </c>
      <c r="N1348" s="6" t="n">
        <f aca="false">M1348*H1348</f>
        <v>0.0812929262942637</v>
      </c>
      <c r="P1348" s="8" t="n">
        <f aca="false">IF(H1348&gt;0,$F$2,0)</f>
        <v>0</v>
      </c>
      <c r="Q1348" s="6" t="n">
        <f aca="false">P1348*H1348</f>
        <v>0</v>
      </c>
    </row>
    <row r="1349" customFormat="false" ht="15" hidden="false" customHeight="false" outlineLevel="0" collapsed="false">
      <c r="A1349" s="0" t="n">
        <f aca="false">A1348+0.01</f>
        <v>13.4499999999998</v>
      </c>
      <c r="B1349" s="6" t="n">
        <f aca="false">SIN(A1349)</f>
        <v>0.773046264785507</v>
      </c>
      <c r="C1349" s="6" t="n">
        <f aca="false">ABS(B1349)</f>
        <v>0.773046264785507</v>
      </c>
      <c r="D1349" s="6" t="n">
        <f aca="false">B1349*$D$2*SQRT(2)</f>
        <v>262.380602880366</v>
      </c>
      <c r="E1349" s="6" t="n">
        <f aca="false">IF(ABS(D1349-F1349)-($I$2+$I$2+$F$2+$E$2)&lt;0,0,SIGN(D1349-F1349)*(ABS(D1349-F1349)-($I$2+$I$2+$F$2+$E$2)))</f>
        <v>12.9293253696289</v>
      </c>
      <c r="F1349" s="6" t="n">
        <f aca="false">F1348+G1348/($H$2/1000000)*(1/$C$2/COUNT($A$5:$A$632))</f>
        <v>244.351277510737</v>
      </c>
      <c r="G1349" s="6" t="n">
        <f aca="false">E1349/$G$2</f>
        <v>0.015767469962962</v>
      </c>
      <c r="H1349" s="6" t="n">
        <f aca="false">IF(G1349&gt;0,G1349,0)</f>
        <v>0.015767469962962</v>
      </c>
      <c r="J1349" s="11" t="n">
        <f aca="false">E1349*E1349</f>
        <v>167.167454513728</v>
      </c>
      <c r="K1349" s="6" t="n">
        <f aca="false">J1349/$G$2</f>
        <v>0.203862749406986</v>
      </c>
      <c r="M1349" s="8" t="n">
        <f aca="false">IF(H1349&gt;0,$E$2,0)</f>
        <v>5.1</v>
      </c>
      <c r="N1349" s="6" t="n">
        <f aca="false">M1349*H1349</f>
        <v>0.0804140968111063</v>
      </c>
      <c r="P1349" s="8" t="n">
        <f aca="false">IF(H1349&gt;0,$F$2,0)</f>
        <v>0</v>
      </c>
      <c r="Q1349" s="6" t="n">
        <f aca="false">P1349*H1349</f>
        <v>0</v>
      </c>
    </row>
    <row r="1350" customFormat="false" ht="15" hidden="false" customHeight="false" outlineLevel="0" collapsed="false">
      <c r="A1350" s="0" t="n">
        <f aca="false">A1349+0.01</f>
        <v>13.4599999999998</v>
      </c>
      <c r="B1350" s="6" t="n">
        <f aca="false">SIN(A1350)</f>
        <v>0.779351003523027</v>
      </c>
      <c r="C1350" s="6" t="n">
        <f aca="false">ABS(B1350)</f>
        <v>0.779351003523027</v>
      </c>
      <c r="D1350" s="6" t="n">
        <f aca="false">B1350*$D$2*SQRT(2)</f>
        <v>264.520502167523</v>
      </c>
      <c r="E1350" s="6" t="n">
        <f aca="false">IF(ABS(D1350-F1350)-($I$2+$I$2+$F$2+$E$2)&lt;0,0,SIGN(D1350-F1350)*(ABS(D1350-F1350)-($I$2+$I$2+$F$2+$E$2)))</f>
        <v>12.7867304525354</v>
      </c>
      <c r="F1350" s="6" t="n">
        <f aca="false">F1349+G1349/($H$2/1000000)*(1/$C$2/COUNT($A$5:$A$632))</f>
        <v>246.633771714988</v>
      </c>
      <c r="G1350" s="6" t="n">
        <f aca="false">E1350/$G$2</f>
        <v>0.0155935737226041</v>
      </c>
      <c r="H1350" s="6" t="n">
        <f aca="false">IF(G1350&gt;0,G1350,0)</f>
        <v>0.0155935737226041</v>
      </c>
      <c r="J1350" s="11" t="n">
        <f aca="false">E1350*E1350</f>
        <v>163.500475665796</v>
      </c>
      <c r="K1350" s="6" t="n">
        <f aca="false">J1350/$G$2</f>
        <v>0.199390823982678</v>
      </c>
      <c r="M1350" s="8" t="n">
        <f aca="false">IF(H1350&gt;0,$E$2,0)</f>
        <v>5.1</v>
      </c>
      <c r="N1350" s="6" t="n">
        <f aca="false">M1350*H1350</f>
        <v>0.0795272259852812</v>
      </c>
      <c r="P1350" s="8" t="n">
        <f aca="false">IF(H1350&gt;0,$F$2,0)</f>
        <v>0</v>
      </c>
      <c r="Q1350" s="6" t="n">
        <f aca="false">P1350*H1350</f>
        <v>0</v>
      </c>
    </row>
    <row r="1351" customFormat="false" ht="15" hidden="false" customHeight="false" outlineLevel="0" collapsed="false">
      <c r="A1351" s="0" t="n">
        <f aca="false">A1350+0.01</f>
        <v>13.4699999999998</v>
      </c>
      <c r="B1351" s="6" t="n">
        <f aca="false">SIN(A1351)</f>
        <v>0.785577807809652</v>
      </c>
      <c r="C1351" s="6" t="n">
        <f aca="false">ABS(B1351)</f>
        <v>0.785577807809652</v>
      </c>
      <c r="D1351" s="6" t="n">
        <f aca="false">B1351*$D$2*SQRT(2)</f>
        <v>266.633949624896</v>
      </c>
      <c r="E1351" s="6" t="n">
        <f aca="false">IF(ABS(D1351-F1351)-($I$2+$I$2+$F$2+$E$2)&lt;0,0,SIGN(D1351-F1351)*(ABS(D1351-F1351)-($I$2+$I$2+$F$2+$E$2)))</f>
        <v>12.642856873052</v>
      </c>
      <c r="F1351" s="6" t="n">
        <f aca="false">F1350+G1350/($H$2/1000000)*(1/$C$2/COUNT($A$5:$A$632))</f>
        <v>248.891092751844</v>
      </c>
      <c r="G1351" s="6" t="n">
        <f aca="false">E1351/$G$2</f>
        <v>0.0154181181378683</v>
      </c>
      <c r="H1351" s="6" t="n">
        <f aca="false">IF(G1351&gt;0,G1351,0)</f>
        <v>0.0154181181378683</v>
      </c>
      <c r="J1351" s="11" t="n">
        <f aca="false">E1351*E1351</f>
        <v>159.841829912478</v>
      </c>
      <c r="K1351" s="6" t="n">
        <f aca="false">J1351/$G$2</f>
        <v>0.194929060868876</v>
      </c>
      <c r="M1351" s="8" t="n">
        <f aca="false">IF(H1351&gt;0,$E$2,0)</f>
        <v>5.1</v>
      </c>
      <c r="N1351" s="6" t="n">
        <f aca="false">M1351*H1351</f>
        <v>0.0786324025031283</v>
      </c>
      <c r="P1351" s="8" t="n">
        <f aca="false">IF(H1351&gt;0,$F$2,0)</f>
        <v>0</v>
      </c>
      <c r="Q1351" s="6" t="n">
        <f aca="false">P1351*H1351</f>
        <v>0</v>
      </c>
    </row>
    <row r="1352" customFormat="false" ht="15" hidden="false" customHeight="false" outlineLevel="0" collapsed="false">
      <c r="A1352" s="0" t="n">
        <f aca="false">A1351+0.01</f>
        <v>13.4799999999998</v>
      </c>
      <c r="B1352" s="6" t="n">
        <f aca="false">SIN(A1352)</f>
        <v>0.791726054970142</v>
      </c>
      <c r="C1352" s="6" t="n">
        <f aca="false">ABS(B1352)</f>
        <v>0.791726054970142</v>
      </c>
      <c r="D1352" s="6" t="n">
        <f aca="false">B1352*$D$2*SQRT(2)</f>
        <v>268.720733909501</v>
      </c>
      <c r="E1352" s="6" t="n">
        <f aca="false">IF(ABS(D1352-F1352)-($I$2+$I$2+$F$2+$E$2)&lt;0,0,SIGN(D1352-F1352)*(ABS(D1352-F1352)-($I$2+$I$2+$F$2+$E$2)))</f>
        <v>12.4977190184173</v>
      </c>
      <c r="F1352" s="6" t="n">
        <f aca="false">F1351+G1351/($H$2/1000000)*(1/$C$2/COUNT($A$5:$A$632))</f>
        <v>251.123014891084</v>
      </c>
      <c r="G1352" s="6" t="n">
        <f aca="false">E1352/$G$2</f>
        <v>0.0152411207541674</v>
      </c>
      <c r="H1352" s="6" t="n">
        <f aca="false">IF(G1352&gt;0,G1352,0)</f>
        <v>0.0152411207541674</v>
      </c>
      <c r="J1352" s="11" t="n">
        <f aca="false">E1352*E1352</f>
        <v>156.192980663308</v>
      </c>
      <c r="K1352" s="6" t="n">
        <f aca="false">J1352/$G$2</f>
        <v>0.190479244711352</v>
      </c>
      <c r="M1352" s="8" t="n">
        <f aca="false">IF(H1352&gt;0,$E$2,0)</f>
        <v>5.1</v>
      </c>
      <c r="N1352" s="6" t="n">
        <f aca="false">M1352*H1352</f>
        <v>0.0777297158462536</v>
      </c>
      <c r="P1352" s="8" t="n">
        <f aca="false">IF(H1352&gt;0,$F$2,0)</f>
        <v>0</v>
      </c>
      <c r="Q1352" s="6" t="n">
        <f aca="false">P1352*H1352</f>
        <v>0</v>
      </c>
    </row>
    <row r="1353" customFormat="false" ht="15" hidden="false" customHeight="false" outlineLevel="0" collapsed="false">
      <c r="A1353" s="0" t="n">
        <f aca="false">A1352+0.01</f>
        <v>13.4899999999998</v>
      </c>
      <c r="B1353" s="6" t="n">
        <f aca="false">SIN(A1353)</f>
        <v>0.797795130184905</v>
      </c>
      <c r="C1353" s="6" t="n">
        <f aca="false">ABS(B1353)</f>
        <v>0.797795130184905</v>
      </c>
      <c r="D1353" s="6" t="n">
        <f aca="false">B1353*$D$2*SQRT(2)</f>
        <v>270.780646344648</v>
      </c>
      <c r="E1353" s="6" t="n">
        <f aca="false">IF(ABS(D1353-F1353)-($I$2+$I$2+$F$2+$E$2)&lt;0,0,SIGN(D1353-F1353)*(ABS(D1353-F1353)-($I$2+$I$2+$F$2+$E$2)))</f>
        <v>12.3513314022951</v>
      </c>
      <c r="F1353" s="6" t="n">
        <f aca="false">F1352+G1352/($H$2/1000000)*(1/$C$2/COUNT($A$5:$A$632))</f>
        <v>253.329314942353</v>
      </c>
      <c r="G1353" s="6" t="n">
        <f aca="false">E1353/$G$2</f>
        <v>0.0150625992710916</v>
      </c>
      <c r="H1353" s="6" t="n">
        <f aca="false">IF(G1353&gt;0,G1353,0)</f>
        <v>0.0150625992710916</v>
      </c>
      <c r="J1353" s="11" t="n">
        <f aca="false">E1353*E1353</f>
        <v>152.555387409321</v>
      </c>
      <c r="K1353" s="6" t="n">
        <f aca="false">J1353/$G$2</f>
        <v>0.186043155377221</v>
      </c>
      <c r="M1353" s="8" t="n">
        <f aca="false">IF(H1353&gt;0,$E$2,0)</f>
        <v>5.1</v>
      </c>
      <c r="N1353" s="6" t="n">
        <f aca="false">M1353*H1353</f>
        <v>0.0768192562825671</v>
      </c>
      <c r="P1353" s="8" t="n">
        <f aca="false">IF(H1353&gt;0,$F$2,0)</f>
        <v>0</v>
      </c>
      <c r="Q1353" s="6" t="n">
        <f aca="false">P1353*H1353</f>
        <v>0</v>
      </c>
    </row>
    <row r="1354" customFormat="false" ht="15" hidden="false" customHeight="false" outlineLevel="0" collapsed="false">
      <c r="A1354" s="0" t="n">
        <f aca="false">A1353+0.01</f>
        <v>13.4999999999998</v>
      </c>
      <c r="B1354" s="6" t="n">
        <f aca="false">SIN(A1354)</f>
        <v>0.803784426551476</v>
      </c>
      <c r="C1354" s="6" t="n">
        <f aca="false">ABS(B1354)</f>
        <v>0.803784426551476</v>
      </c>
      <c r="D1354" s="6" t="n">
        <f aca="false">B1354*$D$2*SQRT(2)</f>
        <v>272.813480940811</v>
      </c>
      <c r="E1354" s="6" t="n">
        <f aca="false">IF(ABS(D1354-F1354)-($I$2+$I$2+$F$2+$E$2)&lt;0,0,SIGN(D1354-F1354)*(ABS(D1354-F1354)-($I$2+$I$2+$F$2+$E$2)))</f>
        <v>12.2037086633262</v>
      </c>
      <c r="F1354" s="6" t="n">
        <f aca="false">F1353+G1353/($H$2/1000000)*(1/$C$2/COUNT($A$5:$A$632))</f>
        <v>255.509772277485</v>
      </c>
      <c r="G1354" s="6" t="n">
        <f aca="false">E1354/$G$2</f>
        <v>0.0148825715406416</v>
      </c>
      <c r="H1354" s="6" t="n">
        <f aca="false">IF(G1354&gt;0,G1354,0)</f>
        <v>0.0148825715406416</v>
      </c>
      <c r="J1354" s="11" t="n">
        <f aca="false">E1354*E1354</f>
        <v>148.930505139342</v>
      </c>
      <c r="K1354" s="6" t="n">
        <f aca="false">J1354/$G$2</f>
        <v>0.1816225672431</v>
      </c>
      <c r="M1354" s="8" t="n">
        <f aca="false">IF(H1354&gt;0,$E$2,0)</f>
        <v>5.1</v>
      </c>
      <c r="N1354" s="6" t="n">
        <f aca="false">M1354*H1354</f>
        <v>0.0759011148572724</v>
      </c>
      <c r="P1354" s="8" t="n">
        <f aca="false">IF(H1354&gt;0,$F$2,0)</f>
        <v>0</v>
      </c>
      <c r="Q1354" s="6" t="n">
        <f aca="false">P1354*H1354</f>
        <v>0</v>
      </c>
    </row>
    <row r="1355" customFormat="false" ht="15" hidden="false" customHeight="false" outlineLevel="0" collapsed="false">
      <c r="A1355" s="0" t="n">
        <f aca="false">A1354+0.01</f>
        <v>13.5099999999998</v>
      </c>
      <c r="B1355" s="6" t="n">
        <f aca="false">SIN(A1355)</f>
        <v>0.80969334514521</v>
      </c>
      <c r="C1355" s="6" t="n">
        <f aca="false">ABS(B1355)</f>
        <v>0.80969334514521</v>
      </c>
      <c r="D1355" s="6" t="n">
        <f aca="false">B1355*$D$2*SQRT(2)</f>
        <v>274.819034416223</v>
      </c>
      <c r="E1355" s="6" t="n">
        <f aca="false">IF(ABS(D1355-F1355)-($I$2+$I$2+$F$2+$E$2)&lt;0,0,SIGN(D1355-F1355)*(ABS(D1355-F1355)-($I$2+$I$2+$F$2+$E$2)))</f>
        <v>12.0548655636597</v>
      </c>
      <c r="F1355" s="6" t="n">
        <f aca="false">F1354+G1354/($H$2/1000000)*(1/$C$2/COUNT($A$5:$A$632))</f>
        <v>257.664168852563</v>
      </c>
      <c r="G1355" s="6" t="n">
        <f aca="false">E1355/$G$2</f>
        <v>0.0147010555654387</v>
      </c>
      <c r="H1355" s="6" t="n">
        <f aca="false">IF(G1355&gt;0,G1355,0)</f>
        <v>0.0147010555654387</v>
      </c>
      <c r="J1355" s="11" t="n">
        <f aca="false">E1355*E1355</f>
        <v>145.319783757909</v>
      </c>
      <c r="K1355" s="6" t="n">
        <f aca="false">J1355/$G$2</f>
        <v>0.177219248485255</v>
      </c>
      <c r="M1355" s="8" t="n">
        <f aca="false">IF(H1355&gt;0,$E$2,0)</f>
        <v>5.1</v>
      </c>
      <c r="N1355" s="6" t="n">
        <f aca="false">M1355*H1355</f>
        <v>0.0749753833837372</v>
      </c>
      <c r="P1355" s="8" t="n">
        <f aca="false">IF(H1355&gt;0,$F$2,0)</f>
        <v>0</v>
      </c>
      <c r="Q1355" s="6" t="n">
        <f aca="false">P1355*H1355</f>
        <v>0</v>
      </c>
    </row>
    <row r="1356" customFormat="false" ht="15" hidden="false" customHeight="false" outlineLevel="0" collapsed="false">
      <c r="A1356" s="0" t="n">
        <f aca="false">A1355+0.01</f>
        <v>13.5199999999998</v>
      </c>
      <c r="B1356" s="6" t="n">
        <f aca="false">SIN(A1356)</f>
        <v>0.815521295079172</v>
      </c>
      <c r="C1356" s="6" t="n">
        <f aca="false">ABS(B1356)</f>
        <v>0.815521295079172</v>
      </c>
      <c r="D1356" s="6" t="n">
        <f aca="false">B1356*$D$2*SQRT(2)</f>
        <v>276.797106217209</v>
      </c>
      <c r="E1356" s="6" t="n">
        <f aca="false">IF(ABS(D1356-F1356)-($I$2+$I$2+$F$2+$E$2)&lt;0,0,SIGN(D1356-F1356)*(ABS(D1356-F1356)-($I$2+$I$2+$F$2+$E$2)))</f>
        <v>11.9048169874831</v>
      </c>
      <c r="F1356" s="6" t="n">
        <f aca="false">F1355+G1355/($H$2/1000000)*(1/$C$2/COUNT($A$5:$A$632))</f>
        <v>259.792289229726</v>
      </c>
      <c r="G1356" s="6" t="n">
        <f aca="false">E1356/$G$2</f>
        <v>0.0145180694969307</v>
      </c>
      <c r="H1356" s="6" t="n">
        <f aca="false">IF(G1356&gt;0,G1356,0)</f>
        <v>0.0145180694969307</v>
      </c>
      <c r="J1356" s="11" t="n">
        <f aca="false">E1356*E1356</f>
        <v>141.724667505467</v>
      </c>
      <c r="K1356" s="6" t="n">
        <f aca="false">J1356/$G$2</f>
        <v>0.172834960372521</v>
      </c>
      <c r="M1356" s="8" t="n">
        <f aca="false">IF(H1356&gt;0,$E$2,0)</f>
        <v>5.1</v>
      </c>
      <c r="N1356" s="6" t="n">
        <f aca="false">M1356*H1356</f>
        <v>0.0740421544343463</v>
      </c>
      <c r="P1356" s="8" t="n">
        <f aca="false">IF(H1356&gt;0,$F$2,0)</f>
        <v>0</v>
      </c>
      <c r="Q1356" s="6" t="n">
        <f aca="false">P1356*H1356</f>
        <v>0</v>
      </c>
    </row>
    <row r="1357" customFormat="false" ht="15" hidden="false" customHeight="false" outlineLevel="0" collapsed="false">
      <c r="A1357" s="0" t="n">
        <f aca="false">A1356+0.01</f>
        <v>13.5299999999998</v>
      </c>
      <c r="B1357" s="6" t="n">
        <f aca="false">SIN(A1357)</f>
        <v>0.821267693563225</v>
      </c>
      <c r="C1357" s="6" t="n">
        <f aca="false">ABS(B1357)</f>
        <v>0.821267693563225</v>
      </c>
      <c r="D1357" s="6" t="n">
        <f aca="false">B1357*$D$2*SQRT(2)</f>
        <v>278.747498538236</v>
      </c>
      <c r="E1357" s="6" t="n">
        <f aca="false">IF(ABS(D1357-F1357)-($I$2+$I$2+$F$2+$E$2)&lt;0,0,SIGN(D1357-F1357)*(ABS(D1357-F1357)-($I$2+$I$2+$F$2+$E$2)))</f>
        <v>11.7535779395277</v>
      </c>
      <c r="F1357" s="6" t="n">
        <f aca="false">F1356+G1356/($H$2/1000000)*(1/$C$2/COUNT($A$5:$A$632))</f>
        <v>261.893920598708</v>
      </c>
      <c r="G1357" s="6" t="n">
        <f aca="false">E1357/$G$2</f>
        <v>0.0143336316335704</v>
      </c>
      <c r="H1357" s="6" t="n">
        <f aca="false">IF(G1357&gt;0,G1357,0)</f>
        <v>0.0143336316335704</v>
      </c>
      <c r="J1357" s="11" t="n">
        <f aca="false">E1357*E1357</f>
        <v>138.146594380553</v>
      </c>
      <c r="K1357" s="6" t="n">
        <f aca="false">J1357/$G$2</f>
        <v>0.16847145656165</v>
      </c>
      <c r="M1357" s="8" t="n">
        <f aca="false">IF(H1357&gt;0,$E$2,0)</f>
        <v>5.1</v>
      </c>
      <c r="N1357" s="6" t="n">
        <f aca="false">M1357*H1357</f>
        <v>0.073101521331209</v>
      </c>
      <c r="P1357" s="8" t="n">
        <f aca="false">IF(H1357&gt;0,$F$2,0)</f>
        <v>0</v>
      </c>
      <c r="Q1357" s="6" t="n">
        <f aca="false">P1357*H1357</f>
        <v>0</v>
      </c>
    </row>
    <row r="1358" customFormat="false" ht="15" hidden="false" customHeight="false" outlineLevel="0" collapsed="false">
      <c r="A1358" s="0" t="n">
        <f aca="false">A1357+0.01</f>
        <v>13.5399999999998</v>
      </c>
      <c r="B1358" s="6" t="n">
        <f aca="false">SIN(A1358)</f>
        <v>0.826931965962309</v>
      </c>
      <c r="C1358" s="6" t="n">
        <f aca="false">ABS(B1358)</f>
        <v>0.826931965962309</v>
      </c>
      <c r="D1358" s="6" t="n">
        <f aca="false">B1358*$D$2*SQRT(2)</f>
        <v>280.670016341698</v>
      </c>
      <c r="E1358" s="6" t="n">
        <f aca="false">IF(ABS(D1358-F1358)-($I$2+$I$2+$F$2+$E$2)&lt;0,0,SIGN(D1358-F1358)*(ABS(D1358-F1358)-($I$2+$I$2+$F$2+$E$2)))</f>
        <v>11.601163543573</v>
      </c>
      <c r="F1358" s="6" t="n">
        <f aca="false">F1357+G1357/($H$2/1000000)*(1/$C$2/COUNT($A$5:$A$632))</f>
        <v>263.968852798125</v>
      </c>
      <c r="G1358" s="6" t="n">
        <f aca="false">E1358/$G$2</f>
        <v>0.0141477604189915</v>
      </c>
      <c r="H1358" s="6" t="n">
        <f aca="false">IF(G1358&gt;0,G1358,0)</f>
        <v>0.0141477604189915</v>
      </c>
      <c r="J1358" s="11" t="n">
        <f aca="false">E1358*E1358</f>
        <v>134.586995564728</v>
      </c>
      <c r="K1358" s="6" t="n">
        <f aca="false">J1358/$G$2</f>
        <v>0.16413048239601</v>
      </c>
      <c r="M1358" s="8" t="n">
        <f aca="false">IF(H1358&gt;0,$E$2,0)</f>
        <v>5.1</v>
      </c>
      <c r="N1358" s="6" t="n">
        <f aca="false">M1358*H1358</f>
        <v>0.0721535781368567</v>
      </c>
      <c r="P1358" s="8" t="n">
        <f aca="false">IF(H1358&gt;0,$F$2,0)</f>
        <v>0</v>
      </c>
      <c r="Q1358" s="6" t="n">
        <f aca="false">P1358*H1358</f>
        <v>0</v>
      </c>
    </row>
    <row r="1359" customFormat="false" ht="15" hidden="false" customHeight="false" outlineLevel="0" collapsed="false">
      <c r="A1359" s="0" t="n">
        <f aca="false">A1358+0.01</f>
        <v>13.5499999999998</v>
      </c>
      <c r="B1359" s="6" t="n">
        <f aca="false">SIN(A1359)</f>
        <v>0.832513545853904</v>
      </c>
      <c r="C1359" s="6" t="n">
        <f aca="false">ABS(B1359)</f>
        <v>0.832513545853904</v>
      </c>
      <c r="D1359" s="6" t="n">
        <f aca="false">B1359*$D$2*SQRT(2)</f>
        <v>282.564467377418</v>
      </c>
      <c r="E1359" s="6" t="n">
        <f aca="false">IF(ABS(D1359-F1359)-($I$2+$I$2+$F$2+$E$2)&lt;0,0,SIGN(D1359-F1359)*(ABS(D1359-F1359)-($I$2+$I$2+$F$2+$E$2)))</f>
        <v>11.447589040933</v>
      </c>
      <c r="F1359" s="6" t="n">
        <f aca="false">F1358+G1358/($H$2/1000000)*(1/$C$2/COUNT($A$5:$A$632))</f>
        <v>266.016878336485</v>
      </c>
      <c r="G1359" s="6" t="n">
        <f aca="false">E1359/$G$2</f>
        <v>0.0139604744401622</v>
      </c>
      <c r="H1359" s="6" t="n">
        <f aca="false">IF(G1359&gt;0,G1359,0)</f>
        <v>0.0139604744401622</v>
      </c>
      <c r="J1359" s="11" t="n">
        <f aca="false">E1359*E1359</f>
        <v>131.047294850088</v>
      </c>
      <c r="K1359" s="6" t="n">
        <f aca="false">J1359/$G$2</f>
        <v>0.159813774207425</v>
      </c>
      <c r="M1359" s="8" t="n">
        <f aca="false">IF(H1359&gt;0,$E$2,0)</f>
        <v>5.1</v>
      </c>
      <c r="N1359" s="6" t="n">
        <f aca="false">M1359*H1359</f>
        <v>0.071198419644827</v>
      </c>
      <c r="P1359" s="8" t="n">
        <f aca="false">IF(H1359&gt;0,$F$2,0)</f>
        <v>0</v>
      </c>
      <c r="Q1359" s="6" t="n">
        <f aca="false">P1359*H1359</f>
        <v>0</v>
      </c>
    </row>
    <row r="1360" customFormat="false" ht="15" hidden="false" customHeight="false" outlineLevel="0" collapsed="false">
      <c r="A1360" s="0" t="n">
        <f aca="false">A1359+0.01</f>
        <v>13.5599999999998</v>
      </c>
      <c r="B1360" s="6" t="n">
        <f aca="false">SIN(A1360)</f>
        <v>0.838011875084673</v>
      </c>
      <c r="C1360" s="6" t="n">
        <f aca="false">ABS(B1360)</f>
        <v>0.838011875084673</v>
      </c>
      <c r="D1360" s="6" t="n">
        <f aca="false">B1360*$D$2*SQRT(2)</f>
        <v>284.430662201869</v>
      </c>
      <c r="E1360" s="6" t="n">
        <f aca="false">IF(ABS(D1360-F1360)-($I$2+$I$2+$F$2+$E$2)&lt;0,0,SIGN(D1360-F1360)*(ABS(D1360-F1360)-($I$2+$I$2+$F$2+$E$2)))</f>
        <v>11.2928697889273</v>
      </c>
      <c r="F1360" s="6" t="n">
        <f aca="false">F1359+G1359/($H$2/1000000)*(1/$C$2/COUNT($A$5:$A$632))</f>
        <v>268.037792412942</v>
      </c>
      <c r="G1360" s="6" t="n">
        <f aca="false">E1360/$G$2</f>
        <v>0.0137717924255211</v>
      </c>
      <c r="H1360" s="6" t="n">
        <f aca="false">IF(G1360&gt;0,G1360,0)</f>
        <v>0.0137717924255211</v>
      </c>
      <c r="J1360" s="11" t="n">
        <f aca="false">E1360*E1360</f>
        <v>127.528908069668</v>
      </c>
      <c r="K1360" s="6" t="n">
        <f aca="false">J1360/$G$2</f>
        <v>0.155523058621546</v>
      </c>
      <c r="M1360" s="8" t="n">
        <f aca="false">IF(H1360&gt;0,$E$2,0)</f>
        <v>5.1</v>
      </c>
      <c r="N1360" s="6" t="n">
        <f aca="false">M1360*H1360</f>
        <v>0.0702361413701578</v>
      </c>
      <c r="P1360" s="8" t="n">
        <f aca="false">IF(H1360&gt;0,$F$2,0)</f>
        <v>0</v>
      </c>
      <c r="Q1360" s="6" t="n">
        <f aca="false">P1360*H1360</f>
        <v>0</v>
      </c>
    </row>
    <row r="1361" customFormat="false" ht="15" hidden="false" customHeight="false" outlineLevel="0" collapsed="false">
      <c r="A1361" s="0" t="n">
        <f aca="false">A1360+0.01</f>
        <v>13.5699999999998</v>
      </c>
      <c r="B1361" s="6" t="n">
        <f aca="false">SIN(A1361)</f>
        <v>0.843426403826274</v>
      </c>
      <c r="C1361" s="6" t="n">
        <f aca="false">ABS(B1361)</f>
        <v>0.843426403826274</v>
      </c>
      <c r="D1361" s="6" t="n">
        <f aca="false">B1361*$D$2*SQRT(2)</f>
        <v>286.268414197124</v>
      </c>
      <c r="E1361" s="6" t="n">
        <f aca="false">IF(ABS(D1361-F1361)-($I$2+$I$2+$F$2+$E$2)&lt;0,0,SIGN(D1361-F1361)*(ABS(D1361-F1361)-($I$2+$I$2+$F$2+$E$2)))</f>
        <v>11.137021259353</v>
      </c>
      <c r="F1361" s="6" t="n">
        <f aca="false">F1360+G1360/($H$2/1000000)*(1/$C$2/COUNT($A$5:$A$632))</f>
        <v>270.031392937771</v>
      </c>
      <c r="G1361" s="6" t="n">
        <f aca="false">E1361/$G$2</f>
        <v>0.0135817332431134</v>
      </c>
      <c r="H1361" s="6" t="n">
        <f aca="false">IF(G1361&gt;0,G1361,0)</f>
        <v>0.0135817332431134</v>
      </c>
      <c r="J1361" s="11" t="n">
        <f aca="false">E1361*E1361</f>
        <v>124.033242531281</v>
      </c>
      <c r="K1361" s="6" t="n">
        <f aca="false">J1361/$G$2</f>
        <v>0.151260051867416</v>
      </c>
      <c r="M1361" s="8" t="n">
        <f aca="false">IF(H1361&gt;0,$E$2,0)</f>
        <v>5.1</v>
      </c>
      <c r="N1361" s="6" t="n">
        <f aca="false">M1361*H1361</f>
        <v>0.0692668395398785</v>
      </c>
      <c r="P1361" s="8" t="n">
        <f aca="false">IF(H1361&gt;0,$F$2,0)</f>
        <v>0</v>
      </c>
      <c r="Q1361" s="6" t="n">
        <f aca="false">P1361*H1361</f>
        <v>0</v>
      </c>
    </row>
    <row r="1362" customFormat="false" ht="15" hidden="false" customHeight="false" outlineLevel="0" collapsed="false">
      <c r="A1362" s="0" t="n">
        <f aca="false">A1361+0.01</f>
        <v>13.5799999999998</v>
      </c>
      <c r="B1362" s="6" t="n">
        <f aca="false">SIN(A1362)</f>
        <v>0.848756590630346</v>
      </c>
      <c r="C1362" s="6" t="n">
        <f aca="false">ABS(B1362)</f>
        <v>0.848756590630346</v>
      </c>
      <c r="D1362" s="6" t="n">
        <f aca="false">B1362*$D$2*SQRT(2)</f>
        <v>288.077539589516</v>
      </c>
      <c r="E1362" s="6" t="n">
        <f aca="false">IF(ABS(D1362-F1362)-($I$2+$I$2+$F$2+$E$2)&lt;0,0,SIGN(D1362-F1362)*(ABS(D1362-F1362)-($I$2+$I$2+$F$2+$E$2)))</f>
        <v>10.9800590369341</v>
      </c>
      <c r="F1362" s="6" t="n">
        <f aca="false">F1361+G1361/($H$2/1000000)*(1/$C$2/COUNT($A$5:$A$632))</f>
        <v>271.997480552582</v>
      </c>
      <c r="G1362" s="6" t="n">
        <f aca="false">E1362/$G$2</f>
        <v>0.0133903158987002</v>
      </c>
      <c r="H1362" s="6" t="n">
        <f aca="false">IF(G1362&gt;0,G1362,0)</f>
        <v>0.0133903158987002</v>
      </c>
      <c r="J1362" s="11" t="n">
        <f aca="false">E1362*E1362</f>
        <v>120.561696454559</v>
      </c>
      <c r="K1362" s="6" t="n">
        <f aca="false">J1362/$G$2</f>
        <v>0.147026459090925</v>
      </c>
      <c r="M1362" s="8" t="n">
        <f aca="false">IF(H1362&gt;0,$E$2,0)</f>
        <v>5.1</v>
      </c>
      <c r="N1362" s="6" t="n">
        <f aca="false">M1362*H1362</f>
        <v>0.0682906110833708</v>
      </c>
      <c r="P1362" s="8" t="n">
        <f aca="false">IF(H1362&gt;0,$F$2,0)</f>
        <v>0</v>
      </c>
      <c r="Q1362" s="6" t="n">
        <f aca="false">P1362*H1362</f>
        <v>0</v>
      </c>
    </row>
    <row r="1363" customFormat="false" ht="15" hidden="false" customHeight="false" outlineLevel="0" collapsed="false">
      <c r="A1363" s="0" t="n">
        <f aca="false">A1362+0.01</f>
        <v>13.5899999999998</v>
      </c>
      <c r="B1363" s="6" t="n">
        <f aca="false">SIN(A1363)</f>
        <v>0.854001902482649</v>
      </c>
      <c r="C1363" s="6" t="n">
        <f aca="false">ABS(B1363)</f>
        <v>0.854001902482649</v>
      </c>
      <c r="D1363" s="6" t="n">
        <f aca="false">B1363*$D$2*SQRT(2)</f>
        <v>289.857857468013</v>
      </c>
      <c r="E1363" s="6" t="n">
        <f aca="false">IF(ABS(D1363-F1363)-($I$2+$I$2+$F$2+$E$2)&lt;0,0,SIGN(D1363-F1363)*(ABS(D1363-F1363)-($I$2+$I$2+$F$2+$E$2)))</f>
        <v>10.8219988177617</v>
      </c>
      <c r="F1363" s="6" t="n">
        <f aca="false">F1362+G1362/($H$2/1000000)*(1/$C$2/COUNT($A$5:$A$632))</f>
        <v>273.935858650251</v>
      </c>
      <c r="G1363" s="6" t="n">
        <f aca="false">E1363/$G$2</f>
        <v>0.0131975595338558</v>
      </c>
      <c r="H1363" s="6" t="n">
        <f aca="false">IF(G1363&gt;0,G1363,0)</f>
        <v>0.0131975595338558</v>
      </c>
      <c r="J1363" s="11" t="n">
        <f aca="false">E1363*E1363</f>
        <v>117.115658411636</v>
      </c>
      <c r="K1363" s="6" t="n">
        <f aca="false">J1363/$G$2</f>
        <v>0.142823973672727</v>
      </c>
      <c r="M1363" s="8" t="n">
        <f aca="false">IF(H1363&gt;0,$E$2,0)</f>
        <v>5.1</v>
      </c>
      <c r="N1363" s="6" t="n">
        <f aca="false">M1363*H1363</f>
        <v>0.0673075536226644</v>
      </c>
      <c r="P1363" s="8" t="n">
        <f aca="false">IF(H1363&gt;0,$F$2,0)</f>
        <v>0</v>
      </c>
      <c r="Q1363" s="6" t="n">
        <f aca="false">P1363*H1363</f>
        <v>0</v>
      </c>
    </row>
    <row r="1364" customFormat="false" ht="15" hidden="false" customHeight="false" outlineLevel="0" collapsed="false">
      <c r="A1364" s="0" t="n">
        <f aca="false">A1363+0.01</f>
        <v>13.5999999999998</v>
      </c>
      <c r="B1364" s="6" t="n">
        <f aca="false">SIN(A1364)</f>
        <v>0.85916181485637</v>
      </c>
      <c r="C1364" s="6" t="n">
        <f aca="false">ABS(B1364)</f>
        <v>0.85916181485637</v>
      </c>
      <c r="D1364" s="6" t="n">
        <f aca="false">B1364*$D$2*SQRT(2)</f>
        <v>291.609189802311</v>
      </c>
      <c r="E1364" s="6" t="n">
        <f aca="false">IF(ABS(D1364-F1364)-($I$2+$I$2+$F$2+$E$2)&lt;0,0,SIGN(D1364-F1364)*(ABS(D1364-F1364)-($I$2+$I$2+$F$2+$E$2)))</f>
        <v>10.6628564077262</v>
      </c>
      <c r="F1364" s="6" t="n">
        <f aca="false">F1363+G1363/($H$2/1000000)*(1/$C$2/COUNT($A$5:$A$632))</f>
        <v>275.846333394585</v>
      </c>
      <c r="G1364" s="6" t="n">
        <f aca="false">E1364/$G$2</f>
        <v>0.0130034834240564</v>
      </c>
      <c r="H1364" s="6" t="n">
        <f aca="false">IF(G1364&gt;0,G1364,0)</f>
        <v>0.0130034834240564</v>
      </c>
      <c r="J1364" s="11" t="n">
        <f aca="false">E1364*E1364</f>
        <v>113.696506771789</v>
      </c>
      <c r="K1364" s="6" t="n">
        <f aca="false">J1364/$G$2</f>
        <v>0.138654276550962</v>
      </c>
      <c r="M1364" s="8" t="n">
        <f aca="false">IF(H1364&gt;0,$E$2,0)</f>
        <v>5.1</v>
      </c>
      <c r="N1364" s="6" t="n">
        <f aca="false">M1364*H1364</f>
        <v>0.0663177654626876</v>
      </c>
      <c r="P1364" s="8" t="n">
        <f aca="false">IF(H1364&gt;0,$F$2,0)</f>
        <v>0</v>
      </c>
      <c r="Q1364" s="6" t="n">
        <f aca="false">P1364*H1364</f>
        <v>0</v>
      </c>
    </row>
    <row r="1365" customFormat="false" ht="15" hidden="false" customHeight="false" outlineLevel="0" collapsed="false">
      <c r="A1365" s="0" t="n">
        <f aca="false">A1364+0.01</f>
        <v>13.6099999999998</v>
      </c>
      <c r="B1365" s="6" t="n">
        <f aca="false">SIN(A1365)</f>
        <v>0.864235811764572</v>
      </c>
      <c r="C1365" s="6" t="n">
        <f aca="false">ABS(B1365)</f>
        <v>0.864235811764572</v>
      </c>
      <c r="D1365" s="6" t="n">
        <f aca="false">B1365*$D$2*SQRT(2)</f>
        <v>293.331361460635</v>
      </c>
      <c r="E1365" s="6" t="n">
        <f aca="false">IF(ABS(D1365-F1365)-($I$2+$I$2+$F$2+$E$2)&lt;0,0,SIGN(D1365-F1365)*(ABS(D1365-F1365)-($I$2+$I$2+$F$2+$E$2)))</f>
        <v>10.502647720935</v>
      </c>
      <c r="F1365" s="6" t="n">
        <f aca="false">F1364+G1364/($H$2/1000000)*(1/$C$2/COUNT($A$5:$A$632))</f>
        <v>277.7287137397</v>
      </c>
      <c r="G1365" s="6" t="n">
        <f aca="false">E1365/$G$2</f>
        <v>0.0128081069767499</v>
      </c>
      <c r="H1365" s="6" t="n">
        <f aca="false">IF(G1365&gt;0,G1365,0)</f>
        <v>0.0128081069767499</v>
      </c>
      <c r="J1365" s="11" t="n">
        <f aca="false">E1365*E1365</f>
        <v>110.30560915006</v>
      </c>
      <c r="K1365" s="6" t="n">
        <f aca="false">J1365/$G$2</f>
        <v>0.134519035548854</v>
      </c>
      <c r="M1365" s="8" t="n">
        <f aca="false">IF(H1365&gt;0,$E$2,0)</f>
        <v>5.1</v>
      </c>
      <c r="N1365" s="6" t="n">
        <f aca="false">M1365*H1365</f>
        <v>0.0653213455814247</v>
      </c>
      <c r="P1365" s="8" t="n">
        <f aca="false">IF(H1365&gt;0,$F$2,0)</f>
        <v>0</v>
      </c>
      <c r="Q1365" s="6" t="n">
        <f aca="false">P1365*H1365</f>
        <v>0</v>
      </c>
    </row>
    <row r="1366" customFormat="false" ht="15" hidden="false" customHeight="false" outlineLevel="0" collapsed="false">
      <c r="A1366" s="0" t="n">
        <f aca="false">A1365+0.01</f>
        <v>13.6199999999998</v>
      </c>
      <c r="B1366" s="6" t="n">
        <f aca="false">SIN(A1366)</f>
        <v>0.86922338581179</v>
      </c>
      <c r="C1366" s="6" t="n">
        <f aca="false">ABS(B1366)</f>
        <v>0.86922338581179</v>
      </c>
      <c r="D1366" s="6" t="n">
        <f aca="false">B1366*$D$2*SQRT(2)</f>
        <v>295.024200227255</v>
      </c>
      <c r="E1366" s="6" t="n">
        <f aca="false">IF(ABS(D1366-F1366)-($I$2+$I$2+$F$2+$E$2)&lt;0,0,SIGN(D1366-F1366)*(ABS(D1366-F1366)-($I$2+$I$2+$F$2+$E$2)))</f>
        <v>10.3413887781239</v>
      </c>
      <c r="F1366" s="6" t="n">
        <f aca="false">F1365+G1365/($H$2/1000000)*(1/$C$2/COUNT($A$5:$A$632))</f>
        <v>279.582811449131</v>
      </c>
      <c r="G1366" s="6" t="n">
        <f aca="false">E1366/$G$2</f>
        <v>0.0126114497294194</v>
      </c>
      <c r="H1366" s="6" t="n">
        <f aca="false">IF(G1366&gt;0,G1366,0)</f>
        <v>0.0126114497294194</v>
      </c>
      <c r="J1366" s="11" t="n">
        <f aca="false">E1366*E1366</f>
        <v>106.944321860307</v>
      </c>
      <c r="K1366" s="6" t="n">
        <f aca="false">J1366/$G$2</f>
        <v>0.130419904707691</v>
      </c>
      <c r="M1366" s="8" t="n">
        <f aca="false">IF(H1366&gt;0,$E$2,0)</f>
        <v>5.1</v>
      </c>
      <c r="N1366" s="6" t="n">
        <f aca="false">M1366*H1366</f>
        <v>0.0643183936200388</v>
      </c>
      <c r="P1366" s="8" t="n">
        <f aca="false">IF(H1366&gt;0,$F$2,0)</f>
        <v>0</v>
      </c>
      <c r="Q1366" s="6" t="n">
        <f aca="false">P1366*H1366</f>
        <v>0</v>
      </c>
    </row>
    <row r="1367" customFormat="false" ht="15" hidden="false" customHeight="false" outlineLevel="0" collapsed="false">
      <c r="A1367" s="0" t="n">
        <f aca="false">A1366+0.01</f>
        <v>13.6299999999998</v>
      </c>
      <c r="B1367" s="6" t="n">
        <f aca="false">SIN(A1367)</f>
        <v>0.874124038244779</v>
      </c>
      <c r="C1367" s="6" t="n">
        <f aca="false">ABS(B1367)</f>
        <v>0.874124038244779</v>
      </c>
      <c r="D1367" s="6" t="n">
        <f aca="false">B1367*$D$2*SQRT(2)</f>
        <v>296.687536819705</v>
      </c>
      <c r="E1367" s="6" t="n">
        <f aca="false">IF(ABS(D1367-F1367)-($I$2+$I$2+$F$2+$E$2)&lt;0,0,SIGN(D1367-F1367)*(ABS(D1367-F1367)-($I$2+$I$2+$F$2+$E$2)))</f>
        <v>10.1790957050528</v>
      </c>
      <c r="F1367" s="6" t="n">
        <f aca="false">F1366+G1366/($H$2/1000000)*(1/$C$2/COUNT($A$5:$A$632))</f>
        <v>281.408441114652</v>
      </c>
      <c r="G1367" s="6" t="n">
        <f aca="false">E1367/$G$2</f>
        <v>0.0124135313476254</v>
      </c>
      <c r="H1367" s="6" t="n">
        <f aca="false">IF(G1367&gt;0,G1367,0)</f>
        <v>0.0124135313476254</v>
      </c>
      <c r="J1367" s="11" t="n">
        <f aca="false">E1367*E1367</f>
        <v>103.613989372625</v>
      </c>
      <c r="K1367" s="6" t="n">
        <f aca="false">J1367/$G$2</f>
        <v>0.126358523625153</v>
      </c>
      <c r="M1367" s="8" t="n">
        <f aca="false">IF(H1367&gt;0,$E$2,0)</f>
        <v>5.1</v>
      </c>
      <c r="N1367" s="6" t="n">
        <f aca="false">M1367*H1367</f>
        <v>0.0633090098728896</v>
      </c>
      <c r="P1367" s="8" t="n">
        <f aca="false">IF(H1367&gt;0,$F$2,0)</f>
        <v>0</v>
      </c>
      <c r="Q1367" s="6" t="n">
        <f aca="false">P1367*H1367</f>
        <v>0</v>
      </c>
    </row>
    <row r="1368" customFormat="false" ht="15" hidden="false" customHeight="false" outlineLevel="0" collapsed="false">
      <c r="A1368" s="0" t="n">
        <f aca="false">A1367+0.01</f>
        <v>13.6399999999998</v>
      </c>
      <c r="B1368" s="6" t="n">
        <f aca="false">SIN(A1368)</f>
        <v>0.878937279002377</v>
      </c>
      <c r="C1368" s="6" t="n">
        <f aca="false">ABS(B1368)</f>
        <v>0.878937279002377</v>
      </c>
      <c r="D1368" s="6" t="n">
        <f aca="false">B1368*$D$2*SQRT(2)</f>
        <v>298.321204905712</v>
      </c>
      <c r="E1368" s="6" t="n">
        <f aca="false">IF(ABS(D1368-F1368)-($I$2+$I$2+$F$2+$E$2)&lt;0,0,SIGN(D1368-F1368)*(ABS(D1368-F1368)-($I$2+$I$2+$F$2+$E$2)))</f>
        <v>10.0157847308941</v>
      </c>
      <c r="F1368" s="6" t="n">
        <f aca="false">F1367+G1367/($H$2/1000000)*(1/$C$2/COUNT($A$5:$A$632))</f>
        <v>283.205420174818</v>
      </c>
      <c r="G1368" s="6" t="n">
        <f aca="false">E1368/$G$2</f>
        <v>0.0122143716230415</v>
      </c>
      <c r="H1368" s="6" t="n">
        <f aca="false">IF(G1368&gt;0,G1368,0)</f>
        <v>0.0122143716230415</v>
      </c>
      <c r="J1368" s="11" t="n">
        <f aca="false">E1368*E1368</f>
        <v>100.315943775611</v>
      </c>
      <c r="K1368" s="6" t="n">
        <f aca="false">J1368/$G$2</f>
        <v>0.122336516799525</v>
      </c>
      <c r="M1368" s="8" t="n">
        <f aca="false">IF(H1368&gt;0,$E$2,0)</f>
        <v>5.1</v>
      </c>
      <c r="N1368" s="6" t="n">
        <f aca="false">M1368*H1368</f>
        <v>0.0622932952775119</v>
      </c>
      <c r="P1368" s="8" t="n">
        <f aca="false">IF(H1368&gt;0,$F$2,0)</f>
        <v>0</v>
      </c>
      <c r="Q1368" s="6" t="n">
        <f aca="false">P1368*H1368</f>
        <v>0</v>
      </c>
    </row>
    <row r="1369" customFormat="false" ht="15" hidden="false" customHeight="false" outlineLevel="0" collapsed="false">
      <c r="A1369" s="0" t="n">
        <f aca="false">A1368+0.01</f>
        <v>13.6499999999998</v>
      </c>
      <c r="B1369" s="6" t="n">
        <f aca="false">SIN(A1369)</f>
        <v>0.88366262676452</v>
      </c>
      <c r="C1369" s="6" t="n">
        <f aca="false">ABS(B1369)</f>
        <v>0.88366262676452</v>
      </c>
      <c r="D1369" s="6" t="n">
        <f aca="false">B1369*$D$2*SQRT(2)</f>
        <v>299.925041119828</v>
      </c>
      <c r="E1369" s="6" t="n">
        <f aca="false">IF(ABS(D1369-F1369)-($I$2+$I$2+$F$2+$E$2)&lt;0,0,SIGN(D1369-F1369)*(ABS(D1369-F1369)-($I$2+$I$2+$F$2+$E$2)))</f>
        <v>9.85147218660799</v>
      </c>
      <c r="F1369" s="6" t="n">
        <f aca="false">F1368+G1368/($H$2/1000000)*(1/$C$2/COUNT($A$5:$A$632))</f>
        <v>284.97356893322</v>
      </c>
      <c r="G1369" s="6" t="n">
        <f aca="false">E1369/$G$2</f>
        <v>0.0120139904714732</v>
      </c>
      <c r="H1369" s="6" t="n">
        <f aca="false">IF(G1369&gt;0,G1369,0)</f>
        <v>0.0120139904714732</v>
      </c>
      <c r="J1369" s="11" t="n">
        <f aca="false">E1369*E1369</f>
        <v>97.0515042435108</v>
      </c>
      <c r="K1369" s="6" t="n">
        <f aca="false">J1369/$G$2</f>
        <v>0.118355492979891</v>
      </c>
      <c r="M1369" s="8" t="n">
        <f aca="false">IF(H1369&gt;0,$E$2,0)</f>
        <v>5.1</v>
      </c>
      <c r="N1369" s="6" t="n">
        <f aca="false">M1369*H1369</f>
        <v>0.0612713514045131</v>
      </c>
      <c r="P1369" s="8" t="n">
        <f aca="false">IF(H1369&gt;0,$F$2,0)</f>
        <v>0</v>
      </c>
      <c r="Q1369" s="6" t="n">
        <f aca="false">P1369*H1369</f>
        <v>0</v>
      </c>
    </row>
    <row r="1370" customFormat="false" ht="15" hidden="false" customHeight="false" outlineLevel="0" collapsed="false">
      <c r="A1370" s="0" t="n">
        <f aca="false">A1369+0.01</f>
        <v>13.6599999999998</v>
      </c>
      <c r="B1370" s="6" t="n">
        <f aca="false">SIN(A1370)</f>
        <v>0.888299609000369</v>
      </c>
      <c r="C1370" s="6" t="n">
        <f aca="false">ABS(B1370)</f>
        <v>0.888299609000369</v>
      </c>
      <c r="D1370" s="6" t="n">
        <f aca="false">B1370*$D$2*SQRT(2)</f>
        <v>301.498885079769</v>
      </c>
      <c r="E1370" s="6" t="n">
        <f aca="false">IF(ABS(D1370-F1370)-($I$2+$I$2+$F$2+$E$2)&lt;0,0,SIGN(D1370-F1370)*(ABS(D1370-F1370)-($I$2+$I$2+$F$2+$E$2)))</f>
        <v>9.68617450331319</v>
      </c>
      <c r="F1370" s="6" t="n">
        <f aca="false">F1369+G1369/($H$2/1000000)*(1/$C$2/COUNT($A$5:$A$632))</f>
        <v>286.712710576456</v>
      </c>
      <c r="G1370" s="6" t="n">
        <f aca="false">E1370/$G$2</f>
        <v>0.0118124079308697</v>
      </c>
      <c r="H1370" s="6" t="n">
        <f aca="false">IF(G1370&gt;0,G1370,0)</f>
        <v>0.0118124079308697</v>
      </c>
      <c r="J1370" s="11" t="n">
        <f aca="false">E1370*E1370</f>
        <v>93.8219765086346</v>
      </c>
      <c r="K1370" s="6" t="n">
        <f aca="false">J1370/$G$2</f>
        <v>0.114417044522725</v>
      </c>
      <c r="M1370" s="8" t="n">
        <f aca="false">IF(H1370&gt;0,$E$2,0)</f>
        <v>5.1</v>
      </c>
      <c r="N1370" s="6" t="n">
        <f aca="false">M1370*H1370</f>
        <v>0.0602432804474357</v>
      </c>
      <c r="P1370" s="8" t="n">
        <f aca="false">IF(H1370&gt;0,$F$2,0)</f>
        <v>0</v>
      </c>
      <c r="Q1370" s="6" t="n">
        <f aca="false">P1370*H1370</f>
        <v>0</v>
      </c>
    </row>
    <row r="1371" customFormat="false" ht="15" hidden="false" customHeight="false" outlineLevel="0" collapsed="false">
      <c r="A1371" s="0" t="n">
        <f aca="false">A1370+0.01</f>
        <v>13.6699999999998</v>
      </c>
      <c r="B1371" s="6" t="n">
        <f aca="false">SIN(A1371)</f>
        <v>0.892847762015566</v>
      </c>
      <c r="C1371" s="6" t="n">
        <f aca="false">ABS(B1371)</f>
        <v>0.892847762015566</v>
      </c>
      <c r="D1371" s="6" t="n">
        <f aca="false">B1371*$D$2*SQRT(2)</f>
        <v>303.042579402451</v>
      </c>
      <c r="E1371" s="6" t="n">
        <f aca="false">IF(ABS(D1371-F1371)-($I$2+$I$2+$F$2+$E$2)&lt;0,0,SIGN(D1371-F1371)*(ABS(D1371-F1371)-($I$2+$I$2+$F$2+$E$2)))</f>
        <v>9.51990821064052</v>
      </c>
      <c r="F1371" s="6" t="n">
        <f aca="false">F1370+G1370/($H$2/1000000)*(1/$C$2/COUNT($A$5:$A$632))</f>
        <v>288.42267119181</v>
      </c>
      <c r="G1371" s="6" t="n">
        <f aca="false">E1371/$G$2</f>
        <v>0.0116096441593177</v>
      </c>
      <c r="H1371" s="6" t="n">
        <f aca="false">IF(G1371&gt;0,G1371,0)</f>
        <v>0.0116096441593177</v>
      </c>
      <c r="J1371" s="11" t="n">
        <f aca="false">E1371*E1371</f>
        <v>90.6286523390208</v>
      </c>
      <c r="K1371" s="6" t="n">
        <f aca="false">J1371/$G$2</f>
        <v>0.110522746754903</v>
      </c>
      <c r="M1371" s="8" t="n">
        <f aca="false">IF(H1371&gt;0,$E$2,0)</f>
        <v>5.1</v>
      </c>
      <c r="N1371" s="6" t="n">
        <f aca="false">M1371*H1371</f>
        <v>0.0592091852125203</v>
      </c>
      <c r="P1371" s="8" t="n">
        <f aca="false">IF(H1371&gt;0,$F$2,0)</f>
        <v>0</v>
      </c>
      <c r="Q1371" s="6" t="n">
        <f aca="false">P1371*H1371</f>
        <v>0</v>
      </c>
    </row>
    <row r="1372" customFormat="false" ht="15" hidden="false" customHeight="false" outlineLevel="0" collapsed="false">
      <c r="A1372" s="0" t="n">
        <f aca="false">A1371+0.01</f>
        <v>13.6799999999998</v>
      </c>
      <c r="B1372" s="6" t="n">
        <f aca="false">SIN(A1372)</f>
        <v>0.897306630998598</v>
      </c>
      <c r="C1372" s="6" t="n">
        <f aca="false">ABS(B1372)</f>
        <v>0.897306630998598</v>
      </c>
      <c r="D1372" s="6" t="n">
        <f aca="false">B1372*$D$2*SQRT(2)</f>
        <v>304.555969719727</v>
      </c>
      <c r="E1372" s="6" t="n">
        <f aca="false">IF(ABS(D1372-F1372)-($I$2+$I$2+$F$2+$E$2)&lt;0,0,SIGN(D1372-F1372)*(ABS(D1372-F1372)-($I$2+$I$2+$F$2+$E$2)))</f>
        <v>9.35268993507955</v>
      </c>
      <c r="F1372" s="6" t="n">
        <f aca="false">F1371+G1371/($H$2/1000000)*(1/$C$2/COUNT($A$5:$A$632))</f>
        <v>290.103279784647</v>
      </c>
      <c r="G1372" s="6" t="n">
        <f aca="false">E1372/$G$2</f>
        <v>0.0114057194330238</v>
      </c>
      <c r="H1372" s="6" t="n">
        <f aca="false">IF(G1372&gt;0,G1372,0)</f>
        <v>0.0114057194330238</v>
      </c>
      <c r="J1372" s="11" t="n">
        <f aca="false">E1372*E1372</f>
        <v>87.4728090217383</v>
      </c>
      <c r="K1372" s="6" t="n">
        <f aca="false">J1372/$G$2</f>
        <v>0.106674157343583</v>
      </c>
      <c r="M1372" s="8" t="n">
        <f aca="false">IF(H1372&gt;0,$E$2,0)</f>
        <v>5.1</v>
      </c>
      <c r="N1372" s="6" t="n">
        <f aca="false">M1372*H1372</f>
        <v>0.0581691691084216</v>
      </c>
      <c r="P1372" s="8" t="n">
        <f aca="false">IF(H1372&gt;0,$F$2,0)</f>
        <v>0</v>
      </c>
      <c r="Q1372" s="6" t="n">
        <f aca="false">P1372*H1372</f>
        <v>0</v>
      </c>
    </row>
    <row r="1373" customFormat="false" ht="15" hidden="false" customHeight="false" outlineLevel="0" collapsed="false">
      <c r="A1373" s="0" t="n">
        <f aca="false">A1372+0.01</f>
        <v>13.6899999999998</v>
      </c>
      <c r="B1373" s="6" t="n">
        <f aca="false">SIN(A1373)</f>
        <v>0.901675770066284</v>
      </c>
      <c r="C1373" s="6" t="n">
        <f aca="false">ABS(B1373)</f>
        <v>0.901675770066284</v>
      </c>
      <c r="D1373" s="6" t="n">
        <f aca="false">B1373*$D$2*SQRT(2)</f>
        <v>306.038904693826</v>
      </c>
      <c r="E1373" s="6" t="n">
        <f aca="false">IF(ABS(D1373-F1373)-($I$2+$I$2+$F$2+$E$2)&lt;0,0,SIGN(D1373-F1373)*(ABS(D1373-F1373)-($I$2+$I$2+$F$2+$E$2)))</f>
        <v>9.18453639831815</v>
      </c>
      <c r="F1373" s="6" t="n">
        <f aca="false">F1372+G1372/($H$2/1000000)*(1/$C$2/COUNT($A$5:$A$632))</f>
        <v>291.754368295508</v>
      </c>
      <c r="G1373" s="6" t="n">
        <f aca="false">E1373/$G$2</f>
        <v>0.0112006541442904</v>
      </c>
      <c r="H1373" s="6" t="n">
        <f aca="false">IF(G1373&gt;0,G1373,0)</f>
        <v>0.0112006541442904</v>
      </c>
      <c r="J1373" s="11" t="n">
        <f aca="false">E1373*E1373</f>
        <v>84.355708852031</v>
      </c>
      <c r="K1373" s="6" t="n">
        <f aca="false">J1373/$G$2</f>
        <v>0.102872815673209</v>
      </c>
      <c r="M1373" s="8" t="n">
        <f aca="false">IF(H1373&gt;0,$E$2,0)</f>
        <v>5.1</v>
      </c>
      <c r="N1373" s="6" t="n">
        <f aca="false">M1373*H1373</f>
        <v>0.0571233361358812</v>
      </c>
      <c r="P1373" s="8" t="n">
        <f aca="false">IF(H1373&gt;0,$F$2,0)</f>
        <v>0</v>
      </c>
      <c r="Q1373" s="6" t="n">
        <f aca="false">P1373*H1373</f>
        <v>0</v>
      </c>
    </row>
    <row r="1374" customFormat="false" ht="15" hidden="false" customHeight="false" outlineLevel="0" collapsed="false">
      <c r="A1374" s="0" t="n">
        <f aca="false">A1373+0.01</f>
        <v>13.6999999999998</v>
      </c>
      <c r="B1374" s="6" t="n">
        <f aca="false">SIN(A1374)</f>
        <v>0.905954742308357</v>
      </c>
      <c r="C1374" s="6" t="n">
        <f aca="false">ABS(B1374)</f>
        <v>0.905954742308357</v>
      </c>
      <c r="D1374" s="6" t="n">
        <f aca="false">B1374*$D$2*SQRT(2)</f>
        <v>307.491236032488</v>
      </c>
      <c r="E1374" s="6" t="n">
        <f aca="false">IF(ABS(D1374-F1374)-($I$2+$I$2+$F$2+$E$2)&lt;0,0,SIGN(D1374-F1374)*(ABS(D1374-F1374)-($I$2+$I$2+$F$2+$E$2)))</f>
        <v>9.01546441557158</v>
      </c>
      <c r="F1374" s="6" t="n">
        <f aca="false">F1373+G1373/($H$2/1000000)*(1/$C$2/COUNT($A$5:$A$632))</f>
        <v>293.375771616916</v>
      </c>
      <c r="G1374" s="6" t="n">
        <f aca="false">E1374/$G$2</f>
        <v>0.0109944687994775</v>
      </c>
      <c r="H1374" s="6" t="n">
        <f aca="false">IF(G1374&gt;0,G1374,0)</f>
        <v>0.0109944687994775</v>
      </c>
      <c r="J1374" s="11" t="n">
        <f aca="false">E1374*E1374</f>
        <v>81.2785986284374</v>
      </c>
      <c r="K1374" s="6" t="n">
        <f aca="false">J1374/$G$2</f>
        <v>0.0991202422298017</v>
      </c>
      <c r="M1374" s="8" t="n">
        <f aca="false">IF(H1374&gt;0,$E$2,0)</f>
        <v>5.1</v>
      </c>
      <c r="N1374" s="6" t="n">
        <f aca="false">M1374*H1374</f>
        <v>0.0560717908773354</v>
      </c>
      <c r="P1374" s="8" t="n">
        <f aca="false">IF(H1374&gt;0,$F$2,0)</f>
        <v>0</v>
      </c>
      <c r="Q1374" s="6" t="n">
        <f aca="false">P1374*H1374</f>
        <v>0</v>
      </c>
    </row>
    <row r="1375" customFormat="false" ht="15" hidden="false" customHeight="false" outlineLevel="0" collapsed="false">
      <c r="A1375" s="0" t="n">
        <f aca="false">A1374+0.01</f>
        <v>13.7099999999998</v>
      </c>
      <c r="B1375" s="6" t="n">
        <f aca="false">SIN(A1375)</f>
        <v>0.910143119831159</v>
      </c>
      <c r="C1375" s="6" t="n">
        <f aca="false">ABS(B1375)</f>
        <v>0.910143119831159</v>
      </c>
      <c r="D1375" s="6" t="n">
        <f aca="false">B1375*$D$2*SQRT(2)</f>
        <v>308.912818503789</v>
      </c>
      <c r="E1375" s="6" t="n">
        <f aca="false">IF(ABS(D1375-F1375)-($I$2+$I$2+$F$2+$E$2)&lt;0,0,SIGN(D1375-F1375)*(ABS(D1375-F1375)-($I$2+$I$2+$F$2+$E$2)))</f>
        <v>8.8454908938967</v>
      </c>
      <c r="F1375" s="6" t="n">
        <f aca="false">F1374+G1374/($H$2/1000000)*(1/$C$2/COUNT($A$5:$A$632))</f>
        <v>294.967327609892</v>
      </c>
      <c r="G1375" s="6" t="n">
        <f aca="false">E1375/$G$2</f>
        <v>0.0107871840169472</v>
      </c>
      <c r="H1375" s="6" t="n">
        <f aca="false">IF(G1375&gt;0,G1375,0)</f>
        <v>0.0107871840169472</v>
      </c>
      <c r="J1375" s="11" t="n">
        <f aca="false">E1375*E1375</f>
        <v>78.2427091540095</v>
      </c>
      <c r="K1375" s="6" t="n">
        <f aca="false">J1375/$G$2</f>
        <v>0.0954179379926945</v>
      </c>
      <c r="M1375" s="8" t="n">
        <f aca="false">IF(H1375&gt;0,$E$2,0)</f>
        <v>5.1</v>
      </c>
      <c r="N1375" s="6" t="n">
        <f aca="false">M1375*H1375</f>
        <v>0.0550146384864307</v>
      </c>
      <c r="P1375" s="8" t="n">
        <f aca="false">IF(H1375&gt;0,$F$2,0)</f>
        <v>0</v>
      </c>
      <c r="Q1375" s="6" t="n">
        <f aca="false">P1375*H1375</f>
        <v>0</v>
      </c>
    </row>
    <row r="1376" customFormat="false" ht="15" hidden="false" customHeight="false" outlineLevel="0" collapsed="false">
      <c r="A1376" s="0" t="n">
        <f aca="false">A1375+0.01</f>
        <v>13.7199999999998</v>
      </c>
      <c r="B1376" s="6" t="n">
        <f aca="false">SIN(A1376)</f>
        <v>0.914240483800428</v>
      </c>
      <c r="C1376" s="6" t="n">
        <f aca="false">ABS(B1376)</f>
        <v>0.914240483800428</v>
      </c>
      <c r="D1376" s="6" t="n">
        <f aca="false">B1376*$D$2*SQRT(2)</f>
        <v>310.303509950665</v>
      </c>
      <c r="E1376" s="6" t="n">
        <f aca="false">IF(ABS(D1376-F1376)-($I$2+$I$2+$F$2+$E$2)&lt;0,0,SIGN(D1376-F1376)*(ABS(D1376-F1376)-($I$2+$I$2+$F$2+$E$2)))</f>
        <v>8.67463283050236</v>
      </c>
      <c r="F1376" s="6" t="n">
        <f aca="false">F1375+G1375/($H$2/1000000)*(1/$C$2/COUNT($A$5:$A$632))</f>
        <v>296.528877120163</v>
      </c>
      <c r="G1376" s="6" t="n">
        <f aca="false">E1376/$G$2</f>
        <v>0.0105788205250029</v>
      </c>
      <c r="H1376" s="6" t="n">
        <f aca="false">IF(G1376&gt;0,G1376,0)</f>
        <v>0.0105788205250029</v>
      </c>
      <c r="J1376" s="11" t="n">
        <f aca="false">E1376*E1376</f>
        <v>75.2492547440293</v>
      </c>
      <c r="K1376" s="6" t="n">
        <f aca="false">J1376/$G$2</f>
        <v>0.0917673838341821</v>
      </c>
      <c r="M1376" s="8" t="n">
        <f aca="false">IF(H1376&gt;0,$E$2,0)</f>
        <v>5.1</v>
      </c>
      <c r="N1376" s="6" t="n">
        <f aca="false">M1376*H1376</f>
        <v>0.0539519846775146</v>
      </c>
      <c r="P1376" s="8" t="n">
        <f aca="false">IF(H1376&gt;0,$F$2,0)</f>
        <v>0</v>
      </c>
      <c r="Q1376" s="6" t="n">
        <f aca="false">P1376*H1376</f>
        <v>0</v>
      </c>
    </row>
    <row r="1377" customFormat="false" ht="15" hidden="false" customHeight="false" outlineLevel="0" collapsed="false">
      <c r="A1377" s="0" t="n">
        <f aca="false">A1376+0.01</f>
        <v>13.7299999999998</v>
      </c>
      <c r="B1377" s="6" t="n">
        <f aca="false">SIN(A1377)</f>
        <v>0.918246424483182</v>
      </c>
      <c r="C1377" s="6" t="n">
        <f aca="false">ABS(B1377)</f>
        <v>0.918246424483182</v>
      </c>
      <c r="D1377" s="6" t="n">
        <f aca="false">B1377*$D$2*SQRT(2)</f>
        <v>311.663171305132</v>
      </c>
      <c r="E1377" s="6" t="n">
        <f aca="false">IF(ABS(D1377-F1377)-($I$2+$I$2+$F$2+$E$2)&lt;0,0,SIGN(D1377-F1377)*(ABS(D1377-F1377)-($I$2+$I$2+$F$2+$E$2)))</f>
        <v>8.50290731105465</v>
      </c>
      <c r="F1377" s="6" t="n">
        <f aca="false">F1376+G1376/($H$2/1000000)*(1/$C$2/COUNT($A$5:$A$632))</f>
        <v>298.060263994077</v>
      </c>
      <c r="G1377" s="6" t="n">
        <f aca="false">E1377/$G$2</f>
        <v>0.0103693991598227</v>
      </c>
      <c r="H1377" s="6" t="n">
        <f aca="false">IF(G1377&gt;0,G1377,0)</f>
        <v>0.0103693991598227</v>
      </c>
      <c r="J1377" s="11" t="n">
        <f aca="false">E1377*E1377</f>
        <v>72.2994327403866</v>
      </c>
      <c r="K1377" s="6" t="n">
        <f aca="false">J1377/$G$2</f>
        <v>0.0881700399273008</v>
      </c>
      <c r="M1377" s="8" t="n">
        <f aca="false">IF(H1377&gt;0,$E$2,0)</f>
        <v>5.1</v>
      </c>
      <c r="N1377" s="6" t="n">
        <f aca="false">M1377*H1377</f>
        <v>0.052883935715096</v>
      </c>
      <c r="P1377" s="8" t="n">
        <f aca="false">IF(H1377&gt;0,$F$2,0)</f>
        <v>0</v>
      </c>
      <c r="Q1377" s="6" t="n">
        <f aca="false">P1377*H1377</f>
        <v>0</v>
      </c>
    </row>
    <row r="1378" customFormat="false" ht="15" hidden="false" customHeight="false" outlineLevel="0" collapsed="false">
      <c r="A1378" s="0" t="n">
        <f aca="false">A1377+0.01</f>
        <v>13.7399999999998</v>
      </c>
      <c r="B1378" s="6" t="n">
        <f aca="false">SIN(A1378)</f>
        <v>0.92216054128869</v>
      </c>
      <c r="C1378" s="6" t="n">
        <f aca="false">ABS(B1378)</f>
        <v>0.92216054128869</v>
      </c>
      <c r="D1378" s="6" t="n">
        <f aca="false">B1378*$D$2*SQRT(2)</f>
        <v>312.991666602187</v>
      </c>
      <c r="E1378" s="6" t="n">
        <f aca="false">IF(ABS(D1378-F1378)-($I$2+$I$2+$F$2+$E$2)&lt;0,0,SIGN(D1378-F1378)*(ABS(D1378-F1378)-($I$2+$I$2+$F$2+$E$2)))</f>
        <v>8.33033150796163</v>
      </c>
      <c r="F1378" s="6" t="n">
        <f aca="false">F1377+G1377/($H$2/1000000)*(1/$C$2/COUNT($A$5:$A$632))</f>
        <v>299.561335094225</v>
      </c>
      <c r="G1378" s="6" t="n">
        <f aca="false">E1378/$G$2</f>
        <v>0.0101589408633678</v>
      </c>
      <c r="H1378" s="6" t="n">
        <f aca="false">IF(G1378&gt;0,G1378,0)</f>
        <v>0.0101589408633678</v>
      </c>
      <c r="J1378" s="11" t="n">
        <f aca="false">E1378*E1378</f>
        <v>69.3944230325382</v>
      </c>
      <c r="K1378" s="6" t="n">
        <f aca="false">J1378/$G$2</f>
        <v>0.084627345161632</v>
      </c>
      <c r="M1378" s="8" t="n">
        <f aca="false">IF(H1378&gt;0,$E$2,0)</f>
        <v>5.1</v>
      </c>
      <c r="N1378" s="6" t="n">
        <f aca="false">M1378*H1378</f>
        <v>0.051810598403176</v>
      </c>
      <c r="P1378" s="8" t="n">
        <f aca="false">IF(H1378&gt;0,$F$2,0)</f>
        <v>0</v>
      </c>
      <c r="Q1378" s="6" t="n">
        <f aca="false">P1378*H1378</f>
        <v>0</v>
      </c>
    </row>
    <row r="1379" customFormat="false" ht="15" hidden="false" customHeight="false" outlineLevel="0" collapsed="false">
      <c r="A1379" s="0" t="n">
        <f aca="false">A1378+0.01</f>
        <v>13.7499999999998</v>
      </c>
      <c r="B1379" s="6" t="n">
        <f aca="false">SIN(A1379)</f>
        <v>0.925982442808533</v>
      </c>
      <c r="C1379" s="6" t="n">
        <f aca="false">ABS(B1379)</f>
        <v>0.925982442808533</v>
      </c>
      <c r="D1379" s="6" t="n">
        <f aca="false">B1379*$D$2*SQRT(2)</f>
        <v>314.288862993407</v>
      </c>
      <c r="E1379" s="6" t="n">
        <f aca="false">IF(ABS(D1379-F1379)-($I$2+$I$2+$F$2+$E$2)&lt;0,0,SIGN(D1379-F1379)*(ABS(D1379-F1379)-($I$2+$I$2+$F$2+$E$2)))</f>
        <v>8.15692267865935</v>
      </c>
      <c r="F1379" s="6" t="n">
        <f aca="false">F1378+G1378/($H$2/1000000)*(1/$C$2/COUNT($A$5:$A$632))</f>
        <v>301.031940314748</v>
      </c>
      <c r="G1379" s="6" t="n">
        <f aca="false">E1379/$G$2</f>
        <v>0.00994746668129189</v>
      </c>
      <c r="H1379" s="6" t="n">
        <f aca="false">IF(G1379&gt;0,G1379,0)</f>
        <v>0.00994746668129189</v>
      </c>
      <c r="J1379" s="11" t="n">
        <f aca="false">E1379*E1379</f>
        <v>66.5353875856272</v>
      </c>
      <c r="K1379" s="6" t="n">
        <f aca="false">J1379/$G$2</f>
        <v>0.0811407165678381</v>
      </c>
      <c r="M1379" s="8" t="n">
        <f aca="false">IF(H1379&gt;0,$E$2,0)</f>
        <v>5.1</v>
      </c>
      <c r="N1379" s="6" t="n">
        <f aca="false">M1379*H1379</f>
        <v>0.0507320800745886</v>
      </c>
      <c r="P1379" s="8" t="n">
        <f aca="false">IF(H1379&gt;0,$F$2,0)</f>
        <v>0</v>
      </c>
      <c r="Q1379" s="6" t="n">
        <f aca="false">P1379*H1379</f>
        <v>0</v>
      </c>
    </row>
    <row r="1380" customFormat="false" ht="15" hidden="false" customHeight="false" outlineLevel="0" collapsed="false">
      <c r="A1380" s="0" t="n">
        <f aca="false">A1379+0.01</f>
        <v>13.7599999999998</v>
      </c>
      <c r="B1380" s="6" t="n">
        <f aca="false">SIN(A1380)</f>
        <v>0.929711746855745</v>
      </c>
      <c r="C1380" s="6" t="n">
        <f aca="false">ABS(B1380)</f>
        <v>0.929711746855745</v>
      </c>
      <c r="D1380" s="6" t="n">
        <f aca="false">B1380*$D$2*SQRT(2)</f>
        <v>315.554630760234</v>
      </c>
      <c r="E1380" s="6" t="n">
        <f aca="false">IF(ABS(D1380-F1380)-($I$2+$I$2+$F$2+$E$2)&lt;0,0,SIGN(D1380-F1380)*(ABS(D1380-F1380)-($I$2+$I$2+$F$2+$E$2)))</f>
        <v>7.98269816388645</v>
      </c>
      <c r="F1380" s="6" t="n">
        <f aca="false">F1379+G1379/($H$2/1000000)*(1/$C$2/COUNT($A$5:$A$632))</f>
        <v>302.471932596348</v>
      </c>
      <c r="G1380" s="6" t="n">
        <f aca="false">E1380/$G$2</f>
        <v>0.00973499776083713</v>
      </c>
      <c r="H1380" s="6" t="n">
        <f aca="false">IF(G1380&gt;0,G1380,0)</f>
        <v>0.00973499776083713</v>
      </c>
      <c r="J1380" s="11" t="n">
        <f aca="false">E1380*E1380</f>
        <v>63.7234699757161</v>
      </c>
      <c r="K1380" s="6" t="n">
        <f aca="false">J1380/$G$2</f>
        <v>0.0777115487508733</v>
      </c>
      <c r="M1380" s="8" t="n">
        <f aca="false">IF(H1380&gt;0,$E$2,0)</f>
        <v>5.1</v>
      </c>
      <c r="N1380" s="6" t="n">
        <f aca="false">M1380*H1380</f>
        <v>0.0496484885802694</v>
      </c>
      <c r="P1380" s="8" t="n">
        <f aca="false">IF(H1380&gt;0,$F$2,0)</f>
        <v>0</v>
      </c>
      <c r="Q1380" s="6" t="n">
        <f aca="false">P1380*H1380</f>
        <v>0</v>
      </c>
    </row>
    <row r="1381" customFormat="false" ht="15" hidden="false" customHeight="false" outlineLevel="0" collapsed="false">
      <c r="A1381" s="0" t="n">
        <f aca="false">A1380+0.01</f>
        <v>13.7699999999998</v>
      </c>
      <c r="B1381" s="6" t="n">
        <f aca="false">SIN(A1381)</f>
        <v>0.933348080503029</v>
      </c>
      <c r="C1381" s="6" t="n">
        <f aca="false">ABS(B1381)</f>
        <v>0.933348080503029</v>
      </c>
      <c r="D1381" s="6" t="n">
        <f aca="false">B1381*$D$2*SQRT(2)</f>
        <v>316.788843326947</v>
      </c>
      <c r="E1381" s="6" t="n">
        <f aca="false">IF(ABS(D1381-F1381)-($I$2+$I$2+$F$2+$E$2)&lt;0,0,SIGN(D1381-F1381)*(ABS(D1381-F1381)-($I$2+$I$2+$F$2+$E$2)))</f>
        <v>7.8076753859502</v>
      </c>
      <c r="F1381" s="6" t="n">
        <f aca="false">F1380+G1380/($H$2/1000000)*(1/$C$2/COUNT($A$5:$A$632))</f>
        <v>303.881167940997</v>
      </c>
      <c r="G1381" s="6" t="n">
        <f aca="false">E1381/$G$2</f>
        <v>0.00952155534871975</v>
      </c>
      <c r="H1381" s="6" t="n">
        <f aca="false">IF(G1381&gt;0,G1381,0)</f>
        <v>0.00952155534871975</v>
      </c>
      <c r="J1381" s="11" t="n">
        <f aca="false">E1381*E1381</f>
        <v>60.9597949323726</v>
      </c>
      <c r="K1381" s="6" t="n">
        <f aca="false">J1381/$G$2</f>
        <v>0.0743412133321617</v>
      </c>
      <c r="M1381" s="8" t="n">
        <f aca="false">IF(H1381&gt;0,$E$2,0)</f>
        <v>5.1</v>
      </c>
      <c r="N1381" s="6" t="n">
        <f aca="false">M1381*H1381</f>
        <v>0.0485599322784707</v>
      </c>
      <c r="P1381" s="8" t="n">
        <f aca="false">IF(H1381&gt;0,$F$2,0)</f>
        <v>0</v>
      </c>
      <c r="Q1381" s="6" t="n">
        <f aca="false">P1381*H1381</f>
        <v>0</v>
      </c>
    </row>
    <row r="1382" customFormat="false" ht="15" hidden="false" customHeight="false" outlineLevel="0" collapsed="false">
      <c r="A1382" s="0" t="n">
        <f aca="false">A1381+0.01</f>
        <v>13.7799999999998</v>
      </c>
      <c r="B1382" s="6" t="n">
        <f aca="false">SIN(A1382)</f>
        <v>0.936891080120051</v>
      </c>
      <c r="C1382" s="6" t="n">
        <f aca="false">ABS(B1382)</f>
        <v>0.936891080120051</v>
      </c>
      <c r="D1382" s="6" t="n">
        <f aca="false">B1382*$D$2*SQRT(2)</f>
        <v>317.991377273317</v>
      </c>
      <c r="E1382" s="6" t="n">
        <f aca="false">IF(ABS(D1382-F1382)-($I$2+$I$2+$F$2+$E$2)&lt;0,0,SIGN(D1382-F1382)*(ABS(D1382-F1382)-($I$2+$I$2+$F$2+$E$2)))</f>
        <v>7.63187184698151</v>
      </c>
      <c r="F1382" s="6" t="n">
        <f aca="false">F1381+G1381/($H$2/1000000)*(1/$C$2/COUNT($A$5:$A$632))</f>
        <v>305.259505426336</v>
      </c>
      <c r="G1382" s="6" t="n">
        <f aca="false">E1382/$G$2</f>
        <v>0.00930716078900184</v>
      </c>
      <c r="H1382" s="6" t="n">
        <f aca="false">IF(G1382&gt;0,G1382,0)</f>
        <v>0.00930716078900184</v>
      </c>
      <c r="J1382" s="11" t="n">
        <f aca="false">E1382*E1382</f>
        <v>58.2454678887489</v>
      </c>
      <c r="K1382" s="6" t="n">
        <f aca="false">J1382/$G$2</f>
        <v>0.0710310584009133</v>
      </c>
      <c r="M1382" s="8" t="n">
        <f aca="false">IF(H1382&gt;0,$E$2,0)</f>
        <v>5.1</v>
      </c>
      <c r="N1382" s="6" t="n">
        <f aca="false">M1382*H1382</f>
        <v>0.0474665200239094</v>
      </c>
      <c r="P1382" s="8" t="n">
        <f aca="false">IF(H1382&gt;0,$F$2,0)</f>
        <v>0</v>
      </c>
      <c r="Q1382" s="6" t="n">
        <f aca="false">P1382*H1382</f>
        <v>0</v>
      </c>
    </row>
    <row r="1383" customFormat="false" ht="15" hidden="false" customHeight="false" outlineLevel="0" collapsed="false">
      <c r="A1383" s="0" t="n">
        <f aca="false">A1382+0.01</f>
        <v>13.7899999999998</v>
      </c>
      <c r="B1383" s="6" t="n">
        <f aca="false">SIN(A1383)</f>
        <v>0.940340391409799</v>
      </c>
      <c r="C1383" s="6" t="n">
        <f aca="false">ABS(B1383)</f>
        <v>0.940340391409799</v>
      </c>
      <c r="D1383" s="6" t="n">
        <f aca="false">B1383*$D$2*SQRT(2)</f>
        <v>319.162112346951</v>
      </c>
      <c r="E1383" s="6" t="n">
        <f aca="false">IF(ABS(D1383-F1383)-($I$2+$I$2+$F$2+$E$2)&lt;0,0,SIGN(D1383-F1383)*(ABS(D1383-F1383)-($I$2+$I$2+$F$2+$E$2)))</f>
        <v>7.4553051271873</v>
      </c>
      <c r="F1383" s="6" t="n">
        <f aca="false">F1382+G1382/($H$2/1000000)*(1/$C$2/COUNT($A$5:$A$632))</f>
        <v>306.606807219764</v>
      </c>
      <c r="G1383" s="6" t="n">
        <f aca="false">E1383/$G$2</f>
        <v>0.00909183552096012</v>
      </c>
      <c r="H1383" s="6" t="n">
        <f aca="false">IF(G1383&gt;0,G1383,0)</f>
        <v>0.00909183552096012</v>
      </c>
      <c r="J1383" s="11" t="n">
        <f aca="false">E1383*E1383</f>
        <v>55.5815745394652</v>
      </c>
      <c r="K1383" s="6" t="n">
        <f aca="false">J1383/$G$2</f>
        <v>0.0677824079749576</v>
      </c>
      <c r="M1383" s="8" t="n">
        <f aca="false">IF(H1383&gt;0,$E$2,0)</f>
        <v>5.1</v>
      </c>
      <c r="N1383" s="6" t="n">
        <f aca="false">M1383*H1383</f>
        <v>0.0463683611568966</v>
      </c>
      <c r="P1383" s="8" t="n">
        <f aca="false">IF(H1383&gt;0,$F$2,0)</f>
        <v>0</v>
      </c>
      <c r="Q1383" s="6" t="n">
        <f aca="false">P1383*H1383</f>
        <v>0</v>
      </c>
    </row>
    <row r="1384" customFormat="false" ht="15" hidden="false" customHeight="false" outlineLevel="0" collapsed="false">
      <c r="A1384" s="0" t="n">
        <f aca="false">A1383+0.01</f>
        <v>13.7999999999998</v>
      </c>
      <c r="B1384" s="6" t="n">
        <f aca="false">SIN(A1384)</f>
        <v>0.943695669444022</v>
      </c>
      <c r="C1384" s="6" t="n">
        <f aca="false">ABS(B1384)</f>
        <v>0.943695669444022</v>
      </c>
      <c r="D1384" s="6" t="n">
        <f aca="false">B1384*$D$2*SQRT(2)</f>
        <v>320.300931475318</v>
      </c>
      <c r="E1384" s="6" t="n">
        <f aca="false">IF(ABS(D1384-F1384)-($I$2+$I$2+$F$2+$E$2)&lt;0,0,SIGN(D1384-F1384)*(ABS(D1384-F1384)-($I$2+$I$2+$F$2+$E$2)))</f>
        <v>7.27799288309338</v>
      </c>
      <c r="F1384" s="6" t="n">
        <f aca="false">F1383+G1383/($H$2/1000000)*(1/$C$2/COUNT($A$5:$A$632))</f>
        <v>307.922938592225</v>
      </c>
      <c r="G1384" s="6" t="n">
        <f aca="false">E1384/$G$2</f>
        <v>0.00887560107694315</v>
      </c>
      <c r="H1384" s="6" t="n">
        <f aca="false">IF(G1384&gt;0,G1384,0)</f>
        <v>0.00887560107694315</v>
      </c>
      <c r="J1384" s="11" t="n">
        <f aca="false">E1384*E1384</f>
        <v>52.969180406358</v>
      </c>
      <c r="K1384" s="6" t="n">
        <f aca="false">J1384/$G$2</f>
        <v>0.0645965614711682</v>
      </c>
      <c r="M1384" s="8" t="n">
        <f aca="false">IF(H1384&gt;0,$E$2,0)</f>
        <v>5.1</v>
      </c>
      <c r="N1384" s="6" t="n">
        <f aca="false">M1384*H1384</f>
        <v>0.0452655654924101</v>
      </c>
      <c r="P1384" s="8" t="n">
        <f aca="false">IF(H1384&gt;0,$F$2,0)</f>
        <v>0</v>
      </c>
      <c r="Q1384" s="6" t="n">
        <f aca="false">P1384*H1384</f>
        <v>0</v>
      </c>
    </row>
    <row r="1385" customFormat="false" ht="15" hidden="false" customHeight="false" outlineLevel="0" collapsed="false">
      <c r="A1385" s="0" t="n">
        <f aca="false">A1384+0.01</f>
        <v>13.8099999999998</v>
      </c>
      <c r="B1385" s="6" t="n">
        <f aca="false">SIN(A1385)</f>
        <v>0.94695657869771</v>
      </c>
      <c r="C1385" s="6" t="n">
        <f aca="false">ABS(B1385)</f>
        <v>0.94695657869771</v>
      </c>
      <c r="D1385" s="6" t="n">
        <f aca="false">B1385*$D$2*SQRT(2)</f>
        <v>321.407720777455</v>
      </c>
      <c r="E1385" s="6" t="n">
        <f aca="false">IF(ABS(D1385-F1385)-($I$2+$I$2+$F$2+$E$2)&lt;0,0,SIGN(D1385-F1385)*(ABS(D1385-F1385)-($I$2+$I$2+$F$2+$E$2)))</f>
        <v>7.09995284577709</v>
      </c>
      <c r="F1385" s="6" t="n">
        <f aca="false">F1384+G1384/($H$2/1000000)*(1/$C$2/COUNT($A$5:$A$632))</f>
        <v>309.207767931678</v>
      </c>
      <c r="G1385" s="6" t="n">
        <f aca="false">E1385/$G$2</f>
        <v>0.00865847908021596</v>
      </c>
      <c r="H1385" s="6" t="n">
        <f aca="false">IF(G1385&gt;0,G1385,0)</f>
        <v>0.00865847908021596</v>
      </c>
      <c r="J1385" s="11" t="n">
        <f aca="false">E1385*E1385</f>
        <v>50.4093304122582</v>
      </c>
      <c r="K1385" s="6" t="n">
        <f aca="false">J1385/$G$2</f>
        <v>0.0614747931856808</v>
      </c>
      <c r="M1385" s="8" t="n">
        <f aca="false">IF(H1385&gt;0,$E$2,0)</f>
        <v>5.1</v>
      </c>
      <c r="N1385" s="6" t="n">
        <f aca="false">M1385*H1385</f>
        <v>0.0441582433091014</v>
      </c>
      <c r="P1385" s="8" t="n">
        <f aca="false">IF(H1385&gt;0,$F$2,0)</f>
        <v>0</v>
      </c>
      <c r="Q1385" s="6" t="n">
        <f aca="false">P1385*H1385</f>
        <v>0</v>
      </c>
    </row>
    <row r="1386" customFormat="false" ht="15" hidden="false" customHeight="false" outlineLevel="0" collapsed="false">
      <c r="A1386" s="0" t="n">
        <f aca="false">A1385+0.01</f>
        <v>13.8199999999998</v>
      </c>
      <c r="B1386" s="6" t="n">
        <f aca="false">SIN(A1386)</f>
        <v>0.950122793082657</v>
      </c>
      <c r="C1386" s="6" t="n">
        <f aca="false">ABS(B1386)</f>
        <v>0.950122793082657</v>
      </c>
      <c r="D1386" s="6" t="n">
        <f aca="false">B1386*$D$2*SQRT(2)</f>
        <v>322.482369575352</v>
      </c>
      <c r="E1386" s="6" t="n">
        <f aca="false">IF(ABS(D1386-F1386)-($I$2+$I$2+$F$2+$E$2)&lt;0,0,SIGN(D1386-F1386)*(ABS(D1386-F1386)-($I$2+$I$2+$F$2+$E$2)))</f>
        <v>6.92120281909157</v>
      </c>
      <c r="F1386" s="6" t="n">
        <f aca="false">F1385+G1385/($H$2/1000000)*(1/$C$2/COUNT($A$5:$A$632))</f>
        <v>310.46116675626</v>
      </c>
      <c r="G1386" s="6" t="n">
        <f aca="false">E1386/$G$2</f>
        <v>0.0084404912427946</v>
      </c>
      <c r="H1386" s="6" t="n">
        <f aca="false">IF(G1386&gt;0,G1386,0)</f>
        <v>0.0084404912427946</v>
      </c>
      <c r="J1386" s="11" t="n">
        <f aca="false">E1386*E1386</f>
        <v>47.9030484630011</v>
      </c>
      <c r="K1386" s="6" t="n">
        <f aca="false">J1386/$G$2</f>
        <v>0.0584183517841477</v>
      </c>
      <c r="M1386" s="8" t="n">
        <f aca="false">IF(H1386&gt;0,$E$2,0)</f>
        <v>5.1</v>
      </c>
      <c r="N1386" s="6" t="n">
        <f aca="false">M1386*H1386</f>
        <v>0.0430465053382524</v>
      </c>
      <c r="P1386" s="8" t="n">
        <f aca="false">IF(H1386&gt;0,$F$2,0)</f>
        <v>0</v>
      </c>
      <c r="Q1386" s="6" t="n">
        <f aca="false">P1386*H1386</f>
        <v>0</v>
      </c>
    </row>
    <row r="1387" customFormat="false" ht="15" hidden="false" customHeight="false" outlineLevel="0" collapsed="false">
      <c r="A1387" s="0" t="n">
        <f aca="false">A1386+0.01</f>
        <v>13.8299999999998</v>
      </c>
      <c r="B1387" s="6" t="n">
        <f aca="false">SIN(A1387)</f>
        <v>0.953193995980062</v>
      </c>
      <c r="C1387" s="6" t="n">
        <f aca="false">ABS(B1387)</f>
        <v>0.953193995980062</v>
      </c>
      <c r="D1387" s="6" t="n">
        <f aca="false">B1387*$D$2*SQRT(2)</f>
        <v>323.524770405026</v>
      </c>
      <c r="E1387" s="6" t="n">
        <f aca="false">IF(ABS(D1387-F1387)-($I$2+$I$2+$F$2+$E$2)&lt;0,0,SIGN(D1387-F1387)*(ABS(D1387-F1387)-($I$2+$I$2+$F$2+$E$2)))</f>
        <v>6.74176067789201</v>
      </c>
      <c r="F1387" s="6" t="n">
        <f aca="false">F1386+G1386/($H$2/1000000)*(1/$C$2/COUNT($A$5:$A$632))</f>
        <v>311.683009727134</v>
      </c>
      <c r="G1387" s="6" t="n">
        <f aca="false">E1387/$G$2</f>
        <v>0.00822165936328294</v>
      </c>
      <c r="H1387" s="6" t="n">
        <f aca="false">IF(G1387&gt;0,G1387,0)</f>
        <v>0.00822165936328294</v>
      </c>
      <c r="J1387" s="11" t="n">
        <f aca="false">E1387*E1387</f>
        <v>45.451337037971</v>
      </c>
      <c r="K1387" s="6" t="n">
        <f aca="false">J1387/$G$2</f>
        <v>0.0554284598024036</v>
      </c>
      <c r="M1387" s="8" t="n">
        <f aca="false">IF(H1387&gt;0,$E$2,0)</f>
        <v>5.1</v>
      </c>
      <c r="N1387" s="6" t="n">
        <f aca="false">M1387*H1387</f>
        <v>0.041930462752743</v>
      </c>
      <c r="P1387" s="8" t="n">
        <f aca="false">IF(H1387&gt;0,$F$2,0)</f>
        <v>0</v>
      </c>
      <c r="Q1387" s="6" t="n">
        <f aca="false">P1387*H1387</f>
        <v>0</v>
      </c>
    </row>
    <row r="1388" customFormat="false" ht="15" hidden="false" customHeight="false" outlineLevel="0" collapsed="false">
      <c r="A1388" s="0" t="n">
        <f aca="false">A1387+0.01</f>
        <v>13.8399999999998</v>
      </c>
      <c r="B1388" s="6" t="n">
        <f aca="false">SIN(A1388)</f>
        <v>0.956169880272194</v>
      </c>
      <c r="C1388" s="6" t="n">
        <f aca="false">ABS(B1388)</f>
        <v>0.956169880272194</v>
      </c>
      <c r="D1388" s="6" t="n">
        <f aca="false">B1388*$D$2*SQRT(2)</f>
        <v>324.534819027263</v>
      </c>
      <c r="E1388" s="6" t="n">
        <f aca="false">IF(ABS(D1388-F1388)-($I$2+$I$2+$F$2+$E$2)&lt;0,0,SIGN(D1388-F1388)*(ABS(D1388-F1388)-($I$2+$I$2+$F$2+$E$2)))</f>
        <v>6.5616443662432</v>
      </c>
      <c r="F1388" s="6" t="n">
        <f aca="false">F1387+G1387/($H$2/1000000)*(1/$C$2/COUNT($A$5:$A$632))</f>
        <v>312.87317466102</v>
      </c>
      <c r="G1388" s="6" t="n">
        <f aca="false">E1388/$G$2</f>
        <v>0.00800200532468682</v>
      </c>
      <c r="H1388" s="6" t="n">
        <f aca="false">IF(G1388&gt;0,G1388,0)</f>
        <v>0.00800200532468682</v>
      </c>
      <c r="J1388" s="11" t="n">
        <f aca="false">E1388*E1388</f>
        <v>43.0551767890511</v>
      </c>
      <c r="K1388" s="6" t="n">
        <f aca="false">J1388/$G$2</f>
        <v>0.0525063131573794</v>
      </c>
      <c r="M1388" s="8" t="n">
        <f aca="false">IF(H1388&gt;0,$E$2,0)</f>
        <v>5.1</v>
      </c>
      <c r="N1388" s="6" t="n">
        <f aca="false">M1388*H1388</f>
        <v>0.0408102271559028</v>
      </c>
      <c r="P1388" s="8" t="n">
        <f aca="false">IF(H1388&gt;0,$F$2,0)</f>
        <v>0</v>
      </c>
      <c r="Q1388" s="6" t="n">
        <f aca="false">P1388*H1388</f>
        <v>0</v>
      </c>
    </row>
    <row r="1389" customFormat="false" ht="15" hidden="false" customHeight="false" outlineLevel="0" collapsed="false">
      <c r="A1389" s="0" t="n">
        <f aca="false">A1388+0.01</f>
        <v>13.8499999999998</v>
      </c>
      <c r="B1389" s="6" t="n">
        <f aca="false">SIN(A1389)</f>
        <v>0.959050148373105</v>
      </c>
      <c r="C1389" s="6" t="n">
        <f aca="false">ABS(B1389)</f>
        <v>0.959050148373105</v>
      </c>
      <c r="D1389" s="6" t="n">
        <f aca="false">B1389*$D$2*SQRT(2)</f>
        <v>325.512414438042</v>
      </c>
      <c r="E1389" s="6" t="n">
        <f aca="false">IF(ABS(D1389-F1389)-($I$2+$I$2+$F$2+$E$2)&lt;0,0,SIGN(D1389-F1389)*(ABS(D1389-F1389)-($I$2+$I$2+$F$2+$E$2)))</f>
        <v>6.38087189562574</v>
      </c>
      <c r="F1389" s="6" t="n">
        <f aca="false">F1388+G1388/($H$2/1000000)*(1/$C$2/COUNT($A$5:$A$632))</f>
        <v>314.031542542416</v>
      </c>
      <c r="G1389" s="6" t="n">
        <f aca="false">E1389/$G$2</f>
        <v>0.00778155109222651</v>
      </c>
      <c r="H1389" s="6" t="n">
        <f aca="false">IF(G1389&gt;0,G1389,0)</f>
        <v>0.00778155109222651</v>
      </c>
      <c r="J1389" s="11" t="n">
        <f aca="false">E1389*E1389</f>
        <v>40.7155261483864</v>
      </c>
      <c r="K1389" s="6" t="n">
        <f aca="false">J1389/$G$2</f>
        <v>0.0496530806687639</v>
      </c>
      <c r="M1389" s="8" t="n">
        <f aca="false">IF(H1389&gt;0,$E$2,0)</f>
        <v>5.1</v>
      </c>
      <c r="N1389" s="6" t="n">
        <f aca="false">M1389*H1389</f>
        <v>0.0396859105703552</v>
      </c>
      <c r="P1389" s="8" t="n">
        <f aca="false">IF(H1389&gt;0,$F$2,0)</f>
        <v>0</v>
      </c>
      <c r="Q1389" s="6" t="n">
        <f aca="false">P1389*H1389</f>
        <v>0</v>
      </c>
    </row>
    <row r="1390" customFormat="false" ht="15" hidden="false" customHeight="false" outlineLevel="0" collapsed="false">
      <c r="A1390" s="0" t="n">
        <f aca="false">A1389+0.01</f>
        <v>13.8599999999997</v>
      </c>
      <c r="B1390" s="6" t="n">
        <f aca="false">SIN(A1390)</f>
        <v>0.961834512258384</v>
      </c>
      <c r="C1390" s="6" t="n">
        <f aca="false">ABS(B1390)</f>
        <v>0.961834512258384</v>
      </c>
      <c r="D1390" s="6" t="n">
        <f aca="false">B1390*$D$2*SQRT(2)</f>
        <v>326.457458878636</v>
      </c>
      <c r="E1390" s="6" t="n">
        <f aca="false">IF(ABS(D1390-F1390)-($I$2+$I$2+$F$2+$E$2)&lt;0,0,SIGN(D1390-F1390)*(ABS(D1390-F1390)-($I$2+$I$2+$F$2+$E$2)))</f>
        <v>6.19946134313536</v>
      </c>
      <c r="F1390" s="6" t="n">
        <f aca="false">F1389+G1389/($H$2/1000000)*(1/$C$2/COUNT($A$5:$A$632))</f>
        <v>315.157997535501</v>
      </c>
      <c r="G1390" s="6" t="n">
        <f aca="false">E1390/$G$2</f>
        <v>0.00756031871114069</v>
      </c>
      <c r="H1390" s="6" t="n">
        <f aca="false">IF(G1390&gt;0,G1390,0)</f>
        <v>0.00756031871114069</v>
      </c>
      <c r="J1390" s="11" t="n">
        <f aca="false">E1390*E1390</f>
        <v>38.4333209450297</v>
      </c>
      <c r="K1390" s="6" t="n">
        <f aca="false">J1390/$G$2</f>
        <v>0.0468699035914997</v>
      </c>
      <c r="M1390" s="8" t="n">
        <f aca="false">IF(H1390&gt;0,$E$2,0)</f>
        <v>5.1</v>
      </c>
      <c r="N1390" s="6" t="n">
        <f aca="false">M1390*H1390</f>
        <v>0.0385576254268175</v>
      </c>
      <c r="P1390" s="8" t="n">
        <f aca="false">IF(H1390&gt;0,$F$2,0)</f>
        <v>0</v>
      </c>
      <c r="Q1390" s="6" t="n">
        <f aca="false">P1390*H1390</f>
        <v>0</v>
      </c>
    </row>
    <row r="1391" customFormat="false" ht="15" hidden="false" customHeight="false" outlineLevel="0" collapsed="false">
      <c r="A1391" s="0" t="n">
        <f aca="false">A1390+0.01</f>
        <v>13.8699999999998</v>
      </c>
      <c r="B1391" s="6" t="n">
        <f aca="false">SIN(A1391)</f>
        <v>0.964522693493963</v>
      </c>
      <c r="C1391" s="6" t="n">
        <f aca="false">ABS(B1391)</f>
        <v>0.964522693493963</v>
      </c>
      <c r="D1391" s="6" t="n">
        <f aca="false">B1391*$D$2*SQRT(2)</f>
        <v>327.36985784539</v>
      </c>
      <c r="E1391" s="6" t="n">
        <f aca="false">IF(ABS(D1391-F1391)-($I$2+$I$2+$F$2+$E$2)&lt;0,0,SIGN(D1391-F1391)*(ABS(D1391-F1391)-($I$2+$I$2+$F$2+$E$2)))</f>
        <v>6.01743084967793</v>
      </c>
      <c r="F1391" s="6" t="n">
        <f aca="false">F1390+G1390/($H$2/1000000)*(1/$C$2/COUNT($A$5:$A$632))</f>
        <v>316.252426995712</v>
      </c>
      <c r="G1391" s="6" t="n">
        <f aca="false">E1391/$G$2</f>
        <v>0.00733833030448528</v>
      </c>
      <c r="H1391" s="6" t="n">
        <f aca="false">IF(G1391&gt;0,G1391,0)</f>
        <v>0.00733833030448528</v>
      </c>
      <c r="J1391" s="11" t="n">
        <f aca="false">E1391*E1391</f>
        <v>36.2094740306557</v>
      </c>
      <c r="K1391" s="6" t="n">
        <f aca="false">J1391/$G$2</f>
        <v>0.0441578951593362</v>
      </c>
      <c r="M1391" s="8" t="n">
        <f aca="false">IF(H1391&gt;0,$E$2,0)</f>
        <v>5.1</v>
      </c>
      <c r="N1391" s="6" t="n">
        <f aca="false">M1391*H1391</f>
        <v>0.0374254845528749</v>
      </c>
      <c r="P1391" s="8" t="n">
        <f aca="false">IF(H1391&gt;0,$F$2,0)</f>
        <v>0</v>
      </c>
      <c r="Q1391" s="6" t="n">
        <f aca="false">P1391*H1391</f>
        <v>0</v>
      </c>
    </row>
    <row r="1392" customFormat="false" ht="15" hidden="false" customHeight="false" outlineLevel="0" collapsed="false">
      <c r="A1392" s="0" t="n">
        <f aca="false">A1391+0.01</f>
        <v>13.8799999999997</v>
      </c>
      <c r="B1392" s="6" t="n">
        <f aca="false">SIN(A1392)</f>
        <v>0.967114423263959</v>
      </c>
      <c r="C1392" s="6" t="n">
        <f aca="false">ABS(B1392)</f>
        <v>0.967114423263959</v>
      </c>
      <c r="D1392" s="6" t="n">
        <f aca="false">B1392*$D$2*SQRT(2)</f>
        <v>328.249520099166</v>
      </c>
      <c r="E1392" s="6" t="n">
        <f aca="false">IF(ABS(D1392-F1392)-($I$2+$I$2+$F$2+$E$2)&lt;0,0,SIGN(D1392-F1392)*(ABS(D1392-F1392)-($I$2+$I$2+$F$2+$E$2)))</f>
        <v>5.83479861814916</v>
      </c>
      <c r="F1392" s="6" t="n">
        <f aca="false">F1391+G1391/($H$2/1000000)*(1/$C$2/COUNT($A$5:$A$632))</f>
        <v>317.314721481017</v>
      </c>
      <c r="G1392" s="6" t="n">
        <f aca="false">E1392/$G$2</f>
        <v>0.00711560807091361</v>
      </c>
      <c r="H1392" s="6" t="n">
        <f aca="false">IF(G1392&gt;0,G1392,0)</f>
        <v>0.00711560807091361</v>
      </c>
      <c r="J1392" s="11" t="n">
        <f aca="false">E1392*E1392</f>
        <v>34.0448749143553</v>
      </c>
      <c r="K1392" s="6" t="n">
        <f aca="false">J1392/$G$2</f>
        <v>0.0415181401394577</v>
      </c>
      <c r="M1392" s="8" t="n">
        <f aca="false">IF(H1392&gt;0,$E$2,0)</f>
        <v>5.1</v>
      </c>
      <c r="N1392" s="6" t="n">
        <f aca="false">M1392*H1392</f>
        <v>0.0362896011616594</v>
      </c>
      <c r="P1392" s="8" t="n">
        <f aca="false">IF(H1392&gt;0,$F$2,0)</f>
        <v>0</v>
      </c>
      <c r="Q1392" s="6" t="n">
        <f aca="false">P1392*H1392</f>
        <v>0</v>
      </c>
    </row>
    <row r="1393" customFormat="false" ht="15" hidden="false" customHeight="false" outlineLevel="0" collapsed="false">
      <c r="A1393" s="0" t="n">
        <f aca="false">A1392+0.01</f>
        <v>13.8899999999998</v>
      </c>
      <c r="B1393" s="6" t="n">
        <f aca="false">SIN(A1393)</f>
        <v>0.969609442397555</v>
      </c>
      <c r="C1393" s="6" t="n">
        <f aca="false">ABS(B1393)</f>
        <v>0.969609442397555</v>
      </c>
      <c r="D1393" s="6" t="n">
        <f aca="false">B1393*$D$2*SQRT(2)</f>
        <v>329.096357674473</v>
      </c>
      <c r="E1393" s="6" t="n">
        <f aca="false">IF(ABS(D1393-F1393)-($I$2+$I$2+$F$2+$E$2)&lt;0,0,SIGN(D1393-F1393)*(ABS(D1393-F1393)-($I$2+$I$2+$F$2+$E$2)))</f>
        <v>5.65158291162154</v>
      </c>
      <c r="F1393" s="6" t="n">
        <f aca="false">F1392+G1392/($H$2/1000000)*(1/$C$2/COUNT($A$5:$A$632))</f>
        <v>318.344774762851</v>
      </c>
      <c r="G1393" s="6" t="n">
        <f aca="false">E1393/$G$2</f>
        <v>0.00689217428246529</v>
      </c>
      <c r="H1393" s="6" t="n">
        <f aca="false">IF(G1393&gt;0,G1393,0)</f>
        <v>0.00689217428246529</v>
      </c>
      <c r="J1393" s="11" t="n">
        <f aca="false">E1393*E1393</f>
        <v>31.9403894069326</v>
      </c>
      <c r="K1393" s="6" t="n">
        <f aca="false">J1393/$G$2</f>
        <v>0.0389516943986983</v>
      </c>
      <c r="M1393" s="8" t="n">
        <f aca="false">IF(H1393&gt;0,$E$2,0)</f>
        <v>5.1</v>
      </c>
      <c r="N1393" s="6" t="n">
        <f aca="false">M1393*H1393</f>
        <v>0.035150088840573</v>
      </c>
      <c r="P1393" s="8" t="n">
        <f aca="false">IF(H1393&gt;0,$F$2,0)</f>
        <v>0</v>
      </c>
      <c r="Q1393" s="6" t="n">
        <f aca="false">P1393*H1393</f>
        <v>0</v>
      </c>
    </row>
    <row r="1394" customFormat="false" ht="15" hidden="false" customHeight="false" outlineLevel="0" collapsed="false">
      <c r="A1394" s="0" t="n">
        <f aca="false">A1393+0.01</f>
        <v>13.8999999999997</v>
      </c>
      <c r="B1394" s="6" t="n">
        <f aca="false">SIN(A1394)</f>
        <v>0.972007501394917</v>
      </c>
      <c r="C1394" s="6" t="n">
        <f aca="false">ABS(B1394)</f>
        <v>0.972007501394917</v>
      </c>
      <c r="D1394" s="6" t="n">
        <f aca="false">B1394*$D$2*SQRT(2)</f>
        <v>329.910285888258</v>
      </c>
      <c r="E1394" s="6" t="n">
        <f aca="false">IF(ABS(D1394-F1394)-($I$2+$I$2+$F$2+$E$2)&lt;0,0,SIGN(D1394-F1394)*(ABS(D1394-F1394)-($I$2+$I$2+$F$2+$E$2)))</f>
        <v>5.46780205151176</v>
      </c>
      <c r="F1394" s="6" t="n">
        <f aca="false">F1393+G1393/($H$2/1000000)*(1/$C$2/COUNT($A$5:$A$632))</f>
        <v>319.342483836746</v>
      </c>
      <c r="G1394" s="6" t="n">
        <f aca="false">E1394/$G$2</f>
        <v>0.00666805128233142</v>
      </c>
      <c r="H1394" s="6" t="n">
        <f aca="false">IF(G1394&gt;0,G1394,0)</f>
        <v>0.00666805128233142</v>
      </c>
      <c r="J1394" s="11" t="n">
        <f aca="false">E1394*E1394</f>
        <v>29.8968592745162</v>
      </c>
      <c r="K1394" s="6" t="n">
        <f aca="false">J1394/$G$2</f>
        <v>0.0364595844811174</v>
      </c>
      <c r="M1394" s="8" t="n">
        <f aca="false">IF(H1394&gt;0,$E$2,0)</f>
        <v>5.1</v>
      </c>
      <c r="N1394" s="6" t="n">
        <f aca="false">M1394*H1394</f>
        <v>0.0340070615398902</v>
      </c>
      <c r="P1394" s="8" t="n">
        <f aca="false">IF(H1394&gt;0,$F$2,0)</f>
        <v>0</v>
      </c>
      <c r="Q1394" s="6" t="n">
        <f aca="false">P1394*H1394</f>
        <v>0</v>
      </c>
    </row>
    <row r="1395" customFormat="false" ht="15" hidden="false" customHeight="false" outlineLevel="0" collapsed="false">
      <c r="A1395" s="0" t="n">
        <f aca="false">A1394+0.01</f>
        <v>13.9099999999997</v>
      </c>
      <c r="B1395" s="6" t="n">
        <f aca="false">SIN(A1395)</f>
        <v>0.974308360452142</v>
      </c>
      <c r="C1395" s="6" t="n">
        <f aca="false">ABS(B1395)</f>
        <v>0.974308360452142</v>
      </c>
      <c r="D1395" s="6" t="n">
        <f aca="false">B1395*$D$2*SQRT(2)</f>
        <v>330.691223348379</v>
      </c>
      <c r="E1395" s="6" t="n">
        <f aca="false">IF(ABS(D1395-F1395)-($I$2+$I$2+$F$2+$E$2)&lt;0,0,SIGN(D1395-F1395)*(ABS(D1395-F1395)-($I$2+$I$2+$F$2+$E$2)))</f>
        <v>5.28347441575388</v>
      </c>
      <c r="F1395" s="6" t="n">
        <f aca="false">F1394+G1394/($H$2/1000000)*(1/$C$2/COUNT($A$5:$A$632))</f>
        <v>320.307748932625</v>
      </c>
      <c r="G1395" s="6" t="n">
        <f aca="false">E1395/$G$2</f>
        <v>0.00644326148262668</v>
      </c>
      <c r="H1395" s="6" t="n">
        <f aca="false">IF(G1395&gt;0,G1395,0)</f>
        <v>0.00644326148262668</v>
      </c>
      <c r="J1395" s="11" t="n">
        <f aca="false">E1395*E1395</f>
        <v>27.9151019019258</v>
      </c>
      <c r="K1395" s="6" t="n">
        <f aca="false">J1395/$G$2</f>
        <v>0.0340428071974705</v>
      </c>
      <c r="M1395" s="8" t="n">
        <f aca="false">IF(H1395&gt;0,$E$2,0)</f>
        <v>5.1</v>
      </c>
      <c r="N1395" s="6" t="n">
        <f aca="false">M1395*H1395</f>
        <v>0.0328606335613961</v>
      </c>
      <c r="P1395" s="8" t="n">
        <f aca="false">IF(H1395&gt;0,$F$2,0)</f>
        <v>0</v>
      </c>
      <c r="Q1395" s="6" t="n">
        <f aca="false">P1395*H1395</f>
        <v>0</v>
      </c>
    </row>
    <row r="1396" customFormat="false" ht="15" hidden="false" customHeight="false" outlineLevel="0" collapsed="false">
      <c r="A1396" s="0" t="n">
        <f aca="false">A1395+0.01</f>
        <v>13.9199999999997</v>
      </c>
      <c r="B1396" s="6" t="n">
        <f aca="false">SIN(A1396)</f>
        <v>0.976511789485243</v>
      </c>
      <c r="C1396" s="6" t="n">
        <f aca="false">ABS(B1396)</f>
        <v>0.976511789485243</v>
      </c>
      <c r="D1396" s="6" t="n">
        <f aca="false">B1396*$D$2*SQRT(2)</f>
        <v>331.43909196174</v>
      </c>
      <c r="E1396" s="6" t="n">
        <f aca="false">IF(ABS(D1396-F1396)-($I$2+$I$2+$F$2+$E$2)&lt;0,0,SIGN(D1396-F1396)*(ABS(D1396-F1396)-($I$2+$I$2+$F$2+$E$2)))</f>
        <v>5.09861843695696</v>
      </c>
      <c r="F1396" s="6" t="n">
        <f aca="false">F1395+G1395/($H$2/1000000)*(1/$C$2/COUNT($A$5:$A$632))</f>
        <v>321.240473524783</v>
      </c>
      <c r="G1396" s="6" t="n">
        <f aca="false">E1396/$G$2</f>
        <v>0.00621782736214264</v>
      </c>
      <c r="H1396" s="6" t="n">
        <f aca="false">IF(G1396&gt;0,G1396,0)</f>
        <v>0.00621782736214264</v>
      </c>
      <c r="J1396" s="11" t="n">
        <f aca="false">E1396*E1396</f>
        <v>25.9959099656775</v>
      </c>
      <c r="K1396" s="6" t="n">
        <f aca="false">J1396/$G$2</f>
        <v>0.0317023292264359</v>
      </c>
      <c r="M1396" s="8" t="n">
        <f aca="false">IF(H1396&gt;0,$E$2,0)</f>
        <v>5.1</v>
      </c>
      <c r="N1396" s="6" t="n">
        <f aca="false">M1396*H1396</f>
        <v>0.0317109195469274</v>
      </c>
      <c r="P1396" s="8" t="n">
        <f aca="false">IF(H1396&gt;0,$F$2,0)</f>
        <v>0</v>
      </c>
      <c r="Q1396" s="6" t="n">
        <f aca="false">P1396*H1396</f>
        <v>0</v>
      </c>
    </row>
    <row r="1397" customFormat="false" ht="15" hidden="false" customHeight="false" outlineLevel="0" collapsed="false">
      <c r="A1397" s="0" t="n">
        <f aca="false">A1396+0.01</f>
        <v>13.9299999999997</v>
      </c>
      <c r="B1397" s="6" t="n">
        <f aca="false">SIN(A1397)</f>
        <v>0.978617568153153</v>
      </c>
      <c r="C1397" s="6" t="n">
        <f aca="false">ABS(B1397)</f>
        <v>0.978617568153153</v>
      </c>
      <c r="D1397" s="6" t="n">
        <f aca="false">B1397*$D$2*SQRT(2)</f>
        <v>332.153816942104</v>
      </c>
      <c r="E1397" s="6" t="n">
        <f aca="false">IF(ABS(D1397-F1397)-($I$2+$I$2+$F$2+$E$2)&lt;0,0,SIGN(D1397-F1397)*(ABS(D1397-F1397)-($I$2+$I$2+$F$2+$E$2)))</f>
        <v>4.91325260056609</v>
      </c>
      <c r="F1397" s="6" t="n">
        <f aca="false">F1396+G1396/($H$2/1000000)*(1/$C$2/COUNT($A$5:$A$632))</f>
        <v>322.140564341538</v>
      </c>
      <c r="G1397" s="6" t="n">
        <f aca="false">E1397/$G$2</f>
        <v>0.00599177146410499</v>
      </c>
      <c r="H1397" s="6" t="n">
        <f aca="false">IF(G1397&gt;0,G1397,0)</f>
        <v>0.00599177146410499</v>
      </c>
      <c r="J1397" s="11" t="n">
        <f aca="false">E1397*E1397</f>
        <v>24.1400511169695</v>
      </c>
      <c r="K1397" s="6" t="n">
        <f aca="false">J1397/$G$2</f>
        <v>0.0294390867280115</v>
      </c>
      <c r="M1397" s="8" t="n">
        <f aca="false">IF(H1397&gt;0,$E$2,0)</f>
        <v>5.1</v>
      </c>
      <c r="N1397" s="6" t="n">
        <f aca="false">M1397*H1397</f>
        <v>0.0305580344669354</v>
      </c>
      <c r="P1397" s="8" t="n">
        <f aca="false">IF(H1397&gt;0,$F$2,0)</f>
        <v>0</v>
      </c>
      <c r="Q1397" s="6" t="n">
        <f aca="false">P1397*H1397</f>
        <v>0</v>
      </c>
    </row>
    <row r="1398" customFormat="false" ht="15" hidden="false" customHeight="false" outlineLevel="0" collapsed="false">
      <c r="A1398" s="0" t="n">
        <f aca="false">A1397+0.01</f>
        <v>13.9399999999997</v>
      </c>
      <c r="B1398" s="6" t="n">
        <f aca="false">SIN(A1398)</f>
        <v>0.980625485879759</v>
      </c>
      <c r="C1398" s="6" t="n">
        <f aca="false">ABS(B1398)</f>
        <v>0.980625485879759</v>
      </c>
      <c r="D1398" s="6" t="n">
        <f aca="false">B1398*$D$2*SQRT(2)</f>
        <v>332.835326817567</v>
      </c>
      <c r="E1398" s="6" t="n">
        <f aca="false">IF(ABS(D1398-F1398)-($I$2+$I$2+$F$2+$E$2)&lt;0,0,SIGN(D1398-F1398)*(ABS(D1398-F1398)-($I$2+$I$2+$F$2+$E$2)))</f>
        <v>4.7273954430087</v>
      </c>
      <c r="F1398" s="6" t="n">
        <f aca="false">F1397+G1397/($H$2/1000000)*(1/$C$2/COUNT($A$5:$A$632))</f>
        <v>323.007931374558</v>
      </c>
      <c r="G1398" s="6" t="n">
        <f aca="false">E1398/$G$2</f>
        <v>0.00576511639391305</v>
      </c>
      <c r="H1398" s="6" t="n">
        <f aca="false">IF(G1398&gt;0,G1398,0)</f>
        <v>0.00576511639391305</v>
      </c>
      <c r="J1398" s="11" t="n">
        <f aca="false">E1398*E1398</f>
        <v>22.3482676745794</v>
      </c>
      <c r="K1398" s="6" t="n">
        <f aca="false">J1398/$G$2</f>
        <v>0.0272539849689993</v>
      </c>
      <c r="M1398" s="8" t="n">
        <f aca="false">IF(H1398&gt;0,$E$2,0)</f>
        <v>5.1</v>
      </c>
      <c r="N1398" s="6" t="n">
        <f aca="false">M1398*H1398</f>
        <v>0.0294020936089565</v>
      </c>
      <c r="P1398" s="8" t="n">
        <f aca="false">IF(H1398&gt;0,$F$2,0)</f>
        <v>0</v>
      </c>
      <c r="Q1398" s="6" t="n">
        <f aca="false">P1398*H1398</f>
        <v>0</v>
      </c>
    </row>
    <row r="1399" customFormat="false" ht="15" hidden="false" customHeight="false" outlineLevel="0" collapsed="false">
      <c r="A1399" s="0" t="n">
        <f aca="false">A1398+0.01</f>
        <v>13.9499999999997</v>
      </c>
      <c r="B1399" s="6" t="n">
        <f aca="false">SIN(A1399)</f>
        <v>0.982535341874963</v>
      </c>
      <c r="C1399" s="6" t="n">
        <f aca="false">ABS(B1399)</f>
        <v>0.982535341874963</v>
      </c>
      <c r="D1399" s="6" t="n">
        <f aca="false">B1399*$D$2*SQRT(2)</f>
        <v>333.48355343771</v>
      </c>
      <c r="E1399" s="6" t="n">
        <f aca="false">IF(ABS(D1399-F1399)-($I$2+$I$2+$F$2+$E$2)&lt;0,0,SIGN(D1399-F1399)*(ABS(D1399-F1399)-($I$2+$I$2+$F$2+$E$2)))</f>
        <v>4.54106554984636</v>
      </c>
      <c r="F1399" s="6" t="n">
        <f aca="false">F1398+G1398/($H$2/1000000)*(1/$C$2/COUNT($A$5:$A$632))</f>
        <v>323.842487887864</v>
      </c>
      <c r="G1399" s="6" t="n">
        <f aca="false">E1399/$G$2</f>
        <v>0.00553788481688581</v>
      </c>
      <c r="H1399" s="6" t="n">
        <f aca="false">IF(G1399&gt;0,G1399,0)</f>
        <v>0.00553788481688581</v>
      </c>
      <c r="J1399" s="11" t="n">
        <f aca="false">E1399*E1399</f>
        <v>20.6212763280014</v>
      </c>
      <c r="K1399" s="6" t="n">
        <f aca="false">J1399/$G$2</f>
        <v>0.0251478979609773</v>
      </c>
      <c r="M1399" s="8" t="n">
        <f aca="false">IF(H1399&gt;0,$E$2,0)</f>
        <v>5.1</v>
      </c>
      <c r="N1399" s="6" t="n">
        <f aca="false">M1399*H1399</f>
        <v>0.0282432125661176</v>
      </c>
      <c r="P1399" s="8" t="n">
        <f aca="false">IF(H1399&gt;0,$F$2,0)</f>
        <v>0</v>
      </c>
      <c r="Q1399" s="6" t="n">
        <f aca="false">P1399*H1399</f>
        <v>0</v>
      </c>
    </row>
    <row r="1400" customFormat="false" ht="15" hidden="false" customHeight="false" outlineLevel="0" collapsed="false">
      <c r="A1400" s="0" t="n">
        <f aca="false">A1399+0.01</f>
        <v>13.9599999999997</v>
      </c>
      <c r="B1400" s="6" t="n">
        <f aca="false">SIN(A1400)</f>
        <v>0.984346945154755</v>
      </c>
      <c r="C1400" s="6" t="n">
        <f aca="false">ABS(B1400)</f>
        <v>0.984346945154755</v>
      </c>
      <c r="D1400" s="6" t="n">
        <f aca="false">B1400*$D$2*SQRT(2)</f>
        <v>334.098431980411</v>
      </c>
      <c r="E1400" s="6" t="n">
        <f aca="false">IF(ABS(D1400-F1400)-($I$2+$I$2+$F$2+$E$2)&lt;0,0,SIGN(D1400-F1400)*(ABS(D1400-F1400)-($I$2+$I$2+$F$2+$E$2)))</f>
        <v>4.35428155391306</v>
      </c>
      <c r="F1400" s="6" t="n">
        <f aca="false">F1399+G1399/($H$2/1000000)*(1/$C$2/COUNT($A$5:$A$632))</f>
        <v>324.644150426498</v>
      </c>
      <c r="G1400" s="6" t="n">
        <f aca="false">E1400/$G$2</f>
        <v>0.00531009945599154</v>
      </c>
      <c r="H1400" s="6" t="n">
        <f aca="false">IF(G1400&gt;0,G1400,0)</f>
        <v>0.00531009945599154</v>
      </c>
      <c r="J1400" s="11" t="n">
        <f aca="false">E1400*E1400</f>
        <v>18.9597678507476</v>
      </c>
      <c r="K1400" s="6" t="n">
        <f aca="false">J1400/$G$2</f>
        <v>0.0231216681106678</v>
      </c>
      <c r="M1400" s="8" t="n">
        <f aca="false">IF(H1400&gt;0,$E$2,0)</f>
        <v>5.1</v>
      </c>
      <c r="N1400" s="6" t="n">
        <f aca="false">M1400*H1400</f>
        <v>0.0270815072255569</v>
      </c>
      <c r="P1400" s="8" t="n">
        <f aca="false">IF(H1400&gt;0,$F$2,0)</f>
        <v>0</v>
      </c>
      <c r="Q1400" s="6" t="n">
        <f aca="false">P1400*H1400</f>
        <v>0</v>
      </c>
    </row>
    <row r="1401" customFormat="false" ht="15" hidden="false" customHeight="false" outlineLevel="0" collapsed="false">
      <c r="A1401" s="0" t="n">
        <f aca="false">A1400+0.01</f>
        <v>13.9699999999997</v>
      </c>
      <c r="B1401" s="6" t="n">
        <f aca="false">SIN(A1401)</f>
        <v>0.986060114560319</v>
      </c>
      <c r="C1401" s="6" t="n">
        <f aca="false">ABS(B1401)</f>
        <v>0.986060114560319</v>
      </c>
      <c r="D1401" s="6" t="n">
        <f aca="false">B1401*$D$2*SQRT(2)</f>
        <v>334.679900958329</v>
      </c>
      <c r="E1401" s="6" t="n">
        <f aca="false">IF(ABS(D1401-F1401)-($I$2+$I$2+$F$2+$E$2)&lt;0,0,SIGN(D1401-F1401)*(ABS(D1401-F1401)-($I$2+$I$2+$F$2+$E$2)))</f>
        <v>4.16706213345352</v>
      </c>
      <c r="F1401" s="6" t="n">
        <f aca="false">F1400+G1400/($H$2/1000000)*(1/$C$2/COUNT($A$5:$A$632))</f>
        <v>325.412838824875</v>
      </c>
      <c r="G1401" s="6" t="n">
        <f aca="false">E1401/$G$2</f>
        <v>0.00508178308957747</v>
      </c>
      <c r="H1401" s="6" t="n">
        <f aca="false">IF(G1401&gt;0,G1401,0)</f>
        <v>0.00508178308957747</v>
      </c>
      <c r="J1401" s="11" t="n">
        <f aca="false">E1401*E1401</f>
        <v>17.3644068240622</v>
      </c>
      <c r="K1401" s="6" t="n">
        <f aca="false">J1401/$G$2</f>
        <v>0.0211761058830027</v>
      </c>
      <c r="M1401" s="8" t="n">
        <f aca="false">IF(H1401&gt;0,$E$2,0)</f>
        <v>5.1</v>
      </c>
      <c r="N1401" s="6" t="n">
        <f aca="false">M1401*H1401</f>
        <v>0.0259170937568451</v>
      </c>
      <c r="P1401" s="8" t="n">
        <f aca="false">IF(H1401&gt;0,$F$2,0)</f>
        <v>0</v>
      </c>
      <c r="Q1401" s="6" t="n">
        <f aca="false">P1401*H1401</f>
        <v>0</v>
      </c>
    </row>
    <row r="1402" customFormat="false" ht="15" hidden="false" customHeight="false" outlineLevel="0" collapsed="false">
      <c r="A1402" s="0" t="n">
        <f aca="false">A1401+0.01</f>
        <v>13.9799999999997</v>
      </c>
      <c r="B1402" s="6" t="n">
        <f aca="false">SIN(A1402)</f>
        <v>0.987674678776141</v>
      </c>
      <c r="C1402" s="6" t="n">
        <f aca="false">ABS(B1402)</f>
        <v>0.987674678776141</v>
      </c>
      <c r="D1402" s="6" t="n">
        <f aca="false">B1402*$D$2*SQRT(2)</f>
        <v>335.22790222505</v>
      </c>
      <c r="E1402" s="6" t="n">
        <f aca="false">IF(ABS(D1402-F1402)-($I$2+$I$2+$F$2+$E$2)&lt;0,0,SIGN(D1402-F1402)*(ABS(D1402-F1402)-($I$2+$I$2+$F$2+$E$2)))</f>
        <v>3.97942601025309</v>
      </c>
      <c r="F1402" s="6" t="n">
        <f aca="false">F1401+G1401/($H$2/1000000)*(1/$C$2/COUNT($A$5:$A$632))</f>
        <v>326.148476214797</v>
      </c>
      <c r="G1402" s="6" t="n">
        <f aca="false">E1402/$G$2</f>
        <v>0.00485295854908913</v>
      </c>
      <c r="H1402" s="6" t="n">
        <f aca="false">IF(G1402&gt;0,G1402,0)</f>
        <v>0.00485295854908913</v>
      </c>
      <c r="J1402" s="11" t="n">
        <f aca="false">E1402*E1402</f>
        <v>15.8358313710788</v>
      </c>
      <c r="K1402" s="6" t="n">
        <f aca="false">J1402/$G$2</f>
        <v>0.0193119894769254</v>
      </c>
      <c r="M1402" s="8" t="n">
        <f aca="false">IF(H1402&gt;0,$E$2,0)</f>
        <v>5.1</v>
      </c>
      <c r="N1402" s="6" t="n">
        <f aca="false">M1402*H1402</f>
        <v>0.0247500886003546</v>
      </c>
      <c r="P1402" s="8" t="n">
        <f aca="false">IF(H1402&gt;0,$F$2,0)</f>
        <v>0</v>
      </c>
      <c r="Q1402" s="6" t="n">
        <f aca="false">P1402*H1402</f>
        <v>0</v>
      </c>
    </row>
    <row r="1403" customFormat="false" ht="15" hidden="false" customHeight="false" outlineLevel="0" collapsed="false">
      <c r="A1403" s="0" t="n">
        <f aca="false">A1402+0.01</f>
        <v>13.9899999999997</v>
      </c>
      <c r="B1403" s="6" t="n">
        <f aca="false">SIN(A1403)</f>
        <v>0.989190476347144</v>
      </c>
      <c r="C1403" s="6" t="n">
        <f aca="false">ABS(B1403)</f>
        <v>0.989190476347144</v>
      </c>
      <c r="D1403" s="6" t="n">
        <f aca="false">B1403*$D$2*SQRT(2)</f>
        <v>335.742380980904</v>
      </c>
      <c r="E1403" s="6" t="n">
        <f aca="false">IF(ABS(D1403-F1403)-($I$2+$I$2+$F$2+$E$2)&lt;0,0,SIGN(D1403-F1403)*(ABS(D1403-F1403)-($I$2+$I$2+$F$2+$E$2)))</f>
        <v>3.7913919477676</v>
      </c>
      <c r="F1403" s="6" t="n">
        <f aca="false">F1402+G1402/($H$2/1000000)*(1/$C$2/COUNT($A$5:$A$632))</f>
        <v>326.850989033136</v>
      </c>
      <c r="G1403" s="6" t="n">
        <f aca="false">E1403/$G$2</f>
        <v>0.00462364871678976</v>
      </c>
      <c r="H1403" s="6" t="n">
        <f aca="false">IF(G1403&gt;0,G1403,0)</f>
        <v>0.00462364871678976</v>
      </c>
      <c r="J1403" s="11" t="n">
        <f aca="false">E1403*E1403</f>
        <v>14.374652901597</v>
      </c>
      <c r="K1403" s="6" t="n">
        <f aca="false">J1403/$G$2</f>
        <v>0.0175300645141427</v>
      </c>
      <c r="M1403" s="8" t="n">
        <f aca="false">IF(H1403&gt;0,$E$2,0)</f>
        <v>5.1</v>
      </c>
      <c r="N1403" s="6" t="n">
        <f aca="false">M1403*H1403</f>
        <v>0.0235806084556278</v>
      </c>
      <c r="P1403" s="8" t="n">
        <f aca="false">IF(H1403&gt;0,$F$2,0)</f>
        <v>0</v>
      </c>
      <c r="Q1403" s="6" t="n">
        <f aca="false">P1403*H1403</f>
        <v>0</v>
      </c>
    </row>
    <row r="1404" customFormat="false" ht="15" hidden="false" customHeight="false" outlineLevel="0" collapsed="false">
      <c r="A1404" s="0" t="n">
        <f aca="false">A1403+0.01</f>
        <v>13.9999999999997</v>
      </c>
      <c r="B1404" s="6" t="n">
        <f aca="false">SIN(A1404)</f>
        <v>0.990607355694836</v>
      </c>
      <c r="C1404" s="6" t="n">
        <f aca="false">ABS(B1404)</f>
        <v>0.990607355694836</v>
      </c>
      <c r="D1404" s="6" t="n">
        <f aca="false">B1404*$D$2*SQRT(2)</f>
        <v>336.223285778444</v>
      </c>
      <c r="E1404" s="6" t="n">
        <f aca="false">IF(ABS(D1404-F1404)-($I$2+$I$2+$F$2+$E$2)&lt;0,0,SIGN(D1404-F1404)*(ABS(D1404-F1404)-($I$2+$I$2+$F$2+$E$2)))</f>
        <v>3.60297874924654</v>
      </c>
      <c r="F1404" s="6" t="n">
        <f aca="false">F1403+G1403/($H$2/1000000)*(1/$C$2/COUNT($A$5:$A$632))</f>
        <v>327.520307029197</v>
      </c>
      <c r="G1404" s="6" t="n">
        <f aca="false">E1404/$G$2</f>
        <v>0.00439387652347139</v>
      </c>
      <c r="H1404" s="6" t="n">
        <f aca="false">IF(G1404&gt;0,G1404,0)</f>
        <v>0.00439387652347139</v>
      </c>
      <c r="J1404" s="11" t="n">
        <f aca="false">E1404*E1404</f>
        <v>12.9814558675222</v>
      </c>
      <c r="K1404" s="6" t="n">
        <f aca="false">J1404/$G$2</f>
        <v>0.0158310437408807</v>
      </c>
      <c r="M1404" s="8" t="n">
        <f aca="false">IF(H1404&gt;0,$E$2,0)</f>
        <v>5.1</v>
      </c>
      <c r="N1404" s="6" t="n">
        <f aca="false">M1404*H1404</f>
        <v>0.0224087702697041</v>
      </c>
      <c r="P1404" s="8" t="n">
        <f aca="false">IF(H1404&gt;0,$F$2,0)</f>
        <v>0</v>
      </c>
      <c r="Q1404" s="6" t="n">
        <f aca="false">P1404*H1404</f>
        <v>0</v>
      </c>
    </row>
    <row r="1405" customFormat="false" ht="15" hidden="false" customHeight="false" outlineLevel="0" collapsed="false">
      <c r="A1405" s="0" t="n">
        <f aca="false">A1404+0.01</f>
        <v>14.0099999999997</v>
      </c>
      <c r="B1405" s="6" t="n">
        <f aca="false">SIN(A1405)</f>
        <v>0.991925175132461</v>
      </c>
      <c r="C1405" s="6" t="n">
        <f aca="false">ABS(B1405)</f>
        <v>0.991925175132461</v>
      </c>
      <c r="D1405" s="6" t="n">
        <f aca="false">B1405*$D$2*SQRT(2)</f>
        <v>336.670568527592</v>
      </c>
      <c r="E1405" s="6" t="n">
        <f aca="false">IF(ABS(D1405-F1405)-($I$2+$I$2+$F$2+$E$2)&lt;0,0,SIGN(D1405-F1405)*(ABS(D1405-F1405)-($I$2+$I$2+$F$2+$E$2)))</f>
        <v>3.41420525585382</v>
      </c>
      <c r="F1405" s="6" t="n">
        <f aca="false">F1404+G1404/($H$2/1000000)*(1/$C$2/COUNT($A$5:$A$632))</f>
        <v>328.156363271738</v>
      </c>
      <c r="G1405" s="6" t="n">
        <f aca="false">E1405/$G$2</f>
        <v>0.0041636649461632</v>
      </c>
      <c r="H1405" s="6" t="n">
        <f aca="false">IF(G1405&gt;0,G1405,0)</f>
        <v>0.0041636649461632</v>
      </c>
      <c r="J1405" s="11" t="n">
        <f aca="false">E1405*E1405</f>
        <v>11.6567975290999</v>
      </c>
      <c r="K1405" s="6" t="n">
        <f aca="false">J1405/$G$2</f>
        <v>0.0142156067428047</v>
      </c>
      <c r="M1405" s="8" t="n">
        <f aca="false">IF(H1405&gt;0,$E$2,0)</f>
        <v>5.1</v>
      </c>
      <c r="N1405" s="6" t="n">
        <f aca="false">M1405*H1405</f>
        <v>0.0212346912254323</v>
      </c>
      <c r="P1405" s="8" t="n">
        <f aca="false">IF(H1405&gt;0,$F$2,0)</f>
        <v>0</v>
      </c>
      <c r="Q1405" s="6" t="n">
        <f aca="false">P1405*H1405</f>
        <v>0</v>
      </c>
    </row>
    <row r="1406" customFormat="false" ht="15" hidden="false" customHeight="false" outlineLevel="0" collapsed="false">
      <c r="A1406" s="0" t="n">
        <f aca="false">A1405+0.01</f>
        <v>14.0199999999997</v>
      </c>
      <c r="B1406" s="6" t="n">
        <f aca="false">SIN(A1406)</f>
        <v>0.993143802879175</v>
      </c>
      <c r="C1406" s="6" t="n">
        <f aca="false">ABS(B1406)</f>
        <v>0.993143802879175</v>
      </c>
      <c r="D1406" s="6" t="n">
        <f aca="false">B1406*$D$2*SQRT(2)</f>
        <v>337.084184500445</v>
      </c>
      <c r="E1406" s="6" t="n">
        <f aca="false">IF(ABS(D1406-F1406)-($I$2+$I$2+$F$2+$E$2)&lt;0,0,SIGN(D1406-F1406)*(ABS(D1406-F1406)-($I$2+$I$2+$F$2+$E$2)))</f>
        <v>3.22509034478045</v>
      </c>
      <c r="F1406" s="6" t="n">
        <f aca="false">F1405+G1405/($H$2/1000000)*(1/$C$2/COUNT($A$5:$A$632))</f>
        <v>328.759094155665</v>
      </c>
      <c r="G1406" s="6" t="n">
        <f aca="false">E1406/$G$2</f>
        <v>0.00393303700582982</v>
      </c>
      <c r="H1406" s="6" t="n">
        <f aca="false">IF(G1406&gt;0,G1406,0)</f>
        <v>0.00393303700582982</v>
      </c>
      <c r="J1406" s="11" t="n">
        <f aca="false">E1406*E1406</f>
        <v>10.4012077319961</v>
      </c>
      <c r="K1406" s="6" t="n">
        <f aca="false">J1406/$G$2</f>
        <v>0.0126843996731659</v>
      </c>
      <c r="M1406" s="8" t="n">
        <f aca="false">IF(H1406&gt;0,$E$2,0)</f>
        <v>5.1</v>
      </c>
      <c r="N1406" s="6" t="n">
        <f aca="false">M1406*H1406</f>
        <v>0.0200584887297321</v>
      </c>
      <c r="P1406" s="8" t="n">
        <f aca="false">IF(H1406&gt;0,$F$2,0)</f>
        <v>0</v>
      </c>
      <c r="Q1406" s="6" t="n">
        <f aca="false">P1406*H1406</f>
        <v>0</v>
      </c>
    </row>
    <row r="1407" customFormat="false" ht="15" hidden="false" customHeight="false" outlineLevel="0" collapsed="false">
      <c r="A1407" s="0" t="n">
        <f aca="false">A1406+0.01</f>
        <v>14.0299999999997</v>
      </c>
      <c r="B1407" s="6" t="n">
        <f aca="false">SIN(A1407)</f>
        <v>0.994263117073217</v>
      </c>
      <c r="C1407" s="6" t="n">
        <f aca="false">ABS(B1407)</f>
        <v>0.994263117073217</v>
      </c>
      <c r="D1407" s="6" t="n">
        <f aca="false">B1407*$D$2*SQRT(2)</f>
        <v>337.46409233575</v>
      </c>
      <c r="E1407" s="6" t="n">
        <f aca="false">IF(ABS(D1407-F1407)-($I$2+$I$2+$F$2+$E$2)&lt;0,0,SIGN(D1407-F1407)*(ABS(D1407-F1407)-($I$2+$I$2+$F$2+$E$2)))</f>
        <v>3.03565292735967</v>
      </c>
      <c r="F1407" s="6" t="n">
        <f aca="false">F1406+G1406/($H$2/1000000)*(1/$C$2/COUNT($A$5:$A$632))</f>
        <v>329.32843940839</v>
      </c>
      <c r="G1407" s="6" t="n">
        <f aca="false">E1407/$G$2</f>
        <v>0.00370201576507277</v>
      </c>
      <c r="H1407" s="6" t="n">
        <f aca="false">IF(G1407&gt;0,G1407,0)</f>
        <v>0.00370201576507277</v>
      </c>
      <c r="J1407" s="11" t="n">
        <f aca="false">E1407*E1407</f>
        <v>9.21518869538735</v>
      </c>
      <c r="K1407" s="6" t="n">
        <f aca="false">J1407/$G$2</f>
        <v>0.0112380349943748</v>
      </c>
      <c r="M1407" s="8" t="n">
        <f aca="false">IF(H1407&gt;0,$E$2,0)</f>
        <v>5.1</v>
      </c>
      <c r="N1407" s="6" t="n">
        <f aca="false">M1407*H1407</f>
        <v>0.0188802804018711</v>
      </c>
      <c r="P1407" s="8" t="n">
        <f aca="false">IF(H1407&gt;0,$F$2,0)</f>
        <v>0</v>
      </c>
      <c r="Q1407" s="6" t="n">
        <f aca="false">P1407*H1407</f>
        <v>0</v>
      </c>
    </row>
    <row r="1408" customFormat="false" ht="15" hidden="false" customHeight="false" outlineLevel="0" collapsed="false">
      <c r="A1408" s="0" t="n">
        <f aca="false">A1407+0.01</f>
        <v>14.0399999999997</v>
      </c>
      <c r="B1408" s="6" t="n">
        <f aca="false">SIN(A1408)</f>
        <v>0.995283005784103</v>
      </c>
      <c r="C1408" s="6" t="n">
        <f aca="false">ABS(B1408)</f>
        <v>0.995283005784103</v>
      </c>
      <c r="D1408" s="6" t="n">
        <f aca="false">B1408*$D$2*SQRT(2)</f>
        <v>337.810254043041</v>
      </c>
      <c r="E1408" s="6" t="n">
        <f aca="false">IF(ABS(D1408-F1408)-($I$2+$I$2+$F$2+$E$2)&lt;0,0,SIGN(D1408-F1408)*(ABS(D1408-F1408)-($I$2+$I$2+$F$2+$E$2)))</f>
        <v>2.84591194717634</v>
      </c>
      <c r="F1408" s="6" t="n">
        <f aca="false">F1407+G1407/($H$2/1000000)*(1/$C$2/COUNT($A$5:$A$632))</f>
        <v>329.864342095865</v>
      </c>
      <c r="G1408" s="6" t="n">
        <f aca="false">E1408/$G$2</f>
        <v>0.00347062432582481</v>
      </c>
      <c r="H1408" s="6" t="n">
        <f aca="false">IF(G1408&gt;0,G1408,0)</f>
        <v>0.00347062432582481</v>
      </c>
      <c r="J1408" s="11" t="n">
        <f aca="false">E1408*E1408</f>
        <v>8.09921481108104</v>
      </c>
      <c r="K1408" s="6" t="n">
        <f aca="false">J1408/$G$2</f>
        <v>0.00987709123302566</v>
      </c>
      <c r="M1408" s="8" t="n">
        <f aca="false">IF(H1408&gt;0,$E$2,0)</f>
        <v>5.1</v>
      </c>
      <c r="N1408" s="6" t="n">
        <f aca="false">M1408*H1408</f>
        <v>0.0177001840617065</v>
      </c>
      <c r="P1408" s="8" t="n">
        <f aca="false">IF(H1408&gt;0,$F$2,0)</f>
        <v>0</v>
      </c>
      <c r="Q1408" s="6" t="n">
        <f aca="false">P1408*H1408</f>
        <v>0</v>
      </c>
    </row>
    <row r="1409" customFormat="false" ht="15" hidden="false" customHeight="false" outlineLevel="0" collapsed="false">
      <c r="A1409" s="0" t="n">
        <f aca="false">A1408+0.01</f>
        <v>14.0499999999997</v>
      </c>
      <c r="B1409" s="6" t="n">
        <f aca="false">SIN(A1409)</f>
        <v>0.996203367023809</v>
      </c>
      <c r="C1409" s="6" t="n">
        <f aca="false">ABS(B1409)</f>
        <v>0.996203367023809</v>
      </c>
      <c r="D1409" s="6" t="n">
        <f aca="false">B1409*$D$2*SQRT(2)</f>
        <v>338.122635006435</v>
      </c>
      <c r="E1409" s="6" t="n">
        <f aca="false">IF(ABS(D1409-F1409)-($I$2+$I$2+$F$2+$E$2)&lt;0,0,SIGN(D1409-F1409)*(ABS(D1409-F1409)-($I$2+$I$2+$F$2+$E$2)))</f>
        <v>2.65588637816952</v>
      </c>
      <c r="F1409" s="6" t="n">
        <f aca="false">F1408+G1408/($H$2/1000000)*(1/$C$2/COUNT($A$5:$A$632))</f>
        <v>330.366748628265</v>
      </c>
      <c r="G1409" s="6" t="n">
        <f aca="false">E1409/$G$2</f>
        <v>0.003238885827036</v>
      </c>
      <c r="H1409" s="6" t="n">
        <f aca="false">IF(G1409&gt;0,G1409,0)</f>
        <v>0.003238885827036</v>
      </c>
      <c r="J1409" s="11" t="n">
        <f aca="false">E1409*E1409</f>
        <v>7.05373245374642</v>
      </c>
      <c r="K1409" s="6" t="n">
        <f aca="false">J1409/$G$2</f>
        <v>0.00860211274847124</v>
      </c>
      <c r="M1409" s="8" t="n">
        <f aca="false">IF(H1409&gt;0,$E$2,0)</f>
        <v>5.1</v>
      </c>
      <c r="N1409" s="6" t="n">
        <f aca="false">M1409*H1409</f>
        <v>0.0165183177178836</v>
      </c>
      <c r="P1409" s="8" t="n">
        <f aca="false">IF(H1409&gt;0,$F$2,0)</f>
        <v>0</v>
      </c>
      <c r="Q1409" s="6" t="n">
        <f aca="false">P1409*H1409</f>
        <v>0</v>
      </c>
    </row>
    <row r="1410" customFormat="false" ht="15" hidden="false" customHeight="false" outlineLevel="0" collapsed="false">
      <c r="A1410" s="0" t="n">
        <f aca="false">A1409+0.01</f>
        <v>14.0599999999997</v>
      </c>
      <c r="B1410" s="6" t="n">
        <f aca="false">SIN(A1410)</f>
        <v>0.99702410875698</v>
      </c>
      <c r="C1410" s="6" t="n">
        <f aca="false">ABS(B1410)</f>
        <v>0.99702410875698</v>
      </c>
      <c r="D1410" s="6" t="n">
        <f aca="false">B1410*$D$2*SQRT(2)</f>
        <v>338.401203988097</v>
      </c>
      <c r="E1410" s="6" t="n">
        <f aca="false">IF(ABS(D1410-F1410)-($I$2+$I$2+$F$2+$E$2)&lt;0,0,SIGN(D1410-F1410)*(ABS(D1410-F1410)-($I$2+$I$2+$F$2+$E$2)))</f>
        <v>2.46559522273886</v>
      </c>
      <c r="F1410" s="6" t="n">
        <f aca="false">F1409+G1409/($H$2/1000000)*(1/$C$2/COUNT($A$5:$A$632))</f>
        <v>330.835608765358</v>
      </c>
      <c r="G1410" s="6" t="n">
        <f aca="false">E1410/$G$2</f>
        <v>0.00300682344236447</v>
      </c>
      <c r="H1410" s="6" t="n">
        <f aca="false">IF(G1410&gt;0,G1410,0)</f>
        <v>0.00300682344236447</v>
      </c>
      <c r="J1410" s="11" t="n">
        <f aca="false">E1410*E1410</f>
        <v>6.07915980239271</v>
      </c>
      <c r="K1410" s="6" t="n">
        <f aca="false">J1410/$G$2</f>
        <v>0.00741360951511306</v>
      </c>
      <c r="M1410" s="8" t="n">
        <f aca="false">IF(H1410&gt;0,$E$2,0)</f>
        <v>5.1</v>
      </c>
      <c r="N1410" s="6" t="n">
        <f aca="false">M1410*H1410</f>
        <v>0.0153347995560588</v>
      </c>
      <c r="P1410" s="8" t="n">
        <f aca="false">IF(H1410&gt;0,$F$2,0)</f>
        <v>0</v>
      </c>
      <c r="Q1410" s="6" t="n">
        <f aca="false">P1410*H1410</f>
        <v>0</v>
      </c>
    </row>
    <row r="1411" customFormat="false" ht="15" hidden="false" customHeight="false" outlineLevel="0" collapsed="false">
      <c r="A1411" s="0" t="n">
        <f aca="false">A1410+0.01</f>
        <v>14.0699999999997</v>
      </c>
      <c r="B1411" s="6" t="n">
        <f aca="false">SIN(A1411)</f>
        <v>0.997745148910126</v>
      </c>
      <c r="C1411" s="6" t="n">
        <f aca="false">ABS(B1411)</f>
        <v>0.997745148910126</v>
      </c>
      <c r="D1411" s="6" t="n">
        <f aca="false">B1411*$D$2*SQRT(2)</f>
        <v>338.645933131359</v>
      </c>
      <c r="E1411" s="6" t="n">
        <f aca="false">IF(ABS(D1411-F1411)-($I$2+$I$2+$F$2+$E$2)&lt;0,0,SIGN(D1411-F1411)*(ABS(D1411-F1411)-($I$2+$I$2+$F$2+$E$2)))</f>
        <v>2.27505750983928</v>
      </c>
      <c r="F1411" s="6" t="n">
        <f aca="false">F1410+G1410/($H$2/1000000)*(1/$C$2/COUNT($A$5:$A$632))</f>
        <v>331.27087562152</v>
      </c>
      <c r="G1411" s="6" t="n">
        <f aca="false">E1411/$G$2</f>
        <v>0.00277446037785278</v>
      </c>
      <c r="H1411" s="6" t="n">
        <f aca="false">IF(G1411&gt;0,G1411,0)</f>
        <v>0.00277446037785278</v>
      </c>
      <c r="J1411" s="11" t="n">
        <f aca="false">E1411*E1411</f>
        <v>5.17588667307611</v>
      </c>
      <c r="K1411" s="6" t="n">
        <f aca="false">J1411/$G$2</f>
        <v>0.0063120569183855</v>
      </c>
      <c r="M1411" s="8" t="n">
        <f aca="false">IF(H1411&gt;0,$E$2,0)</f>
        <v>5.1</v>
      </c>
      <c r="N1411" s="6" t="n">
        <f aca="false">M1411*H1411</f>
        <v>0.0141497479270492</v>
      </c>
      <c r="P1411" s="8" t="n">
        <f aca="false">IF(H1411&gt;0,$F$2,0)</f>
        <v>0</v>
      </c>
      <c r="Q1411" s="6" t="n">
        <f aca="false">P1411*H1411</f>
        <v>0</v>
      </c>
    </row>
    <row r="1412" customFormat="false" ht="15" hidden="false" customHeight="false" outlineLevel="0" collapsed="false">
      <c r="A1412" s="0" t="n">
        <f aca="false">A1411+0.01</f>
        <v>14.0799999999997</v>
      </c>
      <c r="B1412" s="6" t="n">
        <f aca="false">SIN(A1412)</f>
        <v>0.998366415379833</v>
      </c>
      <c r="C1412" s="6" t="n">
        <f aca="false">ABS(B1412)</f>
        <v>0.998366415379833</v>
      </c>
      <c r="D1412" s="6" t="n">
        <f aca="false">B1412*$D$2*SQRT(2)</f>
        <v>338.856797963513</v>
      </c>
      <c r="E1412" s="6" t="n">
        <f aca="false">IF(ABS(D1412-F1412)-($I$2+$I$2+$F$2+$E$2)&lt;0,0,SIGN(D1412-F1412)*(ABS(D1412-F1412)-($I$2+$I$2+$F$2+$E$2)))</f>
        <v>2.08429229308578</v>
      </c>
      <c r="F1412" s="6" t="n">
        <f aca="false">F1411+G1411/($H$2/1000000)*(1/$C$2/COUNT($A$5:$A$632))</f>
        <v>331.672505670427</v>
      </c>
      <c r="G1412" s="6" t="n">
        <f aca="false">E1412/$G$2</f>
        <v>0.0025418198696168</v>
      </c>
      <c r="H1412" s="6" t="n">
        <f aca="false">IF(G1412&gt;0,G1412,0)</f>
        <v>0.0025418198696168</v>
      </c>
      <c r="J1412" s="11" t="n">
        <f aca="false">E1412*E1412</f>
        <v>4.34427436301676</v>
      </c>
      <c r="K1412" s="6" t="n">
        <f aca="false">J1412/$G$2</f>
        <v>0.00529789556465459</v>
      </c>
      <c r="M1412" s="8" t="n">
        <f aca="false">IF(H1412&gt;0,$E$2,0)</f>
        <v>5.1</v>
      </c>
      <c r="N1412" s="6" t="n">
        <f aca="false">M1412*H1412</f>
        <v>0.0129632813350457</v>
      </c>
      <c r="P1412" s="8" t="n">
        <f aca="false">IF(H1412&gt;0,$F$2,0)</f>
        <v>0</v>
      </c>
      <c r="Q1412" s="6" t="n">
        <f aca="false">P1412*H1412</f>
        <v>0</v>
      </c>
    </row>
    <row r="1413" customFormat="false" ht="15" hidden="false" customHeight="false" outlineLevel="0" collapsed="false">
      <c r="A1413" s="0" t="n">
        <f aca="false">A1412+0.01</f>
        <v>14.0899999999997</v>
      </c>
      <c r="B1413" s="6" t="n">
        <f aca="false">SIN(A1413)</f>
        <v>0.998887846039971</v>
      </c>
      <c r="C1413" s="6" t="n">
        <f aca="false">ABS(B1413)</f>
        <v>0.998887846039971</v>
      </c>
      <c r="D1413" s="6" t="n">
        <f aca="false">B1413*$D$2*SQRT(2)</f>
        <v>339.03377739825</v>
      </c>
      <c r="E1413" s="6" t="n">
        <f aca="false">IF(ABS(D1413-F1413)-($I$2+$I$2+$F$2+$E$2)&lt;0,0,SIGN(D1413-F1413)*(ABS(D1413-F1413)-($I$2+$I$2+$F$2+$E$2)))</f>
        <v>1.89331864883948</v>
      </c>
      <c r="F1413" s="6" t="n">
        <f aca="false">F1412+G1412/($H$2/1000000)*(1/$C$2/COUNT($A$5:$A$632))</f>
        <v>332.04045874941</v>
      </c>
      <c r="G1413" s="6" t="n">
        <f aca="false">E1413/$G$2</f>
        <v>0.00230892518151156</v>
      </c>
      <c r="H1413" s="6" t="n">
        <f aca="false">IF(G1413&gt;0,G1413,0)</f>
        <v>0.00230892518151156</v>
      </c>
      <c r="J1413" s="11" t="n">
        <f aca="false">E1413*E1413</f>
        <v>3.58465550604334</v>
      </c>
      <c r="K1413" s="6" t="n">
        <f aca="false">J1413/$G$2</f>
        <v>0.00437153110493091</v>
      </c>
      <c r="M1413" s="8" t="n">
        <f aca="false">IF(H1413&gt;0,$E$2,0)</f>
        <v>5.1</v>
      </c>
      <c r="N1413" s="6" t="n">
        <f aca="false">M1413*H1413</f>
        <v>0.0117755184257089</v>
      </c>
      <c r="P1413" s="8" t="n">
        <f aca="false">IF(H1413&gt;0,$F$2,0)</f>
        <v>0</v>
      </c>
      <c r="Q1413" s="6" t="n">
        <f aca="false">P1413*H1413</f>
        <v>0</v>
      </c>
    </row>
    <row r="1414" customFormat="false" ht="15" hidden="false" customHeight="false" outlineLevel="0" collapsed="false">
      <c r="A1414" s="0" t="n">
        <f aca="false">A1413+0.01</f>
        <v>14.0999999999997</v>
      </c>
      <c r="B1414" s="6" t="n">
        <f aca="false">SIN(A1414)</f>
        <v>0.999309388747908</v>
      </c>
      <c r="C1414" s="6" t="n">
        <f aca="false">ABS(B1414)</f>
        <v>0.999309388747908</v>
      </c>
      <c r="D1414" s="6" t="n">
        <f aca="false">B1414*$D$2*SQRT(2)</f>
        <v>339.176853737774</v>
      </c>
      <c r="E1414" s="6" t="n">
        <f aca="false">IF(ABS(D1414-F1414)-($I$2+$I$2+$F$2+$E$2)&lt;0,0,SIGN(D1414-F1414)*(ABS(D1414-F1414)-($I$2+$I$2+$F$2+$E$2)))</f>
        <v>1.70215567430565</v>
      </c>
      <c r="F1414" s="6" t="n">
        <f aca="false">F1413+G1413/($H$2/1000000)*(1/$C$2/COUNT($A$5:$A$632))</f>
        <v>332.374698063468</v>
      </c>
      <c r="G1414" s="6" t="n">
        <f aca="false">E1414/$G$2</f>
        <v>0.00207579960281177</v>
      </c>
      <c r="H1414" s="6" t="n">
        <f aca="false">IF(G1414&gt;0,G1414,0)</f>
        <v>0.00207579960281177</v>
      </c>
      <c r="J1414" s="11" t="n">
        <f aca="false">E1414*E1414</f>
        <v>2.89733393957093</v>
      </c>
      <c r="K1414" s="6" t="n">
        <f aca="false">J1414/$G$2</f>
        <v>0.00353333407264748</v>
      </c>
      <c r="M1414" s="8" t="n">
        <f aca="false">IF(H1414&gt;0,$E$2,0)</f>
        <v>5.1</v>
      </c>
      <c r="N1414" s="6" t="n">
        <f aca="false">M1414*H1414</f>
        <v>0.01058657797434</v>
      </c>
      <c r="P1414" s="8" t="n">
        <f aca="false">IF(H1414&gt;0,$F$2,0)</f>
        <v>0</v>
      </c>
      <c r="Q1414" s="6" t="n">
        <f aca="false">P1414*H1414</f>
        <v>0</v>
      </c>
    </row>
    <row r="1415" customFormat="false" ht="15" hidden="false" customHeight="false" outlineLevel="0" collapsed="false">
      <c r="A1415" s="0" t="n">
        <f aca="false">A1414+0.01</f>
        <v>14.1099999999997</v>
      </c>
      <c r="B1415" s="6" t="n">
        <f aca="false">SIN(A1415)</f>
        <v>0.999631001349726</v>
      </c>
      <c r="C1415" s="6" t="n">
        <f aca="false">ABS(B1415)</f>
        <v>0.999631001349726</v>
      </c>
      <c r="D1415" s="6" t="n">
        <f aca="false">B1415*$D$2*SQRT(2)</f>
        <v>339.286012674571</v>
      </c>
      <c r="E1415" s="6" t="n">
        <f aca="false">IF(ABS(D1415-F1415)-($I$2+$I$2+$F$2+$E$2)&lt;0,0,SIGN(D1415-F1415)*(ABS(D1415-F1415)-($I$2+$I$2+$F$2+$E$2)))</f>
        <v>1.5108224856232</v>
      </c>
      <c r="F1415" s="6" t="n">
        <f aca="false">F1414+G1414/($H$2/1000000)*(1/$C$2/COUNT($A$5:$A$632))</f>
        <v>332.675190188948</v>
      </c>
      <c r="G1415" s="6" t="n">
        <f aca="false">E1415/$G$2</f>
        <v>0.00184246644588195</v>
      </c>
      <c r="H1415" s="6" t="n">
        <f aca="false">IF(G1415&gt;0,G1415,0)</f>
        <v>0.00184246644588195</v>
      </c>
      <c r="J1415" s="11" t="n">
        <f aca="false">E1415*E1415</f>
        <v>2.28258458306467</v>
      </c>
      <c r="K1415" s="6" t="n">
        <f aca="false">J1415/$G$2</f>
        <v>0.00278363973544472</v>
      </c>
      <c r="M1415" s="8" t="n">
        <f aca="false">IF(H1415&gt;0,$E$2,0)</f>
        <v>5.1</v>
      </c>
      <c r="N1415" s="6" t="n">
        <f aca="false">M1415*H1415</f>
        <v>0.00939657887399797</v>
      </c>
      <c r="P1415" s="8" t="n">
        <f aca="false">IF(H1415&gt;0,$F$2,0)</f>
        <v>0</v>
      </c>
      <c r="Q1415" s="6" t="n">
        <f aca="false">P1415*H1415</f>
        <v>0</v>
      </c>
    </row>
    <row r="1416" customFormat="false" ht="15" hidden="false" customHeight="false" outlineLevel="0" collapsed="false">
      <c r="A1416" s="0" t="n">
        <f aca="false">A1415+0.01</f>
        <v>14.1199999999997</v>
      </c>
      <c r="B1416" s="6" t="n">
        <f aca="false">SIN(A1416)</f>
        <v>0.999852651684432</v>
      </c>
      <c r="C1416" s="6" t="n">
        <f aca="false">ABS(B1416)</f>
        <v>0.999852651684432</v>
      </c>
      <c r="D1416" s="6" t="n">
        <f aca="false">B1416*$D$2*SQRT(2)</f>
        <v>339.361243292838</v>
      </c>
      <c r="E1416" s="6" t="n">
        <f aca="false">IF(ABS(D1416-F1416)-($I$2+$I$2+$F$2+$E$2)&lt;0,0,SIGN(D1416-F1416)*(ABS(D1416-F1416)-($I$2+$I$2+$F$2+$E$2)))</f>
        <v>1.31933821595131</v>
      </c>
      <c r="F1416" s="6" t="n">
        <f aca="false">F1415+G1415/($H$2/1000000)*(1/$C$2/COUNT($A$5:$A$632))</f>
        <v>332.941905076887</v>
      </c>
      <c r="G1416" s="6" t="n">
        <f aca="false">E1416/$G$2</f>
        <v>0.00160894904384307</v>
      </c>
      <c r="H1416" s="6" t="n">
        <f aca="false">IF(G1416&gt;0,G1416,0)</f>
        <v>0.00160894904384307</v>
      </c>
      <c r="J1416" s="11" t="n">
        <f aca="false">E1416*E1416</f>
        <v>1.7406533280696</v>
      </c>
      <c r="K1416" s="6" t="n">
        <f aca="false">J1416/$G$2</f>
        <v>0.00212274796106048</v>
      </c>
      <c r="M1416" s="8" t="n">
        <f aca="false">IF(H1416&gt;0,$E$2,0)</f>
        <v>5.1</v>
      </c>
      <c r="N1416" s="6" t="n">
        <f aca="false">M1416*H1416</f>
        <v>0.00820564012359963</v>
      </c>
      <c r="P1416" s="8" t="n">
        <f aca="false">IF(H1416&gt;0,$F$2,0)</f>
        <v>0</v>
      </c>
      <c r="Q1416" s="6" t="n">
        <f aca="false">P1416*H1416</f>
        <v>0</v>
      </c>
    </row>
    <row r="1417" customFormat="false" ht="15" hidden="false" customHeight="false" outlineLevel="0" collapsed="false">
      <c r="A1417" s="0" t="n">
        <f aca="false">A1416+0.01</f>
        <v>14.1299999999997</v>
      </c>
      <c r="B1417" s="6" t="n">
        <f aca="false">SIN(A1417)</f>
        <v>0.999974317587177</v>
      </c>
      <c r="C1417" s="6" t="n">
        <f aca="false">ABS(B1417)</f>
        <v>0.999974317587177</v>
      </c>
      <c r="D1417" s="6" t="n">
        <f aca="false">B1417*$D$2*SQRT(2)</f>
        <v>339.402538069576</v>
      </c>
      <c r="E1417" s="6" t="n">
        <f aca="false">IF(ABS(D1417-F1417)-($I$2+$I$2+$F$2+$E$2)&lt;0,0,SIGN(D1417-F1417)*(ABS(D1417-F1417)-($I$2+$I$2+$F$2+$E$2)))</f>
        <v>1.12772201355741</v>
      </c>
      <c r="F1417" s="6" t="n">
        <f aca="false">F1416+G1416/($H$2/1000000)*(1/$C$2/COUNT($A$5:$A$632))</f>
        <v>333.174816056019</v>
      </c>
      <c r="G1417" s="6" t="n">
        <f aca="false">E1417/$G$2</f>
        <v>0.00137527074824075</v>
      </c>
      <c r="H1417" s="6" t="n">
        <f aca="false">IF(G1417&gt;0,G1417,0)</f>
        <v>0.00137527074824075</v>
      </c>
      <c r="J1417" s="11" t="n">
        <f aca="false">E1417*E1417</f>
        <v>1.27175693986198</v>
      </c>
      <c r="K1417" s="6" t="n">
        <f aca="false">J1417/$G$2</f>
        <v>0.00155092309739266</v>
      </c>
      <c r="M1417" s="8" t="n">
        <f aca="false">IF(H1417&gt;0,$E$2,0)</f>
        <v>5.1</v>
      </c>
      <c r="N1417" s="6" t="n">
        <f aca="false">M1417*H1417</f>
        <v>0.0070138808160278</v>
      </c>
      <c r="P1417" s="8" t="n">
        <f aca="false">IF(H1417&gt;0,$F$2,0)</f>
        <v>0</v>
      </c>
      <c r="Q1417" s="6" t="n">
        <f aca="false">P1417*H1417</f>
        <v>0</v>
      </c>
    </row>
    <row r="1418" customFormat="false" ht="15" hidden="false" customHeight="false" outlineLevel="0" collapsed="false">
      <c r="A1418" s="0" t="n">
        <f aca="false">A1417+0.01</f>
        <v>14.1399999999997</v>
      </c>
      <c r="B1418" s="6" t="n">
        <f aca="false">SIN(A1418)</f>
        <v>0.999995986891473</v>
      </c>
      <c r="C1418" s="6" t="n">
        <f aca="false">ABS(B1418)</f>
        <v>0.999995986891473</v>
      </c>
      <c r="D1418" s="6" t="n">
        <f aca="false">B1418*$D$2*SQRT(2)</f>
        <v>339.409892875341</v>
      </c>
      <c r="E1418" s="6" t="n">
        <f aca="false">IF(ABS(D1418-F1418)-($I$2+$I$2+$F$2+$E$2)&lt;0,0,SIGN(D1418-F1418)*(ABS(D1418-F1418)-($I$2+$I$2+$F$2+$E$2)))</f>
        <v>0.935993039901314</v>
      </c>
      <c r="F1418" s="6" t="n">
        <f aca="false">F1417+G1417/($H$2/1000000)*(1/$C$2/COUNT($A$5:$A$632))</f>
        <v>333.37389983544</v>
      </c>
      <c r="G1418" s="6" t="n">
        <f aca="false">E1418/$G$2</f>
        <v>0.00114145492670892</v>
      </c>
      <c r="H1418" s="6" t="n">
        <f aca="false">IF(G1418&gt;0,G1418,0)</f>
        <v>0.00114145492670892</v>
      </c>
      <c r="J1418" s="11" t="n">
        <f aca="false">E1418*E1418</f>
        <v>0.876082970743703</v>
      </c>
      <c r="K1418" s="6" t="n">
        <f aca="false">J1418/$G$2</f>
        <v>0.00106839386676061</v>
      </c>
      <c r="M1418" s="8" t="n">
        <f aca="false">IF(H1418&gt;0,$E$2,0)</f>
        <v>5.1</v>
      </c>
      <c r="N1418" s="6" t="n">
        <f aca="false">M1418*H1418</f>
        <v>0.00582142012621549</v>
      </c>
      <c r="P1418" s="8" t="n">
        <f aca="false">IF(H1418&gt;0,$F$2,0)</f>
        <v>0</v>
      </c>
      <c r="Q1418" s="6" t="n">
        <f aca="false">P1418*H1418</f>
        <v>0</v>
      </c>
    </row>
    <row r="1419" customFormat="false" ht="15" hidden="false" customHeight="false" outlineLevel="0" collapsed="false">
      <c r="A1419" s="0" t="n">
        <f aca="false">A1418+0.01</f>
        <v>14.1499999999997</v>
      </c>
      <c r="B1419" s="6" t="n">
        <f aca="false">SIN(A1419)</f>
        <v>0.999917657430406</v>
      </c>
      <c r="C1419" s="6" t="n">
        <f aca="false">ABS(B1419)</f>
        <v>0.999917657430406</v>
      </c>
      <c r="D1419" s="6" t="n">
        <f aca="false">B1419*$D$2*SQRT(2)</f>
        <v>339.38330697466</v>
      </c>
      <c r="E1419" s="6" t="n">
        <f aca="false">IF(ABS(D1419-F1419)-($I$2+$I$2+$F$2+$E$2)&lt;0,0,SIGN(D1419-F1419)*(ABS(D1419-F1419)-($I$2+$I$2+$F$2+$E$2)))</f>
        <v>0.744170467722222</v>
      </c>
      <c r="F1419" s="6" t="n">
        <f aca="false">F1418+G1418/($H$2/1000000)*(1/$C$2/COUNT($A$5:$A$632))</f>
        <v>333.539136506938</v>
      </c>
      <c r="G1419" s="6" t="n">
        <f aca="false">E1419/$G$2</f>
        <v>0.000907524960636856</v>
      </c>
      <c r="H1419" s="6" t="n">
        <f aca="false">IF(G1419&gt;0,G1419,0)</f>
        <v>0.000907524960636856</v>
      </c>
      <c r="J1419" s="11" t="n">
        <f aca="false">E1419*E1419</f>
        <v>0.553789685029911</v>
      </c>
      <c r="K1419" s="6" t="n">
        <f aca="false">J1419/$G$2</f>
        <v>0.000675353274426721</v>
      </c>
      <c r="M1419" s="8" t="n">
        <f aca="false">IF(H1419&gt;0,$E$2,0)</f>
        <v>5.1</v>
      </c>
      <c r="N1419" s="6" t="n">
        <f aca="false">M1419*H1419</f>
        <v>0.00462837729924797</v>
      </c>
      <c r="P1419" s="8" t="n">
        <f aca="false">IF(H1419&gt;0,$F$2,0)</f>
        <v>0</v>
      </c>
      <c r="Q1419" s="6" t="n">
        <f aca="false">P1419*H1419</f>
        <v>0</v>
      </c>
    </row>
    <row r="1420" customFormat="false" ht="15" hidden="false" customHeight="false" outlineLevel="0" collapsed="false">
      <c r="A1420" s="0" t="n">
        <f aca="false">A1419+0.01</f>
        <v>14.1599999999997</v>
      </c>
      <c r="B1420" s="6" t="n">
        <f aca="false">SIN(A1420)</f>
        <v>0.999739337036859</v>
      </c>
      <c r="C1420" s="6" t="n">
        <f aca="false">ABS(B1420)</f>
        <v>0.999739337036859</v>
      </c>
      <c r="D1420" s="6" t="n">
        <f aca="false">B1420*$D$2*SQRT(2)</f>
        <v>339.322783026099</v>
      </c>
      <c r="E1420" s="6" t="n">
        <f aca="false">IF(ABS(D1420-F1420)-($I$2+$I$2+$F$2+$E$2)&lt;0,0,SIGN(D1420-F1420)*(ABS(D1420-F1420)-($I$2+$I$2+$F$2+$E$2)))</f>
        <v>0.552273479115366</v>
      </c>
      <c r="F1420" s="6" t="n">
        <f aca="false">F1419+G1419/($H$2/1000000)*(1/$C$2/COUNT($A$5:$A$632))</f>
        <v>333.670509546984</v>
      </c>
      <c r="G1420" s="6" t="n">
        <f aca="false">E1420/$G$2</f>
        <v>0.000673504242823617</v>
      </c>
      <c r="H1420" s="6" t="n">
        <f aca="false">IF(G1420&gt;0,G1420,0)</f>
        <v>0.000673504242823617</v>
      </c>
      <c r="J1420" s="11" t="n">
        <f aca="false">E1420*E1420</f>
        <v>0.30500599573419</v>
      </c>
      <c r="K1420" s="6" t="n">
        <f aca="false">J1420/$G$2</f>
        <v>0.000371958531383159</v>
      </c>
      <c r="M1420" s="8" t="n">
        <f aca="false">IF(H1420&gt;0,$E$2,0)</f>
        <v>5.1</v>
      </c>
      <c r="N1420" s="6" t="n">
        <f aca="false">M1420*H1420</f>
        <v>0.00343487163840044</v>
      </c>
      <c r="P1420" s="8" t="n">
        <f aca="false">IF(H1420&gt;0,$F$2,0)</f>
        <v>0</v>
      </c>
      <c r="Q1420" s="6" t="n">
        <f aca="false">P1420*H1420</f>
        <v>0</v>
      </c>
    </row>
    <row r="1421" customFormat="false" ht="15" hidden="false" customHeight="false" outlineLevel="0" collapsed="false">
      <c r="A1421" s="0" t="n">
        <f aca="false">A1420+0.01</f>
        <v>14.1699999999997</v>
      </c>
      <c r="B1421" s="6" t="n">
        <f aca="false">SIN(A1421)</f>
        <v>0.999461043542721</v>
      </c>
      <c r="C1421" s="6" t="n">
        <f aca="false">ABS(B1421)</f>
        <v>0.999461043542721</v>
      </c>
      <c r="D1421" s="6" t="n">
        <f aca="false">B1421*$D$2*SQRT(2)</f>
        <v>339.228327082004</v>
      </c>
      <c r="E1421" s="6" t="n">
        <f aca="false">IF(ABS(D1421-F1421)-($I$2+$I$2+$F$2+$E$2)&lt;0,0,SIGN(D1421-F1421)*(ABS(D1421-F1421)-($I$2+$I$2+$F$2+$E$2)))</f>
        <v>0.360321263621495</v>
      </c>
      <c r="F1421" s="6" t="n">
        <f aca="false">F1420+G1420/($H$2/1000000)*(1/$C$2/COUNT($A$5:$A$632))</f>
        <v>333.768005818382</v>
      </c>
      <c r="G1421" s="6" t="n">
        <f aca="false">E1421/$G$2</f>
        <v>0.000439416175148165</v>
      </c>
      <c r="H1421" s="6" t="n">
        <f aca="false">IF(G1421&gt;0,G1421,0)</f>
        <v>0.000439416175148165</v>
      </c>
      <c r="J1421" s="11" t="n">
        <f aca="false">E1421*E1421</f>
        <v>0.129831413017791</v>
      </c>
      <c r="K1421" s="6" t="n">
        <f aca="false">J1421/$G$2</f>
        <v>0.000158330991485111</v>
      </c>
      <c r="M1421" s="8" t="n">
        <f aca="false">IF(H1421&gt;0,$E$2,0)</f>
        <v>5.1</v>
      </c>
      <c r="N1421" s="6" t="n">
        <f aca="false">M1421*H1421</f>
        <v>0.00224102249325564</v>
      </c>
      <c r="P1421" s="8" t="n">
        <f aca="false">IF(H1421&gt;0,$F$2,0)</f>
        <v>0</v>
      </c>
      <c r="Q1421" s="6" t="n">
        <f aca="false">P1421*H1421</f>
        <v>0</v>
      </c>
    </row>
    <row r="1422" customFormat="false" ht="15" hidden="false" customHeight="false" outlineLevel="0" collapsed="false">
      <c r="A1422" s="0" t="n">
        <f aca="false">A1421+0.01</f>
        <v>14.1799999999997</v>
      </c>
      <c r="B1422" s="6" t="n">
        <f aca="false">SIN(A1422)</f>
        <v>0.999082804777111</v>
      </c>
      <c r="C1422" s="6" t="n">
        <f aca="false">ABS(B1422)</f>
        <v>0.999082804777111</v>
      </c>
      <c r="D1422" s="6" t="n">
        <f aca="false">B1422*$D$2*SQRT(2)</f>
        <v>339.09994858789</v>
      </c>
      <c r="E1422" s="6" t="n">
        <f aca="false">IF(ABS(D1422-F1422)-($I$2+$I$2+$F$2+$E$2)&lt;0,0,SIGN(D1422-F1422)*(ABS(D1422-F1422)-($I$2+$I$2+$F$2+$E$2)))</f>
        <v>0.16833301630137</v>
      </c>
      <c r="F1422" s="6" t="n">
        <f aca="false">F1421+G1421/($H$2/1000000)*(1/$C$2/COUNT($A$5:$A$632))</f>
        <v>333.831615571589</v>
      </c>
      <c r="G1422" s="6" t="n">
        <f aca="false">E1422/$G$2</f>
        <v>0.000205284166221182</v>
      </c>
      <c r="H1422" s="6" t="n">
        <f aca="false">IF(G1422&gt;0,G1422,0)</f>
        <v>0.000205284166221182</v>
      </c>
      <c r="J1422" s="11" t="n">
        <f aca="false">E1422*E1422</f>
        <v>0.0283360043771172</v>
      </c>
      <c r="K1422" s="6" t="n">
        <f aca="false">J1422/$G$2</f>
        <v>3.45561028989234E-005</v>
      </c>
      <c r="M1422" s="8" t="n">
        <f aca="false">IF(H1422&gt;0,$E$2,0)</f>
        <v>5.1</v>
      </c>
      <c r="N1422" s="6" t="n">
        <f aca="false">M1422*H1422</f>
        <v>0.00104694924772803</v>
      </c>
      <c r="P1422" s="8" t="n">
        <f aca="false">IF(H1422&gt;0,$F$2,0)</f>
        <v>0</v>
      </c>
      <c r="Q1422" s="6" t="n">
        <f aca="false">P1422*H1422</f>
        <v>0</v>
      </c>
    </row>
    <row r="1423" customFormat="false" ht="15" hidden="false" customHeight="false" outlineLevel="0" collapsed="false">
      <c r="A1423" s="0" t="n">
        <f aca="false">A1422+0.01</f>
        <v>14.1899999999997</v>
      </c>
      <c r="B1423" s="6" t="n">
        <f aca="false">SIN(A1423)</f>
        <v>0.998604658563588</v>
      </c>
      <c r="C1423" s="6" t="n">
        <f aca="false">ABS(B1423)</f>
        <v>0.998604658563588</v>
      </c>
      <c r="D1423" s="6" t="n">
        <f aca="false">B1423*$D$2*SQRT(2)</f>
        <v>338.937660381499</v>
      </c>
      <c r="E1423" s="6" t="n">
        <f aca="false">IF(ABS(D1423-F1423)-($I$2+$I$2+$F$2+$E$2)&lt;0,0,SIGN(D1423-F1423)*(ABS(D1423-F1423)-($I$2+$I$2+$F$2+$E$2)))</f>
        <v>0</v>
      </c>
      <c r="F1423" s="6" t="n">
        <f aca="false">F1422+G1422/($H$2/1000000)*(1/$C$2/COUNT($A$5:$A$632))</f>
        <v>333.86133244568</v>
      </c>
      <c r="G1423" s="6" t="n">
        <f aca="false">E1423/$G$2</f>
        <v>0</v>
      </c>
      <c r="H1423" s="6" t="n">
        <f aca="false">IF(G1423&gt;0,G1423,0)</f>
        <v>0</v>
      </c>
      <c r="J1423" s="11" t="n">
        <f aca="false">E1423*E1423</f>
        <v>0</v>
      </c>
      <c r="K1423" s="6" t="n">
        <f aca="false">J1423/$G$2</f>
        <v>0</v>
      </c>
      <c r="M1423" s="8" t="n">
        <f aca="false">IF(H1423&gt;0,$E$2,0)</f>
        <v>0</v>
      </c>
      <c r="N1423" s="6" t="n">
        <f aca="false">M1423*H1423</f>
        <v>0</v>
      </c>
      <c r="P1423" s="8" t="n">
        <f aca="false">IF(H1423&gt;0,$F$2,0)</f>
        <v>0</v>
      </c>
      <c r="Q1423" s="6" t="n">
        <f aca="false">P1423*H1423</f>
        <v>0</v>
      </c>
    </row>
    <row r="1424" customFormat="false" ht="15" hidden="false" customHeight="false" outlineLevel="0" collapsed="false">
      <c r="A1424" s="0" t="n">
        <f aca="false">A1423+0.01</f>
        <v>14.1999999999997</v>
      </c>
      <c r="B1424" s="6" t="n">
        <f aca="false">SIN(A1424)</f>
        <v>0.998026652716378</v>
      </c>
      <c r="C1424" s="6" t="n">
        <f aca="false">ABS(B1424)</f>
        <v>0.998026652716378</v>
      </c>
      <c r="D1424" s="6" t="n">
        <f aca="false">B1424*$D$2*SQRT(2)</f>
        <v>338.741478691518</v>
      </c>
      <c r="E1424" s="6" t="n">
        <f aca="false">IF(ABS(D1424-F1424)-($I$2+$I$2+$F$2+$E$2)&lt;0,0,SIGN(D1424-F1424)*(ABS(D1424-F1424)-($I$2+$I$2+$F$2+$E$2)))</f>
        <v>0</v>
      </c>
      <c r="F1424" s="6" t="n">
        <f aca="false">F1423+G1423/($H$2/1000000)*(1/$C$2/COUNT($A$5:$A$632))</f>
        <v>333.86133244568</v>
      </c>
      <c r="G1424" s="6" t="n">
        <f aca="false">E1424/$G$2</f>
        <v>0</v>
      </c>
      <c r="H1424" s="6" t="n">
        <f aca="false">IF(G1424&gt;0,G1424,0)</f>
        <v>0</v>
      </c>
      <c r="J1424" s="11" t="n">
        <f aca="false">E1424*E1424</f>
        <v>0</v>
      </c>
      <c r="K1424" s="6" t="n">
        <f aca="false">J1424/$G$2</f>
        <v>0</v>
      </c>
      <c r="M1424" s="8" t="n">
        <f aca="false">IF(H1424&gt;0,$E$2,0)</f>
        <v>0</v>
      </c>
      <c r="N1424" s="6" t="n">
        <f aca="false">M1424*H1424</f>
        <v>0</v>
      </c>
      <c r="P1424" s="8" t="n">
        <f aca="false">IF(H1424&gt;0,$F$2,0)</f>
        <v>0</v>
      </c>
      <c r="Q1424" s="6" t="n">
        <f aca="false">P1424*H1424</f>
        <v>0</v>
      </c>
    </row>
    <row r="1425" customFormat="false" ht="15" hidden="false" customHeight="false" outlineLevel="0" collapsed="false">
      <c r="A1425" s="0" t="n">
        <f aca="false">A1424+0.01</f>
        <v>14.2099999999997</v>
      </c>
      <c r="B1425" s="6" t="n">
        <f aca="false">SIN(A1425)</f>
        <v>0.997348845035582</v>
      </c>
      <c r="C1425" s="6" t="n">
        <f aca="false">ABS(B1425)</f>
        <v>0.997348845035582</v>
      </c>
      <c r="D1425" s="6" t="n">
        <f aca="false">B1425*$D$2*SQRT(2)</f>
        <v>338.511423135951</v>
      </c>
      <c r="E1425" s="6" t="n">
        <f aca="false">IF(ABS(D1425-F1425)-($I$2+$I$2+$F$2+$E$2)&lt;0,0,SIGN(D1425-F1425)*(ABS(D1425-F1425)-($I$2+$I$2+$F$2+$E$2)))</f>
        <v>0</v>
      </c>
      <c r="F1425" s="6" t="n">
        <f aca="false">F1424+G1424/($H$2/1000000)*(1/$C$2/COUNT($A$5:$A$632))</f>
        <v>333.86133244568</v>
      </c>
      <c r="G1425" s="6" t="n">
        <f aca="false">E1425/$G$2</f>
        <v>0</v>
      </c>
      <c r="H1425" s="6" t="n">
        <f aca="false">IF(G1425&gt;0,G1425,0)</f>
        <v>0</v>
      </c>
      <c r="J1425" s="11" t="n">
        <f aca="false">E1425*E1425</f>
        <v>0</v>
      </c>
      <c r="K1425" s="6" t="n">
        <f aca="false">J1425/$G$2</f>
        <v>0</v>
      </c>
      <c r="M1425" s="8" t="n">
        <f aca="false">IF(H1425&gt;0,$E$2,0)</f>
        <v>0</v>
      </c>
      <c r="N1425" s="6" t="n">
        <f aca="false">M1425*H1425</f>
        <v>0</v>
      </c>
      <c r="P1425" s="8" t="n">
        <f aca="false">IF(H1425&gt;0,$F$2,0)</f>
        <v>0</v>
      </c>
      <c r="Q1425" s="6" t="n">
        <f aca="false">P1425*H1425</f>
        <v>0</v>
      </c>
    </row>
    <row r="1426" customFormat="false" ht="15" hidden="false" customHeight="false" outlineLevel="0" collapsed="false">
      <c r="A1426" s="0" t="n">
        <f aca="false">A1425+0.01</f>
        <v>14.2199999999997</v>
      </c>
      <c r="B1426" s="6" t="n">
        <f aca="false">SIN(A1426)</f>
        <v>0.996571303301403</v>
      </c>
      <c r="C1426" s="6" t="n">
        <f aca="false">ABS(B1426)</f>
        <v>0.996571303301403</v>
      </c>
      <c r="D1426" s="6" t="n">
        <f aca="false">B1426*$D$2*SQRT(2)</f>
        <v>338.247516720162</v>
      </c>
      <c r="E1426" s="6" t="n">
        <f aca="false">IF(ABS(D1426-F1426)-($I$2+$I$2+$F$2+$E$2)&lt;0,0,SIGN(D1426-F1426)*(ABS(D1426-F1426)-($I$2+$I$2+$F$2+$E$2)))</f>
        <v>0</v>
      </c>
      <c r="F1426" s="6" t="n">
        <f aca="false">F1425+G1425/($H$2/1000000)*(1/$C$2/COUNT($A$5:$A$632))</f>
        <v>333.86133244568</v>
      </c>
      <c r="G1426" s="6" t="n">
        <f aca="false">E1426/$G$2</f>
        <v>0</v>
      </c>
      <c r="H1426" s="6" t="n">
        <f aca="false">IF(G1426&gt;0,G1426,0)</f>
        <v>0</v>
      </c>
      <c r="J1426" s="11" t="n">
        <f aca="false">E1426*E1426</f>
        <v>0</v>
      </c>
      <c r="K1426" s="6" t="n">
        <f aca="false">J1426/$G$2</f>
        <v>0</v>
      </c>
      <c r="M1426" s="8" t="n">
        <f aca="false">IF(H1426&gt;0,$E$2,0)</f>
        <v>0</v>
      </c>
      <c r="N1426" s="6" t="n">
        <f aca="false">M1426*H1426</f>
        <v>0</v>
      </c>
      <c r="P1426" s="8" t="n">
        <f aca="false">IF(H1426&gt;0,$F$2,0)</f>
        <v>0</v>
      </c>
      <c r="Q1426" s="6" t="n">
        <f aca="false">P1426*H1426</f>
        <v>0</v>
      </c>
    </row>
    <row r="1427" customFormat="false" ht="15" hidden="false" customHeight="false" outlineLevel="0" collapsed="false">
      <c r="A1427" s="0" t="n">
        <f aca="false">A1426+0.01</f>
        <v>14.2299999999997</v>
      </c>
      <c r="B1427" s="6" t="n">
        <f aca="false">SIN(A1427)</f>
        <v>0.995694105267368</v>
      </c>
      <c r="C1427" s="6" t="n">
        <f aca="false">ABS(B1427)</f>
        <v>0.995694105267368</v>
      </c>
      <c r="D1427" s="6" t="n">
        <f aca="false">B1427*$D$2*SQRT(2)</f>
        <v>337.949785834573</v>
      </c>
      <c r="E1427" s="6" t="n">
        <f aca="false">IF(ABS(D1427-F1427)-($I$2+$I$2+$F$2+$E$2)&lt;0,0,SIGN(D1427-F1427)*(ABS(D1427-F1427)-($I$2+$I$2+$F$2+$E$2)))</f>
        <v>0</v>
      </c>
      <c r="F1427" s="6" t="n">
        <f aca="false">F1426+G1426/($H$2/1000000)*(1/$C$2/COUNT($A$5:$A$632))</f>
        <v>333.86133244568</v>
      </c>
      <c r="G1427" s="6" t="n">
        <f aca="false">E1427/$G$2</f>
        <v>0</v>
      </c>
      <c r="H1427" s="6" t="n">
        <f aca="false">IF(G1427&gt;0,G1427,0)</f>
        <v>0</v>
      </c>
      <c r="J1427" s="11" t="n">
        <f aca="false">E1427*E1427</f>
        <v>0</v>
      </c>
      <c r="K1427" s="6" t="n">
        <f aca="false">J1427/$G$2</f>
        <v>0</v>
      </c>
      <c r="M1427" s="8" t="n">
        <f aca="false">IF(H1427&gt;0,$E$2,0)</f>
        <v>0</v>
      </c>
      <c r="N1427" s="6" t="n">
        <f aca="false">M1427*H1427</f>
        <v>0</v>
      </c>
      <c r="P1427" s="8" t="n">
        <f aca="false">IF(H1427&gt;0,$F$2,0)</f>
        <v>0</v>
      </c>
      <c r="Q1427" s="6" t="n">
        <f aca="false">P1427*H1427</f>
        <v>0</v>
      </c>
    </row>
    <row r="1428" customFormat="false" ht="15" hidden="false" customHeight="false" outlineLevel="0" collapsed="false">
      <c r="A1428" s="0" t="n">
        <f aca="false">A1427+0.01</f>
        <v>14.2399999999997</v>
      </c>
      <c r="B1428" s="6" t="n">
        <f aca="false">SIN(A1428)</f>
        <v>0.994717338652548</v>
      </c>
      <c r="C1428" s="6" t="n">
        <f aca="false">ABS(B1428)</f>
        <v>0.994717338652548</v>
      </c>
      <c r="D1428" s="6" t="n">
        <f aca="false">B1428*$D$2*SQRT(2)</f>
        <v>337.618260252025</v>
      </c>
      <c r="E1428" s="6" t="n">
        <f aca="false">IF(ABS(D1428-F1428)-($I$2+$I$2+$F$2+$E$2)&lt;0,0,SIGN(D1428-F1428)*(ABS(D1428-F1428)-($I$2+$I$2+$F$2+$E$2)))</f>
        <v>0</v>
      </c>
      <c r="F1428" s="6" t="n">
        <f aca="false">F1427+G1427/($H$2/1000000)*(1/$C$2/COUNT($A$5:$A$632))</f>
        <v>333.86133244568</v>
      </c>
      <c r="G1428" s="6" t="n">
        <f aca="false">E1428/$G$2</f>
        <v>0</v>
      </c>
      <c r="H1428" s="6" t="n">
        <f aca="false">IF(G1428&gt;0,G1428,0)</f>
        <v>0</v>
      </c>
      <c r="J1428" s="11" t="n">
        <f aca="false">E1428*E1428</f>
        <v>0</v>
      </c>
      <c r="K1428" s="6" t="n">
        <f aca="false">J1428/$G$2</f>
        <v>0</v>
      </c>
      <c r="M1428" s="8" t="n">
        <f aca="false">IF(H1428&gt;0,$E$2,0)</f>
        <v>0</v>
      </c>
      <c r="N1428" s="6" t="n">
        <f aca="false">M1428*H1428</f>
        <v>0</v>
      </c>
      <c r="P1428" s="8" t="n">
        <f aca="false">IF(H1428&gt;0,$F$2,0)</f>
        <v>0</v>
      </c>
      <c r="Q1428" s="6" t="n">
        <f aca="false">P1428*H1428</f>
        <v>0</v>
      </c>
    </row>
    <row r="1429" customFormat="false" ht="15" hidden="false" customHeight="false" outlineLevel="0" collapsed="false">
      <c r="A1429" s="0" t="n">
        <f aca="false">A1428+0.01</f>
        <v>14.2499999999997</v>
      </c>
      <c r="B1429" s="6" t="n">
        <f aca="false">SIN(A1429)</f>
        <v>0.993641101132792</v>
      </c>
      <c r="C1429" s="6" t="n">
        <f aca="false">ABS(B1429)</f>
        <v>0.993641101132792</v>
      </c>
      <c r="D1429" s="6" t="n">
        <f aca="false">B1429*$D$2*SQRT(2)</f>
        <v>337.252973124799</v>
      </c>
      <c r="E1429" s="6" t="n">
        <f aca="false">IF(ABS(D1429-F1429)-($I$2+$I$2+$F$2+$E$2)&lt;0,0,SIGN(D1429-F1429)*(ABS(D1429-F1429)-($I$2+$I$2+$F$2+$E$2)))</f>
        <v>0</v>
      </c>
      <c r="F1429" s="6" t="n">
        <f aca="false">F1428+G1428/($H$2/1000000)*(1/$C$2/COUNT($A$5:$A$632))</f>
        <v>333.86133244568</v>
      </c>
      <c r="G1429" s="6" t="n">
        <f aca="false">E1429/$G$2</f>
        <v>0</v>
      </c>
      <c r="H1429" s="6" t="n">
        <f aca="false">IF(G1429&gt;0,G1429,0)</f>
        <v>0</v>
      </c>
      <c r="J1429" s="11" t="n">
        <f aca="false">E1429*E1429</f>
        <v>0</v>
      </c>
      <c r="K1429" s="6" t="n">
        <f aca="false">J1429/$G$2</f>
        <v>0</v>
      </c>
      <c r="M1429" s="8" t="n">
        <f aca="false">IF(H1429&gt;0,$E$2,0)</f>
        <v>0</v>
      </c>
      <c r="N1429" s="6" t="n">
        <f aca="false">M1429*H1429</f>
        <v>0</v>
      </c>
      <c r="P1429" s="8" t="n">
        <f aca="false">IF(H1429&gt;0,$F$2,0)</f>
        <v>0</v>
      </c>
      <c r="Q1429" s="6" t="n">
        <f aca="false">P1429*H1429</f>
        <v>0</v>
      </c>
    </row>
    <row r="1430" customFormat="false" ht="15" hidden="false" customHeight="false" outlineLevel="0" collapsed="false">
      <c r="A1430" s="0" t="n">
        <f aca="false">A1429+0.01</f>
        <v>14.2599999999997</v>
      </c>
      <c r="B1430" s="6" t="n">
        <f aca="false">SIN(A1430)</f>
        <v>0.992465500330953</v>
      </c>
      <c r="C1430" s="6" t="n">
        <f aca="false">ABS(B1430)</f>
        <v>0.992465500330953</v>
      </c>
      <c r="D1430" s="6" t="n">
        <f aca="false">B1430*$D$2*SQRT(2)</f>
        <v>336.853960981304</v>
      </c>
      <c r="E1430" s="6" t="n">
        <f aca="false">IF(ABS(D1430-F1430)-($I$2+$I$2+$F$2+$E$2)&lt;0,0,SIGN(D1430-F1430)*(ABS(D1430-F1430)-($I$2+$I$2+$F$2+$E$2)))</f>
        <v>0</v>
      </c>
      <c r="F1430" s="6" t="n">
        <f aca="false">F1429+G1429/($H$2/1000000)*(1/$C$2/COUNT($A$5:$A$632))</f>
        <v>333.86133244568</v>
      </c>
      <c r="G1430" s="6" t="n">
        <f aca="false">E1430/$G$2</f>
        <v>0</v>
      </c>
      <c r="H1430" s="6" t="n">
        <f aca="false">IF(G1430&gt;0,G1430,0)</f>
        <v>0</v>
      </c>
      <c r="J1430" s="11" t="n">
        <f aca="false">E1430*E1430</f>
        <v>0</v>
      </c>
      <c r="K1430" s="6" t="n">
        <f aca="false">J1430/$G$2</f>
        <v>0</v>
      </c>
      <c r="M1430" s="8" t="n">
        <f aca="false">IF(H1430&gt;0,$E$2,0)</f>
        <v>0</v>
      </c>
      <c r="N1430" s="6" t="n">
        <f aca="false">M1430*H1430</f>
        <v>0</v>
      </c>
      <c r="P1430" s="8" t="n">
        <f aca="false">IF(H1430&gt;0,$F$2,0)</f>
        <v>0</v>
      </c>
      <c r="Q1430" s="6" t="n">
        <f aca="false">P1430*H1430</f>
        <v>0</v>
      </c>
    </row>
    <row r="1431" customFormat="false" ht="15" hidden="false" customHeight="false" outlineLevel="0" collapsed="false">
      <c r="A1431" s="0" t="n">
        <f aca="false">A1430+0.01</f>
        <v>14.2699999999997</v>
      </c>
      <c r="B1431" s="6" t="n">
        <f aca="false">SIN(A1431)</f>
        <v>0.991190653806134</v>
      </c>
      <c r="C1431" s="6" t="n">
        <f aca="false">ABS(B1431)</f>
        <v>0.991190653806134</v>
      </c>
      <c r="D1431" s="6" t="n">
        <f aca="false">B1431*$D$2*SQRT(2)</f>
        <v>336.421263722422</v>
      </c>
      <c r="E1431" s="6" t="n">
        <f aca="false">IF(ABS(D1431-F1431)-($I$2+$I$2+$F$2+$E$2)&lt;0,0,SIGN(D1431-F1431)*(ABS(D1431-F1431)-($I$2+$I$2+$F$2+$E$2)))</f>
        <v>0</v>
      </c>
      <c r="F1431" s="6" t="n">
        <f aca="false">F1430+G1430/($H$2/1000000)*(1/$C$2/COUNT($A$5:$A$632))</f>
        <v>333.86133244568</v>
      </c>
      <c r="G1431" s="6" t="n">
        <f aca="false">E1431/$G$2</f>
        <v>0</v>
      </c>
      <c r="H1431" s="6" t="n">
        <f aca="false">IF(G1431&gt;0,G1431,0)</f>
        <v>0</v>
      </c>
      <c r="J1431" s="11" t="n">
        <f aca="false">E1431*E1431</f>
        <v>0</v>
      </c>
      <c r="K1431" s="6" t="n">
        <f aca="false">J1431/$G$2</f>
        <v>0</v>
      </c>
      <c r="M1431" s="8" t="n">
        <f aca="false">IF(H1431&gt;0,$E$2,0)</f>
        <v>0</v>
      </c>
      <c r="N1431" s="6" t="n">
        <f aca="false">M1431*H1431</f>
        <v>0</v>
      </c>
      <c r="P1431" s="8" t="n">
        <f aca="false">IF(H1431&gt;0,$F$2,0)</f>
        <v>0</v>
      </c>
      <c r="Q1431" s="6" t="n">
        <f aca="false">P1431*H1431</f>
        <v>0</v>
      </c>
    </row>
    <row r="1432" customFormat="false" ht="15" hidden="false" customHeight="false" outlineLevel="0" collapsed="false">
      <c r="A1432" s="0" t="n">
        <f aca="false">A1431+0.01</f>
        <v>14.2799999999997</v>
      </c>
      <c r="B1432" s="6" t="n">
        <f aca="false">SIN(A1432)</f>
        <v>0.989816689041923</v>
      </c>
      <c r="C1432" s="6" t="n">
        <f aca="false">ABS(B1432)</f>
        <v>0.989816689041923</v>
      </c>
      <c r="D1432" s="6" t="n">
        <f aca="false">B1432*$D$2*SQRT(2)</f>
        <v>335.954924617517</v>
      </c>
      <c r="E1432" s="6" t="n">
        <f aca="false">IF(ABS(D1432-F1432)-($I$2+$I$2+$F$2+$E$2)&lt;0,0,SIGN(D1432-F1432)*(ABS(D1432-F1432)-($I$2+$I$2+$F$2+$E$2)))</f>
        <v>0</v>
      </c>
      <c r="F1432" s="6" t="n">
        <f aca="false">F1431+G1431/($H$2/1000000)*(1/$C$2/COUNT($A$5:$A$632))</f>
        <v>333.86133244568</v>
      </c>
      <c r="G1432" s="6" t="n">
        <f aca="false">E1432/$G$2</f>
        <v>0</v>
      </c>
      <c r="H1432" s="6" t="n">
        <f aca="false">IF(G1432&gt;0,G1432,0)</f>
        <v>0</v>
      </c>
      <c r="J1432" s="11" t="n">
        <f aca="false">E1432*E1432</f>
        <v>0</v>
      </c>
      <c r="K1432" s="6" t="n">
        <f aca="false">J1432/$G$2</f>
        <v>0</v>
      </c>
      <c r="M1432" s="8" t="n">
        <f aca="false">IF(H1432&gt;0,$E$2,0)</f>
        <v>0</v>
      </c>
      <c r="N1432" s="6" t="n">
        <f aca="false">M1432*H1432</f>
        <v>0</v>
      </c>
      <c r="P1432" s="8" t="n">
        <f aca="false">IF(H1432&gt;0,$F$2,0)</f>
        <v>0</v>
      </c>
      <c r="Q1432" s="6" t="n">
        <f aca="false">P1432*H1432</f>
        <v>0</v>
      </c>
    </row>
    <row r="1433" customFormat="false" ht="15" hidden="false" customHeight="false" outlineLevel="0" collapsed="false">
      <c r="A1433" s="0" t="n">
        <f aca="false">A1432+0.01</f>
        <v>14.2899999999997</v>
      </c>
      <c r="B1433" s="6" t="n">
        <f aca="false">SIN(A1433)</f>
        <v>0.988343743433653</v>
      </c>
      <c r="C1433" s="6" t="n">
        <f aca="false">ABS(B1433)</f>
        <v>0.988343743433653</v>
      </c>
      <c r="D1433" s="6" t="n">
        <f aca="false">B1433*$D$2*SQRT(2)</f>
        <v>335.454990300112</v>
      </c>
      <c r="E1433" s="6" t="n">
        <f aca="false">IF(ABS(D1433-F1433)-($I$2+$I$2+$F$2+$E$2)&lt;0,0,SIGN(D1433-F1433)*(ABS(D1433-F1433)-($I$2+$I$2+$F$2+$E$2)))</f>
        <v>0</v>
      </c>
      <c r="F1433" s="6" t="n">
        <f aca="false">F1432+G1432/($H$2/1000000)*(1/$C$2/COUNT($A$5:$A$632))</f>
        <v>333.86133244568</v>
      </c>
      <c r="G1433" s="6" t="n">
        <f aca="false">E1433/$G$2</f>
        <v>0</v>
      </c>
      <c r="H1433" s="6" t="n">
        <f aca="false">IF(G1433&gt;0,G1433,0)</f>
        <v>0</v>
      </c>
      <c r="J1433" s="11" t="n">
        <f aca="false">E1433*E1433</f>
        <v>0</v>
      </c>
      <c r="K1433" s="6" t="n">
        <f aca="false">J1433/$G$2</f>
        <v>0</v>
      </c>
      <c r="M1433" s="8" t="n">
        <f aca="false">IF(H1433&gt;0,$E$2,0)</f>
        <v>0</v>
      </c>
      <c r="N1433" s="6" t="n">
        <f aca="false">M1433*H1433</f>
        <v>0</v>
      </c>
      <c r="P1433" s="8" t="n">
        <f aca="false">IF(H1433&gt;0,$F$2,0)</f>
        <v>0</v>
      </c>
      <c r="Q1433" s="6" t="n">
        <f aca="false">P1433*H1433</f>
        <v>0</v>
      </c>
    </row>
    <row r="1434" customFormat="false" ht="15" hidden="false" customHeight="false" outlineLevel="0" collapsed="false">
      <c r="A1434" s="0" t="n">
        <f aca="false">A1433+0.01</f>
        <v>14.2999999999997</v>
      </c>
      <c r="B1434" s="6" t="n">
        <f aca="false">SIN(A1434)</f>
        <v>0.986771964274656</v>
      </c>
      <c r="C1434" s="6" t="n">
        <f aca="false">ABS(B1434)</f>
        <v>0.986771964274656</v>
      </c>
      <c r="D1434" s="6" t="n">
        <f aca="false">B1434*$D$2*SQRT(2)</f>
        <v>334.921510763222</v>
      </c>
      <c r="E1434" s="6" t="n">
        <f aca="false">IF(ABS(D1434-F1434)-($I$2+$I$2+$F$2+$E$2)&lt;0,0,SIGN(D1434-F1434)*(ABS(D1434-F1434)-($I$2+$I$2+$F$2+$E$2)))</f>
        <v>0</v>
      </c>
      <c r="F1434" s="6" t="n">
        <f aca="false">F1433+G1433/($H$2/1000000)*(1/$C$2/COUNT($A$5:$A$632))</f>
        <v>333.86133244568</v>
      </c>
      <c r="G1434" s="6" t="n">
        <f aca="false">E1434/$G$2</f>
        <v>0</v>
      </c>
      <c r="H1434" s="6" t="n">
        <f aca="false">IF(G1434&gt;0,G1434,0)</f>
        <v>0</v>
      </c>
      <c r="J1434" s="11" t="n">
        <f aca="false">E1434*E1434</f>
        <v>0</v>
      </c>
      <c r="K1434" s="6" t="n">
        <f aca="false">J1434/$G$2</f>
        <v>0</v>
      </c>
      <c r="M1434" s="8" t="n">
        <f aca="false">IF(H1434&gt;0,$E$2,0)</f>
        <v>0</v>
      </c>
      <c r="N1434" s="6" t="n">
        <f aca="false">M1434*H1434</f>
        <v>0</v>
      </c>
      <c r="P1434" s="8" t="n">
        <f aca="false">IF(H1434&gt;0,$F$2,0)</f>
        <v>0</v>
      </c>
      <c r="Q1434" s="6" t="n">
        <f aca="false">P1434*H1434</f>
        <v>0</v>
      </c>
    </row>
    <row r="1435" customFormat="false" ht="15" hidden="false" customHeight="false" outlineLevel="0" collapsed="false">
      <c r="A1435" s="0" t="n">
        <f aca="false">A1434+0.01</f>
        <v>14.3099999999997</v>
      </c>
      <c r="B1435" s="6" t="n">
        <f aca="false">SIN(A1435)</f>
        <v>0.985101508741539</v>
      </c>
      <c r="C1435" s="6" t="n">
        <f aca="false">ABS(B1435)</f>
        <v>0.985101508741539</v>
      </c>
      <c r="D1435" s="6" t="n">
        <f aca="false">B1435*$D$2*SQRT(2)</f>
        <v>334.354539354356</v>
      </c>
      <c r="E1435" s="6" t="n">
        <f aca="false">IF(ABS(D1435-F1435)-($I$2+$I$2+$F$2+$E$2)&lt;0,0,SIGN(D1435-F1435)*(ABS(D1435-F1435)-($I$2+$I$2+$F$2+$E$2)))</f>
        <v>0</v>
      </c>
      <c r="F1435" s="6" t="n">
        <f aca="false">F1434+G1434/($H$2/1000000)*(1/$C$2/COUNT($A$5:$A$632))</f>
        <v>333.86133244568</v>
      </c>
      <c r="G1435" s="6" t="n">
        <f aca="false">E1435/$G$2</f>
        <v>0</v>
      </c>
      <c r="H1435" s="6" t="n">
        <f aca="false">IF(G1435&gt;0,G1435,0)</f>
        <v>0</v>
      </c>
      <c r="J1435" s="11" t="n">
        <f aca="false">E1435*E1435</f>
        <v>0</v>
      </c>
      <c r="K1435" s="6" t="n">
        <f aca="false">J1435/$G$2</f>
        <v>0</v>
      </c>
      <c r="M1435" s="8" t="n">
        <f aca="false">IF(H1435&gt;0,$E$2,0)</f>
        <v>0</v>
      </c>
      <c r="N1435" s="6" t="n">
        <f aca="false">M1435*H1435</f>
        <v>0</v>
      </c>
      <c r="P1435" s="8" t="n">
        <f aca="false">IF(H1435&gt;0,$F$2,0)</f>
        <v>0</v>
      </c>
      <c r="Q1435" s="6" t="n">
        <f aca="false">P1435*H1435</f>
        <v>0</v>
      </c>
    </row>
    <row r="1436" customFormat="false" ht="15" hidden="false" customHeight="false" outlineLevel="0" collapsed="false">
      <c r="A1436" s="0" t="n">
        <f aca="false">A1435+0.01</f>
        <v>14.3199999999997</v>
      </c>
      <c r="B1436" s="6" t="n">
        <f aca="false">SIN(A1436)</f>
        <v>0.983332543878463</v>
      </c>
      <c r="C1436" s="6" t="n">
        <f aca="false">ABS(B1436)</f>
        <v>0.983332543878463</v>
      </c>
      <c r="D1436" s="6" t="n">
        <f aca="false">B1436*$D$2*SQRT(2)</f>
        <v>333.754132770182</v>
      </c>
      <c r="E1436" s="6" t="n">
        <f aca="false">IF(ABS(D1436-F1436)-($I$2+$I$2+$F$2+$E$2)&lt;0,0,SIGN(D1436-F1436)*(ABS(D1436-F1436)-($I$2+$I$2+$F$2+$E$2)))</f>
        <v>0</v>
      </c>
      <c r="F1436" s="6" t="n">
        <f aca="false">F1435+G1435/($H$2/1000000)*(1/$C$2/COUNT($A$5:$A$632))</f>
        <v>333.86133244568</v>
      </c>
      <c r="G1436" s="6" t="n">
        <f aca="false">E1436/$G$2</f>
        <v>0</v>
      </c>
      <c r="H1436" s="6" t="n">
        <f aca="false">IF(G1436&gt;0,G1436,0)</f>
        <v>0</v>
      </c>
      <c r="J1436" s="11" t="n">
        <f aca="false">E1436*E1436</f>
        <v>0</v>
      </c>
      <c r="K1436" s="6" t="n">
        <f aca="false">J1436/$G$2</f>
        <v>0</v>
      </c>
      <c r="M1436" s="8" t="n">
        <f aca="false">IF(H1436&gt;0,$E$2,0)</f>
        <v>0</v>
      </c>
      <c r="N1436" s="6" t="n">
        <f aca="false">M1436*H1436</f>
        <v>0</v>
      </c>
      <c r="P1436" s="8" t="n">
        <f aca="false">IF(H1436&gt;0,$F$2,0)</f>
        <v>0</v>
      </c>
      <c r="Q1436" s="6" t="n">
        <f aca="false">P1436*H1436</f>
        <v>0</v>
      </c>
    </row>
    <row r="1437" customFormat="false" ht="15" hidden="false" customHeight="false" outlineLevel="0" collapsed="false">
      <c r="A1437" s="0" t="n">
        <f aca="false">A1436+0.01</f>
        <v>14.3299999999997</v>
      </c>
      <c r="B1437" s="6" t="n">
        <f aca="false">SIN(A1437)</f>
        <v>0.98146524658044</v>
      </c>
      <c r="C1437" s="6" t="n">
        <f aca="false">ABS(B1437)</f>
        <v>0.98146524658044</v>
      </c>
      <c r="D1437" s="6" t="n">
        <f aca="false">B1437*$D$2*SQRT(2)</f>
        <v>333.120351050859</v>
      </c>
      <c r="E1437" s="6" t="n">
        <f aca="false">IF(ABS(D1437-F1437)-($I$2+$I$2+$F$2+$E$2)&lt;0,0,SIGN(D1437-F1437)*(ABS(D1437-F1437)-($I$2+$I$2+$F$2+$E$2)))</f>
        <v>0</v>
      </c>
      <c r="F1437" s="6" t="n">
        <f aca="false">F1436+G1436/($H$2/1000000)*(1/$C$2/COUNT($A$5:$A$632))</f>
        <v>333.86133244568</v>
      </c>
      <c r="G1437" s="6" t="n">
        <f aca="false">E1437/$G$2</f>
        <v>0</v>
      </c>
      <c r="H1437" s="6" t="n">
        <f aca="false">IF(G1437&gt;0,G1437,0)</f>
        <v>0</v>
      </c>
      <c r="J1437" s="11" t="n">
        <f aca="false">E1437*E1437</f>
        <v>0</v>
      </c>
      <c r="K1437" s="6" t="n">
        <f aca="false">J1437/$G$2</f>
        <v>0</v>
      </c>
      <c r="M1437" s="8" t="n">
        <f aca="false">IF(H1437&gt;0,$E$2,0)</f>
        <v>0</v>
      </c>
      <c r="N1437" s="6" t="n">
        <f aca="false">M1437*H1437</f>
        <v>0</v>
      </c>
      <c r="P1437" s="8" t="n">
        <f aca="false">IF(H1437&gt;0,$F$2,0)</f>
        <v>0</v>
      </c>
      <c r="Q1437" s="6" t="n">
        <f aca="false">P1437*H1437</f>
        <v>0</v>
      </c>
    </row>
    <row r="1438" customFormat="false" ht="15" hidden="false" customHeight="false" outlineLevel="0" collapsed="false">
      <c r="A1438" s="0" t="n">
        <f aca="false">A1437+0.01</f>
        <v>14.3399999999997</v>
      </c>
      <c r="B1438" s="6" t="n">
        <f aca="false">SIN(A1438)</f>
        <v>0.979499803575644</v>
      </c>
      <c r="C1438" s="6" t="n">
        <f aca="false">ABS(B1438)</f>
        <v>0.979499803575644</v>
      </c>
      <c r="D1438" s="6" t="n">
        <f aca="false">B1438*$D$2*SQRT(2)</f>
        <v>332.45325757403</v>
      </c>
      <c r="E1438" s="6" t="n">
        <f aca="false">IF(ABS(D1438-F1438)-($I$2+$I$2+$F$2+$E$2)&lt;0,0,SIGN(D1438-F1438)*(ABS(D1438-F1438)-($I$2+$I$2+$F$2+$E$2)))</f>
        <v>0</v>
      </c>
      <c r="F1438" s="6" t="n">
        <f aca="false">F1437+G1437/($H$2/1000000)*(1/$C$2/COUNT($A$5:$A$632))</f>
        <v>333.86133244568</v>
      </c>
      <c r="G1438" s="6" t="n">
        <f aca="false">E1438/$G$2</f>
        <v>0</v>
      </c>
      <c r="H1438" s="6" t="n">
        <f aca="false">IF(G1438&gt;0,G1438,0)</f>
        <v>0</v>
      </c>
      <c r="J1438" s="11" t="n">
        <f aca="false">E1438*E1438</f>
        <v>0</v>
      </c>
      <c r="K1438" s="6" t="n">
        <f aca="false">J1438/$G$2</f>
        <v>0</v>
      </c>
      <c r="M1438" s="8" t="n">
        <f aca="false">IF(H1438&gt;0,$E$2,0)</f>
        <v>0</v>
      </c>
      <c r="N1438" s="6" t="n">
        <f aca="false">M1438*H1438</f>
        <v>0</v>
      </c>
      <c r="P1438" s="8" t="n">
        <f aca="false">IF(H1438&gt;0,$F$2,0)</f>
        <v>0</v>
      </c>
      <c r="Q1438" s="6" t="n">
        <f aca="false">P1438*H1438</f>
        <v>0</v>
      </c>
    </row>
    <row r="1439" customFormat="false" ht="15" hidden="false" customHeight="false" outlineLevel="0" collapsed="false">
      <c r="A1439" s="0" t="n">
        <f aca="false">A1438+0.01</f>
        <v>14.3499999999997</v>
      </c>
      <c r="B1439" s="6" t="n">
        <f aca="false">SIN(A1439)</f>
        <v>0.977436411406738</v>
      </c>
      <c r="C1439" s="6" t="n">
        <f aca="false">ABS(B1439)</f>
        <v>0.977436411406738</v>
      </c>
      <c r="D1439" s="6" t="n">
        <f aca="false">B1439*$D$2*SQRT(2)</f>
        <v>331.752919048487</v>
      </c>
      <c r="E1439" s="6" t="n">
        <f aca="false">IF(ABS(D1439-F1439)-($I$2+$I$2+$F$2+$E$2)&lt;0,0,SIGN(D1439-F1439)*(ABS(D1439-F1439)-($I$2+$I$2+$F$2+$E$2)))</f>
        <v>0</v>
      </c>
      <c r="F1439" s="6" t="n">
        <f aca="false">F1438+G1438/($H$2/1000000)*(1/$C$2/COUNT($A$5:$A$632))</f>
        <v>333.86133244568</v>
      </c>
      <c r="G1439" s="6" t="n">
        <f aca="false">E1439/$G$2</f>
        <v>0</v>
      </c>
      <c r="H1439" s="6" t="n">
        <f aca="false">IF(G1439&gt;0,G1439,0)</f>
        <v>0</v>
      </c>
      <c r="J1439" s="11" t="n">
        <f aca="false">E1439*E1439</f>
        <v>0</v>
      </c>
      <c r="K1439" s="6" t="n">
        <f aca="false">J1439/$G$2</f>
        <v>0</v>
      </c>
      <c r="M1439" s="8" t="n">
        <f aca="false">IF(H1439&gt;0,$E$2,0)</f>
        <v>0</v>
      </c>
      <c r="N1439" s="6" t="n">
        <f aca="false">M1439*H1439</f>
        <v>0</v>
      </c>
      <c r="P1439" s="8" t="n">
        <f aca="false">IF(H1439&gt;0,$F$2,0)</f>
        <v>0</v>
      </c>
      <c r="Q1439" s="6" t="n">
        <f aca="false">P1439*H1439</f>
        <v>0</v>
      </c>
    </row>
    <row r="1440" customFormat="false" ht="15" hidden="false" customHeight="false" outlineLevel="0" collapsed="false">
      <c r="A1440" s="0" t="n">
        <f aca="false">A1439+0.01</f>
        <v>14.3599999999997</v>
      </c>
      <c r="B1440" s="6" t="n">
        <f aca="false">SIN(A1440)</f>
        <v>0.975275276411218</v>
      </c>
      <c r="C1440" s="6" t="n">
        <f aca="false">ABS(B1440)</f>
        <v>0.975275276411218</v>
      </c>
      <c r="D1440" s="6" t="n">
        <f aca="false">B1440*$D$2*SQRT(2)</f>
        <v>331.019405507499</v>
      </c>
      <c r="E1440" s="6" t="n">
        <f aca="false">IF(ABS(D1440-F1440)-($I$2+$I$2+$F$2+$E$2)&lt;0,0,SIGN(D1440-F1440)*(ABS(D1440-F1440)-($I$2+$I$2+$F$2+$E$2)))</f>
        <v>0</v>
      </c>
      <c r="F1440" s="6" t="n">
        <f aca="false">F1439+G1439/($H$2/1000000)*(1/$C$2/COUNT($A$5:$A$632))</f>
        <v>333.86133244568</v>
      </c>
      <c r="G1440" s="6" t="n">
        <f aca="false">E1440/$G$2</f>
        <v>0</v>
      </c>
      <c r="H1440" s="6" t="n">
        <f aca="false">IF(G1440&gt;0,G1440,0)</f>
        <v>0</v>
      </c>
      <c r="J1440" s="11" t="n">
        <f aca="false">E1440*E1440</f>
        <v>0</v>
      </c>
      <c r="K1440" s="6" t="n">
        <f aca="false">J1440/$G$2</f>
        <v>0</v>
      </c>
      <c r="M1440" s="8" t="n">
        <f aca="false">IF(H1440&gt;0,$E$2,0)</f>
        <v>0</v>
      </c>
      <c r="N1440" s="6" t="n">
        <f aca="false">M1440*H1440</f>
        <v>0</v>
      </c>
      <c r="P1440" s="8" t="n">
        <f aca="false">IF(H1440&gt;0,$F$2,0)</f>
        <v>0</v>
      </c>
      <c r="Q1440" s="6" t="n">
        <f aca="false">P1440*H1440</f>
        <v>0</v>
      </c>
    </row>
    <row r="1441" customFormat="false" ht="15" hidden="false" customHeight="false" outlineLevel="0" collapsed="false">
      <c r="A1441" s="0" t="n">
        <f aca="false">A1440+0.01</f>
        <v>14.3699999999997</v>
      </c>
      <c r="B1441" s="6" t="n">
        <f aca="false">SIN(A1441)</f>
        <v>0.973016614700785</v>
      </c>
      <c r="C1441" s="6" t="n">
        <f aca="false">ABS(B1441)</f>
        <v>0.973016614700785</v>
      </c>
      <c r="D1441" s="6" t="n">
        <f aca="false">B1441*$D$2*SQRT(2)</f>
        <v>330.252790301809</v>
      </c>
      <c r="E1441" s="6" t="n">
        <f aca="false">IF(ABS(D1441-F1441)-($I$2+$I$2+$F$2+$E$2)&lt;0,0,SIGN(D1441-F1441)*(ABS(D1441-F1441)-($I$2+$I$2+$F$2+$E$2)))</f>
        <v>0</v>
      </c>
      <c r="F1441" s="6" t="n">
        <f aca="false">F1440+G1440/($H$2/1000000)*(1/$C$2/COUNT($A$5:$A$632))</f>
        <v>333.86133244568</v>
      </c>
      <c r="G1441" s="6" t="n">
        <f aca="false">E1441/$G$2</f>
        <v>0</v>
      </c>
      <c r="H1441" s="6" t="n">
        <f aca="false">IF(G1441&gt;0,G1441,0)</f>
        <v>0</v>
      </c>
      <c r="J1441" s="11" t="n">
        <f aca="false">E1441*E1441</f>
        <v>0</v>
      </c>
      <c r="K1441" s="6" t="n">
        <f aca="false">J1441/$G$2</f>
        <v>0</v>
      </c>
      <c r="M1441" s="8" t="n">
        <f aca="false">IF(H1441&gt;0,$E$2,0)</f>
        <v>0</v>
      </c>
      <c r="N1441" s="6" t="n">
        <f aca="false">M1441*H1441</f>
        <v>0</v>
      </c>
      <c r="P1441" s="8" t="n">
        <f aca="false">IF(H1441&gt;0,$F$2,0)</f>
        <v>0</v>
      </c>
      <c r="Q1441" s="6" t="n">
        <f aca="false">P1441*H1441</f>
        <v>0</v>
      </c>
    </row>
    <row r="1442" customFormat="false" ht="15" hidden="false" customHeight="false" outlineLevel="0" collapsed="false">
      <c r="A1442" s="0" t="n">
        <f aca="false">A1441+0.01</f>
        <v>14.3799999999997</v>
      </c>
      <c r="B1442" s="6" t="n">
        <f aca="false">SIN(A1442)</f>
        <v>0.970660652139725</v>
      </c>
      <c r="C1442" s="6" t="n">
        <f aca="false">ABS(B1442)</f>
        <v>0.970660652139725</v>
      </c>
      <c r="D1442" s="6" t="n">
        <f aca="false">B1442*$D$2*SQRT(2)</f>
        <v>329.453150092299</v>
      </c>
      <c r="E1442" s="6" t="n">
        <f aca="false">IF(ABS(D1442-F1442)-($I$2+$I$2+$F$2+$E$2)&lt;0,0,SIGN(D1442-F1442)*(ABS(D1442-F1442)-($I$2+$I$2+$F$2+$E$2)))</f>
        <v>0</v>
      </c>
      <c r="F1442" s="6" t="n">
        <f aca="false">F1441+G1441/($H$2/1000000)*(1/$C$2/COUNT($A$5:$A$632))</f>
        <v>333.86133244568</v>
      </c>
      <c r="G1442" s="6" t="n">
        <f aca="false">E1442/$G$2</f>
        <v>0</v>
      </c>
      <c r="H1442" s="6" t="n">
        <f aca="false">IF(G1442&gt;0,G1442,0)</f>
        <v>0</v>
      </c>
      <c r="J1442" s="11" t="n">
        <f aca="false">E1442*E1442</f>
        <v>0</v>
      </c>
      <c r="K1442" s="6" t="n">
        <f aca="false">J1442/$G$2</f>
        <v>0</v>
      </c>
      <c r="M1442" s="8" t="n">
        <f aca="false">IF(H1442&gt;0,$E$2,0)</f>
        <v>0</v>
      </c>
      <c r="N1442" s="6" t="n">
        <f aca="false">M1442*H1442</f>
        <v>0</v>
      </c>
      <c r="P1442" s="8" t="n">
        <f aca="false">IF(H1442&gt;0,$F$2,0)</f>
        <v>0</v>
      </c>
      <c r="Q1442" s="6" t="n">
        <f aca="false">P1442*H1442</f>
        <v>0</v>
      </c>
    </row>
    <row r="1443" customFormat="false" ht="15" hidden="false" customHeight="false" outlineLevel="0" collapsed="false">
      <c r="A1443" s="0" t="n">
        <f aca="false">A1442+0.01</f>
        <v>14.3899999999997</v>
      </c>
      <c r="B1443" s="6" t="n">
        <f aca="false">SIN(A1443)</f>
        <v>0.968207624322333</v>
      </c>
      <c r="C1443" s="6" t="n">
        <f aca="false">ABS(B1443)</f>
        <v>0.968207624322333</v>
      </c>
      <c r="D1443" s="6" t="n">
        <f aca="false">B1443*$D$2*SQRT(2)</f>
        <v>328.620564842323</v>
      </c>
      <c r="E1443" s="6" t="n">
        <f aca="false">IF(ABS(D1443-F1443)-($I$2+$I$2+$F$2+$E$2)&lt;0,0,SIGN(D1443-F1443)*(ABS(D1443-F1443)-($I$2+$I$2+$F$2+$E$2)))</f>
        <v>-0.140767603356744</v>
      </c>
      <c r="F1443" s="6" t="n">
        <f aca="false">F1442+G1442/($H$2/1000000)*(1/$C$2/COUNT($A$5:$A$632))</f>
        <v>333.86133244568</v>
      </c>
      <c r="G1443" s="6" t="n">
        <f aca="false">E1443/$G$2</f>
        <v>-0.00017166780897164</v>
      </c>
      <c r="H1443" s="6" t="n">
        <f aca="false">IF(G1443&gt;0,G1443,0)</f>
        <v>0</v>
      </c>
      <c r="J1443" s="11" t="n">
        <f aca="false">E1443*E1443</f>
        <v>0.0198155181548017</v>
      </c>
      <c r="K1443" s="6" t="n">
        <f aca="false">J1443/$G$2</f>
        <v>2.41652660424411E-005</v>
      </c>
      <c r="M1443" s="8" t="n">
        <f aca="false">IF(H1443&gt;0,$E$2,0)</f>
        <v>0</v>
      </c>
      <c r="N1443" s="6" t="n">
        <f aca="false">M1443*H1443</f>
        <v>0</v>
      </c>
      <c r="P1443" s="8" t="n">
        <f aca="false">IF(H1443&gt;0,$F$2,0)</f>
        <v>0</v>
      </c>
      <c r="Q1443" s="6" t="n">
        <f aca="false">P1443*H1443</f>
        <v>0</v>
      </c>
    </row>
    <row r="1444" customFormat="false" ht="15" hidden="false" customHeight="false" outlineLevel="0" collapsed="false">
      <c r="A1444" s="0" t="n">
        <f aca="false">A1443+0.01</f>
        <v>14.3999999999997</v>
      </c>
      <c r="B1444" s="6" t="n">
        <f aca="false">SIN(A1444)</f>
        <v>0.965657776549346</v>
      </c>
      <c r="C1444" s="6" t="n">
        <f aca="false">ABS(B1444)</f>
        <v>0.965657776549346</v>
      </c>
      <c r="D1444" s="6" t="n">
        <f aca="false">B1444*$D$2*SQRT(2)</f>
        <v>327.755117809712</v>
      </c>
      <c r="E1444" s="6" t="n">
        <f aca="false">IF(ABS(D1444-F1444)-($I$2+$I$2+$F$2+$E$2)&lt;0,0,SIGN(D1444-F1444)*(ABS(D1444-F1444)-($I$2+$I$2+$F$2+$E$2)))</f>
        <v>-0.981364055630275</v>
      </c>
      <c r="F1444" s="6" t="n">
        <f aca="false">F1443+G1443/($H$2/1000000)*(1/$C$2/COUNT($A$5:$A$632))</f>
        <v>333.836481865342</v>
      </c>
      <c r="G1444" s="6" t="n">
        <f aca="false">E1444/$G$2</f>
        <v>-0.00119678543369546</v>
      </c>
      <c r="H1444" s="6" t="n">
        <f aca="false">IF(G1444&gt;0,G1444,0)</f>
        <v>0</v>
      </c>
      <c r="J1444" s="11" t="n">
        <f aca="false">E1444*E1444</f>
        <v>0.963075409683101</v>
      </c>
      <c r="K1444" s="6" t="n">
        <f aca="false">J1444/$G$2</f>
        <v>0.00117448220693061</v>
      </c>
      <c r="M1444" s="8" t="n">
        <f aca="false">IF(H1444&gt;0,$E$2,0)</f>
        <v>0</v>
      </c>
      <c r="N1444" s="6" t="n">
        <f aca="false">M1444*H1444</f>
        <v>0</v>
      </c>
      <c r="P1444" s="8" t="n">
        <f aca="false">IF(H1444&gt;0,$F$2,0)</f>
        <v>0</v>
      </c>
      <c r="Q1444" s="6" t="n">
        <f aca="false">P1444*H1444</f>
        <v>0</v>
      </c>
    </row>
    <row r="1445" customFormat="false" ht="15" hidden="false" customHeight="false" outlineLevel="0" collapsed="false">
      <c r="A1445" s="0" t="n">
        <f aca="false">A1444+0.01</f>
        <v>14.4099999999997</v>
      </c>
      <c r="B1445" s="6" t="n">
        <f aca="false">SIN(A1445)</f>
        <v>0.963011363803416</v>
      </c>
      <c r="C1445" s="6" t="n">
        <f aca="false">ABS(B1445)</f>
        <v>0.963011363803416</v>
      </c>
      <c r="D1445" s="6" t="n">
        <f aca="false">B1445*$D$2*SQRT(2)</f>
        <v>326.856895538448</v>
      </c>
      <c r="E1445" s="6" t="n">
        <f aca="false">IF(ABS(D1445-F1445)-($I$2+$I$2+$F$2+$E$2)&lt;0,0,SIGN(D1445-F1445)*(ABS(D1445-F1445)-($I$2+$I$2+$F$2+$E$2)))</f>
        <v>-1.70634002786479</v>
      </c>
      <c r="F1445" s="6" t="n">
        <f aca="false">F1444+G1444/($H$2/1000000)*(1/$C$2/COUNT($A$5:$A$632))</f>
        <v>333.663235566313</v>
      </c>
      <c r="G1445" s="6" t="n">
        <f aca="false">E1445/$G$2</f>
        <v>-0.00208090247300584</v>
      </c>
      <c r="H1445" s="6" t="n">
        <f aca="false">IF(G1445&gt;0,G1445,0)</f>
        <v>0</v>
      </c>
      <c r="J1445" s="11" t="n">
        <f aca="false">E1445*E1445</f>
        <v>2.91159629069362</v>
      </c>
      <c r="K1445" s="6" t="n">
        <f aca="false">J1445/$G$2</f>
        <v>0.00355072718377271</v>
      </c>
      <c r="M1445" s="8" t="n">
        <f aca="false">IF(H1445&gt;0,$E$2,0)</f>
        <v>0</v>
      </c>
      <c r="N1445" s="6" t="n">
        <f aca="false">M1445*H1445</f>
        <v>0</v>
      </c>
      <c r="P1445" s="8" t="n">
        <f aca="false">IF(H1445&gt;0,$F$2,0)</f>
        <v>0</v>
      </c>
      <c r="Q1445" s="6" t="n">
        <f aca="false">P1445*H1445</f>
        <v>0</v>
      </c>
    </row>
    <row r="1446" customFormat="false" ht="15" hidden="false" customHeight="false" outlineLevel="0" collapsed="false">
      <c r="A1446" s="0" t="n">
        <f aca="false">A1445+0.01</f>
        <v>14.4199999999997</v>
      </c>
      <c r="B1446" s="6" t="n">
        <f aca="false">SIN(A1446)</f>
        <v>0.960268650723612</v>
      </c>
      <c r="C1446" s="6" t="n">
        <f aca="false">ABS(B1446)</f>
        <v>0.960268650723612</v>
      </c>
      <c r="D1446" s="6" t="n">
        <f aca="false">B1446*$D$2*SQRT(2)</f>
        <v>325.925987850011</v>
      </c>
      <c r="E1446" s="6" t="n">
        <f aca="false">IF(ABS(D1446-F1446)-($I$2+$I$2+$F$2+$E$2)&lt;0,0,SIGN(D1446-F1446)*(ABS(D1446-F1446)-($I$2+$I$2+$F$2+$E$2)))</f>
        <v>-2.33601690086956</v>
      </c>
      <c r="F1446" s="6" t="n">
        <f aca="false">F1445+G1445/($H$2/1000000)*(1/$C$2/COUNT($A$5:$A$632))</f>
        <v>333.362004750881</v>
      </c>
      <c r="G1446" s="6" t="n">
        <f aca="false">E1446/$G$2</f>
        <v>-0.00284880109862142</v>
      </c>
      <c r="H1446" s="6" t="n">
        <f aca="false">IF(G1446&gt;0,G1446,0)</f>
        <v>0</v>
      </c>
      <c r="J1446" s="11" t="n">
        <f aca="false">E1446*E1446</f>
        <v>5.45697496114823</v>
      </c>
      <c r="K1446" s="6" t="n">
        <f aca="false">J1446/$G$2</f>
        <v>0.0066548475135954</v>
      </c>
      <c r="M1446" s="8" t="n">
        <f aca="false">IF(H1446&gt;0,$E$2,0)</f>
        <v>0</v>
      </c>
      <c r="N1446" s="6" t="n">
        <f aca="false">M1446*H1446</f>
        <v>0</v>
      </c>
      <c r="P1446" s="8" t="n">
        <f aca="false">IF(H1446&gt;0,$F$2,0)</f>
        <v>0</v>
      </c>
      <c r="Q1446" s="6" t="n">
        <f aca="false">P1446*H1446</f>
        <v>0</v>
      </c>
    </row>
    <row r="1447" customFormat="false" ht="15" hidden="false" customHeight="false" outlineLevel="0" collapsed="false">
      <c r="A1447" s="0" t="n">
        <f aca="false">A1446+0.01</f>
        <v>14.4299999999997</v>
      </c>
      <c r="B1447" s="6" t="n">
        <f aca="false">SIN(A1447)</f>
        <v>0.957429911578957</v>
      </c>
      <c r="C1447" s="6" t="n">
        <f aca="false">ABS(B1447)</f>
        <v>0.957429911578957</v>
      </c>
      <c r="D1447" s="6" t="n">
        <f aca="false">B1447*$D$2*SQRT(2)</f>
        <v>324.962487834392</v>
      </c>
      <c r="E1447" s="6" t="n">
        <f aca="false">IF(ABS(D1447-F1447)-($I$2+$I$2+$F$2+$E$2)&lt;0,0,SIGN(D1447-F1447)*(ABS(D1447-F1447)-($I$2+$I$2+$F$2+$E$2)))</f>
        <v>-2.88712532722664</v>
      </c>
      <c r="F1447" s="6" t="n">
        <f aca="false">F1446+G1446/($H$2/1000000)*(1/$C$2/COUNT($A$5:$A$632))</f>
        <v>332.949613161619</v>
      </c>
      <c r="G1447" s="6" t="n">
        <f aca="false">E1447/$G$2</f>
        <v>-0.00352088454539834</v>
      </c>
      <c r="H1447" s="6" t="n">
        <f aca="false">IF(G1447&gt;0,G1447,0)</f>
        <v>0</v>
      </c>
      <c r="J1447" s="11" t="n">
        <f aca="false">E1447*E1447</f>
        <v>8.33549265511351</v>
      </c>
      <c r="K1447" s="6" t="n">
        <f aca="false">J1447/$G$2</f>
        <v>0.0101652349452604</v>
      </c>
      <c r="M1447" s="8" t="n">
        <f aca="false">IF(H1447&gt;0,$E$2,0)</f>
        <v>0</v>
      </c>
      <c r="N1447" s="6" t="n">
        <f aca="false">M1447*H1447</f>
        <v>0</v>
      </c>
      <c r="P1447" s="8" t="n">
        <f aca="false">IF(H1447&gt;0,$F$2,0)</f>
        <v>0</v>
      </c>
      <c r="Q1447" s="6" t="n">
        <f aca="false">P1447*H1447</f>
        <v>0</v>
      </c>
    </row>
    <row r="1448" customFormat="false" ht="15" hidden="false" customHeight="false" outlineLevel="0" collapsed="false">
      <c r="A1448" s="0" t="n">
        <f aca="false">A1447+0.01</f>
        <v>14.4399999999997</v>
      </c>
      <c r="B1448" s="6" t="n">
        <f aca="false">SIN(A1448)</f>
        <v>0.954495430241</v>
      </c>
      <c r="C1448" s="6" t="n">
        <f aca="false">ABS(B1448)</f>
        <v>0.954495430241</v>
      </c>
      <c r="D1448" s="6" t="n">
        <f aca="false">B1448*$D$2*SQRT(2)</f>
        <v>323.966491840791</v>
      </c>
      <c r="E1448" s="6" t="n">
        <f aca="false">IF(ABS(D1448-F1448)-($I$2+$I$2+$F$2+$E$2)&lt;0,0,SIGN(D1448-F1448)*(ABS(D1448-F1448)-($I$2+$I$2+$F$2+$E$2)))</f>
        <v>-3.37343913417473</v>
      </c>
      <c r="F1448" s="6" t="n">
        <f aca="false">F1447+G1447/($H$2/1000000)*(1/$C$2/COUNT($A$5:$A$632))</f>
        <v>332.439930974966</v>
      </c>
      <c r="G1448" s="6" t="n">
        <f aca="false">E1448/$G$2</f>
        <v>-0.00411395016362772</v>
      </c>
      <c r="H1448" s="6" t="n">
        <f aca="false">IF(G1448&gt;0,G1448,0)</f>
        <v>0</v>
      </c>
      <c r="J1448" s="11" t="n">
        <f aca="false">E1448*E1448</f>
        <v>11.3800915919815</v>
      </c>
      <c r="K1448" s="6" t="n">
        <f aca="false">J1448/$G$2</f>
        <v>0.0138781604780262</v>
      </c>
      <c r="M1448" s="8" t="n">
        <f aca="false">IF(H1448&gt;0,$E$2,0)</f>
        <v>0</v>
      </c>
      <c r="N1448" s="6" t="n">
        <f aca="false">M1448*H1448</f>
        <v>0</v>
      </c>
      <c r="P1448" s="8" t="n">
        <f aca="false">IF(H1448&gt;0,$F$2,0)</f>
        <v>0</v>
      </c>
      <c r="Q1448" s="6" t="n">
        <f aca="false">P1448*H1448</f>
        <v>0</v>
      </c>
    </row>
    <row r="1449" customFormat="false" ht="15" hidden="false" customHeight="false" outlineLevel="0" collapsed="false">
      <c r="A1449" s="0" t="n">
        <f aca="false">A1448+0.01</f>
        <v>14.4499999999997</v>
      </c>
      <c r="B1449" s="6" t="n">
        <f aca="false">SIN(A1449)</f>
        <v>0.951465500155429</v>
      </c>
      <c r="C1449" s="6" t="n">
        <f aca="false">ABS(B1449)</f>
        <v>0.951465500155429</v>
      </c>
      <c r="D1449" s="6" t="n">
        <f aca="false">B1449*$D$2*SQRT(2)</f>
        <v>322.938099467978</v>
      </c>
      <c r="E1449" s="6" t="n">
        <f aca="false">IF(ABS(D1449-F1449)-($I$2+$I$2+$F$2+$E$2)&lt;0,0,SIGN(D1449-F1449)*(ABS(D1449-F1449)-($I$2+$I$2+$F$2+$E$2)))</f>
        <v>-3.80629732001207</v>
      </c>
      <c r="F1449" s="6" t="n">
        <f aca="false">F1448+G1448/($H$2/1000000)*(1/$C$2/COUNT($A$5:$A$632))</f>
        <v>331.84439678799</v>
      </c>
      <c r="G1449" s="6" t="n">
        <f aca="false">E1449/$G$2</f>
        <v>-0.00464182600001472</v>
      </c>
      <c r="H1449" s="6" t="n">
        <f aca="false">IF(G1449&gt;0,G1449,0)</f>
        <v>0</v>
      </c>
      <c r="J1449" s="11" t="n">
        <f aca="false">E1449*E1449</f>
        <v>14.4878992883311</v>
      </c>
      <c r="K1449" s="6" t="n">
        <f aca="false">J1449/$G$2</f>
        <v>0.0176681698638184</v>
      </c>
      <c r="M1449" s="8" t="n">
        <f aca="false">IF(H1449&gt;0,$E$2,0)</f>
        <v>0</v>
      </c>
      <c r="N1449" s="6" t="n">
        <f aca="false">M1449*H1449</f>
        <v>0</v>
      </c>
      <c r="P1449" s="8" t="n">
        <f aca="false">IF(H1449&gt;0,$F$2,0)</f>
        <v>0</v>
      </c>
      <c r="Q1449" s="6" t="n">
        <f aca="false">P1449*H1449</f>
        <v>0</v>
      </c>
    </row>
    <row r="1450" customFormat="false" ht="15" hidden="false" customHeight="false" outlineLevel="0" collapsed="false">
      <c r="A1450" s="0" t="n">
        <f aca="false">A1449+0.01</f>
        <v>14.4599999999997</v>
      </c>
      <c r="B1450" s="6" t="n">
        <f aca="false">SIN(A1450)</f>
        <v>0.948340424312728</v>
      </c>
      <c r="C1450" s="6" t="n">
        <f aca="false">ABS(B1450)</f>
        <v>0.948340424312728</v>
      </c>
      <c r="D1450" s="6" t="n">
        <f aca="false">B1450*$D$2*SQRT(2)</f>
        <v>321.877413554332</v>
      </c>
      <c r="E1450" s="6" t="n">
        <f aca="false">IF(ABS(D1450-F1450)-($I$2+$I$2+$F$2+$E$2)&lt;0,0,SIGN(D1450-F1450)*(ABS(D1450-F1450)-($I$2+$I$2+$F$2+$E$2)))</f>
        <v>-4.19503389955056</v>
      </c>
      <c r="F1450" s="6" t="n">
        <f aca="false">F1449+G1449/($H$2/1000000)*(1/$C$2/COUNT($A$5:$A$632))</f>
        <v>331.172447453883</v>
      </c>
      <c r="G1450" s="6" t="n">
        <f aca="false">E1450/$G$2</f>
        <v>-0.0051158949994519</v>
      </c>
      <c r="H1450" s="6" t="n">
        <f aca="false">IF(G1450&gt;0,G1450,0)</f>
        <v>0</v>
      </c>
      <c r="J1450" s="11" t="n">
        <f aca="false">E1450*E1450</f>
        <v>17.5983094183784</v>
      </c>
      <c r="K1450" s="6" t="n">
        <f aca="false">J1450/$G$2</f>
        <v>0.0214613529492419</v>
      </c>
      <c r="M1450" s="8" t="n">
        <f aca="false">IF(H1450&gt;0,$E$2,0)</f>
        <v>0</v>
      </c>
      <c r="N1450" s="6" t="n">
        <f aca="false">M1450*H1450</f>
        <v>0</v>
      </c>
      <c r="P1450" s="8" t="n">
        <f aca="false">IF(H1450&gt;0,$F$2,0)</f>
        <v>0</v>
      </c>
      <c r="Q1450" s="6" t="n">
        <f aca="false">P1450*H1450</f>
        <v>0</v>
      </c>
    </row>
    <row r="1451" customFormat="false" ht="15" hidden="false" customHeight="false" outlineLevel="0" collapsed="false">
      <c r="A1451" s="0" t="n">
        <f aca="false">A1450+0.01</f>
        <v>14.4699999999997</v>
      </c>
      <c r="B1451" s="6" t="n">
        <f aca="false">SIN(A1451)</f>
        <v>0.945120515217876</v>
      </c>
      <c r="C1451" s="6" t="n">
        <f aca="false">ABS(B1451)</f>
        <v>0.945120515217876</v>
      </c>
      <c r="D1451" s="6" t="n">
        <f aca="false">B1451*$D$2*SQRT(2)</f>
        <v>320.78454016756</v>
      </c>
      <c r="E1451" s="6" t="n">
        <f aca="false">IF(ABS(D1451-F1451)-($I$2+$I$2+$F$2+$E$2)&lt;0,0,SIGN(D1451-F1451)*(ABS(D1451-F1451)-($I$2+$I$2+$F$2+$E$2)))</f>
        <v>-4.54733186659879</v>
      </c>
      <c r="F1451" s="6" t="n">
        <f aca="false">F1450+G1450/($H$2/1000000)*(1/$C$2/COUNT($A$5:$A$632))</f>
        <v>330.431872034159</v>
      </c>
      <c r="G1451" s="6" t="n">
        <f aca="false">E1451/$G$2</f>
        <v>-0.00554552666658389</v>
      </c>
      <c r="H1451" s="6" t="n">
        <f aca="false">IF(G1451&gt;0,G1451,0)</f>
        <v>0</v>
      </c>
      <c r="J1451" s="11" t="n">
        <f aca="false">E1451*E1451</f>
        <v>20.6782271049848</v>
      </c>
      <c r="K1451" s="6" t="n">
        <f aca="false">J1451/$G$2</f>
        <v>0.0252173501280303</v>
      </c>
      <c r="M1451" s="8" t="n">
        <f aca="false">IF(H1451&gt;0,$E$2,0)</f>
        <v>0</v>
      </c>
      <c r="N1451" s="6" t="n">
        <f aca="false">M1451*H1451</f>
        <v>0</v>
      </c>
      <c r="P1451" s="8" t="n">
        <f aca="false">IF(H1451&gt;0,$F$2,0)</f>
        <v>0</v>
      </c>
      <c r="Q1451" s="6" t="n">
        <f aca="false">P1451*H1451</f>
        <v>0</v>
      </c>
    </row>
    <row r="1452" customFormat="false" ht="15" hidden="false" customHeight="false" outlineLevel="0" collapsed="false">
      <c r="A1452" s="0" t="n">
        <f aca="false">A1451+0.01</f>
        <v>14.4799999999997</v>
      </c>
      <c r="B1452" s="6" t="n">
        <f aca="false">SIN(A1452)</f>
        <v>0.9418060948591</v>
      </c>
      <c r="C1452" s="6" t="n">
        <f aca="false">ABS(B1452)</f>
        <v>0.9418060948591</v>
      </c>
      <c r="D1452" s="6" t="n">
        <f aca="false">B1452*$D$2*SQRT(2)</f>
        <v>319.659588594092</v>
      </c>
      <c r="E1452" s="6" t="n">
        <f aca="false">IF(ABS(D1452-F1452)-($I$2+$I$2+$F$2+$E$2)&lt;0,0,SIGN(D1452-F1452)*(ABS(D1452-F1452)-($I$2+$I$2+$F$2+$E$2)))</f>
        <v>-4.8695146695712</v>
      </c>
      <c r="F1452" s="6" t="n">
        <f aca="false">F1451+G1451/($H$2/1000000)*(1/$C$2/COUNT($A$5:$A$632))</f>
        <v>329.629103263663</v>
      </c>
      <c r="G1452" s="6" t="n">
        <f aca="false">E1452/$G$2</f>
        <v>-0.00593843252386731</v>
      </c>
      <c r="H1452" s="6" t="n">
        <f aca="false">IF(G1452&gt;0,G1452,0)</f>
        <v>0</v>
      </c>
      <c r="J1452" s="11" t="n">
        <f aca="false">E1452*E1452</f>
        <v>23.7121731171691</v>
      </c>
      <c r="K1452" s="6" t="n">
        <f aca="false">J1452/$G$2</f>
        <v>0.0289172842892306</v>
      </c>
      <c r="M1452" s="8" t="n">
        <f aca="false">IF(H1452&gt;0,$E$2,0)</f>
        <v>0</v>
      </c>
      <c r="N1452" s="6" t="n">
        <f aca="false">M1452*H1452</f>
        <v>0</v>
      </c>
      <c r="P1452" s="8" t="n">
        <f aca="false">IF(H1452&gt;0,$F$2,0)</f>
        <v>0</v>
      </c>
      <c r="Q1452" s="6" t="n">
        <f aca="false">P1452*H1452</f>
        <v>0</v>
      </c>
    </row>
    <row r="1453" customFormat="false" ht="15" hidden="false" customHeight="false" outlineLevel="0" collapsed="false">
      <c r="A1453" s="0" t="n">
        <f aca="false">A1452+0.01</f>
        <v>14.4899999999997</v>
      </c>
      <c r="B1453" s="6" t="n">
        <f aca="false">SIN(A1453)</f>
        <v>0.938397494675675</v>
      </c>
      <c r="C1453" s="6" t="n">
        <f aca="false">ABS(B1453)</f>
        <v>0.938397494675675</v>
      </c>
      <c r="D1453" s="6" t="n">
        <f aca="false">B1453*$D$2*SQRT(2)</f>
        <v>318.502671328146</v>
      </c>
      <c r="E1453" s="6" t="n">
        <f aca="false">IF(ABS(D1453-F1453)-($I$2+$I$2+$F$2+$E$2)&lt;0,0,SIGN(D1453-F1453)*(ABS(D1453-F1453)-($I$2+$I$2+$F$2+$E$2)))</f>
        <v>-5.16678623142522</v>
      </c>
      <c r="F1453" s="6" t="n">
        <f aca="false">F1452+G1452/($H$2/1000000)*(1/$C$2/COUNT($A$5:$A$632))</f>
        <v>328.769457559571</v>
      </c>
      <c r="G1453" s="6" t="n">
        <f aca="false">E1453/$G$2</f>
        <v>-0.00630095881881124</v>
      </c>
      <c r="H1453" s="6" t="n">
        <f aca="false">IF(G1453&gt;0,G1453,0)</f>
        <v>0</v>
      </c>
      <c r="J1453" s="11" t="n">
        <f aca="false">E1453*E1453</f>
        <v>26.6956799612452</v>
      </c>
      <c r="K1453" s="6" t="n">
        <f aca="false">J1453/$G$2</f>
        <v>0.0325557072698112</v>
      </c>
      <c r="M1453" s="8" t="n">
        <f aca="false">IF(H1453&gt;0,$E$2,0)</f>
        <v>0</v>
      </c>
      <c r="N1453" s="6" t="n">
        <f aca="false">M1453*H1453</f>
        <v>0</v>
      </c>
      <c r="P1453" s="8" t="n">
        <f aca="false">IF(H1453&gt;0,$F$2,0)</f>
        <v>0</v>
      </c>
      <c r="Q1453" s="6" t="n">
        <f aca="false">P1453*H1453</f>
        <v>0</v>
      </c>
    </row>
    <row r="1454" customFormat="false" ht="15" hidden="false" customHeight="false" outlineLevel="0" collapsed="false">
      <c r="A1454" s="0" t="n">
        <f aca="false">A1453+0.01</f>
        <v>14.4999999999997</v>
      </c>
      <c r="B1454" s="6" t="n">
        <f aca="false">SIN(A1454)</f>
        <v>0.934895055524777</v>
      </c>
      <c r="C1454" s="6" t="n">
        <f aca="false">ABS(B1454)</f>
        <v>0.934895055524777</v>
      </c>
      <c r="D1454" s="6" t="n">
        <f aca="false">B1454*$D$2*SQRT(2)</f>
        <v>317.313904060485</v>
      </c>
      <c r="E1454" s="6" t="n">
        <f aca="false">IF(ABS(D1454-F1454)-($I$2+$I$2+$F$2+$E$2)&lt;0,0,SIGN(D1454-F1454)*(ABS(D1454-F1454)-($I$2+$I$2+$F$2+$E$2)))</f>
        <v>-5.44342859769486</v>
      </c>
      <c r="F1454" s="6" t="n">
        <f aca="false">F1453+G1453/($H$2/1000000)*(1/$C$2/COUNT($A$5:$A$632))</f>
        <v>327.85733265818</v>
      </c>
      <c r="G1454" s="6" t="n">
        <f aca="false">E1454/$G$2</f>
        <v>-0.00663832755816446</v>
      </c>
      <c r="H1454" s="6" t="n">
        <f aca="false">IF(G1454&gt;0,G1454,0)</f>
        <v>0</v>
      </c>
      <c r="J1454" s="11" t="n">
        <f aca="false">E1454*E1454</f>
        <v>29.6309148982022</v>
      </c>
      <c r="K1454" s="6" t="n">
        <f aca="false">J1454/$G$2</f>
        <v>0.0361352620709783</v>
      </c>
      <c r="M1454" s="8" t="n">
        <f aca="false">IF(H1454&gt;0,$E$2,0)</f>
        <v>0</v>
      </c>
      <c r="N1454" s="6" t="n">
        <f aca="false">M1454*H1454</f>
        <v>0</v>
      </c>
      <c r="P1454" s="8" t="n">
        <f aca="false">IF(H1454&gt;0,$F$2,0)</f>
        <v>0</v>
      </c>
      <c r="Q1454" s="6" t="n">
        <f aca="false">P1454*H1454</f>
        <v>0</v>
      </c>
    </row>
    <row r="1455" customFormat="false" ht="15" hidden="false" customHeight="false" outlineLevel="0" collapsed="false">
      <c r="A1455" s="0" t="n">
        <f aca="false">A1454+0.01</f>
        <v>14.5099999999997</v>
      </c>
      <c r="B1455" s="6" t="n">
        <f aca="false">SIN(A1455)</f>
        <v>0.931299127647403</v>
      </c>
      <c r="C1455" s="6" t="n">
        <f aca="false">ABS(B1455)</f>
        <v>0.931299127647403</v>
      </c>
      <c r="D1455" s="6" t="n">
        <f aca="false">B1455*$D$2*SQRT(2)</f>
        <v>316.093405666846</v>
      </c>
      <c r="E1455" s="6" t="n">
        <f aca="false">IF(ABS(D1455-F1455)-($I$2+$I$2+$F$2+$E$2)&lt;0,0,SIGN(D1455-F1455)*(ABS(D1455-F1455)-($I$2+$I$2+$F$2+$E$2)))</f>
        <v>-5.70296469281552</v>
      </c>
      <c r="F1455" s="6" t="n">
        <f aca="false">F1454+G1454/($H$2/1000000)*(1/$C$2/COUNT($A$5:$A$632))</f>
        <v>326.896370359662</v>
      </c>
      <c r="G1455" s="6" t="n">
        <f aca="false">E1455/$G$2</f>
        <v>-0.00695483499123844</v>
      </c>
      <c r="H1455" s="6" t="n">
        <f aca="false">IF(G1455&gt;0,G1455,0)</f>
        <v>0</v>
      </c>
      <c r="J1455" s="11" t="n">
        <f aca="false">E1455*E1455</f>
        <v>32.5238062875004</v>
      </c>
      <c r="K1455" s="6" t="n">
        <f aca="false">J1455/$G$2</f>
        <v>0.0396631783993908</v>
      </c>
      <c r="M1455" s="8" t="n">
        <f aca="false">IF(H1455&gt;0,$E$2,0)</f>
        <v>0</v>
      </c>
      <c r="N1455" s="6" t="n">
        <f aca="false">M1455*H1455</f>
        <v>0</v>
      </c>
      <c r="P1455" s="8" t="n">
        <f aca="false">IF(H1455&gt;0,$F$2,0)</f>
        <v>0</v>
      </c>
      <c r="Q1455" s="6" t="n">
        <f aca="false">P1455*H1455</f>
        <v>0</v>
      </c>
    </row>
    <row r="1456" customFormat="false" ht="15" hidden="false" customHeight="false" outlineLevel="0" collapsed="false">
      <c r="A1456" s="0" t="n">
        <f aca="false">A1455+0.01</f>
        <v>14.5199999999997</v>
      </c>
      <c r="B1456" s="6" t="n">
        <f aca="false">SIN(A1456)</f>
        <v>0.927610070633345</v>
      </c>
      <c r="C1456" s="6" t="n">
        <f aca="false">ABS(B1456)</f>
        <v>0.927610070633345</v>
      </c>
      <c r="D1456" s="6" t="n">
        <f aca="false">B1456*$D$2*SQRT(2)</f>
        <v>314.84129819605</v>
      </c>
      <c r="E1456" s="6" t="n">
        <f aca="false">IF(ABS(D1456-F1456)-($I$2+$I$2+$F$2+$E$2)&lt;0,0,SIGN(D1456-F1456)*(ABS(D1456-F1456)-($I$2+$I$2+$F$2+$E$2)))</f>
        <v>-5.94829234438188</v>
      </c>
      <c r="F1456" s="6" t="n">
        <f aca="false">F1455+G1455/($H$2/1000000)*(1/$C$2/COUNT($A$5:$A$632))</f>
        <v>325.889590540432</v>
      </c>
      <c r="G1456" s="6" t="n">
        <f aca="false">E1456/$G$2</f>
        <v>-0.00725401505412424</v>
      </c>
      <c r="H1456" s="6" t="n">
        <f aca="false">IF(G1456&gt;0,G1456,0)</f>
        <v>0</v>
      </c>
      <c r="J1456" s="11" t="n">
        <f aca="false">E1456*E1456</f>
        <v>35.3821818142321</v>
      </c>
      <c r="K1456" s="6" t="n">
        <f aca="false">J1456/$G$2</f>
        <v>0.0431490022124781</v>
      </c>
      <c r="M1456" s="8" t="n">
        <f aca="false">IF(H1456&gt;0,$E$2,0)</f>
        <v>0</v>
      </c>
      <c r="N1456" s="6" t="n">
        <f aca="false">M1456*H1456</f>
        <v>0</v>
      </c>
      <c r="P1456" s="8" t="n">
        <f aca="false">IF(H1456&gt;0,$F$2,0)</f>
        <v>0</v>
      </c>
      <c r="Q1456" s="6" t="n">
        <f aca="false">P1456*H1456</f>
        <v>0</v>
      </c>
    </row>
    <row r="1457" customFormat="false" ht="15" hidden="false" customHeight="false" outlineLevel="0" collapsed="false">
      <c r="A1457" s="0" t="n">
        <f aca="false">A1456+0.01</f>
        <v>14.5299999999997</v>
      </c>
      <c r="B1457" s="6" t="n">
        <f aca="false">SIN(A1457)</f>
        <v>0.923828253385229</v>
      </c>
      <c r="C1457" s="6" t="n">
        <f aca="false">ABS(B1457)</f>
        <v>0.923828253385229</v>
      </c>
      <c r="D1457" s="6" t="n">
        <f aca="false">B1457*$D$2*SQRT(2)</f>
        <v>313.557706857801</v>
      </c>
      <c r="E1457" s="6" t="n">
        <f aca="false">IF(ABS(D1457-F1457)-($I$2+$I$2+$F$2+$E$2)&lt;0,0,SIGN(D1457-F1457)*(ABS(D1457-F1457)-($I$2+$I$2+$F$2+$E$2)))</f>
        <v>-6.18179464758102</v>
      </c>
      <c r="F1457" s="6" t="n">
        <f aca="false">F1456+G1456/($H$2/1000000)*(1/$C$2/COUNT($A$5:$A$632))</f>
        <v>324.839501505382</v>
      </c>
      <c r="G1457" s="6" t="n">
        <f aca="false">E1457/$G$2</f>
        <v>-0.00753877396046466</v>
      </c>
      <c r="H1457" s="6" t="n">
        <f aca="false">IF(G1457&gt;0,G1457,0)</f>
        <v>0</v>
      </c>
      <c r="J1457" s="11" t="n">
        <f aca="false">E1457*E1457</f>
        <v>38.2145850648614</v>
      </c>
      <c r="K1457" s="6" t="n">
        <f aca="false">J1457/$G$2</f>
        <v>0.0466031525181236</v>
      </c>
      <c r="M1457" s="8" t="n">
        <f aca="false">IF(H1457&gt;0,$E$2,0)</f>
        <v>0</v>
      </c>
      <c r="N1457" s="6" t="n">
        <f aca="false">M1457*H1457</f>
        <v>0</v>
      </c>
      <c r="P1457" s="8" t="n">
        <f aca="false">IF(H1457&gt;0,$F$2,0)</f>
        <v>0</v>
      </c>
      <c r="Q1457" s="6" t="n">
        <f aca="false">P1457*H1457</f>
        <v>0</v>
      </c>
    </row>
    <row r="1458" customFormat="false" ht="15" hidden="false" customHeight="false" outlineLevel="0" collapsed="false">
      <c r="A1458" s="0" t="n">
        <f aca="false">A1457+0.01</f>
        <v>14.5399999999997</v>
      </c>
      <c r="B1458" s="6" t="n">
        <f aca="false">SIN(A1458)</f>
        <v>0.919954054081629</v>
      </c>
      <c r="C1458" s="6" t="n">
        <f aca="false">ABS(B1458)</f>
        <v>0.919954054081629</v>
      </c>
      <c r="D1458" s="6" t="n">
        <f aca="false">B1458*$D$2*SQRT(2)</f>
        <v>312.242760010164</v>
      </c>
      <c r="E1458" s="6" t="n">
        <f aca="false">IF(ABS(D1458-F1458)-($I$2+$I$2+$F$2+$E$2)&lt;0,0,SIGN(D1458-F1458)*(ABS(D1458-F1458)-($I$2+$I$2+$F$2+$E$2)))</f>
        <v>-6.40543084662735</v>
      </c>
      <c r="F1458" s="6" t="n">
        <f aca="false">F1457+G1457/($H$2/1000000)*(1/$C$2/COUNT($A$5:$A$632))</f>
        <v>323.748190856791</v>
      </c>
      <c r="G1458" s="6" t="n">
        <f aca="false">E1458/$G$2</f>
        <v>-0.00781150103247238</v>
      </c>
      <c r="H1458" s="6" t="n">
        <f aca="false">IF(G1458&gt;0,G1458,0)</f>
        <v>0</v>
      </c>
      <c r="J1458" s="11" t="n">
        <f aca="false">E1458*E1458</f>
        <v>41.0295443309252</v>
      </c>
      <c r="K1458" s="6" t="n">
        <f aca="false">J1458/$G$2</f>
        <v>0.0500360296718599</v>
      </c>
      <c r="M1458" s="8" t="n">
        <f aca="false">IF(H1458&gt;0,$E$2,0)</f>
        <v>0</v>
      </c>
      <c r="N1458" s="6" t="n">
        <f aca="false">M1458*H1458</f>
        <v>0</v>
      </c>
      <c r="P1458" s="8" t="n">
        <f aca="false">IF(H1458&gt;0,$F$2,0)</f>
        <v>0</v>
      </c>
      <c r="Q1458" s="6" t="n">
        <f aca="false">P1458*H1458</f>
        <v>0</v>
      </c>
    </row>
    <row r="1459" customFormat="false" ht="15" hidden="false" customHeight="false" outlineLevel="0" collapsed="false">
      <c r="A1459" s="0" t="n">
        <f aca="false">A1458+0.01</f>
        <v>14.5499999999997</v>
      </c>
      <c r="B1459" s="6" t="n">
        <f aca="false">SIN(A1459)</f>
        <v>0.915987860139246</v>
      </c>
      <c r="C1459" s="6" t="n">
        <f aca="false">ABS(B1459)</f>
        <v>0.915987860139246</v>
      </c>
      <c r="D1459" s="6" t="n">
        <f aca="false">B1459*$D$2*SQRT(2)</f>
        <v>310.896589146728</v>
      </c>
      <c r="E1459" s="6" t="n">
        <f aca="false">IF(ABS(D1459-F1459)-($I$2+$I$2+$F$2+$E$2)&lt;0,0,SIGN(D1459-F1459)*(ABS(D1459-F1459)-($I$2+$I$2+$F$2+$E$2)))</f>
        <v>-6.62081117264696</v>
      </c>
      <c r="F1459" s="6" t="n">
        <f aca="false">F1458+G1458/($H$2/1000000)*(1/$C$2/COUNT($A$5:$A$632))</f>
        <v>322.617400319375</v>
      </c>
      <c r="G1459" s="6" t="n">
        <f aca="false">E1459/$G$2</f>
        <v>-0.00807415996664264</v>
      </c>
      <c r="H1459" s="6" t="n">
        <f aca="false">IF(G1459&gt;0,G1459,0)</f>
        <v>0</v>
      </c>
      <c r="J1459" s="11" t="n">
        <f aca="false">E1459*E1459</f>
        <v>43.8351405838468</v>
      </c>
      <c r="K1459" s="6" t="n">
        <f aca="false">J1459/$G$2</f>
        <v>0.0534574885168864</v>
      </c>
      <c r="M1459" s="8" t="n">
        <f aca="false">IF(H1459&gt;0,$E$2,0)</f>
        <v>0</v>
      </c>
      <c r="N1459" s="6" t="n">
        <f aca="false">M1459*H1459</f>
        <v>0</v>
      </c>
      <c r="P1459" s="8" t="n">
        <f aca="false">IF(H1459&gt;0,$F$2,0)</f>
        <v>0</v>
      </c>
      <c r="Q1459" s="6" t="n">
        <f aca="false">P1459*H1459</f>
        <v>0</v>
      </c>
    </row>
    <row r="1460" customFormat="false" ht="15" hidden="false" customHeight="false" outlineLevel="0" collapsed="false">
      <c r="A1460" s="0" t="n">
        <f aca="false">A1459+0.01</f>
        <v>14.5599999999997</v>
      </c>
      <c r="B1460" s="6" t="n">
        <f aca="false">SIN(A1460)</f>
        <v>0.91193006817417</v>
      </c>
      <c r="C1460" s="6" t="n">
        <f aca="false">ABS(B1460)</f>
        <v>0.91193006817417</v>
      </c>
      <c r="D1460" s="6" t="n">
        <f aca="false">B1460*$D$2*SQRT(2)</f>
        <v>309.519328883456</v>
      </c>
      <c r="E1460" s="6" t="n">
        <f aca="false">IF(ABS(D1460-F1460)-($I$2+$I$2+$F$2+$E$2)&lt;0,0,SIGN(D1460-F1460)*(ABS(D1460-F1460)-($I$2+$I$2+$F$2+$E$2)))</f>
        <v>-6.82925847027874</v>
      </c>
      <c r="F1460" s="6" t="n">
        <f aca="false">F1459+G1459/($H$2/1000000)*(1/$C$2/COUNT($A$5:$A$632))</f>
        <v>321.448587353735</v>
      </c>
      <c r="G1460" s="6" t="n">
        <f aca="false">E1460/$G$2</f>
        <v>-0.0083283639881448</v>
      </c>
      <c r="H1460" s="6" t="n">
        <f aca="false">IF(G1460&gt;0,G1460,0)</f>
        <v>0</v>
      </c>
      <c r="J1460" s="11" t="n">
        <f aca="false">E1460*E1460</f>
        <v>46.6387712538739</v>
      </c>
      <c r="K1460" s="6" t="n">
        <f aca="false">J1460/$G$2</f>
        <v>0.0568765503096023</v>
      </c>
      <c r="M1460" s="8" t="n">
        <f aca="false">IF(H1460&gt;0,$E$2,0)</f>
        <v>0</v>
      </c>
      <c r="N1460" s="6" t="n">
        <f aca="false">M1460*H1460</f>
        <v>0</v>
      </c>
      <c r="P1460" s="8" t="n">
        <f aca="false">IF(H1460&gt;0,$F$2,0)</f>
        <v>0</v>
      </c>
      <c r="Q1460" s="6" t="n">
        <f aca="false">P1460*H1460</f>
        <v>0</v>
      </c>
    </row>
    <row r="1461" customFormat="false" ht="15" hidden="false" customHeight="false" outlineLevel="0" collapsed="false">
      <c r="A1461" s="0" t="n">
        <f aca="false">A1460+0.01</f>
        <v>14.5699999999997</v>
      </c>
      <c r="B1461" s="6" t="n">
        <f aca="false">SIN(A1461)</f>
        <v>0.907781083962216</v>
      </c>
      <c r="C1461" s="6" t="n">
        <f aca="false">ABS(B1461)</f>
        <v>0.907781083962216</v>
      </c>
      <c r="D1461" s="6" t="n">
        <f aca="false">B1461*$D$2*SQRT(2)</f>
        <v>308.111116945228</v>
      </c>
      <c r="E1461" s="6" t="n">
        <f aca="false">IF(ABS(D1461-F1461)-($I$2+$I$2+$F$2+$E$2)&lt;0,0,SIGN(D1461-F1461)*(ABS(D1461-F1461)-($I$2+$I$2+$F$2+$E$2)))</f>
        <v>-7.03185894525475</v>
      </c>
      <c r="F1461" s="6" t="n">
        <f aca="false">F1460+G1460/($H$2/1000000)*(1/$C$2/COUNT($A$5:$A$632))</f>
        <v>320.242975890483</v>
      </c>
      <c r="G1461" s="6" t="n">
        <f aca="false">E1461/$G$2</f>
        <v>-0.00857543773811555</v>
      </c>
      <c r="H1461" s="6" t="n">
        <f aca="false">IF(G1461&gt;0,G1461,0)</f>
        <v>0</v>
      </c>
      <c r="J1461" s="11" t="n">
        <f aca="false">E1461*E1461</f>
        <v>49.4470402259592</v>
      </c>
      <c r="K1461" s="6" t="n">
        <f aca="false">J1461/$G$2</f>
        <v>0.060301268568243</v>
      </c>
      <c r="M1461" s="8" t="n">
        <f aca="false">IF(H1461&gt;0,$E$2,0)</f>
        <v>0</v>
      </c>
      <c r="N1461" s="6" t="n">
        <f aca="false">M1461*H1461</f>
        <v>0</v>
      </c>
      <c r="P1461" s="8" t="n">
        <f aca="false">IF(H1461&gt;0,$F$2,0)</f>
        <v>0</v>
      </c>
      <c r="Q1461" s="6" t="n">
        <f aca="false">P1461*H1461</f>
        <v>0</v>
      </c>
    </row>
    <row r="1462" customFormat="false" ht="15" hidden="false" customHeight="false" outlineLevel="0" collapsed="false">
      <c r="A1462" s="0" t="n">
        <f aca="false">A1461+0.01</f>
        <v>14.5799999999997</v>
      </c>
      <c r="B1462" s="6" t="n">
        <f aca="false">SIN(A1462)</f>
        <v>0.903541322398348</v>
      </c>
      <c r="C1462" s="6" t="n">
        <f aca="false">ABS(B1462)</f>
        <v>0.903541322398348</v>
      </c>
      <c r="D1462" s="6" t="n">
        <f aca="false">B1462*$D$2*SQRT(2)</f>
        <v>306.672094152064</v>
      </c>
      <c r="E1462" s="6" t="n">
        <f aca="false">IF(ABS(D1462-F1462)-($I$2+$I$2+$F$2+$E$2)&lt;0,0,SIGN(D1462-F1462)*(ABS(D1462-F1462)-($I$2+$I$2+$F$2+$E$2)))</f>
        <v>-7.22950395351492</v>
      </c>
      <c r="F1462" s="6" t="n">
        <f aca="false">F1461+G1461/($H$2/1000000)*(1/$C$2/COUNT($A$5:$A$632))</f>
        <v>319.001598105579</v>
      </c>
      <c r="G1462" s="6" t="n">
        <f aca="false">E1462/$G$2</f>
        <v>-0.0088164682359938</v>
      </c>
      <c r="H1462" s="6" t="n">
        <f aca="false">IF(G1462&gt;0,G1462,0)</f>
        <v>0</v>
      </c>
      <c r="J1462" s="11" t="n">
        <f aca="false">E1462*E1462</f>
        <v>52.2657274138878</v>
      </c>
      <c r="K1462" s="6" t="n">
        <f aca="false">J1462/$G$2</f>
        <v>0.0637386919681559</v>
      </c>
      <c r="M1462" s="8" t="n">
        <f aca="false">IF(H1462&gt;0,$E$2,0)</f>
        <v>0</v>
      </c>
      <c r="N1462" s="6" t="n">
        <f aca="false">M1462*H1462</f>
        <v>0</v>
      </c>
      <c r="P1462" s="8" t="n">
        <f aca="false">IF(H1462&gt;0,$F$2,0)</f>
        <v>0</v>
      </c>
      <c r="Q1462" s="6" t="n">
        <f aca="false">P1462*H1462</f>
        <v>0</v>
      </c>
    </row>
    <row r="1463" customFormat="false" ht="15" hidden="false" customHeight="false" outlineLevel="0" collapsed="false">
      <c r="A1463" s="0" t="n">
        <f aca="false">A1462+0.01</f>
        <v>14.5899999999997</v>
      </c>
      <c r="B1463" s="6" t="n">
        <f aca="false">SIN(A1463)</f>
        <v>0.899211207455188</v>
      </c>
      <c r="C1463" s="6" t="n">
        <f aca="false">ABS(B1463)</f>
        <v>0.899211207455188</v>
      </c>
      <c r="D1463" s="6" t="n">
        <f aca="false">B1463*$D$2*SQRT(2)</f>
        <v>305.202404405043</v>
      </c>
      <c r="E1463" s="6" t="n">
        <f aca="false">IF(ABS(D1463-F1463)-($I$2+$I$2+$F$2+$E$2)&lt;0,0,SIGN(D1463-F1463)*(ABS(D1463-F1463)-($I$2+$I$2+$F$2+$E$2)))</f>
        <v>-7.42292441333356</v>
      </c>
      <c r="F1463" s="6" t="n">
        <f aca="false">F1462+G1462/($H$2/1000000)*(1/$C$2/COUNT($A$5:$A$632))</f>
        <v>317.725328818377</v>
      </c>
      <c r="G1463" s="6" t="n">
        <f aca="false">E1463/$G$2</f>
        <v>-0.00905234684552873</v>
      </c>
      <c r="H1463" s="6" t="n">
        <f aca="false">IF(G1463&gt;0,G1463,0)</f>
        <v>0</v>
      </c>
      <c r="J1463" s="11" t="n">
        <f aca="false">E1463*E1463</f>
        <v>55.0998068460633</v>
      </c>
      <c r="K1463" s="6" t="n">
        <f aca="false">J1463/$G$2</f>
        <v>0.0671948863976382</v>
      </c>
      <c r="M1463" s="8" t="n">
        <f aca="false">IF(H1463&gt;0,$E$2,0)</f>
        <v>0</v>
      </c>
      <c r="N1463" s="6" t="n">
        <f aca="false">M1463*H1463</f>
        <v>0</v>
      </c>
      <c r="P1463" s="8" t="n">
        <f aca="false">IF(H1463&gt;0,$F$2,0)</f>
        <v>0</v>
      </c>
      <c r="Q1463" s="6" t="n">
        <f aca="false">P1463*H1463</f>
        <v>0</v>
      </c>
    </row>
    <row r="1464" customFormat="false" ht="15" hidden="false" customHeight="false" outlineLevel="0" collapsed="false">
      <c r="A1464" s="0" t="n">
        <f aca="false">A1463+0.01</f>
        <v>14.5999999999997</v>
      </c>
      <c r="B1464" s="6" t="n">
        <f aca="false">SIN(A1464)</f>
        <v>0.894791172140623</v>
      </c>
      <c r="C1464" s="6" t="n">
        <f aca="false">ABS(B1464)</f>
        <v>0.894791172140623</v>
      </c>
      <c r="D1464" s="6" t="n">
        <f aca="false">B1464*$D$2*SQRT(2)</f>
        <v>303.702194671917</v>
      </c>
      <c r="E1464" s="6" t="n">
        <f aca="false">IF(ABS(D1464-F1464)-($I$2+$I$2+$F$2+$E$2)&lt;0,0,SIGN(D1464-F1464)*(ABS(D1464-F1464)-($I$2+$I$2+$F$2+$E$2)))</f>
        <v>-7.612719142764</v>
      </c>
      <c r="F1464" s="6" t="n">
        <f aca="false">F1463+G1463/($H$2/1000000)*(1/$C$2/COUNT($A$5:$A$632))</f>
        <v>316.414913814681</v>
      </c>
      <c r="G1464" s="6" t="n">
        <f aca="false">E1464/$G$2</f>
        <v>-0.00928380383263903</v>
      </c>
      <c r="H1464" s="6" t="n">
        <f aca="false">IF(G1464&gt;0,G1464,0)</f>
        <v>0</v>
      </c>
      <c r="J1464" s="11" t="n">
        <f aca="false">E1464*E1464</f>
        <v>57.9534927466055</v>
      </c>
      <c r="K1464" s="6" t="n">
        <f aca="false">J1464/$G$2</f>
        <v>0.0706749911543969</v>
      </c>
      <c r="M1464" s="8" t="n">
        <f aca="false">IF(H1464&gt;0,$E$2,0)</f>
        <v>0</v>
      </c>
      <c r="N1464" s="6" t="n">
        <f aca="false">M1464*H1464</f>
        <v>0</v>
      </c>
      <c r="P1464" s="8" t="n">
        <f aca="false">IF(H1464&gt;0,$F$2,0)</f>
        <v>0</v>
      </c>
      <c r="Q1464" s="6" t="n">
        <f aca="false">P1464*H1464</f>
        <v>0</v>
      </c>
    </row>
    <row r="1465" customFormat="false" ht="15" hidden="false" customHeight="false" outlineLevel="0" collapsed="false">
      <c r="A1465" s="0" t="n">
        <f aca="false">A1464+0.01</f>
        <v>14.6099999999997</v>
      </c>
      <c r="B1465" s="6" t="n">
        <f aca="false">SIN(A1465)</f>
        <v>0.890281658454501</v>
      </c>
      <c r="C1465" s="6" t="n">
        <f aca="false">ABS(B1465)</f>
        <v>0.890281658454501</v>
      </c>
      <c r="D1465" s="6" t="n">
        <f aca="false">B1465*$D$2*SQRT(2)</f>
        <v>302.171614972408</v>
      </c>
      <c r="E1465" s="6" t="n">
        <f aca="false">IF(ABS(D1465-F1465)-($I$2+$I$2+$F$2+$E$2)&lt;0,0,SIGN(D1465-F1465)*(ABS(D1465-F1465)-($I$2+$I$2+$F$2+$E$2)))</f>
        <v>-7.79937819481514</v>
      </c>
      <c r="F1465" s="6" t="n">
        <f aca="false">F1464+G1464/($H$2/1000000)*(1/$C$2/COUNT($A$5:$A$632))</f>
        <v>315.070993167223</v>
      </c>
      <c r="G1465" s="6" t="n">
        <f aca="false">E1465/$G$2</f>
        <v>-0.0095114368229453</v>
      </c>
      <c r="H1465" s="6" t="n">
        <f aca="false">IF(G1465&gt;0,G1465,0)</f>
        <v>0</v>
      </c>
      <c r="J1465" s="11" t="n">
        <f aca="false">E1465*E1465</f>
        <v>60.8303002257579</v>
      </c>
      <c r="K1465" s="6" t="n">
        <f aca="false">J1465/$G$2</f>
        <v>0.0741832929582414</v>
      </c>
      <c r="M1465" s="8" t="n">
        <f aca="false">IF(H1465&gt;0,$E$2,0)</f>
        <v>0</v>
      </c>
      <c r="N1465" s="6" t="n">
        <f aca="false">M1465*H1465</f>
        <v>0</v>
      </c>
      <c r="P1465" s="8" t="n">
        <f aca="false">IF(H1465&gt;0,$F$2,0)</f>
        <v>0</v>
      </c>
      <c r="Q1465" s="6" t="n">
        <f aca="false">P1465*H1465</f>
        <v>0</v>
      </c>
    </row>
    <row r="1466" customFormat="false" ht="15" hidden="false" customHeight="false" outlineLevel="0" collapsed="false">
      <c r="A1466" s="0" t="n">
        <f aca="false">A1465+0.01</f>
        <v>14.6199999999997</v>
      </c>
      <c r="B1466" s="6" t="n">
        <f aca="false">SIN(A1466)</f>
        <v>0.885683117344432</v>
      </c>
      <c r="C1466" s="6" t="n">
        <f aca="false">ABS(B1466)</f>
        <v>0.885683117344432</v>
      </c>
      <c r="D1466" s="6" t="n">
        <f aca="false">B1466*$D$2*SQRT(2)</f>
        <v>300.610818363211</v>
      </c>
      <c r="E1466" s="6" t="n">
        <f aca="false">IF(ABS(D1466-F1466)-($I$2+$I$2+$F$2+$E$2)&lt;0,0,SIGN(D1466-F1466)*(ABS(D1466-F1466)-($I$2+$I$2+$F$2+$E$2)))</f>
        <v>-7.98330207341783</v>
      </c>
      <c r="F1466" s="6" t="n">
        <f aca="false">F1465+G1465/($H$2/1000000)*(1/$C$2/COUNT($A$5:$A$632))</f>
        <v>313.694120436629</v>
      </c>
      <c r="G1466" s="6" t="n">
        <f aca="false">E1466/$G$2</f>
        <v>-0.0097357342358754</v>
      </c>
      <c r="H1466" s="6" t="n">
        <f aca="false">IF(G1466&gt;0,G1466,0)</f>
        <v>0</v>
      </c>
      <c r="J1466" s="11" t="n">
        <f aca="false">E1466*E1466</f>
        <v>63.7331119954374</v>
      </c>
      <c r="K1466" s="6" t="n">
        <f aca="false">J1466/$G$2</f>
        <v>0.077723307311509</v>
      </c>
      <c r="M1466" s="8" t="n">
        <f aca="false">IF(H1466&gt;0,$E$2,0)</f>
        <v>0</v>
      </c>
      <c r="N1466" s="6" t="n">
        <f aca="false">M1466*H1466</f>
        <v>0</v>
      </c>
      <c r="P1466" s="8" t="n">
        <f aca="false">IF(H1466&gt;0,$F$2,0)</f>
        <v>0</v>
      </c>
      <c r="Q1466" s="6" t="n">
        <f aca="false">P1466*H1466</f>
        <v>0</v>
      </c>
    </row>
    <row r="1467" customFormat="false" ht="15" hidden="false" customHeight="false" outlineLevel="0" collapsed="false">
      <c r="A1467" s="0" t="n">
        <f aca="false">A1466+0.01</f>
        <v>14.6299999999997</v>
      </c>
      <c r="B1467" s="6" t="n">
        <f aca="false">SIN(A1467)</f>
        <v>0.880996008660696</v>
      </c>
      <c r="C1467" s="6" t="n">
        <f aca="false">ABS(B1467)</f>
        <v>0.880996008660696</v>
      </c>
      <c r="D1467" s="6" t="n">
        <f aca="false">B1467*$D$2*SQRT(2)</f>
        <v>299.019960922685</v>
      </c>
      <c r="E1467" s="6" t="n">
        <f aca="false">IF(ABS(D1467-F1467)-($I$2+$I$2+$F$2+$E$2)&lt;0,0,SIGN(D1467-F1467)*(ABS(D1467-F1467)-($I$2+$I$2+$F$2+$E$2)))</f>
        <v>-8.16481755738979</v>
      </c>
      <c r="F1467" s="6" t="n">
        <f aca="false">F1466+G1466/($H$2/1000000)*(1/$C$2/COUNT($A$5:$A$632))</f>
        <v>312.284778480075</v>
      </c>
      <c r="G1467" s="6" t="n">
        <f aca="false">E1467/$G$2</f>
        <v>-0.00995709458218267</v>
      </c>
      <c r="H1467" s="6" t="n">
        <f aca="false">IF(G1467&gt;0,G1467,0)</f>
        <v>0</v>
      </c>
      <c r="J1467" s="11" t="n">
        <f aca="false">E1467*E1467</f>
        <v>66.6642457454606</v>
      </c>
      <c r="K1467" s="6" t="n">
        <f aca="false">J1467/$G$2</f>
        <v>0.0812978606651958</v>
      </c>
      <c r="M1467" s="8" t="n">
        <f aca="false">IF(H1467&gt;0,$E$2,0)</f>
        <v>0</v>
      </c>
      <c r="N1467" s="6" t="n">
        <f aca="false">M1467*H1467</f>
        <v>0</v>
      </c>
      <c r="P1467" s="8" t="n">
        <f aca="false">IF(H1467&gt;0,$F$2,0)</f>
        <v>0</v>
      </c>
      <c r="Q1467" s="6" t="n">
        <f aca="false">P1467*H1467</f>
        <v>0</v>
      </c>
    </row>
    <row r="1468" customFormat="false" ht="15" hidden="false" customHeight="false" outlineLevel="0" collapsed="false">
      <c r="A1468" s="0" t="n">
        <f aca="false">A1467+0.01</f>
        <v>14.6399999999997</v>
      </c>
      <c r="B1468" s="6" t="n">
        <f aca="false">SIN(A1468)</f>
        <v>0.876220801110254</v>
      </c>
      <c r="C1468" s="6" t="n">
        <f aca="false">ABS(B1468)</f>
        <v>0.876220801110254</v>
      </c>
      <c r="D1468" s="6" t="n">
        <f aca="false">B1468*$D$2*SQRT(2)</f>
        <v>297.399201735249</v>
      </c>
      <c r="E1468" s="6" t="n">
        <f aca="false">IF(ABS(D1468-F1468)-($I$2+$I$2+$F$2+$E$2)&lt;0,0,SIGN(D1468-F1468)*(ABS(D1468-F1468)-($I$2+$I$2+$F$2+$E$2)))</f>
        <v>-8.34419073119195</v>
      </c>
      <c r="F1468" s="6" t="n">
        <f aca="false">F1467+G1467/($H$2/1000000)*(1/$C$2/COUNT($A$5:$A$632))</f>
        <v>310.843392466441</v>
      </c>
      <c r="G1468" s="6" t="n">
        <f aca="false">E1468/$G$2</f>
        <v>-0.0101758423551121</v>
      </c>
      <c r="H1468" s="6" t="n">
        <f aca="false">IF(G1468&gt;0,G1468,0)</f>
        <v>0</v>
      </c>
      <c r="J1468" s="11" t="n">
        <f aca="false">E1468*E1468</f>
        <v>69.6255189585097</v>
      </c>
      <c r="K1468" s="6" t="n">
        <f aca="false">J1468/$G$2</f>
        <v>0.0849091694615972</v>
      </c>
      <c r="M1468" s="8" t="n">
        <f aca="false">IF(H1468&gt;0,$E$2,0)</f>
        <v>0</v>
      </c>
      <c r="N1468" s="6" t="n">
        <f aca="false">M1468*H1468</f>
        <v>0</v>
      </c>
      <c r="P1468" s="8" t="n">
        <f aca="false">IF(H1468&gt;0,$F$2,0)</f>
        <v>0</v>
      </c>
      <c r="Q1468" s="6" t="n">
        <f aca="false">P1468*H1468</f>
        <v>0</v>
      </c>
    </row>
    <row r="1469" customFormat="false" ht="15" hidden="false" customHeight="false" outlineLevel="0" collapsed="false">
      <c r="A1469" s="0" t="n">
        <f aca="false">A1468+0.01</f>
        <v>14.6499999999997</v>
      </c>
      <c r="B1469" s="6" t="n">
        <f aca="false">SIN(A1469)</f>
        <v>0.871357972209883</v>
      </c>
      <c r="C1469" s="6" t="n">
        <f aca="false">ABS(B1469)</f>
        <v>0.871357972209883</v>
      </c>
      <c r="D1469" s="6" t="n">
        <f aca="false">B1469*$D$2*SQRT(2)</f>
        <v>295.748702875472</v>
      </c>
      <c r="E1469" s="6" t="n">
        <f aca="false">IF(ABS(D1469-F1469)-($I$2+$I$2+$F$2+$E$2)&lt;0,0,SIGN(D1469-F1469)*(ABS(D1469-F1469)-($I$2+$I$2+$F$2+$E$2)))</f>
        <v>-8.52163771559079</v>
      </c>
      <c r="F1469" s="6" t="n">
        <f aca="false">F1468+G1468/($H$2/1000000)*(1/$C$2/COUNT($A$5:$A$632))</f>
        <v>309.370340591063</v>
      </c>
      <c r="G1469" s="6" t="n">
        <f aca="false">E1469/$G$2</f>
        <v>-0.0103922411165741</v>
      </c>
      <c r="H1469" s="6" t="n">
        <f aca="false">IF(G1469&gt;0,G1469,0)</f>
        <v>0</v>
      </c>
      <c r="J1469" s="11" t="n">
        <f aca="false">E1469*E1469</f>
        <v>72.6183093557795</v>
      </c>
      <c r="K1469" s="6" t="n">
        <f aca="false">J1469/$G$2</f>
        <v>0.0885589138485116</v>
      </c>
      <c r="M1469" s="8" t="n">
        <f aca="false">IF(H1469&gt;0,$E$2,0)</f>
        <v>0</v>
      </c>
      <c r="N1469" s="6" t="n">
        <f aca="false">M1469*H1469</f>
        <v>0</v>
      </c>
      <c r="P1469" s="8" t="n">
        <f aca="false">IF(H1469&gt;0,$F$2,0)</f>
        <v>0</v>
      </c>
      <c r="Q1469" s="6" t="n">
        <f aca="false">P1469*H1469</f>
        <v>0</v>
      </c>
    </row>
    <row r="1470" customFormat="false" ht="15" hidden="false" customHeight="false" outlineLevel="0" collapsed="false">
      <c r="A1470" s="0" t="n">
        <f aca="false">A1469+0.01</f>
        <v>14.6599999999997</v>
      </c>
      <c r="B1470" s="6" t="n">
        <f aca="false">SIN(A1470)</f>
        <v>0.86640800823842</v>
      </c>
      <c r="C1470" s="6" t="n">
        <f aca="false">ABS(B1470)</f>
        <v>0.86640800823842</v>
      </c>
      <c r="D1470" s="6" t="n">
        <f aca="false">B1470*$D$2*SQRT(2)</f>
        <v>294.068629391864</v>
      </c>
      <c r="E1470" s="6" t="n">
        <f aca="false">IF(ABS(D1470-F1470)-($I$2+$I$2+$F$2+$E$2)&lt;0,0,SIGN(D1470-F1470)*(ABS(D1470-F1470)-($I$2+$I$2+$F$2+$E$2)))</f>
        <v>-8.69733350426915</v>
      </c>
      <c r="F1470" s="6" t="n">
        <f aca="false">F1469+G1469/($H$2/1000000)*(1/$C$2/COUNT($A$5:$A$632))</f>
        <v>307.865962896133</v>
      </c>
      <c r="G1470" s="6" t="n">
        <f aca="false">E1470/$G$2</f>
        <v>-0.010606504273499</v>
      </c>
      <c r="H1470" s="6" t="n">
        <f aca="false">IF(G1470&gt;0,G1470,0)</f>
        <v>0</v>
      </c>
      <c r="J1470" s="11" t="n">
        <f aca="false">E1470*E1470</f>
        <v>75.6436100844827</v>
      </c>
      <c r="K1470" s="6" t="n">
        <f aca="false">J1470/$G$2</f>
        <v>0.0922483049810764</v>
      </c>
      <c r="M1470" s="8" t="n">
        <f aca="false">IF(H1470&gt;0,$E$2,0)</f>
        <v>0</v>
      </c>
      <c r="N1470" s="6" t="n">
        <f aca="false">M1470*H1470</f>
        <v>0</v>
      </c>
      <c r="P1470" s="8" t="n">
        <f aca="false">IF(H1470&gt;0,$F$2,0)</f>
        <v>0</v>
      </c>
      <c r="Q1470" s="6" t="n">
        <f aca="false">P1470*H1470</f>
        <v>0</v>
      </c>
    </row>
    <row r="1471" customFormat="false" ht="15" hidden="false" customHeight="false" outlineLevel="0" collapsed="false">
      <c r="A1471" s="0" t="n">
        <f aca="false">A1470+0.01</f>
        <v>14.6699999999997</v>
      </c>
      <c r="B1471" s="6" t="n">
        <f aca="false">SIN(A1471)</f>
        <v>0.861371404188138</v>
      </c>
      <c r="C1471" s="6" t="n">
        <f aca="false">ABS(B1471)</f>
        <v>0.861371404188138</v>
      </c>
      <c r="D1471" s="6" t="n">
        <f aca="false">B1471*$D$2*SQRT(2)</f>
        <v>292.359149290373</v>
      </c>
      <c r="E1471" s="6" t="n">
        <f aca="false">IF(ABS(D1471-F1471)-($I$2+$I$2+$F$2+$E$2)&lt;0,0,SIGN(D1471-F1471)*(ABS(D1471-F1471)-($I$2+$I$2+$F$2+$E$2)))</f>
        <v>-8.87141924074873</v>
      </c>
      <c r="F1471" s="6" t="n">
        <f aca="false">F1470+G1470/($H$2/1000000)*(1/$C$2/COUNT($A$5:$A$632))</f>
        <v>306.330568531122</v>
      </c>
      <c r="G1471" s="6" t="n">
        <f aca="false">E1471/$G$2</f>
        <v>-0.0108188039521326</v>
      </c>
      <c r="H1471" s="6" t="n">
        <f aca="false">IF(G1471&gt;0,G1471,0)</f>
        <v>0</v>
      </c>
      <c r="J1471" s="11" t="n">
        <f aca="false">E1471*E1471</f>
        <v>78.7020793451268</v>
      </c>
      <c r="K1471" s="6" t="n">
        <f aca="false">J1471/$G$2</f>
        <v>0.0959781455428375</v>
      </c>
      <c r="M1471" s="8" t="n">
        <f aca="false">IF(H1471&gt;0,$E$2,0)</f>
        <v>0</v>
      </c>
      <c r="N1471" s="6" t="n">
        <f aca="false">M1471*H1471</f>
        <v>0</v>
      </c>
      <c r="P1471" s="8" t="n">
        <f aca="false">IF(H1471&gt;0,$F$2,0)</f>
        <v>0</v>
      </c>
      <c r="Q1471" s="6" t="n">
        <f aca="false">P1471*H1471</f>
        <v>0</v>
      </c>
    </row>
    <row r="1472" customFormat="false" ht="15" hidden="false" customHeight="false" outlineLevel="0" collapsed="false">
      <c r="A1472" s="0" t="n">
        <f aca="false">A1471+0.01</f>
        <v>14.6799999999997</v>
      </c>
      <c r="B1472" s="6" t="n">
        <f aca="false">SIN(A1472)</f>
        <v>0.856248663715243</v>
      </c>
      <c r="C1472" s="6" t="n">
        <f aca="false">ABS(B1472)</f>
        <v>0.856248663715243</v>
      </c>
      <c r="D1472" s="6" t="n">
        <f aca="false">B1472*$D$2*SQRT(2)</f>
        <v>290.620433517585</v>
      </c>
      <c r="E1472" s="6" t="n">
        <f aca="false">IF(ABS(D1472-F1472)-($I$2+$I$2+$F$2+$E$2)&lt;0,0,SIGN(D1472-F1472)*(ABS(D1472-F1472)-($I$2+$I$2+$F$2+$E$2)))</f>
        <v>-9.04400821096979</v>
      </c>
      <c r="F1472" s="6" t="n">
        <f aca="false">F1471+G1471/($H$2/1000000)*(1/$C$2/COUNT($A$5:$A$632))</f>
        <v>304.764441728555</v>
      </c>
      <c r="G1472" s="6" t="n">
        <f aca="false">E1472/$G$2</f>
        <v>-0.0110292783060607</v>
      </c>
      <c r="H1472" s="6" t="n">
        <f aca="false">IF(G1472&gt;0,G1472,0)</f>
        <v>0</v>
      </c>
      <c r="J1472" s="11" t="n">
        <f aca="false">E1472*E1472</f>
        <v>81.7940845200889</v>
      </c>
      <c r="K1472" s="6" t="n">
        <f aca="false">J1472/$G$2</f>
        <v>0.0997488835610841</v>
      </c>
      <c r="M1472" s="8" t="n">
        <f aca="false">IF(H1472&gt;0,$E$2,0)</f>
        <v>0</v>
      </c>
      <c r="N1472" s="6" t="n">
        <f aca="false">M1472*H1472</f>
        <v>0</v>
      </c>
      <c r="P1472" s="8" t="n">
        <f aca="false">IF(H1472&gt;0,$F$2,0)</f>
        <v>0</v>
      </c>
      <c r="Q1472" s="6" t="n">
        <f aca="false">P1472*H1472</f>
        <v>0</v>
      </c>
    </row>
    <row r="1473" customFormat="false" ht="15" hidden="false" customHeight="false" outlineLevel="0" collapsed="false">
      <c r="A1473" s="0" t="n">
        <f aca="false">A1472+0.01</f>
        <v>14.6899999999997</v>
      </c>
      <c r="B1473" s="6" t="n">
        <f aca="false">SIN(A1473)</f>
        <v>0.851040299089516</v>
      </c>
      <c r="C1473" s="6" t="n">
        <f aca="false">ABS(B1473)</f>
        <v>0.851040299089516</v>
      </c>
      <c r="D1473" s="6" t="n">
        <f aca="false">B1473*$D$2*SQRT(2)</f>
        <v>288.852655943628</v>
      </c>
      <c r="E1473" s="6" t="n">
        <f aca="false">IF(ABS(D1473-F1473)-($I$2+$I$2+$F$2+$E$2)&lt;0,0,SIGN(D1473-F1473)*(ABS(D1473-F1473)-($I$2+$I$2+$F$2+$E$2)))</f>
        <v>-9.21519077825908</v>
      </c>
      <c r="F1473" s="6" t="n">
        <f aca="false">F1472+G1472/($H$2/1000000)*(1/$C$2/COUNT($A$5:$A$632))</f>
        <v>303.167846721887</v>
      </c>
      <c r="G1473" s="6" t="n">
        <f aca="false">E1473/$G$2</f>
        <v>-0.0112380375344623</v>
      </c>
      <c r="H1473" s="6" t="n">
        <f aca="false">IF(G1473&gt;0,G1473,0)</f>
        <v>0</v>
      </c>
      <c r="J1473" s="11" t="n">
        <f aca="false">E1473*E1473</f>
        <v>84.9197410797112</v>
      </c>
      <c r="K1473" s="6" t="n">
        <f aca="false">J1473/$G$2</f>
        <v>0.103560659853306</v>
      </c>
      <c r="M1473" s="8" t="n">
        <f aca="false">IF(H1473&gt;0,$E$2,0)</f>
        <v>0</v>
      </c>
      <c r="N1473" s="6" t="n">
        <f aca="false">M1473*H1473</f>
        <v>0</v>
      </c>
      <c r="P1473" s="8" t="n">
        <f aca="false">IF(H1473&gt;0,$F$2,0)</f>
        <v>0</v>
      </c>
      <c r="Q1473" s="6" t="n">
        <f aca="false">P1473*H1473</f>
        <v>0</v>
      </c>
    </row>
    <row r="1474" customFormat="false" ht="15" hidden="false" customHeight="false" outlineLevel="0" collapsed="false">
      <c r="A1474" s="0" t="n">
        <f aca="false">A1473+0.01</f>
        <v>14.6999999999997</v>
      </c>
      <c r="B1474" s="6" t="n">
        <f aca="false">SIN(A1474)</f>
        <v>0.845746831143077</v>
      </c>
      <c r="C1474" s="6" t="n">
        <f aca="false">ABS(B1474)</f>
        <v>0.845746831143077</v>
      </c>
      <c r="D1474" s="6" t="n">
        <f aca="false">B1474*$D$2*SQRT(2)</f>
        <v>287.055993344786</v>
      </c>
      <c r="E1474" s="6" t="n">
        <f aca="false">IF(ABS(D1474-F1474)-($I$2+$I$2+$F$2+$E$2)&lt;0,0,SIGN(D1474-F1474)*(ABS(D1474-F1474)-($I$2+$I$2+$F$2+$E$2)))</f>
        <v>-9.38503844738741</v>
      </c>
      <c r="F1474" s="6" t="n">
        <f aca="false">F1473+G1473/($H$2/1000000)*(1/$C$2/COUNT($A$5:$A$632))</f>
        <v>301.541031792173</v>
      </c>
      <c r="G1474" s="6" t="n">
        <f aca="false">E1474/$G$2</f>
        <v>-0.0114451688382773</v>
      </c>
      <c r="H1474" s="6" t="n">
        <f aca="false">IF(G1474&gt;0,G1474,0)</f>
        <v>0</v>
      </c>
      <c r="J1474" s="11" t="n">
        <f aca="false">E1474*E1474</f>
        <v>88.0789466589399</v>
      </c>
      <c r="K1474" s="6" t="n">
        <f aca="false">J1474/$G$2</f>
        <v>0.107413349584073</v>
      </c>
      <c r="M1474" s="8" t="n">
        <f aca="false">IF(H1474&gt;0,$E$2,0)</f>
        <v>0</v>
      </c>
      <c r="N1474" s="6" t="n">
        <f aca="false">M1474*H1474</f>
        <v>0</v>
      </c>
      <c r="P1474" s="8" t="n">
        <f aca="false">IF(H1474&gt;0,$F$2,0)</f>
        <v>0</v>
      </c>
      <c r="Q1474" s="6" t="n">
        <f aca="false">P1474*H1474</f>
        <v>0</v>
      </c>
    </row>
    <row r="1475" customFormat="false" ht="15" hidden="false" customHeight="false" outlineLevel="0" collapsed="false">
      <c r="A1475" s="0" t="n">
        <f aca="false">A1474+0.01</f>
        <v>14.7099999999997</v>
      </c>
      <c r="B1475" s="6" t="n">
        <f aca="false">SIN(A1475)</f>
        <v>0.840368789218311</v>
      </c>
      <c r="C1475" s="6" t="n">
        <f aca="false">ABS(B1475)</f>
        <v>0.840368789218311</v>
      </c>
      <c r="D1475" s="6" t="n">
        <f aca="false">B1475*$D$2*SQRT(2)</f>
        <v>285.230625385822</v>
      </c>
      <c r="E1475" s="6" t="n">
        <f aca="false">IF(ABS(D1475-F1475)-($I$2+$I$2+$F$2+$E$2)&lt;0,0,SIGN(D1475-F1475)*(ABS(D1475-F1475)-($I$2+$I$2+$F$2+$E$2)))</f>
        <v>-9.5536072114647</v>
      </c>
      <c r="F1475" s="6" t="n">
        <f aca="false">F1474+G1474/($H$2/1000000)*(1/$C$2/COUNT($A$5:$A$632))</f>
        <v>299.884232597287</v>
      </c>
      <c r="G1475" s="6" t="n">
        <f aca="false">E1475/$G$2</f>
        <v>-0.0116507405017862</v>
      </c>
      <c r="H1475" s="6" t="n">
        <f aca="false">IF(G1475&gt;0,G1475,0)</f>
        <v>0</v>
      </c>
      <c r="J1475" s="11" t="n">
        <f aca="false">E1475*E1475</f>
        <v>91.2714107509504</v>
      </c>
      <c r="K1475" s="6" t="n">
        <f aca="false">J1475/$G$2</f>
        <v>0.111306598476769</v>
      </c>
      <c r="M1475" s="8" t="n">
        <f aca="false">IF(H1475&gt;0,$E$2,0)</f>
        <v>0</v>
      </c>
      <c r="N1475" s="6" t="n">
        <f aca="false">M1475*H1475</f>
        <v>0</v>
      </c>
      <c r="P1475" s="8" t="n">
        <f aca="false">IF(H1475&gt;0,$F$2,0)</f>
        <v>0</v>
      </c>
      <c r="Q1475" s="6" t="n">
        <f aca="false">P1475*H1475</f>
        <v>0</v>
      </c>
    </row>
    <row r="1476" customFormat="false" ht="15" hidden="false" customHeight="false" outlineLevel="0" collapsed="false">
      <c r="A1476" s="0" t="n">
        <f aca="false">A1475+0.01</f>
        <v>14.7199999999997</v>
      </c>
      <c r="B1476" s="6" t="n">
        <f aca="false">SIN(A1476)</f>
        <v>0.834906711114928</v>
      </c>
      <c r="C1476" s="6" t="n">
        <f aca="false">ABS(B1476)</f>
        <v>0.834906711114928</v>
      </c>
      <c r="D1476" s="6" t="n">
        <f aca="false">B1476*$D$2*SQRT(2)</f>
        <v>283.376734602011</v>
      </c>
      <c r="E1476" s="6" t="n">
        <f aca="false">IF(ABS(D1476-F1476)-($I$2+$I$2+$F$2+$E$2)&lt;0,0,SIGN(D1476-F1476)*(ABS(D1476-F1476)-($I$2+$I$2+$F$2+$E$2)))</f>
        <v>-9.7209403082771</v>
      </c>
      <c r="F1476" s="6" t="n">
        <f aca="false">F1475+G1475/($H$2/1000000)*(1/$C$2/COUNT($A$5:$A$632))</f>
        <v>298.197674910288</v>
      </c>
      <c r="G1476" s="6" t="n">
        <f aca="false">E1476/$G$2</f>
        <v>-0.0118548052539965</v>
      </c>
      <c r="H1476" s="6" t="n">
        <f aca="false">IF(G1476&gt;0,G1476,0)</f>
        <v>0</v>
      </c>
      <c r="J1476" s="11" t="n">
        <f aca="false">E1476*E1476</f>
        <v>94.4966804770865</v>
      </c>
      <c r="K1476" s="6" t="n">
        <f aca="false">J1476/$G$2</f>
        <v>0.115239854240349</v>
      </c>
      <c r="M1476" s="8" t="n">
        <f aca="false">IF(H1476&gt;0,$E$2,0)</f>
        <v>0</v>
      </c>
      <c r="N1476" s="6" t="n">
        <f aca="false">M1476*H1476</f>
        <v>0</v>
      </c>
      <c r="P1476" s="8" t="n">
        <f aca="false">IF(H1476&gt;0,$F$2,0)</f>
        <v>0</v>
      </c>
      <c r="Q1476" s="6" t="n">
        <f aca="false">P1476*H1476</f>
        <v>0</v>
      </c>
    </row>
    <row r="1477" customFormat="false" ht="15" hidden="false" customHeight="false" outlineLevel="0" collapsed="false">
      <c r="A1477" s="0" t="n">
        <f aca="false">A1476+0.01</f>
        <v>14.7299999999997</v>
      </c>
      <c r="B1477" s="6" t="n">
        <f aca="false">SIN(A1477)</f>
        <v>0.829361143036187</v>
      </c>
      <c r="C1477" s="6" t="n">
        <f aca="false">ABS(B1477)</f>
        <v>0.829361143036187</v>
      </c>
      <c r="D1477" s="6" t="n">
        <f aca="false">B1477*$D$2*SQRT(2)</f>
        <v>281.494506380887</v>
      </c>
      <c r="E1477" s="6" t="n">
        <f aca="false">IF(ABS(D1477-F1477)-($I$2+$I$2+$F$2+$E$2)&lt;0,0,SIGN(D1477-F1477)*(ABS(D1477-F1477)-($I$2+$I$2+$F$2+$E$2)))</f>
        <v>-9.88707049031651</v>
      </c>
      <c r="F1477" s="6" t="n">
        <f aca="false">F1476+G1476/($H$2/1000000)*(1/$C$2/COUNT($A$5:$A$632))</f>
        <v>296.481576871203</v>
      </c>
      <c r="G1477" s="6" t="n">
        <f aca="false">E1477/$G$2</f>
        <v>-0.0120574030369714</v>
      </c>
      <c r="H1477" s="6" t="n">
        <f aca="false">IF(G1477&gt;0,G1477,0)</f>
        <v>0</v>
      </c>
      <c r="J1477" s="11" t="n">
        <f aca="false">E1477*E1477</f>
        <v>97.7541628804876</v>
      </c>
      <c r="K1477" s="6" t="n">
        <f aca="false">J1477/$G$2</f>
        <v>0.119212393756692</v>
      </c>
      <c r="M1477" s="8" t="n">
        <f aca="false">IF(H1477&gt;0,$E$2,0)</f>
        <v>0</v>
      </c>
      <c r="N1477" s="6" t="n">
        <f aca="false">M1477*H1477</f>
        <v>0</v>
      </c>
      <c r="P1477" s="8" t="n">
        <f aca="false">IF(H1477&gt;0,$F$2,0)</f>
        <v>0</v>
      </c>
      <c r="Q1477" s="6" t="n">
        <f aca="false">P1477*H1477</f>
        <v>0</v>
      </c>
    </row>
    <row r="1478" customFormat="false" ht="15" hidden="false" customHeight="false" outlineLevel="0" collapsed="false">
      <c r="A1478" s="0" t="n">
        <f aca="false">A1477+0.01</f>
        <v>14.7399999999997</v>
      </c>
      <c r="B1478" s="6" t="n">
        <f aca="false">SIN(A1478)</f>
        <v>0.823732639534274</v>
      </c>
      <c r="C1478" s="6" t="n">
        <f aca="false">ABS(B1478)</f>
        <v>0.823732639534274</v>
      </c>
      <c r="D1478" s="6" t="n">
        <f aca="false">B1478*$D$2*SQRT(2)</f>
        <v>279.584128943702</v>
      </c>
      <c r="E1478" s="6" t="n">
        <f aca="false">IF(ABS(D1478-F1478)-($I$2+$I$2+$F$2+$E$2)&lt;0,0,SIGN(D1478-F1478)*(ABS(D1478-F1478)-($I$2+$I$2+$F$2+$E$2)))</f>
        <v>-10.0520218943557</v>
      </c>
      <c r="F1478" s="6" t="n">
        <f aca="false">F1477+G1477/($H$2/1000000)*(1/$C$2/COUNT($A$5:$A$632))</f>
        <v>294.736150838058</v>
      </c>
      <c r="G1478" s="6" t="n">
        <f aca="false">E1478/$G$2</f>
        <v>-0.0122585632857996</v>
      </c>
      <c r="H1478" s="6" t="n">
        <f aca="false">IF(G1478&gt;0,G1478,0)</f>
        <v>0</v>
      </c>
      <c r="J1478" s="11" t="n">
        <f aca="false">E1478*E1478</f>
        <v>101.043144164606</v>
      </c>
      <c r="K1478" s="6" t="n">
        <f aca="false">J1478/$G$2</f>
        <v>0.123223346542203</v>
      </c>
      <c r="M1478" s="8" t="n">
        <f aca="false">IF(H1478&gt;0,$E$2,0)</f>
        <v>0</v>
      </c>
      <c r="N1478" s="6" t="n">
        <f aca="false">M1478*H1478</f>
        <v>0</v>
      </c>
      <c r="P1478" s="8" t="n">
        <f aca="false">IF(H1478&gt;0,$F$2,0)</f>
        <v>0</v>
      </c>
      <c r="Q1478" s="6" t="n">
        <f aca="false">P1478*H1478</f>
        <v>0</v>
      </c>
    </row>
    <row r="1479" customFormat="false" ht="15" hidden="false" customHeight="false" outlineLevel="0" collapsed="false">
      <c r="A1479" s="0" t="n">
        <f aca="false">A1478+0.01</f>
        <v>14.7499999999997</v>
      </c>
      <c r="B1479" s="6" t="n">
        <f aca="false">SIN(A1479)</f>
        <v>0.818021763454849</v>
      </c>
      <c r="C1479" s="6" t="n">
        <f aca="false">ABS(B1479)</f>
        <v>0.818021763454849</v>
      </c>
      <c r="D1479" s="6" t="n">
        <f aca="false">B1479*$D$2*SQRT(2)</f>
        <v>277.645793326609</v>
      </c>
      <c r="E1479" s="6" t="n">
        <f aca="false">IF(ABS(D1479-F1479)-($I$2+$I$2+$F$2+$E$2)&lt;0,0,SIGN(D1479-F1479)*(ABS(D1479-F1479)-($I$2+$I$2+$F$2+$E$2)))</f>
        <v>-10.2158115812519</v>
      </c>
      <c r="F1479" s="6" t="n">
        <f aca="false">F1478+G1478/($H$2/1000000)*(1/$C$2/COUNT($A$5:$A$632))</f>
        <v>292.961604907861</v>
      </c>
      <c r="G1479" s="6" t="n">
        <f aca="false">E1479/$G$2</f>
        <v>-0.0124583068064047</v>
      </c>
      <c r="H1479" s="6" t="n">
        <f aca="false">IF(G1479&gt;0,G1479,0)</f>
        <v>0</v>
      </c>
      <c r="J1479" s="11" t="n">
        <f aca="false">E1479*E1479</f>
        <v>104.36280626364</v>
      </c>
      <c r="K1479" s="6" t="n">
        <f aca="false">J1479/$G$2</f>
        <v>0.127271714955658</v>
      </c>
      <c r="M1479" s="8" t="n">
        <f aca="false">IF(H1479&gt;0,$E$2,0)</f>
        <v>0</v>
      </c>
      <c r="N1479" s="6" t="n">
        <f aca="false">M1479*H1479</f>
        <v>0</v>
      </c>
      <c r="P1479" s="8" t="n">
        <f aca="false">IF(H1479&gt;0,$F$2,0)</f>
        <v>0</v>
      </c>
      <c r="Q1479" s="6" t="n">
        <f aca="false">P1479*H1479</f>
        <v>0</v>
      </c>
    </row>
    <row r="1480" customFormat="false" ht="15" hidden="false" customHeight="false" outlineLevel="0" collapsed="false">
      <c r="A1480" s="0" t="n">
        <f aca="false">A1479+0.01</f>
        <v>14.7599999999997</v>
      </c>
      <c r="B1480" s="6" t="n">
        <f aca="false">SIN(A1480)</f>
        <v>0.812229085880762</v>
      </c>
      <c r="C1480" s="6" t="n">
        <f aca="false">ABS(B1480)</f>
        <v>0.812229085880762</v>
      </c>
      <c r="D1480" s="6" t="n">
        <f aca="false">B1480*$D$2*SQRT(2)</f>
        <v>275.679693361554</v>
      </c>
      <c r="E1480" s="6" t="n">
        <f aca="false">IF(ABS(D1480-F1480)-($I$2+$I$2+$F$2+$E$2)&lt;0,0,SIGN(D1480-F1480)*(ABS(D1480-F1480)-($I$2+$I$2+$F$2+$E$2)))</f>
        <v>-10.3784508042101</v>
      </c>
      <c r="F1480" s="6" t="n">
        <f aca="false">F1479+G1479/($H$2/1000000)*(1/$C$2/COUNT($A$5:$A$632))</f>
        <v>291.158144165764</v>
      </c>
      <c r="G1480" s="6" t="n">
        <f aca="false">E1480/$G$2</f>
        <v>-0.0126566473222074</v>
      </c>
      <c r="H1480" s="6" t="n">
        <f aca="false">IF(G1480&gt;0,G1480,0)</f>
        <v>0</v>
      </c>
      <c r="J1480" s="11" t="n">
        <f aca="false">E1480*E1480</f>
        <v>107.712241095409</v>
      </c>
      <c r="K1480" s="6" t="n">
        <f aca="false">J1480/$G$2</f>
        <v>0.131356391579767</v>
      </c>
      <c r="M1480" s="8" t="n">
        <f aca="false">IF(H1480&gt;0,$E$2,0)</f>
        <v>0</v>
      </c>
      <c r="N1480" s="6" t="n">
        <f aca="false">M1480*H1480</f>
        <v>0</v>
      </c>
      <c r="P1480" s="8" t="n">
        <f aca="false">IF(H1480&gt;0,$F$2,0)</f>
        <v>0</v>
      </c>
      <c r="Q1480" s="6" t="n">
        <f aca="false">P1480*H1480</f>
        <v>0</v>
      </c>
    </row>
    <row r="1481" customFormat="false" ht="15" hidden="false" customHeight="false" outlineLevel="0" collapsed="false">
      <c r="A1481" s="0" t="n">
        <f aca="false">A1480+0.01</f>
        <v>14.7699999999997</v>
      </c>
      <c r="B1481" s="6" t="n">
        <f aca="false">SIN(A1481)</f>
        <v>0.806355186074941</v>
      </c>
      <c r="C1481" s="6" t="n">
        <f aca="false">ABS(B1481)</f>
        <v>0.806355186074941</v>
      </c>
      <c r="D1481" s="6" t="n">
        <f aca="false">B1481*$D$2*SQRT(2)</f>
        <v>273.686025656895</v>
      </c>
      <c r="E1481" s="6" t="n">
        <f aca="false">IF(ABS(D1481-F1481)-($I$2+$I$2+$F$2+$E$2)&lt;0,0,SIGN(D1481-F1481)*(ABS(D1481-F1481)-($I$2+$I$2+$F$2+$E$2)))</f>
        <v>-10.539946053425</v>
      </c>
      <c r="F1481" s="6" t="n">
        <f aca="false">F1480+G1480/($H$2/1000000)*(1/$C$2/COUNT($A$5:$A$632))</f>
        <v>289.32597171032</v>
      </c>
      <c r="G1481" s="6" t="n">
        <f aca="false">E1481/$G$2</f>
        <v>-0.0128535927480792</v>
      </c>
      <c r="H1481" s="6" t="n">
        <f aca="false">IF(G1481&gt;0,G1481,0)</f>
        <v>0</v>
      </c>
      <c r="J1481" s="11" t="n">
        <f aca="false">E1481*E1481</f>
        <v>111.090462809109</v>
      </c>
      <c r="K1481" s="6" t="n">
        <f aca="false">J1481/$G$2</f>
        <v>0.13547617415745</v>
      </c>
      <c r="M1481" s="8" t="n">
        <f aca="false">IF(H1481&gt;0,$E$2,0)</f>
        <v>0</v>
      </c>
      <c r="N1481" s="6" t="n">
        <f aca="false">M1481*H1481</f>
        <v>0</v>
      </c>
      <c r="P1481" s="8" t="n">
        <f aca="false">IF(H1481&gt;0,$F$2,0)</f>
        <v>0</v>
      </c>
      <c r="Q1481" s="6" t="n">
        <f aca="false">P1481*H1481</f>
        <v>0</v>
      </c>
    </row>
    <row r="1482" customFormat="false" ht="15" hidden="false" customHeight="false" outlineLevel="0" collapsed="false">
      <c r="A1482" s="0" t="n">
        <f aca="false">A1481+0.01</f>
        <v>14.7799999999997</v>
      </c>
      <c r="B1482" s="6" t="n">
        <f aca="false">SIN(A1482)</f>
        <v>0.800400651422474</v>
      </c>
      <c r="C1482" s="6" t="n">
        <f aca="false">ABS(B1482)</f>
        <v>0.800400651422474</v>
      </c>
      <c r="D1482" s="6" t="n">
        <f aca="false">B1482*$D$2*SQRT(2)</f>
        <v>271.664989577741</v>
      </c>
      <c r="E1482" s="6" t="n">
        <f aca="false">IF(ABS(D1482-F1482)-($I$2+$I$2+$F$2+$E$2)&lt;0,0,SIGN(D1482-F1482)*(ABS(D1482-F1482)-($I$2+$I$2+$F$2+$E$2)))</f>
        <v>-10.7002999165861</v>
      </c>
      <c r="F1482" s="6" t="n">
        <f aca="false">F1481+G1481/($H$2/1000000)*(1/$C$2/COUNT($A$5:$A$632))</f>
        <v>287.465289494327</v>
      </c>
      <c r="G1482" s="6" t="n">
        <f aca="false">E1482/$G$2</f>
        <v>-0.0130491462397391</v>
      </c>
      <c r="H1482" s="6" t="n">
        <f aca="false">IF(G1482&gt;0,G1482,0)</f>
        <v>0</v>
      </c>
      <c r="J1482" s="11" t="n">
        <f aca="false">E1482*E1482</f>
        <v>114.496418304892</v>
      </c>
      <c r="K1482" s="6" t="n">
        <f aca="false">J1482/$G$2</f>
        <v>0.1396297784206</v>
      </c>
      <c r="M1482" s="8" t="n">
        <f aca="false">IF(H1482&gt;0,$E$2,0)</f>
        <v>0</v>
      </c>
      <c r="N1482" s="6" t="n">
        <f aca="false">M1482*H1482</f>
        <v>0</v>
      </c>
      <c r="P1482" s="8" t="n">
        <f aca="false">IF(H1482&gt;0,$F$2,0)</f>
        <v>0</v>
      </c>
      <c r="Q1482" s="6" t="n">
        <f aca="false">P1482*H1482</f>
        <v>0</v>
      </c>
    </row>
    <row r="1483" customFormat="false" ht="15" hidden="false" customHeight="false" outlineLevel="0" collapsed="false">
      <c r="A1483" s="0" t="n">
        <f aca="false">A1482+0.01</f>
        <v>14.7899999999997</v>
      </c>
      <c r="B1483" s="6" t="n">
        <f aca="false">SIN(A1483)</f>
        <v>0.794366077371862</v>
      </c>
      <c r="C1483" s="6" t="n">
        <f aca="false">ABS(B1483)</f>
        <v>0.794366077371862</v>
      </c>
      <c r="D1483" s="6" t="n">
        <f aca="false">B1483*$D$2*SQRT(2)</f>
        <v>269.616787226017</v>
      </c>
      <c r="E1483" s="6" t="n">
        <f aca="false">IF(ABS(D1483-F1483)-($I$2+$I$2+$F$2+$E$2)&lt;0,0,SIGN(D1483-F1483)*(ABS(D1483-F1483)-($I$2+$I$2+$F$2+$E$2)))</f>
        <v>-10.8595117877457</v>
      </c>
      <c r="F1483" s="6" t="n">
        <f aca="false">F1482+G1482/($H$2/1000000)*(1/$C$2/COUNT($A$5:$A$632))</f>
        <v>285.576299013763</v>
      </c>
      <c r="G1483" s="6" t="n">
        <f aca="false">E1483/$G$2</f>
        <v>-0.0132433070582264</v>
      </c>
      <c r="H1483" s="6" t="n">
        <f aca="false">IF(G1483&gt;0,G1483,0)</f>
        <v>0</v>
      </c>
      <c r="J1483" s="11" t="n">
        <f aca="false">E1483*E1483</f>
        <v>117.928996268187</v>
      </c>
      <c r="K1483" s="6" t="n">
        <f aca="false">J1483/$G$2</f>
        <v>0.143815849107545</v>
      </c>
      <c r="M1483" s="8" t="n">
        <f aca="false">IF(H1483&gt;0,$E$2,0)</f>
        <v>0</v>
      </c>
      <c r="N1483" s="6" t="n">
        <f aca="false">M1483*H1483</f>
        <v>0</v>
      </c>
      <c r="P1483" s="8" t="n">
        <f aca="false">IF(H1483&gt;0,$F$2,0)</f>
        <v>0</v>
      </c>
      <c r="Q1483" s="6" t="n">
        <f aca="false">P1483*H1483</f>
        <v>0</v>
      </c>
    </row>
    <row r="1484" customFormat="false" ht="15" hidden="false" customHeight="false" outlineLevel="0" collapsed="false">
      <c r="A1484" s="0" t="n">
        <f aca="false">A1483+0.01</f>
        <v>14.7999999999997</v>
      </c>
      <c r="B1484" s="6" t="n">
        <f aca="false">SIN(A1484)</f>
        <v>0.788252067375483</v>
      </c>
      <c r="C1484" s="6" t="n">
        <f aca="false">ABS(B1484)</f>
        <v>0.788252067375483</v>
      </c>
      <c r="D1484" s="6" t="n">
        <f aca="false">B1484*$D$2*SQRT(2)</f>
        <v>267.541623420249</v>
      </c>
      <c r="E1484" s="6" t="n">
        <f aca="false">IF(ABS(D1484-F1484)-($I$2+$I$2+$F$2+$E$2)&lt;0,0,SIGN(D1484-F1484)*(ABS(D1484-F1484)-($I$2+$I$2+$F$2+$E$2)))</f>
        <v>-11.0175784513269</v>
      </c>
      <c r="F1484" s="6" t="n">
        <f aca="false">F1483+G1483/($H$2/1000000)*(1/$C$2/COUNT($A$5:$A$632))</f>
        <v>283.659201871576</v>
      </c>
      <c r="G1484" s="6" t="n">
        <f aca="false">E1484/$G$2</f>
        <v>-0.013436071282106</v>
      </c>
      <c r="H1484" s="6" t="n">
        <f aca="false">IF(G1484&gt;0,G1484,0)</f>
        <v>0</v>
      </c>
      <c r="J1484" s="11" t="n">
        <f aca="false">E1484*E1484</f>
        <v>121.387034931143</v>
      </c>
      <c r="K1484" s="6" t="n">
        <f aca="false">J1484/$G$2</f>
        <v>0.148032969428223</v>
      </c>
      <c r="M1484" s="8" t="n">
        <f aca="false">IF(H1484&gt;0,$E$2,0)</f>
        <v>0</v>
      </c>
      <c r="N1484" s="6" t="n">
        <f aca="false">M1484*H1484</f>
        <v>0</v>
      </c>
      <c r="P1484" s="8" t="n">
        <f aca="false">IF(H1484&gt;0,$F$2,0)</f>
        <v>0</v>
      </c>
      <c r="Q1484" s="6" t="n">
        <f aca="false">P1484*H1484</f>
        <v>0</v>
      </c>
    </row>
    <row r="1485" customFormat="false" ht="15" hidden="false" customHeight="false" outlineLevel="0" collapsed="false">
      <c r="A1485" s="0" t="n">
        <f aca="false">A1484+0.01</f>
        <v>14.8099999999997</v>
      </c>
      <c r="B1485" s="6" t="n">
        <f aca="false">SIN(A1485)</f>
        <v>0.782059232829241</v>
      </c>
      <c r="C1485" s="6" t="n">
        <f aca="false">ABS(B1485)</f>
        <v>0.782059232829241</v>
      </c>
      <c r="D1485" s="6" t="n">
        <f aca="false">B1485*$D$2*SQRT(2)</f>
        <v>265.439705675091</v>
      </c>
      <c r="E1485" s="6" t="n">
        <f aca="false">IF(ABS(D1485-F1485)-($I$2+$I$2+$F$2+$E$2)&lt;0,0,SIGN(D1485-F1485)*(ABS(D1485-F1485)-($I$2+$I$2+$F$2+$E$2)))</f>
        <v>-11.1744945632907</v>
      </c>
      <c r="F1485" s="6" t="n">
        <f aca="false">F1484+G1484/($H$2/1000000)*(1/$C$2/COUNT($A$5:$A$632))</f>
        <v>281.714200238382</v>
      </c>
      <c r="G1485" s="6" t="n">
        <f aca="false">E1485/$G$2</f>
        <v>-0.0136274323942569</v>
      </c>
      <c r="H1485" s="6" t="n">
        <f aca="false">IF(G1485&gt;0,G1485,0)</f>
        <v>0</v>
      </c>
      <c r="J1485" s="11" t="n">
        <f aca="false">E1485*E1485</f>
        <v>124.869328745013</v>
      </c>
      <c r="K1485" s="6" t="n">
        <f aca="false">J1485/$G$2</f>
        <v>0.152279669201235</v>
      </c>
      <c r="M1485" s="8" t="n">
        <f aca="false">IF(H1485&gt;0,$E$2,0)</f>
        <v>0</v>
      </c>
      <c r="N1485" s="6" t="n">
        <f aca="false">M1485*H1485</f>
        <v>0</v>
      </c>
      <c r="P1485" s="8" t="n">
        <f aca="false">IF(H1485&gt;0,$F$2,0)</f>
        <v>0</v>
      </c>
      <c r="Q1485" s="6" t="n">
        <f aca="false">P1485*H1485</f>
        <v>0</v>
      </c>
    </row>
    <row r="1486" customFormat="false" ht="15" hidden="false" customHeight="false" outlineLevel="0" collapsed="false">
      <c r="A1486" s="0" t="n">
        <f aca="false">A1485+0.01</f>
        <v>14.8199999999997</v>
      </c>
      <c r="B1486" s="6" t="n">
        <f aca="false">SIN(A1486)</f>
        <v>0.77578819301143</v>
      </c>
      <c r="C1486" s="6" t="n">
        <f aca="false">ABS(B1486)</f>
        <v>0.77578819301143</v>
      </c>
      <c r="D1486" s="6" t="n">
        <f aca="false">B1486*$D$2*SQRT(2)</f>
        <v>263.311244180563</v>
      </c>
      <c r="E1486" s="6" t="n">
        <f aca="false">IF(ABS(D1486-F1486)-($I$2+$I$2+$F$2+$E$2)&lt;0,0,SIGN(D1486-F1486)*(ABS(D1486-F1486)-($I$2+$I$2+$F$2+$E$2)))</f>
        <v>-11.3302530476483</v>
      </c>
      <c r="F1486" s="6" t="n">
        <f aca="false">F1485+G1485/($H$2/1000000)*(1/$C$2/COUNT($A$5:$A$632))</f>
        <v>279.741497228211</v>
      </c>
      <c r="G1486" s="6" t="n">
        <f aca="false">E1486/$G$2</f>
        <v>-0.0138173817654247</v>
      </c>
      <c r="H1486" s="6" t="n">
        <f aca="false">IF(G1486&gt;0,G1486,0)</f>
        <v>0</v>
      </c>
      <c r="J1486" s="11" t="n">
        <f aca="false">E1486*E1486</f>
        <v>128.374634123742</v>
      </c>
      <c r="K1486" s="6" t="n">
        <f aca="false">J1486/$G$2</f>
        <v>0.156554431858223</v>
      </c>
      <c r="M1486" s="8" t="n">
        <f aca="false">IF(H1486&gt;0,$E$2,0)</f>
        <v>0</v>
      </c>
      <c r="N1486" s="6" t="n">
        <f aca="false">M1486*H1486</f>
        <v>0</v>
      </c>
      <c r="P1486" s="8" t="n">
        <f aca="false">IF(H1486&gt;0,$F$2,0)</f>
        <v>0</v>
      </c>
      <c r="Q1486" s="6" t="n">
        <f aca="false">P1486*H1486</f>
        <v>0</v>
      </c>
    </row>
    <row r="1487" customFormat="false" ht="15" hidden="false" customHeight="false" outlineLevel="0" collapsed="false">
      <c r="A1487" s="0" t="n">
        <f aca="false">A1486+0.01</f>
        <v>14.8299999999997</v>
      </c>
      <c r="B1487" s="6" t="n">
        <f aca="false">SIN(A1487)</f>
        <v>0.769439575020806</v>
      </c>
      <c r="C1487" s="6" t="n">
        <f aca="false">ABS(B1487)</f>
        <v>0.769439575020806</v>
      </c>
      <c r="D1487" s="6" t="n">
        <f aca="false">B1487*$D$2*SQRT(2)</f>
        <v>261.156451781043</v>
      </c>
      <c r="E1487" s="6" t="n">
        <f aca="false">IF(ABS(D1487-F1487)-($I$2+$I$2+$F$2+$E$2)&lt;0,0,SIGN(D1487-F1487)*(ABS(D1487-F1487)-($I$2+$I$2+$F$2+$E$2)))</f>
        <v>-11.4848454232214</v>
      </c>
      <c r="F1487" s="6" t="n">
        <f aca="false">F1486+G1486/($H$2/1000000)*(1/$C$2/COUNT($A$5:$A$632))</f>
        <v>277.741297204264</v>
      </c>
      <c r="G1487" s="6" t="n">
        <f aca="false">E1487/$G$2</f>
        <v>-0.014005909052709</v>
      </c>
      <c r="H1487" s="6" t="n">
        <f aca="false">IF(G1487&gt;0,G1487,0)</f>
        <v>0</v>
      </c>
      <c r="J1487" s="11" t="n">
        <f aca="false">E1487*E1487</f>
        <v>131.901674395289</v>
      </c>
      <c r="K1487" s="6" t="n">
        <f aca="false">J1487/$G$2</f>
        <v>0.16085570048206</v>
      </c>
      <c r="M1487" s="8" t="n">
        <f aca="false">IF(H1487&gt;0,$E$2,0)</f>
        <v>0</v>
      </c>
      <c r="N1487" s="6" t="n">
        <f aca="false">M1487*H1487</f>
        <v>0</v>
      </c>
      <c r="P1487" s="8" t="n">
        <f aca="false">IF(H1487&gt;0,$F$2,0)</f>
        <v>0</v>
      </c>
      <c r="Q1487" s="6" t="n">
        <f aca="false">P1487*H1487</f>
        <v>0</v>
      </c>
    </row>
    <row r="1488" customFormat="false" ht="15" hidden="false" customHeight="false" outlineLevel="0" collapsed="false">
      <c r="A1488" s="0" t="n">
        <f aca="false">A1487+0.01</f>
        <v>14.8399999999997</v>
      </c>
      <c r="B1488" s="6" t="n">
        <f aca="false">SIN(A1488)</f>
        <v>0.763014013713877</v>
      </c>
      <c r="C1488" s="6" t="n">
        <f aca="false">ABS(B1488)</f>
        <v>0.763014013713877</v>
      </c>
      <c r="D1488" s="6" t="n">
        <f aca="false">B1488*$D$2*SQRT(2)</f>
        <v>258.975543953975</v>
      </c>
      <c r="E1488" s="6" t="n">
        <f aca="false">IF(ABS(D1488-F1488)-($I$2+$I$2+$F$2+$E$2)&lt;0,0,SIGN(D1488-F1488)*(ABS(D1488-F1488)-($I$2+$I$2+$F$2+$E$2)))</f>
        <v>-11.638262073001</v>
      </c>
      <c r="F1488" s="6" t="n">
        <f aca="false">F1487+G1487/($H$2/1000000)*(1/$C$2/COUNT($A$5:$A$632))</f>
        <v>275.713806026976</v>
      </c>
      <c r="G1488" s="6" t="n">
        <f aca="false">E1488/$G$2</f>
        <v>-0.0141930025280499</v>
      </c>
      <c r="H1488" s="6" t="n">
        <f aca="false">IF(G1488&gt;0,G1488,0)</f>
        <v>0</v>
      </c>
      <c r="J1488" s="11" t="n">
        <f aca="false">E1488*E1488</f>
        <v>135.449144079852</v>
      </c>
      <c r="K1488" s="6" t="n">
        <f aca="false">J1488/$G$2</f>
        <v>0.16518188302421</v>
      </c>
      <c r="M1488" s="8" t="n">
        <f aca="false">IF(H1488&gt;0,$E$2,0)</f>
        <v>0</v>
      </c>
      <c r="N1488" s="6" t="n">
        <f aca="false">M1488*H1488</f>
        <v>0</v>
      </c>
      <c r="P1488" s="8" t="n">
        <f aca="false">IF(H1488&gt;0,$F$2,0)</f>
        <v>0</v>
      </c>
      <c r="Q1488" s="6" t="n">
        <f aca="false">P1488*H1488</f>
        <v>0</v>
      </c>
    </row>
    <row r="1489" customFormat="false" ht="15" hidden="false" customHeight="false" outlineLevel="0" collapsed="false">
      <c r="A1489" s="0" t="n">
        <f aca="false">A1488+0.01</f>
        <v>14.8499999999997</v>
      </c>
      <c r="B1489" s="6" t="n">
        <f aca="false">SIN(A1489)</f>
        <v>0.75651215164142</v>
      </c>
      <c r="C1489" s="6" t="n">
        <f aca="false">ABS(B1489)</f>
        <v>0.75651215164142</v>
      </c>
      <c r="D1489" s="6" t="n">
        <f aca="false">B1489*$D$2*SQRT(2)</f>
        <v>256.768738788323</v>
      </c>
      <c r="E1489" s="6" t="n">
        <f aca="false">IF(ABS(D1489-F1489)-($I$2+$I$2+$F$2+$E$2)&lt;0,0,SIGN(D1489-F1489)*(ABS(D1489-F1489)-($I$2+$I$2+$F$2+$E$2)))</f>
        <v>-11.7904924662079</v>
      </c>
      <c r="F1489" s="6" t="n">
        <f aca="false">F1488+G1488/($H$2/1000000)*(1/$C$2/COUNT($A$5:$A$632))</f>
        <v>273.659231254531</v>
      </c>
      <c r="G1489" s="6" t="n">
        <f aca="false">E1489/$G$2</f>
        <v>-0.0143786493490341</v>
      </c>
      <c r="H1489" s="6" t="n">
        <f aca="false">IF(G1489&gt;0,G1489,0)</f>
        <v>0</v>
      </c>
      <c r="J1489" s="11" t="n">
        <f aca="false">E1489*E1489</f>
        <v>139.015712595706</v>
      </c>
      <c r="K1489" s="6" t="n">
        <f aca="false">J1489/$G$2</f>
        <v>0.169531356824032</v>
      </c>
      <c r="M1489" s="8" t="n">
        <f aca="false">IF(H1489&gt;0,$E$2,0)</f>
        <v>0</v>
      </c>
      <c r="N1489" s="6" t="n">
        <f aca="false">M1489*H1489</f>
        <v>0</v>
      </c>
      <c r="P1489" s="8" t="n">
        <f aca="false">IF(H1489&gt;0,$F$2,0)</f>
        <v>0</v>
      </c>
      <c r="Q1489" s="6" t="n">
        <f aca="false">P1489*H1489</f>
        <v>0</v>
      </c>
    </row>
    <row r="1490" customFormat="false" ht="15" hidden="false" customHeight="false" outlineLevel="0" collapsed="false">
      <c r="A1490" s="0" t="n">
        <f aca="false">A1489+0.01</f>
        <v>14.8599999999997</v>
      </c>
      <c r="B1490" s="6" t="n">
        <f aca="false">SIN(A1490)</f>
        <v>0.749934638984223</v>
      </c>
      <c r="C1490" s="6" t="n">
        <f aca="false">ABS(B1490)</f>
        <v>0.749934638984223</v>
      </c>
      <c r="D1490" s="6" t="n">
        <f aca="false">B1490*$D$2*SQRT(2)</f>
        <v>254.536256962766</v>
      </c>
      <c r="E1490" s="6" t="n">
        <f aca="false">IF(ABS(D1490-F1490)-($I$2+$I$2+$F$2+$E$2)&lt;0,0,SIGN(D1490-F1490)*(ABS(D1490-F1490)-($I$2+$I$2+$F$2+$E$2)))</f>
        <v>-11.9415253414126</v>
      </c>
      <c r="F1490" s="6" t="n">
        <f aca="false">F1489+G1489/($H$2/1000000)*(1/$C$2/COUNT($A$5:$A$632))</f>
        <v>271.577782304179</v>
      </c>
      <c r="G1490" s="6" t="n">
        <f aca="false">E1490/$G$2</f>
        <v>-0.0145628357822105</v>
      </c>
      <c r="H1490" s="6" t="n">
        <f aca="false">IF(G1490&gt;0,G1490,0)</f>
        <v>0</v>
      </c>
      <c r="J1490" s="11" t="n">
        <f aca="false">E1490*E1490</f>
        <v>142.600027479599</v>
      </c>
      <c r="K1490" s="6" t="n">
        <f aca="false">J1490/$G$2</f>
        <v>0.173902472536096</v>
      </c>
      <c r="M1490" s="8" t="n">
        <f aca="false">IF(H1490&gt;0,$E$2,0)</f>
        <v>0</v>
      </c>
      <c r="N1490" s="6" t="n">
        <f aca="false">M1490*H1490</f>
        <v>0</v>
      </c>
      <c r="P1490" s="8" t="n">
        <f aca="false">IF(H1490&gt;0,$F$2,0)</f>
        <v>0</v>
      </c>
      <c r="Q1490" s="6" t="n">
        <f aca="false">P1490*H1490</f>
        <v>0</v>
      </c>
    </row>
    <row r="1491" customFormat="false" ht="15" hidden="false" customHeight="false" outlineLevel="0" collapsed="false">
      <c r="A1491" s="0" t="n">
        <f aca="false">A1490+0.01</f>
        <v>14.8699999999997</v>
      </c>
      <c r="B1491" s="6" t="n">
        <f aca="false">SIN(A1491)</f>
        <v>0.743282133488071</v>
      </c>
      <c r="C1491" s="6" t="n">
        <f aca="false">ABS(B1491)</f>
        <v>0.743282133488071</v>
      </c>
      <c r="D1491" s="6" t="n">
        <f aca="false">B1491*$D$2*SQRT(2)</f>
        <v>252.278321723626</v>
      </c>
      <c r="E1491" s="6" t="n">
        <f aca="false">IF(ABS(D1491-F1491)-($I$2+$I$2+$F$2+$E$2)&lt;0,0,SIGN(D1491-F1491)*(ABS(D1491-F1491)-($I$2+$I$2+$F$2+$E$2)))</f>
        <v>-12.0913488575922</v>
      </c>
      <c r="F1491" s="6" t="n">
        <f aca="false">F1490+G1490/($H$2/1000000)*(1/$C$2/COUNT($A$5:$A$632))</f>
        <v>269.469670581218</v>
      </c>
      <c r="G1491" s="6" t="n">
        <f aca="false">E1491/$G$2</f>
        <v>-0.0147455473873075</v>
      </c>
      <c r="H1491" s="6" t="n">
        <f aca="false">IF(G1491&gt;0,G1491,0)</f>
        <v>0</v>
      </c>
      <c r="J1491" s="11" t="n">
        <f aca="false">E1491*E1491</f>
        <v>146.200717195996</v>
      </c>
      <c r="K1491" s="6" t="n">
        <f aca="false">J1491/$G$2</f>
        <v>0.178293557556092</v>
      </c>
      <c r="M1491" s="8" t="n">
        <f aca="false">IF(H1491&gt;0,$E$2,0)</f>
        <v>0</v>
      </c>
      <c r="N1491" s="6" t="n">
        <f aca="false">M1491*H1491</f>
        <v>0</v>
      </c>
      <c r="P1491" s="8" t="n">
        <f aca="false">IF(H1491&gt;0,$F$2,0)</f>
        <v>0</v>
      </c>
      <c r="Q1491" s="6" t="n">
        <f aca="false">P1491*H1491</f>
        <v>0</v>
      </c>
    </row>
    <row r="1492" customFormat="false" ht="15" hidden="false" customHeight="false" outlineLevel="0" collapsed="false">
      <c r="A1492" s="0" t="n">
        <f aca="false">A1491+0.01</f>
        <v>14.8799999999997</v>
      </c>
      <c r="B1492" s="6" t="n">
        <f aca="false">SIN(A1492)</f>
        <v>0.73655530039797</v>
      </c>
      <c r="C1492" s="6" t="n">
        <f aca="false">ABS(B1492)</f>
        <v>0.73655530039797</v>
      </c>
      <c r="D1492" s="6" t="n">
        <f aca="false">B1492*$D$2*SQRT(2)</f>
        <v>249.995158862544</v>
      </c>
      <c r="E1492" s="6" t="n">
        <f aca="false">IF(ABS(D1492-F1492)-($I$2+$I$2+$F$2+$E$2)&lt;0,0,SIGN(D1492-F1492)*(ABS(D1492-F1492)-($I$2+$I$2+$F$2+$E$2)))</f>
        <v>-12.2399507187744</v>
      </c>
      <c r="F1492" s="6" t="n">
        <f aca="false">F1491+G1491/($H$2/1000000)*(1/$C$2/COUNT($A$5:$A$632))</f>
        <v>267.335109581318</v>
      </c>
      <c r="G1492" s="6" t="n">
        <f aca="false">E1492/$G$2</f>
        <v>-0.0149267691692371</v>
      </c>
      <c r="H1492" s="6" t="n">
        <f aca="false">IF(G1492&gt;0,G1492,0)</f>
        <v>0</v>
      </c>
      <c r="J1492" s="11" t="n">
        <f aca="false">E1492*E1492</f>
        <v>149.816393598026</v>
      </c>
      <c r="K1492" s="6" t="n">
        <f aca="false">J1492/$G$2</f>
        <v>0.182702919021983</v>
      </c>
      <c r="M1492" s="8" t="n">
        <f aca="false">IF(H1492&gt;0,$E$2,0)</f>
        <v>0</v>
      </c>
      <c r="N1492" s="6" t="n">
        <f aca="false">M1492*H1492</f>
        <v>0</v>
      </c>
      <c r="P1492" s="8" t="n">
        <f aca="false">IF(H1492&gt;0,$F$2,0)</f>
        <v>0</v>
      </c>
      <c r="Q1492" s="6" t="n">
        <f aca="false">P1492*H1492</f>
        <v>0</v>
      </c>
    </row>
    <row r="1493" customFormat="false" ht="15" hidden="false" customHeight="false" outlineLevel="0" collapsed="false">
      <c r="A1493" s="0" t="n">
        <f aca="false">A1492+0.01</f>
        <v>14.8899999999997</v>
      </c>
      <c r="B1493" s="6" t="n">
        <f aca="false">SIN(A1493)</f>
        <v>0.729754812391624</v>
      </c>
      <c r="C1493" s="6" t="n">
        <f aca="false">ABS(B1493)</f>
        <v>0.729754812391624</v>
      </c>
      <c r="D1493" s="6" t="n">
        <f aca="false">B1493*$D$2*SQRT(2)</f>
        <v>247.686996693904</v>
      </c>
      <c r="E1493" s="6" t="n">
        <f aca="false">IF(ABS(D1493-F1493)-($I$2+$I$2+$F$2+$E$2)&lt;0,0,SIGN(D1493-F1493)*(ABS(D1493-F1493)-($I$2+$I$2+$F$2+$E$2)))</f>
        <v>-12.3873182769284</v>
      </c>
      <c r="F1493" s="6" t="n">
        <f aca="false">F1492+G1492/($H$2/1000000)*(1/$C$2/COUNT($A$5:$A$632))</f>
        <v>265.174314970832</v>
      </c>
      <c r="G1493" s="6" t="n">
        <f aca="false">E1493/$G$2</f>
        <v>-0.0151064857035712</v>
      </c>
      <c r="H1493" s="6" t="n">
        <f aca="false">IF(G1493&gt;0,G1493,0)</f>
        <v>0</v>
      </c>
      <c r="J1493" s="11" t="n">
        <f aca="false">E1493*E1493</f>
        <v>153.445654093925</v>
      </c>
      <c r="K1493" s="6" t="n">
        <f aca="false">J1493/$G$2</f>
        <v>0.187128846456006</v>
      </c>
      <c r="M1493" s="8" t="n">
        <f aca="false">IF(H1493&gt;0,$E$2,0)</f>
        <v>0</v>
      </c>
      <c r="N1493" s="6" t="n">
        <f aca="false">M1493*H1493</f>
        <v>0</v>
      </c>
      <c r="P1493" s="8" t="n">
        <f aca="false">IF(H1493&gt;0,$F$2,0)</f>
        <v>0</v>
      </c>
      <c r="Q1493" s="6" t="n">
        <f aca="false">P1493*H1493</f>
        <v>0</v>
      </c>
    </row>
    <row r="1494" customFormat="false" ht="15" hidden="false" customHeight="false" outlineLevel="0" collapsed="false">
      <c r="A1494" s="0" t="n">
        <f aca="false">A1493+0.01</f>
        <v>14.8999999999997</v>
      </c>
      <c r="B1494" s="6" t="n">
        <f aca="false">SIN(A1494)</f>
        <v>0.722881349512165</v>
      </c>
      <c r="C1494" s="6" t="n">
        <f aca="false">ABS(B1494)</f>
        <v>0.722881349512165</v>
      </c>
      <c r="D1494" s="6" t="n">
        <f aca="false">B1494*$D$2*SQRT(2)</f>
        <v>245.354066032001</v>
      </c>
      <c r="E1494" s="6" t="n">
        <f aca="false">IF(ABS(D1494-F1494)-($I$2+$I$2+$F$2+$E$2)&lt;0,0,SIGN(D1494-F1494)*(ABS(D1494-F1494)-($I$2+$I$2+$F$2+$E$2)))</f>
        <v>-12.5334386169479</v>
      </c>
      <c r="F1494" s="6" t="n">
        <f aca="false">F1493+G1493/($H$2/1000000)*(1/$C$2/COUNT($A$5:$A$632))</f>
        <v>262.987504648949</v>
      </c>
      <c r="G1494" s="6" t="n">
        <f aca="false">E1494/$G$2</f>
        <v>-0.0152846812401804</v>
      </c>
      <c r="H1494" s="6" t="n">
        <f aca="false">IF(G1494&gt;0,G1494,0)</f>
        <v>0</v>
      </c>
      <c r="J1494" s="11" t="n">
        <f aca="false">E1494*E1494</f>
        <v>157.087083564802</v>
      </c>
      <c r="K1494" s="6" t="n">
        <f aca="false">J1494/$G$2</f>
        <v>0.191569614103417</v>
      </c>
      <c r="M1494" s="8" t="n">
        <f aca="false">IF(H1494&gt;0,$E$2,0)</f>
        <v>0</v>
      </c>
      <c r="N1494" s="6" t="n">
        <f aca="false">M1494*H1494</f>
        <v>0</v>
      </c>
      <c r="P1494" s="8" t="n">
        <f aca="false">IF(H1494&gt;0,$F$2,0)</f>
        <v>0</v>
      </c>
      <c r="Q1494" s="6" t="n">
        <f aca="false">P1494*H1494</f>
        <v>0</v>
      </c>
    </row>
    <row r="1495" customFormat="false" ht="15" hidden="false" customHeight="false" outlineLevel="0" collapsed="false">
      <c r="A1495" s="0" t="n">
        <f aca="false">A1494+0.01</f>
        <v>14.9099999999997</v>
      </c>
      <c r="B1495" s="6" t="n">
        <f aca="false">SIN(A1495)</f>
        <v>0.715935599100154</v>
      </c>
      <c r="C1495" s="6" t="n">
        <f aca="false">ABS(B1495)</f>
        <v>0.715935599100154</v>
      </c>
      <c r="D1495" s="6" t="n">
        <f aca="false">B1495*$D$2*SQRT(2)</f>
        <v>242.996600167955</v>
      </c>
      <c r="E1495" s="6" t="n">
        <f aca="false">IF(ABS(D1495-F1495)-($I$2+$I$2+$F$2+$E$2)&lt;0,0,SIGN(D1495-F1495)*(ABS(D1495-F1495)-($I$2+$I$2+$F$2+$E$2)))</f>
        <v>-12.6782986268856</v>
      </c>
      <c r="F1495" s="6" t="n">
        <f aca="false">F1494+G1494/($H$2/1000000)*(1/$C$2/COUNT($A$5:$A$632))</f>
        <v>260.774898794841</v>
      </c>
      <c r="G1495" s="6" t="n">
        <f aca="false">E1495/$G$2</f>
        <v>-0.0154613397888848</v>
      </c>
      <c r="H1495" s="6" t="n">
        <f aca="false">IF(G1495&gt;0,G1495,0)</f>
        <v>0</v>
      </c>
      <c r="J1495" s="11" t="n">
        <f aca="false">E1495*E1495</f>
        <v>160.739256072489</v>
      </c>
      <c r="K1495" s="6" t="n">
        <f aca="false">J1495/$G$2</f>
        <v>0.19602348301523</v>
      </c>
      <c r="M1495" s="8" t="n">
        <f aca="false">IF(H1495&gt;0,$E$2,0)</f>
        <v>0</v>
      </c>
      <c r="N1495" s="6" t="n">
        <f aca="false">M1495*H1495</f>
        <v>0</v>
      </c>
      <c r="P1495" s="8" t="n">
        <f aca="false">IF(H1495&gt;0,$F$2,0)</f>
        <v>0</v>
      </c>
      <c r="Q1495" s="6" t="n">
        <f aca="false">P1495*H1495</f>
        <v>0</v>
      </c>
    </row>
    <row r="1496" customFormat="false" ht="15" hidden="false" customHeight="false" outlineLevel="0" collapsed="false">
      <c r="A1496" s="0" t="n">
        <f aca="false">A1495+0.01</f>
        <v>14.9199999999997</v>
      </c>
      <c r="B1496" s="6" t="n">
        <f aca="false">SIN(A1496)</f>
        <v>0.708918255724844</v>
      </c>
      <c r="C1496" s="6" t="n">
        <f aca="false">ABS(B1496)</f>
        <v>0.708918255724844</v>
      </c>
      <c r="D1496" s="6" t="n">
        <f aca="false">B1496*$D$2*SQRT(2)</f>
        <v>240.614834846389</v>
      </c>
      <c r="E1496" s="6" t="n">
        <f aca="false">IF(ABS(D1496-F1496)-($I$2+$I$2+$F$2+$E$2)&lt;0,0,SIGN(D1496-F1496)*(ABS(D1496-F1496)-($I$2+$I$2+$F$2+$E$2)))</f>
        <v>-12.8218850560247</v>
      </c>
      <c r="F1496" s="6" t="n">
        <f aca="false">F1495+G1495/($H$2/1000000)*(1/$C$2/COUNT($A$5:$A$632))</f>
        <v>258.536719902414</v>
      </c>
      <c r="G1496" s="6" t="n">
        <f aca="false">E1496/$G$2</f>
        <v>-0.015636445190274</v>
      </c>
      <c r="H1496" s="6" t="n">
        <f aca="false">IF(G1496&gt;0,G1496,0)</f>
        <v>0</v>
      </c>
      <c r="J1496" s="11" t="n">
        <f aca="false">E1496*E1496</f>
        <v>164.400736389909</v>
      </c>
      <c r="K1496" s="6" t="n">
        <f aca="false">J1496/$G$2</f>
        <v>0.200488702914523</v>
      </c>
      <c r="M1496" s="8" t="n">
        <f aca="false">IF(H1496&gt;0,$E$2,0)</f>
        <v>0</v>
      </c>
      <c r="N1496" s="6" t="n">
        <f aca="false">M1496*H1496</f>
        <v>0</v>
      </c>
      <c r="P1496" s="8" t="n">
        <f aca="false">IF(H1496&gt;0,$F$2,0)</f>
        <v>0</v>
      </c>
      <c r="Q1496" s="6" t="n">
        <f aca="false">P1496*H1496</f>
        <v>0</v>
      </c>
    </row>
    <row r="1497" customFormat="false" ht="15" hidden="false" customHeight="false" outlineLevel="0" collapsed="false">
      <c r="A1497" s="0" t="n">
        <f aca="false">A1496+0.01</f>
        <v>14.9299999999997</v>
      </c>
      <c r="B1497" s="6" t="n">
        <f aca="false">SIN(A1497)</f>
        <v>0.701830021114725</v>
      </c>
      <c r="C1497" s="6" t="n">
        <f aca="false">ABS(B1497)</f>
        <v>0.701830021114725</v>
      </c>
      <c r="D1497" s="6" t="n">
        <f aca="false">B1497*$D$2*SQRT(2)</f>
        <v>238.20900824185</v>
      </c>
      <c r="E1497" s="6" t="n">
        <f aca="false">IF(ABS(D1497-F1497)-($I$2+$I$2+$F$2+$E$2)&lt;0,0,SIGN(D1497-F1497)*(ABS(D1497-F1497)-($I$2+$I$2+$F$2+$E$2)))</f>
        <v>-12.9641845629559</v>
      </c>
      <c r="F1497" s="6" t="n">
        <f aca="false">F1496+G1496/($H$2/1000000)*(1/$C$2/COUNT($A$5:$A$632))</f>
        <v>256.273192804806</v>
      </c>
      <c r="G1497" s="6" t="n">
        <f aca="false">E1497/$G$2</f>
        <v>-0.0158099811743365</v>
      </c>
      <c r="H1497" s="6" t="n">
        <f aca="false">IF(G1497&gt;0,G1497,0)</f>
        <v>0</v>
      </c>
      <c r="J1497" s="11" t="n">
        <f aca="false">E1497*E1497</f>
        <v>168.070081382385</v>
      </c>
      <c r="K1497" s="6" t="n">
        <f aca="false">J1497/$G$2</f>
        <v>0.204963513880958</v>
      </c>
      <c r="M1497" s="8" t="n">
        <f aca="false">IF(H1497&gt;0,$E$2,0)</f>
        <v>0</v>
      </c>
      <c r="N1497" s="6" t="n">
        <f aca="false">M1497*H1497</f>
        <v>0</v>
      </c>
      <c r="P1497" s="8" t="n">
        <f aca="false">IF(H1497&gt;0,$F$2,0)</f>
        <v>0</v>
      </c>
      <c r="Q1497" s="6" t="n">
        <f aca="false">P1497*H1497</f>
        <v>0</v>
      </c>
    </row>
    <row r="1498" customFormat="false" ht="15" hidden="false" customHeight="false" outlineLevel="0" collapsed="false">
      <c r="A1498" s="0" t="n">
        <f aca="false">A1497+0.01</f>
        <v>14.9399999999997</v>
      </c>
      <c r="B1498" s="6" t="n">
        <f aca="false">SIN(A1498)</f>
        <v>0.694671604087351</v>
      </c>
      <c r="C1498" s="6" t="n">
        <f aca="false">ABS(B1498)</f>
        <v>0.694671604087351</v>
      </c>
      <c r="D1498" s="6" t="n">
        <f aca="false">B1498*$D$2*SQRT(2)</f>
        <v>235.779360934993</v>
      </c>
      <c r="E1498" s="6" t="n">
        <f aca="false">IF(ABS(D1498-F1498)-($I$2+$I$2+$F$2+$E$2)&lt;0,0,SIGN(D1498-F1498)*(ABS(D1498-F1498)-($I$2+$I$2+$F$2+$E$2)))</f>
        <v>-13.1051837554041</v>
      </c>
      <c r="F1498" s="6" t="n">
        <f aca="false">F1497+G1497/($H$2/1000000)*(1/$C$2/COUNT($A$5:$A$632))</f>
        <v>253.984544690397</v>
      </c>
      <c r="G1498" s="6" t="n">
        <f aca="false">E1498/$G$2</f>
        <v>-0.0159819314090293</v>
      </c>
      <c r="H1498" s="6" t="n">
        <f aca="false">IF(G1498&gt;0,G1498,0)</f>
        <v>0</v>
      </c>
      <c r="J1498" s="11" t="n">
        <f aca="false">E1498*E1498</f>
        <v>171.745841262906</v>
      </c>
      <c r="K1498" s="6" t="n">
        <f aca="false">J1498/$G$2</f>
        <v>0.209446147881593</v>
      </c>
      <c r="M1498" s="8" t="n">
        <f aca="false">IF(H1498&gt;0,$E$2,0)</f>
        <v>0</v>
      </c>
      <c r="N1498" s="6" t="n">
        <f aca="false">M1498*H1498</f>
        <v>0</v>
      </c>
      <c r="P1498" s="8" t="n">
        <f aca="false">IF(H1498&gt;0,$F$2,0)</f>
        <v>0</v>
      </c>
      <c r="Q1498" s="6" t="n">
        <f aca="false">P1498*H1498</f>
        <v>0</v>
      </c>
    </row>
    <row r="1499" customFormat="false" ht="15" hidden="false" customHeight="false" outlineLevel="0" collapsed="false">
      <c r="A1499" s="0" t="n">
        <f aca="false">A1498+0.01</f>
        <v>14.9499999999997</v>
      </c>
      <c r="B1499" s="6" t="n">
        <f aca="false">SIN(A1499)</f>
        <v>0.687443720478459</v>
      </c>
      <c r="C1499" s="6" t="n">
        <f aca="false">ABS(B1499)</f>
        <v>0.687443720478459</v>
      </c>
      <c r="D1499" s="6" t="n">
        <f aca="false">B1499*$D$2*SQRT(2)</f>
        <v>233.326135888525</v>
      </c>
      <c r="E1499" s="6" t="n">
        <f aca="false">IF(ABS(D1499-F1499)-($I$2+$I$2+$F$2+$E$2)&lt;0,0,SIGN(D1499-F1499)*(ABS(D1499-F1499)-($I$2+$I$2+$F$2+$E$2)))</f>
        <v>-13.2448692232633</v>
      </c>
      <c r="F1499" s="6" t="n">
        <f aca="false">F1498+G1498/($H$2/1000000)*(1/$C$2/COUNT($A$5:$A$632))</f>
        <v>251.671005111788</v>
      </c>
      <c r="G1499" s="6" t="n">
        <f aca="false">E1499/$G$2</f>
        <v>-0.016152279540565</v>
      </c>
      <c r="H1499" s="6" t="n">
        <f aca="false">IF(G1499&gt;0,G1499,0)</f>
        <v>0</v>
      </c>
      <c r="J1499" s="11" t="n">
        <f aca="false">E1499*E1499</f>
        <v>175.426560741348</v>
      </c>
      <c r="K1499" s="6" t="n">
        <f aca="false">J1499/$G$2</f>
        <v>0.213934830172375</v>
      </c>
      <c r="M1499" s="8" t="n">
        <f aca="false">IF(H1499&gt;0,$E$2,0)</f>
        <v>0</v>
      </c>
      <c r="N1499" s="6" t="n">
        <f aca="false">M1499*H1499</f>
        <v>0</v>
      </c>
      <c r="P1499" s="8" t="n">
        <f aca="false">IF(H1499&gt;0,$F$2,0)</f>
        <v>0</v>
      </c>
      <c r="Q1499" s="6" t="n">
        <f aca="false">P1499*H1499</f>
        <v>0</v>
      </c>
    </row>
    <row r="1500" customFormat="false" ht="15" hidden="false" customHeight="false" outlineLevel="0" collapsed="false">
      <c r="A1500" s="0" t="n">
        <f aca="false">A1499+0.01</f>
        <v>14.9599999999997</v>
      </c>
      <c r="B1500" s="6" t="n">
        <f aca="false">SIN(A1500)</f>
        <v>0.680147093070387</v>
      </c>
      <c r="C1500" s="6" t="n">
        <f aca="false">ABS(B1500)</f>
        <v>0.680147093070387</v>
      </c>
      <c r="D1500" s="6" t="n">
        <f aca="false">B1500*$D$2*SQRT(2)</f>
        <v>230.849578422907</v>
      </c>
      <c r="E1500" s="6" t="n">
        <f aca="false">IF(ABS(D1500-F1500)-($I$2+$I$2+$F$2+$E$2)&lt;0,0,SIGN(D1500-F1500)*(ABS(D1500-F1500)-($I$2+$I$2+$F$2+$E$2)))</f>
        <v>-13.3832275660433</v>
      </c>
      <c r="F1500" s="6" t="n">
        <f aca="false">F1499+G1499/($H$2/1000000)*(1/$C$2/COUNT($A$5:$A$632))</f>
        <v>249.33280598895</v>
      </c>
      <c r="G1500" s="6" t="n">
        <f aca="false">E1500/$G$2</f>
        <v>-0.0163210092268821</v>
      </c>
      <c r="H1500" s="6" t="n">
        <f aca="false">IF(G1500&gt;0,G1500,0)</f>
        <v>0</v>
      </c>
      <c r="J1500" s="11" t="n">
        <f aca="false">E1500*E1500</f>
        <v>179.110780084501</v>
      </c>
      <c r="K1500" s="6" t="n">
        <f aca="false">J1500/$G$2</f>
        <v>0.218427780590855</v>
      </c>
      <c r="M1500" s="8" t="n">
        <f aca="false">IF(H1500&gt;0,$E$2,0)</f>
        <v>0</v>
      </c>
      <c r="N1500" s="6" t="n">
        <f aca="false">M1500*H1500</f>
        <v>0</v>
      </c>
      <c r="P1500" s="8" t="n">
        <f aca="false">IF(H1500&gt;0,$F$2,0)</f>
        <v>0</v>
      </c>
      <c r="Q1500" s="6" t="n">
        <f aca="false">P1500*H1500</f>
        <v>0</v>
      </c>
    </row>
    <row r="1501" customFormat="false" ht="15" hidden="false" customHeight="false" outlineLevel="0" collapsed="false">
      <c r="A1501" s="0" t="n">
        <f aca="false">A1500+0.01</f>
        <v>14.9699999999997</v>
      </c>
      <c r="B1501" s="6" t="n">
        <f aca="false">SIN(A1501)</f>
        <v>0.672782451519796</v>
      </c>
      <c r="C1501" s="6" t="n">
        <f aca="false">ABS(B1501)</f>
        <v>0.672782451519796</v>
      </c>
      <c r="D1501" s="6" t="n">
        <f aca="false">B1501*$D$2*SQRT(2)</f>
        <v>228.34993619182</v>
      </c>
      <c r="E1501" s="6" t="n">
        <f aca="false">IF(ABS(D1501-F1501)-($I$2+$I$2+$F$2+$E$2)&lt;0,0,SIGN(D1501-F1501)*(ABS(D1501-F1501)-($I$2+$I$2+$F$2+$E$2)))</f>
        <v>-13.5202454157056</v>
      </c>
      <c r="F1501" s="6" t="n">
        <f aca="false">F1500+G1500/($H$2/1000000)*(1/$C$2/COUNT($A$5:$A$632))</f>
        <v>246.970181607526</v>
      </c>
      <c r="G1501" s="6" t="n">
        <f aca="false">E1501/$G$2</f>
        <v>-0.0164881041654946</v>
      </c>
      <c r="H1501" s="6" t="n">
        <f aca="false">IF(G1501&gt;0,G1501,0)</f>
        <v>0</v>
      </c>
      <c r="J1501" s="11" t="n">
        <f aca="false">E1501*E1501</f>
        <v>182.797036100907</v>
      </c>
      <c r="K1501" s="6" t="n">
        <f aca="false">J1501/$G$2</f>
        <v>0.222923214757204</v>
      </c>
      <c r="M1501" s="8" t="n">
        <f aca="false">IF(H1501&gt;0,$E$2,0)</f>
        <v>0</v>
      </c>
      <c r="N1501" s="6" t="n">
        <f aca="false">M1501*H1501</f>
        <v>0</v>
      </c>
      <c r="P1501" s="8" t="n">
        <f aca="false">IF(H1501&gt;0,$F$2,0)</f>
        <v>0</v>
      </c>
      <c r="Q1501" s="6" t="n">
        <f aca="false">P1501*H1501</f>
        <v>0</v>
      </c>
    </row>
    <row r="1502" customFormat="false" ht="15" hidden="false" customHeight="false" outlineLevel="0" collapsed="false">
      <c r="A1502" s="0" t="n">
        <f aca="false">A1501+0.01</f>
        <v>14.9799999999997</v>
      </c>
      <c r="B1502" s="6" t="n">
        <f aca="false">SIN(A1502)</f>
        <v>0.665350532284703</v>
      </c>
      <c r="C1502" s="6" t="n">
        <f aca="false">ABS(B1502)</f>
        <v>0.665350532284703</v>
      </c>
      <c r="D1502" s="6" t="n">
        <f aca="false">B1502*$D$2*SQRT(2)</f>
        <v>225.827459157404</v>
      </c>
      <c r="E1502" s="6" t="n">
        <f aca="false">IF(ABS(D1502-F1502)-($I$2+$I$2+$F$2+$E$2)&lt;0,0,SIGN(D1502-F1502)*(ABS(D1502-F1502)-($I$2+$I$2+$F$2+$E$2)))</f>
        <v>-13.6559094556956</v>
      </c>
      <c r="F1502" s="6" t="n">
        <f aca="false">F1501+G1501/($H$2/1000000)*(1/$C$2/COUNT($A$5:$A$632))</f>
        <v>244.5833686131</v>
      </c>
      <c r="G1502" s="6" t="n">
        <f aca="false">E1502/$G$2</f>
        <v>-0.0166535481167019</v>
      </c>
      <c r="H1502" s="6" t="n">
        <f aca="false">IF(G1502&gt;0,G1502,0)</f>
        <v>0</v>
      </c>
      <c r="J1502" s="11" t="n">
        <f aca="false">E1502*E1502</f>
        <v>186.483863062156</v>
      </c>
      <c r="K1502" s="6" t="n">
        <f aca="false">J1502/$G$2</f>
        <v>0.227419345197751</v>
      </c>
      <c r="M1502" s="8" t="n">
        <f aca="false">IF(H1502&gt;0,$E$2,0)</f>
        <v>0</v>
      </c>
      <c r="N1502" s="6" t="n">
        <f aca="false">M1502*H1502</f>
        <v>0</v>
      </c>
      <c r="P1502" s="8" t="n">
        <f aca="false">IF(H1502&gt;0,$F$2,0)</f>
        <v>0</v>
      </c>
      <c r="Q1502" s="6" t="n">
        <f aca="false">P1502*H1502</f>
        <v>0</v>
      </c>
    </row>
    <row r="1503" customFormat="false" ht="15" hidden="false" customHeight="false" outlineLevel="0" collapsed="false">
      <c r="A1503" s="0" t="n">
        <f aca="false">A1502+0.01</f>
        <v>14.9899999999997</v>
      </c>
      <c r="B1503" s="6" t="n">
        <f aca="false">SIN(A1503)</f>
        <v>0.657852078550838</v>
      </c>
      <c r="C1503" s="6" t="n">
        <f aca="false">ABS(B1503)</f>
        <v>0.657852078550838</v>
      </c>
      <c r="D1503" s="6" t="n">
        <f aca="false">B1503*$D$2*SQRT(2)</f>
        <v>223.282399565262</v>
      </c>
      <c r="E1503" s="6" t="n">
        <f aca="false">IF(ABS(D1503-F1503)-($I$2+$I$2+$F$2+$E$2)&lt;0,0,SIGN(D1503-F1503)*(ABS(D1503-F1503)-($I$2+$I$2+$F$2+$E$2)))</f>
        <v>-13.79020643685</v>
      </c>
      <c r="F1503" s="6" t="n">
        <f aca="false">F1502+G1502/($H$2/1000000)*(1/$C$2/COUNT($A$5:$A$632))</f>
        <v>242.172606002112</v>
      </c>
      <c r="G1503" s="6" t="n">
        <f aca="false">E1503/$G$2</f>
        <v>-0.0168173249229879</v>
      </c>
      <c r="H1503" s="6" t="n">
        <f aca="false">IF(G1503&gt;0,G1503,0)</f>
        <v>0</v>
      </c>
      <c r="J1503" s="11" t="n">
        <f aca="false">E1503*E1503</f>
        <v>190.16979357094</v>
      </c>
      <c r="K1503" s="6" t="n">
        <f aca="false">J1503/$G$2</f>
        <v>0.231914382403586</v>
      </c>
      <c r="M1503" s="8" t="n">
        <f aca="false">IF(H1503&gt;0,$E$2,0)</f>
        <v>0</v>
      </c>
      <c r="N1503" s="6" t="n">
        <f aca="false">M1503*H1503</f>
        <v>0</v>
      </c>
      <c r="P1503" s="8" t="n">
        <f aca="false">IF(H1503&gt;0,$F$2,0)</f>
        <v>0</v>
      </c>
      <c r="Q1503" s="6" t="n">
        <f aca="false">P1503*H1503</f>
        <v>0</v>
      </c>
    </row>
    <row r="1504" customFormat="false" ht="15" hidden="false" customHeight="false" outlineLevel="0" collapsed="false">
      <c r="A1504" s="0" t="n">
        <f aca="false">A1503+0.01</f>
        <v>14.9999999999997</v>
      </c>
      <c r="B1504" s="6" t="n">
        <f aca="false">SIN(A1504)</f>
        <v>0.650287840157326</v>
      </c>
      <c r="C1504" s="6" t="n">
        <f aca="false">ABS(B1504)</f>
        <v>0.650287840157326</v>
      </c>
      <c r="D1504" s="6" t="n">
        <f aca="false">B1504*$D$2*SQRT(2)</f>
        <v>220.715011919231</v>
      </c>
      <c r="E1504" s="6" t="n">
        <f aca="false">IF(ABS(D1504-F1504)-($I$2+$I$2+$F$2+$E$2)&lt;0,0,SIGN(D1504-F1504)*(ABS(D1504-F1504)-($I$2+$I$2+$F$2+$E$2)))</f>
        <v>-13.9231231907288</v>
      </c>
      <c r="F1504" s="6" t="n">
        <f aca="false">F1503+G1503/($H$2/1000000)*(1/$C$2/COUNT($A$5:$A$632))</f>
        <v>239.73813510996</v>
      </c>
      <c r="G1504" s="6" t="n">
        <f aca="false">E1504/$G$2</f>
        <v>-0.016979418525279</v>
      </c>
      <c r="H1504" s="6" t="n">
        <f aca="false">IF(G1504&gt;0,G1504,0)</f>
        <v>0</v>
      </c>
      <c r="J1504" s="11" t="n">
        <f aca="false">E1504*E1504</f>
        <v>193.85335938421</v>
      </c>
      <c r="K1504" s="6" t="n">
        <f aca="false">J1504/$G$2</f>
        <v>0.236406535834402</v>
      </c>
      <c r="M1504" s="8" t="n">
        <f aca="false">IF(H1504&gt;0,$E$2,0)</f>
        <v>0</v>
      </c>
      <c r="N1504" s="6" t="n">
        <f aca="false">M1504*H1504</f>
        <v>0</v>
      </c>
      <c r="P1504" s="8" t="n">
        <f aca="false">IF(H1504&gt;0,$F$2,0)</f>
        <v>0</v>
      </c>
      <c r="Q1504" s="6" t="n">
        <f aca="false">P1504*H1504</f>
        <v>0</v>
      </c>
    </row>
    <row r="1505" customFormat="false" ht="15" hidden="false" customHeight="false" outlineLevel="0" collapsed="false">
      <c r="A1505" s="0" t="n">
        <f aca="false">A1504+0.01</f>
        <v>15.0099999999997</v>
      </c>
      <c r="B1505" s="6" t="n">
        <f aca="false">SIN(A1505)</f>
        <v>0.642658573521703</v>
      </c>
      <c r="C1505" s="6" t="n">
        <f aca="false">ABS(B1505)</f>
        <v>0.642658573521703</v>
      </c>
      <c r="D1505" s="6" t="n">
        <f aca="false">B1505*$D$2*SQRT(2)</f>
        <v>218.125552955938</v>
      </c>
      <c r="E1505" s="6" t="n">
        <f aca="false">IF(ABS(D1505-F1505)-($I$2+$I$2+$F$2+$E$2)&lt;0,0,SIGN(D1505-F1505)*(ABS(D1505-F1505)-($I$2+$I$2+$F$2+$E$2)))</f>
        <v>-14.0546466408083</v>
      </c>
      <c r="F1505" s="6" t="n">
        <f aca="false">F1504+G1504/($H$2/1000000)*(1/$C$2/COUNT($A$5:$A$632))</f>
        <v>237.280199596746</v>
      </c>
      <c r="G1505" s="6" t="n">
        <f aca="false">E1505/$G$2</f>
        <v>-0.0171398129765954</v>
      </c>
      <c r="H1505" s="6" t="n">
        <f aca="false">IF(G1505&gt;0,G1505,0)</f>
        <v>0</v>
      </c>
      <c r="J1505" s="11" t="n">
        <f aca="false">E1505*E1505</f>
        <v>197.533092197983</v>
      </c>
      <c r="K1505" s="6" t="n">
        <f aca="false">J1505/$G$2</f>
        <v>0.240894014875589</v>
      </c>
      <c r="M1505" s="8" t="n">
        <f aca="false">IF(H1505&gt;0,$E$2,0)</f>
        <v>0</v>
      </c>
      <c r="N1505" s="6" t="n">
        <f aca="false">M1505*H1505</f>
        <v>0</v>
      </c>
      <c r="P1505" s="8" t="n">
        <f aca="false">IF(H1505&gt;0,$F$2,0)</f>
        <v>0</v>
      </c>
      <c r="Q1505" s="6" t="n">
        <f aca="false">P1505*H1505</f>
        <v>0</v>
      </c>
    </row>
    <row r="1506" customFormat="false" ht="15" hidden="false" customHeight="false" outlineLevel="0" collapsed="false">
      <c r="A1506" s="0" t="n">
        <f aca="false">A1505+0.01</f>
        <v>15.0199999999997</v>
      </c>
      <c r="B1506" s="6" t="n">
        <f aca="false">SIN(A1506)</f>
        <v>0.634965041564275</v>
      </c>
      <c r="C1506" s="6" t="n">
        <f aca="false">ABS(B1506)</f>
        <v>0.634965041564275</v>
      </c>
      <c r="D1506" s="6" t="n">
        <f aca="false">B1506*$D$2*SQRT(2)</f>
        <v>215.514281619119</v>
      </c>
      <c r="E1506" s="6" t="n">
        <f aca="false">IF(ABS(D1506-F1506)-($I$2+$I$2+$F$2+$E$2)&lt;0,0,SIGN(D1506-F1506)*(ABS(D1506-F1506)-($I$2+$I$2+$F$2+$E$2)))</f>
        <v>-14.184763811936</v>
      </c>
      <c r="F1506" s="6" t="n">
        <f aca="false">F1505+G1505/($H$2/1000000)*(1/$C$2/COUNT($A$5:$A$632))</f>
        <v>234.799045431055</v>
      </c>
      <c r="G1506" s="6" t="n">
        <f aca="false">E1506/$G$2</f>
        <v>-0.0172984924535804</v>
      </c>
      <c r="H1506" s="6" t="n">
        <f aca="false">IF(G1506&gt;0,G1506,0)</f>
        <v>0</v>
      </c>
      <c r="J1506" s="11" t="n">
        <f aca="false">E1506*E1506</f>
        <v>201.207524400408</v>
      </c>
      <c r="K1506" s="6" t="n">
        <f aca="false">J1506/$G$2</f>
        <v>0.245375029756595</v>
      </c>
      <c r="M1506" s="8" t="n">
        <f aca="false">IF(H1506&gt;0,$E$2,0)</f>
        <v>0</v>
      </c>
      <c r="N1506" s="6" t="n">
        <f aca="false">M1506*H1506</f>
        <v>0</v>
      </c>
      <c r="P1506" s="8" t="n">
        <f aca="false">IF(H1506&gt;0,$F$2,0)</f>
        <v>0</v>
      </c>
      <c r="Q1506" s="6" t="n">
        <f aca="false">P1506*H1506</f>
        <v>0</v>
      </c>
    </row>
    <row r="1507" customFormat="false" ht="15" hidden="false" customHeight="false" outlineLevel="0" collapsed="false">
      <c r="A1507" s="0" t="n">
        <f aca="false">A1506+0.01</f>
        <v>15.0299999999997</v>
      </c>
      <c r="B1507" s="6" t="n">
        <f aca="false">SIN(A1507)</f>
        <v>0.627208013631827</v>
      </c>
      <c r="C1507" s="6" t="n">
        <f aca="false">ABS(B1507)</f>
        <v>0.627208013631827</v>
      </c>
      <c r="D1507" s="6" t="n">
        <f aca="false">B1507*$D$2*SQRT(2)</f>
        <v>212.881459033732</v>
      </c>
      <c r="E1507" s="6" t="n">
        <f aca="false">IF(ABS(D1507-F1507)-($I$2+$I$2+$F$2+$E$2)&lt;0,0,SIGN(D1507-F1507)*(ABS(D1507-F1507)-($I$2+$I$2+$F$2+$E$2)))</f>
        <v>-14.3134618383218</v>
      </c>
      <c r="F1507" s="6" t="n">
        <f aca="false">F1506+G1506/($H$2/1000000)*(1/$C$2/COUNT($A$5:$A$632))</f>
        <v>232.294920872054</v>
      </c>
      <c r="G1507" s="6" t="n">
        <f aca="false">E1507/$G$2</f>
        <v>-0.017455441266246</v>
      </c>
      <c r="H1507" s="6" t="n">
        <f aca="false">IF(G1507&gt;0,G1507,0)</f>
        <v>0</v>
      </c>
      <c r="J1507" s="11" t="n">
        <f aca="false">E1507*E1507</f>
        <v>204.875189797093</v>
      </c>
      <c r="K1507" s="6" t="n">
        <f aca="false">J1507/$G$2</f>
        <v>0.249847792435479</v>
      </c>
      <c r="M1507" s="8" t="n">
        <f aca="false">IF(H1507&gt;0,$E$2,0)</f>
        <v>0</v>
      </c>
      <c r="N1507" s="6" t="n">
        <f aca="false">M1507*H1507</f>
        <v>0</v>
      </c>
      <c r="P1507" s="8" t="n">
        <f aca="false">IF(H1507&gt;0,$F$2,0)</f>
        <v>0</v>
      </c>
      <c r="Q1507" s="6" t="n">
        <f aca="false">P1507*H1507</f>
        <v>0</v>
      </c>
    </row>
    <row r="1508" customFormat="false" ht="15" hidden="false" customHeight="false" outlineLevel="0" collapsed="false">
      <c r="A1508" s="0" t="n">
        <f aca="false">A1507+0.01</f>
        <v>15.0399999999997</v>
      </c>
      <c r="B1508" s="6" t="n">
        <f aca="false">SIN(A1508)</f>
        <v>0.619388265420687</v>
      </c>
      <c r="C1508" s="6" t="n">
        <f aca="false">ABS(B1508)</f>
        <v>0.619388265420687</v>
      </c>
      <c r="D1508" s="6" t="n">
        <f aca="false">B1508*$D$2*SQRT(2)</f>
        <v>210.227348479844</v>
      </c>
      <c r="E1508" s="6" t="n">
        <f aca="false">IF(ABS(D1508-F1508)-($I$2+$I$2+$F$2+$E$2)&lt;0,0,SIGN(D1508-F1508)*(ABS(D1508-F1508)-($I$2+$I$2+$F$2+$E$2)))</f>
        <v>-14.4407279703444</v>
      </c>
      <c r="F1508" s="6" t="n">
        <f aca="false">F1507+G1507/($H$2/1000000)*(1/$C$2/COUNT($A$5:$A$632))</f>
        <v>229.768076450188</v>
      </c>
      <c r="G1508" s="6" t="n">
        <f aca="false">E1508/$G$2</f>
        <v>-0.0176106438662736</v>
      </c>
      <c r="H1508" s="6" t="n">
        <f aca="false">IF(G1508&gt;0,G1508,0)</f>
        <v>0</v>
      </c>
      <c r="J1508" s="11" t="n">
        <f aca="false">E1508*E1508</f>
        <v>208.534624313486</v>
      </c>
      <c r="K1508" s="6" t="n">
        <f aca="false">J1508/$G$2</f>
        <v>0.254310517455471</v>
      </c>
      <c r="M1508" s="8" t="n">
        <f aca="false">IF(H1508&gt;0,$E$2,0)</f>
        <v>0</v>
      </c>
      <c r="N1508" s="6" t="n">
        <f aca="false">M1508*H1508</f>
        <v>0</v>
      </c>
      <c r="P1508" s="8" t="n">
        <f aca="false">IF(H1508&gt;0,$F$2,0)</f>
        <v>0</v>
      </c>
      <c r="Q1508" s="6" t="n">
        <f aca="false">P1508*H1508</f>
        <v>0</v>
      </c>
    </row>
    <row r="1509" customFormat="false" ht="15" hidden="false" customHeight="false" outlineLevel="0" collapsed="false">
      <c r="A1509" s="0" t="n">
        <f aca="false">A1508+0.01</f>
        <v>15.0499999999997</v>
      </c>
      <c r="B1509" s="6" t="n">
        <f aca="false">SIN(A1509)</f>
        <v>0.61150657889916</v>
      </c>
      <c r="C1509" s="6" t="n">
        <f aca="false">ABS(B1509)</f>
        <v>0.61150657889916</v>
      </c>
      <c r="D1509" s="6" t="n">
        <f aca="false">B1509*$D$2*SQRT(2)</f>
        <v>207.552215366296</v>
      </c>
      <c r="E1509" s="6" t="n">
        <f aca="false">IF(ABS(D1509-F1509)-($I$2+$I$2+$F$2+$E$2)&lt;0,0,SIGN(D1509-F1509)*(ABS(D1509-F1509)-($I$2+$I$2+$F$2+$E$2)))</f>
        <v>-14.5665495803785</v>
      </c>
      <c r="F1509" s="6" t="n">
        <f aca="false">F1508+G1508/($H$2/1000000)*(1/$C$2/COUNT($A$5:$A$632))</f>
        <v>227.218764946675</v>
      </c>
      <c r="G1509" s="6" t="n">
        <f aca="false">E1509/$G$2</f>
        <v>-0.0177640848541202</v>
      </c>
      <c r="H1509" s="6" t="n">
        <f aca="false">IF(G1509&gt;0,G1509,0)</f>
        <v>0</v>
      </c>
      <c r="J1509" s="11" t="n">
        <f aca="false">E1509*E1509</f>
        <v>212.184366677626</v>
      </c>
      <c r="K1509" s="6" t="n">
        <f aca="false">J1509/$G$2</f>
        <v>0.258761422777593</v>
      </c>
      <c r="M1509" s="8" t="n">
        <f aca="false">IF(H1509&gt;0,$E$2,0)</f>
        <v>0</v>
      </c>
      <c r="N1509" s="6" t="n">
        <f aca="false">M1509*H1509</f>
        <v>0</v>
      </c>
      <c r="P1509" s="8" t="n">
        <f aca="false">IF(H1509&gt;0,$F$2,0)</f>
        <v>0</v>
      </c>
      <c r="Q1509" s="6" t="n">
        <f aca="false">P1509*H1509</f>
        <v>0</v>
      </c>
    </row>
    <row r="1510" customFormat="false" ht="15" hidden="false" customHeight="false" outlineLevel="0" collapsed="false">
      <c r="A1510" s="0" t="n">
        <f aca="false">A1509+0.01</f>
        <v>15.0599999999997</v>
      </c>
      <c r="B1510" s="6" t="n">
        <f aca="false">SIN(A1510)</f>
        <v>0.60356374222933</v>
      </c>
      <c r="C1510" s="6" t="n">
        <f aca="false">ABS(B1510)</f>
        <v>0.60356374222933</v>
      </c>
      <c r="D1510" s="6" t="n">
        <f aca="false">B1510*$D$2*SQRT(2)</f>
        <v>204.856327204171</v>
      </c>
      <c r="E1510" s="6" t="n">
        <f aca="false">IF(ABS(D1510-F1510)-($I$2+$I$2+$F$2+$E$2)&lt;0,0,SIGN(D1510-F1510)*(ABS(D1510-F1510)-($I$2+$I$2+$F$2+$E$2)))</f>
        <v>-14.6909141677901</v>
      </c>
      <c r="F1510" s="6" t="n">
        <f aca="false">F1509+G1509/($H$2/1000000)*(1/$C$2/COUNT($A$5:$A$632))</f>
        <v>224.647241371961</v>
      </c>
      <c r="G1510" s="6" t="n">
        <f aca="false">E1510/$G$2</f>
        <v>-0.0179157489851099</v>
      </c>
      <c r="H1510" s="6" t="n">
        <f aca="false">IF(G1510&gt;0,G1510,0)</f>
        <v>0</v>
      </c>
      <c r="J1510" s="11" t="n">
        <f aca="false">E1510*E1510</f>
        <v>215.822959085376</v>
      </c>
      <c r="K1510" s="6" t="n">
        <f aca="false">J1510/$G$2</f>
        <v>0.263198730591922</v>
      </c>
      <c r="M1510" s="8" t="n">
        <f aca="false">IF(H1510&gt;0,$E$2,0)</f>
        <v>0</v>
      </c>
      <c r="N1510" s="6" t="n">
        <f aca="false">M1510*H1510</f>
        <v>0</v>
      </c>
      <c r="P1510" s="8" t="n">
        <f aca="false">IF(H1510&gt;0,$F$2,0)</f>
        <v>0</v>
      </c>
      <c r="Q1510" s="6" t="n">
        <f aca="false">P1510*H1510</f>
        <v>0</v>
      </c>
    </row>
    <row r="1511" customFormat="false" ht="15" hidden="false" customHeight="false" outlineLevel="0" collapsed="false">
      <c r="A1511" s="0" t="n">
        <f aca="false">A1510+0.01</f>
        <v>15.0699999999997</v>
      </c>
      <c r="B1511" s="6" t="n">
        <f aca="false">SIN(A1511)</f>
        <v>0.595560549688246</v>
      </c>
      <c r="C1511" s="6" t="n">
        <f aca="false">ABS(B1511)</f>
        <v>0.595560549688246</v>
      </c>
      <c r="D1511" s="6" t="n">
        <f aca="false">B1511*$D$2*SQRT(2)</f>
        <v>202.139953580038</v>
      </c>
      <c r="E1511" s="6" t="n">
        <f aca="false">IF(ABS(D1511-F1511)-($I$2+$I$2+$F$2+$E$2)&lt;0,0,SIGN(D1511-F1511)*(ABS(D1511-F1511)-($I$2+$I$2+$F$2+$E$2)))</f>
        <v>-14.8138093632737</v>
      </c>
      <c r="F1511" s="6" t="n">
        <f aca="false">F1510+G1510/($H$2/1000000)*(1/$C$2/COUNT($A$5:$A$632))</f>
        <v>222.053762943312</v>
      </c>
      <c r="G1511" s="6" t="n">
        <f aca="false">E1511/$G$2</f>
        <v>-0.0180656211747241</v>
      </c>
      <c r="H1511" s="6" t="n">
        <f aca="false">IF(G1511&gt;0,G1511,0)</f>
        <v>0</v>
      </c>
      <c r="J1511" s="11" t="n">
        <f aca="false">E1511*E1511</f>
        <v>219.448947851417</v>
      </c>
      <c r="K1511" s="6" t="n">
        <f aca="false">J1511/$G$2</f>
        <v>0.267620668111484</v>
      </c>
      <c r="M1511" s="8" t="n">
        <f aca="false">IF(H1511&gt;0,$E$2,0)</f>
        <v>0</v>
      </c>
      <c r="N1511" s="6" t="n">
        <f aca="false">M1511*H1511</f>
        <v>0</v>
      </c>
      <c r="P1511" s="8" t="n">
        <f aca="false">IF(H1511&gt;0,$F$2,0)</f>
        <v>0</v>
      </c>
      <c r="Q1511" s="6" t="n">
        <f aca="false">P1511*H1511</f>
        <v>0</v>
      </c>
    </row>
    <row r="1512" customFormat="false" ht="15" hidden="false" customHeight="false" outlineLevel="0" collapsed="false">
      <c r="A1512" s="0" t="n">
        <f aca="false">A1511+0.01</f>
        <v>15.0799999999997</v>
      </c>
      <c r="B1512" s="6" t="n">
        <f aca="false">SIN(A1512)</f>
        <v>0.587497801588491</v>
      </c>
      <c r="C1512" s="6" t="n">
        <f aca="false">ABS(B1512)</f>
        <v>0.587497801588491</v>
      </c>
      <c r="D1512" s="6" t="n">
        <f aca="false">B1512*$D$2*SQRT(2)</f>
        <v>199.403366128997</v>
      </c>
      <c r="E1512" s="6" t="n">
        <f aca="false">IF(ABS(D1512-F1512)-($I$2+$I$2+$F$2+$E$2)&lt;0,0,SIGN(D1512-F1512)*(ABS(D1512-F1512)-($I$2+$I$2+$F$2+$E$2)))</f>
        <v>-14.9352229326234</v>
      </c>
      <c r="F1512" s="6" t="n">
        <f aca="false">F1511+G1511/($H$2/1000000)*(1/$C$2/COUNT($A$5:$A$632))</f>
        <v>219.43858906162</v>
      </c>
      <c r="G1512" s="6" t="n">
        <f aca="false">E1512/$G$2</f>
        <v>-0.0182136865031992</v>
      </c>
      <c r="H1512" s="6" t="n">
        <f aca="false">IF(G1512&gt;0,G1512,0)</f>
        <v>0</v>
      </c>
      <c r="J1512" s="11" t="n">
        <f aca="false">E1512*E1512</f>
        <v>223.060884047159</v>
      </c>
      <c r="K1512" s="6" t="n">
        <f aca="false">J1512/$G$2</f>
        <v>0.272025468350193</v>
      </c>
      <c r="M1512" s="8" t="n">
        <f aca="false">IF(H1512&gt;0,$E$2,0)</f>
        <v>0</v>
      </c>
      <c r="N1512" s="6" t="n">
        <f aca="false">M1512*H1512</f>
        <v>0</v>
      </c>
      <c r="P1512" s="8" t="n">
        <f aca="false">IF(H1512&gt;0,$F$2,0)</f>
        <v>0</v>
      </c>
      <c r="Q1512" s="6" t="n">
        <f aca="false">P1512*H1512</f>
        <v>0</v>
      </c>
    </row>
    <row r="1513" customFormat="false" ht="15" hidden="false" customHeight="false" outlineLevel="0" collapsed="false">
      <c r="A1513" s="0" t="n">
        <f aca="false">A1512+0.01</f>
        <v>15.0899999999997</v>
      </c>
      <c r="B1513" s="6" t="n">
        <f aca="false">SIN(A1513)</f>
        <v>0.579376304198157</v>
      </c>
      <c r="C1513" s="6" t="n">
        <f aca="false">ABS(B1513)</f>
        <v>0.579376304198157</v>
      </c>
      <c r="D1513" s="6" t="n">
        <f aca="false">B1513*$D$2*SQRT(2)</f>
        <v>196.646838507512</v>
      </c>
      <c r="E1513" s="6" t="n">
        <f aca="false">IF(ABS(D1513-F1513)-($I$2+$I$2+$F$2+$E$2)&lt;0,0,SIGN(D1513-F1513)*(ABS(D1513-F1513)-($I$2+$I$2+$F$2+$E$2)))</f>
        <v>-15.0551427800494</v>
      </c>
      <c r="F1513" s="6" t="n">
        <f aca="false">F1512+G1512/($H$2/1000000)*(1/$C$2/COUNT($A$5:$A$632))</f>
        <v>216.801981287561</v>
      </c>
      <c r="G1513" s="6" t="n">
        <f aca="false">E1513/$G$2</f>
        <v>-0.0183599302195724</v>
      </c>
      <c r="H1513" s="6" t="n">
        <f aca="false">IF(G1513&gt;0,G1513,0)</f>
        <v>0</v>
      </c>
      <c r="J1513" s="11" t="n">
        <f aca="false">E1513*E1513</f>
        <v>226.657324127674</v>
      </c>
      <c r="K1513" s="6" t="n">
        <f aca="false">J1513/$G$2</f>
        <v>0.276411370887407</v>
      </c>
      <c r="M1513" s="8" t="n">
        <f aca="false">IF(H1513&gt;0,$E$2,0)</f>
        <v>0</v>
      </c>
      <c r="N1513" s="6" t="n">
        <f aca="false">M1513*H1513</f>
        <v>0</v>
      </c>
      <c r="P1513" s="8" t="n">
        <f aca="false">IF(H1513&gt;0,$F$2,0)</f>
        <v>0</v>
      </c>
      <c r="Q1513" s="6" t="n">
        <f aca="false">P1513*H1513</f>
        <v>0</v>
      </c>
    </row>
    <row r="1514" customFormat="false" ht="15" hidden="false" customHeight="false" outlineLevel="0" collapsed="false">
      <c r="A1514" s="0" t="n">
        <f aca="false">A1513+0.01</f>
        <v>15.0999999999997</v>
      </c>
      <c r="B1514" s="6" t="n">
        <f aca="false">SIN(A1514)</f>
        <v>0.571196869660216</v>
      </c>
      <c r="C1514" s="6" t="n">
        <f aca="false">ABS(B1514)</f>
        <v>0.571196869660216</v>
      </c>
      <c r="D1514" s="6" t="n">
        <f aca="false">B1514*$D$2*SQRT(2)</f>
        <v>193.870646366048</v>
      </c>
      <c r="E1514" s="6" t="n">
        <f aca="false">IF(ABS(D1514-F1514)-($I$2+$I$2+$F$2+$E$2)&lt;0,0,SIGN(D1514-F1514)*(ABS(D1514-F1514)-($I$2+$I$2+$F$2+$E$2)))</f>
        <v>-15.1735569511063</v>
      </c>
      <c r="F1514" s="6" t="n">
        <f aca="false">F1513+G1513/($H$2/1000000)*(1/$C$2/COUNT($A$5:$A$632))</f>
        <v>214.144203317154</v>
      </c>
      <c r="G1514" s="6" t="n">
        <f aca="false">E1514/$G$2</f>
        <v>-0.0185043377452516</v>
      </c>
      <c r="H1514" s="6" t="n">
        <f aca="false">IF(G1514&gt;0,G1514,0)</f>
        <v>0</v>
      </c>
      <c r="J1514" s="11" t="n">
        <f aca="false">E1514*E1514</f>
        <v>230.236830548466</v>
      </c>
      <c r="K1514" s="6" t="n">
        <f aca="false">J1514/$G$2</f>
        <v>0.28077662262008</v>
      </c>
      <c r="M1514" s="8" t="n">
        <f aca="false">IF(H1514&gt;0,$E$2,0)</f>
        <v>0</v>
      </c>
      <c r="N1514" s="6" t="n">
        <f aca="false">M1514*H1514</f>
        <v>0</v>
      </c>
      <c r="P1514" s="8" t="n">
        <f aca="false">IF(H1514&gt;0,$F$2,0)</f>
        <v>0</v>
      </c>
      <c r="Q1514" s="6" t="n">
        <f aca="false">P1514*H1514</f>
        <v>0</v>
      </c>
    </row>
    <row r="1515" customFormat="false" ht="15" hidden="false" customHeight="false" outlineLevel="0" collapsed="false">
      <c r="A1515" s="0" t="n">
        <f aca="false">A1514+0.01</f>
        <v>15.1099999999997</v>
      </c>
      <c r="B1515" s="6" t="n">
        <f aca="false">SIN(A1515)</f>
        <v>0.562960315911304</v>
      </c>
      <c r="C1515" s="6" t="n">
        <f aca="false">ABS(B1515)</f>
        <v>0.562960315911304</v>
      </c>
      <c r="D1515" s="6" t="n">
        <f aca="false">B1515*$D$2*SQRT(2)</f>
        <v>191.075067321506</v>
      </c>
      <c r="E1515" s="6" t="n">
        <f aca="false">IF(ABS(D1515-F1515)-($I$2+$I$2+$F$2+$E$2)&lt;0,0,SIGN(D1515-F1515)*(ABS(D1515-F1515)-($I$2+$I$2+$F$2+$E$2)))</f>
        <v>-15.290453635305</v>
      </c>
      <c r="F1515" s="6" t="n">
        <f aca="false">F1514+G1514/($H$2/1000000)*(1/$C$2/COUNT($A$5:$A$632))</f>
        <v>211.465520956811</v>
      </c>
      <c r="G1515" s="6" t="n">
        <f aca="false">E1515/$G$2</f>
        <v>-0.0186468946772012</v>
      </c>
      <c r="H1515" s="6" t="n">
        <f aca="false">IF(G1515&gt;0,G1515,0)</f>
        <v>0</v>
      </c>
      <c r="J1515" s="11" t="n">
        <f aca="false">E1515*E1515</f>
        <v>233.797972373411</v>
      </c>
      <c r="K1515" s="6" t="n">
        <f aca="false">J1515/$G$2</f>
        <v>0.28511947850416</v>
      </c>
      <c r="M1515" s="8" t="n">
        <f aca="false">IF(H1515&gt;0,$E$2,0)</f>
        <v>0</v>
      </c>
      <c r="N1515" s="6" t="n">
        <f aca="false">M1515*H1515</f>
        <v>0</v>
      </c>
      <c r="P1515" s="8" t="n">
        <f aca="false">IF(H1515&gt;0,$F$2,0)</f>
        <v>0</v>
      </c>
      <c r="Q1515" s="6" t="n">
        <f aca="false">P1515*H1515</f>
        <v>0</v>
      </c>
    </row>
    <row r="1516" customFormat="false" ht="15" hidden="false" customHeight="false" outlineLevel="0" collapsed="false">
      <c r="A1516" s="0" t="n">
        <f aca="false">A1515+0.01</f>
        <v>15.1199999999997</v>
      </c>
      <c r="B1516" s="6" t="n">
        <f aca="false">SIN(A1516)</f>
        <v>0.554667466599934</v>
      </c>
      <c r="C1516" s="6" t="n">
        <f aca="false">ABS(B1516)</f>
        <v>0.554667466599934</v>
      </c>
      <c r="D1516" s="6" t="n">
        <f aca="false">B1516*$D$2*SQRT(2)</f>
        <v>188.26038092946</v>
      </c>
      <c r="E1516" s="6" t="n">
        <f aca="false">IF(ABS(D1516-F1516)-($I$2+$I$2+$F$2+$E$2)&lt;0,0,SIGN(D1516-F1516)*(ABS(D1516-F1516)-($I$2+$I$2+$F$2+$E$2)))</f>
        <v>-15.4058211684625</v>
      </c>
      <c r="F1516" s="6" t="n">
        <f aca="false">F1515+G1515/($H$2/1000000)*(1/$C$2/COUNT($A$5:$A$632))</f>
        <v>208.766202097923</v>
      </c>
      <c r="G1516" s="6" t="n">
        <f aca="false">E1516/$G$2</f>
        <v>-0.018787586790808</v>
      </c>
      <c r="H1516" s="6" t="n">
        <f aca="false">IF(G1516&gt;0,G1516,0)</f>
        <v>0</v>
      </c>
      <c r="J1516" s="11" t="n">
        <f aca="false">E1516*E1516</f>
        <v>237.339325874649</v>
      </c>
      <c r="K1516" s="6" t="n">
        <f aca="false">J1516/$G$2</f>
        <v>0.289438202286157</v>
      </c>
      <c r="M1516" s="8" t="n">
        <f aca="false">IF(H1516&gt;0,$E$2,0)</f>
        <v>0</v>
      </c>
      <c r="N1516" s="6" t="n">
        <f aca="false">M1516*H1516</f>
        <v>0</v>
      </c>
      <c r="P1516" s="8" t="n">
        <f aca="false">IF(H1516&gt;0,$F$2,0)</f>
        <v>0</v>
      </c>
      <c r="Q1516" s="6" t="n">
        <f aca="false">P1516*H1516</f>
        <v>0</v>
      </c>
    </row>
    <row r="1517" customFormat="false" ht="15" hidden="false" customHeight="false" outlineLevel="0" collapsed="false">
      <c r="A1517" s="0" t="n">
        <f aca="false">A1516+0.01</f>
        <v>15.1299999999997</v>
      </c>
      <c r="B1517" s="6" t="n">
        <f aca="false">SIN(A1517)</f>
        <v>0.546319151004124</v>
      </c>
      <c r="C1517" s="6" t="n">
        <f aca="false">ABS(B1517)</f>
        <v>0.546319151004124</v>
      </c>
      <c r="D1517" s="6" t="n">
        <f aca="false">B1517*$D$2*SQRT(2)</f>
        <v>185.426868656205</v>
      </c>
      <c r="E1517" s="6" t="n">
        <f aca="false">IF(ABS(D1517-F1517)-($I$2+$I$2+$F$2+$E$2)&lt;0,0,SIGN(D1517-F1517)*(ABS(D1517-F1517)-($I$2+$I$2+$F$2+$E$2)))</f>
        <v>-15.5196480348258</v>
      </c>
      <c r="F1517" s="6" t="n">
        <f aca="false">F1516+G1516/($H$2/1000000)*(1/$C$2/COUNT($A$5:$A$632))</f>
        <v>206.046516691031</v>
      </c>
      <c r="G1517" s="6" t="n">
        <f aca="false">E1517/$G$2</f>
        <v>-0.0189264000424705</v>
      </c>
      <c r="H1517" s="6" t="n">
        <f aca="false">IF(G1517&gt;0,G1517,0)</f>
        <v>0</v>
      </c>
      <c r="J1517" s="11" t="n">
        <f aca="false">E1517*E1517</f>
        <v>240.859475124874</v>
      </c>
      <c r="K1517" s="6" t="n">
        <f aca="false">J1517/$G$2</f>
        <v>0.293731067225456</v>
      </c>
      <c r="M1517" s="8" t="n">
        <f aca="false">IF(H1517&gt;0,$E$2,0)</f>
        <v>0</v>
      </c>
      <c r="N1517" s="6" t="n">
        <f aca="false">M1517*H1517</f>
        <v>0</v>
      </c>
      <c r="P1517" s="8" t="n">
        <f aca="false">IF(H1517&gt;0,$F$2,0)</f>
        <v>0</v>
      </c>
      <c r="Q1517" s="6" t="n">
        <f aca="false">P1517*H1517</f>
        <v>0</v>
      </c>
    </row>
    <row r="1518" customFormat="false" ht="15" hidden="false" customHeight="false" outlineLevel="0" collapsed="false">
      <c r="A1518" s="0" t="n">
        <f aca="false">A1517+0.01</f>
        <v>15.1399999999997</v>
      </c>
      <c r="B1518" s="6" t="n">
        <f aca="false">SIN(A1518)</f>
        <v>0.537916203948479</v>
      </c>
      <c r="C1518" s="6" t="n">
        <f aca="false">ABS(B1518)</f>
        <v>0.537916203948479</v>
      </c>
      <c r="D1518" s="6" t="n">
        <f aca="false">B1518*$D$2*SQRT(2)</f>
        <v>182.574813850606</v>
      </c>
      <c r="E1518" s="6" t="n">
        <f aca="false">IF(ABS(D1518-F1518)-($I$2+$I$2+$F$2+$E$2)&lt;0,0,SIGN(D1518-F1518)*(ABS(D1518-F1518)-($I$2+$I$2+$F$2+$E$2)))</f>
        <v>-15.6319228690191</v>
      </c>
      <c r="F1518" s="6" t="n">
        <f aca="false">F1517+G1517/($H$2/1000000)*(1/$C$2/COUNT($A$5:$A$632))</f>
        <v>203.306736719625</v>
      </c>
      <c r="G1518" s="6" t="n">
        <f aca="false">E1518/$G$2</f>
        <v>-0.0190633205719746</v>
      </c>
      <c r="H1518" s="6" t="n">
        <f aca="false">IF(G1518&gt;0,G1518,0)</f>
        <v>0</v>
      </c>
      <c r="J1518" s="11" t="n">
        <f aca="false">E1518*E1518</f>
        <v>244.357012582964</v>
      </c>
      <c r="K1518" s="6" t="n">
        <f aca="false">J1518/$G$2</f>
        <v>0.297996356808492</v>
      </c>
      <c r="M1518" s="8" t="n">
        <f aca="false">IF(H1518&gt;0,$E$2,0)</f>
        <v>0</v>
      </c>
      <c r="N1518" s="6" t="n">
        <f aca="false">M1518*H1518</f>
        <v>0</v>
      </c>
      <c r="P1518" s="8" t="n">
        <f aca="false">IF(H1518&gt;0,$F$2,0)</f>
        <v>0</v>
      </c>
      <c r="Q1518" s="6" t="n">
        <f aca="false">P1518*H1518</f>
        <v>0</v>
      </c>
    </row>
    <row r="1519" customFormat="false" ht="15" hidden="false" customHeight="false" outlineLevel="0" collapsed="false">
      <c r="A1519" s="0" t="n">
        <f aca="false">A1518+0.01</f>
        <v>15.1499999999997</v>
      </c>
      <c r="B1519" s="6" t="n">
        <f aca="false">SIN(A1519)</f>
        <v>0.529459465720701</v>
      </c>
      <c r="C1519" s="6" t="n">
        <f aca="false">ABS(B1519)</f>
        <v>0.529459465720701</v>
      </c>
      <c r="D1519" s="6" t="n">
        <f aca="false">B1519*$D$2*SQRT(2)</f>
        <v>179.704501715767</v>
      </c>
      <c r="E1519" s="6" t="n">
        <f aca="false">IF(ABS(D1519-F1519)-($I$2+$I$2+$F$2+$E$2)&lt;0,0,SIGN(D1519-F1519)*(ABS(D1519-F1519)-($I$2+$I$2+$F$2+$E$2)))</f>
        <v>-15.7426344578282</v>
      </c>
      <c r="F1519" s="6" t="n">
        <f aca="false">F1518+G1518/($H$2/1000000)*(1/$C$2/COUNT($A$5:$A$632))</f>
        <v>200.547136173595</v>
      </c>
      <c r="G1519" s="6" t="n">
        <f aca="false">E1519/$G$2</f>
        <v>-0.0191983347046686</v>
      </c>
      <c r="H1519" s="6" t="n">
        <f aca="false">IF(G1519&gt;0,G1519,0)</f>
        <v>0</v>
      </c>
      <c r="J1519" s="11" t="n">
        <f aca="false">E1519*E1519</f>
        <v>247.830539672801</v>
      </c>
      <c r="K1519" s="6" t="n">
        <f aca="false">J1519/$G$2</f>
        <v>0.302232365454635</v>
      </c>
      <c r="M1519" s="8" t="n">
        <f aca="false">IF(H1519&gt;0,$E$2,0)</f>
        <v>0</v>
      </c>
      <c r="N1519" s="6" t="n">
        <f aca="false">M1519*H1519</f>
        <v>0</v>
      </c>
      <c r="P1519" s="8" t="n">
        <f aca="false">IF(H1519&gt;0,$F$2,0)</f>
        <v>0</v>
      </c>
      <c r="Q1519" s="6" t="n">
        <f aca="false">P1519*H1519</f>
        <v>0</v>
      </c>
    </row>
    <row r="1520" customFormat="false" ht="15" hidden="false" customHeight="false" outlineLevel="0" collapsed="false">
      <c r="A1520" s="0" t="n">
        <f aca="false">A1519+0.01</f>
        <v>15.1599999999997</v>
      </c>
      <c r="B1520" s="6" t="n">
        <f aca="false">SIN(A1520)</f>
        <v>0.520949781987565</v>
      </c>
      <c r="C1520" s="6" t="n">
        <f aca="false">ABS(B1520)</f>
        <v>0.520949781987565</v>
      </c>
      <c r="D1520" s="6" t="n">
        <f aca="false">B1520*$D$2*SQRT(2)</f>
        <v>176.816219280509</v>
      </c>
      <c r="E1520" s="6" t="n">
        <f aca="false">IF(ABS(D1520-F1520)-($I$2+$I$2+$F$2+$E$2)&lt;0,0,SIGN(D1520-F1520)*(ABS(D1520-F1520)-($I$2+$I$2+$F$2+$E$2)))</f>
        <v>-15.8517717418603</v>
      </c>
      <c r="F1520" s="6" t="n">
        <f aca="false">F1519+G1519/($H$2/1000000)*(1/$C$2/COUNT($A$5:$A$632))</f>
        <v>197.767991022369</v>
      </c>
      <c r="G1520" s="6" t="n">
        <f aca="false">E1520/$G$2</f>
        <v>-0.0193314289534882</v>
      </c>
      <c r="H1520" s="6" t="n">
        <f aca="false">IF(G1520&gt;0,G1520,0)</f>
        <v>0</v>
      </c>
      <c r="J1520" s="11" t="n">
        <f aca="false">E1520*E1520</f>
        <v>251.278667356042</v>
      </c>
      <c r="K1520" s="6" t="n">
        <f aca="false">J1520/$G$2</f>
        <v>0.306437399214685</v>
      </c>
      <c r="M1520" s="8" t="n">
        <f aca="false">IF(H1520&gt;0,$E$2,0)</f>
        <v>0</v>
      </c>
      <c r="N1520" s="6" t="n">
        <f aca="false">M1520*H1520</f>
        <v>0</v>
      </c>
      <c r="P1520" s="8" t="n">
        <f aca="false">IF(H1520&gt;0,$F$2,0)</f>
        <v>0</v>
      </c>
      <c r="Q1520" s="6" t="n">
        <f aca="false">P1520*H1520</f>
        <v>0</v>
      </c>
    </row>
    <row r="1521" customFormat="false" ht="15" hidden="false" customHeight="false" outlineLevel="0" collapsed="false">
      <c r="A1521" s="0" t="n">
        <f aca="false">A1520+0.01</f>
        <v>15.1699999999997</v>
      </c>
      <c r="B1521" s="6" t="n">
        <f aca="false">SIN(A1521)</f>
        <v>0.512388003710355</v>
      </c>
      <c r="C1521" s="6" t="n">
        <f aca="false">ABS(B1521)</f>
        <v>0.512388003710355</v>
      </c>
      <c r="D1521" s="6" t="n">
        <f aca="false">B1521*$D$2*SQRT(2)</f>
        <v>173.91025537067</v>
      </c>
      <c r="E1521" s="6" t="n">
        <f aca="false">IF(ABS(D1521-F1521)-($I$2+$I$2+$F$2+$E$2)&lt;0,0,SIGN(D1521-F1521)*(ABS(D1521-F1521)-($I$2+$I$2+$F$2+$E$2)))</f>
        <v>-15.959323817089</v>
      </c>
      <c r="F1521" s="6" t="n">
        <f aca="false">F1520+G1520/($H$2/1000000)*(1/$C$2/COUNT($A$5:$A$632))</f>
        <v>194.969579187759</v>
      </c>
      <c r="G1521" s="6" t="n">
        <f aca="false">E1521/$G$2</f>
        <v>-0.0194625900208402</v>
      </c>
      <c r="H1521" s="6" t="n">
        <f aca="false">IF(G1521&gt;0,G1521,0)</f>
        <v>0</v>
      </c>
      <c r="J1521" s="11" t="n">
        <f aca="false">E1521*E1521</f>
        <v>254.700016698704</v>
      </c>
      <c r="K1521" s="6" t="n">
        <f aca="false">J1521/$G$2</f>
        <v>0.310609776461834</v>
      </c>
      <c r="M1521" s="8" t="n">
        <f aca="false">IF(H1521&gt;0,$E$2,0)</f>
        <v>0</v>
      </c>
      <c r="N1521" s="6" t="n">
        <f aca="false">M1521*H1521</f>
        <v>0</v>
      </c>
      <c r="P1521" s="8" t="n">
        <f aca="false">IF(H1521&gt;0,$F$2,0)</f>
        <v>0</v>
      </c>
      <c r="Q1521" s="6" t="n">
        <f aca="false">P1521*H1521</f>
        <v>0</v>
      </c>
    </row>
    <row r="1522" customFormat="false" ht="15" hidden="false" customHeight="false" outlineLevel="0" collapsed="false">
      <c r="A1522" s="0" t="n">
        <f aca="false">A1521+0.01</f>
        <v>15.1799999999997</v>
      </c>
      <c r="B1522" s="6" t="n">
        <f aca="false">SIN(A1522)</f>
        <v>0.503774987059761</v>
      </c>
      <c r="C1522" s="6" t="n">
        <f aca="false">ABS(B1522)</f>
        <v>0.503774987059761</v>
      </c>
      <c r="D1522" s="6" t="n">
        <f aca="false">B1522*$D$2*SQRT(2)</f>
        <v>170.986900580219</v>
      </c>
      <c r="E1522" s="6" t="n">
        <f aca="false">IF(ABS(D1522-F1522)-($I$2+$I$2+$F$2+$E$2)&lt;0,0,SIGN(D1522-F1522)*(ABS(D1522-F1522)-($I$2+$I$2+$F$2+$E$2)))</f>
        <v>-16.0652799363124</v>
      </c>
      <c r="F1522" s="6" t="n">
        <f aca="false">F1521+G1521/($H$2/1000000)*(1/$C$2/COUNT($A$5:$A$632))</f>
        <v>192.152180516531</v>
      </c>
      <c r="G1522" s="6" t="n">
        <f aca="false">E1522/$G$2</f>
        <v>-0.019591804800381</v>
      </c>
      <c r="H1522" s="6" t="n">
        <f aca="false">IF(G1522&gt;0,G1522,0)</f>
        <v>0</v>
      </c>
      <c r="J1522" s="11" t="n">
        <f aca="false">E1522*E1522</f>
        <v>258.093219432082</v>
      </c>
      <c r="K1522" s="6" t="n">
        <f aca="false">J1522/$G$2</f>
        <v>0.314747828575709</v>
      </c>
      <c r="M1522" s="8" t="n">
        <f aca="false">IF(H1522&gt;0,$E$2,0)</f>
        <v>0</v>
      </c>
      <c r="N1522" s="6" t="n">
        <f aca="false">M1522*H1522</f>
        <v>0</v>
      </c>
      <c r="P1522" s="8" t="n">
        <f aca="false">IF(H1522&gt;0,$F$2,0)</f>
        <v>0</v>
      </c>
      <c r="Q1522" s="6" t="n">
        <f aca="false">P1522*H1522</f>
        <v>0</v>
      </c>
    </row>
    <row r="1523" customFormat="false" ht="15" hidden="false" customHeight="false" outlineLevel="0" collapsed="false">
      <c r="A1523" s="0" t="n">
        <f aca="false">A1522+0.01</f>
        <v>15.1899999999997</v>
      </c>
      <c r="B1523" s="6" t="n">
        <f aca="false">SIN(A1523)</f>
        <v>0.495111593330273</v>
      </c>
      <c r="C1523" s="6" t="n">
        <f aca="false">ABS(B1523)</f>
        <v>0.495111593330273</v>
      </c>
      <c r="D1523" s="6" t="n">
        <f aca="false">B1523*$D$2*SQRT(2)</f>
        <v>168.046447242198</v>
      </c>
      <c r="E1523" s="6" t="n">
        <f aca="false">IF(ABS(D1523-F1523)-($I$2+$I$2+$F$2+$E$2)&lt;0,0,SIGN(D1523-F1523)*(ABS(D1523-F1523)-($I$2+$I$2+$F$2+$E$2)))</f>
        <v>-16.169629510526</v>
      </c>
      <c r="F1523" s="6" t="n">
        <f aca="false">F1522+G1522/($H$2/1000000)*(1/$C$2/COUNT($A$5:$A$632))</f>
        <v>189.316076752724</v>
      </c>
      <c r="G1523" s="6" t="n">
        <f aca="false">E1523/$G$2</f>
        <v>-0.0197190603786903</v>
      </c>
      <c r="H1523" s="6" t="n">
        <f aca="false">IF(G1523&gt;0,G1523,0)</f>
        <v>0</v>
      </c>
      <c r="J1523" s="11" t="n">
        <f aca="false">E1523*E1523</f>
        <v>261.456918507675</v>
      </c>
      <c r="K1523" s="6" t="n">
        <f aca="false">J1523/$G$2</f>
        <v>0.318849900619115</v>
      </c>
      <c r="M1523" s="8" t="n">
        <f aca="false">IF(H1523&gt;0,$E$2,0)</f>
        <v>0</v>
      </c>
      <c r="N1523" s="6" t="n">
        <f aca="false">M1523*H1523</f>
        <v>0</v>
      </c>
      <c r="P1523" s="8" t="n">
        <f aca="false">IF(H1523&gt;0,$F$2,0)</f>
        <v>0</v>
      </c>
      <c r="Q1523" s="6" t="n">
        <f aca="false">P1523*H1523</f>
        <v>0</v>
      </c>
    </row>
    <row r="1524" customFormat="false" ht="15" hidden="false" customHeight="false" outlineLevel="0" collapsed="false">
      <c r="A1524" s="0" t="n">
        <f aca="false">A1523+0.01</f>
        <v>15.1999999999997</v>
      </c>
      <c r="B1524" s="6" t="n">
        <f aca="false">SIN(A1524)</f>
        <v>0.486398688854043</v>
      </c>
      <c r="C1524" s="6" t="n">
        <f aca="false">ABS(B1524)</f>
        <v>0.486398688854043</v>
      </c>
      <c r="D1524" s="6" t="n">
        <f aca="false">B1524*$D$2*SQRT(2)</f>
        <v>165.089189399491</v>
      </c>
      <c r="E1524" s="6" t="n">
        <f aca="false">IF(ABS(D1524-F1524)-($I$2+$I$2+$F$2+$E$2)&lt;0,0,SIGN(D1524-F1524)*(ABS(D1524-F1524)-($I$2+$I$2+$F$2+$E$2)))</f>
        <v>-16.2723621102264</v>
      </c>
      <c r="F1524" s="6" t="n">
        <f aca="false">F1523+G1523/($H$2/1000000)*(1/$C$2/COUNT($A$5:$A$632))</f>
        <v>186.461551509717</v>
      </c>
      <c r="G1524" s="6" t="n">
        <f aca="false">E1524/$G$2</f>
        <v>-0.0198443440368614</v>
      </c>
      <c r="H1524" s="6" t="n">
        <f aca="false">IF(G1524&gt;0,G1524,0)</f>
        <v>0</v>
      </c>
      <c r="J1524" s="11" t="n">
        <f aca="false">E1524*E1524</f>
        <v>264.789768646331</v>
      </c>
      <c r="K1524" s="6" t="n">
        <f aca="false">J1524/$G$2</f>
        <v>0.32291435200772</v>
      </c>
      <c r="M1524" s="8" t="n">
        <f aca="false">IF(H1524&gt;0,$E$2,0)</f>
        <v>0</v>
      </c>
      <c r="N1524" s="6" t="n">
        <f aca="false">M1524*H1524</f>
        <v>0</v>
      </c>
      <c r="P1524" s="8" t="n">
        <f aca="false">IF(H1524&gt;0,$F$2,0)</f>
        <v>0</v>
      </c>
      <c r="Q1524" s="6" t="n">
        <f aca="false">P1524*H1524</f>
        <v>0</v>
      </c>
    </row>
    <row r="1525" customFormat="false" ht="15" hidden="false" customHeight="false" outlineLevel="0" collapsed="false">
      <c r="A1525" s="0" t="n">
        <f aca="false">A1524+0.01</f>
        <v>15.2099999999997</v>
      </c>
      <c r="B1525" s="6" t="n">
        <f aca="false">SIN(A1525)</f>
        <v>0.477637144914259</v>
      </c>
      <c r="C1525" s="6" t="n">
        <f aca="false">ABS(B1525)</f>
        <v>0.477637144914259</v>
      </c>
      <c r="D1525" s="6" t="n">
        <f aca="false">B1525*$D$2*SQRT(2)</f>
        <v>162.115422775418</v>
      </c>
      <c r="E1525" s="6" t="n">
        <f aca="false">IF(ABS(D1525-F1525)-($I$2+$I$2+$F$2+$E$2)&lt;0,0,SIGN(D1525-F1525)*(ABS(D1525-F1525)-($I$2+$I$2+$F$2+$E$2)))</f>
        <v>-16.3734674666587</v>
      </c>
      <c r="F1525" s="6" t="n">
        <f aca="false">F1524+G1524/($H$2/1000000)*(1/$C$2/COUNT($A$5:$A$632))</f>
        <v>183.588890242077</v>
      </c>
      <c r="G1525" s="6" t="n">
        <f aca="false">E1525/$G$2</f>
        <v>-0.0199676432520229</v>
      </c>
      <c r="H1525" s="6" t="n">
        <f aca="false">IF(G1525&gt;0,G1525,0)</f>
        <v>0</v>
      </c>
      <c r="J1525" s="11" t="n">
        <f aca="false">E1525*E1525</f>
        <v>268.090436881732</v>
      </c>
      <c r="K1525" s="6" t="n">
        <f aca="false">J1525/$G$2</f>
        <v>0.326939557172844</v>
      </c>
      <c r="M1525" s="8" t="n">
        <f aca="false">IF(H1525&gt;0,$E$2,0)</f>
        <v>0</v>
      </c>
      <c r="N1525" s="6" t="n">
        <f aca="false">M1525*H1525</f>
        <v>0</v>
      </c>
      <c r="P1525" s="8" t="n">
        <f aca="false">IF(H1525&gt;0,$F$2,0)</f>
        <v>0</v>
      </c>
      <c r="Q1525" s="6" t="n">
        <f aca="false">P1525*H1525</f>
        <v>0</v>
      </c>
    </row>
    <row r="1526" customFormat="false" ht="15" hidden="false" customHeight="false" outlineLevel="0" collapsed="false">
      <c r="A1526" s="0" t="n">
        <f aca="false">A1525+0.01</f>
        <v>15.2199999999997</v>
      </c>
      <c r="B1526" s="6" t="n">
        <f aca="false">SIN(A1526)</f>
        <v>0.468827837658013</v>
      </c>
      <c r="C1526" s="6" t="n">
        <f aca="false">ABS(B1526)</f>
        <v>0.468827837658013</v>
      </c>
      <c r="D1526" s="6" t="n">
        <f aca="false">B1526*$D$2*SQRT(2)</f>
        <v>159.125444744163</v>
      </c>
      <c r="E1526" s="6" t="n">
        <f aca="false">IF(ABS(D1526-F1526)-($I$2+$I$2+$F$2+$E$2)&lt;0,0,SIGN(D1526-F1526)*(ABS(D1526-F1526)-($I$2+$I$2+$F$2+$E$2)))</f>
        <v>-16.4729354730118</v>
      </c>
      <c r="F1526" s="6" t="n">
        <f aca="false">F1525+G1525/($H$2/1000000)*(1/$C$2/COUNT($A$5:$A$632))</f>
        <v>180.698380217175</v>
      </c>
      <c r="G1526" s="6" t="n">
        <f aca="false">E1526/$G$2</f>
        <v>-0.0200889456987949</v>
      </c>
      <c r="H1526" s="6" t="n">
        <f aca="false">IF(G1526&gt;0,G1526,0)</f>
        <v>0</v>
      </c>
      <c r="J1526" s="11" t="n">
        <f aca="false">E1526*E1526</f>
        <v>271.35760309801</v>
      </c>
      <c r="K1526" s="6" t="n">
        <f aca="false">J1526/$G$2</f>
        <v>0.330923906217086</v>
      </c>
      <c r="M1526" s="8" t="n">
        <f aca="false">IF(H1526&gt;0,$E$2,0)</f>
        <v>0</v>
      </c>
      <c r="N1526" s="6" t="n">
        <f aca="false">M1526*H1526</f>
        <v>0</v>
      </c>
      <c r="P1526" s="8" t="n">
        <f aca="false">IF(H1526&gt;0,$F$2,0)</f>
        <v>0</v>
      </c>
      <c r="Q1526" s="6" t="n">
        <f aca="false">P1526*H1526</f>
        <v>0</v>
      </c>
    </row>
    <row r="1527" customFormat="false" ht="15" hidden="false" customHeight="false" outlineLevel="0" collapsed="false">
      <c r="A1527" s="0" t="n">
        <f aca="false">A1526+0.01</f>
        <v>15.2299999999997</v>
      </c>
      <c r="B1527" s="6" t="n">
        <f aca="false">SIN(A1527)</f>
        <v>0.45997164800869</v>
      </c>
      <c r="C1527" s="6" t="n">
        <f aca="false">ABS(B1527)</f>
        <v>0.45997164800869</v>
      </c>
      <c r="D1527" s="6" t="n">
        <f aca="false">B1527*$D$2*SQRT(2)</f>
        <v>156.119554301038</v>
      </c>
      <c r="E1527" s="6" t="n">
        <f aca="false">IF(ABS(D1527-F1527)-($I$2+$I$2+$F$2+$E$2)&lt;0,0,SIGN(D1527-F1527)*(ABS(D1527-F1527)-($I$2+$I$2+$F$2+$E$2)))</f>
        <v>-16.5707561855643</v>
      </c>
      <c r="F1527" s="6" t="n">
        <f aca="false">F1526+G1526/($H$2/1000000)*(1/$C$2/COUNT($A$5:$A$632))</f>
        <v>177.790310486602</v>
      </c>
      <c r="G1527" s="6" t="n">
        <f aca="false">E1527/$G$2</f>
        <v>-0.0202082392506882</v>
      </c>
      <c r="H1527" s="6" t="n">
        <f aca="false">IF(G1527&gt;0,G1527,0)</f>
        <v>0</v>
      </c>
      <c r="J1527" s="11" t="n">
        <f aca="false">E1527*E1527</f>
        <v>274.589960561418</v>
      </c>
      <c r="K1527" s="6" t="n">
        <f aca="false">J1527/$G$2</f>
        <v>0.334865805562704</v>
      </c>
      <c r="M1527" s="8" t="n">
        <f aca="false">IF(H1527&gt;0,$E$2,0)</f>
        <v>0</v>
      </c>
      <c r="N1527" s="6" t="n">
        <f aca="false">M1527*H1527</f>
        <v>0</v>
      </c>
      <c r="P1527" s="8" t="n">
        <f aca="false">IF(H1527&gt;0,$F$2,0)</f>
        <v>0</v>
      </c>
      <c r="Q1527" s="6" t="n">
        <f aca="false">P1527*H1527</f>
        <v>0</v>
      </c>
    </row>
    <row r="1528" customFormat="false" ht="15" hidden="false" customHeight="false" outlineLevel="0" collapsed="false">
      <c r="A1528" s="0" t="n">
        <f aca="false">A1527+0.01</f>
        <v>15.2399999999997</v>
      </c>
      <c r="B1528" s="6" t="n">
        <f aca="false">SIN(A1528)</f>
        <v>0.451069461577875</v>
      </c>
      <c r="C1528" s="6" t="n">
        <f aca="false">ABS(B1528)</f>
        <v>0.451069461577875</v>
      </c>
      <c r="D1528" s="6" t="n">
        <f aca="false">B1528*$D$2*SQRT(2)</f>
        <v>153.098052032582</v>
      </c>
      <c r="E1528" s="6" t="n">
        <f aca="false">IF(ABS(D1528-F1528)-($I$2+$I$2+$F$2+$E$2)&lt;0,0,SIGN(D1528-F1528)*(ABS(D1528-F1528)-($I$2+$I$2+$F$2+$E$2)))</f>
        <v>-16.666919824795</v>
      </c>
      <c r="F1528" s="6" t="n">
        <f aca="false">F1527+G1527/($H$2/1000000)*(1/$C$2/COUNT($A$5:$A$632))</f>
        <v>174.864971857377</v>
      </c>
      <c r="G1528" s="6" t="n">
        <f aca="false">E1528/$G$2</f>
        <v>-0.0203255119814573</v>
      </c>
      <c r="H1528" s="6" t="n">
        <f aca="false">IF(G1528&gt;0,G1528,0)</f>
        <v>0</v>
      </c>
      <c r="J1528" s="11" t="n">
        <f aca="false">E1528*E1528</f>
        <v>277.786216446145</v>
      </c>
      <c r="K1528" s="6" t="n">
        <f aca="false">J1528/$G$2</f>
        <v>0.33876367859286</v>
      </c>
      <c r="M1528" s="8" t="n">
        <f aca="false">IF(H1528&gt;0,$E$2,0)</f>
        <v>0</v>
      </c>
      <c r="N1528" s="6" t="n">
        <f aca="false">M1528*H1528</f>
        <v>0</v>
      </c>
      <c r="P1528" s="8" t="n">
        <f aca="false">IF(H1528&gt;0,$F$2,0)</f>
        <v>0</v>
      </c>
      <c r="Q1528" s="6" t="n">
        <f aca="false">P1528*H1528</f>
        <v>0</v>
      </c>
    </row>
    <row r="1529" customFormat="false" ht="15" hidden="false" customHeight="false" outlineLevel="0" collapsed="false">
      <c r="A1529" s="0" t="n">
        <f aca="false">A1528+0.01</f>
        <v>15.2499999999997</v>
      </c>
      <c r="B1529" s="6" t="n">
        <f aca="false">SIN(A1529)</f>
        <v>0.442122168576791</v>
      </c>
      <c r="C1529" s="6" t="n">
        <f aca="false">ABS(B1529)</f>
        <v>0.442122168576791</v>
      </c>
      <c r="D1529" s="6" t="n">
        <f aca="false">B1529*$D$2*SQRT(2)</f>
        <v>150.061240086504</v>
      </c>
      <c r="E1529" s="6" t="n">
        <f aca="false">IF(ABS(D1529-F1529)-($I$2+$I$2+$F$2+$E$2)&lt;0,0,SIGN(D1529-F1529)*(ABS(D1529-F1529)-($I$2+$I$2+$F$2+$E$2)))</f>
        <v>-16.7614167764524</v>
      </c>
      <c r="F1529" s="6" t="n">
        <f aca="false">F1528+G1528/($H$2/1000000)*(1/$C$2/COUNT($A$5:$A$632))</f>
        <v>171.922656862956</v>
      </c>
      <c r="G1529" s="6" t="n">
        <f aca="false">E1529/$G$2</f>
        <v>-0.0204407521664054</v>
      </c>
      <c r="H1529" s="6" t="n">
        <f aca="false">IF(G1529&gt;0,G1529,0)</f>
        <v>0</v>
      </c>
      <c r="J1529" s="11" t="n">
        <f aca="false">E1529*E1529</f>
        <v>280.945092353941</v>
      </c>
      <c r="K1529" s="6" t="n">
        <f aca="false">J1529/$G$2</f>
        <v>0.342615966285294</v>
      </c>
      <c r="M1529" s="8" t="n">
        <f aca="false">IF(H1529&gt;0,$E$2,0)</f>
        <v>0</v>
      </c>
      <c r="N1529" s="6" t="n">
        <f aca="false">M1529*H1529</f>
        <v>0</v>
      </c>
      <c r="P1529" s="8" t="n">
        <f aca="false">IF(H1529&gt;0,$F$2,0)</f>
        <v>0</v>
      </c>
      <c r="Q1529" s="6" t="n">
        <f aca="false">P1529*H1529</f>
        <v>0</v>
      </c>
    </row>
    <row r="1530" customFormat="false" ht="15" hidden="false" customHeight="false" outlineLevel="0" collapsed="false">
      <c r="A1530" s="0" t="n">
        <f aca="false">A1529+0.01</f>
        <v>15.2599999999997</v>
      </c>
      <c r="B1530" s="6" t="n">
        <f aca="false">SIN(A1530)</f>
        <v>0.433130663727284</v>
      </c>
      <c r="C1530" s="6" t="n">
        <f aca="false">ABS(B1530)</f>
        <v>0.433130663727284</v>
      </c>
      <c r="D1530" s="6" t="n">
        <f aca="false">B1530*$D$2*SQRT(2)</f>
        <v>147.009422141468</v>
      </c>
      <c r="E1530" s="6" t="n">
        <f aca="false">IF(ABS(D1530-F1530)-($I$2+$I$2+$F$2+$E$2)&lt;0,0,SIGN(D1530-F1530)*(ABS(D1530-F1530)-($I$2+$I$2+$F$2+$E$2)))</f>
        <v>-16.8542375925936</v>
      </c>
      <c r="F1530" s="6" t="n">
        <f aca="false">F1529+G1529/($H$2/1000000)*(1/$C$2/COUNT($A$5:$A$632))</f>
        <v>168.963659734062</v>
      </c>
      <c r="G1530" s="6" t="n">
        <f aca="false">E1530/$G$2</f>
        <v>-0.0205539482836507</v>
      </c>
      <c r="H1530" s="6" t="n">
        <f aca="false">IF(G1530&gt;0,G1530,0)</f>
        <v>0</v>
      </c>
      <c r="J1530" s="11" t="n">
        <f aca="false">E1530*E1530</f>
        <v>284.065324827596</v>
      </c>
      <c r="K1530" s="6" t="n">
        <f aca="false">J1530/$G$2</f>
        <v>0.346421127838531</v>
      </c>
      <c r="M1530" s="8" t="n">
        <f aca="false">IF(H1530&gt;0,$E$2,0)</f>
        <v>0</v>
      </c>
      <c r="N1530" s="6" t="n">
        <f aca="false">M1530*H1530</f>
        <v>0</v>
      </c>
      <c r="P1530" s="8" t="n">
        <f aca="false">IF(H1530&gt;0,$F$2,0)</f>
        <v>0</v>
      </c>
      <c r="Q1530" s="6" t="n">
        <f aca="false">P1530*H1530</f>
        <v>0</v>
      </c>
    </row>
    <row r="1531" customFormat="false" ht="15" hidden="false" customHeight="false" outlineLevel="0" collapsed="false">
      <c r="A1531" s="0" t="n">
        <f aca="false">A1530+0.01</f>
        <v>15.2699999999997</v>
      </c>
      <c r="B1531" s="6" t="n">
        <f aca="false">SIN(A1531)</f>
        <v>0.424095846172345</v>
      </c>
      <c r="C1531" s="6" t="n">
        <f aca="false">ABS(B1531)</f>
        <v>0.424095846172345</v>
      </c>
      <c r="D1531" s="6" t="n">
        <f aca="false">B1531*$D$2*SQRT(2)</f>
        <v>143.942903376726</v>
      </c>
      <c r="E1531" s="6" t="n">
        <f aca="false">IF(ABS(D1531-F1531)-($I$2+$I$2+$F$2+$E$2)&lt;0,0,SIGN(D1531-F1531)*(ABS(D1531-F1531)-($I$2+$I$2+$F$2+$E$2)))</f>
        <v>-16.9453729925917</v>
      </c>
      <c r="F1531" s="6" t="n">
        <f aca="false">F1530+G1530/($H$2/1000000)*(1/$C$2/COUNT($A$5:$A$632))</f>
        <v>165.988276369318</v>
      </c>
      <c r="G1531" s="6" t="n">
        <f aca="false">E1531/$G$2</f>
        <v>-0.0206650890153558</v>
      </c>
      <c r="H1531" s="6" t="n">
        <f aca="false">IF(G1531&gt;0,G1531,0)</f>
        <v>0</v>
      </c>
      <c r="J1531" s="11" t="n">
        <f aca="false">E1531*E1531</f>
        <v>287.145665858057</v>
      </c>
      <c r="K1531" s="6" t="n">
        <f aca="false">J1531/$G$2</f>
        <v>0.350177641290313</v>
      </c>
      <c r="M1531" s="8" t="n">
        <f aca="false">IF(H1531&gt;0,$E$2,0)</f>
        <v>0</v>
      </c>
      <c r="N1531" s="6" t="n">
        <f aca="false">M1531*H1531</f>
        <v>0</v>
      </c>
      <c r="P1531" s="8" t="n">
        <f aca="false">IF(H1531&gt;0,$F$2,0)</f>
        <v>0</v>
      </c>
      <c r="Q1531" s="6" t="n">
        <f aca="false">P1531*H1531</f>
        <v>0</v>
      </c>
    </row>
    <row r="1532" customFormat="false" ht="15" hidden="false" customHeight="false" outlineLevel="0" collapsed="false">
      <c r="A1532" s="0" t="n">
        <f aca="false">A1531+0.01</f>
        <v>15.2799999999997</v>
      </c>
      <c r="B1532" s="6" t="n">
        <f aca="false">SIN(A1532)</f>
        <v>0.415018619386201</v>
      </c>
      <c r="C1532" s="6" t="n">
        <f aca="false">ABS(B1532)</f>
        <v>0.415018619386201</v>
      </c>
      <c r="D1532" s="6" t="n">
        <f aca="false">B1532*$D$2*SQRT(2)</f>
        <v>140.861990441598</v>
      </c>
      <c r="E1532" s="6" t="n">
        <f aca="false">IF(ABS(D1532-F1532)-($I$2+$I$2+$F$2+$E$2)&lt;0,0,SIGN(D1532-F1532)*(ABS(D1532-F1532)-($I$2+$I$2+$F$2+$E$2)))</f>
        <v>-17.0348138641187</v>
      </c>
      <c r="F1532" s="6" t="n">
        <f aca="false">F1531+G1531/($H$2/1000000)*(1/$C$2/COUNT($A$5:$A$632))</f>
        <v>162.996804305717</v>
      </c>
      <c r="G1532" s="6" t="n">
        <f aca="false">E1532/$G$2</f>
        <v>-0.0207741632489253</v>
      </c>
      <c r="H1532" s="6" t="n">
        <f aca="false">IF(G1532&gt;0,G1532,0)</f>
        <v>0</v>
      </c>
      <c r="J1532" s="11" t="n">
        <f aca="false">E1532*E1532</f>
        <v>290.184883385171</v>
      </c>
      <c r="K1532" s="6" t="n">
        <f aca="false">J1532/$G$2</f>
        <v>0.353884004128257</v>
      </c>
      <c r="M1532" s="8" t="n">
        <f aca="false">IF(H1532&gt;0,$E$2,0)</f>
        <v>0</v>
      </c>
      <c r="N1532" s="6" t="n">
        <f aca="false">M1532*H1532</f>
        <v>0</v>
      </c>
      <c r="P1532" s="8" t="n">
        <f aca="false">IF(H1532&gt;0,$F$2,0)</f>
        <v>0</v>
      </c>
      <c r="Q1532" s="6" t="n">
        <f aca="false">P1532*H1532</f>
        <v>0</v>
      </c>
    </row>
    <row r="1533" customFormat="false" ht="15" hidden="false" customHeight="false" outlineLevel="0" collapsed="false">
      <c r="A1533" s="0" t="n">
        <f aca="false">A1532+0.01</f>
        <v>15.2899999999997</v>
      </c>
      <c r="B1533" s="6" t="n">
        <f aca="false">SIN(A1533)</f>
        <v>0.405899891083966</v>
      </c>
      <c r="C1533" s="6" t="n">
        <f aca="false">ABS(B1533)</f>
        <v>0.405899891083966</v>
      </c>
      <c r="D1533" s="6" t="n">
        <f aca="false">B1533*$D$2*SQRT(2)</f>
        <v>137.76699142481</v>
      </c>
      <c r="E1533" s="6" t="n">
        <f aca="false">IF(ABS(D1533-F1533)-($I$2+$I$2+$F$2+$E$2)&lt;0,0,SIGN(D1533-F1533)*(ABS(D1533-F1533)-($I$2+$I$2+$F$2+$E$2)))</f>
        <v>-17.1225512640965</v>
      </c>
      <c r="F1533" s="6" t="n">
        <f aca="false">F1532+G1532/($H$2/1000000)*(1/$C$2/COUNT($A$5:$A$632))</f>
        <v>159.989542688906</v>
      </c>
      <c r="G1533" s="6" t="n">
        <f aca="false">E1533/$G$2</f>
        <v>-0.0208811600781664</v>
      </c>
      <c r="H1533" s="6" t="n">
        <f aca="false">IF(G1533&gt;0,G1533,0)</f>
        <v>0</v>
      </c>
      <c r="J1533" s="11" t="n">
        <f aca="false">E1533*E1533</f>
        <v>293.181761791611</v>
      </c>
      <c r="K1533" s="6" t="n">
        <f aca="false">J1533/$G$2</f>
        <v>0.357538733892209</v>
      </c>
      <c r="M1533" s="8" t="n">
        <f aca="false">IF(H1533&gt;0,$E$2,0)</f>
        <v>0</v>
      </c>
      <c r="N1533" s="6" t="n">
        <f aca="false">M1533*H1533</f>
        <v>0</v>
      </c>
      <c r="P1533" s="8" t="n">
        <f aca="false">IF(H1533&gt;0,$F$2,0)</f>
        <v>0</v>
      </c>
      <c r="Q1533" s="6" t="n">
        <f aca="false">P1533*H1533</f>
        <v>0</v>
      </c>
    </row>
    <row r="1534" customFormat="false" ht="15" hidden="false" customHeight="false" outlineLevel="0" collapsed="false">
      <c r="A1534" s="0" t="n">
        <f aca="false">A1533+0.01</f>
        <v>15.2999999999997</v>
      </c>
      <c r="B1534" s="6" t="n">
        <f aca="false">SIN(A1534)</f>
        <v>0.396740573130871</v>
      </c>
      <c r="C1534" s="6" t="n">
        <f aca="false">ABS(B1534)</f>
        <v>0.396740573130871</v>
      </c>
      <c r="D1534" s="6" t="n">
        <f aca="false">B1534*$D$2*SQRT(2)</f>
        <v>134.658215823685</v>
      </c>
      <c r="E1534" s="6" t="n">
        <f aca="false">IF(ABS(D1534-F1534)-($I$2+$I$2+$F$2+$E$2)&lt;0,0,SIGN(D1534-F1534)*(ABS(D1534-F1534)-($I$2+$I$2+$F$2+$E$2)))</f>
        <v>-17.208576419627</v>
      </c>
      <c r="F1534" s="6" t="n">
        <f aca="false">F1533+G1533/($H$2/1000000)*(1/$C$2/COUNT($A$5:$A$632))</f>
        <v>156.966792243312</v>
      </c>
      <c r="G1534" s="6" t="n">
        <f aca="false">E1534/$G$2</f>
        <v>-0.0209860688044232</v>
      </c>
      <c r="H1534" s="6" t="n">
        <f aca="false">IF(G1534&gt;0,G1534,0)</f>
        <v>0</v>
      </c>
      <c r="J1534" s="11" t="n">
        <f aca="false">E1534*E1534</f>
        <v>296.135102390142</v>
      </c>
      <c r="K1534" s="6" t="n">
        <f aca="false">J1534/$G$2</f>
        <v>0.361140368768466</v>
      </c>
      <c r="M1534" s="8" t="n">
        <f aca="false">IF(H1534&gt;0,$E$2,0)</f>
        <v>0</v>
      </c>
      <c r="N1534" s="6" t="n">
        <f aca="false">M1534*H1534</f>
        <v>0</v>
      </c>
      <c r="P1534" s="8" t="n">
        <f aca="false">IF(H1534&gt;0,$F$2,0)</f>
        <v>0</v>
      </c>
      <c r="Q1534" s="6" t="n">
        <f aca="false">P1534*H1534</f>
        <v>0</v>
      </c>
    </row>
    <row r="1535" customFormat="false" ht="15" hidden="false" customHeight="false" outlineLevel="0" collapsed="false">
      <c r="A1535" s="0" t="n">
        <f aca="false">A1534+0.01</f>
        <v>15.3099999999997</v>
      </c>
      <c r="B1535" s="6" t="n">
        <f aca="false">SIN(A1535)</f>
        <v>0.38754158145108</v>
      </c>
      <c r="C1535" s="6" t="n">
        <f aca="false">ABS(B1535)</f>
        <v>0.38754158145108</v>
      </c>
      <c r="D1535" s="6" t="n">
        <f aca="false">B1535*$D$2*SQRT(2)</f>
        <v>131.535974513192</v>
      </c>
      <c r="E1535" s="6" t="n">
        <f aca="false">IF(ABS(D1535-F1535)-($I$2+$I$2+$F$2+$E$2)&lt;0,0,SIGN(D1535-F1535)*(ABS(D1535-F1535)-($I$2+$I$2+$F$2+$E$2)))</f>
        <v>-17.2928807289006</v>
      </c>
      <c r="F1535" s="6" t="n">
        <f aca="false">F1534+G1534/($H$2/1000000)*(1/$C$2/COUNT($A$5:$A$632))</f>
        <v>153.928855242093</v>
      </c>
      <c r="G1535" s="6" t="n">
        <f aca="false">E1535/$G$2</f>
        <v>-0.0210888789376837</v>
      </c>
      <c r="H1535" s="6" t="n">
        <f aca="false">IF(G1535&gt;0,G1535,0)</f>
        <v>0</v>
      </c>
      <c r="J1535" s="11" t="n">
        <f aca="false">E1535*E1535</f>
        <v>299.043723903983</v>
      </c>
      <c r="K1535" s="6" t="n">
        <f aca="false">J1535/$G$2</f>
        <v>0.36468746817559</v>
      </c>
      <c r="M1535" s="8" t="n">
        <f aca="false">IF(H1535&gt;0,$E$2,0)</f>
        <v>0</v>
      </c>
      <c r="N1535" s="6" t="n">
        <f aca="false">M1535*H1535</f>
        <v>0</v>
      </c>
      <c r="P1535" s="8" t="n">
        <f aca="false">IF(H1535&gt;0,$F$2,0)</f>
        <v>0</v>
      </c>
      <c r="Q1535" s="6" t="n">
        <f aca="false">P1535*H1535</f>
        <v>0</v>
      </c>
    </row>
    <row r="1536" customFormat="false" ht="15" hidden="false" customHeight="false" outlineLevel="0" collapsed="false">
      <c r="A1536" s="0" t="n">
        <f aca="false">A1535+0.01</f>
        <v>15.3199999999997</v>
      </c>
      <c r="B1536" s="6" t="n">
        <f aca="false">SIN(A1536)</f>
        <v>0.378303835936093</v>
      </c>
      <c r="C1536" s="6" t="n">
        <f aca="false">ABS(B1536)</f>
        <v>0.378303835936093</v>
      </c>
      <c r="D1536" s="6" t="n">
        <f aca="false">B1536*$D$2*SQRT(2)</f>
        <v>128.400579714861</v>
      </c>
      <c r="E1536" s="6" t="n">
        <f aca="false">IF(ABS(D1536-F1536)-($I$2+$I$2+$F$2+$E$2)&lt;0,0,SIGN(D1536-F1536)*(ABS(D1536-F1536)-($I$2+$I$2+$F$2+$E$2)))</f>
        <v>-17.3754557620777</v>
      </c>
      <c r="F1536" s="6" t="n">
        <f aca="false">F1535+G1535/($H$2/1000000)*(1/$C$2/COUNT($A$5:$A$632))</f>
        <v>150.876035476939</v>
      </c>
      <c r="G1536" s="6" t="n">
        <f aca="false">E1536/$G$2</f>
        <v>-0.0211895801976557</v>
      </c>
      <c r="H1536" s="6" t="n">
        <f aca="false">IF(G1536&gt;0,G1536,0)</f>
        <v>0</v>
      </c>
      <c r="J1536" s="11" t="n">
        <f aca="false">E1536*E1536</f>
        <v>301.906462939918</v>
      </c>
      <c r="K1536" s="6" t="n">
        <f aca="false">J1536/$G$2</f>
        <v>0.368178613341364</v>
      </c>
      <c r="M1536" s="8" t="n">
        <f aca="false">IF(H1536&gt;0,$E$2,0)</f>
        <v>0</v>
      </c>
      <c r="N1536" s="6" t="n">
        <f aca="false">M1536*H1536</f>
        <v>0</v>
      </c>
      <c r="P1536" s="8" t="n">
        <f aca="false">IF(H1536&gt;0,$F$2,0)</f>
        <v>0</v>
      </c>
      <c r="Q1536" s="6" t="n">
        <f aca="false">P1536*H1536</f>
        <v>0</v>
      </c>
    </row>
    <row r="1537" customFormat="false" ht="15" hidden="false" customHeight="false" outlineLevel="0" collapsed="false">
      <c r="A1537" s="0" t="n">
        <f aca="false">A1536+0.01</f>
        <v>15.3299999999997</v>
      </c>
      <c r="B1537" s="6" t="n">
        <f aca="false">SIN(A1537)</f>
        <v>0.369028260352765</v>
      </c>
      <c r="C1537" s="6" t="n">
        <f aca="false">ABS(B1537)</f>
        <v>0.369028260352765</v>
      </c>
      <c r="D1537" s="6" t="n">
        <f aca="false">B1537*$D$2*SQRT(2)</f>
        <v>125.252344965559</v>
      </c>
      <c r="E1537" s="6" t="n">
        <f aca="false">IF(ABS(D1537-F1537)-($I$2+$I$2+$F$2+$E$2)&lt;0,0,SIGN(D1537-F1537)*(ABS(D1537-F1537)-($I$2+$I$2+$F$2+$E$2)))</f>
        <v>-17.4562932621533</v>
      </c>
      <c r="F1537" s="6" t="n">
        <f aca="false">F1536+G1536/($H$2/1000000)*(1/$C$2/COUNT($A$5:$A$632))</f>
        <v>147.808638227712</v>
      </c>
      <c r="G1537" s="6" t="n">
        <f aca="false">E1537/$G$2</f>
        <v>-0.0212881625148211</v>
      </c>
      <c r="H1537" s="6" t="n">
        <f aca="false">IF(G1537&gt;0,G1537,0)</f>
        <v>0</v>
      </c>
      <c r="J1537" s="11" t="n">
        <f aca="false">E1537*E1537</f>
        <v>304.722174454299</v>
      </c>
      <c r="K1537" s="6" t="n">
        <f aca="false">J1537/$G$2</f>
        <v>0.371612407871097</v>
      </c>
      <c r="M1537" s="8" t="n">
        <f aca="false">IF(H1537&gt;0,$E$2,0)</f>
        <v>0</v>
      </c>
      <c r="N1537" s="6" t="n">
        <f aca="false">M1537*H1537</f>
        <v>0</v>
      </c>
      <c r="P1537" s="8" t="n">
        <f aca="false">IF(H1537&gt;0,$F$2,0)</f>
        <v>0</v>
      </c>
      <c r="Q1537" s="6" t="n">
        <f aca="false">P1537*H1537</f>
        <v>0</v>
      </c>
    </row>
    <row r="1538" customFormat="false" ht="15" hidden="false" customHeight="false" outlineLevel="0" collapsed="false">
      <c r="A1538" s="0" t="n">
        <f aca="false">A1537+0.01</f>
        <v>15.3399999999997</v>
      </c>
      <c r="B1538" s="6" t="n">
        <f aca="false">SIN(A1538)</f>
        <v>0.359715782250924</v>
      </c>
      <c r="C1538" s="6" t="n">
        <f aca="false">ABS(B1538)</f>
        <v>0.359715782250924</v>
      </c>
      <c r="D1538" s="6" t="n">
        <f aca="false">B1538*$D$2*SQRT(2)</f>
        <v>122.091585086137</v>
      </c>
      <c r="E1538" s="6" t="n">
        <f aca="false">IF(ABS(D1538-F1538)-($I$2+$I$2+$F$2+$E$2)&lt;0,0,SIGN(D1538-F1538)*(ABS(D1538-F1538)-($I$2+$I$2+$F$2+$E$2)))</f>
        <v>-17.5353851457992</v>
      </c>
      <c r="F1538" s="6" t="n">
        <f aca="false">F1537+G1537/($H$2/1000000)*(1/$C$2/COUNT($A$5:$A$632))</f>
        <v>144.726970231936</v>
      </c>
      <c r="G1538" s="6" t="n">
        <f aca="false">E1538/$G$2</f>
        <v>-0.0213846160314625</v>
      </c>
      <c r="H1538" s="6" t="n">
        <f aca="false">IF(G1538&gt;0,G1538,0)</f>
        <v>0</v>
      </c>
      <c r="J1538" s="11" t="n">
        <f aca="false">E1538*E1538</f>
        <v>307.489732211516</v>
      </c>
      <c r="K1538" s="6" t="n">
        <f aca="false">J1538/$G$2</f>
        <v>0.374987478306727</v>
      </c>
      <c r="M1538" s="8" t="n">
        <f aca="false">IF(H1538&gt;0,$E$2,0)</f>
        <v>0</v>
      </c>
      <c r="N1538" s="6" t="n">
        <f aca="false">M1538*H1538</f>
        <v>0</v>
      </c>
      <c r="P1538" s="8" t="n">
        <f aca="false">IF(H1538&gt;0,$F$2,0)</f>
        <v>0</v>
      </c>
      <c r="Q1538" s="6" t="n">
        <f aca="false">P1538*H1538</f>
        <v>0</v>
      </c>
    </row>
    <row r="1539" customFormat="false" ht="15" hidden="false" customHeight="false" outlineLevel="0" collapsed="false">
      <c r="A1539" s="0" t="n">
        <f aca="false">A1538+0.01</f>
        <v>15.3499999999997</v>
      </c>
      <c r="B1539" s="6" t="n">
        <f aca="false">SIN(A1539)</f>
        <v>0.350367332870621</v>
      </c>
      <c r="C1539" s="6" t="n">
        <f aca="false">ABS(B1539)</f>
        <v>0.350367332870621</v>
      </c>
      <c r="D1539" s="6" t="n">
        <f aca="false">B1539*$D$2*SQRT(2)</f>
        <v>118.918616149949</v>
      </c>
      <c r="E1539" s="6" t="n">
        <f aca="false">IF(ABS(D1539-F1539)-($I$2+$I$2+$F$2+$E$2)&lt;0,0,SIGN(D1539-F1539)*(ABS(D1539-F1539)-($I$2+$I$2+$F$2+$E$2)))</f>
        <v>-17.6127235041843</v>
      </c>
      <c r="F1539" s="6" t="n">
        <f aca="false">F1538+G1538/($H$2/1000000)*(1/$C$2/COUNT($A$5:$A$632))</f>
        <v>141.631339654133</v>
      </c>
      <c r="G1539" s="6" t="n">
        <f aca="false">E1539/$G$2</f>
        <v>-0.0214789311026638</v>
      </c>
      <c r="H1539" s="6" t="n">
        <f aca="false">IF(G1539&gt;0,G1539,0)</f>
        <v>0</v>
      </c>
      <c r="J1539" s="11" t="n">
        <f aca="false">E1539*E1539</f>
        <v>310.208029234847</v>
      </c>
      <c r="K1539" s="6" t="n">
        <f aca="false">J1539/$G$2</f>
        <v>0.378302474676643</v>
      </c>
      <c r="M1539" s="8" t="n">
        <f aca="false">IF(H1539&gt;0,$E$2,0)</f>
        <v>0</v>
      </c>
      <c r="N1539" s="6" t="n">
        <f aca="false">M1539*H1539</f>
        <v>0</v>
      </c>
      <c r="P1539" s="8" t="n">
        <f aca="false">IF(H1539&gt;0,$F$2,0)</f>
        <v>0</v>
      </c>
      <c r="Q1539" s="6" t="n">
        <f aca="false">P1539*H1539</f>
        <v>0</v>
      </c>
    </row>
    <row r="1540" customFormat="false" ht="15" hidden="false" customHeight="false" outlineLevel="0" collapsed="false">
      <c r="A1540" s="0" t="n">
        <f aca="false">A1539+0.01</f>
        <v>15.3599999999997</v>
      </c>
      <c r="B1540" s="6" t="n">
        <f aca="false">SIN(A1540)</f>
        <v>0.340983847049002</v>
      </c>
      <c r="C1540" s="6" t="n">
        <f aca="false">ABS(B1540)</f>
        <v>0.340983847049002</v>
      </c>
      <c r="D1540" s="6" t="n">
        <f aca="false">B1540*$D$2*SQRT(2)</f>
        <v>115.733755451244</v>
      </c>
      <c r="E1540" s="6" t="n">
        <f aca="false">IF(ABS(D1540-F1540)-($I$2+$I$2+$F$2+$E$2)&lt;0,0,SIGN(D1540-F1540)*(ABS(D1540-F1540)-($I$2+$I$2+$F$2+$E$2)))</f>
        <v>-17.6883006037776</v>
      </c>
      <c r="F1540" s="6" t="n">
        <f aca="false">F1539+G1539/($H$2/1000000)*(1/$C$2/COUNT($A$5:$A$632))</f>
        <v>138.522056055022</v>
      </c>
      <c r="G1540" s="6" t="n">
        <f aca="false">E1540/$G$2</f>
        <v>-0.0215710982972898</v>
      </c>
      <c r="H1540" s="6" t="n">
        <f aca="false">IF(G1540&gt;0,G1540,0)</f>
        <v>0</v>
      </c>
      <c r="J1540" s="11" t="n">
        <f aca="false">E1540*E1540</f>
        <v>312.875978249599</v>
      </c>
      <c r="K1540" s="6" t="n">
        <f aca="false">J1540/$G$2</f>
        <v>0.381556071036097</v>
      </c>
      <c r="M1540" s="8" t="n">
        <f aca="false">IF(H1540&gt;0,$E$2,0)</f>
        <v>0</v>
      </c>
      <c r="N1540" s="6" t="n">
        <f aca="false">M1540*H1540</f>
        <v>0</v>
      </c>
      <c r="P1540" s="8" t="n">
        <f aca="false">IF(H1540&gt;0,$F$2,0)</f>
        <v>0</v>
      </c>
      <c r="Q1540" s="6" t="n">
        <f aca="false">P1540*H1540</f>
        <v>0</v>
      </c>
    </row>
    <row r="1541" customFormat="false" ht="15" hidden="false" customHeight="false" outlineLevel="0" collapsed="false">
      <c r="A1541" s="0" t="n">
        <f aca="false">A1540+0.01</f>
        <v>15.3699999999997</v>
      </c>
      <c r="B1541" s="6" t="n">
        <f aca="false">SIN(A1541)</f>
        <v>0.33156626312683</v>
      </c>
      <c r="C1541" s="6" t="n">
        <f aca="false">ABS(B1541)</f>
        <v>0.33156626312683</v>
      </c>
      <c r="D1541" s="6" t="n">
        <f aca="false">B1541*$D$2*SQRT(2)</f>
        <v>112.537321473439</v>
      </c>
      <c r="E1541" s="6" t="n">
        <f aca="false">IF(ABS(D1541-F1541)-($I$2+$I$2+$F$2+$E$2)&lt;0,0,SIGN(D1541-F1541)*(ABS(D1541-F1541)-($I$2+$I$2+$F$2+$E$2)))</f>
        <v>-17.7621088871284</v>
      </c>
      <c r="F1541" s="6" t="n">
        <f aca="false">F1540+G1540/($H$2/1000000)*(1/$C$2/COUNT($A$5:$A$632))</f>
        <v>135.399430360567</v>
      </c>
      <c r="G1541" s="6" t="n">
        <f aca="false">E1541/$G$2</f>
        <v>-0.0216611083989371</v>
      </c>
      <c r="H1541" s="6" t="n">
        <f aca="false">IF(G1541&gt;0,G1541,0)</f>
        <v>0</v>
      </c>
      <c r="J1541" s="11" t="n">
        <f aca="false">E1541*E1541</f>
        <v>315.492512118205</v>
      </c>
      <c r="K1541" s="6" t="n">
        <f aca="false">J1541/$G$2</f>
        <v>0.384746965997811</v>
      </c>
      <c r="M1541" s="8" t="n">
        <f aca="false">IF(H1541&gt;0,$E$2,0)</f>
        <v>0</v>
      </c>
      <c r="N1541" s="6" t="n">
        <f aca="false">M1541*H1541</f>
        <v>0</v>
      </c>
      <c r="P1541" s="8" t="n">
        <f aca="false">IF(H1541&gt;0,$F$2,0)</f>
        <v>0</v>
      </c>
      <c r="Q1541" s="6" t="n">
        <f aca="false">P1541*H1541</f>
        <v>0</v>
      </c>
    </row>
    <row r="1542" customFormat="false" ht="15" hidden="false" customHeight="false" outlineLevel="0" collapsed="false">
      <c r="A1542" s="0" t="n">
        <f aca="false">A1541+0.01</f>
        <v>15.3799999999997</v>
      </c>
      <c r="B1542" s="6" t="n">
        <f aca="false">SIN(A1542)</f>
        <v>0.32211552285465</v>
      </c>
      <c r="C1542" s="6" t="n">
        <f aca="false">ABS(B1542)</f>
        <v>0.32211552285465</v>
      </c>
      <c r="D1542" s="6" t="n">
        <f aca="false">B1542*$D$2*SQRT(2)</f>
        <v>109.329633857267</v>
      </c>
      <c r="E1542" s="6" t="n">
        <f aca="false">IF(ABS(D1542-F1542)-($I$2+$I$2+$F$2+$E$2)&lt;0,0,SIGN(D1542-F1542)*(ABS(D1542-F1542)-($I$2+$I$2+$F$2+$E$2)))</f>
        <v>-17.8341409736338</v>
      </c>
      <c r="F1542" s="6" t="n">
        <f aca="false">F1541+G1541/($H$2/1000000)*(1/$C$2/COUNT($A$5:$A$632))</f>
        <v>132.263774830901</v>
      </c>
      <c r="G1542" s="6" t="n">
        <f aca="false">E1542/$G$2</f>
        <v>-0.0217489524068704</v>
      </c>
      <c r="H1542" s="6" t="n">
        <f aca="false">IF(G1542&gt;0,G1542,0)</f>
        <v>0</v>
      </c>
      <c r="J1542" s="11" t="n">
        <f aca="false">E1542*E1542</f>
        <v>318.056584267442</v>
      </c>
      <c r="K1542" s="6" t="n">
        <f aca="false">J1542/$G$2</f>
        <v>0.387873883252979</v>
      </c>
      <c r="M1542" s="8" t="n">
        <f aca="false">IF(H1542&gt;0,$E$2,0)</f>
        <v>0</v>
      </c>
      <c r="N1542" s="6" t="n">
        <f aca="false">M1542*H1542</f>
        <v>0</v>
      </c>
      <c r="P1542" s="8" t="n">
        <f aca="false">IF(H1542&gt;0,$F$2,0)</f>
        <v>0</v>
      </c>
      <c r="Q1542" s="6" t="n">
        <f aca="false">P1542*H1542</f>
        <v>0</v>
      </c>
    </row>
    <row r="1543" customFormat="false" ht="15" hidden="false" customHeight="false" outlineLevel="0" collapsed="false">
      <c r="A1543" s="0" t="n">
        <f aca="false">A1542+0.01</f>
        <v>15.3899999999997</v>
      </c>
      <c r="B1543" s="6" t="n">
        <f aca="false">SIN(A1543)</f>
        <v>0.312632571298613</v>
      </c>
      <c r="C1543" s="6" t="n">
        <f aca="false">ABS(B1543)</f>
        <v>0.312632571298613</v>
      </c>
      <c r="D1543" s="6" t="n">
        <f aca="false">B1543*$D$2*SQRT(2)</f>
        <v>106.111013368817</v>
      </c>
      <c r="E1543" s="6" t="n">
        <f aca="false">IF(ABS(D1543-F1543)-($I$2+$I$2+$F$2+$E$2)&lt;0,0,SIGN(D1543-F1543)*(ABS(D1543-F1543)-($I$2+$I$2+$F$2+$E$2)))</f>
        <v>-17.9043896602785</v>
      </c>
      <c r="F1543" s="6" t="n">
        <f aca="false">F1542+G1542/($H$2/1000000)*(1/$C$2/COUNT($A$5:$A$632))</f>
        <v>129.115403029096</v>
      </c>
      <c r="G1543" s="6" t="n">
        <f aca="false">E1543/$G$2</f>
        <v>-0.0218346215369251</v>
      </c>
      <c r="H1543" s="6" t="n">
        <f aca="false">IF(G1543&gt;0,G1543,0)</f>
        <v>0</v>
      </c>
      <c r="J1543" s="11" t="n">
        <f aca="false">E1543*E1543</f>
        <v>320.567169107089</v>
      </c>
      <c r="K1543" s="6" t="n">
        <f aca="false">J1543/$G$2</f>
        <v>0.390935572081816</v>
      </c>
      <c r="M1543" s="8" t="n">
        <f aca="false">IF(H1543&gt;0,$E$2,0)</f>
        <v>0</v>
      </c>
      <c r="N1543" s="6" t="n">
        <f aca="false">M1543*H1543</f>
        <v>0</v>
      </c>
      <c r="P1543" s="8" t="n">
        <f aca="false">IF(H1543&gt;0,$F$2,0)</f>
        <v>0</v>
      </c>
      <c r="Q1543" s="6" t="n">
        <f aca="false">P1543*H1543</f>
        <v>0</v>
      </c>
    </row>
    <row r="1544" customFormat="false" ht="15" hidden="false" customHeight="false" outlineLevel="0" collapsed="false">
      <c r="A1544" s="0" t="n">
        <f aca="false">A1543+0.01</f>
        <v>15.3999999999997</v>
      </c>
      <c r="B1544" s="6" t="n">
        <f aca="false">SIN(A1544)</f>
        <v>0.303118356745973</v>
      </c>
      <c r="C1544" s="6" t="n">
        <f aca="false">ABS(B1544)</f>
        <v>0.303118356745973</v>
      </c>
      <c r="D1544" s="6" t="n">
        <f aca="false">B1544*$D$2*SQRT(2)</f>
        <v>102.881781867456</v>
      </c>
      <c r="E1544" s="6" t="n">
        <f aca="false">IF(ABS(D1544-F1544)-($I$2+$I$2+$F$2+$E$2)&lt;0,0,SIGN(D1544-F1544)*(ABS(D1544-F1544)-($I$2+$I$2+$F$2+$E$2)))</f>
        <v>-17.9728479223626</v>
      </c>
      <c r="F1544" s="6" t="n">
        <f aca="false">F1543+G1543/($H$2/1000000)*(1/$C$2/COUNT($A$5:$A$632))</f>
        <v>125.954629789819</v>
      </c>
      <c r="G1544" s="6" t="n">
        <f aca="false">E1544/$G$2</f>
        <v>-0.0219181072223934</v>
      </c>
      <c r="H1544" s="6" t="n">
        <f aca="false">IF(G1544&gt;0,G1544,0)</f>
        <v>0</v>
      </c>
      <c r="J1544" s="11" t="n">
        <f aca="false">E1544*E1544</f>
        <v>323.023262440374</v>
      </c>
      <c r="K1544" s="6" t="n">
        <f aca="false">J1544/$G$2</f>
        <v>0.393930807854115</v>
      </c>
      <c r="M1544" s="8" t="n">
        <f aca="false">IF(H1544&gt;0,$E$2,0)</f>
        <v>0</v>
      </c>
      <c r="N1544" s="6" t="n">
        <f aca="false">M1544*H1544</f>
        <v>0</v>
      </c>
      <c r="P1544" s="8" t="n">
        <f aca="false">IF(H1544&gt;0,$F$2,0)</f>
        <v>0</v>
      </c>
      <c r="Q1544" s="6" t="n">
        <f aca="false">P1544*H1544</f>
        <v>0</v>
      </c>
    </row>
    <row r="1545" customFormat="false" ht="15" hidden="false" customHeight="false" outlineLevel="0" collapsed="false">
      <c r="A1545" s="0" t="n">
        <f aca="false">A1544+0.01</f>
        <v>15.4099999999997</v>
      </c>
      <c r="B1545" s="6" t="n">
        <f aca="false">SIN(A1545)</f>
        <v>0.293573830610256</v>
      </c>
      <c r="C1545" s="6" t="n">
        <f aca="false">ABS(B1545)</f>
        <v>0.293573830610256</v>
      </c>
      <c r="D1545" s="6" t="n">
        <f aca="false">B1545*$D$2*SQRT(2)</f>
        <v>99.642262273643</v>
      </c>
      <c r="E1545" s="6" t="n">
        <f aca="false">IF(ABS(D1545-F1545)-($I$2+$I$2+$F$2+$E$2)&lt;0,0,SIGN(D1545-F1545)*(ABS(D1545-F1545)-($I$2+$I$2+$F$2+$E$2)))</f>
        <v>-18.0395089142078</v>
      </c>
      <c r="F1545" s="6" t="n">
        <f aca="false">F1544+G1544/($H$2/1000000)*(1/$C$2/COUNT($A$5:$A$632))</f>
        <v>122.781771187851</v>
      </c>
      <c r="G1545" s="6" t="n">
        <f aca="false">E1545/$G$2</f>
        <v>-0.0219994011148876</v>
      </c>
      <c r="H1545" s="6" t="n">
        <f aca="false">IF(G1545&gt;0,G1545,0)</f>
        <v>0</v>
      </c>
      <c r="J1545" s="11" t="n">
        <f aca="false">E1545*E1545</f>
        <v>325.423881865784</v>
      </c>
      <c r="K1545" s="6" t="n">
        <f aca="false">J1545/$G$2</f>
        <v>0.396858392519249</v>
      </c>
      <c r="M1545" s="8" t="n">
        <f aca="false">IF(H1545&gt;0,$E$2,0)</f>
        <v>0</v>
      </c>
      <c r="N1545" s="6" t="n">
        <f aca="false">M1545*H1545</f>
        <v>0</v>
      </c>
      <c r="P1545" s="8" t="n">
        <f aca="false">IF(H1545&gt;0,$F$2,0)</f>
        <v>0</v>
      </c>
      <c r="Q1545" s="6" t="n">
        <f aca="false">P1545*H1545</f>
        <v>0</v>
      </c>
    </row>
    <row r="1546" customFormat="false" ht="15" hidden="false" customHeight="false" outlineLevel="0" collapsed="false">
      <c r="A1546" s="0" t="n">
        <f aca="false">A1545+0.01</f>
        <v>15.4199999999997</v>
      </c>
      <c r="B1546" s="6" t="n">
        <f aca="false">SIN(A1546)</f>
        <v>0.283999947336122</v>
      </c>
      <c r="C1546" s="6" t="n">
        <f aca="false">ABS(B1546)</f>
        <v>0.283999947336122</v>
      </c>
      <c r="D1546" s="6" t="n">
        <f aca="false">B1546*$D$2*SQRT(2)</f>
        <v>96.3927785366372</v>
      </c>
      <c r="E1546" s="6" t="n">
        <f aca="false">IF(ABS(D1546-F1546)-($I$2+$I$2+$F$2+$E$2)&lt;0,0,SIGN(D1546-F1546)*(ABS(D1546-F1546)-($I$2+$I$2+$F$2+$E$2)))</f>
        <v>-18.104365969846</v>
      </c>
      <c r="F1546" s="6" t="n">
        <f aca="false">F1545+G1545/($H$2/1000000)*(1/$C$2/COUNT($A$5:$A$632))</f>
        <v>119.597144506483</v>
      </c>
      <c r="G1546" s="6" t="n">
        <f aca="false">E1546/$G$2</f>
        <v>-0.0220784950851781</v>
      </c>
      <c r="H1546" s="6" t="n">
        <f aca="false">IF(G1546&gt;0,G1546,0)</f>
        <v>0</v>
      </c>
      <c r="J1546" s="11" t="n">
        <f aca="false">E1546*E1546</f>
        <v>327.768067170118</v>
      </c>
      <c r="K1546" s="6" t="n">
        <f aca="false">J1546/$G$2</f>
        <v>0.39971715508551</v>
      </c>
      <c r="M1546" s="8" t="n">
        <f aca="false">IF(H1546&gt;0,$E$2,0)</f>
        <v>0</v>
      </c>
      <c r="N1546" s="6" t="n">
        <f aca="false">M1546*H1546</f>
        <v>0</v>
      </c>
      <c r="P1546" s="8" t="n">
        <f aca="false">IF(H1546&gt;0,$F$2,0)</f>
        <v>0</v>
      </c>
      <c r="Q1546" s="6" t="n">
        <f aca="false">P1546*H1546</f>
        <v>0</v>
      </c>
    </row>
    <row r="1547" customFormat="false" ht="15" hidden="false" customHeight="false" outlineLevel="0" collapsed="false">
      <c r="A1547" s="0" t="n">
        <f aca="false">A1546+0.01</f>
        <v>15.4299999999997</v>
      </c>
      <c r="B1547" s="6" t="n">
        <f aca="false">SIN(A1547)</f>
        <v>0.27439766430392</v>
      </c>
      <c r="C1547" s="6" t="n">
        <f aca="false">ABS(B1547)</f>
        <v>0.27439766430392</v>
      </c>
      <c r="D1547" s="6" t="n">
        <f aca="false">B1547*$D$2*SQRT(2)</f>
        <v>93.1336556021048</v>
      </c>
      <c r="E1547" s="6" t="n">
        <f aca="false">IF(ABS(D1547-F1547)-($I$2+$I$2+$F$2+$E$2)&lt;0,0,SIGN(D1547-F1547)*(ABS(D1547-F1547)-($I$2+$I$2+$F$2+$E$2)))</f>
        <v>-18.1674126036867</v>
      </c>
      <c r="F1547" s="6" t="n">
        <f aca="false">F1546+G1546/($H$2/1000000)*(1/$C$2/COUNT($A$5:$A$632))</f>
        <v>116.401068205792</v>
      </c>
      <c r="G1547" s="6" t="n">
        <f aca="false">E1547/$G$2</f>
        <v>-0.0221553812240082</v>
      </c>
      <c r="H1547" s="6" t="n">
        <f aca="false">IF(G1547&gt;0,G1547,0)</f>
        <v>0</v>
      </c>
      <c r="J1547" s="11" t="n">
        <f aca="false">E1547*E1547</f>
        <v>330.054880712596</v>
      </c>
      <c r="K1547" s="6" t="n">
        <f aca="false">J1547/$G$2</f>
        <v>0.402505952088531</v>
      </c>
      <c r="M1547" s="8" t="n">
        <f aca="false">IF(H1547&gt;0,$E$2,0)</f>
        <v>0</v>
      </c>
      <c r="N1547" s="6" t="n">
        <f aca="false">M1547*H1547</f>
        <v>0</v>
      </c>
      <c r="P1547" s="8" t="n">
        <f aca="false">IF(H1547&gt;0,$F$2,0)</f>
        <v>0</v>
      </c>
      <c r="Q1547" s="6" t="n">
        <f aca="false">P1547*H1547</f>
        <v>0</v>
      </c>
    </row>
    <row r="1548" customFormat="false" ht="15" hidden="false" customHeight="false" outlineLevel="0" collapsed="false">
      <c r="A1548" s="0" t="n">
        <f aca="false">A1547+0.01</f>
        <v>15.4399999999997</v>
      </c>
      <c r="B1548" s="6" t="n">
        <f aca="false">SIN(A1548)</f>
        <v>0.264767941733952</v>
      </c>
      <c r="C1548" s="6" t="n">
        <f aca="false">ABS(B1548)</f>
        <v>0.264767941733952</v>
      </c>
      <c r="D1548" s="6" t="n">
        <f aca="false">B1548*$D$2*SQRT(2)</f>
        <v>89.8652193796233</v>
      </c>
      <c r="E1548" s="6" t="n">
        <f aca="false">IF(ABS(D1548-F1548)-($I$2+$I$2+$F$2+$E$2)&lt;0,0,SIGN(D1548-F1548)*(ABS(D1548-F1548)-($I$2+$I$2+$F$2+$E$2)))</f>
        <v>-18.2286425111699</v>
      </c>
      <c r="F1548" s="6" t="n">
        <f aca="false">F1547+G1547/($H$2/1000000)*(1/$C$2/COUNT($A$5:$A$632))</f>
        <v>113.193861890793</v>
      </c>
      <c r="G1548" s="6" t="n">
        <f aca="false">E1548/$G$2</f>
        <v>-0.0222300518428902</v>
      </c>
      <c r="H1548" s="6" t="n">
        <f aca="false">IF(G1548&gt;0,G1548,0)</f>
        <v>0</v>
      </c>
      <c r="J1548" s="11" t="n">
        <f aca="false">E1548*E1548</f>
        <v>332.283407800032</v>
      </c>
      <c r="K1548" s="6" t="n">
        <f aca="false">J1548/$G$2</f>
        <v>0.40522366804882</v>
      </c>
      <c r="M1548" s="8" t="n">
        <f aca="false">IF(H1548&gt;0,$E$2,0)</f>
        <v>0</v>
      </c>
      <c r="N1548" s="6" t="n">
        <f aca="false">M1548*H1548</f>
        <v>0</v>
      </c>
      <c r="P1548" s="8" t="n">
        <f aca="false">IF(H1548&gt;0,$F$2,0)</f>
        <v>0</v>
      </c>
      <c r="Q1548" s="6" t="n">
        <f aca="false">P1548*H1548</f>
        <v>0</v>
      </c>
    </row>
    <row r="1549" customFormat="false" ht="15" hidden="false" customHeight="false" outlineLevel="0" collapsed="false">
      <c r="A1549" s="0" t="n">
        <f aca="false">A1548+0.01</f>
        <v>15.4499999999997</v>
      </c>
      <c r="B1549" s="6" t="n">
        <f aca="false">SIN(A1549)</f>
        <v>0.255111742590449</v>
      </c>
      <c r="C1549" s="6" t="n">
        <f aca="false">ABS(B1549)</f>
        <v>0.255111742590449</v>
      </c>
      <c r="D1549" s="6" t="n">
        <f aca="false">B1549*$D$2*SQRT(2)</f>
        <v>86.5877967100913</v>
      </c>
      <c r="E1549" s="6" t="n">
        <f aca="false">IF(ABS(D1549-F1549)-($I$2+$I$2+$F$2+$E$2)&lt;0,0,SIGN(D1549-F1549)*(ABS(D1549-F1549)-($I$2+$I$2+$F$2+$E$2)))</f>
        <v>-18.2880495693976</v>
      </c>
      <c r="F1549" s="6" t="n">
        <f aca="false">F1548+G1548/($H$2/1000000)*(1/$C$2/COUNT($A$5:$A$632))</f>
        <v>109.975846279489</v>
      </c>
      <c r="G1549" s="6" t="n">
        <f aca="false">E1549/$G$2</f>
        <v>-0.0223024994748752</v>
      </c>
      <c r="H1549" s="6" t="n">
        <f aca="false">IF(G1549&gt;0,G1549,0)</f>
        <v>0</v>
      </c>
      <c r="J1549" s="11" t="n">
        <f aca="false">E1549*E1549</f>
        <v>334.452757052745</v>
      </c>
      <c r="K1549" s="6" t="n">
        <f aca="false">J1549/$G$2</f>
        <v>0.407869215917982</v>
      </c>
      <c r="M1549" s="8" t="n">
        <f aca="false">IF(H1549&gt;0,$E$2,0)</f>
        <v>0</v>
      </c>
      <c r="N1549" s="6" t="n">
        <f aca="false">M1549*H1549</f>
        <v>0</v>
      </c>
      <c r="P1549" s="8" t="n">
        <f aca="false">IF(H1549&gt;0,$F$2,0)</f>
        <v>0</v>
      </c>
      <c r="Q1549" s="6" t="n">
        <f aca="false">P1549*H1549</f>
        <v>0</v>
      </c>
    </row>
    <row r="1550" customFormat="false" ht="15" hidden="false" customHeight="false" outlineLevel="0" collapsed="false">
      <c r="A1550" s="0" t="n">
        <f aca="false">A1549+0.01</f>
        <v>15.4599999999997</v>
      </c>
      <c r="B1550" s="6" t="n">
        <f aca="false">SIN(A1550)</f>
        <v>0.24543003248528</v>
      </c>
      <c r="C1550" s="6" t="n">
        <f aca="false">ABS(B1550)</f>
        <v>0.24543003248528</v>
      </c>
      <c r="D1550" s="6" t="n">
        <f aca="false">B1550*$D$2*SQRT(2)</f>
        <v>83.3017153330446</v>
      </c>
      <c r="E1550" s="6" t="n">
        <f aca="false">IF(ABS(D1550-F1550)-($I$2+$I$2+$F$2+$E$2)&lt;0,0,SIGN(D1550-F1550)*(ABS(D1550-F1550)-($I$2+$I$2+$F$2+$E$2)))</f>
        <v>-18.3456278377479</v>
      </c>
      <c r="F1550" s="6" t="n">
        <f aca="false">F1549+G1549/($H$2/1000000)*(1/$C$2/COUNT($A$5:$A$632))</f>
        <v>106.747343170792</v>
      </c>
      <c r="G1550" s="6" t="n">
        <f aca="false">E1550/$G$2</f>
        <v>-0.0223727168753023</v>
      </c>
      <c r="H1550" s="6" t="n">
        <f aca="false">IF(G1550&gt;0,G1550,0)</f>
        <v>0</v>
      </c>
      <c r="J1550" s="11" t="n">
        <f aca="false">E1550*E1550</f>
        <v>336.56206076115</v>
      </c>
      <c r="K1550" s="6" t="n">
        <f aca="false">J1550/$G$2</f>
        <v>0.410441537513597</v>
      </c>
      <c r="M1550" s="8" t="n">
        <f aca="false">IF(H1550&gt;0,$E$2,0)</f>
        <v>0</v>
      </c>
      <c r="N1550" s="6" t="n">
        <f aca="false">M1550*H1550</f>
        <v>0</v>
      </c>
      <c r="P1550" s="8" t="n">
        <f aca="false">IF(H1550&gt;0,$F$2,0)</f>
        <v>0</v>
      </c>
      <c r="Q1550" s="6" t="n">
        <f aca="false">P1550*H1550</f>
        <v>0</v>
      </c>
    </row>
    <row r="1551" customFormat="false" ht="15" hidden="false" customHeight="false" outlineLevel="0" collapsed="false">
      <c r="A1551" s="0" t="n">
        <f aca="false">A1550+0.01</f>
        <v>15.4699999999997</v>
      </c>
      <c r="B1551" s="6" t="n">
        <f aca="false">SIN(A1551)</f>
        <v>0.235723779581387</v>
      </c>
      <c r="C1551" s="6" t="n">
        <f aca="false">ABS(B1551)</f>
        <v>0.235723779581387</v>
      </c>
      <c r="D1551" s="6" t="n">
        <f aca="false">B1551*$D$2*SQRT(2)</f>
        <v>80.0073038538824</v>
      </c>
      <c r="E1551" s="6" t="n">
        <f aca="false">IF(ABS(D1551-F1551)-($I$2+$I$2+$F$2+$E$2)&lt;0,0,SIGN(D1551-F1551)*(ABS(D1551-F1551)-($I$2+$I$2+$F$2+$E$2)))</f>
        <v>-18.4013715584703</v>
      </c>
      <c r="F1551" s="6" t="n">
        <f aca="false">F1550+G1550/($H$2/1000000)*(1/$C$2/COUNT($A$5:$A$632))</f>
        <v>103.508675412353</v>
      </c>
      <c r="G1551" s="6" t="n">
        <f aca="false">E1551/$G$2</f>
        <v>-0.0224406970225247</v>
      </c>
      <c r="H1551" s="6" t="n">
        <f aca="false">IF(G1551&gt;0,G1551,0)</f>
        <v>0</v>
      </c>
      <c r="J1551" s="11" t="n">
        <f aca="false">E1551*E1551</f>
        <v>338.610475232878</v>
      </c>
      <c r="K1551" s="6" t="n">
        <f aca="false">J1551/$G$2</f>
        <v>0.412939603942534</v>
      </c>
      <c r="M1551" s="8" t="n">
        <f aca="false">IF(H1551&gt;0,$E$2,0)</f>
        <v>0</v>
      </c>
      <c r="N1551" s="6" t="n">
        <f aca="false">M1551*H1551</f>
        <v>0</v>
      </c>
      <c r="P1551" s="8" t="n">
        <f aca="false">IF(H1551&gt;0,$F$2,0)</f>
        <v>0</v>
      </c>
      <c r="Q1551" s="6" t="n">
        <f aca="false">P1551*H1551</f>
        <v>0</v>
      </c>
    </row>
    <row r="1552" customFormat="false" ht="15" hidden="false" customHeight="false" outlineLevel="0" collapsed="false">
      <c r="A1552" s="0" t="n">
        <f aca="false">A1551+0.01</f>
        <v>15.4799999999997</v>
      </c>
      <c r="B1552" s="6" t="n">
        <f aca="false">SIN(A1552)</f>
        <v>0.225993954495971</v>
      </c>
      <c r="C1552" s="6" t="n">
        <f aca="false">ABS(B1552)</f>
        <v>0.225993954495971</v>
      </c>
      <c r="D1552" s="6" t="n">
        <f aca="false">B1552*$D$2*SQRT(2)</f>
        <v>76.7048917110073</v>
      </c>
      <c r="E1552" s="6" t="n">
        <f aca="false">IF(ABS(D1552-F1552)-($I$2+$I$2+$F$2+$E$2)&lt;0,0,SIGN(D1552-F1552)*(ABS(D1552-F1552)-($I$2+$I$2+$F$2+$E$2)))</f>
        <v>-18.4552751572624</v>
      </c>
      <c r="F1552" s="6" t="n">
        <f aca="false">F1551+G1551/($H$2/1000000)*(1/$C$2/COUNT($A$5:$A$632))</f>
        <v>100.26016686827</v>
      </c>
      <c r="G1552" s="6" t="n">
        <f aca="false">E1552/$G$2</f>
        <v>-0.0225064331186127</v>
      </c>
      <c r="H1552" s="6" t="n">
        <f aca="false">IF(G1552&gt;0,G1552,0)</f>
        <v>0</v>
      </c>
      <c r="J1552" s="11" t="n">
        <f aca="false">E1552*E1552</f>
        <v>340.597181130268</v>
      </c>
      <c r="K1552" s="6" t="n">
        <f aca="false">J1552/$G$2</f>
        <v>0.415362416012522</v>
      </c>
      <c r="M1552" s="8" t="n">
        <f aca="false">IF(H1552&gt;0,$E$2,0)</f>
        <v>0</v>
      </c>
      <c r="N1552" s="6" t="n">
        <f aca="false">M1552*H1552</f>
        <v>0</v>
      </c>
      <c r="P1552" s="8" t="n">
        <f aca="false">IF(H1552&gt;0,$F$2,0)</f>
        <v>0</v>
      </c>
      <c r="Q1552" s="6" t="n">
        <f aca="false">P1552*H1552</f>
        <v>0</v>
      </c>
    </row>
    <row r="1553" customFormat="false" ht="15" hidden="false" customHeight="false" outlineLevel="0" collapsed="false">
      <c r="A1553" s="0" t="n">
        <f aca="false">A1552+0.01</f>
        <v>15.4899999999997</v>
      </c>
      <c r="B1553" s="6" t="n">
        <f aca="false">SIN(A1553)</f>
        <v>0.216241530203434</v>
      </c>
      <c r="C1553" s="6" t="n">
        <f aca="false">ABS(B1553)</f>
        <v>0.216241530203434</v>
      </c>
      <c r="D1553" s="6" t="n">
        <f aca="false">B1553*$D$2*SQRT(2)</f>
        <v>73.3948091428817</v>
      </c>
      <c r="E1553" s="6" t="n">
        <f aca="false">IF(ABS(D1553-F1553)-($I$2+$I$2+$F$2+$E$2)&lt;0,0,SIGN(D1553-F1553)*(ABS(D1553-F1553)-($I$2+$I$2+$F$2+$E$2)))</f>
        <v>-18.5073332438286</v>
      </c>
      <c r="F1553" s="6" t="n">
        <f aca="false">F1552+G1552/($H$2/1000000)*(1/$C$2/COUNT($A$5:$A$632))</f>
        <v>97.0021423867103</v>
      </c>
      <c r="G1553" s="6" t="n">
        <f aca="false">E1553/$G$2</f>
        <v>-0.0225699185900349</v>
      </c>
      <c r="H1553" s="6" t="n">
        <f aca="false">IF(G1553&gt;0,G1553,0)</f>
        <v>0</v>
      </c>
      <c r="J1553" s="11" t="n">
        <f aca="false">E1553*E1553</f>
        <v>342.521383798123</v>
      </c>
      <c r="K1553" s="6" t="n">
        <f aca="false">J1553/$G$2</f>
        <v>0.417709004631857</v>
      </c>
      <c r="M1553" s="8" t="n">
        <f aca="false">IF(H1553&gt;0,$E$2,0)</f>
        <v>0</v>
      </c>
      <c r="N1553" s="6" t="n">
        <f aca="false">M1553*H1553</f>
        <v>0</v>
      </c>
      <c r="P1553" s="8" t="n">
        <f aca="false">IF(H1553&gt;0,$F$2,0)</f>
        <v>0</v>
      </c>
      <c r="Q1553" s="6" t="n">
        <f aca="false">P1553*H1553</f>
        <v>0</v>
      </c>
    </row>
    <row r="1554" customFormat="false" ht="15" hidden="false" customHeight="false" outlineLevel="0" collapsed="false">
      <c r="A1554" s="0" t="n">
        <f aca="false">A1553+0.01</f>
        <v>15.4999999999997</v>
      </c>
      <c r="B1554" s="6" t="n">
        <f aca="false">SIN(A1554)</f>
        <v>0.206467481938076</v>
      </c>
      <c r="C1554" s="6" t="n">
        <f aca="false">ABS(B1554)</f>
        <v>0.206467481938076</v>
      </c>
      <c r="D1554" s="6" t="n">
        <f aca="false">B1554*$D$2*SQRT(2)</f>
        <v>70.0773871550039</v>
      </c>
      <c r="E1554" s="6" t="n">
        <f aca="false">IF(ABS(D1554-F1554)-($I$2+$I$2+$F$2+$E$2)&lt;0,0,SIGN(D1554-F1554)*(ABS(D1554-F1554)-($I$2+$I$2+$F$2+$E$2)))</f>
        <v>-18.5575406124193</v>
      </c>
      <c r="F1554" s="6" t="n">
        <f aca="false">F1553+G1553/($H$2/1000000)*(1/$C$2/COUNT($A$5:$A$632))</f>
        <v>93.7349277674232</v>
      </c>
      <c r="G1554" s="6" t="n">
        <f aca="false">E1554/$G$2</f>
        <v>-0.0226311470883163</v>
      </c>
      <c r="H1554" s="6" t="n">
        <f aca="false">IF(G1554&gt;0,G1554,0)</f>
        <v>0</v>
      </c>
      <c r="J1554" s="11" t="n">
        <f aca="false">E1554*E1554</f>
        <v>344.382313581593</v>
      </c>
      <c r="K1554" s="6" t="n">
        <f aca="false">J1554/$G$2</f>
        <v>0.419978431197065</v>
      </c>
      <c r="M1554" s="8" t="n">
        <f aca="false">IF(H1554&gt;0,$E$2,0)</f>
        <v>0</v>
      </c>
      <c r="N1554" s="6" t="n">
        <f aca="false">M1554*H1554</f>
        <v>0</v>
      </c>
      <c r="P1554" s="8" t="n">
        <f aca="false">IF(H1554&gt;0,$F$2,0)</f>
        <v>0</v>
      </c>
      <c r="Q1554" s="6" t="n">
        <f aca="false">P1554*H1554</f>
        <v>0</v>
      </c>
    </row>
    <row r="1555" customFormat="false" ht="15" hidden="false" customHeight="false" outlineLevel="0" collapsed="false">
      <c r="A1555" s="0" t="n">
        <f aca="false">A1554+0.01</f>
        <v>15.5099999999997</v>
      </c>
      <c r="B1555" s="6" t="n">
        <f aca="false">SIN(A1555)</f>
        <v>0.196672787096581</v>
      </c>
      <c r="C1555" s="6" t="n">
        <f aca="false">ABS(B1555)</f>
        <v>0.196672787096581</v>
      </c>
      <c r="D1555" s="6" t="n">
        <f aca="false">B1555*$D$2*SQRT(2)</f>
        <v>66.7529574868083</v>
      </c>
      <c r="E1555" s="6" t="n">
        <f aca="false">IF(ABS(D1555-F1555)-($I$2+$I$2+$F$2+$E$2)&lt;0,0,SIGN(D1555-F1555)*(ABS(D1555-F1555)-($I$2+$I$2+$F$2+$E$2)))</f>
        <v>-18.6058922423526</v>
      </c>
      <c r="F1555" s="6" t="n">
        <f aca="false">F1554+G1554/($H$2/1000000)*(1/$C$2/COUNT($A$5:$A$632))</f>
        <v>90.4588497291609</v>
      </c>
      <c r="G1555" s="6" t="n">
        <f aca="false">E1555/$G$2</f>
        <v>-0.0226901124906739</v>
      </c>
      <c r="H1555" s="6" t="n">
        <f aca="false">IF(G1555&gt;0,G1555,0)</f>
        <v>0</v>
      </c>
      <c r="J1555" s="11" t="n">
        <f aca="false">E1555*E1555</f>
        <v>346.179226134037</v>
      </c>
      <c r="K1555" s="6" t="n">
        <f aca="false">J1555/$G$2</f>
        <v>0.422169787968338</v>
      </c>
      <c r="M1555" s="8" t="n">
        <f aca="false">IF(H1555&gt;0,$E$2,0)</f>
        <v>0</v>
      </c>
      <c r="N1555" s="6" t="n">
        <f aca="false">M1555*H1555</f>
        <v>0</v>
      </c>
      <c r="P1555" s="8" t="n">
        <f aca="false">IF(H1555&gt;0,$F$2,0)</f>
        <v>0</v>
      </c>
      <c r="Q1555" s="6" t="n">
        <f aca="false">P1555*H1555</f>
        <v>0</v>
      </c>
    </row>
    <row r="1556" customFormat="false" ht="15" hidden="false" customHeight="false" outlineLevel="0" collapsed="false">
      <c r="A1556" s="0" t="n">
        <f aca="false">A1555+0.01</f>
        <v>15.5199999999997</v>
      </c>
      <c r="B1556" s="6" t="n">
        <f aca="false">SIN(A1556)</f>
        <v>0.186858425140269</v>
      </c>
      <c r="C1556" s="6" t="n">
        <f aca="false">ABS(B1556)</f>
        <v>0.186858425140269</v>
      </c>
      <c r="D1556" s="6" t="n">
        <f aca="false">B1556*$D$2*SQRT(2)</f>
        <v>63.4218525784912</v>
      </c>
      <c r="E1556" s="6" t="n">
        <f aca="false">IF(ABS(D1556-F1556)-($I$2+$I$2+$F$2+$E$2)&lt;0,0,SIGN(D1556-F1556)*(ABS(D1556-F1556)-($I$2+$I$2+$F$2+$E$2)))</f>
        <v>-18.6523832985166</v>
      </c>
      <c r="F1556" s="6" t="n">
        <f aca="false">F1555+G1555/($H$2/1000000)*(1/$C$2/COUNT($A$5:$A$632))</f>
        <v>87.1742358770078</v>
      </c>
      <c r="G1556" s="6" t="n">
        <f aca="false">E1556/$G$2</f>
        <v>-0.02274680890063</v>
      </c>
      <c r="H1556" s="6" t="n">
        <f aca="false">IF(G1556&gt;0,G1556,0)</f>
        <v>0</v>
      </c>
      <c r="J1556" s="11" t="n">
        <f aca="false">E1556*E1556</f>
        <v>347.91140271478</v>
      </c>
      <c r="K1556" s="6" t="n">
        <f aca="false">J1556/$G$2</f>
        <v>0.424282198432658</v>
      </c>
      <c r="M1556" s="8" t="n">
        <f aca="false">IF(H1556&gt;0,$E$2,0)</f>
        <v>0</v>
      </c>
      <c r="N1556" s="6" t="n">
        <f aca="false">M1556*H1556</f>
        <v>0</v>
      </c>
      <c r="P1556" s="8" t="n">
        <f aca="false">IF(H1556&gt;0,$F$2,0)</f>
        <v>0</v>
      </c>
      <c r="Q1556" s="6" t="n">
        <f aca="false">P1556*H1556</f>
        <v>0</v>
      </c>
    </row>
    <row r="1557" customFormat="false" ht="15" hidden="false" customHeight="false" outlineLevel="0" collapsed="false">
      <c r="A1557" s="0" t="n">
        <f aca="false">A1556+0.01</f>
        <v>15.5299999999997</v>
      </c>
      <c r="B1557" s="6" t="n">
        <f aca="false">SIN(A1557)</f>
        <v>0.177025377497159</v>
      </c>
      <c r="C1557" s="6" t="n">
        <f aca="false">ABS(B1557)</f>
        <v>0.177025377497159</v>
      </c>
      <c r="D1557" s="6" t="n">
        <f aca="false">B1557*$D$2*SQRT(2)</f>
        <v>60.0844055377677</v>
      </c>
      <c r="E1557" s="6" t="n">
        <f aca="false">IF(ABS(D1557-F1557)-($I$2+$I$2+$F$2+$E$2)&lt;0,0,SIGN(D1557-F1557)*(ABS(D1557-F1557)-($I$2+$I$2+$F$2+$E$2)))</f>
        <v>-18.697009131853</v>
      </c>
      <c r="F1557" s="6" t="n">
        <f aca="false">F1556+G1556/($H$2/1000000)*(1/$C$2/COUNT($A$5:$A$632))</f>
        <v>83.8814146696207</v>
      </c>
      <c r="G1557" s="6" t="n">
        <f aca="false">E1557/$G$2</f>
        <v>-0.0228012306486012</v>
      </c>
      <c r="H1557" s="6" t="n">
        <f aca="false">IF(G1557&gt;0,G1557,0)</f>
        <v>0</v>
      </c>
      <c r="J1557" s="11" t="n">
        <f aca="false">E1557*E1557</f>
        <v>349.578150476594</v>
      </c>
      <c r="K1557" s="6" t="n">
        <f aca="false">J1557/$G$2</f>
        <v>0.426314817654383</v>
      </c>
      <c r="M1557" s="8" t="n">
        <f aca="false">IF(H1557&gt;0,$E$2,0)</f>
        <v>0</v>
      </c>
      <c r="N1557" s="6" t="n">
        <f aca="false">M1557*H1557</f>
        <v>0</v>
      </c>
      <c r="P1557" s="8" t="n">
        <f aca="false">IF(H1557&gt;0,$F$2,0)</f>
        <v>0</v>
      </c>
      <c r="Q1557" s="6" t="n">
        <f aca="false">P1557*H1557</f>
        <v>0</v>
      </c>
    </row>
    <row r="1558" customFormat="false" ht="15" hidden="false" customHeight="false" outlineLevel="0" collapsed="false">
      <c r="A1558" s="0" t="n">
        <f aca="false">A1557+0.01</f>
        <v>15.5399999999997</v>
      </c>
      <c r="B1558" s="6" t="n">
        <f aca="false">SIN(A1558)</f>
        <v>0.167174627463819</v>
      </c>
      <c r="C1558" s="6" t="n">
        <f aca="false">ABS(B1558)</f>
        <v>0.167174627463819</v>
      </c>
      <c r="D1558" s="6" t="n">
        <f aca="false">B1558*$D$2*SQRT(2)</f>
        <v>56.7409501065606</v>
      </c>
      <c r="E1558" s="6" t="n">
        <f aca="false">IF(ABS(D1558-F1558)-($I$2+$I$2+$F$2+$E$2)&lt;0,0,SIGN(D1558-F1558)*(ABS(D1558-F1558)-($I$2+$I$2+$F$2+$E$2)))</f>
        <v>-18.7397652798231</v>
      </c>
      <c r="F1558" s="6" t="n">
        <f aca="false">F1557+G1557/($H$2/1000000)*(1/$C$2/COUNT($A$5:$A$632))</f>
        <v>80.5807153863837</v>
      </c>
      <c r="G1558" s="6" t="n">
        <f aca="false">E1558/$G$2</f>
        <v>-0.0228533722924672</v>
      </c>
      <c r="H1558" s="6" t="n">
        <f aca="false">IF(G1558&gt;0,G1558,0)</f>
        <v>0</v>
      </c>
      <c r="J1558" s="11" t="n">
        <f aca="false">E1558*E1558</f>
        <v>351.178802742863</v>
      </c>
      <c r="K1558" s="6" t="n">
        <f aca="false">J1558/$G$2</f>
        <v>0.428266832613248</v>
      </c>
      <c r="M1558" s="8" t="n">
        <f aca="false">IF(H1558&gt;0,$E$2,0)</f>
        <v>0</v>
      </c>
      <c r="N1558" s="6" t="n">
        <f aca="false">M1558*H1558</f>
        <v>0</v>
      </c>
      <c r="P1558" s="8" t="n">
        <f aca="false">IF(H1558&gt;0,$F$2,0)</f>
        <v>0</v>
      </c>
      <c r="Q1558" s="6" t="n">
        <f aca="false">P1558*H1558</f>
        <v>0</v>
      </c>
    </row>
    <row r="1559" customFormat="false" ht="15" hidden="false" customHeight="false" outlineLevel="0" collapsed="false">
      <c r="A1559" s="0" t="n">
        <f aca="false">A1558+0.01</f>
        <v>15.5499999999997</v>
      </c>
      <c r="B1559" s="6" t="n">
        <f aca="false">SIN(A1559)</f>
        <v>0.157307160107044</v>
      </c>
      <c r="C1559" s="6" t="n">
        <f aca="false">ABS(B1559)</f>
        <v>0.157307160107044</v>
      </c>
      <c r="D1559" s="6" t="n">
        <f aca="false">B1559*$D$2*SQRT(2)</f>
        <v>53.3918206276268</v>
      </c>
      <c r="E1559" s="6" t="n">
        <f aca="false">IF(ABS(D1559-F1559)-($I$2+$I$2+$F$2+$E$2)&lt;0,0,SIGN(D1559-F1559)*(ABS(D1559-F1559)-($I$2+$I$2+$F$2+$E$2)))</f>
        <v>-18.7806474668537</v>
      </c>
      <c r="F1559" s="6" t="n">
        <f aca="false">F1558+G1558/($H$2/1000000)*(1/$C$2/COUNT($A$5:$A$632))</f>
        <v>77.2724680944805</v>
      </c>
      <c r="G1559" s="6" t="n">
        <f aca="false">E1559/$G$2</f>
        <v>-0.0229032286181143</v>
      </c>
      <c r="H1559" s="6" t="n">
        <f aca="false">IF(G1559&gt;0,G1559,0)</f>
        <v>0</v>
      </c>
      <c r="J1559" s="11" t="n">
        <f aca="false">E1559*E1559</f>
        <v>352.712719274238</v>
      </c>
      <c r="K1559" s="6" t="n">
        <f aca="false">J1559/$G$2</f>
        <v>0.430137462529559</v>
      </c>
      <c r="M1559" s="8" t="n">
        <f aca="false">IF(H1559&gt;0,$E$2,0)</f>
        <v>0</v>
      </c>
      <c r="N1559" s="6" t="n">
        <f aca="false">M1559*H1559</f>
        <v>0</v>
      </c>
      <c r="P1559" s="8" t="n">
        <f aca="false">IF(H1559&gt;0,$F$2,0)</f>
        <v>0</v>
      </c>
      <c r="Q1559" s="6" t="n">
        <f aca="false">P1559*H1559</f>
        <v>0</v>
      </c>
    </row>
    <row r="1560" customFormat="false" ht="15" hidden="false" customHeight="false" outlineLevel="0" collapsed="false">
      <c r="A1560" s="0" t="n">
        <f aca="false">A1559+0.01</f>
        <v>15.5599999999997</v>
      </c>
      <c r="B1560" s="6" t="n">
        <f aca="false">SIN(A1560)</f>
        <v>0.147423962165348</v>
      </c>
      <c r="C1560" s="6" t="n">
        <f aca="false">ABS(B1560)</f>
        <v>0.147423962165348</v>
      </c>
      <c r="D1560" s="6" t="n">
        <f aca="false">B1560*$D$2*SQRT(2)</f>
        <v>50.0373520111232</v>
      </c>
      <c r="E1560" s="6" t="n">
        <f aca="false">IF(ABS(D1560-F1560)-($I$2+$I$2+$F$2+$E$2)&lt;0,0,SIGN(D1560-F1560)*(ABS(D1560-F1560)-($I$2+$I$2+$F$2+$E$2)))</f>
        <v>-18.8196516047652</v>
      </c>
      <c r="F1560" s="6" t="n">
        <f aca="false">F1559+G1559/($H$2/1000000)*(1/$C$2/COUNT($A$5:$A$632))</f>
        <v>73.9570036158884</v>
      </c>
      <c r="G1560" s="6" t="n">
        <f aca="false">E1560/$G$2</f>
        <v>-0.0229507946399576</v>
      </c>
      <c r="H1560" s="6" t="n">
        <f aca="false">IF(G1560&gt;0,G1560,0)</f>
        <v>0</v>
      </c>
      <c r="J1560" s="11" t="n">
        <f aca="false">E1560*E1560</f>
        <v>354.179286524741</v>
      </c>
      <c r="K1560" s="6" t="n">
        <f aca="false">J1560/$G$2</f>
        <v>0.431925959176514</v>
      </c>
      <c r="M1560" s="8" t="n">
        <f aca="false">IF(H1560&gt;0,$E$2,0)</f>
        <v>0</v>
      </c>
      <c r="N1560" s="6" t="n">
        <f aca="false">M1560*H1560</f>
        <v>0</v>
      </c>
      <c r="P1560" s="8" t="n">
        <f aca="false">IF(H1560&gt;0,$F$2,0)</f>
        <v>0</v>
      </c>
      <c r="Q1560" s="6" t="n">
        <f aca="false">P1560*H1560</f>
        <v>0</v>
      </c>
    </row>
    <row r="1561" customFormat="false" ht="15" hidden="false" customHeight="false" outlineLevel="0" collapsed="false">
      <c r="A1561" s="0" t="n">
        <f aca="false">A1560+0.01</f>
        <v>15.5699999999997</v>
      </c>
      <c r="B1561" s="6" t="n">
        <f aca="false">SIN(A1561)</f>
        <v>0.137526021950288</v>
      </c>
      <c r="C1561" s="6" t="n">
        <f aca="false">ABS(B1561)</f>
        <v>0.137526021950288</v>
      </c>
      <c r="D1561" s="6" t="n">
        <f aca="false">B1561*$D$2*SQRT(2)</f>
        <v>46.6778797011162</v>
      </c>
      <c r="E1561" s="6" t="n">
        <f aca="false">IF(ABS(D1561-F1561)-($I$2+$I$2+$F$2+$E$2)&lt;0,0,SIGN(D1561-F1561)*(ABS(D1561-F1561)-($I$2+$I$2+$F$2+$E$2)))</f>
        <v>-18.8567737931802</v>
      </c>
      <c r="F1561" s="6" t="n">
        <f aca="false">F1560+G1560/($H$2/1000000)*(1/$C$2/COUNT($A$5:$A$632))</f>
        <v>70.6346534942964</v>
      </c>
      <c r="G1561" s="6" t="n">
        <f aca="false">E1561/$G$2</f>
        <v>-0.0229960656014393</v>
      </c>
      <c r="H1561" s="6" t="n">
        <f aca="false">IF(G1561&gt;0,G1561,0)</f>
        <v>0</v>
      </c>
      <c r="J1561" s="11" t="n">
        <f aca="false">E1561*E1561</f>
        <v>355.577917887167</v>
      </c>
      <c r="K1561" s="6" t="n">
        <f aca="false">J1561/$G$2</f>
        <v>0.433631607179472</v>
      </c>
      <c r="M1561" s="8" t="n">
        <f aca="false">IF(H1561&gt;0,$E$2,0)</f>
        <v>0</v>
      </c>
      <c r="N1561" s="6" t="n">
        <f aca="false">M1561*H1561</f>
        <v>0</v>
      </c>
      <c r="P1561" s="8" t="n">
        <f aca="false">IF(H1561&gt;0,$F$2,0)</f>
        <v>0</v>
      </c>
      <c r="Q1561" s="6" t="n">
        <f aca="false">P1561*H1561</f>
        <v>0</v>
      </c>
    </row>
    <row r="1562" customFormat="false" ht="15" hidden="false" customHeight="false" outlineLevel="0" collapsed="false">
      <c r="A1562" s="0" t="n">
        <f aca="false">A1561+0.01</f>
        <v>15.5799999999997</v>
      </c>
      <c r="B1562" s="6" t="n">
        <f aca="false">SIN(A1562)</f>
        <v>0.127614329247638</v>
      </c>
      <c r="C1562" s="6" t="n">
        <f aca="false">ABS(B1562)</f>
        <v>0.127614329247638</v>
      </c>
      <c r="D1562" s="6" t="n">
        <f aca="false">B1562*$D$2*SQRT(2)</f>
        <v>43.3137396420372</v>
      </c>
      <c r="E1562" s="6" t="n">
        <f aca="false">IF(ABS(D1562-F1562)-($I$2+$I$2+$F$2+$E$2)&lt;0,0,SIGN(D1562-F1562)*(ABS(D1562-F1562)-($I$2+$I$2+$F$2+$E$2)))</f>
        <v>-18.8920103199142</v>
      </c>
      <c r="F1562" s="6" t="n">
        <f aca="false">F1561+G1561/($H$2/1000000)*(1/$C$2/COUNT($A$5:$A$632))</f>
        <v>67.3057499619514</v>
      </c>
      <c r="G1562" s="6" t="n">
        <f aca="false">E1562/$G$2</f>
        <v>-0.0230390369755051</v>
      </c>
      <c r="H1562" s="6" t="n">
        <f aca="false">IF(G1562&gt;0,G1562,0)</f>
        <v>0</v>
      </c>
      <c r="J1562" s="11" t="n">
        <f aca="false">E1562*E1562</f>
        <v>356.908053927744</v>
      </c>
      <c r="K1562" s="6" t="n">
        <f aca="false">J1562/$G$2</f>
        <v>0.435253724302127</v>
      </c>
      <c r="M1562" s="8" t="n">
        <f aca="false">IF(H1562&gt;0,$E$2,0)</f>
        <v>0</v>
      </c>
      <c r="N1562" s="6" t="n">
        <f aca="false">M1562*H1562</f>
        <v>0</v>
      </c>
      <c r="P1562" s="8" t="n">
        <f aca="false">IF(H1562&gt;0,$F$2,0)</f>
        <v>0</v>
      </c>
      <c r="Q1562" s="6" t="n">
        <f aca="false">P1562*H1562</f>
        <v>0</v>
      </c>
    </row>
    <row r="1563" customFormat="false" ht="15" hidden="false" customHeight="false" outlineLevel="0" collapsed="false">
      <c r="A1563" s="0" t="n">
        <f aca="false">A1562+0.01</f>
        <v>15.5899999999997</v>
      </c>
      <c r="B1563" s="6" t="n">
        <f aca="false">SIN(A1563)</f>
        <v>0.117689875218408</v>
      </c>
      <c r="C1563" s="6" t="n">
        <f aca="false">ABS(B1563)</f>
        <v>0.117689875218408</v>
      </c>
      <c r="D1563" s="6" t="n">
        <f aca="false">B1563*$D$2*SQRT(2)</f>
        <v>39.9452682450886</v>
      </c>
      <c r="E1563" s="6" t="n">
        <f aca="false">IF(ABS(D1563-F1563)-($I$2+$I$2+$F$2+$E$2)&lt;0,0,SIGN(D1563-F1563)*(ABS(D1563-F1563)-($I$2+$I$2+$F$2+$E$2)))</f>
        <v>-18.9253576613467</v>
      </c>
      <c r="F1563" s="6" t="n">
        <f aca="false">F1562+G1562/($H$2/1000000)*(1/$C$2/COUNT($A$5:$A$632))</f>
        <v>63.9706259064353</v>
      </c>
      <c r="G1563" s="6" t="n">
        <f aca="false">E1563/$G$2</f>
        <v>-0.023079704465057</v>
      </c>
      <c r="H1563" s="6" t="n">
        <f aca="false">IF(G1563&gt;0,G1563,0)</f>
        <v>0</v>
      </c>
      <c r="J1563" s="11" t="n">
        <f aca="false">E1563*E1563</f>
        <v>358.169162609895</v>
      </c>
      <c r="K1563" s="6" t="n">
        <f aca="false">J1563/$G$2</f>
        <v>0.436791661719384</v>
      </c>
      <c r="M1563" s="8" t="n">
        <f aca="false">IF(H1563&gt;0,$E$2,0)</f>
        <v>0</v>
      </c>
      <c r="N1563" s="6" t="n">
        <f aca="false">M1563*H1563</f>
        <v>0</v>
      </c>
      <c r="P1563" s="8" t="n">
        <f aca="false">IF(H1563&gt;0,$F$2,0)</f>
        <v>0</v>
      </c>
      <c r="Q1563" s="6" t="n">
        <f aca="false">P1563*H1563</f>
        <v>0</v>
      </c>
    </row>
    <row r="1564" customFormat="false" ht="15" hidden="false" customHeight="false" outlineLevel="0" collapsed="false">
      <c r="A1564" s="0" t="n">
        <f aca="false">A1563+0.01</f>
        <v>15.5999999999997</v>
      </c>
      <c r="B1564" s="6" t="n">
        <f aca="false">SIN(A1564)</f>
        <v>0.10775365229973</v>
      </c>
      <c r="C1564" s="6" t="n">
        <f aca="false">ABS(B1564)</f>
        <v>0.10775365229973</v>
      </c>
      <c r="D1564" s="6" t="n">
        <f aca="false">B1564*$D$2*SQRT(2)</f>
        <v>36.5728023546032</v>
      </c>
      <c r="E1564" s="6" t="n">
        <f aca="false">IF(ABS(D1564-F1564)-($I$2+$I$2+$F$2+$E$2)&lt;0,0,SIGN(D1564-F1564)*(ABS(D1564-F1564)-($I$2+$I$2+$F$2+$E$2)))</f>
        <v>-18.9568124827735</v>
      </c>
      <c r="F1564" s="6" t="n">
        <f aca="false">F1563+G1563/($H$2/1000000)*(1/$C$2/COUNT($A$5:$A$632))</f>
        <v>60.6296148373767</v>
      </c>
      <c r="G1564" s="6" t="n">
        <f aca="false">E1564/$G$2</f>
        <v>-0.0231180640033823</v>
      </c>
      <c r="H1564" s="6" t="n">
        <f aca="false">IF(G1564&gt;0,G1564,0)</f>
        <v>0</v>
      </c>
      <c r="J1564" s="11" t="n">
        <f aca="false">E1564*E1564</f>
        <v>359.360739507037</v>
      </c>
      <c r="K1564" s="6" t="n">
        <f aca="false">J1564/$G$2</f>
        <v>0.438244804276874</v>
      </c>
      <c r="M1564" s="8" t="n">
        <f aca="false">IF(H1564&gt;0,$E$2,0)</f>
        <v>0</v>
      </c>
      <c r="N1564" s="6" t="n">
        <f aca="false">M1564*H1564</f>
        <v>0</v>
      </c>
      <c r="P1564" s="8" t="n">
        <f aca="false">IF(H1564&gt;0,$F$2,0)</f>
        <v>0</v>
      </c>
      <c r="Q1564" s="6" t="n">
        <f aca="false">P1564*H1564</f>
        <v>0</v>
      </c>
    </row>
    <row r="1565" customFormat="false" ht="15" hidden="false" customHeight="false" outlineLevel="0" collapsed="false">
      <c r="A1565" s="0" t="n">
        <f aca="false">A1564+0.01</f>
        <v>15.6099999999997</v>
      </c>
      <c r="B1565" s="6" t="n">
        <f aca="false">SIN(A1565)</f>
        <v>0.0978066541056171</v>
      </c>
      <c r="C1565" s="6" t="n">
        <f aca="false">ABS(B1565)</f>
        <v>0.0978066541056171</v>
      </c>
      <c r="D1565" s="6" t="n">
        <f aca="false">B1565*$D$2*SQRT(2)</f>
        <v>33.1966792143595</v>
      </c>
      <c r="E1565" s="6" t="n">
        <f aca="false">IF(ABS(D1565-F1565)-($I$2+$I$2+$F$2+$E$2)&lt;0,0,SIGN(D1565-F1565)*(ABS(D1565-F1565)-($I$2+$I$2+$F$2+$E$2)))</f>
        <v>-18.9863716387406</v>
      </c>
      <c r="F1565" s="6" t="n">
        <f aca="false">F1564+G1564/($H$2/1000000)*(1/$C$2/COUNT($A$5:$A$632))</f>
        <v>57.2830508531002</v>
      </c>
      <c r="G1565" s="6" t="n">
        <f aca="false">E1565/$G$2</f>
        <v>-0.0231541117545618</v>
      </c>
      <c r="H1565" s="6" t="n">
        <f aca="false">IF(G1565&gt;0,G1565,0)</f>
        <v>0</v>
      </c>
      <c r="J1565" s="11" t="n">
        <f aca="false">E1565*E1565</f>
        <v>360.482308004375</v>
      </c>
      <c r="K1565" s="6" t="n">
        <f aca="false">J1565/$G$2</f>
        <v>0.439612570737043</v>
      </c>
      <c r="M1565" s="8" t="n">
        <f aca="false">IF(H1565&gt;0,$E$2,0)</f>
        <v>0</v>
      </c>
      <c r="N1565" s="6" t="n">
        <f aca="false">M1565*H1565</f>
        <v>0</v>
      </c>
      <c r="P1565" s="8" t="n">
        <f aca="false">IF(H1565&gt;0,$F$2,0)</f>
        <v>0</v>
      </c>
      <c r="Q1565" s="6" t="n">
        <f aca="false">P1565*H1565</f>
        <v>0</v>
      </c>
    </row>
    <row r="1566" customFormat="false" ht="15" hidden="false" customHeight="false" outlineLevel="0" collapsed="false">
      <c r="A1566" s="0" t="n">
        <f aca="false">A1565+0.01</f>
        <v>15.6199999999997</v>
      </c>
      <c r="B1566" s="6" t="n">
        <f aca="false">SIN(A1566)</f>
        <v>0.0878498753275988</v>
      </c>
      <c r="C1566" s="6" t="n">
        <f aca="false">ABS(B1566)</f>
        <v>0.0878498753275988</v>
      </c>
      <c r="D1566" s="6" t="n">
        <f aca="false">B1566*$D$2*SQRT(2)</f>
        <v>29.8172364338582</v>
      </c>
      <c r="E1566" s="6" t="n">
        <f aca="false">IF(ABS(D1566-F1566)-($I$2+$I$2+$F$2+$E$2)&lt;0,0,SIGN(D1566-F1566)*(ABS(D1566-F1566)-($I$2+$I$2+$F$2+$E$2)))</f>
        <v>-19.0140321733587</v>
      </c>
      <c r="F1566" s="6" t="n">
        <f aca="false">F1565+G1565/($H$2/1000000)*(1/$C$2/COUNT($A$5:$A$632))</f>
        <v>53.9312686072169</v>
      </c>
      <c r="G1566" s="6" t="n">
        <f aca="false">E1566/$G$2</f>
        <v>-0.023187844113852</v>
      </c>
      <c r="H1566" s="6" t="n">
        <f aca="false">IF(G1566&gt;0,G1566,0)</f>
        <v>0</v>
      </c>
      <c r="J1566" s="11" t="n">
        <f aca="false">E1566*E1566</f>
        <v>361.533419489518</v>
      </c>
      <c r="K1566" s="6" t="n">
        <f aca="false">J1566/$G$2</f>
        <v>0.440894414011608</v>
      </c>
      <c r="M1566" s="8" t="n">
        <f aca="false">IF(H1566&gt;0,$E$2,0)</f>
        <v>0</v>
      </c>
      <c r="N1566" s="6" t="n">
        <f aca="false">M1566*H1566</f>
        <v>0</v>
      </c>
      <c r="P1566" s="8" t="n">
        <f aca="false">IF(H1566&gt;0,$F$2,0)</f>
        <v>0</v>
      </c>
      <c r="Q1566" s="6" t="n">
        <f aca="false">P1566*H1566</f>
        <v>0</v>
      </c>
    </row>
    <row r="1567" customFormat="false" ht="15" hidden="false" customHeight="false" outlineLevel="0" collapsed="false">
      <c r="A1567" s="0" t="n">
        <f aca="false">A1566+0.01</f>
        <v>15.6299999999997</v>
      </c>
      <c r="B1567" s="6" t="n">
        <f aca="false">SIN(A1567)</f>
        <v>0.0778843116352557</v>
      </c>
      <c r="C1567" s="6" t="n">
        <f aca="false">ABS(B1567)</f>
        <v>0.0778843116352557</v>
      </c>
      <c r="D1567" s="6" t="n">
        <f aca="false">B1567*$D$2*SQRT(2)</f>
        <v>26.4348119545611</v>
      </c>
      <c r="E1567" s="6" t="n">
        <f aca="false">IF(ABS(D1567-F1567)-($I$2+$I$2+$F$2+$E$2)&lt;0,0,SIGN(D1567-F1567)*(ABS(D1567-F1567)-($I$2+$I$2+$F$2+$E$2)))</f>
        <v>-19.0397913205984</v>
      </c>
      <c r="F1567" s="6" t="n">
        <f aca="false">F1566+G1566/($H$2/1000000)*(1/$C$2/COUNT($A$5:$A$632))</f>
        <v>50.5746032751595</v>
      </c>
      <c r="G1567" s="6" t="n">
        <f aca="false">E1567/$G$2</f>
        <v>-0.0232192577080469</v>
      </c>
      <c r="H1567" s="6" t="n">
        <f aca="false">IF(G1567&gt;0,G1567,0)</f>
        <v>0</v>
      </c>
      <c r="J1567" s="11" t="n">
        <f aca="false">E1567*E1567</f>
        <v>362.513653531935</v>
      </c>
      <c r="K1567" s="6" t="n">
        <f aca="false">J1567/$G$2</f>
        <v>0.442089821380409</v>
      </c>
      <c r="M1567" s="8" t="n">
        <f aca="false">IF(H1567&gt;0,$E$2,0)</f>
        <v>0</v>
      </c>
      <c r="N1567" s="6" t="n">
        <f aca="false">M1567*H1567</f>
        <v>0</v>
      </c>
      <c r="P1567" s="8" t="n">
        <f aca="false">IF(H1567&gt;0,$F$2,0)</f>
        <v>0</v>
      </c>
      <c r="Q1567" s="6" t="n">
        <f aca="false">P1567*H1567</f>
        <v>0</v>
      </c>
    </row>
    <row r="1568" customFormat="false" ht="15" hidden="false" customHeight="false" outlineLevel="0" collapsed="false">
      <c r="A1568" s="0" t="n">
        <f aca="false">A1567+0.01</f>
        <v>15.6399999999997</v>
      </c>
      <c r="B1568" s="6" t="n">
        <f aca="false">SIN(A1568)</f>
        <v>0.0679109595766525</v>
      </c>
      <c r="C1568" s="6" t="n">
        <f aca="false">ABS(B1568)</f>
        <v>0.0679109595766525</v>
      </c>
      <c r="D1568" s="6" t="n">
        <f aca="false">B1568*$D$2*SQRT(2)</f>
        <v>23.0497440160975</v>
      </c>
      <c r="E1568" s="6" t="n">
        <f aca="false">IF(ABS(D1568-F1568)-($I$2+$I$2+$F$2+$E$2)&lt;0,0,SIGN(D1568-F1568)*(ABS(D1568-F1568)-($I$2+$I$2+$F$2+$E$2)))</f>
        <v>-19.0636465045677</v>
      </c>
      <c r="F1568" s="6" t="n">
        <f aca="false">F1567+G1567/($H$2/1000000)*(1/$C$2/COUNT($A$5:$A$632))</f>
        <v>47.2133905206652</v>
      </c>
      <c r="G1568" s="6" t="n">
        <f aca="false">E1568/$G$2</f>
        <v>-0.0232483493958143</v>
      </c>
      <c r="H1568" s="6" t="n">
        <f aca="false">IF(G1568&gt;0,G1568,0)</f>
        <v>0</v>
      </c>
      <c r="J1568" s="11" t="n">
        <f aca="false">E1568*E1568</f>
        <v>363.422618051116</v>
      </c>
      <c r="K1568" s="6" t="n">
        <f aca="false">J1568/$G$2</f>
        <v>0.443198314696483</v>
      </c>
      <c r="M1568" s="8" t="n">
        <f aca="false">IF(H1568&gt;0,$E$2,0)</f>
        <v>0</v>
      </c>
      <c r="N1568" s="6" t="n">
        <f aca="false">M1568*H1568</f>
        <v>0</v>
      </c>
      <c r="P1568" s="8" t="n">
        <f aca="false">IF(H1568&gt;0,$F$2,0)</f>
        <v>0</v>
      </c>
      <c r="Q1568" s="6" t="n">
        <f aca="false">P1568*H1568</f>
        <v>0</v>
      </c>
    </row>
    <row r="1569" customFormat="false" ht="15" hidden="false" customHeight="false" outlineLevel="0" collapsed="false">
      <c r="A1569" s="0" t="n">
        <f aca="false">A1568+0.01</f>
        <v>15.6499999999997</v>
      </c>
      <c r="B1569" s="6" t="n">
        <f aca="false">SIN(A1569)</f>
        <v>0.0579308164786839</v>
      </c>
      <c r="C1569" s="6" t="n">
        <f aca="false">ABS(B1569)</f>
        <v>0.0579308164786839</v>
      </c>
      <c r="D1569" s="6" t="n">
        <f aca="false">B1569*$D$2*SQRT(2)</f>
        <v>19.6623711224404</v>
      </c>
      <c r="E1569" s="6" t="n">
        <f aca="false">IF(ABS(D1569-F1569)-($I$2+$I$2+$F$2+$E$2)&lt;0,0,SIGN(D1569-F1569)*(ABS(D1569-F1569)-($I$2+$I$2+$F$2+$E$2)))</f>
        <v>-19.0855953397688</v>
      </c>
      <c r="F1569" s="6" t="n">
        <f aca="false">F1568+G1568/($H$2/1000000)*(1/$C$2/COUNT($A$5:$A$632))</f>
        <v>43.8479664622092</v>
      </c>
      <c r="G1569" s="6" t="n">
        <f aca="false">E1569/$G$2</f>
        <v>-0.0232751162680107</v>
      </c>
      <c r="H1569" s="6" t="n">
        <f aca="false">IF(G1569&gt;0,G1569,0)</f>
        <v>0</v>
      </c>
      <c r="J1569" s="11" t="n">
        <f aca="false">E1569*E1569</f>
        <v>364.259949473403</v>
      </c>
      <c r="K1569" s="6" t="n">
        <f aca="false">J1569/$G$2</f>
        <v>0.444219450577321</v>
      </c>
      <c r="M1569" s="8" t="n">
        <f aca="false">IF(H1569&gt;0,$E$2,0)</f>
        <v>0</v>
      </c>
      <c r="N1569" s="6" t="n">
        <f aca="false">M1569*H1569</f>
        <v>0</v>
      </c>
      <c r="P1569" s="8" t="n">
        <f aca="false">IF(H1569&gt;0,$F$2,0)</f>
        <v>0</v>
      </c>
      <c r="Q1569" s="6" t="n">
        <f aca="false">P1569*H1569</f>
        <v>0</v>
      </c>
    </row>
    <row r="1570" customFormat="false" ht="15" hidden="false" customHeight="false" outlineLevel="0" collapsed="false">
      <c r="A1570" s="0" t="n">
        <f aca="false">A1569+0.01</f>
        <v>15.6599999999997</v>
      </c>
      <c r="B1570" s="6" t="n">
        <f aca="false">SIN(A1570)</f>
        <v>0.0479448803473429</v>
      </c>
      <c r="C1570" s="6" t="n">
        <f aca="false">ABS(B1570)</f>
        <v>0.0479448803473429</v>
      </c>
      <c r="D1570" s="6" t="n">
        <f aca="false">B1570*$D$2*SQRT(2)</f>
        <v>16.2730320080562</v>
      </c>
      <c r="E1570" s="6" t="n">
        <f aca="false">IF(ABS(D1570-F1570)-($I$2+$I$2+$F$2+$E$2)&lt;0,0,SIGN(D1570-F1570)*(ABS(D1570-F1570)-($I$2+$I$2+$F$2+$E$2)))</f>
        <v>-19.1056356313373</v>
      </c>
      <c r="F1570" s="6" t="n">
        <f aca="false">F1569+G1569/($H$2/1000000)*(1/$C$2/COUNT($A$5:$A$632))</f>
        <v>40.4786676393935</v>
      </c>
      <c r="G1570" s="6" t="n">
        <f aca="false">E1570/$G$2</f>
        <v>-0.0232995556479723</v>
      </c>
      <c r="H1570" s="6" t="n">
        <f aca="false">IF(G1570&gt;0,G1570,0)</f>
        <v>0</v>
      </c>
      <c r="J1570" s="11" t="n">
        <f aca="false">E1570*E1570</f>
        <v>365.025312877425</v>
      </c>
      <c r="K1570" s="6" t="n">
        <f aca="false">J1570/$G$2</f>
        <v>0.445152820582226</v>
      </c>
      <c r="M1570" s="8" t="n">
        <f aca="false">IF(H1570&gt;0,$E$2,0)</f>
        <v>0</v>
      </c>
      <c r="N1570" s="6" t="n">
        <f aca="false">M1570*H1570</f>
        <v>0</v>
      </c>
      <c r="P1570" s="8" t="n">
        <f aca="false">IF(H1570&gt;0,$F$2,0)</f>
        <v>0</v>
      </c>
      <c r="Q1570" s="6" t="n">
        <f aca="false">P1570*H1570</f>
        <v>0</v>
      </c>
    </row>
    <row r="1571" customFormat="false" ht="15" hidden="false" customHeight="false" outlineLevel="0" collapsed="false">
      <c r="A1571" s="0" t="n">
        <f aca="false">A1570+0.01</f>
        <v>15.6699999999997</v>
      </c>
      <c r="B1571" s="6" t="n">
        <f aca="false">SIN(A1571)</f>
        <v>0.0379541497679211</v>
      </c>
      <c r="C1571" s="6" t="n">
        <f aca="false">ABS(B1571)</f>
        <v>0.0379541497679211</v>
      </c>
      <c r="D1571" s="6" t="n">
        <f aca="false">B1571*$D$2*SQRT(2)</f>
        <v>12.8820656040321</v>
      </c>
      <c r="E1571" s="6" t="n">
        <f aca="false">IF(ABS(D1571-F1571)-($I$2+$I$2+$F$2+$E$2)&lt;0,0,SIGN(D1571-F1571)*(ABS(D1571-F1571)-($I$2+$I$2+$F$2+$E$2)))</f>
        <v>-19.1237653752612</v>
      </c>
      <c r="F1571" s="6" t="n">
        <f aca="false">F1570+G1570/($H$2/1000000)*(1/$C$2/COUNT($A$5:$A$632))</f>
        <v>37.1058309792933</v>
      </c>
      <c r="G1571" s="6" t="n">
        <f aca="false">E1571/$G$2</f>
        <v>-0.0233216650917819</v>
      </c>
      <c r="H1571" s="6" t="n">
        <f aca="false">IF(G1571&gt;0,G1571,0)</f>
        <v>0</v>
      </c>
      <c r="J1571" s="11" t="n">
        <f aca="false">E1571*E1571</f>
        <v>365.718402128038</v>
      </c>
      <c r="K1571" s="6" t="n">
        <f aca="false">J1571/$G$2</f>
        <v>0.445998051375656</v>
      </c>
      <c r="M1571" s="8" t="n">
        <f aca="false">IF(H1571&gt;0,$E$2,0)</f>
        <v>0</v>
      </c>
      <c r="N1571" s="6" t="n">
        <f aca="false">M1571*H1571</f>
        <v>0</v>
      </c>
      <c r="P1571" s="8" t="n">
        <f aca="false">IF(H1571&gt;0,$F$2,0)</f>
        <v>0</v>
      </c>
      <c r="Q1571" s="6" t="n">
        <f aca="false">P1571*H1571</f>
        <v>0</v>
      </c>
    </row>
    <row r="1572" customFormat="false" ht="15" hidden="false" customHeight="false" outlineLevel="0" collapsed="false">
      <c r="A1572" s="0" t="n">
        <f aca="false">A1571+0.01</f>
        <v>15.6799999999997</v>
      </c>
      <c r="B1572" s="6" t="n">
        <f aca="false">SIN(A1572)</f>
        <v>0.0279596238051509</v>
      </c>
      <c r="C1572" s="6" t="n">
        <f aca="false">ABS(B1572)</f>
        <v>0.0279596238051509</v>
      </c>
      <c r="D1572" s="6" t="n">
        <f aca="false">B1572*$D$2*SQRT(2)</f>
        <v>9.48981100418257</v>
      </c>
      <c r="E1572" s="6" t="n">
        <f aca="false">IF(ABS(D1572-F1572)-($I$2+$I$2+$F$2+$E$2)&lt;0,0,SIGN(D1572-F1572)*(ABS(D1572-F1572)-($I$2+$I$2+$F$2+$E$2)))</f>
        <v>-19.1399827585818</v>
      </c>
      <c r="F1572" s="6" t="n">
        <f aca="false">F1571+G1571/($H$2/1000000)*(1/$C$2/COUNT($A$5:$A$632))</f>
        <v>33.7297937627643</v>
      </c>
      <c r="G1572" s="6" t="n">
        <f aca="false">E1572/$G$2</f>
        <v>-0.0233414423885143</v>
      </c>
      <c r="H1572" s="6" t="n">
        <f aca="false">IF(G1572&gt;0,G1572,0)</f>
        <v>0</v>
      </c>
      <c r="J1572" s="11" t="n">
        <f aca="false">E1572*E1572</f>
        <v>366.338939998807</v>
      </c>
      <c r="K1572" s="6" t="n">
        <f aca="false">J1572/$G$2</f>
        <v>0.446754804876594</v>
      </c>
      <c r="M1572" s="8" t="n">
        <f aca="false">IF(H1572&gt;0,$E$2,0)</f>
        <v>0</v>
      </c>
      <c r="N1572" s="6" t="n">
        <f aca="false">M1572*H1572</f>
        <v>0</v>
      </c>
      <c r="P1572" s="8" t="n">
        <f aca="false">IF(H1572&gt;0,$F$2,0)</f>
        <v>0</v>
      </c>
      <c r="Q1572" s="6" t="n">
        <f aca="false">P1572*H1572</f>
        <v>0</v>
      </c>
    </row>
    <row r="1573" customFormat="false" ht="15" hidden="false" customHeight="false" outlineLevel="0" collapsed="false">
      <c r="A1573" s="0" t="n">
        <f aca="false">A1572+0.01</f>
        <v>15.6899999999997</v>
      </c>
      <c r="B1573" s="6" t="n">
        <f aca="false">SIN(A1573)</f>
        <v>0.0179623019032998</v>
      </c>
      <c r="C1573" s="6" t="n">
        <f aca="false">ABS(B1573)</f>
        <v>0.0179623019032998</v>
      </c>
      <c r="D1573" s="6" t="n">
        <f aca="false">B1573*$D$2*SQRT(2)</f>
        <v>6.09660743114079</v>
      </c>
      <c r="E1573" s="6" t="n">
        <f aca="false">IF(ABS(D1573-F1573)-($I$2+$I$2+$F$2+$E$2)&lt;0,0,SIGN(D1573-F1573)*(ABS(D1573-F1573)-($I$2+$I$2+$F$2+$E$2)))</f>
        <v>-19.1542861595746</v>
      </c>
      <c r="F1573" s="6" t="n">
        <f aca="false">F1572+G1572/($H$2/1000000)*(1/$C$2/COUNT($A$5:$A$632))</f>
        <v>30.3508935907154</v>
      </c>
      <c r="G1573" s="6" t="n">
        <f aca="false">E1573/$G$2</f>
        <v>-0.0233588855604568</v>
      </c>
      <c r="H1573" s="6" t="n">
        <f aca="false">IF(G1573&gt;0,G1573,0)</f>
        <v>0</v>
      </c>
      <c r="J1573" s="11" t="n">
        <f aca="false">E1573*E1573</f>
        <v>366.88667828287</v>
      </c>
      <c r="K1573" s="6" t="n">
        <f aca="false">J1573/$G$2</f>
        <v>0.447422778393743</v>
      </c>
      <c r="M1573" s="8" t="n">
        <f aca="false">IF(H1573&gt;0,$E$2,0)</f>
        <v>0</v>
      </c>
      <c r="N1573" s="6" t="n">
        <f aca="false">M1573*H1573</f>
        <v>0</v>
      </c>
      <c r="P1573" s="8" t="n">
        <f aca="false">IF(H1573&gt;0,$F$2,0)</f>
        <v>0</v>
      </c>
      <c r="Q1573" s="6" t="n">
        <f aca="false">P1573*H1573</f>
        <v>0</v>
      </c>
    </row>
    <row r="1574" customFormat="false" ht="15" hidden="false" customHeight="false" outlineLevel="0" collapsed="false">
      <c r="A1574" s="0" t="n">
        <f aca="false">A1573+0.01</f>
        <v>15.6999999999997</v>
      </c>
      <c r="B1574" s="6" t="n">
        <f aca="false">SIN(A1574)</f>
        <v>0.00796318378622688</v>
      </c>
      <c r="C1574" s="6" t="n">
        <f aca="false">ABS(B1574)</f>
        <v>0.00796318378622688</v>
      </c>
      <c r="D1574" s="6" t="n">
        <f aca="false">B1574*$D$2*SQRT(2)</f>
        <v>2.70279420243638</v>
      </c>
      <c r="E1574" s="6" t="n">
        <f aca="false">IF(ABS(D1574-F1574)-($I$2+$I$2+$F$2+$E$2)&lt;0,0,SIGN(D1574-F1574)*(ABS(D1574-F1574)-($I$2+$I$2+$F$2+$E$2)))</f>
        <v>-19.1666741479117</v>
      </c>
      <c r="F1574" s="6" t="n">
        <f aca="false">F1573+G1573/($H$2/1000000)*(1/$C$2/COUNT($A$5:$A$632))</f>
        <v>26.9694683503481</v>
      </c>
      <c r="G1574" s="6" t="n">
        <f aca="false">E1574/$G$2</f>
        <v>-0.023373992863307</v>
      </c>
      <c r="H1574" s="6" t="n">
        <f aca="false">IF(G1574&gt;0,G1574,0)</f>
        <v>0</v>
      </c>
      <c r="J1574" s="11" t="n">
        <f aca="false">E1574*E1574</f>
        <v>367.361397892229</v>
      </c>
      <c r="K1574" s="6" t="n">
        <f aca="false">J1574/$G$2</f>
        <v>0.44800170474662</v>
      </c>
      <c r="M1574" s="8" t="n">
        <f aca="false">IF(H1574&gt;0,$E$2,0)</f>
        <v>0</v>
      </c>
      <c r="N1574" s="6" t="n">
        <f aca="false">M1574*H1574</f>
        <v>0</v>
      </c>
      <c r="P1574" s="8" t="n">
        <f aca="false">IF(H1574&gt;0,$F$2,0)</f>
        <v>0</v>
      </c>
      <c r="Q1574" s="6" t="n">
        <f aca="false">P1574*H1574</f>
        <v>0</v>
      </c>
    </row>
    <row r="1575" customFormat="false" ht="15" hidden="false" customHeight="false" outlineLevel="0" collapsed="false">
      <c r="A1575" s="0" t="n">
        <f aca="false">A1574+0.01</f>
        <v>15.7099999999997</v>
      </c>
      <c r="B1575" s="6" t="n">
        <f aca="false">SIN(A1575)</f>
        <v>-0.00203673064258869</v>
      </c>
      <c r="C1575" s="6" t="n">
        <f aca="false">ABS(B1575)</f>
        <v>0.00203673064258869</v>
      </c>
      <c r="D1575" s="6" t="n">
        <f aca="false">B1575*$D$2*SQRT(2)</f>
        <v>-0.691289303435951</v>
      </c>
      <c r="E1575" s="6" t="n">
        <f aca="false">IF(ABS(D1575-F1575)-($I$2+$I$2+$F$2+$E$2)&lt;0,0,SIGN(D1575-F1575)*(ABS(D1575-F1575)-($I$2+$I$2+$F$2+$E$2)))</f>
        <v>-19.1771454848051</v>
      </c>
      <c r="F1575" s="6" t="n">
        <f aca="false">F1574+G1574/($H$2/1000000)*(1/$C$2/COUNT($A$5:$A$632))</f>
        <v>23.5858561813691</v>
      </c>
      <c r="G1575" s="6" t="n">
        <f aca="false">E1575/$G$2</f>
        <v>-0.0233867627863476</v>
      </c>
      <c r="H1575" s="6" t="n">
        <f aca="false">IF(G1575&gt;0,G1575,0)</f>
        <v>0</v>
      </c>
      <c r="J1575" s="11" t="n">
        <f aca="false">E1575*E1575</f>
        <v>367.762908945379</v>
      </c>
      <c r="K1575" s="6" t="n">
        <f aca="false">J1575/$G$2</f>
        <v>0.448491352372414</v>
      </c>
      <c r="M1575" s="8" t="n">
        <f aca="false">IF(H1575&gt;0,$E$2,0)</f>
        <v>0</v>
      </c>
      <c r="N1575" s="6" t="n">
        <f aca="false">M1575*H1575</f>
        <v>0</v>
      </c>
      <c r="P1575" s="8" t="n">
        <f aca="false">IF(H1575&gt;0,$F$2,0)</f>
        <v>0</v>
      </c>
      <c r="Q1575" s="6" t="n">
        <f aca="false">P1575*H1575</f>
        <v>0</v>
      </c>
    </row>
    <row r="1576" customFormat="false" ht="15" hidden="false" customHeight="false" outlineLevel="0" collapsed="false">
      <c r="A1576" s="0" t="n">
        <f aca="false">A1575+0.01</f>
        <v>15.7199999999997</v>
      </c>
      <c r="B1576" s="6" t="n">
        <f aca="false">SIN(A1576)</f>
        <v>-0.0120364414000373</v>
      </c>
      <c r="C1576" s="6" t="n">
        <f aca="false">ABS(B1576)</f>
        <v>0.0120364414000373</v>
      </c>
      <c r="D1576" s="6" t="n">
        <f aca="false">B1576*$D$2*SQRT(2)</f>
        <v>-4.08530368095401</v>
      </c>
      <c r="E1576" s="6" t="n">
        <f aca="false">IF(ABS(D1576-F1576)-($I$2+$I$2+$F$2+$E$2)&lt;0,0,SIGN(D1576-F1576)*(ABS(D1576-F1576)-($I$2+$I$2+$F$2+$E$2)))</f>
        <v>-19.1856991231298</v>
      </c>
      <c r="F1576" s="6" t="n">
        <f aca="false">F1575+G1575/($H$2/1000000)*(1/$C$2/COUNT($A$5:$A$632))</f>
        <v>20.2003954421758</v>
      </c>
      <c r="G1576" s="6" t="n">
        <f aca="false">E1576/$G$2</f>
        <v>-0.0233971940525973</v>
      </c>
      <c r="H1576" s="6" t="n">
        <f aca="false">IF(G1576&gt;0,G1576,0)</f>
        <v>0</v>
      </c>
      <c r="J1576" s="11" t="n">
        <f aca="false">E1576*E1576</f>
        <v>368.091050843263</v>
      </c>
      <c r="K1576" s="6" t="n">
        <f aca="false">J1576/$G$2</f>
        <v>0.448891525418613</v>
      </c>
      <c r="M1576" s="8" t="n">
        <f aca="false">IF(H1576&gt;0,$E$2,0)</f>
        <v>0</v>
      </c>
      <c r="N1576" s="6" t="n">
        <f aca="false">M1576*H1576</f>
        <v>0</v>
      </c>
      <c r="P1576" s="8" t="n">
        <f aca="false">IF(H1576&gt;0,$F$2,0)</f>
        <v>0</v>
      </c>
      <c r="Q1576" s="6" t="n">
        <f aca="false">P1576*H1576</f>
        <v>0</v>
      </c>
    </row>
    <row r="1577" customFormat="false" ht="15" hidden="false" customHeight="false" outlineLevel="0" collapsed="false">
      <c r="A1577" s="0" t="n">
        <f aca="false">A1576+0.01</f>
        <v>15.7299999999997</v>
      </c>
      <c r="B1577" s="6" t="n">
        <f aca="false">SIN(A1577)</f>
        <v>-0.0220349485233762</v>
      </c>
      <c r="C1577" s="6" t="n">
        <f aca="false">ABS(B1577)</f>
        <v>0.0220349485233762</v>
      </c>
      <c r="D1577" s="6" t="n">
        <f aca="false">B1577*$D$2*SQRT(2)</f>
        <v>-7.47890953150839</v>
      </c>
      <c r="E1577" s="6" t="n">
        <f aca="false">IF(ABS(D1577-F1577)-($I$2+$I$2+$F$2+$E$2)&lt;0,0,SIGN(D1577-F1577)*(ABS(D1577-F1577)-($I$2+$I$2+$F$2+$E$2)))</f>
        <v>-19.1923342075294</v>
      </c>
      <c r="F1577" s="6" t="n">
        <f aca="false">F1576+G1576/($H$2/1000000)*(1/$C$2/COUNT($A$5:$A$632))</f>
        <v>16.813424676021</v>
      </c>
      <c r="G1577" s="6" t="n">
        <f aca="false">E1577/$G$2</f>
        <v>-0.0234052856189382</v>
      </c>
      <c r="H1577" s="6" t="n">
        <f aca="false">IF(G1577&gt;0,G1577,0)</f>
        <v>0</v>
      </c>
      <c r="J1577" s="11" t="n">
        <f aca="false">E1577*E1577</f>
        <v>368.345692333502</v>
      </c>
      <c r="K1577" s="6" t="n">
        <f aca="false">J1577/$G$2</f>
        <v>0.449202063821344</v>
      </c>
      <c r="M1577" s="8" t="n">
        <f aca="false">IF(H1577&gt;0,$E$2,0)</f>
        <v>0</v>
      </c>
      <c r="N1577" s="6" t="n">
        <f aca="false">M1577*H1577</f>
        <v>0</v>
      </c>
      <c r="P1577" s="8" t="n">
        <f aca="false">IF(H1577&gt;0,$F$2,0)</f>
        <v>0</v>
      </c>
      <c r="Q1577" s="6" t="n">
        <f aca="false">P1577*H1577</f>
        <v>0</v>
      </c>
    </row>
    <row r="1578" customFormat="false" ht="15" hidden="false" customHeight="false" outlineLevel="0" collapsed="false">
      <c r="A1578" s="0" t="n">
        <f aca="false">A1577+0.01</f>
        <v>15.7399999999997</v>
      </c>
      <c r="B1578" s="6" t="n">
        <f aca="false">SIN(A1578)</f>
        <v>-0.0320312521702252</v>
      </c>
      <c r="C1578" s="6" t="n">
        <f aca="false">ABS(B1578)</f>
        <v>0.0320312521702252</v>
      </c>
      <c r="D1578" s="6" t="n">
        <f aca="false">B1578*$D$2*SQRT(2)</f>
        <v>-10.871767497342</v>
      </c>
      <c r="E1578" s="6" t="n">
        <f aca="false">IF(ABS(D1578-F1578)-($I$2+$I$2+$F$2+$E$2)&lt;0,0,SIGN(D1578-F1578)*(ABS(D1578-F1578)-($I$2+$I$2+$F$2+$E$2)))</f>
        <v>-19.197050074501</v>
      </c>
      <c r="F1578" s="6" t="n">
        <f aca="false">F1577+G1577/($H$2/1000000)*(1/$C$2/COUNT($A$5:$A$632))</f>
        <v>13.425282577159</v>
      </c>
      <c r="G1578" s="6" t="n">
        <f aca="false">E1578/$G$2</f>
        <v>-0.0234110366762208</v>
      </c>
      <c r="H1578" s="6" t="n">
        <f aca="false">IF(G1578&gt;0,G1578,0)</f>
        <v>0</v>
      </c>
      <c r="J1578" s="11" t="n">
        <f aca="false">E1578*E1578</f>
        <v>368.5267315629</v>
      </c>
      <c r="K1578" s="6" t="n">
        <f aca="false">J1578/$G$2</f>
        <v>0.449422843369391</v>
      </c>
      <c r="M1578" s="8" t="n">
        <f aca="false">IF(H1578&gt;0,$E$2,0)</f>
        <v>0</v>
      </c>
      <c r="N1578" s="6" t="n">
        <f aca="false">M1578*H1578</f>
        <v>0</v>
      </c>
      <c r="P1578" s="8" t="n">
        <f aca="false">IF(H1578&gt;0,$F$2,0)</f>
        <v>0</v>
      </c>
      <c r="Q1578" s="6" t="n">
        <f aca="false">P1578*H1578</f>
        <v>0</v>
      </c>
    </row>
    <row r="1579" customFormat="false" ht="15" hidden="false" customHeight="false" outlineLevel="0" collapsed="false">
      <c r="A1579" s="0" t="n">
        <f aca="false">A1578+0.01</f>
        <v>15.7499999999997</v>
      </c>
      <c r="B1579" s="6" t="n">
        <f aca="false">SIN(A1579)</f>
        <v>-0.0420243527185497</v>
      </c>
      <c r="C1579" s="6" t="n">
        <f aca="false">ABS(B1579)</f>
        <v>0.0420243527185497</v>
      </c>
      <c r="D1579" s="6" t="n">
        <f aca="false">B1579*$D$2*SQRT(2)</f>
        <v>-14.2635382954857</v>
      </c>
      <c r="E1579" s="6" t="n">
        <f aca="false">IF(ABS(D1579-F1579)-($I$2+$I$2+$F$2+$E$2)&lt;0,0,SIGN(D1579-F1579)*(ABS(D1579-F1579)-($I$2+$I$2+$F$2+$E$2)))</f>
        <v>-19.1998462524622</v>
      </c>
      <c r="F1579" s="6" t="n">
        <f aca="false">F1578+G1578/($H$2/1000000)*(1/$C$2/COUNT($A$5:$A$632))</f>
        <v>10.0363079569765</v>
      </c>
      <c r="G1579" s="6" t="n">
        <f aca="false">E1579/$G$2</f>
        <v>-0.0234144466493442</v>
      </c>
      <c r="H1579" s="6" t="n">
        <f aca="false">IF(G1579&gt;0,G1579,0)</f>
        <v>0</v>
      </c>
      <c r="J1579" s="11" t="n">
        <f aca="false">E1579*E1579</f>
        <v>368.634096118188</v>
      </c>
      <c r="K1579" s="6" t="n">
        <f aca="false">J1579/$G$2</f>
        <v>0.449553775753888</v>
      </c>
      <c r="M1579" s="8" t="n">
        <f aca="false">IF(H1579&gt;0,$E$2,0)</f>
        <v>0</v>
      </c>
      <c r="N1579" s="6" t="n">
        <f aca="false">M1579*H1579</f>
        <v>0</v>
      </c>
      <c r="P1579" s="8" t="n">
        <f aca="false">IF(H1579&gt;0,$F$2,0)</f>
        <v>0</v>
      </c>
      <c r="Q1579" s="6" t="n">
        <f aca="false">P1579*H1579</f>
        <v>0</v>
      </c>
    </row>
    <row r="1580" customFormat="false" ht="15" hidden="false" customHeight="false" outlineLevel="0" collapsed="false">
      <c r="A1580" s="0" t="n">
        <f aca="false">A1579+0.01</f>
        <v>15.7599999999997</v>
      </c>
      <c r="B1580" s="6" t="n">
        <f aca="false">SIN(A1580)</f>
        <v>-0.0520132508666226</v>
      </c>
      <c r="C1580" s="6" t="n">
        <f aca="false">ABS(B1580)</f>
        <v>0.0520132508666226</v>
      </c>
      <c r="D1580" s="6" t="n">
        <f aca="false">B1580*$D$2*SQRT(2)</f>
        <v>-17.653882751686</v>
      </c>
      <c r="E1580" s="6" t="n">
        <f aca="false">IF(ABS(D1580-F1580)-($I$2+$I$2+$F$2+$E$2)&lt;0,0,SIGN(D1580-F1580)*(ABS(D1580-F1580)-($I$2+$I$2+$F$2+$E$2)))</f>
        <v>-19.2007224617974</v>
      </c>
      <c r="F1580" s="6" t="n">
        <f aca="false">F1579+G1579/($H$2/1000000)*(1/$C$2/COUNT($A$5:$A$632))</f>
        <v>6.64683971011142</v>
      </c>
      <c r="G1580" s="6" t="n">
        <f aca="false">E1580/$G$2</f>
        <v>-0.0234155151973139</v>
      </c>
      <c r="H1580" s="6" t="n">
        <f aca="false">IF(G1580&gt;0,G1580,0)</f>
        <v>0</v>
      </c>
      <c r="J1580" s="11" t="n">
        <f aca="false">E1580*E1580</f>
        <v>368.667743054972</v>
      </c>
      <c r="K1580" s="6" t="n">
        <f aca="false">J1580/$G$2</f>
        <v>0.449594808603624</v>
      </c>
      <c r="M1580" s="8" t="n">
        <f aca="false">IF(H1580&gt;0,$E$2,0)</f>
        <v>0</v>
      </c>
      <c r="N1580" s="6" t="n">
        <f aca="false">M1580*H1580</f>
        <v>0</v>
      </c>
      <c r="P1580" s="8" t="n">
        <f aca="false">IF(H1580&gt;0,$F$2,0)</f>
        <v>0</v>
      </c>
      <c r="Q1580" s="6" t="n">
        <f aca="false">P1580*H1580</f>
        <v>0</v>
      </c>
    </row>
    <row r="1581" customFormat="false" ht="15" hidden="false" customHeight="false" outlineLevel="0" collapsed="false">
      <c r="A1581" s="0" t="n">
        <f aca="false">A1580+0.01</f>
        <v>15.7699999999997</v>
      </c>
      <c r="B1581" s="6" t="n">
        <f aca="false">SIN(A1581)</f>
        <v>-0.0619969477329531</v>
      </c>
      <c r="C1581" s="6" t="n">
        <f aca="false">ABS(B1581)</f>
        <v>0.0619969477329531</v>
      </c>
      <c r="D1581" s="6" t="n">
        <f aca="false">B1581*$D$2*SQRT(2)</f>
        <v>-21.0424618343228</v>
      </c>
      <c r="E1581" s="6" t="n">
        <f aca="false">IF(ABS(D1581-F1581)-($I$2+$I$2+$F$2+$E$2)&lt;0,0,SIGN(D1581-F1581)*(ABS(D1581-F1581)-($I$2+$I$2+$F$2+$E$2)))</f>
        <v>-19.1996786148868</v>
      </c>
      <c r="F1581" s="6" t="n">
        <f aca="false">F1580+G1580/($H$2/1000000)*(1/$C$2/COUNT($A$5:$A$632))</f>
        <v>3.25721678056395</v>
      </c>
      <c r="G1581" s="6" t="n">
        <f aca="false">E1581/$G$2</f>
        <v>-0.0234142422132765</v>
      </c>
      <c r="H1581" s="6" t="n">
        <f aca="false">IF(G1581&gt;0,G1581,0)</f>
        <v>0</v>
      </c>
      <c r="J1581" s="11" t="n">
        <f aca="false">E1581*E1581</f>
        <v>368.62765891494</v>
      </c>
      <c r="K1581" s="6" t="n">
        <f aca="false">J1581/$G$2</f>
        <v>0.449545925506024</v>
      </c>
      <c r="M1581" s="8" t="n">
        <f aca="false">IF(H1581&gt;0,$E$2,0)</f>
        <v>0</v>
      </c>
      <c r="N1581" s="6" t="n">
        <f aca="false">M1581*H1581</f>
        <v>0</v>
      </c>
      <c r="P1581" s="8" t="n">
        <f aca="false">IF(H1581&gt;0,$F$2,0)</f>
        <v>0</v>
      </c>
      <c r="Q1581" s="6" t="n">
        <f aca="false">P1581*H1581</f>
        <v>0</v>
      </c>
    </row>
    <row r="1582" customFormat="false" ht="15" hidden="false" customHeight="false" outlineLevel="0" collapsed="false">
      <c r="A1582" s="0" t="n">
        <f aca="false">A1581+0.01</f>
        <v>15.7799999999997</v>
      </c>
      <c r="B1582" s="6" t="n">
        <f aca="false">SIN(A1582)</f>
        <v>-0.0719744449561742</v>
      </c>
      <c r="C1582" s="6" t="n">
        <f aca="false">ABS(B1582)</f>
        <v>0.0719744449561742</v>
      </c>
      <c r="D1582" s="6" t="n">
        <f aca="false">B1582*$D$2*SQRT(2)</f>
        <v>-24.4289366883114</v>
      </c>
      <c r="E1582" s="6" t="n">
        <f aca="false">IF(ABS(D1582-F1582)-($I$2+$I$2+$F$2+$E$2)&lt;0,0,SIGN(D1582-F1582)*(ABS(D1582-F1582)-($I$2+$I$2+$F$2+$E$2)))</f>
        <v>-19.1967148161138</v>
      </c>
      <c r="F1582" s="6" t="n">
        <f aca="false">F1581+G1581/($H$2/1000000)*(1/$C$2/COUNT($A$5:$A$632))</f>
        <v>-0.132221872197564</v>
      </c>
      <c r="G1582" s="6" t="n">
        <f aca="false">E1582/$G$2</f>
        <v>-0.0234106278245291</v>
      </c>
      <c r="H1582" s="6" t="n">
        <f aca="false">IF(G1582&gt;0,G1582,0)</f>
        <v>0</v>
      </c>
      <c r="J1582" s="11" t="n">
        <f aca="false">E1582*E1582</f>
        <v>368.513859731204</v>
      </c>
      <c r="K1582" s="6" t="n">
        <f aca="false">J1582/$G$2</f>
        <v>0.449407146013664</v>
      </c>
      <c r="M1582" s="8" t="n">
        <f aca="false">IF(H1582&gt;0,$E$2,0)</f>
        <v>0</v>
      </c>
      <c r="N1582" s="6" t="n">
        <f aca="false">M1582*H1582</f>
        <v>0</v>
      </c>
      <c r="P1582" s="8" t="n">
        <f aca="false">IF(H1582&gt;0,$F$2,0)</f>
        <v>0</v>
      </c>
      <c r="Q1582" s="6" t="n">
        <f aca="false">P1582*H1582</f>
        <v>0</v>
      </c>
    </row>
    <row r="1583" customFormat="false" ht="15" hidden="false" customHeight="false" outlineLevel="0" collapsed="false">
      <c r="A1583" s="0" t="n">
        <f aca="false">A1582+0.01</f>
        <v>15.7899999999997</v>
      </c>
      <c r="B1583" s="6" t="n">
        <f aca="false">SIN(A1583)</f>
        <v>-0.0819447447948782</v>
      </c>
      <c r="C1583" s="6" t="n">
        <f aca="false">ABS(B1583)</f>
        <v>0.0819447447948782</v>
      </c>
      <c r="D1583" s="6" t="n">
        <f aca="false">B1583*$D$2*SQRT(2)</f>
        <v>-27.8129686689885</v>
      </c>
      <c r="E1583" s="6" t="n">
        <f aca="false">IF(ABS(D1583-F1583)-($I$2+$I$2+$F$2+$E$2)&lt;0,0,SIGN(D1583-F1583)*(ABS(D1583-F1583)-($I$2+$I$2+$F$2+$E$2)))</f>
        <v>-19.1918313618562</v>
      </c>
      <c r="F1583" s="6" t="n">
        <f aca="false">F1582+G1582/($H$2/1000000)*(1/$C$2/COUNT($A$5:$A$632))</f>
        <v>-3.52113730713229</v>
      </c>
      <c r="G1583" s="6" t="n">
        <f aca="false">E1583/$G$2</f>
        <v>-0.0234046723925076</v>
      </c>
      <c r="H1583" s="6" t="n">
        <f aca="false">IF(G1583&gt;0,G1583,0)</f>
        <v>0</v>
      </c>
      <c r="J1583" s="11" t="n">
        <f aca="false">E1583*E1583</f>
        <v>368.326391021928</v>
      </c>
      <c r="K1583" s="6" t="n">
        <f aca="false">J1583/$G$2</f>
        <v>0.449178525636497</v>
      </c>
      <c r="M1583" s="8" t="n">
        <f aca="false">IF(H1583&gt;0,$E$2,0)</f>
        <v>0</v>
      </c>
      <c r="N1583" s="6" t="n">
        <f aca="false">M1583*H1583</f>
        <v>0</v>
      </c>
      <c r="P1583" s="8" t="n">
        <f aca="false">IF(H1583&gt;0,$F$2,0)</f>
        <v>0</v>
      </c>
      <c r="Q1583" s="6" t="n">
        <f aca="false">P1583*H1583</f>
        <v>0</v>
      </c>
    </row>
    <row r="1584" customFormat="false" ht="15" hidden="false" customHeight="false" outlineLevel="0" collapsed="false">
      <c r="A1584" s="0" t="n">
        <f aca="false">A1583+0.01</f>
        <v>15.7999999999997</v>
      </c>
      <c r="B1584" s="6" t="n">
        <f aca="false">SIN(A1584)</f>
        <v>-0.0919068502273898</v>
      </c>
      <c r="C1584" s="6" t="n">
        <f aca="false">ABS(B1584)</f>
        <v>0.0919068502273898</v>
      </c>
      <c r="D1584" s="6" t="n">
        <f aca="false">B1584*$D$2*SQRT(2)</f>
        <v>-31.1942193759762</v>
      </c>
      <c r="E1584" s="6" t="n">
        <f aca="false">IF(ABS(D1584-F1584)-($I$2+$I$2+$F$2+$E$2)&lt;0,0,SIGN(D1584-F1584)*(ABS(D1584-F1584)-($I$2+$I$2+$F$2+$E$2)))</f>
        <v>-19.1850287404554</v>
      </c>
      <c r="F1584" s="6" t="n">
        <f aca="false">F1583+G1583/($H$2/1000000)*(1/$C$2/COUNT($A$5:$A$632))</f>
        <v>-6.90919063552076</v>
      </c>
      <c r="G1584" s="6" t="n">
        <f aca="false">E1584/$G$2</f>
        <v>-0.0233963765127505</v>
      </c>
      <c r="H1584" s="6" t="n">
        <f aca="false">IF(G1584&gt;0,G1584,0)</f>
        <v>0</v>
      </c>
      <c r="J1584" s="11" t="n">
        <f aca="false">E1584*E1584</f>
        <v>368.065327772101</v>
      </c>
      <c r="K1584" s="6" t="n">
        <f aca="false">J1584/$G$2</f>
        <v>0.448860155819636</v>
      </c>
      <c r="M1584" s="8" t="n">
        <f aca="false">IF(H1584&gt;0,$E$2,0)</f>
        <v>0</v>
      </c>
      <c r="N1584" s="6" t="n">
        <f aca="false">M1584*H1584</f>
        <v>0</v>
      </c>
      <c r="P1584" s="8" t="n">
        <f aca="false">IF(H1584&gt;0,$F$2,0)</f>
        <v>0</v>
      </c>
      <c r="Q1584" s="6" t="n">
        <f aca="false">P1584*H1584</f>
        <v>0</v>
      </c>
    </row>
    <row r="1585" customFormat="false" ht="15" hidden="false" customHeight="false" outlineLevel="0" collapsed="false">
      <c r="A1585" s="0" t="n">
        <f aca="false">A1584+0.01</f>
        <v>15.8099999999997</v>
      </c>
      <c r="B1585" s="6" t="n">
        <f aca="false">SIN(A1585)</f>
        <v>-0.101859765051467</v>
      </c>
      <c r="C1585" s="6" t="n">
        <f aca="false">ABS(B1585)</f>
        <v>0.101859765051467</v>
      </c>
      <c r="D1585" s="6" t="n">
        <f aca="false">B1585*$D$2*SQRT(2)</f>
        <v>-34.5723506870213</v>
      </c>
      <c r="E1585" s="6" t="n">
        <f aca="false">IF(ABS(D1585-F1585)-($I$2+$I$2+$F$2+$E$2)&lt;0,0,SIGN(D1585-F1585)*(ABS(D1585-F1585)-($I$2+$I$2+$F$2+$E$2)))</f>
        <v>-19.1763076321678</v>
      </c>
      <c r="F1585" s="6" t="n">
        <f aca="false">F1584+G1584/($H$2/1000000)*(1/$C$2/COUNT($A$5:$A$632))</f>
        <v>-10.2960430548535</v>
      </c>
      <c r="G1585" s="6" t="n">
        <f aca="false">E1585/$G$2</f>
        <v>-0.0233857410148388</v>
      </c>
      <c r="H1585" s="6" t="n">
        <f aca="false">IF(G1585&gt;0,G1585,0)</f>
        <v>0</v>
      </c>
      <c r="J1585" s="11" t="n">
        <f aca="false">E1585*E1585</f>
        <v>367.730774403537</v>
      </c>
      <c r="K1585" s="6" t="n">
        <f aca="false">J1585/$G$2</f>
        <v>0.448452163906753</v>
      </c>
      <c r="M1585" s="8" t="n">
        <f aca="false">IF(H1585&gt;0,$E$2,0)</f>
        <v>0</v>
      </c>
      <c r="N1585" s="6" t="n">
        <f aca="false">M1585*H1585</f>
        <v>0</v>
      </c>
      <c r="P1585" s="8" t="n">
        <f aca="false">IF(H1585&gt;0,$F$2,0)</f>
        <v>0</v>
      </c>
      <c r="Q1585" s="6" t="n">
        <f aca="false">P1585*H1585</f>
        <v>0</v>
      </c>
    </row>
    <row r="1586" customFormat="false" ht="15" hidden="false" customHeight="false" outlineLevel="0" collapsed="false">
      <c r="A1586" s="0" t="n">
        <f aca="false">A1585+0.01</f>
        <v>15.8199999999997</v>
      </c>
      <c r="B1586" s="6" t="n">
        <f aca="false">SIN(A1586)</f>
        <v>-0.111802493983923</v>
      </c>
      <c r="C1586" s="6" t="n">
        <f aca="false">ABS(B1586)</f>
        <v>0.111802493983923</v>
      </c>
      <c r="D1586" s="6" t="n">
        <f aca="false">B1586*$D$2*SQRT(2)</f>
        <v>-37.947024791808</v>
      </c>
      <c r="E1586" s="6" t="n">
        <f aca="false">IF(ABS(D1586-F1586)-($I$2+$I$2+$F$2+$E$2)&lt;0,0,SIGN(D1586-F1586)*(ABS(D1586-F1586)-($I$2+$I$2+$F$2+$E$2)))</f>
        <v>-19.1656689090971</v>
      </c>
      <c r="F1586" s="6" t="n">
        <f aca="false">F1585+G1585/($H$2/1000000)*(1/$C$2/COUNT($A$5:$A$632))</f>
        <v>-13.6813558827109</v>
      </c>
      <c r="G1586" s="6" t="n">
        <f aca="false">E1586/$G$2</f>
        <v>-0.0233727669623136</v>
      </c>
      <c r="H1586" s="6" t="n">
        <f aca="false">IF(G1586&gt;0,G1586,0)</f>
        <v>0</v>
      </c>
      <c r="J1586" s="11" t="n">
        <f aca="false">E1586*E1586</f>
        <v>367.322864733132</v>
      </c>
      <c r="K1586" s="6" t="n">
        <f aca="false">J1586/$G$2</f>
        <v>0.447954713089185</v>
      </c>
      <c r="M1586" s="8" t="n">
        <f aca="false">IF(H1586&gt;0,$E$2,0)</f>
        <v>0</v>
      </c>
      <c r="N1586" s="6" t="n">
        <f aca="false">M1586*H1586</f>
        <v>0</v>
      </c>
      <c r="P1586" s="8" t="n">
        <f aca="false">IF(H1586&gt;0,$F$2,0)</f>
        <v>0</v>
      </c>
      <c r="Q1586" s="6" t="n">
        <f aca="false">P1586*H1586</f>
        <v>0</v>
      </c>
    </row>
    <row r="1587" customFormat="false" ht="15" hidden="false" customHeight="false" outlineLevel="0" collapsed="false">
      <c r="A1587" s="0" t="n">
        <f aca="false">A1586+0.01</f>
        <v>15.8299999999997</v>
      </c>
      <c r="B1587" s="6" t="n">
        <f aca="false">SIN(A1587)</f>
        <v>-0.121734042760148</v>
      </c>
      <c r="C1587" s="6" t="n">
        <f aca="false">ABS(B1587)</f>
        <v>0.121734042760148</v>
      </c>
      <c r="D1587" s="6" t="n">
        <f aca="false">B1587*$D$2*SQRT(2)</f>
        <v>-41.3179042257379</v>
      </c>
      <c r="E1587" s="6" t="n">
        <f aca="false">IF(ABS(D1587-F1587)-($I$2+$I$2+$F$2+$E$2)&lt;0,0,SIGN(D1587-F1587)*(ABS(D1587-F1587)-($I$2+$I$2+$F$2+$E$2)))</f>
        <v>-19.1531136351067</v>
      </c>
      <c r="F1587" s="6" t="n">
        <f aca="false">F1586+G1586/($H$2/1000000)*(1/$C$2/COUNT($A$5:$A$632))</f>
        <v>-17.0647905906312</v>
      </c>
      <c r="G1587" s="6" t="n">
        <f aca="false">E1587/$G$2</f>
        <v>-0.0233574556525691</v>
      </c>
      <c r="H1587" s="6" t="n">
        <f aca="false">IF(G1587&gt;0,G1587,0)</f>
        <v>0</v>
      </c>
      <c r="J1587" s="11" t="n">
        <f aca="false">E1587*E1587</f>
        <v>366.84176191931</v>
      </c>
      <c r="K1587" s="6" t="n">
        <f aca="false">J1587/$G$2</f>
        <v>0.447368002340622</v>
      </c>
      <c r="M1587" s="8" t="n">
        <f aca="false">IF(H1587&gt;0,$E$2,0)</f>
        <v>0</v>
      </c>
      <c r="N1587" s="6" t="n">
        <f aca="false">M1587*H1587</f>
        <v>0</v>
      </c>
      <c r="P1587" s="8" t="n">
        <f aca="false">IF(H1587&gt;0,$F$2,0)</f>
        <v>0</v>
      </c>
      <c r="Q1587" s="6" t="n">
        <f aca="false">P1587*H1587</f>
        <v>0</v>
      </c>
    </row>
    <row r="1588" customFormat="false" ht="15" hidden="false" customHeight="false" outlineLevel="0" collapsed="false">
      <c r="A1588" s="0" t="n">
        <f aca="false">A1587+0.01</f>
        <v>15.8399999999997</v>
      </c>
      <c r="B1588" s="6" t="n">
        <f aca="false">SIN(A1588)</f>
        <v>-0.131653418233542</v>
      </c>
      <c r="C1588" s="6" t="n">
        <f aca="false">ABS(B1588)</f>
        <v>0.131653418233542</v>
      </c>
      <c r="D1588" s="6" t="n">
        <f aca="false">B1588*$D$2*SQRT(2)</f>
        <v>-44.6846519036767</v>
      </c>
      <c r="E1588" s="6" t="n">
        <f aca="false">IF(ABS(D1588-F1588)-($I$2+$I$2+$F$2+$E$2)&lt;0,0,SIGN(D1588-F1588)*(ABS(D1588-F1588)-($I$2+$I$2+$F$2+$E$2)))</f>
        <v>-19.1386430657136</v>
      </c>
      <c r="F1588" s="6" t="n">
        <f aca="false">F1587+G1587/($H$2/1000000)*(1/$C$2/COUNT($A$5:$A$632))</f>
        <v>-20.4460088379632</v>
      </c>
      <c r="G1588" s="6" t="n">
        <f aca="false">E1588/$G$2</f>
        <v>-0.0233398086167238</v>
      </c>
      <c r="H1588" s="6" t="n">
        <f aca="false">IF(G1588&gt;0,G1588,0)</f>
        <v>0</v>
      </c>
      <c r="J1588" s="11" t="n">
        <f aca="false">E1588*E1588</f>
        <v>366.287658396785</v>
      </c>
      <c r="K1588" s="6" t="n">
        <f aca="false">J1588/$G$2</f>
        <v>0.446692266337543</v>
      </c>
      <c r="M1588" s="8" t="n">
        <f aca="false">IF(H1588&gt;0,$E$2,0)</f>
        <v>0</v>
      </c>
      <c r="N1588" s="6" t="n">
        <f aca="false">M1588*H1588</f>
        <v>0</v>
      </c>
      <c r="P1588" s="8" t="n">
        <f aca="false">IF(H1588&gt;0,$F$2,0)</f>
        <v>0</v>
      </c>
      <c r="Q1588" s="6" t="n">
        <f aca="false">P1588*H1588</f>
        <v>0</v>
      </c>
    </row>
    <row r="1589" customFormat="false" ht="15" hidden="false" customHeight="false" outlineLevel="0" collapsed="false">
      <c r="A1589" s="0" t="n">
        <f aca="false">A1588+0.01</f>
        <v>15.8499999999997</v>
      </c>
      <c r="B1589" s="6" t="n">
        <f aca="false">SIN(A1589)</f>
        <v>-0.141559628474824</v>
      </c>
      <c r="C1589" s="6" t="n">
        <f aca="false">ABS(B1589)</f>
        <v>0.141559628474824</v>
      </c>
      <c r="D1589" s="6" t="n">
        <f aca="false">B1589*$D$2*SQRT(2)</f>
        <v>-48.0469311536622</v>
      </c>
      <c r="E1589" s="6" t="n">
        <f aca="false">IF(ABS(D1589-F1589)-($I$2+$I$2+$F$2+$E$2)&lt;0,0,SIGN(D1589-F1589)*(ABS(D1589-F1589)-($I$2+$I$2+$F$2+$E$2)))</f>
        <v>-19.1222586479625</v>
      </c>
      <c r="F1589" s="6" t="n">
        <f aca="false">F1588+G1588/($H$2/1000000)*(1/$C$2/COUNT($A$5:$A$632))</f>
        <v>-23.8246725056997</v>
      </c>
      <c r="G1589" s="6" t="n">
        <f aca="false">E1589/$G$2</f>
        <v>-0.0233198276194665</v>
      </c>
      <c r="H1589" s="6" t="n">
        <f aca="false">IF(G1589&gt;0,G1589,0)</f>
        <v>0</v>
      </c>
      <c r="J1589" s="11" t="n">
        <f aca="false">E1589*E1589</f>
        <v>365.660775799578</v>
      </c>
      <c r="K1589" s="6" t="n">
        <f aca="false">J1589/$G$2</f>
        <v>0.445927775365339</v>
      </c>
      <c r="M1589" s="8" t="n">
        <f aca="false">IF(H1589&gt;0,$E$2,0)</f>
        <v>0</v>
      </c>
      <c r="N1589" s="6" t="n">
        <f aca="false">M1589*H1589</f>
        <v>0</v>
      </c>
      <c r="P1589" s="8" t="n">
        <f aca="false">IF(H1589&gt;0,$F$2,0)</f>
        <v>0</v>
      </c>
      <c r="Q1589" s="6" t="n">
        <f aca="false">P1589*H1589</f>
        <v>0</v>
      </c>
    </row>
    <row r="1590" customFormat="false" ht="15" hidden="false" customHeight="false" outlineLevel="0" collapsed="false">
      <c r="A1590" s="0" t="n">
        <f aca="false">A1589+0.01</f>
        <v>15.8599999999997</v>
      </c>
      <c r="B1590" s="6" t="n">
        <f aca="false">SIN(A1590)</f>
        <v>-0.151451682871224</v>
      </c>
      <c r="C1590" s="6" t="n">
        <f aca="false">ABS(B1590)</f>
        <v>0.151451682871224</v>
      </c>
      <c r="D1590" s="6" t="n">
        <f aca="false">B1590*$D$2*SQRT(2)</f>
        <v>-51.4044057505713</v>
      </c>
      <c r="E1590" s="6" t="n">
        <f aca="false">IF(ABS(D1590-F1590)-($I$2+$I$2+$F$2+$E$2)&lt;0,0,SIGN(D1590-F1590)*(ABS(D1590-F1590)-($I$2+$I$2+$F$2+$E$2)))</f>
        <v>-19.1039620202818</v>
      </c>
      <c r="F1590" s="6" t="n">
        <f aca="false">F1589+G1589/($H$2/1000000)*(1/$C$2/COUNT($A$5:$A$632))</f>
        <v>-27.2004437302895</v>
      </c>
      <c r="G1590" s="6" t="n">
        <f aca="false">E1590/$G$2</f>
        <v>-0.0232975146588802</v>
      </c>
      <c r="H1590" s="6" t="n">
        <f aca="false">IF(G1590&gt;0,G1590,0)</f>
        <v>0</v>
      </c>
      <c r="J1590" s="11" t="n">
        <f aca="false">E1590*E1590</f>
        <v>364.96136487237</v>
      </c>
      <c r="K1590" s="6" t="n">
        <f aca="false">J1590/$G$2</f>
        <v>0.445074835210207</v>
      </c>
      <c r="M1590" s="8" t="n">
        <f aca="false">IF(H1590&gt;0,$E$2,0)</f>
        <v>0</v>
      </c>
      <c r="N1590" s="6" t="n">
        <f aca="false">M1590*H1590</f>
        <v>0</v>
      </c>
      <c r="P1590" s="8" t="n">
        <f aca="false">IF(H1590&gt;0,$F$2,0)</f>
        <v>0</v>
      </c>
      <c r="Q1590" s="6" t="n">
        <f aca="false">P1590*H1590</f>
        <v>0</v>
      </c>
    </row>
    <row r="1591" customFormat="false" ht="15" hidden="false" customHeight="false" outlineLevel="0" collapsed="false">
      <c r="A1591" s="0" t="n">
        <f aca="false">A1590+0.01</f>
        <v>15.8699999999997</v>
      </c>
      <c r="B1591" s="6" t="n">
        <f aca="false">SIN(A1591)</f>
        <v>-0.161328592225546</v>
      </c>
      <c r="C1591" s="6" t="n">
        <f aca="false">ABS(B1591)</f>
        <v>0.161328592225546</v>
      </c>
      <c r="D1591" s="6" t="n">
        <f aca="false">B1591*$D$2*SQRT(2)</f>
        <v>-54.7567399497422</v>
      </c>
      <c r="E1591" s="6" t="n">
        <f aca="false">IF(ABS(D1591-F1591)-($I$2+$I$2+$F$2+$E$2)&lt;0,0,SIGN(D1591-F1591)*(ABS(D1591-F1591)-($I$2+$I$2+$F$2+$E$2)))</f>
        <v>-19.0837550123189</v>
      </c>
      <c r="F1591" s="6" t="n">
        <f aca="false">F1590+G1590/($H$2/1000000)*(1/$C$2/COUNT($A$5:$A$632))</f>
        <v>-30.5729849374233</v>
      </c>
      <c r="G1591" s="6" t="n">
        <f aca="false">E1591/$G$2</f>
        <v>-0.0232728719662426</v>
      </c>
      <c r="H1591" s="6" t="n">
        <f aca="false">IF(G1591&gt;0,G1591,0)</f>
        <v>0</v>
      </c>
      <c r="J1591" s="11" t="n">
        <f aca="false">E1591*E1591</f>
        <v>364.189705370207</v>
      </c>
      <c r="K1591" s="6" t="n">
        <f aca="false">J1591/$G$2</f>
        <v>0.444133787036838</v>
      </c>
      <c r="M1591" s="8" t="n">
        <f aca="false">IF(H1591&gt;0,$E$2,0)</f>
        <v>0</v>
      </c>
      <c r="N1591" s="6" t="n">
        <f aca="false">M1591*H1591</f>
        <v>0</v>
      </c>
      <c r="P1591" s="8" t="n">
        <f aca="false">IF(H1591&gt;0,$F$2,0)</f>
        <v>0</v>
      </c>
      <c r="Q1591" s="6" t="n">
        <f aca="false">P1591*H1591</f>
        <v>0</v>
      </c>
    </row>
    <row r="1592" customFormat="false" ht="15" hidden="false" customHeight="false" outlineLevel="0" collapsed="false">
      <c r="A1592" s="0" t="n">
        <f aca="false">A1591+0.01</f>
        <v>15.8799999999997</v>
      </c>
      <c r="B1592" s="6" t="n">
        <f aca="false">SIN(A1592)</f>
        <v>-0.171189368855086</v>
      </c>
      <c r="C1592" s="6" t="n">
        <f aca="false">ABS(B1592)</f>
        <v>0.171189368855086</v>
      </c>
      <c r="D1592" s="6" t="n">
        <f aca="false">B1592*$D$2*SQRT(2)</f>
        <v>-58.1035985205486</v>
      </c>
      <c r="E1592" s="6" t="n">
        <f aca="false">IF(ABS(D1592-F1592)-($I$2+$I$2+$F$2+$E$2)&lt;0,0,SIGN(D1592-F1592)*(ABS(D1592-F1592)-($I$2+$I$2+$F$2+$E$2)))</f>
        <v>-19.0616396447578</v>
      </c>
      <c r="F1592" s="6" t="n">
        <f aca="false">F1591+G1591/($H$2/1000000)*(1/$C$2/COUNT($A$5:$A$632))</f>
        <v>-33.9419588757908</v>
      </c>
      <c r="G1592" s="6" t="n">
        <f aca="false">E1592/$G$2</f>
        <v>-0.0232459020058022</v>
      </c>
      <c r="H1592" s="6" t="n">
        <f aca="false">IF(G1592&gt;0,G1592,0)</f>
        <v>0</v>
      </c>
      <c r="J1592" s="11" t="n">
        <f aca="false">E1592*E1592</f>
        <v>363.346105946604</v>
      </c>
      <c r="K1592" s="6" t="n">
        <f aca="false">J1592/$G$2</f>
        <v>0.443105007251956</v>
      </c>
      <c r="M1592" s="8" t="n">
        <f aca="false">IF(H1592&gt;0,$E$2,0)</f>
        <v>0</v>
      </c>
      <c r="N1592" s="6" t="n">
        <f aca="false">M1592*H1592</f>
        <v>0</v>
      </c>
      <c r="P1592" s="8" t="n">
        <f aca="false">IF(H1592&gt;0,$F$2,0)</f>
        <v>0</v>
      </c>
      <c r="Q1592" s="6" t="n">
        <f aca="false">P1592*H1592</f>
        <v>0</v>
      </c>
    </row>
    <row r="1593" customFormat="false" ht="15" hidden="false" customHeight="false" outlineLevel="0" collapsed="false">
      <c r="A1593" s="0" t="n">
        <f aca="false">A1592+0.01</f>
        <v>15.8899999999997</v>
      </c>
      <c r="B1593" s="6" t="n">
        <f aca="false">SIN(A1593)</f>
        <v>-0.181033026690397</v>
      </c>
      <c r="C1593" s="6" t="n">
        <f aca="false">ABS(B1593)</f>
        <v>0.181033026690397</v>
      </c>
      <c r="D1593" s="6" t="n">
        <f aca="false">B1593*$D$2*SQRT(2)</f>
        <v>-61.4446467799224</v>
      </c>
      <c r="E1593" s="6" t="n">
        <f aca="false">IF(ABS(D1593-F1593)-($I$2+$I$2+$F$2+$E$2)&lt;0,0,SIGN(D1593-F1593)*(ABS(D1593-F1593)-($I$2+$I$2+$F$2+$E$2)))</f>
        <v>-19.0376181291168</v>
      </c>
      <c r="F1593" s="6" t="n">
        <f aca="false">F1592+G1592/($H$2/1000000)*(1/$C$2/COUNT($A$5:$A$632))</f>
        <v>-37.3070286508056</v>
      </c>
      <c r="G1593" s="6" t="n">
        <f aca="false">E1593/$G$2</f>
        <v>-0.0232166074745327</v>
      </c>
      <c r="H1593" s="6" t="n">
        <f aca="false">IF(G1593&gt;0,G1593,0)</f>
        <v>0</v>
      </c>
      <c r="J1593" s="11" t="n">
        <f aca="false">E1593*E1593</f>
        <v>362.430904030078</v>
      </c>
      <c r="K1593" s="6" t="n">
        <f aca="false">J1593/$G$2</f>
        <v>0.441988907353753</v>
      </c>
      <c r="M1593" s="8" t="n">
        <f aca="false">IF(H1593&gt;0,$E$2,0)</f>
        <v>0</v>
      </c>
      <c r="N1593" s="6" t="n">
        <f aca="false">M1593*H1593</f>
        <v>0</v>
      </c>
      <c r="P1593" s="8" t="n">
        <f aca="false">IF(H1593&gt;0,$F$2,0)</f>
        <v>0</v>
      </c>
      <c r="Q1593" s="6" t="n">
        <f aca="false">P1593*H1593</f>
        <v>0</v>
      </c>
    </row>
    <row r="1594" customFormat="false" ht="15" hidden="false" customHeight="false" outlineLevel="0" collapsed="false">
      <c r="A1594" s="0" t="n">
        <f aca="false">A1593+0.01</f>
        <v>15.8999999999997</v>
      </c>
      <c r="B1594" s="6" t="n">
        <f aca="false">SIN(A1594)</f>
        <v>-0.1908585813739</v>
      </c>
      <c r="C1594" s="6" t="n">
        <f aca="false">ABS(B1594)</f>
        <v>0.1908585813739</v>
      </c>
      <c r="D1594" s="6" t="n">
        <f aca="false">B1594*$D$2*SQRT(2)</f>
        <v>-64.779550625822</v>
      </c>
      <c r="E1594" s="6" t="n">
        <f aca="false">IF(ABS(D1594-F1594)-($I$2+$I$2+$F$2+$E$2)&lt;0,0,SIGN(D1594-F1594)*(ABS(D1594-F1594)-($I$2+$I$2+$F$2+$E$2)))</f>
        <v>-19.0116928675276</v>
      </c>
      <c r="F1594" s="6" t="n">
        <f aca="false">F1593+G1593/($H$2/1000000)*(1/$C$2/COUNT($A$5:$A$632))</f>
        <v>-40.6678577582944</v>
      </c>
      <c r="G1594" s="6" t="n">
        <f aca="false">E1594/$G$2</f>
        <v>-0.0231849913018629</v>
      </c>
      <c r="H1594" s="6" t="n">
        <f aca="false">IF(G1594&gt;0,G1594,0)</f>
        <v>0</v>
      </c>
      <c r="J1594" s="11" t="n">
        <f aca="false">E1594*E1594</f>
        <v>361.4444656892</v>
      </c>
      <c r="K1594" s="6" t="n">
        <f aca="false">J1594/$G$2</f>
        <v>0.440785933767318</v>
      </c>
      <c r="M1594" s="8" t="n">
        <f aca="false">IF(H1594&gt;0,$E$2,0)</f>
        <v>0</v>
      </c>
      <c r="N1594" s="6" t="n">
        <f aca="false">M1594*H1594</f>
        <v>0</v>
      </c>
      <c r="P1594" s="8" t="n">
        <f aca="false">IF(H1594&gt;0,$F$2,0)</f>
        <v>0</v>
      </c>
      <c r="Q1594" s="6" t="n">
        <f aca="false">P1594*H1594</f>
        <v>0</v>
      </c>
    </row>
    <row r="1595" customFormat="false" ht="15" hidden="false" customHeight="false" outlineLevel="0" collapsed="false">
      <c r="A1595" s="0" t="n">
        <f aca="false">A1594+0.01</f>
        <v>15.9099999999997</v>
      </c>
      <c r="B1595" s="6" t="n">
        <f aca="false">SIN(A1595)</f>
        <v>-0.200665050358314</v>
      </c>
      <c r="C1595" s="6" t="n">
        <f aca="false">ABS(B1595)</f>
        <v>0.200665050358314</v>
      </c>
      <c r="D1595" s="6" t="n">
        <f aca="false">B1595*$D$2*SQRT(2)</f>
        <v>-68.1079765706417</v>
      </c>
      <c r="E1595" s="6" t="n">
        <f aca="false">IF(ABS(D1595-F1595)-($I$2+$I$2+$F$2+$E$2)&lt;0,0,SIGN(D1595-F1595)*(ABS(D1595-F1595)-($I$2+$I$2+$F$2+$E$2)))</f>
        <v>-18.9838664524945</v>
      </c>
      <c r="F1595" s="6" t="n">
        <f aca="false">F1594+G1594/($H$2/1000000)*(1/$C$2/COUNT($A$5:$A$632))</f>
        <v>-44.0241101181472</v>
      </c>
      <c r="G1595" s="6" t="n">
        <f aca="false">E1595/$G$2</f>
        <v>-0.0231510566493836</v>
      </c>
      <c r="H1595" s="6" t="n">
        <f aca="false">IF(G1595&gt;0,G1595,0)</f>
        <v>0</v>
      </c>
      <c r="J1595" s="11" t="n">
        <f aca="false">E1595*E1595</f>
        <v>360.387185486148</v>
      </c>
      <c r="K1595" s="6" t="n">
        <f aca="false">J1595/$G$2</f>
        <v>0.439496567666034</v>
      </c>
      <c r="M1595" s="8" t="n">
        <f aca="false">IF(H1595&gt;0,$E$2,0)</f>
        <v>0</v>
      </c>
      <c r="N1595" s="6" t="n">
        <f aca="false">M1595*H1595</f>
        <v>0</v>
      </c>
      <c r="P1595" s="8" t="n">
        <f aca="false">IF(H1595&gt;0,$F$2,0)</f>
        <v>0</v>
      </c>
      <c r="Q1595" s="6" t="n">
        <f aca="false">P1595*H1595</f>
        <v>0</v>
      </c>
    </row>
    <row r="1596" customFormat="false" ht="15" hidden="false" customHeight="false" outlineLevel="0" collapsed="false">
      <c r="A1596" s="0" t="n">
        <f aca="false">A1595+0.01</f>
        <v>15.9199999999997</v>
      </c>
      <c r="B1596" s="6" t="n">
        <f aca="false">SIN(A1596)</f>
        <v>-0.210451453004912</v>
      </c>
      <c r="C1596" s="6" t="n">
        <f aca="false">ABS(B1596)</f>
        <v>0.210451453004912</v>
      </c>
      <c r="D1596" s="6" t="n">
        <f aca="false">B1596*$D$2*SQRT(2)</f>
        <v>-71.4295917745609</v>
      </c>
      <c r="E1596" s="6" t="n">
        <f aca="false">IF(ABS(D1596-F1596)-($I$2+$I$2+$F$2+$E$2)&lt;0,0,SIGN(D1596-F1596)*(ABS(D1596-F1596)-($I$2+$I$2+$F$2+$E$2)))</f>
        <v>-18.9541416666362</v>
      </c>
      <c r="F1596" s="6" t="n">
        <f aca="false">F1595+G1595/($H$2/1000000)*(1/$C$2/COUNT($A$5:$A$632))</f>
        <v>-47.3754501079247</v>
      </c>
      <c r="G1596" s="6" t="n">
        <f aca="false">E1596/$G$2</f>
        <v>-0.0231148069105319</v>
      </c>
      <c r="H1596" s="6" t="n">
        <f aca="false">IF(G1596&gt;0,G1596,0)</f>
        <v>0</v>
      </c>
      <c r="J1596" s="11" t="n">
        <f aca="false">E1596*E1596</f>
        <v>359.259486318913</v>
      </c>
      <c r="K1596" s="6" t="n">
        <f aca="false">J1596/$G$2</f>
        <v>0.438121324779162</v>
      </c>
      <c r="M1596" s="8" t="n">
        <f aca="false">IF(H1596&gt;0,$E$2,0)</f>
        <v>0</v>
      </c>
      <c r="N1596" s="6" t="n">
        <f aca="false">M1596*H1596</f>
        <v>0</v>
      </c>
      <c r="P1596" s="8" t="n">
        <f aca="false">IF(H1596&gt;0,$F$2,0)</f>
        <v>0</v>
      </c>
      <c r="Q1596" s="6" t="n">
        <f aca="false">P1596*H1596</f>
        <v>0</v>
      </c>
    </row>
    <row r="1597" customFormat="false" ht="15" hidden="false" customHeight="false" outlineLevel="0" collapsed="false">
      <c r="A1597" s="0" t="n">
        <f aca="false">A1596+0.01</f>
        <v>15.9299999999997</v>
      </c>
      <c r="B1597" s="6" t="n">
        <f aca="false">SIN(A1597)</f>
        <v>-0.220216810681585</v>
      </c>
      <c r="C1597" s="6" t="n">
        <f aca="false">ABS(B1597)</f>
        <v>0.220216810681585</v>
      </c>
      <c r="D1597" s="6" t="n">
        <f aca="false">B1597*$D$2*SQRT(2)</f>
        <v>-74.7440640788271</v>
      </c>
      <c r="E1597" s="6" t="n">
        <f aca="false">IF(ABS(D1597-F1597)-($I$2+$I$2+$F$2+$E$2)&lt;0,0,SIGN(D1597-F1597)*(ABS(D1597-F1597)-($I$2+$I$2+$F$2+$E$2)))</f>
        <v>-18.9225214824061</v>
      </c>
      <c r="F1597" s="6" t="n">
        <f aca="false">F1596+G1596/($H$2/1000000)*(1/$C$2/COUNT($A$5:$A$632))</f>
        <v>-50.721542596421</v>
      </c>
      <c r="G1597" s="6" t="n">
        <f aca="false">E1597/$G$2</f>
        <v>-0.0230762457102514</v>
      </c>
      <c r="H1597" s="6" t="n">
        <f aca="false">IF(G1597&gt;0,G1597,0)</f>
        <v>0</v>
      </c>
      <c r="J1597" s="11" t="n">
        <f aca="false">E1597*E1597</f>
        <v>358.061819252121</v>
      </c>
      <c r="K1597" s="6" t="n">
        <f aca="false">J1597/$G$2</f>
        <v>0.436660755185514</v>
      </c>
      <c r="M1597" s="8" t="n">
        <f aca="false">IF(H1597&gt;0,$E$2,0)</f>
        <v>0</v>
      </c>
      <c r="N1597" s="6" t="n">
        <f aca="false">M1597*H1597</f>
        <v>0</v>
      </c>
      <c r="P1597" s="8" t="n">
        <f aca="false">IF(H1597&gt;0,$F$2,0)</f>
        <v>0</v>
      </c>
      <c r="Q1597" s="6" t="n">
        <f aca="false">P1597*H1597</f>
        <v>0</v>
      </c>
    </row>
    <row r="1598" customFormat="false" ht="15" hidden="false" customHeight="false" outlineLevel="0" collapsed="false">
      <c r="A1598" s="0" t="n">
        <f aca="false">A1597+0.01</f>
        <v>15.9399999999997</v>
      </c>
      <c r="B1598" s="6" t="n">
        <f aca="false">SIN(A1598)</f>
        <v>-0.229960146860704</v>
      </c>
      <c r="C1598" s="6" t="n">
        <f aca="false">ABS(B1598)</f>
        <v>0.229960146860704</v>
      </c>
      <c r="D1598" s="6" t="n">
        <f aca="false">B1598*$D$2*SQRT(2)</f>
        <v>-78.0510620389719</v>
      </c>
      <c r="E1598" s="6" t="n">
        <f aca="false">IF(ABS(D1598-F1598)-($I$2+$I$2+$F$2+$E$2)&lt;0,0,SIGN(D1598-F1598)*(ABS(D1598-F1598)-($I$2+$I$2+$F$2+$E$2)))</f>
        <v>-18.8890090617965</v>
      </c>
      <c r="F1598" s="6" t="n">
        <f aca="false">F1597+G1597/($H$2/1000000)*(1/$C$2/COUNT($A$5:$A$632))</f>
        <v>-54.0620529771754</v>
      </c>
      <c r="G1598" s="6" t="n">
        <f aca="false">E1598/$G$2</f>
        <v>-0.0230353769046299</v>
      </c>
      <c r="H1598" s="6" t="n">
        <f aca="false">IF(G1598&gt;0,G1598,0)</f>
        <v>0</v>
      </c>
      <c r="J1598" s="11" t="n">
        <f aca="false">E1598*E1598</f>
        <v>356.794663336632</v>
      </c>
      <c r="K1598" s="6" t="n">
        <f aca="false">J1598/$G$2</f>
        <v>0.435115443093454</v>
      </c>
      <c r="M1598" s="8" t="n">
        <f aca="false">IF(H1598&gt;0,$E$2,0)</f>
        <v>0</v>
      </c>
      <c r="N1598" s="6" t="n">
        <f aca="false">M1598*H1598</f>
        <v>0</v>
      </c>
      <c r="P1598" s="8" t="n">
        <f aca="false">IF(H1598&gt;0,$F$2,0)</f>
        <v>0</v>
      </c>
      <c r="Q1598" s="6" t="n">
        <f aca="false">P1598*H1598</f>
        <v>0</v>
      </c>
    </row>
    <row r="1599" customFormat="false" ht="15" hidden="false" customHeight="false" outlineLevel="0" collapsed="false">
      <c r="A1599" s="0" t="n">
        <f aca="false">A1598+0.01</f>
        <v>15.9499999999997</v>
      </c>
      <c r="B1599" s="6" t="n">
        <f aca="false">SIN(A1599)</f>
        <v>-0.239680487216769</v>
      </c>
      <c r="C1599" s="6" t="n">
        <f aca="false">ABS(B1599)</f>
        <v>0.239680487216769</v>
      </c>
      <c r="D1599" s="6" t="n">
        <f aca="false">B1599*$D$2*SQRT(2)</f>
        <v>-81.3502549579551</v>
      </c>
      <c r="E1599" s="6" t="n">
        <f aca="false">IF(ABS(D1599-F1599)-($I$2+$I$2+$F$2+$E$2)&lt;0,0,SIGN(D1599-F1599)*(ABS(D1599-F1599)-($I$2+$I$2+$F$2+$E$2)))</f>
        <v>-18.8536077560215</v>
      </c>
      <c r="F1599" s="6" t="n">
        <f aca="false">F1598+G1598/($H$2/1000000)*(1/$C$2/COUNT($A$5:$A$632))</f>
        <v>-57.3966472019336</v>
      </c>
      <c r="G1599" s="6" t="n">
        <f aca="false">E1599/$G$2</f>
        <v>-0.022992204580514</v>
      </c>
      <c r="H1599" s="6" t="n">
        <f aca="false">IF(G1599&gt;0,G1599,0)</f>
        <v>0</v>
      </c>
      <c r="J1599" s="11" t="n">
        <f aca="false">E1599*E1599</f>
        <v>355.458525417914</v>
      </c>
      <c r="K1599" s="6" t="n">
        <f aca="false">J1599/$G$2</f>
        <v>0.433486006607212</v>
      </c>
      <c r="M1599" s="8" t="n">
        <f aca="false">IF(H1599&gt;0,$E$2,0)</f>
        <v>0</v>
      </c>
      <c r="N1599" s="6" t="n">
        <f aca="false">M1599*H1599</f>
        <v>0</v>
      </c>
      <c r="P1599" s="8" t="n">
        <f aca="false">IF(H1599&gt;0,$F$2,0)</f>
        <v>0</v>
      </c>
      <c r="Q1599" s="6" t="n">
        <f aca="false">P1599*H1599</f>
        <v>0</v>
      </c>
    </row>
    <row r="1600" customFormat="false" ht="15" hidden="false" customHeight="false" outlineLevel="0" collapsed="false">
      <c r="A1600" s="0" t="n">
        <f aca="false">A1599+0.01</f>
        <v>15.9599999999997</v>
      </c>
      <c r="B1600" s="6" t="n">
        <f aca="false">SIN(A1600)</f>
        <v>-0.249376859723846</v>
      </c>
      <c r="C1600" s="6" t="n">
        <f aca="false">ABS(B1600)</f>
        <v>0.249376859723846</v>
      </c>
      <c r="D1600" s="6" t="n">
        <f aca="false">B1600*$D$2*SQRT(2)</f>
        <v>-84.6413129192342</v>
      </c>
      <c r="E1600" s="6" t="n">
        <f aca="false">IF(ABS(D1600-F1600)-($I$2+$I$2+$F$2+$E$2)&lt;0,0,SIGN(D1600-F1600)*(ABS(D1600-F1600)-($I$2+$I$2+$F$2+$E$2)))</f>
        <v>-18.8163211051822</v>
      </c>
      <c r="F1600" s="6" t="n">
        <f aca="false">F1599+G1599/($H$2/1000000)*(1/$C$2/COUNT($A$5:$A$632))</f>
        <v>-60.724991814052</v>
      </c>
      <c r="G1600" s="6" t="n">
        <f aca="false">E1600/$G$2</f>
        <v>-0.0229467330551002</v>
      </c>
      <c r="H1600" s="6" t="n">
        <f aca="false">IF(G1600&gt;0,G1600,0)</f>
        <v>0</v>
      </c>
      <c r="J1600" s="11" t="n">
        <f aca="false">E1600*E1600</f>
        <v>354.053939933324</v>
      </c>
      <c r="K1600" s="6" t="n">
        <f aca="false">J1600/$G$2</f>
        <v>0.431773097479664</v>
      </c>
      <c r="M1600" s="8" t="n">
        <f aca="false">IF(H1600&gt;0,$E$2,0)</f>
        <v>0</v>
      </c>
      <c r="N1600" s="6" t="n">
        <f aca="false">M1600*H1600</f>
        <v>0</v>
      </c>
      <c r="P1600" s="8" t="n">
        <f aca="false">IF(H1600&gt;0,$F$2,0)</f>
        <v>0</v>
      </c>
      <c r="Q1600" s="6" t="n">
        <f aca="false">P1600*H1600</f>
        <v>0</v>
      </c>
    </row>
    <row r="1601" customFormat="false" ht="15" hidden="false" customHeight="false" outlineLevel="0" collapsed="false">
      <c r="A1601" s="0" t="n">
        <f aca="false">A1600+0.01</f>
        <v>15.9699999999997</v>
      </c>
      <c r="B1601" s="6" t="n">
        <f aca="false">SIN(A1601)</f>
        <v>-0.259048294752764</v>
      </c>
      <c r="C1601" s="6" t="n">
        <f aca="false">ABS(B1601)</f>
        <v>0.259048294752764</v>
      </c>
      <c r="D1601" s="6" t="n">
        <f aca="false">B1601*$D$2*SQRT(2)</f>
        <v>-87.9239068197555</v>
      </c>
      <c r="E1601" s="6" t="n">
        <f aca="false">IF(ABS(D1601-F1601)-($I$2+$I$2+$F$2+$E$2)&lt;0,0,SIGN(D1601-F1601)*(ABS(D1601-F1601)-($I$2+$I$2+$F$2+$E$2)))</f>
        <v>-18.7771528379125</v>
      </c>
      <c r="F1601" s="6" t="n">
        <f aca="false">F1600+G1600/($H$2/1000000)*(1/$C$2/COUNT($A$5:$A$632))</f>
        <v>-64.046753981843</v>
      </c>
      <c r="G1601" s="6" t="n">
        <f aca="false">E1601/$G$2</f>
        <v>-0.022898966875503</v>
      </c>
      <c r="H1601" s="6" t="n">
        <f aca="false">IF(G1601&gt;0,G1601,0)</f>
        <v>0</v>
      </c>
      <c r="J1601" s="11" t="n">
        <f aca="false">E1601*E1601</f>
        <v>352.581468698325</v>
      </c>
      <c r="K1601" s="6" t="n">
        <f aca="false">J1601/$G$2</f>
        <v>0.429977400851616</v>
      </c>
      <c r="M1601" s="8" t="n">
        <f aca="false">IF(H1601&gt;0,$E$2,0)</f>
        <v>0</v>
      </c>
      <c r="N1601" s="6" t="n">
        <f aca="false">M1601*H1601</f>
        <v>0</v>
      </c>
      <c r="P1601" s="8" t="n">
        <f aca="false">IF(H1601&gt;0,$F$2,0)</f>
        <v>0</v>
      </c>
      <c r="Q1601" s="6" t="n">
        <f aca="false">P1601*H1601</f>
        <v>0</v>
      </c>
    </row>
    <row r="1602" customFormat="false" ht="15" hidden="false" customHeight="false" outlineLevel="0" collapsed="false">
      <c r="A1602" s="0" t="n">
        <f aca="false">A1601+0.01</f>
        <v>15.9799999999997</v>
      </c>
      <c r="B1602" s="6" t="n">
        <f aca="false">SIN(A1602)</f>
        <v>-0.268693825168079</v>
      </c>
      <c r="C1602" s="6" t="n">
        <f aca="false">ABS(B1602)</f>
        <v>0.268693825168079</v>
      </c>
      <c r="D1602" s="6" t="n">
        <f aca="false">B1602*$D$2*SQRT(2)</f>
        <v>-91.1977084028646</v>
      </c>
      <c r="E1602" s="6" t="n">
        <f aca="false">IF(ABS(D1602-F1602)-($I$2+$I$2+$F$2+$E$2)&lt;0,0,SIGN(D1602-F1602)*(ABS(D1602-F1602)-($I$2+$I$2+$F$2+$E$2)))</f>
        <v>-18.7361068710067</v>
      </c>
      <c r="F1602" s="6" t="n">
        <f aca="false">F1601+G1601/($H$2/1000000)*(1/$C$2/COUNT($A$5:$A$632))</f>
        <v>-67.3616015318579</v>
      </c>
      <c r="G1602" s="6" t="n">
        <f aca="false">E1602/$G$2</f>
        <v>-0.0228489108183008</v>
      </c>
      <c r="H1602" s="6" t="n">
        <f aca="false">IF(G1602&gt;0,G1602,0)</f>
        <v>0</v>
      </c>
      <c r="J1602" s="11" t="n">
        <f aca="false">E1602*E1602</f>
        <v>351.041700681784</v>
      </c>
      <c r="K1602" s="6" t="n">
        <f aca="false">J1602/$G$2</f>
        <v>0.428099634977785</v>
      </c>
      <c r="M1602" s="8" t="n">
        <f aca="false">IF(H1602&gt;0,$E$2,0)</f>
        <v>0</v>
      </c>
      <c r="N1602" s="6" t="n">
        <f aca="false">M1602*H1602</f>
        <v>0</v>
      </c>
      <c r="P1602" s="8" t="n">
        <f aca="false">IF(H1602&gt;0,$F$2,0)</f>
        <v>0</v>
      </c>
      <c r="Q1602" s="6" t="n">
        <f aca="false">P1602*H1602</f>
        <v>0</v>
      </c>
    </row>
    <row r="1603" customFormat="false" ht="15" hidden="false" customHeight="false" outlineLevel="0" collapsed="false">
      <c r="A1603" s="0" t="n">
        <f aca="false">A1602+0.01</f>
        <v>15.9899999999997</v>
      </c>
      <c r="B1603" s="6" t="n">
        <f aca="false">SIN(A1603)</f>
        <v>-0.278312486424788</v>
      </c>
      <c r="C1603" s="6" t="n">
        <f aca="false">ABS(B1603)</f>
        <v>0.278312486424788</v>
      </c>
      <c r="D1603" s="6" t="n">
        <f aca="false">B1603*$D$2*SQRT(2)</f>
        <v>-94.4623902911312</v>
      </c>
      <c r="E1603" s="6" t="n">
        <f aca="false">IF(ABS(D1603-F1603)-($I$2+$I$2+$F$2+$E$2)&lt;0,0,SIGN(D1603-F1603)*(ABS(D1603-F1603)-($I$2+$I$2+$F$2+$E$2)))</f>
        <v>-18.6931873090271</v>
      </c>
      <c r="F1603" s="6" t="n">
        <f aca="false">F1602+G1602/($H$2/1000000)*(1/$C$2/COUNT($A$5:$A$632))</f>
        <v>-70.6692029821041</v>
      </c>
      <c r="G1603" s="6" t="n">
        <f aca="false">E1603/$G$2</f>
        <v>-0.0227965698890574</v>
      </c>
      <c r="H1603" s="6" t="n">
        <f aca="false">IF(G1603&gt;0,G1603,0)</f>
        <v>0</v>
      </c>
      <c r="J1603" s="11" t="n">
        <f aca="false">E1603*E1603</f>
        <v>349.43525177037</v>
      </c>
      <c r="K1603" s="6" t="n">
        <f aca="false">J1603/$G$2</f>
        <v>0.426140550939476</v>
      </c>
      <c r="M1603" s="8" t="n">
        <f aca="false">IF(H1603&gt;0,$E$2,0)</f>
        <v>0</v>
      </c>
      <c r="N1603" s="6" t="n">
        <f aca="false">M1603*H1603</f>
        <v>0</v>
      </c>
      <c r="P1603" s="8" t="n">
        <f aca="false">IF(H1603&gt;0,$F$2,0)</f>
        <v>0</v>
      </c>
      <c r="Q1603" s="6" t="n">
        <f aca="false">P1603*H1603</f>
        <v>0</v>
      </c>
    </row>
    <row r="1604" customFormat="false" ht="15" hidden="false" customHeight="false" outlineLevel="0" collapsed="false">
      <c r="A1604" s="0" t="n">
        <f aca="false">A1603+0.01</f>
        <v>15.9999999999997</v>
      </c>
      <c r="B1604" s="6" t="n">
        <f aca="false">SIN(A1604)</f>
        <v>-0.287903316664781</v>
      </c>
      <c r="C1604" s="6" t="n">
        <f aca="false">ABS(B1604)</f>
        <v>0.287903316664781</v>
      </c>
      <c r="D1604" s="6" t="n">
        <f aca="false">B1604*$D$2*SQRT(2)</f>
        <v>-97.7176260190871</v>
      </c>
      <c r="E1604" s="6" t="n">
        <f aca="false">IF(ABS(D1604-F1604)-($I$2+$I$2+$F$2+$E$2)&lt;0,0,SIGN(D1604-F1604)*(ABS(D1604-F1604)-($I$2+$I$2+$F$2+$E$2)))</f>
        <v>-18.6483984438942</v>
      </c>
      <c r="F1604" s="6" t="n">
        <f aca="false">F1603+G1603/($H$2/1000000)*(1/$C$2/COUNT($A$5:$A$632))</f>
        <v>-73.9692275751929</v>
      </c>
      <c r="G1604" s="6" t="n">
        <f aca="false">E1604/$G$2</f>
        <v>-0.0227419493218222</v>
      </c>
      <c r="H1604" s="6" t="n">
        <f aca="false">IF(G1604&gt;0,G1604,0)</f>
        <v>0</v>
      </c>
      <c r="J1604" s="11" t="n">
        <f aca="false">E1604*E1604</f>
        <v>347.762764522235</v>
      </c>
      <c r="K1604" s="6" t="n">
        <f aca="false">J1604/$G$2</f>
        <v>0.424100932344189</v>
      </c>
      <c r="M1604" s="8" t="n">
        <f aca="false">IF(H1604&gt;0,$E$2,0)</f>
        <v>0</v>
      </c>
      <c r="N1604" s="6" t="n">
        <f aca="false">M1604*H1604</f>
        <v>0</v>
      </c>
      <c r="P1604" s="8" t="n">
        <f aca="false">IF(H1604&gt;0,$F$2,0)</f>
        <v>0</v>
      </c>
      <c r="Q1604" s="6" t="n">
        <f aca="false">P1604*H1604</f>
        <v>0</v>
      </c>
    </row>
    <row r="1605" customFormat="false" ht="15" hidden="false" customHeight="false" outlineLevel="0" collapsed="false">
      <c r="A1605" s="0" t="n">
        <f aca="false">A1604+0.01</f>
        <v>16.0099999999997</v>
      </c>
      <c r="B1605" s="6" t="n">
        <f aca="false">SIN(A1605)</f>
        <v>-0.297465356813026</v>
      </c>
      <c r="C1605" s="6" t="n">
        <f aca="false">ABS(B1605)</f>
        <v>0.297465356813026</v>
      </c>
      <c r="D1605" s="6" t="n">
        <f aca="false">B1605*$D$2*SQRT(2)</f>
        <v>-100.963090065872</v>
      </c>
      <c r="E1605" s="6" t="n">
        <f aca="false">IF(ABS(D1605-F1605)-($I$2+$I$2+$F$2+$E$2)&lt;0,0,SIGN(D1605-F1605)*(ABS(D1605-F1605)-($I$2+$I$2+$F$2+$E$2)))</f>
        <v>-18.601744754457</v>
      </c>
      <c r="F1605" s="6" t="n">
        <f aca="false">F1604+G1604/($H$2/1000000)*(1/$C$2/COUNT($A$5:$A$632))</f>
        <v>-77.261345311415</v>
      </c>
      <c r="G1605" s="6" t="n">
        <f aca="false">E1605/$G$2</f>
        <v>-0.0226850545786061</v>
      </c>
      <c r="H1605" s="6" t="n">
        <f aca="false">IF(G1605&gt;0,G1605,0)</f>
        <v>0</v>
      </c>
      <c r="J1605" s="11" t="n">
        <f aca="false">E1605*E1605</f>
        <v>346.024907909968</v>
      </c>
      <c r="K1605" s="6" t="n">
        <f aca="false">J1605/$G$2</f>
        <v>0.421981595012156</v>
      </c>
      <c r="M1605" s="8" t="n">
        <f aca="false">IF(H1605&gt;0,$E$2,0)</f>
        <v>0</v>
      </c>
      <c r="N1605" s="6" t="n">
        <f aca="false">M1605*H1605</f>
        <v>0</v>
      </c>
      <c r="P1605" s="8" t="n">
        <f aca="false">IF(H1605&gt;0,$F$2,0)</f>
        <v>0</v>
      </c>
      <c r="Q1605" s="6" t="n">
        <f aca="false">P1605*H1605</f>
        <v>0</v>
      </c>
    </row>
    <row r="1606" customFormat="false" ht="15" hidden="false" customHeight="false" outlineLevel="0" collapsed="false">
      <c r="A1606" s="0" t="n">
        <f aca="false">A1605+0.01</f>
        <v>16.0199999999997</v>
      </c>
      <c r="B1606" s="6" t="n">
        <f aca="false">SIN(A1606)</f>
        <v>-0.306997650673479</v>
      </c>
      <c r="C1606" s="6" t="n">
        <f aca="false">ABS(B1606)</f>
        <v>0.306997650673479</v>
      </c>
      <c r="D1606" s="6" t="n">
        <f aca="false">B1606*$D$2*SQRT(2)</f>
        <v>-104.198457887787</v>
      </c>
      <c r="E1606" s="6" t="n">
        <f aca="false">IF(ABS(D1606-F1606)-($I$2+$I$2+$F$2+$E$2)&lt;0,0,SIGN(D1606-F1606)*(ABS(D1606-F1606)-($I$2+$I$2+$F$2+$E$2)))</f>
        <v>-18.5532309060468</v>
      </c>
      <c r="F1606" s="6" t="n">
        <f aca="false">F1605+G1605/($H$2/1000000)*(1/$C$2/COUNT($A$5:$A$632))</f>
        <v>-80.5452269817402</v>
      </c>
      <c r="G1606" s="6" t="n">
        <f aca="false">E1606/$G$2</f>
        <v>-0.0226258913488376</v>
      </c>
      <c r="H1606" s="6" t="n">
        <f aca="false">IF(G1606&gt;0,G1606,0)</f>
        <v>0</v>
      </c>
      <c r="J1606" s="11" t="n">
        <f aca="false">E1606*E1606</f>
        <v>344.222377053092</v>
      </c>
      <c r="K1606" s="6" t="n">
        <f aca="false">J1606/$G$2</f>
        <v>0.419783386650112</v>
      </c>
      <c r="M1606" s="8" t="n">
        <f aca="false">IF(H1606&gt;0,$E$2,0)</f>
        <v>0</v>
      </c>
      <c r="N1606" s="6" t="n">
        <f aca="false">M1606*H1606</f>
        <v>0</v>
      </c>
      <c r="P1606" s="8" t="n">
        <f aca="false">IF(H1606&gt;0,$F$2,0)</f>
        <v>0</v>
      </c>
      <c r="Q1606" s="6" t="n">
        <f aca="false">P1606*H1606</f>
        <v>0</v>
      </c>
    </row>
    <row r="1607" customFormat="false" ht="15" hidden="false" customHeight="false" outlineLevel="0" collapsed="false">
      <c r="A1607" s="0" t="n">
        <f aca="false">A1606+0.01</f>
        <v>16.0299999999997</v>
      </c>
      <c r="B1607" s="6" t="n">
        <f aca="false">SIN(A1607)</f>
        <v>-0.316499245024695</v>
      </c>
      <c r="C1607" s="6" t="n">
        <f aca="false">ABS(B1607)</f>
        <v>0.316499245024695</v>
      </c>
      <c r="D1607" s="6" t="n">
        <f aca="false">B1607*$D$2*SQRT(2)</f>
        <v>-107.423405950744</v>
      </c>
      <c r="E1607" s="6" t="n">
        <f aca="false">IF(ABS(D1607-F1607)-($I$2+$I$2+$F$2+$E$2)&lt;0,0,SIGN(D1607-F1607)*(ABS(D1607-F1607)-($I$2+$I$2+$F$2+$E$2)))</f>
        <v>-18.5028617500059</v>
      </c>
      <c r="F1607" s="6" t="n">
        <f aca="false">F1606+G1606/($H$2/1000000)*(1/$C$2/COUNT($A$5:$A$632))</f>
        <v>-83.8205442007381</v>
      </c>
      <c r="G1607" s="6" t="n">
        <f aca="false">E1607/$G$2</f>
        <v>-0.0225644655487877</v>
      </c>
      <c r="H1607" s="6" t="n">
        <f aca="false">IF(G1607&gt;0,G1607,0)</f>
        <v>0</v>
      </c>
      <c r="J1607" s="11" t="n">
        <f aca="false">E1607*E1607</f>
        <v>342.355892939832</v>
      </c>
      <c r="K1607" s="6" t="n">
        <f aca="false">J1607/$G$2</f>
        <v>0.417507186511991</v>
      </c>
      <c r="M1607" s="8" t="n">
        <f aca="false">IF(H1607&gt;0,$E$2,0)</f>
        <v>0</v>
      </c>
      <c r="N1607" s="6" t="n">
        <f aca="false">M1607*H1607</f>
        <v>0</v>
      </c>
      <c r="P1607" s="8" t="n">
        <f aca="false">IF(H1607&gt;0,$F$2,0)</f>
        <v>0</v>
      </c>
      <c r="Q1607" s="6" t="n">
        <f aca="false">P1607*H1607</f>
        <v>0</v>
      </c>
    </row>
    <row r="1608" customFormat="false" ht="15" hidden="false" customHeight="false" outlineLevel="0" collapsed="false">
      <c r="A1608" s="0" t="n">
        <f aca="false">A1607+0.01</f>
        <v>16.0399999999997</v>
      </c>
      <c r="B1608" s="6" t="n">
        <f aca="false">SIN(A1608)</f>
        <v>-0.325969189715157</v>
      </c>
      <c r="C1608" s="6" t="n">
        <f aca="false">ABS(B1608)</f>
        <v>0.325969189715157</v>
      </c>
      <c r="D1608" s="6" t="n">
        <f aca="false">B1608*$D$2*SQRT(2)</f>
        <v>-110.637611762626</v>
      </c>
      <c r="E1608" s="6" t="n">
        <f aca="false">IF(ABS(D1608-F1608)-($I$2+$I$2+$F$2+$E$2)&lt;0,0,SIGN(D1608-F1608)*(ABS(D1608-F1608)-($I$2+$I$2+$F$2+$E$2)))</f>
        <v>-18.4506423232099</v>
      </c>
      <c r="F1608" s="6" t="n">
        <f aca="false">F1607+G1607/($H$2/1000000)*(1/$C$2/COUNT($A$5:$A$632))</f>
        <v>-87.0869694394161</v>
      </c>
      <c r="G1608" s="6" t="n">
        <f aca="false">E1608/$G$2</f>
        <v>-0.0225007833209877</v>
      </c>
      <c r="H1608" s="6" t="n">
        <f aca="false">IF(G1608&gt;0,G1608,0)</f>
        <v>0</v>
      </c>
      <c r="J1608" s="11" t="n">
        <f aca="false">E1608*E1608</f>
        <v>340.426202139025</v>
      </c>
      <c r="K1608" s="6" t="n">
        <f aca="false">J1608/$G$2</f>
        <v>0.415153905047591</v>
      </c>
      <c r="M1608" s="8" t="n">
        <f aca="false">IF(H1608&gt;0,$E$2,0)</f>
        <v>0</v>
      </c>
      <c r="N1608" s="6" t="n">
        <f aca="false">M1608*H1608</f>
        <v>0</v>
      </c>
      <c r="P1608" s="8" t="n">
        <f aca="false">IF(H1608&gt;0,$F$2,0)</f>
        <v>0</v>
      </c>
      <c r="Q1608" s="6" t="n">
        <f aca="false">P1608*H1608</f>
        <v>0</v>
      </c>
    </row>
    <row r="1609" customFormat="false" ht="15" hidden="false" customHeight="false" outlineLevel="0" collapsed="false">
      <c r="A1609" s="0" t="n">
        <f aca="false">A1608+0.01</f>
        <v>16.0499999999997</v>
      </c>
      <c r="B1609" s="6" t="n">
        <f aca="false">SIN(A1609)</f>
        <v>-0.335406537758287</v>
      </c>
      <c r="C1609" s="6" t="n">
        <f aca="false">ABS(B1609)</f>
        <v>0.335406537758287</v>
      </c>
      <c r="D1609" s="6" t="n">
        <f aca="false">B1609*$D$2*SQRT(2)</f>
        <v>-113.84075390553</v>
      </c>
      <c r="E1609" s="6" t="n">
        <f aca="false">IF(ABS(D1609-F1609)-($I$2+$I$2+$F$2+$E$2)&lt;0,0,SIGN(D1609-F1609)*(ABS(D1609-F1609)-($I$2+$I$2+$F$2+$E$2)))</f>
        <v>-18.3965778475575</v>
      </c>
      <c r="F1609" s="6" t="n">
        <f aca="false">F1608+G1608/($H$2/1000000)*(1/$C$2/COUNT($A$5:$A$632))</f>
        <v>-90.3441760579725</v>
      </c>
      <c r="G1609" s="6" t="n">
        <f aca="false">E1609/$G$2</f>
        <v>-0.0224348510336067</v>
      </c>
      <c r="H1609" s="6" t="n">
        <f aca="false">IF(G1609&gt;0,G1609,0)</f>
        <v>0</v>
      </c>
      <c r="J1609" s="11" t="n">
        <f aca="false">E1609*E1609</f>
        <v>338.434076501243</v>
      </c>
      <c r="K1609" s="6" t="n">
        <f aca="false">J1609/$G$2</f>
        <v>0.412724483538102</v>
      </c>
      <c r="M1609" s="8" t="n">
        <f aca="false">IF(H1609&gt;0,$E$2,0)</f>
        <v>0</v>
      </c>
      <c r="N1609" s="6" t="n">
        <f aca="false">M1609*H1609</f>
        <v>0</v>
      </c>
      <c r="P1609" s="8" t="n">
        <f aca="false">IF(H1609&gt;0,$F$2,0)</f>
        <v>0</v>
      </c>
      <c r="Q1609" s="6" t="n">
        <f aca="false">P1609*H1609</f>
        <v>0</v>
      </c>
    </row>
    <row r="1610" customFormat="false" ht="15" hidden="false" customHeight="false" outlineLevel="0" collapsed="false">
      <c r="A1610" s="0" t="n">
        <f aca="false">A1609+0.01</f>
        <v>16.0599999999997</v>
      </c>
      <c r="B1610" s="6" t="n">
        <f aca="false">SIN(A1610)</f>
        <v>-0.344810345427146</v>
      </c>
      <c r="C1610" s="6" t="n">
        <f aca="false">ABS(B1610)</f>
        <v>0.344810345427146</v>
      </c>
      <c r="D1610" s="6" t="n">
        <f aca="false">B1610*$D$2*SQRT(2)</f>
        <v>-117.032512067909</v>
      </c>
      <c r="E1610" s="6" t="n">
        <f aca="false">IF(ABS(D1610-F1610)-($I$2+$I$2+$F$2+$E$2)&lt;0,0,SIGN(D1610-F1610)*(ABS(D1610-F1610)-($I$2+$I$2+$F$2+$E$2)))</f>
        <v>-18.3406737294491</v>
      </c>
      <c r="F1610" s="6" t="n">
        <f aca="false">F1609+G1609/($H$2/1000000)*(1/$C$2/COUNT($A$5:$A$632))</f>
        <v>-93.5918383384599</v>
      </c>
      <c r="G1610" s="6" t="n">
        <f aca="false">E1610/$G$2</f>
        <v>-0.022366675279816</v>
      </c>
      <c r="H1610" s="6" t="n">
        <f aca="false">IF(G1610&gt;0,G1610,0)</f>
        <v>0</v>
      </c>
      <c r="J1610" s="11" t="n">
        <f aca="false">E1610*E1610</f>
        <v>336.380312850106</v>
      </c>
      <c r="K1610" s="6" t="n">
        <f aca="false">J1610/$G$2</f>
        <v>0.410219893719641</v>
      </c>
      <c r="M1610" s="8" t="n">
        <f aca="false">IF(H1610&gt;0,$E$2,0)</f>
        <v>0</v>
      </c>
      <c r="N1610" s="6" t="n">
        <f aca="false">M1610*H1610</f>
        <v>0</v>
      </c>
      <c r="P1610" s="8" t="n">
        <f aca="false">IF(H1610&gt;0,$F$2,0)</f>
        <v>0</v>
      </c>
      <c r="Q1610" s="6" t="n">
        <f aca="false">P1610*H1610</f>
        <v>0</v>
      </c>
    </row>
    <row r="1611" customFormat="false" ht="15" hidden="false" customHeight="false" outlineLevel="0" collapsed="false">
      <c r="A1611" s="0" t="n">
        <f aca="false">A1610+0.01</f>
        <v>16.0699999999997</v>
      </c>
      <c r="B1611" s="6" t="n">
        <f aca="false">SIN(A1611)</f>
        <v>-0.354179672348803</v>
      </c>
      <c r="C1611" s="6" t="n">
        <f aca="false">ABS(B1611)</f>
        <v>0.354179672348803</v>
      </c>
      <c r="D1611" s="6" t="n">
        <f aca="false">B1611*$D$2*SQRT(2)</f>
        <v>-120.212567076609</v>
      </c>
      <c r="E1611" s="6" t="n">
        <f aca="false">IF(ABS(D1611-F1611)-($I$2+$I$2+$F$2+$E$2)&lt;0,0,SIGN(D1611-F1611)*(ABS(D1611-F1611)-($I$2+$I$2+$F$2+$E$2)))</f>
        <v>-18.2829355592528</v>
      </c>
      <c r="F1611" s="6" t="n">
        <f aca="false">F1610+G1610/($H$2/1000000)*(1/$C$2/COUNT($A$5:$A$632))</f>
        <v>-96.8296315173562</v>
      </c>
      <c r="G1611" s="6" t="n">
        <f aca="false">E1611/$G$2</f>
        <v>-0.0222962628771376</v>
      </c>
      <c r="H1611" s="6" t="n">
        <f aca="false">IF(G1611&gt;0,G1611,0)</f>
        <v>0</v>
      </c>
      <c r="J1611" s="11" t="n">
        <f aca="false">E1611*E1611</f>
        <v>334.26573266379</v>
      </c>
      <c r="K1611" s="6" t="n">
        <f aca="false">J1611/$G$2</f>
        <v>0.407641137394866</v>
      </c>
      <c r="M1611" s="8" t="n">
        <f aca="false">IF(H1611&gt;0,$E$2,0)</f>
        <v>0</v>
      </c>
      <c r="N1611" s="6" t="n">
        <f aca="false">M1611*H1611</f>
        <v>0</v>
      </c>
      <c r="P1611" s="8" t="n">
        <f aca="false">IF(H1611&gt;0,$F$2,0)</f>
        <v>0</v>
      </c>
      <c r="Q1611" s="6" t="n">
        <f aca="false">P1611*H1611</f>
        <v>0</v>
      </c>
    </row>
    <row r="1612" customFormat="false" ht="15" hidden="false" customHeight="false" outlineLevel="0" collapsed="false">
      <c r="A1612" s="0" t="n">
        <f aca="false">A1611+0.01</f>
        <v>16.0799999999997</v>
      </c>
      <c r="B1612" s="6" t="n">
        <f aca="false">SIN(A1612)</f>
        <v>-0.363513581598374</v>
      </c>
      <c r="C1612" s="6" t="n">
        <f aca="false">ABS(B1612)</f>
        <v>0.363513581598374</v>
      </c>
      <c r="D1612" s="6" t="n">
        <f aca="false">B1612*$D$2*SQRT(2)</f>
        <v>-123.380600928778</v>
      </c>
      <c r="E1612" s="6" t="n">
        <f aca="false">IF(ABS(D1612-F1612)-($I$2+$I$2+$F$2+$E$2)&lt;0,0,SIGN(D1612-F1612)*(ABS(D1612-F1612)-($I$2+$I$2+$F$2+$E$2)))</f>
        <v>-18.223369110736</v>
      </c>
      <c r="F1612" s="6" t="n">
        <f aca="false">F1611+G1611/($H$2/1000000)*(1/$C$2/COUNT($A$5:$A$632))</f>
        <v>-100.057231818042</v>
      </c>
      <c r="G1612" s="6" t="n">
        <f aca="false">E1612/$G$2</f>
        <v>-0.0222236208667512</v>
      </c>
      <c r="H1612" s="6" t="n">
        <f aca="false">IF(G1612&gt;0,G1612,0)</f>
        <v>0</v>
      </c>
      <c r="J1612" s="11" t="n">
        <f aca="false">E1612*E1612</f>
        <v>332.091181746126</v>
      </c>
      <c r="K1612" s="6" t="n">
        <f aca="false">J1612/$G$2</f>
        <v>0.404989246031861</v>
      </c>
      <c r="M1612" s="8" t="n">
        <f aca="false">IF(H1612&gt;0,$E$2,0)</f>
        <v>0</v>
      </c>
      <c r="N1612" s="6" t="n">
        <f aca="false">M1612*H1612</f>
        <v>0</v>
      </c>
      <c r="P1612" s="8" t="n">
        <f aca="false">IF(H1612&gt;0,$F$2,0)</f>
        <v>0</v>
      </c>
      <c r="Q1612" s="6" t="n">
        <f aca="false">P1612*H1612</f>
        <v>0</v>
      </c>
    </row>
    <row r="1613" customFormat="false" ht="15" hidden="false" customHeight="false" outlineLevel="0" collapsed="false">
      <c r="A1613" s="0" t="n">
        <f aca="false">A1612+0.01</f>
        <v>16.0899999999997</v>
      </c>
      <c r="B1613" s="6" t="n">
        <f aca="false">SIN(A1613)</f>
        <v>-0.372811139792713</v>
      </c>
      <c r="C1613" s="6" t="n">
        <f aca="false">ABS(B1613)</f>
        <v>0.372811139792713</v>
      </c>
      <c r="D1613" s="6" t="n">
        <f aca="false">B1613*$D$2*SQRT(2)</f>
        <v>-126.53629682367</v>
      </c>
      <c r="E1613" s="6" t="n">
        <f aca="false">IF(ABS(D1613-F1613)-($I$2+$I$2+$F$2+$E$2)&lt;0,0,SIGN(D1613-F1613)*(ABS(D1613-F1613)-($I$2+$I$2+$F$2+$E$2)))</f>
        <v>-18.1619803404932</v>
      </c>
      <c r="F1613" s="6" t="n">
        <f aca="false">F1612+G1612/($H$2/1000000)*(1/$C$2/COUNT($A$5:$A$632))</f>
        <v>-103.274316483177</v>
      </c>
      <c r="G1613" s="6" t="n">
        <f aca="false">E1613/$G$2</f>
        <v>-0.0221487565127966</v>
      </c>
      <c r="H1613" s="6" t="n">
        <f aca="false">IF(G1613&gt;0,G1613,0)</f>
        <v>0</v>
      </c>
      <c r="J1613" s="11" t="n">
        <f aca="false">E1613*E1613</f>
        <v>329.857529888461</v>
      </c>
      <c r="K1613" s="6" t="n">
        <f aca="false">J1613/$G$2</f>
        <v>0.402265280351781</v>
      </c>
      <c r="M1613" s="8" t="n">
        <f aca="false">IF(H1613&gt;0,$E$2,0)</f>
        <v>0</v>
      </c>
      <c r="N1613" s="6" t="n">
        <f aca="false">M1613*H1613</f>
        <v>0</v>
      </c>
      <c r="P1613" s="8" t="n">
        <f aca="false">IF(H1613&gt;0,$F$2,0)</f>
        <v>0</v>
      </c>
      <c r="Q1613" s="6" t="n">
        <f aca="false">P1613*H1613</f>
        <v>0</v>
      </c>
    </row>
    <row r="1614" customFormat="false" ht="15" hidden="false" customHeight="false" outlineLevel="0" collapsed="false">
      <c r="A1614" s="0" t="n">
        <f aca="false">A1613+0.01</f>
        <v>16.0999999999997</v>
      </c>
      <c r="B1614" s="6" t="n">
        <f aca="false">SIN(A1614)</f>
        <v>-0.382071417183746</v>
      </c>
      <c r="C1614" s="6" t="n">
        <f aca="false">ABS(B1614)</f>
        <v>0.382071417183746</v>
      </c>
      <c r="D1614" s="6" t="n">
        <f aca="false">B1614*$D$2*SQRT(2)</f>
        <v>-129.679339194327</v>
      </c>
      <c r="E1614" s="6" t="n">
        <f aca="false">IF(ABS(D1614-F1614)-($I$2+$I$2+$F$2+$E$2)&lt;0,0,SIGN(D1614-F1614)*(ABS(D1614-F1614)-($I$2+$I$2+$F$2+$E$2)))</f>
        <v>-18.0987753873522</v>
      </c>
      <c r="F1614" s="6" t="n">
        <f aca="false">F1613+G1613/($H$2/1000000)*(1/$C$2/COUNT($A$5:$A$632))</f>
        <v>-106.480563806975</v>
      </c>
      <c r="G1614" s="6" t="n">
        <f aca="false">E1614/$G$2</f>
        <v>-0.022071677301649</v>
      </c>
      <c r="H1614" s="6" t="n">
        <f aca="false">IF(G1614&gt;0,G1614,0)</f>
        <v>0</v>
      </c>
      <c r="J1614" s="11" t="n">
        <f aca="false">E1614*E1614</f>
        <v>327.565670521826</v>
      </c>
      <c r="K1614" s="6" t="n">
        <f aca="false">J1614/$G$2</f>
        <v>0.399470329904665</v>
      </c>
      <c r="M1614" s="8" t="n">
        <f aca="false">IF(H1614&gt;0,$E$2,0)</f>
        <v>0</v>
      </c>
      <c r="N1614" s="6" t="n">
        <f aca="false">M1614*H1614</f>
        <v>0</v>
      </c>
      <c r="P1614" s="8" t="n">
        <f aca="false">IF(H1614&gt;0,$F$2,0)</f>
        <v>0</v>
      </c>
      <c r="Q1614" s="6" t="n">
        <f aca="false">P1614*H1614</f>
        <v>0</v>
      </c>
    </row>
    <row r="1615" customFormat="false" ht="15" hidden="false" customHeight="false" outlineLevel="0" collapsed="false">
      <c r="A1615" s="0" t="n">
        <f aca="false">A1614+0.01</f>
        <v>16.1099999999997</v>
      </c>
      <c r="B1615" s="6" t="n">
        <f aca="false">SIN(A1615)</f>
        <v>-0.391293487751454</v>
      </c>
      <c r="C1615" s="6" t="n">
        <f aca="false">ABS(B1615)</f>
        <v>0.391293487751454</v>
      </c>
      <c r="D1615" s="6" t="n">
        <f aca="false">B1615*$D$2*SQRT(2)</f>
        <v>-132.80941373913</v>
      </c>
      <c r="E1615" s="6" t="n">
        <f aca="false">IF(ABS(D1615-F1615)-($I$2+$I$2+$F$2+$E$2)&lt;0,0,SIGN(D1615-F1615)*(ABS(D1615-F1615)-($I$2+$I$2+$F$2+$E$2)))</f>
        <v>-18.0337605717543</v>
      </c>
      <c r="F1615" s="6" t="n">
        <f aca="false">F1614+G1614/($H$2/1000000)*(1/$C$2/COUNT($A$5:$A$632))</f>
        <v>-109.675653167376</v>
      </c>
      <c r="G1615" s="6" t="n">
        <f aca="false">E1615/$G$2</f>
        <v>-0.0219923909411638</v>
      </c>
      <c r="H1615" s="6" t="n">
        <f aca="false">IF(G1615&gt;0,G1615,0)</f>
        <v>0</v>
      </c>
      <c r="J1615" s="11" t="n">
        <f aca="false">E1615*E1615</f>
        <v>325.216520359362</v>
      </c>
      <c r="K1615" s="6" t="n">
        <f aca="false">J1615/$G$2</f>
        <v>0.396605512633368</v>
      </c>
      <c r="M1615" s="8" t="n">
        <f aca="false">IF(H1615&gt;0,$E$2,0)</f>
        <v>0</v>
      </c>
      <c r="N1615" s="6" t="n">
        <f aca="false">M1615*H1615</f>
        <v>0</v>
      </c>
      <c r="P1615" s="8" t="n">
        <f aca="false">IF(H1615&gt;0,$F$2,0)</f>
        <v>0</v>
      </c>
      <c r="Q1615" s="6" t="n">
        <f aca="false">P1615*H1615</f>
        <v>0</v>
      </c>
    </row>
    <row r="1616" customFormat="false" ht="15" hidden="false" customHeight="false" outlineLevel="0" collapsed="false">
      <c r="A1616" s="0" t="n">
        <f aca="false">A1615+0.01</f>
        <v>16.1199999999997</v>
      </c>
      <c r="B1616" s="6" t="n">
        <f aca="false">SIN(A1616)</f>
        <v>-0.400476429296463</v>
      </c>
      <c r="C1616" s="6" t="n">
        <f aca="false">ABS(B1616)</f>
        <v>0.400476429296463</v>
      </c>
      <c r="D1616" s="6" t="n">
        <f aca="false">B1616*$D$2*SQRT(2)</f>
        <v>-135.926207453234</v>
      </c>
      <c r="E1616" s="6" t="n">
        <f aca="false">IF(ABS(D1616-F1616)-($I$2+$I$2+$F$2+$E$2)&lt;0,0,SIGN(D1616-F1616)*(ABS(D1616-F1616)-($I$2+$I$2+$F$2+$E$2)))</f>
        <v>-17.9669423951282</v>
      </c>
      <c r="F1616" s="6" t="n">
        <f aca="false">F1615+G1615/($H$2/1000000)*(1/$C$2/COUNT($A$5:$A$632))</f>
        <v>-112.859265058106</v>
      </c>
      <c r="G1616" s="6" t="n">
        <f aca="false">E1616/$G$2</f>
        <v>-0.0219109053599124</v>
      </c>
      <c r="H1616" s="6" t="n">
        <f aca="false">IF(G1616&gt;0,G1616,0)</f>
        <v>0</v>
      </c>
      <c r="J1616" s="11" t="n">
        <f aca="false">E1616*E1616</f>
        <v>322.811019029855</v>
      </c>
      <c r="K1616" s="6" t="n">
        <f aca="false">J1616/$G$2</f>
        <v>0.393671974426653</v>
      </c>
      <c r="M1616" s="8" t="n">
        <f aca="false">IF(H1616&gt;0,$E$2,0)</f>
        <v>0</v>
      </c>
      <c r="N1616" s="6" t="n">
        <f aca="false">M1616*H1616</f>
        <v>0</v>
      </c>
      <c r="P1616" s="8" t="n">
        <f aca="false">IF(H1616&gt;0,$F$2,0)</f>
        <v>0</v>
      </c>
      <c r="Q1616" s="6" t="n">
        <f aca="false">P1616*H1616</f>
        <v>0</v>
      </c>
    </row>
    <row r="1617" customFormat="false" ht="15" hidden="false" customHeight="false" outlineLevel="0" collapsed="false">
      <c r="A1617" s="0" t="n">
        <f aca="false">A1616+0.01</f>
        <v>16.1299999999997</v>
      </c>
      <c r="B1617" s="6" t="n">
        <f aca="false">SIN(A1617)</f>
        <v>-0.409619323532271</v>
      </c>
      <c r="C1617" s="6" t="n">
        <f aca="false">ABS(B1617)</f>
        <v>0.409619323532271</v>
      </c>
      <c r="D1617" s="6" t="n">
        <f aca="false">B1617*$D$2*SQRT(2)</f>
        <v>-139.029408659863</v>
      </c>
      <c r="E1617" s="6" t="n">
        <f aca="false">IF(ABS(D1617-F1617)-($I$2+$I$2+$F$2+$E$2)&lt;0,0,SIGN(D1617-F1617)*(ABS(D1617-F1617)-($I$2+$I$2+$F$2+$E$2)))</f>
        <v>-17.8983275392337</v>
      </c>
      <c r="F1617" s="6" t="n">
        <f aca="false">F1616+G1616/($H$2/1000000)*(1/$C$2/COUNT($A$5:$A$632))</f>
        <v>-116.031081120629</v>
      </c>
      <c r="G1617" s="6" t="n">
        <f aca="false">E1617/$G$2</f>
        <v>-0.0218272287063825</v>
      </c>
      <c r="H1617" s="6" t="n">
        <f aca="false">IF(G1617&gt;0,G1617,0)</f>
        <v>0</v>
      </c>
      <c r="J1617" s="11" t="n">
        <f aca="false">E1617*E1617</f>
        <v>320.350128701691</v>
      </c>
      <c r="K1617" s="6" t="n">
        <f aca="false">J1617/$G$2</f>
        <v>0.390670888660599</v>
      </c>
      <c r="M1617" s="8" t="n">
        <f aca="false">IF(H1617&gt;0,$E$2,0)</f>
        <v>0</v>
      </c>
      <c r="N1617" s="6" t="n">
        <f aca="false">M1617*H1617</f>
        <v>0</v>
      </c>
      <c r="P1617" s="8" t="n">
        <f aca="false">IF(H1617&gt;0,$F$2,0)</f>
        <v>0</v>
      </c>
      <c r="Q1617" s="6" t="n">
        <f aca="false">P1617*H1617</f>
        <v>0</v>
      </c>
    </row>
    <row r="1618" customFormat="false" ht="15" hidden="false" customHeight="false" outlineLevel="0" collapsed="false">
      <c r="A1618" s="0" t="n">
        <f aca="false">A1617+0.01</f>
        <v>16.1399999999997</v>
      </c>
      <c r="B1618" s="6" t="n">
        <f aca="false">SIN(A1618)</f>
        <v>-0.418721256177075</v>
      </c>
      <c r="C1618" s="6" t="n">
        <f aca="false">ABS(B1618)</f>
        <v>0.418721256177075</v>
      </c>
      <c r="D1618" s="6" t="n">
        <f aca="false">B1618*$D$2*SQRT(2)</f>
        <v>-142.118707041484</v>
      </c>
      <c r="E1618" s="6" t="n">
        <f aca="false">IF(ABS(D1618-F1618)-($I$2+$I$2+$F$2+$E$2)&lt;0,0,SIGN(D1618-F1618)*(ABS(D1618-F1618)-($I$2+$I$2+$F$2+$E$2)))</f>
        <v>-17.8279228655011</v>
      </c>
      <c r="F1618" s="6" t="n">
        <f aca="false">F1617+G1617/($H$2/1000000)*(1/$C$2/COUNT($A$5:$A$632))</f>
        <v>-119.190784175983</v>
      </c>
      <c r="G1618" s="6" t="n">
        <f aca="false">E1618/$G$2</f>
        <v>-0.021741369348172</v>
      </c>
      <c r="H1618" s="6" t="n">
        <f aca="false">IF(G1618&gt;0,G1618,0)</f>
        <v>0</v>
      </c>
      <c r="J1618" s="11" t="n">
        <f aca="false">E1618*E1618</f>
        <v>317.834833698256</v>
      </c>
      <c r="K1618" s="6" t="n">
        <f aca="false">J1618/$G$2</f>
        <v>0.38760345572958</v>
      </c>
      <c r="M1618" s="8" t="n">
        <f aca="false">IF(H1618&gt;0,$E$2,0)</f>
        <v>0</v>
      </c>
      <c r="N1618" s="6" t="n">
        <f aca="false">M1618*H1618</f>
        <v>0</v>
      </c>
      <c r="P1618" s="8" t="n">
        <f aca="false">IF(H1618&gt;0,$F$2,0)</f>
        <v>0</v>
      </c>
      <c r="Q1618" s="6" t="n">
        <f aca="false">P1618*H1618</f>
        <v>0</v>
      </c>
    </row>
    <row r="1619" customFormat="false" ht="15" hidden="false" customHeight="false" outlineLevel="0" collapsed="false">
      <c r="A1619" s="0" t="n">
        <f aca="false">A1618+0.01</f>
        <v>16.1499999999997</v>
      </c>
      <c r="B1619" s="6" t="n">
        <f aca="false">SIN(A1619)</f>
        <v>-0.427781317045194</v>
      </c>
      <c r="C1619" s="6" t="n">
        <f aca="false">ABS(B1619)</f>
        <v>0.427781317045194</v>
      </c>
      <c r="D1619" s="6" t="n">
        <f aca="false">B1619*$D$2*SQRT(2)</f>
        <v>-145.193793670833</v>
      </c>
      <c r="E1619" s="6" t="n">
        <f aca="false">IF(ABS(D1619-F1619)-($I$2+$I$2+$F$2+$E$2)&lt;0,0,SIGN(D1619-F1619)*(ABS(D1619-F1619)-($I$2+$I$2+$F$2+$E$2)))</f>
        <v>-17.7557354143388</v>
      </c>
      <c r="F1619" s="6" t="n">
        <f aca="false">F1618+G1618/($H$2/1000000)*(1/$C$2/COUNT($A$5:$A$632))</f>
        <v>-122.338058256494</v>
      </c>
      <c r="G1619" s="6" t="n">
        <f aca="false">E1619/$G$2</f>
        <v>-0.0216533358711449</v>
      </c>
      <c r="H1619" s="6" t="n">
        <f aca="false">IF(G1619&gt;0,G1619,0)</f>
        <v>0</v>
      </c>
      <c r="J1619" s="11" t="n">
        <f aca="false">E1619*E1619</f>
        <v>315.266140104005</v>
      </c>
      <c r="K1619" s="6" t="n">
        <f aca="false">J1619/$G$2</f>
        <v>0.38447090256586</v>
      </c>
      <c r="M1619" s="8" t="n">
        <f aca="false">IF(H1619&gt;0,$E$2,0)</f>
        <v>0</v>
      </c>
      <c r="N1619" s="6" t="n">
        <f aca="false">M1619*H1619</f>
        <v>0</v>
      </c>
      <c r="P1619" s="8" t="n">
        <f aca="false">IF(H1619&gt;0,$F$2,0)</f>
        <v>0</v>
      </c>
      <c r="Q1619" s="6" t="n">
        <f aca="false">P1619*H1619</f>
        <v>0</v>
      </c>
    </row>
    <row r="1620" customFormat="false" ht="15" hidden="false" customHeight="false" outlineLevel="0" collapsed="false">
      <c r="A1620" s="0" t="n">
        <f aca="false">A1619+0.01</f>
        <v>16.1599999999997</v>
      </c>
      <c r="B1620" s="6" t="n">
        <f aca="false">SIN(A1620)</f>
        <v>-0.436798600138092</v>
      </c>
      <c r="C1620" s="6" t="n">
        <f aca="false">ABS(B1620)</f>
        <v>0.436798600138092</v>
      </c>
      <c r="D1620" s="6" t="n">
        <f aca="false">B1620*$D$2*SQRT(2)</f>
        <v>-148.254361041809</v>
      </c>
      <c r="E1620" s="6" t="n">
        <f aca="false">IF(ABS(D1620-F1620)-($I$2+$I$2+$F$2+$E$2)&lt;0,0,SIGN(D1620-F1620)*(ABS(D1620-F1620)-($I$2+$I$2+$F$2+$E$2)))</f>
        <v>-17.6817724044311</v>
      </c>
      <c r="F1620" s="6" t="n">
        <f aca="false">F1619+G1619/($H$2/1000000)*(1/$C$2/COUNT($A$5:$A$632))</f>
        <v>-125.472588637378</v>
      </c>
      <c r="G1620" s="6" t="n">
        <f aca="false">E1620/$G$2</f>
        <v>-0.0215631370785744</v>
      </c>
      <c r="H1620" s="6" t="n">
        <f aca="false">IF(G1620&gt;0,G1620,0)</f>
        <v>0</v>
      </c>
      <c r="J1620" s="11" t="n">
        <f aca="false">E1620*E1620</f>
        <v>312.645075362099</v>
      </c>
      <c r="K1620" s="6" t="n">
        <f aca="false">J1620/$G$2</f>
        <v>0.381274482148902</v>
      </c>
      <c r="M1620" s="8" t="n">
        <f aca="false">IF(H1620&gt;0,$E$2,0)</f>
        <v>0</v>
      </c>
      <c r="N1620" s="6" t="n">
        <f aca="false">M1620*H1620</f>
        <v>0</v>
      </c>
      <c r="P1620" s="8" t="n">
        <f aca="false">IF(H1620&gt;0,$F$2,0)</f>
        <v>0</v>
      </c>
      <c r="Q1620" s="6" t="n">
        <f aca="false">P1620*H1620</f>
        <v>0</v>
      </c>
    </row>
    <row r="1621" customFormat="false" ht="15" hidden="false" customHeight="false" outlineLevel="0" collapsed="false">
      <c r="A1621" s="0" t="n">
        <f aca="false">A1620+0.01</f>
        <v>16.1699999999997</v>
      </c>
      <c r="B1621" s="6" t="n">
        <f aca="false">SIN(A1621)</f>
        <v>-0.445772203734973</v>
      </c>
      <c r="C1621" s="6" t="n">
        <f aca="false">ABS(B1621)</f>
        <v>0.445772203734973</v>
      </c>
      <c r="D1621" s="6" t="n">
        <f aca="false">B1621*$D$2*SQRT(2)</f>
        <v>-151.300103100226</v>
      </c>
      <c r="E1621" s="6" t="n">
        <f aca="false">IF(ABS(D1621-F1621)-($I$2+$I$2+$F$2+$E$2)&lt;0,0,SIGN(D1621-F1621)*(ABS(D1621-F1621)-($I$2+$I$2+$F$2+$E$2)))</f>
        <v>-17.606041232018</v>
      </c>
      <c r="F1621" s="6" t="n">
        <f aca="false">F1620+G1620/($H$2/1000000)*(1/$C$2/COUNT($A$5:$A$632))</f>
        <v>-128.594061868208</v>
      </c>
      <c r="G1621" s="6" t="n">
        <f aca="false">E1621/$G$2</f>
        <v>-0.0214707819902658</v>
      </c>
      <c r="H1621" s="6" t="n">
        <f aca="false">IF(G1621&gt;0,G1621,0)</f>
        <v>0</v>
      </c>
      <c r="J1621" s="11" t="n">
        <f aca="false">E1621*E1621</f>
        <v>309.972687863516</v>
      </c>
      <c r="K1621" s="6" t="n">
        <f aca="false">J1621/$G$2</f>
        <v>0.378015473004288</v>
      </c>
      <c r="M1621" s="8" t="n">
        <f aca="false">IF(H1621&gt;0,$E$2,0)</f>
        <v>0</v>
      </c>
      <c r="N1621" s="6" t="n">
        <f aca="false">M1621*H1621</f>
        <v>0</v>
      </c>
      <c r="P1621" s="8" t="n">
        <f aca="false">IF(H1621&gt;0,$F$2,0)</f>
        <v>0</v>
      </c>
      <c r="Q1621" s="6" t="n">
        <f aca="false">P1621*H1621</f>
        <v>0</v>
      </c>
    </row>
    <row r="1622" customFormat="false" ht="15" hidden="false" customHeight="false" outlineLevel="0" collapsed="false">
      <c r="A1622" s="0" t="n">
        <f aca="false">A1621+0.01</f>
        <v>16.1799999999997</v>
      </c>
      <c r="B1622" s="6" t="n">
        <f aca="false">SIN(A1622)</f>
        <v>-0.454701230482957</v>
      </c>
      <c r="C1622" s="6" t="n">
        <f aca="false">ABS(B1622)</f>
        <v>0.454701230482957</v>
      </c>
      <c r="D1622" s="6" t="n">
        <f aca="false">B1622*$D$2*SQRT(2)</f>
        <v>-154.330715274416</v>
      </c>
      <c r="E1622" s="6" t="n">
        <f aca="false">IF(ABS(D1622-F1622)-($I$2+$I$2+$F$2+$E$2)&lt;0,0,SIGN(D1622-F1622)*(ABS(D1622-F1622)-($I$2+$I$2+$F$2+$E$2)))</f>
        <v>-17.5285494701533</v>
      </c>
      <c r="F1622" s="6" t="n">
        <f aca="false">F1621+G1621/($H$2/1000000)*(1/$C$2/COUNT($A$5:$A$632))</f>
        <v>-131.702165804263</v>
      </c>
      <c r="G1622" s="6" t="n">
        <f aca="false">E1622/$G$2</f>
        <v>-0.0213762798416503</v>
      </c>
      <c r="H1622" s="6" t="n">
        <f aca="false">IF(G1622&gt;0,G1622,0)</f>
        <v>0</v>
      </c>
      <c r="J1622" s="11" t="n">
        <f aca="false">E1622*E1622</f>
        <v>307.250046527611</v>
      </c>
      <c r="K1622" s="6" t="n">
        <f aca="false">J1622/$G$2</f>
        <v>0.374695178692208</v>
      </c>
      <c r="M1622" s="8" t="n">
        <f aca="false">IF(H1622&gt;0,$E$2,0)</f>
        <v>0</v>
      </c>
      <c r="N1622" s="6" t="n">
        <f aca="false">M1622*H1622</f>
        <v>0</v>
      </c>
      <c r="P1622" s="8" t="n">
        <f aca="false">IF(H1622&gt;0,$F$2,0)</f>
        <v>0</v>
      </c>
      <c r="Q1622" s="6" t="n">
        <f aca="false">P1622*H1622</f>
        <v>0</v>
      </c>
    </row>
    <row r="1623" customFormat="false" ht="15" hidden="false" customHeight="false" outlineLevel="0" collapsed="false">
      <c r="A1623" s="0" t="n">
        <f aca="false">A1622+0.01</f>
        <v>16.1899999999997</v>
      </c>
      <c r="B1623" s="6" t="n">
        <f aca="false">SIN(A1623)</f>
        <v>-0.463584787486809</v>
      </c>
      <c r="C1623" s="6" t="n">
        <f aca="false">ABS(B1623)</f>
        <v>0.463584787486809</v>
      </c>
      <c r="D1623" s="6" t="n">
        <f aca="false">B1623*$D$2*SQRT(2)</f>
        <v>-157.345894505687</v>
      </c>
      <c r="E1623" s="6" t="n">
        <f aca="false">IF(ABS(D1623-F1623)-($I$2+$I$2+$F$2+$E$2)&lt;0,0,SIGN(D1623-F1623)*(ABS(D1623-F1623)-($I$2+$I$2+$F$2+$E$2)))</f>
        <v>-17.4493048679485</v>
      </c>
      <c r="F1623" s="6" t="n">
        <f aca="false">F1622+G1622/($H$2/1000000)*(1/$C$2/COUNT($A$5:$A$632))</f>
        <v>-134.796589637738</v>
      </c>
      <c r="G1623" s="6" t="n">
        <f aca="false">E1623/$G$2</f>
        <v>-0.0212796400828641</v>
      </c>
      <c r="H1623" s="6" t="n">
        <f aca="false">IF(G1623&gt;0,G1623,0)</f>
        <v>0</v>
      </c>
      <c r="J1623" s="11" t="n">
        <f aca="false">E1623*E1623</f>
        <v>304.478240374612</v>
      </c>
      <c r="K1623" s="6" t="n">
        <f aca="false">J1623/$G$2</f>
        <v>0.371314927286113</v>
      </c>
      <c r="M1623" s="8" t="n">
        <f aca="false">IF(H1623&gt;0,$E$2,0)</f>
        <v>0</v>
      </c>
      <c r="N1623" s="6" t="n">
        <f aca="false">M1623*H1623</f>
        <v>0</v>
      </c>
      <c r="P1623" s="8" t="n">
        <f aca="false">IF(H1623&gt;0,$F$2,0)</f>
        <v>0</v>
      </c>
      <c r="Q1623" s="6" t="n">
        <f aca="false">P1623*H1623</f>
        <v>0</v>
      </c>
    </row>
    <row r="1624" customFormat="false" ht="15" hidden="false" customHeight="false" outlineLevel="0" collapsed="false">
      <c r="A1624" s="0" t="n">
        <f aca="false">A1623+0.01</f>
        <v>16.1999999999997</v>
      </c>
      <c r="B1624" s="6" t="n">
        <f aca="false">SIN(A1624)</f>
        <v>-0.472421986398231</v>
      </c>
      <c r="C1624" s="6" t="n">
        <f aca="false">ABS(B1624)</f>
        <v>0.472421986398231</v>
      </c>
      <c r="D1624" s="6" t="n">
        <f aca="false">B1624*$D$2*SQRT(2)</f>
        <v>-160.345339278628</v>
      </c>
      <c r="E1624" s="6" t="n">
        <f aca="false">IF(ABS(D1624-F1624)-($I$2+$I$2+$F$2+$E$2)&lt;0,0,SIGN(D1624-F1624)*(ABS(D1624-F1624)-($I$2+$I$2+$F$2+$E$2)))</f>
        <v>-17.3683153497975</v>
      </c>
      <c r="F1624" s="6" t="n">
        <f aca="false">F1623+G1623/($H$2/1000000)*(1/$C$2/COUNT($A$5:$A$632))</f>
        <v>-137.877023928831</v>
      </c>
      <c r="G1624" s="6" t="n">
        <f aca="false">E1624/$G$2</f>
        <v>-0.0211808723778018</v>
      </c>
      <c r="H1624" s="6" t="n">
        <f aca="false">IF(G1624&gt;0,G1624,0)</f>
        <v>0</v>
      </c>
      <c r="J1624" s="11" t="n">
        <f aca="false">E1624*E1624</f>
        <v>301.65837809001</v>
      </c>
      <c r="K1624" s="6" t="n">
        <f aca="false">J1624/$G$2</f>
        <v>0.367876070841475</v>
      </c>
      <c r="M1624" s="8" t="n">
        <f aca="false">IF(H1624&gt;0,$E$2,0)</f>
        <v>0</v>
      </c>
      <c r="N1624" s="6" t="n">
        <f aca="false">M1624*H1624</f>
        <v>0</v>
      </c>
      <c r="P1624" s="8" t="n">
        <f aca="false">IF(H1624&gt;0,$F$2,0)</f>
        <v>0</v>
      </c>
      <c r="Q1624" s="6" t="n">
        <f aca="false">P1624*H1624</f>
        <v>0</v>
      </c>
    </row>
    <row r="1625" customFormat="false" ht="15" hidden="false" customHeight="false" outlineLevel="0" collapsed="false">
      <c r="A1625" s="0" t="n">
        <f aca="false">A1624+0.01</f>
        <v>16.2099999999997</v>
      </c>
      <c r="B1625" s="6" t="n">
        <f aca="false">SIN(A1625)</f>
        <v>-0.481211943504698</v>
      </c>
      <c r="C1625" s="6" t="n">
        <f aca="false">ABS(B1625)</f>
        <v>0.481211943504698</v>
      </c>
      <c r="D1625" s="6" t="n">
        <f aca="false">B1625*$D$2*SQRT(2)</f>
        <v>-163.328749651262</v>
      </c>
      <c r="E1625" s="6" t="n">
        <f aca="false">IF(ABS(D1625-F1625)-($I$2+$I$2+$F$2+$E$2)&lt;0,0,SIGN(D1625-F1625)*(ABS(D1625-F1625)-($I$2+$I$2+$F$2+$E$2)))</f>
        <v>-17.2855890145852</v>
      </c>
      <c r="F1625" s="6" t="n">
        <f aca="false">F1624+G1624/($H$2/1000000)*(1/$C$2/COUNT($A$5:$A$632))</f>
        <v>-140.943160636677</v>
      </c>
      <c r="G1625" s="6" t="n">
        <f aca="false">E1625/$G$2</f>
        <v>-0.0210799866031527</v>
      </c>
      <c r="H1625" s="6" t="n">
        <f aca="false">IF(G1625&gt;0,G1625,0)</f>
        <v>0</v>
      </c>
      <c r="J1625" s="11" t="n">
        <f aca="false">E1625*E1625</f>
        <v>298.79158758115</v>
      </c>
      <c r="K1625" s="6" t="n">
        <f aca="false">J1625/$G$2</f>
        <v>0.364379984855061</v>
      </c>
      <c r="M1625" s="8" t="n">
        <f aca="false">IF(H1625&gt;0,$E$2,0)</f>
        <v>0</v>
      </c>
      <c r="N1625" s="6" t="n">
        <f aca="false">M1625*H1625</f>
        <v>0</v>
      </c>
      <c r="P1625" s="8" t="n">
        <f aca="false">IF(H1625&gt;0,$F$2,0)</f>
        <v>0</v>
      </c>
      <c r="Q1625" s="6" t="n">
        <f aca="false">P1625*H1625</f>
        <v>0</v>
      </c>
    </row>
    <row r="1626" customFormat="false" ht="15" hidden="false" customHeight="false" outlineLevel="0" collapsed="false">
      <c r="A1626" s="0" t="n">
        <f aca="false">A1625+0.01</f>
        <v>16.2199999999997</v>
      </c>
      <c r="B1626" s="6" t="n">
        <f aca="false">SIN(A1626)</f>
        <v>-0.489953779817822</v>
      </c>
      <c r="C1626" s="6" t="n">
        <f aca="false">ABS(B1626)</f>
        <v>0.489953779817822</v>
      </c>
      <c r="D1626" s="6" t="n">
        <f aca="false">B1626*$D$2*SQRT(2)</f>
        <v>-166.295827285038</v>
      </c>
      <c r="E1626" s="6" t="n">
        <f aca="false">IF(ABS(D1626-F1626)-($I$2+$I$2+$F$2+$E$2)&lt;0,0,SIGN(D1626-F1626)*(ABS(D1626-F1626)-($I$2+$I$2+$F$2+$E$2)))</f>
        <v>-17.2011341348765</v>
      </c>
      <c r="F1626" s="6" t="n">
        <f aca="false">F1625+G1625/($H$2/1000000)*(1/$C$2/COUNT($A$5:$A$632))</f>
        <v>-143.994693150162</v>
      </c>
      <c r="G1626" s="6" t="n">
        <f aca="false">E1626/$G$2</f>
        <v>-0.0209769928474103</v>
      </c>
      <c r="H1626" s="6" t="n">
        <f aca="false">IF(G1626&gt;0,G1626,0)</f>
        <v>0</v>
      </c>
      <c r="J1626" s="11" t="n">
        <f aca="false">E1626*E1626</f>
        <v>295.879015526012</v>
      </c>
      <c r="K1626" s="6" t="n">
        <f aca="false">J1626/$G$2</f>
        <v>0.360828067714649</v>
      </c>
      <c r="M1626" s="8" t="n">
        <f aca="false">IF(H1626&gt;0,$E$2,0)</f>
        <v>0</v>
      </c>
      <c r="N1626" s="6" t="n">
        <f aca="false">M1626*H1626</f>
        <v>0</v>
      </c>
      <c r="P1626" s="8" t="n">
        <f aca="false">IF(H1626&gt;0,$F$2,0)</f>
        <v>0</v>
      </c>
      <c r="Q1626" s="6" t="n">
        <f aca="false">P1626*H1626</f>
        <v>0</v>
      </c>
    </row>
    <row r="1627" customFormat="false" ht="15" hidden="false" customHeight="false" outlineLevel="0" collapsed="false">
      <c r="A1627" s="0" t="n">
        <f aca="false">A1626+0.01</f>
        <v>16.2299999999997</v>
      </c>
      <c r="B1627" s="6" t="n">
        <f aca="false">SIN(A1627)</f>
        <v>-0.498646621161258</v>
      </c>
      <c r="C1627" s="6" t="n">
        <f aca="false">ABS(B1627)</f>
        <v>0.498646621161258</v>
      </c>
      <c r="D1627" s="6" t="n">
        <f aca="false">B1627*$D$2*SQRT(2)</f>
        <v>-169.246275474665</v>
      </c>
      <c r="E1627" s="6" t="n">
        <f aca="false">IF(ABS(D1627-F1627)-($I$2+$I$2+$F$2+$E$2)&lt;0,0,SIGN(D1627-F1627)*(ABS(D1627-F1627)-($I$2+$I$2+$F$2+$E$2)))</f>
        <v>-17.1149591560885</v>
      </c>
      <c r="F1627" s="6" t="n">
        <f aca="false">F1626+G1626/($H$2/1000000)*(1/$C$2/COUNT($A$5:$A$632))</f>
        <v>-147.031316318576</v>
      </c>
      <c r="G1627" s="6" t="n">
        <f aca="false">E1627/$G$2</f>
        <v>-0.0208719014098641</v>
      </c>
      <c r="H1627" s="6" t="n">
        <f aca="false">IF(G1627&gt;0,G1627,0)</f>
        <v>0</v>
      </c>
      <c r="J1627" s="11" t="n">
        <f aca="false">E1627*E1627</f>
        <v>292.921826914578</v>
      </c>
      <c r="K1627" s="6" t="n">
        <f aca="false">J1627/$G$2</f>
        <v>0.35722174013973</v>
      </c>
      <c r="M1627" s="8" t="n">
        <f aca="false">IF(H1627&gt;0,$E$2,0)</f>
        <v>0</v>
      </c>
      <c r="N1627" s="6" t="n">
        <f aca="false">M1627*H1627</f>
        <v>0</v>
      </c>
      <c r="P1627" s="8" t="n">
        <f aca="false">IF(H1627&gt;0,$F$2,0)</f>
        <v>0</v>
      </c>
      <c r="Q1627" s="6" t="n">
        <f aca="false">P1627*H1627</f>
        <v>0</v>
      </c>
    </row>
    <row r="1628" customFormat="false" ht="15" hidden="false" customHeight="false" outlineLevel="0" collapsed="false">
      <c r="A1628" s="0" t="n">
        <f aca="false">A1627+0.01</f>
        <v>16.2399999999997</v>
      </c>
      <c r="B1628" s="6" t="n">
        <f aca="false">SIN(A1628)</f>
        <v>-0.507289598258116</v>
      </c>
      <c r="C1628" s="6" t="n">
        <f aca="false">ABS(B1628)</f>
        <v>0.507289598258116</v>
      </c>
      <c r="D1628" s="6" t="n">
        <f aca="false">B1628*$D$2*SQRT(2)</f>
        <v>-172.179799177782</v>
      </c>
      <c r="E1628" s="6" t="n">
        <f aca="false">IF(ABS(D1628-F1628)-($I$2+$I$2+$F$2+$E$2)&lt;0,0,SIGN(D1628-F1628)*(ABS(D1628-F1628)-($I$2+$I$2+$F$2+$E$2)))</f>
        <v>-17.0270726956467</v>
      </c>
      <c r="F1628" s="6" t="n">
        <f aca="false">F1627+G1627/($H$2/1000000)*(1/$C$2/COUNT($A$5:$A$632))</f>
        <v>-150.052726482135</v>
      </c>
      <c r="G1628" s="6" t="n">
        <f aca="false">E1628/$G$2</f>
        <v>-0.0207647227995692</v>
      </c>
      <c r="H1628" s="6" t="n">
        <f aca="false">IF(G1628&gt;0,G1628,0)</f>
        <v>0</v>
      </c>
      <c r="J1628" s="11" t="n">
        <f aca="false">E1628*E1628</f>
        <v>289.921204582839</v>
      </c>
      <c r="K1628" s="6" t="n">
        <f aca="false">J1628/$G$2</f>
        <v>0.353562444613218</v>
      </c>
      <c r="M1628" s="8" t="n">
        <f aca="false">IF(H1628&gt;0,$E$2,0)</f>
        <v>0</v>
      </c>
      <c r="N1628" s="6" t="n">
        <f aca="false">M1628*H1628</f>
        <v>0</v>
      </c>
      <c r="P1628" s="8" t="n">
        <f aca="false">IF(H1628&gt;0,$F$2,0)</f>
        <v>0</v>
      </c>
      <c r="Q1628" s="6" t="n">
        <f aca="false">P1628*H1628</f>
        <v>0</v>
      </c>
    </row>
    <row r="1629" customFormat="false" ht="15" hidden="false" customHeight="false" outlineLevel="0" collapsed="false">
      <c r="A1629" s="0" t="n">
        <f aca="false">A1628+0.01</f>
        <v>16.2499999999997</v>
      </c>
      <c r="B1629" s="6" t="n">
        <f aca="false">SIN(A1629)</f>
        <v>-0.515881846817887</v>
      </c>
      <c r="C1629" s="6" t="n">
        <f aca="false">ABS(B1629)</f>
        <v>0.515881846817887</v>
      </c>
      <c r="D1629" s="6" t="n">
        <f aca="false">B1629*$D$2*SQRT(2)</f>
        <v>-175.096105044465</v>
      </c>
      <c r="E1629" s="6" t="n">
        <f aca="false">IF(ABS(D1629-F1629)-($I$2+$I$2+$F$2+$E$2)&lt;0,0,SIGN(D1629-F1629)*(ABS(D1629-F1629)-($I$2+$I$2+$F$2+$E$2)))</f>
        <v>-16.9374835421257</v>
      </c>
      <c r="F1629" s="6" t="n">
        <f aca="false">F1628+G1628/($H$2/1000000)*(1/$C$2/COUNT($A$5:$A$632))</f>
        <v>-153.058621502339</v>
      </c>
      <c r="G1629" s="6" t="n">
        <f aca="false">E1629/$G$2</f>
        <v>-0.0206554677342997</v>
      </c>
      <c r="H1629" s="6" t="n">
        <f aca="false">IF(G1629&gt;0,G1629,0)</f>
        <v>0</v>
      </c>
      <c r="J1629" s="11" t="n">
        <f aca="false">E1629*E1629</f>
        <v>286.87834873978</v>
      </c>
      <c r="K1629" s="6" t="n">
        <f aca="false">J1629/$G$2</f>
        <v>0.34985164480461</v>
      </c>
      <c r="M1629" s="8" t="n">
        <f aca="false">IF(H1629&gt;0,$E$2,0)</f>
        <v>0</v>
      </c>
      <c r="N1629" s="6" t="n">
        <f aca="false">M1629*H1629</f>
        <v>0</v>
      </c>
      <c r="P1629" s="8" t="n">
        <f aca="false">IF(H1629&gt;0,$F$2,0)</f>
        <v>0</v>
      </c>
      <c r="Q1629" s="6" t="n">
        <f aca="false">P1629*H1629</f>
        <v>0</v>
      </c>
    </row>
    <row r="1630" customFormat="false" ht="15" hidden="false" customHeight="false" outlineLevel="0" collapsed="false">
      <c r="A1630" s="0" t="n">
        <f aca="false">A1629+0.01</f>
        <v>16.2599999999997</v>
      </c>
      <c r="B1630" s="6" t="n">
        <f aca="false">SIN(A1630)</f>
        <v>-0.524422507622877</v>
      </c>
      <c r="C1630" s="6" t="n">
        <f aca="false">ABS(B1630)</f>
        <v>0.524422507622877</v>
      </c>
      <c r="D1630" s="6" t="n">
        <f aca="false">B1630*$D$2*SQRT(2)</f>
        <v>-177.994901446555</v>
      </c>
      <c r="E1630" s="6" t="n">
        <f aca="false">IF(ABS(D1630-F1630)-($I$2+$I$2+$F$2+$E$2)&lt;0,0,SIGN(D1630-F1630)*(ABS(D1630-F1630)-($I$2+$I$2+$F$2+$E$2)))</f>
        <v>-16.8462006543634</v>
      </c>
      <c r="F1630" s="6" t="n">
        <f aca="false">F1629+G1629/($H$2/1000000)*(1/$C$2/COUNT($A$5:$A$632))</f>
        <v>-156.048700792192</v>
      </c>
      <c r="G1630" s="6" t="n">
        <f aca="false">E1630/$G$2</f>
        <v>-0.0205441471394676</v>
      </c>
      <c r="H1630" s="6" t="n">
        <f aca="false">IF(G1630&gt;0,G1630,0)</f>
        <v>0</v>
      </c>
      <c r="J1630" s="11" t="n">
        <f aca="false">E1630*E1630</f>
        <v>283.794476487075</v>
      </c>
      <c r="K1630" s="6" t="n">
        <f aca="false">J1630/$G$2</f>
        <v>0.346090824984237</v>
      </c>
      <c r="M1630" s="8" t="n">
        <f aca="false">IF(H1630&gt;0,$E$2,0)</f>
        <v>0</v>
      </c>
      <c r="N1630" s="6" t="n">
        <f aca="false">M1630*H1630</f>
        <v>0</v>
      </c>
      <c r="P1630" s="8" t="n">
        <f aca="false">IF(H1630&gt;0,$F$2,0)</f>
        <v>0</v>
      </c>
      <c r="Q1630" s="6" t="n">
        <f aca="false">P1630*H1630</f>
        <v>0</v>
      </c>
    </row>
    <row r="1631" customFormat="false" ht="15" hidden="false" customHeight="false" outlineLevel="0" collapsed="false">
      <c r="A1631" s="0" t="n">
        <f aca="false">A1630+0.01</f>
        <v>16.2699999999997</v>
      </c>
      <c r="B1631" s="6" t="n">
        <f aca="false">SIN(A1631)</f>
        <v>-0.532910726614122</v>
      </c>
      <c r="C1631" s="6" t="n">
        <f aca="false">ABS(B1631)</f>
        <v>0.532910726614122</v>
      </c>
      <c r="D1631" s="6" t="n">
        <f aca="false">B1631*$D$2*SQRT(2)</f>
        <v>-180.87589850683</v>
      </c>
      <c r="E1631" s="6" t="n">
        <f aca="false">IF(ABS(D1631-F1631)-($I$2+$I$2+$F$2+$E$2)&lt;0,0,SIGN(D1631-F1631)*(ABS(D1631-F1631)-($I$2+$I$2+$F$2+$E$2)))</f>
        <v>-16.7532331605754</v>
      </c>
      <c r="F1631" s="6" t="n">
        <f aca="false">F1630+G1630/($H$2/1000000)*(1/$C$2/COUNT($A$5:$A$632))</f>
        <v>-159.022665346255</v>
      </c>
      <c r="G1631" s="6" t="n">
        <f aca="false">E1631/$G$2</f>
        <v>-0.0204307721470431</v>
      </c>
      <c r="H1631" s="6" t="n">
        <f aca="false">IF(G1631&gt;0,G1631,0)</f>
        <v>0</v>
      </c>
      <c r="J1631" s="11" t="n">
        <f aca="false">E1631*E1631</f>
        <v>280.670821332602</v>
      </c>
      <c r="K1631" s="6" t="n">
        <f aca="false">J1631/$G$2</f>
        <v>0.342281489430003</v>
      </c>
      <c r="M1631" s="8" t="n">
        <f aca="false">IF(H1631&gt;0,$E$2,0)</f>
        <v>0</v>
      </c>
      <c r="N1631" s="6" t="n">
        <f aca="false">M1631*H1631</f>
        <v>0</v>
      </c>
      <c r="P1631" s="8" t="n">
        <f aca="false">IF(H1631&gt;0,$F$2,0)</f>
        <v>0</v>
      </c>
      <c r="Q1631" s="6" t="n">
        <f aca="false">P1631*H1631</f>
        <v>0</v>
      </c>
    </row>
    <row r="1632" customFormat="false" ht="15" hidden="false" customHeight="false" outlineLevel="0" collapsed="false">
      <c r="A1632" s="0" t="n">
        <f aca="false">A1631+0.01</f>
        <v>16.2799999999997</v>
      </c>
      <c r="B1632" s="6" t="n">
        <f aca="false">SIN(A1632)</f>
        <v>-0.541345654976796</v>
      </c>
      <c r="C1632" s="6" t="n">
        <f aca="false">ABS(B1632)</f>
        <v>0.541345654976796</v>
      </c>
      <c r="D1632" s="6" t="n">
        <f aca="false">B1632*$D$2*SQRT(2)</f>
        <v>-183.738808127983</v>
      </c>
      <c r="E1632" s="6" t="n">
        <f aca="false">IF(ABS(D1632-F1632)-($I$2+$I$2+$F$2+$E$2)&lt;0,0,SIGN(D1632-F1632)*(ABS(D1632-F1632)-($I$2+$I$2+$F$2+$E$2)))</f>
        <v>-16.6585903574314</v>
      </c>
      <c r="F1632" s="6" t="n">
        <f aca="false">F1631+G1631/($H$2/1000000)*(1/$C$2/COUNT($A$5:$A$632))</f>
        <v>-161.980217770552</v>
      </c>
      <c r="G1632" s="6" t="n">
        <f aca="false">E1632/$G$2</f>
        <v>-0.0203153540944286</v>
      </c>
      <c r="H1632" s="6" t="n">
        <f aca="false">IF(G1632&gt;0,G1632,0)</f>
        <v>0</v>
      </c>
      <c r="J1632" s="11" t="n">
        <f aca="false">E1632*E1632</f>
        <v>277.508632696708</v>
      </c>
      <c r="K1632" s="6" t="n">
        <f aca="false">J1632/$G$2</f>
        <v>0.338425161825253</v>
      </c>
      <c r="M1632" s="8" t="n">
        <f aca="false">IF(H1632&gt;0,$E$2,0)</f>
        <v>0</v>
      </c>
      <c r="N1632" s="6" t="n">
        <f aca="false">M1632*H1632</f>
        <v>0</v>
      </c>
      <c r="P1632" s="8" t="n">
        <f aca="false">IF(H1632&gt;0,$F$2,0)</f>
        <v>0</v>
      </c>
      <c r="Q1632" s="6" t="n">
        <f aca="false">P1632*H1632</f>
        <v>0</v>
      </c>
    </row>
    <row r="1633" customFormat="false" ht="15" hidden="false" customHeight="false" outlineLevel="0" collapsed="false">
      <c r="A1633" s="0" t="n">
        <f aca="false">A1632+0.01</f>
        <v>16.2899999999997</v>
      </c>
      <c r="B1633" s="6" t="n">
        <f aca="false">SIN(A1633)</f>
        <v>-0.549726449225092</v>
      </c>
      <c r="C1633" s="6" t="n">
        <f aca="false">ABS(B1633)</f>
        <v>0.549726449225092</v>
      </c>
      <c r="D1633" s="6" t="n">
        <f aca="false">B1633*$D$2*SQRT(2)</f>
        <v>-186.583344021439</v>
      </c>
      <c r="E1633" s="6" t="n">
        <f aca="false">IF(ABS(D1633-F1633)-($I$2+$I$2+$F$2+$E$2)&lt;0,0,SIGN(D1633-F1633)*(ABS(D1633-F1633)-($I$2+$I$2+$F$2+$E$2)))</f>
        <v>-16.5622817091346</v>
      </c>
      <c r="F1633" s="6" t="n">
        <f aca="false">F1632+G1632/($H$2/1000000)*(1/$C$2/COUNT($A$5:$A$632))</f>
        <v>-164.921062312304</v>
      </c>
      <c r="G1633" s="6" t="n">
        <f aca="false">E1633/$G$2</f>
        <v>-0.0201979045233349</v>
      </c>
      <c r="H1633" s="6" t="n">
        <f aca="false">IF(G1633&gt;0,G1633,0)</f>
        <v>0</v>
      </c>
      <c r="J1633" s="11" t="n">
        <f aca="false">E1633*E1633</f>
        <v>274.309175412735</v>
      </c>
      <c r="K1633" s="6" t="n">
        <f aca="false">J1633/$G$2</f>
        <v>0.334523384649677</v>
      </c>
      <c r="M1633" s="8" t="n">
        <f aca="false">IF(H1633&gt;0,$E$2,0)</f>
        <v>0</v>
      </c>
      <c r="N1633" s="6" t="n">
        <f aca="false">M1633*H1633</f>
        <v>0</v>
      </c>
      <c r="P1633" s="8" t="n">
        <f aca="false">IF(H1633&gt;0,$F$2,0)</f>
        <v>0</v>
      </c>
      <c r="Q1633" s="6" t="n">
        <f aca="false">P1633*H1633</f>
        <v>0</v>
      </c>
    </row>
    <row r="1634" customFormat="false" ht="15" hidden="false" customHeight="false" outlineLevel="0" collapsed="false">
      <c r="A1634" s="0" t="n">
        <f aca="false">A1633+0.01</f>
        <v>16.2999999999997</v>
      </c>
      <c r="B1634" s="6" t="n">
        <f aca="false">SIN(A1634)</f>
        <v>-0.55805227128657</v>
      </c>
      <c r="C1634" s="6" t="n">
        <f aca="false">ABS(B1634)</f>
        <v>0.55805227128657</v>
      </c>
      <c r="D1634" s="6" t="n">
        <f aca="false">B1634*$D$2*SQRT(2)</f>
        <v>-189.409221735979</v>
      </c>
      <c r="E1634" s="6" t="n">
        <f aca="false">IF(ABS(D1634-F1634)-($I$2+$I$2+$F$2+$E$2)&lt;0,0,SIGN(D1634-F1634)*(ABS(D1634-F1634)-($I$2+$I$2+$F$2+$E$2)))</f>
        <v>-16.4643168464692</v>
      </c>
      <c r="F1634" s="6" t="n">
        <f aca="false">F1633+G1633/($H$2/1000000)*(1/$C$2/COUNT($A$5:$A$632))</f>
        <v>-167.84490488951</v>
      </c>
      <c r="G1634" s="6" t="n">
        <f aca="false">E1634/$G$2</f>
        <v>-0.020078435178621</v>
      </c>
      <c r="H1634" s="6" t="n">
        <f aca="false">IF(G1634&gt;0,G1634,0)</f>
        <v>0</v>
      </c>
      <c r="J1634" s="11" t="n">
        <f aca="false">E1634*E1634</f>
        <v>271.073729220931</v>
      </c>
      <c r="K1634" s="6" t="n">
        <f aca="false">J1634/$G$2</f>
        <v>0.330577718562111</v>
      </c>
      <c r="M1634" s="8" t="n">
        <f aca="false">IF(H1634&gt;0,$E$2,0)</f>
        <v>0</v>
      </c>
      <c r="N1634" s="6" t="n">
        <f aca="false">M1634*H1634</f>
        <v>0</v>
      </c>
      <c r="P1634" s="8" t="n">
        <f aca="false">IF(H1634&gt;0,$F$2,0)</f>
        <v>0</v>
      </c>
      <c r="Q1634" s="6" t="n">
        <f aca="false">P1634*H1634</f>
        <v>0</v>
      </c>
    </row>
    <row r="1635" customFormat="false" ht="15" hidden="false" customHeight="false" outlineLevel="0" collapsed="false">
      <c r="A1635" s="0" t="n">
        <f aca="false">A1634+0.01</f>
        <v>16.3099999999997</v>
      </c>
      <c r="B1635" s="6" t="n">
        <f aca="false">SIN(A1635)</f>
        <v>-0.566322288585961</v>
      </c>
      <c r="C1635" s="6" t="n">
        <f aca="false">ABS(B1635)</f>
        <v>0.566322288585961</v>
      </c>
      <c r="D1635" s="6" t="n">
        <f aca="false">B1635*$D$2*SQRT(2)</f>
        <v>-192.216158686185</v>
      </c>
      <c r="E1635" s="6" t="n">
        <f aca="false">IF(ABS(D1635-F1635)-($I$2+$I$2+$F$2+$E$2)&lt;0,0,SIGN(D1635-F1635)*(ABS(D1635-F1635)-($I$2+$I$2+$F$2+$E$2)))</f>
        <v>-16.3647055658384</v>
      </c>
      <c r="F1635" s="6" t="n">
        <f aca="false">F1634+G1634/($H$2/1000000)*(1/$C$2/COUNT($A$5:$A$632))</f>
        <v>-170.751453120347</v>
      </c>
      <c r="G1635" s="6" t="n">
        <f aca="false">E1635/$G$2</f>
        <v>-0.01995695800712</v>
      </c>
      <c r="H1635" s="6" t="n">
        <f aca="false">IF(G1635&gt;0,G1635,0)</f>
        <v>0</v>
      </c>
      <c r="J1635" s="11" t="n">
        <f aca="false">E1635*E1635</f>
        <v>267.803588256582</v>
      </c>
      <c r="K1635" s="6" t="n">
        <f aca="false">J1635/$G$2</f>
        <v>0.326589741776319</v>
      </c>
      <c r="M1635" s="8" t="n">
        <f aca="false">IF(H1635&gt;0,$E$2,0)</f>
        <v>0</v>
      </c>
      <c r="N1635" s="6" t="n">
        <f aca="false">M1635*H1635</f>
        <v>0</v>
      </c>
      <c r="P1635" s="8" t="n">
        <f aca="false">IF(H1635&gt;0,$F$2,0)</f>
        <v>0</v>
      </c>
      <c r="Q1635" s="6" t="n">
        <f aca="false">P1635*H1635</f>
        <v>0</v>
      </c>
    </row>
    <row r="1636" customFormat="false" ht="15" hidden="false" customHeight="false" outlineLevel="0" collapsed="false">
      <c r="A1636" s="0" t="n">
        <f aca="false">A1635+0.01</f>
        <v>16.3199999999998</v>
      </c>
      <c r="B1636" s="6" t="n">
        <f aca="false">SIN(A1636)</f>
        <v>-0.574535674128427</v>
      </c>
      <c r="C1636" s="6" t="n">
        <f aca="false">ABS(B1636)</f>
        <v>0.574535674128427</v>
      </c>
      <c r="D1636" s="6" t="n">
        <f aca="false">B1636*$D$2*SQRT(2)</f>
        <v>-195.003874180702</v>
      </c>
      <c r="E1636" s="6" t="n">
        <f aca="false">IF(ABS(D1636-F1636)-($I$2+$I$2+$F$2+$E$2)&lt;0,0,SIGN(D1636-F1636)*(ABS(D1636-F1636)-($I$2+$I$2+$F$2+$E$2)))</f>
        <v>-16.2634578282882</v>
      </c>
      <c r="F1636" s="6" t="n">
        <f aca="false">F1635+G1635/($H$2/1000000)*(1/$C$2/COUNT($A$5:$A$632))</f>
        <v>-173.640416352414</v>
      </c>
      <c r="G1636" s="6" t="n">
        <f aca="false">E1636/$G$2</f>
        <v>-0.0198334851564491</v>
      </c>
      <c r="H1636" s="6" t="n">
        <f aca="false">IF(G1636&gt;0,G1636,0)</f>
        <v>0</v>
      </c>
      <c r="J1636" s="11" t="n">
        <f aca="false">E1636*E1636</f>
        <v>264.50006053251</v>
      </c>
      <c r="K1636" s="6" t="n">
        <f aca="false">J1636/$G$2</f>
        <v>0.32256104942989</v>
      </c>
      <c r="M1636" s="8" t="n">
        <f aca="false">IF(H1636&gt;0,$E$2,0)</f>
        <v>0</v>
      </c>
      <c r="N1636" s="6" t="n">
        <f aca="false">M1636*H1636</f>
        <v>0</v>
      </c>
      <c r="P1636" s="8" t="n">
        <f aca="false">IF(H1636&gt;0,$F$2,0)</f>
        <v>0</v>
      </c>
      <c r="Q1636" s="6" t="n">
        <f aca="false">P1636*H1636</f>
        <v>0</v>
      </c>
    </row>
    <row r="1637" customFormat="false" ht="15" hidden="false" customHeight="false" outlineLevel="0" collapsed="false">
      <c r="A1637" s="0" t="n">
        <f aca="false">A1636+0.01</f>
        <v>16.3299999999998</v>
      </c>
      <c r="B1637" s="6" t="n">
        <f aca="false">SIN(A1637)</f>
        <v>-0.582691606582258</v>
      </c>
      <c r="C1637" s="6" t="n">
        <f aca="false">ABS(B1637)</f>
        <v>0.582691606582258</v>
      </c>
      <c r="D1637" s="6" t="n">
        <f aca="false">B1637*$D$2*SQRT(2)</f>
        <v>-197.772089450303</v>
      </c>
      <c r="E1637" s="6" t="n">
        <f aca="false">IF(ABS(D1637-F1637)-($I$2+$I$2+$F$2+$E$2)&lt;0,0,SIGN(D1637-F1637)*(ABS(D1637-F1637)-($I$2+$I$2+$F$2+$E$2)))</f>
        <v>-16.1605837585075</v>
      </c>
      <c r="F1637" s="6" t="n">
        <f aca="false">F1636+G1636/($H$2/1000000)*(1/$C$2/COUNT($A$5:$A$632))</f>
        <v>-176.511505691796</v>
      </c>
      <c r="G1637" s="6" t="n">
        <f aca="false">E1637/$G$2</f>
        <v>-0.0197080289737896</v>
      </c>
      <c r="H1637" s="6" t="n">
        <f aca="false">IF(G1637&gt;0,G1637,0)</f>
        <v>0</v>
      </c>
      <c r="J1637" s="11" t="n">
        <f aca="false">E1637*E1637</f>
        <v>261.164467415736</v>
      </c>
      <c r="K1637" s="6" t="n">
        <f aca="false">J1637/$G$2</f>
        <v>0.31849325294602</v>
      </c>
      <c r="M1637" s="8" t="n">
        <f aca="false">IF(H1637&gt;0,$E$2,0)</f>
        <v>0</v>
      </c>
      <c r="N1637" s="6" t="n">
        <f aca="false">M1637*H1637</f>
        <v>0</v>
      </c>
      <c r="P1637" s="8" t="n">
        <f aca="false">IF(H1637&gt;0,$F$2,0)</f>
        <v>0</v>
      </c>
      <c r="Q1637" s="6" t="n">
        <f aca="false">P1637*H1637</f>
        <v>0</v>
      </c>
    </row>
    <row r="1638" customFormat="false" ht="15" hidden="false" customHeight="false" outlineLevel="0" collapsed="false">
      <c r="A1638" s="0" t="n">
        <f aca="false">A1637+0.01</f>
        <v>16.3399999999998</v>
      </c>
      <c r="B1638" s="6" t="n">
        <f aca="false">SIN(A1638)</f>
        <v>-0.590789270361006</v>
      </c>
      <c r="C1638" s="6" t="n">
        <f aca="false">ABS(B1638)</f>
        <v>0.590789270361006</v>
      </c>
      <c r="D1638" s="6" t="n">
        <f aca="false">B1638*$D$2*SQRT(2)</f>
        <v>-200.52052767577</v>
      </c>
      <c r="E1638" s="6" t="n">
        <f aca="false">IF(ABS(D1638-F1638)-($I$2+$I$2+$F$2+$E$2)&lt;0,0,SIGN(D1638-F1638)*(ABS(D1638-F1638)-($I$2+$I$2+$F$2+$E$2)))</f>
        <v>-16.0560936438196</v>
      </c>
      <c r="F1638" s="6" t="n">
        <f aca="false">F1637+G1637/($H$2/1000000)*(1/$C$2/COUNT($A$5:$A$632))</f>
        <v>-179.36443403195</v>
      </c>
      <c r="G1638" s="6" t="n">
        <f aca="false">E1638/$G$2</f>
        <v>-0.0195806020046581</v>
      </c>
      <c r="H1638" s="6" t="n">
        <f aca="false">IF(G1638&gt;0,G1638,0)</f>
        <v>0</v>
      </c>
      <c r="J1638" s="11" t="n">
        <f aca="false">E1638*E1638</f>
        <v>257.798143099106</v>
      </c>
      <c r="K1638" s="6" t="n">
        <f aca="false">J1638/$G$2</f>
        <v>0.314387979389153</v>
      </c>
      <c r="M1638" s="8" t="n">
        <f aca="false">IF(H1638&gt;0,$E$2,0)</f>
        <v>0</v>
      </c>
      <c r="N1638" s="6" t="n">
        <f aca="false">M1638*H1638</f>
        <v>0</v>
      </c>
      <c r="P1638" s="8" t="n">
        <f aca="false">IF(H1638&gt;0,$F$2,0)</f>
        <v>0</v>
      </c>
      <c r="Q1638" s="6" t="n">
        <f aca="false">P1638*H1638</f>
        <v>0</v>
      </c>
    </row>
    <row r="1639" customFormat="false" ht="15" hidden="false" customHeight="false" outlineLevel="0" collapsed="false">
      <c r="A1639" s="0" t="n">
        <f aca="false">A1638+0.01</f>
        <v>16.3499999999998</v>
      </c>
      <c r="B1639" s="6" t="n">
        <f aca="false">SIN(A1639)</f>
        <v>-0.598827855705041</v>
      </c>
      <c r="C1639" s="6" t="n">
        <f aca="false">ABS(B1639)</f>
        <v>0.598827855705041</v>
      </c>
      <c r="D1639" s="6" t="n">
        <f aca="false">B1639*$D$2*SQRT(2)</f>
        <v>-203.248914015568</v>
      </c>
      <c r="E1639" s="6" t="n">
        <f aca="false">IF(ABS(D1639-F1639)-($I$2+$I$2+$F$2+$E$2)&lt;0,0,SIGN(D1639-F1639)*(ABS(D1639-F1639)-($I$2+$I$2+$F$2+$E$2)))</f>
        <v>-15.949997933146</v>
      </c>
      <c r="F1639" s="6" t="n">
        <f aca="false">F1638+G1638/($H$2/1000000)*(1/$C$2/COUNT($A$5:$A$632))</f>
        <v>-182.198916082422</v>
      </c>
      <c r="G1639" s="6" t="n">
        <f aca="false">E1639/$G$2</f>
        <v>-0.0194512169916415</v>
      </c>
      <c r="H1639" s="6" t="n">
        <f aca="false">IF(G1639&gt;0,G1639,0)</f>
        <v>0</v>
      </c>
      <c r="J1639" s="11" t="n">
        <f aca="false">E1639*E1639</f>
        <v>254.402434067361</v>
      </c>
      <c r="K1639" s="6" t="n">
        <f aca="false">J1639/$G$2</f>
        <v>0.310246870813855</v>
      </c>
      <c r="M1639" s="8" t="n">
        <f aca="false">IF(H1639&gt;0,$E$2,0)</f>
        <v>0</v>
      </c>
      <c r="N1639" s="6" t="n">
        <f aca="false">M1639*H1639</f>
        <v>0</v>
      </c>
      <c r="P1639" s="8" t="n">
        <f aca="false">IF(H1639&gt;0,$F$2,0)</f>
        <v>0</v>
      </c>
      <c r="Q1639" s="6" t="n">
        <f aca="false">P1639*H1639</f>
        <v>0</v>
      </c>
    </row>
    <row r="1640" customFormat="false" ht="15" hidden="false" customHeight="false" outlineLevel="0" collapsed="false">
      <c r="A1640" s="0" t="n">
        <f aca="false">A1639+0.01</f>
        <v>16.3599999999998</v>
      </c>
      <c r="B1640" s="6" t="n">
        <f aca="false">SIN(A1640)</f>
        <v>-0.606806558762526</v>
      </c>
      <c r="C1640" s="6" t="n">
        <f aca="false">ABS(B1640)</f>
        <v>0.606806558762526</v>
      </c>
      <c r="D1640" s="6" t="n">
        <f aca="false">B1640*$D$2*SQRT(2)</f>
        <v>-205.956975633339</v>
      </c>
      <c r="E1640" s="6" t="n">
        <f aca="false">IF(ABS(D1640-F1640)-($I$2+$I$2+$F$2+$E$2)&lt;0,0,SIGN(D1640-F1640)*(ABS(D1640-F1640)-($I$2+$I$2+$F$2+$E$2)))</f>
        <v>-15.8423072359718</v>
      </c>
      <c r="F1640" s="6" t="n">
        <f aca="false">F1639+G1639/($H$2/1000000)*(1/$C$2/COUNT($A$5:$A$632))</f>
        <v>-185.014668397367</v>
      </c>
      <c r="G1640" s="6" t="n">
        <f aca="false">E1640/$G$2</f>
        <v>-0.0193198868731363</v>
      </c>
      <c r="H1640" s="6" t="n">
        <f aca="false">IF(G1640&gt;0,G1640,0)</f>
        <v>0</v>
      </c>
      <c r="J1640" s="11" t="n">
        <f aca="false">E1640*E1640</f>
        <v>250.978698558924</v>
      </c>
      <c r="K1640" s="6" t="n">
        <f aca="false">J1640/$G$2</f>
        <v>0.306071583608444</v>
      </c>
      <c r="M1640" s="8" t="n">
        <f aca="false">IF(H1640&gt;0,$E$2,0)</f>
        <v>0</v>
      </c>
      <c r="N1640" s="6" t="n">
        <f aca="false">M1640*H1640</f>
        <v>0</v>
      </c>
      <c r="P1640" s="8" t="n">
        <f aca="false">IF(H1640&gt;0,$F$2,0)</f>
        <v>0</v>
      </c>
      <c r="Q1640" s="6" t="n">
        <f aca="false">P1640*H1640</f>
        <v>0</v>
      </c>
    </row>
    <row r="1641" customFormat="false" ht="15" hidden="false" customHeight="false" outlineLevel="0" collapsed="false">
      <c r="A1641" s="0" t="n">
        <f aca="false">A1640+0.01</f>
        <v>16.3699999999998</v>
      </c>
      <c r="B1641" s="6" t="n">
        <f aca="false">SIN(A1641)</f>
        <v>-0.614724581669806</v>
      </c>
      <c r="C1641" s="6" t="n">
        <f aca="false">ABS(B1641)</f>
        <v>0.614724581669806</v>
      </c>
      <c r="D1641" s="6" t="n">
        <f aca="false">B1641*$D$2*SQRT(2)</f>
        <v>-208.644441725176</v>
      </c>
      <c r="E1641" s="6" t="n">
        <f aca="false">IF(ABS(D1641-F1641)-($I$2+$I$2+$F$2+$E$2)&lt;0,0,SIGN(D1641-F1641)*(ABS(D1641-F1641)-($I$2+$I$2+$F$2+$E$2)))</f>
        <v>-15.7330323212749</v>
      </c>
      <c r="F1641" s="6" t="n">
        <f aca="false">F1640+G1640/($H$2/1000000)*(1/$C$2/COUNT($A$5:$A$632))</f>
        <v>-187.811409403901</v>
      </c>
      <c r="G1641" s="6" t="n">
        <f aca="false">E1641/$G$2</f>
        <v>-0.0191866247820425</v>
      </c>
      <c r="H1641" s="6" t="n">
        <f aca="false">IF(G1641&gt;0,G1641,0)</f>
        <v>0</v>
      </c>
      <c r="J1641" s="11" t="n">
        <f aca="false">E1641*E1641</f>
        <v>247.528306022279</v>
      </c>
      <c r="K1641" s="6" t="n">
        <f aca="false">J1641/$G$2</f>
        <v>0.301863787832048</v>
      </c>
      <c r="M1641" s="8" t="n">
        <f aca="false">IF(H1641&gt;0,$E$2,0)</f>
        <v>0</v>
      </c>
      <c r="N1641" s="6" t="n">
        <f aca="false">M1641*H1641</f>
        <v>0</v>
      </c>
      <c r="P1641" s="8" t="n">
        <f aca="false">IF(H1641&gt;0,$F$2,0)</f>
        <v>0</v>
      </c>
      <c r="Q1641" s="6" t="n">
        <f aca="false">P1641*H1641</f>
        <v>0</v>
      </c>
    </row>
    <row r="1642" customFormat="false" ht="15" hidden="false" customHeight="false" outlineLevel="0" collapsed="false">
      <c r="A1642" s="0" t="n">
        <f aca="false">A1641+0.01</f>
        <v>16.3799999999998</v>
      </c>
      <c r="B1642" s="6" t="n">
        <f aca="false">SIN(A1642)</f>
        <v>-0.622581132631187</v>
      </c>
      <c r="C1642" s="6" t="n">
        <f aca="false">ABS(B1642)</f>
        <v>0.622581132631187</v>
      </c>
      <c r="D1642" s="6" t="n">
        <f aca="false">B1642*$D$2*SQRT(2)</f>
        <v>-211.311043546711</v>
      </c>
      <c r="E1642" s="6" t="n">
        <f aca="false">IF(ABS(D1642-F1642)-($I$2+$I$2+$F$2+$E$2)&lt;0,0,SIGN(D1642-F1642)*(ABS(D1642-F1642)-($I$2+$I$2+$F$2+$E$2)))</f>
        <v>-15.6221841164574</v>
      </c>
      <c r="F1642" s="6" t="n">
        <f aca="false">F1641+G1641/($H$2/1000000)*(1/$C$2/COUNT($A$5:$A$632))</f>
        <v>-190.588859430254</v>
      </c>
      <c r="G1642" s="6" t="n">
        <f aca="false">E1642/$G$2</f>
        <v>-0.0190514440444603</v>
      </c>
      <c r="H1642" s="6" t="n">
        <f aca="false">IF(G1642&gt;0,G1642,0)</f>
        <v>0</v>
      </c>
      <c r="J1642" s="11" t="n">
        <f aca="false">E1642*E1642</f>
        <v>244.052636568495</v>
      </c>
      <c r="K1642" s="6" t="n">
        <f aca="false">J1642/$G$2</f>
        <v>0.297625166546945</v>
      </c>
      <c r="M1642" s="8" t="n">
        <f aca="false">IF(H1642&gt;0,$E$2,0)</f>
        <v>0</v>
      </c>
      <c r="N1642" s="6" t="n">
        <f aca="false">M1642*H1642</f>
        <v>0</v>
      </c>
      <c r="P1642" s="8" t="n">
        <f aca="false">IF(H1642&gt;0,$F$2,0)</f>
        <v>0</v>
      </c>
      <c r="Q1642" s="6" t="n">
        <f aca="false">P1642*H1642</f>
        <v>0</v>
      </c>
    </row>
    <row r="1643" customFormat="false" ht="15" hidden="false" customHeight="false" outlineLevel="0" collapsed="false">
      <c r="A1643" s="0" t="n">
        <f aca="false">A1642+0.01</f>
        <v>16.3899999999998</v>
      </c>
      <c r="B1643" s="6" t="n">
        <f aca="false">SIN(A1643)</f>
        <v>-0.630375425998121</v>
      </c>
      <c r="C1643" s="6" t="n">
        <f aca="false">ABS(B1643)</f>
        <v>0.630375425998121</v>
      </c>
      <c r="D1643" s="6" t="n">
        <f aca="false">B1643*$D$2*SQRT(2)</f>
        <v>-213.956514439983</v>
      </c>
      <c r="E1643" s="6" t="n">
        <f aca="false">IF(ABS(D1643-F1643)-($I$2+$I$2+$F$2+$E$2)&lt;0,0,SIGN(D1643-F1643)*(ABS(D1643-F1643)-($I$2+$I$2+$F$2+$E$2)))</f>
        <v>-15.5097737062465</v>
      </c>
      <c r="F1643" s="6" t="n">
        <f aca="false">F1642+G1642/($H$2/1000000)*(1/$C$2/COUNT($A$5:$A$632))</f>
        <v>-193.346740733737</v>
      </c>
      <c r="G1643" s="6" t="n">
        <f aca="false">E1643/$G$2</f>
        <v>-0.0189143581783494</v>
      </c>
      <c r="H1643" s="6" t="n">
        <f aca="false">IF(G1643&gt;0,G1643,0)</f>
        <v>0</v>
      </c>
      <c r="J1643" s="11" t="n">
        <f aca="false">E1643*E1643</f>
        <v>240.553080418974</v>
      </c>
      <c r="K1643" s="6" t="n">
        <f aca="false">J1643/$G$2</f>
        <v>0.293357415145091</v>
      </c>
      <c r="M1643" s="8" t="n">
        <f aca="false">IF(H1643&gt;0,$E$2,0)</f>
        <v>0</v>
      </c>
      <c r="N1643" s="6" t="n">
        <f aca="false">M1643*H1643</f>
        <v>0</v>
      </c>
      <c r="P1643" s="8" t="n">
        <f aca="false">IF(H1643&gt;0,$F$2,0)</f>
        <v>0</v>
      </c>
      <c r="Q1643" s="6" t="n">
        <f aca="false">P1643*H1643</f>
        <v>0</v>
      </c>
    </row>
    <row r="1644" customFormat="false" ht="15" hidden="false" customHeight="false" outlineLevel="0" collapsed="false">
      <c r="A1644" s="0" t="n">
        <f aca="false">A1643+0.01</f>
        <v>16.3999999999998</v>
      </c>
      <c r="B1644" s="6" t="n">
        <f aca="false">SIN(A1644)</f>
        <v>-0.638106682347767</v>
      </c>
      <c r="C1644" s="6" t="n">
        <f aca="false">ABS(B1644)</f>
        <v>0.638106682347767</v>
      </c>
      <c r="D1644" s="6" t="n">
        <f aca="false">B1644*$D$2*SQRT(2)</f>
        <v>-216.580589860107</v>
      </c>
      <c r="E1644" s="6" t="n">
        <f aca="false">IF(ABS(D1644-F1644)-($I$2+$I$2+$F$2+$E$2)&lt;0,0,SIGN(D1644-F1644)*(ABS(D1644-F1644)-($I$2+$I$2+$F$2+$E$2)))</f>
        <v>-15.3958123315891</v>
      </c>
      <c r="F1644" s="6" t="n">
        <f aca="false">F1643+G1643/($H$2/1000000)*(1/$C$2/COUNT($A$5:$A$632))</f>
        <v>-196.084777528518</v>
      </c>
      <c r="G1644" s="6" t="n">
        <f aca="false">E1644/$G$2</f>
        <v>-0.0187753808921819</v>
      </c>
      <c r="H1644" s="6" t="n">
        <f aca="false">IF(G1644&gt;0,G1644,0)</f>
        <v>0</v>
      </c>
      <c r="J1644" s="11" t="n">
        <f aca="false">E1644*E1644</f>
        <v>237.031037349513</v>
      </c>
      <c r="K1644" s="6" t="n">
        <f aca="false">J1644/$G$2</f>
        <v>0.289062240670137</v>
      </c>
      <c r="M1644" s="8" t="n">
        <f aca="false">IF(H1644&gt;0,$E$2,0)</f>
        <v>0</v>
      </c>
      <c r="N1644" s="6" t="n">
        <f aca="false">M1644*H1644</f>
        <v>0</v>
      </c>
      <c r="P1644" s="8" t="n">
        <f aca="false">IF(H1644&gt;0,$F$2,0)</f>
        <v>0</v>
      </c>
      <c r="Q1644" s="6" t="n">
        <f aca="false">P1644*H1644</f>
        <v>0</v>
      </c>
    </row>
    <row r="1645" customFormat="false" ht="15" hidden="false" customHeight="false" outlineLevel="0" collapsed="false">
      <c r="A1645" s="0" t="n">
        <f aca="false">A1644+0.01</f>
        <v>16.4099999999998</v>
      </c>
      <c r="B1645" s="6" t="n">
        <f aca="false">SIN(A1645)</f>
        <v>-0.645774128560931</v>
      </c>
      <c r="C1645" s="6" t="n">
        <f aca="false">ABS(B1645)</f>
        <v>0.645774128560931</v>
      </c>
      <c r="D1645" s="6" t="n">
        <f aca="false">B1645*$D$2*SQRT(2)</f>
        <v>-219.183007401729</v>
      </c>
      <c r="E1645" s="6" t="n">
        <f aca="false">IF(ABS(D1645-F1645)-($I$2+$I$2+$F$2+$E$2)&lt;0,0,SIGN(D1645-F1645)*(ABS(D1645-F1645)-($I$2+$I$2+$F$2+$E$2)))</f>
        <v>-15.2803113885293</v>
      </c>
      <c r="F1645" s="6" t="n">
        <f aca="false">F1644+G1644/($H$2/1000000)*(1/$C$2/COUNT($A$5:$A$632))</f>
        <v>-198.8026960132</v>
      </c>
      <c r="G1645" s="6" t="n">
        <f aca="false">E1645/$G$2</f>
        <v>-0.0186345260835723</v>
      </c>
      <c r="H1645" s="6" t="n">
        <f aca="false">IF(G1645&gt;0,G1645,0)</f>
        <v>0</v>
      </c>
      <c r="J1645" s="11" t="n">
        <f aca="false">E1645*E1645</f>
        <v>233.487916130419</v>
      </c>
      <c r="K1645" s="6" t="n">
        <f aca="false">J1645/$G$2</f>
        <v>0.284741361134657</v>
      </c>
      <c r="M1645" s="8" t="n">
        <f aca="false">IF(H1645&gt;0,$E$2,0)</f>
        <v>0</v>
      </c>
      <c r="N1645" s="6" t="n">
        <f aca="false">M1645*H1645</f>
        <v>0</v>
      </c>
      <c r="P1645" s="8" t="n">
        <f aca="false">IF(H1645&gt;0,$F$2,0)</f>
        <v>0</v>
      </c>
      <c r="Q1645" s="6" t="n">
        <f aca="false">P1645*H1645</f>
        <v>0</v>
      </c>
    </row>
    <row r="1646" customFormat="false" ht="15" hidden="false" customHeight="false" outlineLevel="0" collapsed="false">
      <c r="A1646" s="0" t="n">
        <f aca="false">A1645+0.01</f>
        <v>16.4199999999998</v>
      </c>
      <c r="B1646" s="6" t="n">
        <f aca="false">SIN(A1646)</f>
        <v>-0.653376997899383</v>
      </c>
      <c r="C1646" s="6" t="n">
        <f aca="false">ABS(B1646)</f>
        <v>0.653376997899383</v>
      </c>
      <c r="D1646" s="6" t="n">
        <f aca="false">B1646*$D$2*SQRT(2)</f>
        <v>-221.763506825262</v>
      </c>
      <c r="E1646" s="6" t="n">
        <f aca="false">IF(ABS(D1646-F1646)-($I$2+$I$2+$F$2+$E$2)&lt;0,0,SIGN(D1646-F1646)*(ABS(D1646-F1646)-($I$2+$I$2+$F$2+$E$2)))</f>
        <v>-15.1632824270634</v>
      </c>
      <c r="F1646" s="6" t="n">
        <f aca="false">F1645+G1645/($H$2/1000000)*(1/$C$2/COUNT($A$5:$A$632))</f>
        <v>-201.500224398199</v>
      </c>
      <c r="G1646" s="6" t="n">
        <f aca="false">E1646/$G$2</f>
        <v>-0.0184918078378822</v>
      </c>
      <c r="H1646" s="6" t="n">
        <f aca="false">IF(G1646&gt;0,G1646,0)</f>
        <v>0</v>
      </c>
      <c r="J1646" s="11" t="n">
        <f aca="false">E1646*E1646</f>
        <v>229.925133962891</v>
      </c>
      <c r="K1646" s="6" t="n">
        <f aca="false">J1646/$G$2</f>
        <v>0.280396504832794</v>
      </c>
      <c r="M1646" s="8" t="n">
        <f aca="false">IF(H1646&gt;0,$E$2,0)</f>
        <v>0</v>
      </c>
      <c r="N1646" s="6" t="n">
        <f aca="false">M1646*H1646</f>
        <v>0</v>
      </c>
      <c r="P1646" s="8" t="n">
        <f aca="false">IF(H1646&gt;0,$F$2,0)</f>
        <v>0</v>
      </c>
      <c r="Q1646" s="6" t="n">
        <f aca="false">P1646*H1646</f>
        <v>0</v>
      </c>
    </row>
    <row r="1647" customFormat="false" ht="15" hidden="false" customHeight="false" outlineLevel="0" collapsed="false">
      <c r="A1647" s="0" t="n">
        <f aca="false">A1646+0.01</f>
        <v>16.4299999999998</v>
      </c>
      <c r="B1647" s="6" t="n">
        <f aca="false">SIN(A1647)</f>
        <v>-0.660914530082524</v>
      </c>
      <c r="C1647" s="6" t="n">
        <f aca="false">ABS(B1647)</f>
        <v>0.660914530082524</v>
      </c>
      <c r="D1647" s="6" t="n">
        <f aca="false">B1647*$D$2*SQRT(2)</f>
        <v>-224.321830082915</v>
      </c>
      <c r="E1647" s="6" t="n">
        <f aca="false">IF(ABS(D1647-F1647)-($I$2+$I$2+$F$2+$E$2)&lt;0,0,SIGN(D1647-F1647)*(ABS(D1647-F1647)-($I$2+$I$2+$F$2+$E$2)))</f>
        <v>-15.0447371499912</v>
      </c>
      <c r="F1647" s="6" t="n">
        <f aca="false">F1646+G1646/($H$2/1000000)*(1/$C$2/COUNT($A$5:$A$632))</f>
        <v>-204.177092932924</v>
      </c>
      <c r="G1647" s="6" t="n">
        <f aca="false">E1647/$G$2</f>
        <v>-0.0183472404268185</v>
      </c>
      <c r="H1647" s="6" t="n">
        <f aca="false">IF(G1647&gt;0,G1647,0)</f>
        <v>0</v>
      </c>
      <c r="J1647" s="11" t="n">
        <f aca="false">E1647*E1647</f>
        <v>226.344115912324</v>
      </c>
      <c r="K1647" s="6" t="n">
        <f aca="false">J1647/$G$2</f>
        <v>0.276029409649176</v>
      </c>
      <c r="M1647" s="8" t="n">
        <f aca="false">IF(H1647&gt;0,$E$2,0)</f>
        <v>0</v>
      </c>
      <c r="N1647" s="6" t="n">
        <f aca="false">M1647*H1647</f>
        <v>0</v>
      </c>
      <c r="P1647" s="8" t="n">
        <f aca="false">IF(H1647&gt;0,$F$2,0)</f>
        <v>0</v>
      </c>
      <c r="Q1647" s="6" t="n">
        <f aca="false">P1647*H1647</f>
        <v>0</v>
      </c>
    </row>
    <row r="1648" customFormat="false" ht="15" hidden="false" customHeight="false" outlineLevel="0" collapsed="false">
      <c r="A1648" s="0" t="n">
        <f aca="false">A1647+0.01</f>
        <v>16.4399999999998</v>
      </c>
      <c r="B1648" s="6" t="n">
        <f aca="false">SIN(A1648)</f>
        <v>-0.668385971363416</v>
      </c>
      <c r="C1648" s="6" t="n">
        <f aca="false">ABS(B1648)</f>
        <v>0.668385971363416</v>
      </c>
      <c r="D1648" s="6" t="n">
        <f aca="false">B1648*$D$2*SQRT(2)</f>
        <v>-226.857721344494</v>
      </c>
      <c r="E1648" s="6" t="n">
        <f aca="false">IF(ABS(D1648-F1648)-($I$2+$I$2+$F$2+$E$2)&lt;0,0,SIGN(D1648-F1648)*(ABS(D1648-F1648)-($I$2+$I$2+$F$2+$E$2)))</f>
        <v>-14.9246874117412</v>
      </c>
      <c r="F1648" s="6" t="n">
        <f aca="false">F1647+G1647/($H$2/1000000)*(1/$C$2/COUNT($A$5:$A$632))</f>
        <v>-206.833033932753</v>
      </c>
      <c r="G1648" s="6" t="n">
        <f aca="false">E1648/$G$2</f>
        <v>-0.0182008383070014</v>
      </c>
      <c r="H1648" s="6" t="n">
        <f aca="false">IF(G1648&gt;0,G1648,0)</f>
        <v>0</v>
      </c>
      <c r="J1648" s="11" t="n">
        <f aca="false">E1648*E1648</f>
        <v>222.746294338186</v>
      </c>
      <c r="K1648" s="6" t="n">
        <f aca="false">J1648/$G$2</f>
        <v>0.271641822363641</v>
      </c>
      <c r="M1648" s="8" t="n">
        <f aca="false">IF(H1648&gt;0,$E$2,0)</f>
        <v>0</v>
      </c>
      <c r="N1648" s="6" t="n">
        <f aca="false">M1648*H1648</f>
        <v>0</v>
      </c>
      <c r="P1648" s="8" t="n">
        <f aca="false">IF(H1648&gt;0,$F$2,0)</f>
        <v>0</v>
      </c>
      <c r="Q1648" s="6" t="n">
        <f aca="false">P1648*H1648</f>
        <v>0</v>
      </c>
    </row>
    <row r="1649" customFormat="false" ht="15" hidden="false" customHeight="false" outlineLevel="0" collapsed="false">
      <c r="A1649" s="0" t="n">
        <f aca="false">A1648+0.01</f>
        <v>16.4499999999998</v>
      </c>
      <c r="B1649" s="6" t="n">
        <f aca="false">SIN(A1649)</f>
        <v>-0.675790574604159</v>
      </c>
      <c r="C1649" s="6" t="n">
        <f aca="false">ABS(B1649)</f>
        <v>0.675790574604159</v>
      </c>
      <c r="D1649" s="6" t="n">
        <f aca="false">B1649*$D$2*SQRT(2)</f>
        <v>-229.370927022986</v>
      </c>
      <c r="E1649" s="6" t="n">
        <f aca="false">IF(ABS(D1649-F1649)-($I$2+$I$2+$F$2+$E$2)&lt;0,0,SIGN(D1649-F1649)*(ABS(D1649-F1649)-($I$2+$I$2+$F$2+$E$2)))</f>
        <v>-14.8031452171872</v>
      </c>
      <c r="F1649" s="6" t="n">
        <f aca="false">F1648+G1648/($H$2/1000000)*(1/$C$2/COUNT($A$5:$A$632))</f>
        <v>-209.467781805799</v>
      </c>
      <c r="G1649" s="6" t="n">
        <f aca="false">E1649/$G$2</f>
        <v>-0.018052616118521</v>
      </c>
      <c r="H1649" s="6" t="n">
        <f aca="false">IF(G1649&gt;0,G1649,0)</f>
        <v>0</v>
      </c>
      <c r="J1649" s="11" t="n">
        <f aca="false">E1649*E1649</f>
        <v>219.133108321133</v>
      </c>
      <c r="K1649" s="6" t="n">
        <f aca="false">J1649/$G$2</f>
        <v>0.267235497952601</v>
      </c>
      <c r="M1649" s="8" t="n">
        <f aca="false">IF(H1649&gt;0,$E$2,0)</f>
        <v>0</v>
      </c>
      <c r="N1649" s="6" t="n">
        <f aca="false">M1649*H1649</f>
        <v>0</v>
      </c>
      <c r="P1649" s="8" t="n">
        <f aca="false">IF(H1649&gt;0,$F$2,0)</f>
        <v>0</v>
      </c>
      <c r="Q1649" s="6" t="n">
        <f aca="false">P1649*H1649</f>
        <v>0</v>
      </c>
    </row>
    <row r="1650" customFormat="false" ht="15" hidden="false" customHeight="false" outlineLevel="0" collapsed="false">
      <c r="A1650" s="0" t="n">
        <f aca="false">A1649+0.01</f>
        <v>16.4599999999998</v>
      </c>
      <c r="B1650" s="6" t="n">
        <f aca="false">SIN(A1650)</f>
        <v>-0.683127599350599</v>
      </c>
      <c r="C1650" s="6" t="n">
        <f aca="false">ABS(B1650)</f>
        <v>0.683127599350599</v>
      </c>
      <c r="D1650" s="6" t="n">
        <f aca="false">B1650*$D$2*SQRT(2)</f>
        <v>-231.861195799918</v>
      </c>
      <c r="E1650" s="6" t="n">
        <f aca="false">IF(ABS(D1650-F1650)-($I$2+$I$2+$F$2+$E$2)&lt;0,0,SIGN(D1650-F1650)*(ABS(D1650-F1650)-($I$2+$I$2+$F$2+$E$2)))</f>
        <v>-14.680122720448</v>
      </c>
      <c r="F1650" s="6" t="n">
        <f aca="false">F1649+G1649/($H$2/1000000)*(1/$C$2/COUNT($A$5:$A$632))</f>
        <v>-212.08107307947</v>
      </c>
      <c r="G1650" s="6" t="n">
        <f aca="false">E1650/$G$2</f>
        <v>-0.0179025886834731</v>
      </c>
      <c r="H1650" s="6" t="n">
        <f aca="false">IF(G1650&gt;0,G1650,0)</f>
        <v>0</v>
      </c>
      <c r="J1650" s="11" t="n">
        <f aca="false">E1650*E1650</f>
        <v>215.506003087413</v>
      </c>
      <c r="K1650" s="6" t="n">
        <f aca="false">J1650/$G$2</f>
        <v>0.262812198887088</v>
      </c>
      <c r="M1650" s="8" t="n">
        <f aca="false">IF(H1650&gt;0,$E$2,0)</f>
        <v>0</v>
      </c>
      <c r="N1650" s="6" t="n">
        <f aca="false">M1650*H1650</f>
        <v>0</v>
      </c>
      <c r="P1650" s="8" t="n">
        <f aca="false">IF(H1650&gt;0,$F$2,0)</f>
        <v>0</v>
      </c>
      <c r="Q1650" s="6" t="n">
        <f aca="false">P1650*H1650</f>
        <v>0</v>
      </c>
    </row>
    <row r="1651" customFormat="false" ht="15" hidden="false" customHeight="false" outlineLevel="0" collapsed="false">
      <c r="A1651" s="0" t="n">
        <f aca="false">A1650+0.01</f>
        <v>16.4699999999998</v>
      </c>
      <c r="B1651" s="6" t="n">
        <f aca="false">SIN(A1651)</f>
        <v>-0.690396311906374</v>
      </c>
      <c r="C1651" s="6" t="n">
        <f aca="false">ABS(B1651)</f>
        <v>0.690396311906374</v>
      </c>
      <c r="D1651" s="6" t="n">
        <f aca="false">B1651*$D$2*SQRT(2)</f>
        <v>-234.328278650486</v>
      </c>
      <c r="E1651" s="6" t="n">
        <f aca="false">IF(ABS(D1651-F1651)-($I$2+$I$2+$F$2+$E$2)&lt;0,0,SIGN(D1651-F1651)*(ABS(D1651-F1651)-($I$2+$I$2+$F$2+$E$2)))</f>
        <v>-14.555632223669</v>
      </c>
      <c r="F1651" s="6" t="n">
        <f aca="false">F1650+G1650/($H$2/1000000)*(1/$C$2/COUNT($A$5:$A$632))</f>
        <v>-214.672646426817</v>
      </c>
      <c r="G1651" s="6" t="n">
        <f aca="false">E1651/$G$2</f>
        <v>-0.0177507710044743</v>
      </c>
      <c r="H1651" s="6" t="n">
        <f aca="false">IF(G1651&gt;0,G1651,0)</f>
        <v>0</v>
      </c>
      <c r="J1651" s="11" t="n">
        <f aca="false">E1651*E1651</f>
        <v>211.86642943071</v>
      </c>
      <c r="K1651" s="6" t="n">
        <f aca="false">J1651/$G$2</f>
        <v>0.258373694427695</v>
      </c>
      <c r="M1651" s="8" t="n">
        <f aca="false">IF(H1651&gt;0,$E$2,0)</f>
        <v>0</v>
      </c>
      <c r="N1651" s="6" t="n">
        <f aca="false">M1651*H1651</f>
        <v>0</v>
      </c>
      <c r="P1651" s="8" t="n">
        <f aca="false">IF(H1651&gt;0,$F$2,0)</f>
        <v>0</v>
      </c>
      <c r="Q1651" s="6" t="n">
        <f aca="false">P1651*H1651</f>
        <v>0</v>
      </c>
    </row>
    <row r="1652" customFormat="false" ht="15" hidden="false" customHeight="false" outlineLevel="0" collapsed="false">
      <c r="A1652" s="0" t="n">
        <f aca="false">A1651+0.01</f>
        <v>16.4799999999998</v>
      </c>
      <c r="B1652" s="6" t="n">
        <f aca="false">SIN(A1652)</f>
        <v>-0.697595985406287</v>
      </c>
      <c r="C1652" s="6" t="n">
        <f aca="false">ABS(B1652)</f>
        <v>0.697595985406287</v>
      </c>
      <c r="D1652" s="6" t="n">
        <f aca="false">B1652*$D$2*SQRT(2)</f>
        <v>-236.771928868463</v>
      </c>
      <c r="E1652" s="6" t="n">
        <f aca="false">IF(ABS(D1652-F1652)-($I$2+$I$2+$F$2+$E$2)&lt;0,0,SIGN(D1652-F1652)*(ABS(D1652-F1652)-($I$2+$I$2+$F$2+$E$2)))</f>
        <v>-14.4296861757985</v>
      </c>
      <c r="F1652" s="6" t="n">
        <f aca="false">F1651+G1651/($H$2/1000000)*(1/$C$2/COUNT($A$5:$A$632))</f>
        <v>-217.242242692665</v>
      </c>
      <c r="G1652" s="6" t="n">
        <f aca="false">E1652/$G$2</f>
        <v>-0.0175971782631689</v>
      </c>
      <c r="H1652" s="6" t="n">
        <f aca="false">IF(G1652&gt;0,G1652,0)</f>
        <v>0</v>
      </c>
      <c r="J1652" s="11" t="n">
        <f aca="false">E1652*E1652</f>
        <v>208.21584313203</v>
      </c>
      <c r="K1652" s="6" t="n">
        <f aca="false">J1652/$G$2</f>
        <v>0.253921759917109</v>
      </c>
      <c r="M1652" s="8" t="n">
        <f aca="false">IF(H1652&gt;0,$E$2,0)</f>
        <v>0</v>
      </c>
      <c r="N1652" s="6" t="n">
        <f aca="false">M1652*H1652</f>
        <v>0</v>
      </c>
      <c r="P1652" s="8" t="n">
        <f aca="false">IF(H1652&gt;0,$F$2,0)</f>
        <v>0</v>
      </c>
      <c r="Q1652" s="6" t="n">
        <f aca="false">P1652*H1652</f>
        <v>0</v>
      </c>
    </row>
    <row r="1653" customFormat="false" ht="15" hidden="false" customHeight="false" outlineLevel="0" collapsed="false">
      <c r="A1653" s="0" t="n">
        <f aca="false">A1652+0.01</f>
        <v>16.4899999999998</v>
      </c>
      <c r="B1653" s="6" t="n">
        <f aca="false">SIN(A1653)</f>
        <v>-0.704725899888987</v>
      </c>
      <c r="C1653" s="6" t="n">
        <f aca="false">ABS(B1653)</f>
        <v>0.704725899888987</v>
      </c>
      <c r="D1653" s="6" t="n">
        <f aca="false">B1653*$D$2*SQRT(2)</f>
        <v>-239.191902090862</v>
      </c>
      <c r="E1653" s="6" t="n">
        <f aca="false">IF(ABS(D1653-F1653)-($I$2+$I$2+$F$2+$E$2)&lt;0,0,SIGN(D1653-F1653)*(ABS(D1653-F1653)-($I$2+$I$2+$F$2+$E$2)))</f>
        <v>-14.3022971713346</v>
      </c>
      <c r="F1653" s="6" t="n">
        <f aca="false">F1652+G1652/($H$2/1000000)*(1/$C$2/COUNT($A$5:$A$632))</f>
        <v>-219.789604919527</v>
      </c>
      <c r="G1653" s="6" t="n">
        <f aca="false">E1653/$G$2</f>
        <v>-0.0174418258187007</v>
      </c>
      <c r="H1653" s="6" t="n">
        <f aca="false">IF(G1653&gt;0,G1653,0)</f>
        <v>0</v>
      </c>
      <c r="J1653" s="11" t="n">
        <f aca="false">E1653*E1653</f>
        <v>204.555704377165</v>
      </c>
      <c r="K1653" s="6" t="n">
        <f aca="false">J1653/$G$2</f>
        <v>0.249458176069713</v>
      </c>
      <c r="M1653" s="8" t="n">
        <f aca="false">IF(H1653&gt;0,$E$2,0)</f>
        <v>0</v>
      </c>
      <c r="N1653" s="6" t="n">
        <f aca="false">M1653*H1653</f>
        <v>0</v>
      </c>
      <c r="P1653" s="8" t="n">
        <f aca="false">IF(H1653&gt;0,$F$2,0)</f>
        <v>0</v>
      </c>
      <c r="Q1653" s="6" t="n">
        <f aca="false">P1653*H1653</f>
        <v>0</v>
      </c>
    </row>
    <row r="1654" customFormat="false" ht="15" hidden="false" customHeight="false" outlineLevel="0" collapsed="false">
      <c r="A1654" s="0" t="n">
        <f aca="false">A1653+0.01</f>
        <v>16.4999999999998</v>
      </c>
      <c r="B1654" s="6" t="n">
        <f aca="false">SIN(A1654)</f>
        <v>-0.711785342368968</v>
      </c>
      <c r="C1654" s="6" t="n">
        <f aca="false">ABS(B1654)</f>
        <v>0.711785342368968</v>
      </c>
      <c r="D1654" s="6" t="n">
        <f aca="false">B1654*$D$2*SQRT(2)</f>
        <v>-241.587956322377</v>
      </c>
      <c r="E1654" s="6" t="n">
        <f aca="false">IF(ABS(D1654-F1654)-($I$2+$I$2+$F$2+$E$2)&lt;0,0,SIGN(D1654-F1654)*(ABS(D1654-F1654)-($I$2+$I$2+$F$2+$E$2)))</f>
        <v>-14.1734779490713</v>
      </c>
      <c r="F1654" s="6" t="n">
        <f aca="false">F1653+G1653/($H$2/1000000)*(1/$C$2/COUNT($A$5:$A$632))</f>
        <v>-222.314478373306</v>
      </c>
      <c r="G1654" s="6" t="n">
        <f aca="false">E1654/$G$2</f>
        <v>-0.0172847292061845</v>
      </c>
      <c r="H1654" s="6" t="n">
        <f aca="false">IF(G1654&gt;0,G1654,0)</f>
        <v>0</v>
      </c>
      <c r="J1654" s="11" t="n">
        <f aca="false">E1654*E1654</f>
        <v>200.887477172809</v>
      </c>
      <c r="K1654" s="6" t="n">
        <f aca="false">J1654/$G$2</f>
        <v>0.244984728259524</v>
      </c>
      <c r="M1654" s="8" t="n">
        <f aca="false">IF(H1654&gt;0,$E$2,0)</f>
        <v>0</v>
      </c>
      <c r="N1654" s="6" t="n">
        <f aca="false">M1654*H1654</f>
        <v>0</v>
      </c>
      <c r="P1654" s="8" t="n">
        <f aca="false">IF(H1654&gt;0,$F$2,0)</f>
        <v>0</v>
      </c>
      <c r="Q1654" s="6" t="n">
        <f aca="false">P1654*H1654</f>
        <v>0</v>
      </c>
    </row>
    <row r="1655" customFormat="false" ht="15" hidden="false" customHeight="false" outlineLevel="0" collapsed="false">
      <c r="A1655" s="0" t="n">
        <f aca="false">A1654+0.01</f>
        <v>16.5099999999998</v>
      </c>
      <c r="B1655" s="6" t="n">
        <f aca="false">SIN(A1655)</f>
        <v>-0.718773606907865</v>
      </c>
      <c r="C1655" s="6" t="n">
        <f aca="false">ABS(B1655)</f>
        <v>0.718773606907865</v>
      </c>
      <c r="D1655" s="6" t="n">
        <f aca="false">B1655*$D$2*SQRT(2)</f>
        <v>-243.959851959583</v>
      </c>
      <c r="E1655" s="6" t="n">
        <f aca="false">IF(ABS(D1655-F1655)-($I$2+$I$2+$F$2+$E$2)&lt;0,0,SIGN(D1655-F1655)*(ABS(D1655-F1655)-($I$2+$I$2+$F$2+$E$2)))</f>
        <v>-14.043241390825</v>
      </c>
      <c r="F1655" s="6" t="n">
        <f aca="false">F1654+G1654/($H$2/1000000)*(1/$C$2/COUNT($A$5:$A$632))</f>
        <v>-224.816610568758</v>
      </c>
      <c r="G1655" s="6" t="n">
        <f aca="false">E1655/$G$2</f>
        <v>-0.0171259041351524</v>
      </c>
      <c r="H1655" s="6" t="n">
        <f aca="false">IF(G1655&gt;0,G1655,0)</f>
        <v>0</v>
      </c>
      <c r="J1655" s="11" t="n">
        <f aca="false">E1655*E1655</f>
        <v>197.212628760979</v>
      </c>
      <c r="K1655" s="6" t="n">
        <f aca="false">J1655/$G$2</f>
        <v>0.240503205806072</v>
      </c>
      <c r="M1655" s="8" t="n">
        <f aca="false">IF(H1655&gt;0,$E$2,0)</f>
        <v>0</v>
      </c>
      <c r="N1655" s="6" t="n">
        <f aca="false">M1655*H1655</f>
        <v>0</v>
      </c>
      <c r="P1655" s="8" t="n">
        <f aca="false">IF(H1655&gt;0,$F$2,0)</f>
        <v>0</v>
      </c>
      <c r="Q1655" s="6" t="n">
        <f aca="false">P1655*H1655</f>
        <v>0</v>
      </c>
    </row>
    <row r="1656" customFormat="false" ht="15" hidden="false" customHeight="false" outlineLevel="0" collapsed="false">
      <c r="A1656" s="0" t="n">
        <f aca="false">A1655+0.01</f>
        <v>16.5199999999998</v>
      </c>
      <c r="B1656" s="6" t="n">
        <f aca="false">SIN(A1656)</f>
        <v>-0.725689994685047</v>
      </c>
      <c r="C1656" s="6" t="n">
        <f aca="false">ABS(B1656)</f>
        <v>0.725689994685047</v>
      </c>
      <c r="D1656" s="6" t="n">
        <f aca="false">B1656*$D$2*SQRT(2)</f>
        <v>-246.307351814893</v>
      </c>
      <c r="E1656" s="6" t="n">
        <f aca="false">IF(ABS(D1656-F1656)-($I$2+$I$2+$F$2+$E$2)&lt;0,0,SIGN(D1656-F1656)*(ABS(D1656-F1656)-($I$2+$I$2+$F$2+$E$2)))</f>
        <v>-13.911600520143</v>
      </c>
      <c r="F1656" s="6" t="n">
        <f aca="false">F1655+G1655/($H$2/1000000)*(1/$C$2/COUNT($A$5:$A$632))</f>
        <v>-227.29575129475</v>
      </c>
      <c r="G1656" s="6" t="n">
        <f aca="false">E1656/$G$2</f>
        <v>-0.0169653664879793</v>
      </c>
      <c r="H1656" s="6" t="n">
        <f aca="false">IF(G1656&gt;0,G1656,0)</f>
        <v>0</v>
      </c>
      <c r="J1656" s="11" t="n">
        <f aca="false">E1656*E1656</f>
        <v>193.532629032043</v>
      </c>
      <c r="K1656" s="6" t="n">
        <f aca="false">J1656/$G$2</f>
        <v>0.236015401258589</v>
      </c>
      <c r="M1656" s="8" t="n">
        <f aca="false">IF(H1656&gt;0,$E$2,0)</f>
        <v>0</v>
      </c>
      <c r="N1656" s="6" t="n">
        <f aca="false">M1656*H1656</f>
        <v>0</v>
      </c>
      <c r="P1656" s="8" t="n">
        <f aca="false">IF(H1656&gt;0,$F$2,0)</f>
        <v>0</v>
      </c>
      <c r="Q1656" s="6" t="n">
        <f aca="false">P1656*H1656</f>
        <v>0</v>
      </c>
    </row>
    <row r="1657" customFormat="false" ht="15" hidden="false" customHeight="false" outlineLevel="0" collapsed="false">
      <c r="A1657" s="0" t="n">
        <f aca="false">A1656+0.01</f>
        <v>16.5299999999998</v>
      </c>
      <c r="B1657" s="6" t="n">
        <f aca="false">SIN(A1657)</f>
        <v>-0.7325338140675</v>
      </c>
      <c r="C1657" s="6" t="n">
        <f aca="false">ABS(B1657)</f>
        <v>0.7325338140675</v>
      </c>
      <c r="D1657" s="6" t="n">
        <f aca="false">B1657*$D$2*SQRT(2)</f>
        <v>-248.630221140276</v>
      </c>
      <c r="E1657" s="6" t="n">
        <f aca="false">IF(ABS(D1657-F1657)-($I$2+$I$2+$F$2+$E$2)&lt;0,0,SIGN(D1657-F1657)*(ABS(D1657-F1657)-($I$2+$I$2+$F$2+$E$2)))</f>
        <v>-13.7785685010009</v>
      </c>
      <c r="F1657" s="6" t="n">
        <f aca="false">F1656+G1656/($H$2/1000000)*(1/$C$2/COUNT($A$5:$A$632))</f>
        <v>-229.751652639275</v>
      </c>
      <c r="G1657" s="6" t="n">
        <f aca="false">E1657/$G$2</f>
        <v>-0.0168031323182938</v>
      </c>
      <c r="H1657" s="6" t="n">
        <f aca="false">IF(G1657&gt;0,G1657,0)</f>
        <v>0</v>
      </c>
      <c r="J1657" s="11" t="n">
        <f aca="false">E1657*E1657</f>
        <v>189.848949936775</v>
      </c>
      <c r="K1657" s="6" t="n">
        <f aca="false">J1657/$G$2</f>
        <v>0.231523109678994</v>
      </c>
      <c r="M1657" s="8" t="n">
        <f aca="false">IF(H1657&gt;0,$E$2,0)</f>
        <v>0</v>
      </c>
      <c r="N1657" s="6" t="n">
        <f aca="false">M1657*H1657</f>
        <v>0</v>
      </c>
      <c r="P1657" s="8" t="n">
        <f aca="false">IF(H1657&gt;0,$F$2,0)</f>
        <v>0</v>
      </c>
      <c r="Q1657" s="6" t="n">
        <f aca="false">P1657*H1657</f>
        <v>0</v>
      </c>
    </row>
    <row r="1658" customFormat="false" ht="15" hidden="false" customHeight="false" outlineLevel="0" collapsed="false">
      <c r="A1658" s="0" t="n">
        <f aca="false">A1657+0.01</f>
        <v>16.5399999999998</v>
      </c>
      <c r="B1658" s="6" t="n">
        <f aca="false">SIN(A1658)</f>
        <v>-0.739304380678989</v>
      </c>
      <c r="C1658" s="6" t="n">
        <f aca="false">ABS(B1658)</f>
        <v>0.739304380678989</v>
      </c>
      <c r="D1658" s="6" t="n">
        <f aca="false">B1658*$D$2*SQRT(2)</f>
        <v>-250.928227650736</v>
      </c>
      <c r="E1658" s="6" t="n">
        <f aca="false">IF(ABS(D1658-F1658)-($I$2+$I$2+$F$2+$E$2)&lt;0,0,SIGN(D1658-F1658)*(ABS(D1658-F1658)-($I$2+$I$2+$F$2+$E$2)))</f>
        <v>-13.6441586364908</v>
      </c>
      <c r="F1658" s="6" t="n">
        <f aca="false">F1657+G1657/($H$2/1000000)*(1/$C$2/COUNT($A$5:$A$632))</f>
        <v>-232.184069014245</v>
      </c>
      <c r="G1658" s="6" t="n">
        <f aca="false">E1658/$G$2</f>
        <v>-0.016639217849379</v>
      </c>
      <c r="H1658" s="6" t="n">
        <f aca="false">IF(G1658&gt;0,G1658,0)</f>
        <v>0</v>
      </c>
      <c r="J1658" s="11" t="n">
        <f aca="false">E1658*E1658</f>
        <v>186.163064897726</v>
      </c>
      <c r="K1658" s="6" t="n">
        <f aca="false">J1658/$G$2</f>
        <v>0.227028127924056</v>
      </c>
      <c r="M1658" s="8" t="n">
        <f aca="false">IF(H1658&gt;0,$E$2,0)</f>
        <v>0</v>
      </c>
      <c r="N1658" s="6" t="n">
        <f aca="false">M1658*H1658</f>
        <v>0</v>
      </c>
      <c r="P1658" s="8" t="n">
        <f aca="false">IF(H1658&gt;0,$F$2,0)</f>
        <v>0</v>
      </c>
      <c r="Q1658" s="6" t="n">
        <f aca="false">P1658*H1658</f>
        <v>0</v>
      </c>
    </row>
    <row r="1659" customFormat="false" ht="15" hidden="false" customHeight="false" outlineLevel="0" collapsed="false">
      <c r="A1659" s="0" t="n">
        <f aca="false">A1658+0.01</f>
        <v>16.5499999999998</v>
      </c>
      <c r="B1659" s="6" t="n">
        <f aca="false">SIN(A1659)</f>
        <v>-0.746001017468495</v>
      </c>
      <c r="C1659" s="6" t="n">
        <f aca="false">ABS(B1659)</f>
        <v>0.746001017468495</v>
      </c>
      <c r="D1659" s="6" t="n">
        <f aca="false">B1659*$D$2*SQRT(2)</f>
        <v>-253.201141547538</v>
      </c>
      <c r="E1659" s="6" t="n">
        <f aca="false">IF(ABS(D1659-F1659)-($I$2+$I$2+$F$2+$E$2)&lt;0,0,SIGN(D1659-F1659)*(ABS(D1659-F1659)-($I$2+$I$2+$F$2+$E$2)))</f>
        <v>-13.508384367488</v>
      </c>
      <c r="F1659" s="6" t="n">
        <f aca="false">F1658+G1658/($H$2/1000000)*(1/$C$2/COUNT($A$5:$A$632))</f>
        <v>-234.59275718005</v>
      </c>
      <c r="G1659" s="6" t="n">
        <f aca="false">E1659/$G$2</f>
        <v>-0.0164736394725464</v>
      </c>
      <c r="H1659" s="6" t="n">
        <f aca="false">IF(G1659&gt;0,G1659,0)</f>
        <v>0</v>
      </c>
      <c r="J1659" s="11" t="n">
        <f aca="false">E1659*E1659</f>
        <v>182.476448219795</v>
      </c>
      <c r="K1659" s="6" t="n">
        <f aca="false">J1659/$G$2</f>
        <v>0.22253225392658</v>
      </c>
      <c r="M1659" s="8" t="n">
        <f aca="false">IF(H1659&gt;0,$E$2,0)</f>
        <v>0</v>
      </c>
      <c r="N1659" s="6" t="n">
        <f aca="false">M1659*H1659</f>
        <v>0</v>
      </c>
      <c r="P1659" s="8" t="n">
        <f aca="false">IF(H1659&gt;0,$F$2,0)</f>
        <v>0</v>
      </c>
      <c r="Q1659" s="6" t="n">
        <f aca="false">P1659*H1659</f>
        <v>0</v>
      </c>
    </row>
    <row r="1660" customFormat="false" ht="15" hidden="false" customHeight="false" outlineLevel="0" collapsed="false">
      <c r="A1660" s="0" t="n">
        <f aca="false">A1659+0.01</f>
        <v>16.5599999999998</v>
      </c>
      <c r="B1660" s="6" t="n">
        <f aca="false">SIN(A1660)</f>
        <v>-0.752623054777919</v>
      </c>
      <c r="C1660" s="6" t="n">
        <f aca="false">ABS(B1660)</f>
        <v>0.752623054777919</v>
      </c>
      <c r="D1660" s="6" t="n">
        <f aca="false">B1660*$D$2*SQRT(2)</f>
        <v>-255.448735541185</v>
      </c>
      <c r="E1660" s="6" t="n">
        <f aca="false">IF(ABS(D1660-F1660)-($I$2+$I$2+$F$2+$E$2)&lt;0,0,SIGN(D1660-F1660)*(ABS(D1660-F1660)-($I$2+$I$2+$F$2+$E$2)))</f>
        <v>-13.3712592713049</v>
      </c>
      <c r="F1660" s="6" t="n">
        <f aca="false">F1659+G1659/($H$2/1000000)*(1/$C$2/COUNT($A$5:$A$632))</f>
        <v>-236.97747626988</v>
      </c>
      <c r="G1660" s="6" t="n">
        <f aca="false">E1660/$G$2</f>
        <v>-0.0163064137454938</v>
      </c>
      <c r="H1660" s="6" t="n">
        <f aca="false">IF(G1660&gt;0,G1660,0)</f>
        <v>0</v>
      </c>
      <c r="J1660" s="11" t="n">
        <f aca="false">E1660*E1660</f>
        <v>178.790574500458</v>
      </c>
      <c r="K1660" s="6" t="n">
        <f aca="false">J1660/$G$2</f>
        <v>0.218037285976169</v>
      </c>
      <c r="M1660" s="8" t="n">
        <f aca="false">IF(H1660&gt;0,$E$2,0)</f>
        <v>0</v>
      </c>
      <c r="N1660" s="6" t="n">
        <f aca="false">M1660*H1660</f>
        <v>0</v>
      </c>
      <c r="P1660" s="8" t="n">
        <f aca="false">IF(H1660&gt;0,$F$2,0)</f>
        <v>0</v>
      </c>
      <c r="Q1660" s="6" t="n">
        <f aca="false">P1660*H1660</f>
        <v>0</v>
      </c>
    </row>
    <row r="1661" customFormat="false" ht="15" hidden="false" customHeight="false" outlineLevel="0" collapsed="false">
      <c r="A1661" s="0" t="n">
        <f aca="false">A1660+0.01</f>
        <v>16.5699999999998</v>
      </c>
      <c r="B1661" s="6" t="n">
        <f aca="false">SIN(A1661)</f>
        <v>-0.75916983040905</v>
      </c>
      <c r="C1661" s="6" t="n">
        <f aca="false">ABS(B1661)</f>
        <v>0.75916983040905</v>
      </c>
      <c r="D1661" s="6" t="n">
        <f aca="false">B1661*$D$2*SQRT(2)</f>
        <v>-257.670784874151</v>
      </c>
      <c r="E1661" s="6" t="n">
        <f aca="false">IF(ABS(D1661-F1661)-($I$2+$I$2+$F$2+$E$2)&lt;0,0,SIGN(D1661-F1661)*(ABS(D1661-F1661)-($I$2+$I$2+$F$2+$E$2)))</f>
        <v>-13.2327970603373</v>
      </c>
      <c r="F1661" s="6" t="n">
        <f aca="false">F1660+G1660/($H$2/1000000)*(1/$C$2/COUNT($A$5:$A$632))</f>
        <v>-239.337987813814</v>
      </c>
      <c r="G1661" s="6" t="n">
        <f aca="false">E1661/$G$2</f>
        <v>-0.0161375573906552</v>
      </c>
      <c r="H1661" s="6" t="n">
        <f aca="false">IF(G1661&gt;0,G1661,0)</f>
        <v>0</v>
      </c>
      <c r="J1661" s="11" t="n">
        <f aca="false">E1661*E1661</f>
        <v>175.106918040071</v>
      </c>
      <c r="K1661" s="6" t="n">
        <f aca="false">J1661/$G$2</f>
        <v>0.213545022000087</v>
      </c>
      <c r="M1661" s="8" t="n">
        <f aca="false">IF(H1661&gt;0,$E$2,0)</f>
        <v>0</v>
      </c>
      <c r="N1661" s="6" t="n">
        <f aca="false">M1661*H1661</f>
        <v>0</v>
      </c>
      <c r="P1661" s="8" t="n">
        <f aca="false">IF(H1661&gt;0,$F$2,0)</f>
        <v>0</v>
      </c>
      <c r="Q1661" s="6" t="n">
        <f aca="false">P1661*H1661</f>
        <v>0</v>
      </c>
    </row>
    <row r="1662" customFormat="false" ht="15" hidden="false" customHeight="false" outlineLevel="0" collapsed="false">
      <c r="A1662" s="0" t="n">
        <f aca="false">A1661+0.01</f>
        <v>16.5799999999998</v>
      </c>
      <c r="B1662" s="6" t="n">
        <f aca="false">SIN(A1662)</f>
        <v>-0.765640689689779</v>
      </c>
      <c r="C1662" s="6" t="n">
        <f aca="false">ABS(B1662)</f>
        <v>0.765640689689779</v>
      </c>
      <c r="D1662" s="6" t="n">
        <f aca="false">B1662*$D$2*SQRT(2)</f>
        <v>-259.867067343354</v>
      </c>
      <c r="E1662" s="6" t="n">
        <f aca="false">IF(ABS(D1662-F1662)-($I$2+$I$2+$F$2+$E$2)&lt;0,0,SIGN(D1662-F1662)*(ABS(D1662-F1662)-($I$2+$I$2+$F$2+$E$2)))</f>
        <v>-13.0930115806904</v>
      </c>
      <c r="F1662" s="6" t="n">
        <f aca="false">F1661+G1661/($H$2/1000000)*(1/$C$2/COUNT($A$5:$A$632))</f>
        <v>-241.674055762664</v>
      </c>
      <c r="G1662" s="6" t="n">
        <f aca="false">E1662/$G$2</f>
        <v>-0.0159670872935248</v>
      </c>
      <c r="H1662" s="6" t="n">
        <f aca="false">IF(G1662&gt;0,G1662,0)</f>
        <v>0</v>
      </c>
      <c r="J1662" s="11" t="n">
        <f aca="false">E1662*E1662</f>
        <v>171.426952252092</v>
      </c>
      <c r="K1662" s="6" t="n">
        <f aca="false">J1662/$G$2</f>
        <v>0.209057258844014</v>
      </c>
      <c r="M1662" s="8" t="n">
        <f aca="false">IF(H1662&gt;0,$E$2,0)</f>
        <v>0</v>
      </c>
      <c r="N1662" s="6" t="n">
        <f aca="false">M1662*H1662</f>
        <v>0</v>
      </c>
      <c r="P1662" s="8" t="n">
        <f aca="false">IF(H1662&gt;0,$F$2,0)</f>
        <v>0</v>
      </c>
      <c r="Q1662" s="6" t="n">
        <f aca="false">P1662*H1662</f>
        <v>0</v>
      </c>
    </row>
    <row r="1663" customFormat="false" ht="15" hidden="false" customHeight="false" outlineLevel="0" collapsed="false">
      <c r="A1663" s="0" t="n">
        <f aca="false">A1662+0.01</f>
        <v>16.5899999999998</v>
      </c>
      <c r="B1663" s="6" t="n">
        <f aca="false">SIN(A1663)</f>
        <v>-0.772034985539571</v>
      </c>
      <c r="C1663" s="6" t="n">
        <f aca="false">ABS(B1663)</f>
        <v>0.772034985539571</v>
      </c>
      <c r="D1663" s="6" t="n">
        <f aca="false">B1663*$D$2*SQRT(2)</f>
        <v>-262.037363322379</v>
      </c>
      <c r="E1663" s="6" t="n">
        <f aca="false">IF(ABS(D1663-F1663)-($I$2+$I$2+$F$2+$E$2)&lt;0,0,SIGN(D1663-F1663)*(ABS(D1663-F1663)-($I$2+$I$2+$F$2+$E$2)))</f>
        <v>-12.9519168107975</v>
      </c>
      <c r="F1663" s="6" t="n">
        <f aca="false">F1662+G1662/($H$2/1000000)*(1/$C$2/COUNT($A$5:$A$632))</f>
        <v>-243.985446511582</v>
      </c>
      <c r="G1663" s="6" t="n">
        <f aca="false">E1663/$G$2</f>
        <v>-0.0157950205009725</v>
      </c>
      <c r="H1663" s="6" t="n">
        <f aca="false">IF(G1663&gt;0,G1663,0)</f>
        <v>0</v>
      </c>
      <c r="J1663" s="11" t="n">
        <f aca="false">E1663*E1663</f>
        <v>167.752149073818</v>
      </c>
      <c r="K1663" s="6" t="n">
        <f aca="false">J1663/$G$2</f>
        <v>0.204575791553437</v>
      </c>
      <c r="M1663" s="8" t="n">
        <f aca="false">IF(H1663&gt;0,$E$2,0)</f>
        <v>0</v>
      </c>
      <c r="N1663" s="6" t="n">
        <f aca="false">M1663*H1663</f>
        <v>0</v>
      </c>
      <c r="P1663" s="8" t="n">
        <f aca="false">IF(H1663&gt;0,$F$2,0)</f>
        <v>0</v>
      </c>
      <c r="Q1663" s="6" t="n">
        <f aca="false">P1663*H1663</f>
        <v>0</v>
      </c>
    </row>
    <row r="1664" customFormat="false" ht="15" hidden="false" customHeight="false" outlineLevel="0" collapsed="false">
      <c r="A1664" s="0" t="n">
        <f aca="false">A1663+0.01</f>
        <v>16.5999999999998</v>
      </c>
      <c r="B1664" s="6" t="n">
        <f aca="false">SIN(A1664)</f>
        <v>-0.778352078534169</v>
      </c>
      <c r="C1664" s="6" t="n">
        <f aca="false">ABS(B1664)</f>
        <v>0.778352078534169</v>
      </c>
      <c r="D1664" s="6" t="n">
        <f aca="false">B1664*$D$2*SQRT(2)</f>
        <v>-264.181455783434</v>
      </c>
      <c r="E1664" s="6" t="n">
        <f aca="false">IF(ABS(D1664-F1664)-($I$2+$I$2+$F$2+$E$2)&lt;0,0,SIGN(D1664-F1664)*(ABS(D1664-F1664)-($I$2+$I$2+$F$2+$E$2)))</f>
        <v>-12.8095268600151</v>
      </c>
      <c r="F1664" s="6" t="n">
        <f aca="false">F1663+G1663/($H$2/1000000)*(1/$C$2/COUNT($A$5:$A$632))</f>
        <v>-246.271928923419</v>
      </c>
      <c r="G1664" s="6" t="n">
        <f aca="false">E1664/$G$2</f>
        <v>-0.0156213742195306</v>
      </c>
      <c r="H1664" s="6" t="n">
        <f aca="false">IF(G1664&gt;0,G1664,0)</f>
        <v>0</v>
      </c>
      <c r="J1664" s="11" t="n">
        <f aca="false">E1664*E1664</f>
        <v>164.083978377448</v>
      </c>
      <c r="K1664" s="6" t="n">
        <f aca="false">J1664/$G$2</f>
        <v>0.200102412655424</v>
      </c>
      <c r="M1664" s="8" t="n">
        <f aca="false">IF(H1664&gt;0,$E$2,0)</f>
        <v>0</v>
      </c>
      <c r="N1664" s="6" t="n">
        <f aca="false">M1664*H1664</f>
        <v>0</v>
      </c>
      <c r="P1664" s="8" t="n">
        <f aca="false">IF(H1664&gt;0,$F$2,0)</f>
        <v>0</v>
      </c>
      <c r="Q1664" s="6" t="n">
        <f aca="false">P1664*H1664</f>
        <v>0</v>
      </c>
    </row>
    <row r="1665" customFormat="false" ht="15" hidden="false" customHeight="false" outlineLevel="0" collapsed="false">
      <c r="A1665" s="0" t="n">
        <f aca="false">A1664+0.01</f>
        <v>16.6099999999998</v>
      </c>
      <c r="B1665" s="6" t="n">
        <f aca="false">SIN(A1665)</f>
        <v>-0.784591336969538</v>
      </c>
      <c r="C1665" s="6" t="n">
        <f aca="false">ABS(B1665)</f>
        <v>0.784591336969538</v>
      </c>
      <c r="D1665" s="6" t="n">
        <f aca="false">B1665*$D$2*SQRT(2)</f>
        <v>-266.299130319062</v>
      </c>
      <c r="E1665" s="6" t="n">
        <f aca="false">IF(ABS(D1665-F1665)-($I$2+$I$2+$F$2+$E$2)&lt;0,0,SIGN(D1665-F1665)*(ABS(D1665-F1665)-($I$2+$I$2+$F$2+$E$2)))</f>
        <v>-12.6658559672223</v>
      </c>
      <c r="F1665" s="6" t="n">
        <f aca="false">F1664+G1664/($H$2/1000000)*(1/$C$2/COUNT($A$5:$A$632))</f>
        <v>-248.53327435184</v>
      </c>
      <c r="G1665" s="6" t="n">
        <f aca="false">E1665/$G$2</f>
        <v>-0.0154461658136858</v>
      </c>
      <c r="H1665" s="6" t="n">
        <f aca="false">IF(G1665&gt;0,G1665,0)</f>
        <v>0</v>
      </c>
      <c r="J1665" s="11" t="n">
        <f aca="false">E1665*E1665</f>
        <v>160.423907382422</v>
      </c>
      <c r="K1665" s="6" t="n">
        <f aca="false">J1665/$G$2</f>
        <v>0.195638911441978</v>
      </c>
      <c r="M1665" s="8" t="n">
        <f aca="false">IF(H1665&gt;0,$E$2,0)</f>
        <v>0</v>
      </c>
      <c r="N1665" s="6" t="n">
        <f aca="false">M1665*H1665</f>
        <v>0</v>
      </c>
      <c r="P1665" s="8" t="n">
        <f aca="false">IF(H1665&gt;0,$F$2,0)</f>
        <v>0</v>
      </c>
      <c r="Q1665" s="6" t="n">
        <f aca="false">P1665*H1665</f>
        <v>0</v>
      </c>
    </row>
    <row r="1666" customFormat="false" ht="15" hidden="false" customHeight="false" outlineLevel="0" collapsed="false">
      <c r="A1666" s="0" t="n">
        <f aca="false">A1665+0.01</f>
        <v>16.6199999999998</v>
      </c>
      <c r="B1666" s="6" t="n">
        <f aca="false">SIN(A1666)</f>
        <v>-0.790752136925035</v>
      </c>
      <c r="C1666" s="6" t="n">
        <f aca="false">ABS(B1666)</f>
        <v>0.790752136925035</v>
      </c>
      <c r="D1666" s="6" t="n">
        <f aca="false">B1666*$D$2*SQRT(2)</f>
        <v>-268.390175163574</v>
      </c>
      <c r="E1666" s="6" t="n">
        <f aca="false">IF(ABS(D1666-F1666)-($I$2+$I$2+$F$2+$E$2)&lt;0,0,SIGN(D1666-F1666)*(ABS(D1666-F1666)-($I$2+$I$2+$F$2+$E$2)))</f>
        <v>-12.5209184993884</v>
      </c>
      <c r="F1666" s="6" t="n">
        <f aca="false">F1665+G1665/($H$2/1000000)*(1/$C$2/COUNT($A$5:$A$632))</f>
        <v>-250.769256664186</v>
      </c>
      <c r="G1666" s="6" t="n">
        <f aca="false">E1666/$G$2</f>
        <v>-0.0152694128041322</v>
      </c>
      <c r="H1666" s="6" t="n">
        <f aca="false">IF(G1666&gt;0,G1666,0)</f>
        <v>0</v>
      </c>
      <c r="J1666" s="11" t="n">
        <f aca="false">E1666*E1666</f>
        <v>156.773400068326</v>
      </c>
      <c r="K1666" s="6" t="n">
        <f aca="false">J1666/$G$2</f>
        <v>0.191187073254056</v>
      </c>
      <c r="M1666" s="8" t="n">
        <f aca="false">IF(H1666&gt;0,$E$2,0)</f>
        <v>0</v>
      </c>
      <c r="N1666" s="6" t="n">
        <f aca="false">M1666*H1666</f>
        <v>0</v>
      </c>
      <c r="P1666" s="8" t="n">
        <f aca="false">IF(H1666&gt;0,$F$2,0)</f>
        <v>0</v>
      </c>
      <c r="Q1666" s="6" t="n">
        <f aca="false">P1666*H1666</f>
        <v>0</v>
      </c>
    </row>
    <row r="1667" customFormat="false" ht="15" hidden="false" customHeight="false" outlineLevel="0" collapsed="false">
      <c r="A1667" s="0" t="n">
        <f aca="false">A1666+0.01</f>
        <v>16.6299999999998</v>
      </c>
      <c r="B1667" s="6" t="n">
        <f aca="false">SIN(A1667)</f>
        <v>-0.796833862325796</v>
      </c>
      <c r="C1667" s="6" t="n">
        <f aca="false">ABS(B1667)</f>
        <v>0.796833862325796</v>
      </c>
      <c r="D1667" s="6" t="n">
        <f aca="false">B1667*$D$2*SQRT(2)</f>
        <v>-270.454381214226</v>
      </c>
      <c r="E1667" s="6" t="n">
        <f aca="false">IF(ABS(D1667-F1667)-($I$2+$I$2+$F$2+$E$2)&lt;0,0,SIGN(D1667-F1667)*(ABS(D1667-F1667)-($I$2+$I$2+$F$2+$E$2)))</f>
        <v>-12.374728950137</v>
      </c>
      <c r="F1667" s="6" t="n">
        <f aca="false">F1666+G1666/($H$2/1000000)*(1/$C$2/COUNT($A$5:$A$632))</f>
        <v>-252.979652264089</v>
      </c>
      <c r="G1667" s="6" t="n">
        <f aca="false">E1667/$G$2</f>
        <v>-0.0150911328660208</v>
      </c>
      <c r="H1667" s="6" t="n">
        <f aca="false">IF(G1667&gt;0,G1667,0)</f>
        <v>0</v>
      </c>
      <c r="J1667" s="11" t="n">
        <f aca="false">E1667*E1667</f>
        <v>153.13391658936</v>
      </c>
      <c r="K1667" s="6" t="n">
        <f aca="false">J1667/$G$2</f>
        <v>0.186748678767512</v>
      </c>
      <c r="M1667" s="8" t="n">
        <f aca="false">IF(H1667&gt;0,$E$2,0)</f>
        <v>0</v>
      </c>
      <c r="N1667" s="6" t="n">
        <f aca="false">M1667*H1667</f>
        <v>0</v>
      </c>
      <c r="P1667" s="8" t="n">
        <f aca="false">IF(H1667&gt;0,$F$2,0)</f>
        <v>0</v>
      </c>
      <c r="Q1667" s="6" t="n">
        <f aca="false">P1667*H1667</f>
        <v>0</v>
      </c>
    </row>
    <row r="1668" customFormat="false" ht="15" hidden="false" customHeight="false" outlineLevel="0" collapsed="false">
      <c r="A1668" s="0" t="n">
        <f aca="false">A1667+0.01</f>
        <v>16.6399999999998</v>
      </c>
      <c r="B1668" s="6" t="n">
        <f aca="false">SIN(A1668)</f>
        <v>-0.802835905004351</v>
      </c>
      <c r="C1668" s="6" t="n">
        <f aca="false">ABS(B1668)</f>
        <v>0.802835905004351</v>
      </c>
      <c r="D1668" s="6" t="n">
        <f aca="false">B1668*$D$2*SQRT(2)</f>
        <v>-272.491542052136</v>
      </c>
      <c r="E1668" s="6" t="n">
        <f aca="false">IF(ABS(D1668-F1668)-($I$2+$I$2+$F$2+$E$2)&lt;0,0,SIGN(D1668-F1668)*(ABS(D1668-F1668)-($I$2+$I$2+$F$2+$E$2)))</f>
        <v>-12.2273019383047</v>
      </c>
      <c r="F1668" s="6" t="n">
        <f aca="false">F1667+G1667/($H$2/1000000)*(1/$C$2/COUNT($A$5:$A$632))</f>
        <v>-255.164240113831</v>
      </c>
      <c r="G1668" s="6" t="n">
        <f aca="false">E1668/$G$2</f>
        <v>-0.0149113438272008</v>
      </c>
      <c r="H1668" s="6" t="n">
        <f aca="false">IF(G1668&gt;0,G1668,0)</f>
        <v>0</v>
      </c>
      <c r="J1668" s="11" t="n">
        <f aca="false">E1668*E1668</f>
        <v>149.506912690469</v>
      </c>
      <c r="K1668" s="6" t="n">
        <f aca="false">J1668/$G$2</f>
        <v>0.18232550328106</v>
      </c>
      <c r="M1668" s="8" t="n">
        <f aca="false">IF(H1668&gt;0,$E$2,0)</f>
        <v>0</v>
      </c>
      <c r="N1668" s="6" t="n">
        <f aca="false">M1668*H1668</f>
        <v>0</v>
      </c>
      <c r="P1668" s="8" t="n">
        <f aca="false">IF(H1668&gt;0,$F$2,0)</f>
        <v>0</v>
      </c>
      <c r="Q1668" s="6" t="n">
        <f aca="false">P1668*H1668</f>
        <v>0</v>
      </c>
    </row>
    <row r="1669" customFormat="false" ht="15" hidden="false" customHeight="false" outlineLevel="0" collapsed="false">
      <c r="A1669" s="0" t="n">
        <f aca="false">A1668+0.01</f>
        <v>16.6499999999998</v>
      </c>
      <c r="B1669" s="6" t="n">
        <f aca="false">SIN(A1669)</f>
        <v>-0.808757664761434</v>
      </c>
      <c r="C1669" s="6" t="n">
        <f aca="false">ABS(B1669)</f>
        <v>0.808757664761434</v>
      </c>
      <c r="D1669" s="6" t="n">
        <f aca="false">B1669*$D$2*SQRT(2)</f>
        <v>-274.501453962915</v>
      </c>
      <c r="E1669" s="6" t="n">
        <f aca="false">IF(ABS(D1669-F1669)-($I$2+$I$2+$F$2+$E$2)&lt;0,0,SIGN(D1669-F1669)*(ABS(D1669-F1669)-($I$2+$I$2+$F$2+$E$2)))</f>
        <v>-12.0786522064663</v>
      </c>
      <c r="F1669" s="6" t="n">
        <f aca="false">F1668+G1668/($H$2/1000000)*(1/$C$2/COUNT($A$5:$A$632))</f>
        <v>-257.322801756449</v>
      </c>
      <c r="G1669" s="6" t="n">
        <f aca="false">E1669/$G$2</f>
        <v>-0.0147300636664223</v>
      </c>
      <c r="H1669" s="6" t="n">
        <f aca="false">IF(G1669&gt;0,G1669,0)</f>
        <v>0</v>
      </c>
      <c r="J1669" s="11" t="n">
        <f aca="false">E1669*E1669</f>
        <v>145.893839124772</v>
      </c>
      <c r="K1669" s="6" t="n">
        <f aca="false">J1669/$G$2</f>
        <v>0.17791931600582</v>
      </c>
      <c r="M1669" s="8" t="n">
        <f aca="false">IF(H1669&gt;0,$E$2,0)</f>
        <v>0</v>
      </c>
      <c r="N1669" s="6" t="n">
        <f aca="false">M1669*H1669</f>
        <v>0</v>
      </c>
      <c r="P1669" s="8" t="n">
        <f aca="false">IF(H1669&gt;0,$F$2,0)</f>
        <v>0</v>
      </c>
      <c r="Q1669" s="6" t="n">
        <f aca="false">P1669*H1669</f>
        <v>0</v>
      </c>
    </row>
    <row r="1670" customFormat="false" ht="15" hidden="false" customHeight="false" outlineLevel="0" collapsed="false">
      <c r="A1670" s="0" t="n">
        <f aca="false">A1669+0.01</f>
        <v>16.6599999999998</v>
      </c>
      <c r="B1670" s="6" t="n">
        <f aca="false">SIN(A1670)</f>
        <v>-0.814598549426002</v>
      </c>
      <c r="C1670" s="6" t="n">
        <f aca="false">ABS(B1670)</f>
        <v>0.814598549426002</v>
      </c>
      <c r="D1670" s="6" t="n">
        <f aca="false">B1670*$D$2*SQRT(2)</f>
        <v>-276.483915957049</v>
      </c>
      <c r="E1670" s="6" t="n">
        <f aca="false">IF(ABS(D1670-F1670)-($I$2+$I$2+$F$2+$E$2)&lt;0,0,SIGN(D1670-F1670)*(ABS(D1670-F1670)-($I$2+$I$2+$F$2+$E$2)))</f>
        <v>-11.9287946194737</v>
      </c>
      <c r="F1670" s="6" t="n">
        <f aca="false">F1669+G1669/($H$2/1000000)*(1/$C$2/COUNT($A$5:$A$632))</f>
        <v>-259.455121337575</v>
      </c>
      <c r="G1670" s="6" t="n">
        <f aca="false">E1670/$G$2</f>
        <v>-0.0145473105115533</v>
      </c>
      <c r="H1670" s="6" t="n">
        <f aca="false">IF(G1670&gt;0,G1670,0)</f>
        <v>0</v>
      </c>
      <c r="J1670" s="11" t="n">
        <f aca="false">E1670*E1670</f>
        <v>142.296141073585</v>
      </c>
      <c r="K1670" s="6" t="n">
        <f aca="false">J1670/$G$2</f>
        <v>0.173531879358031</v>
      </c>
      <c r="M1670" s="8" t="n">
        <f aca="false">IF(H1670&gt;0,$E$2,0)</f>
        <v>0</v>
      </c>
      <c r="N1670" s="6" t="n">
        <f aca="false">M1670*H1670</f>
        <v>0</v>
      </c>
      <c r="P1670" s="8" t="n">
        <f aca="false">IF(H1670&gt;0,$F$2,0)</f>
        <v>0</v>
      </c>
      <c r="Q1670" s="6" t="n">
        <f aca="false">P1670*H1670</f>
        <v>0</v>
      </c>
    </row>
    <row r="1671" customFormat="false" ht="15" hidden="false" customHeight="false" outlineLevel="0" collapsed="false">
      <c r="A1671" s="0" t="n">
        <f aca="false">A1670+0.01</f>
        <v>16.6699999999998</v>
      </c>
      <c r="B1671" s="6" t="n">
        <f aca="false">SIN(A1671)</f>
        <v>-0.820357974914458</v>
      </c>
      <c r="C1671" s="6" t="n">
        <f aca="false">ABS(B1671)</f>
        <v>0.820357974914458</v>
      </c>
      <c r="D1671" s="6" t="n">
        <f aca="false">B1671*$D$2*SQRT(2)</f>
        <v>-278.438729789989</v>
      </c>
      <c r="E1671" s="6" t="n">
        <f aca="false">IF(ABS(D1671-F1671)-($I$2+$I$2+$F$2+$E$2)&lt;0,0,SIGN(D1671-F1671)*(ABS(D1671-F1671)-($I$2+$I$2+$F$2+$E$2)))</f>
        <v>-11.7777441629589</v>
      </c>
      <c r="F1671" s="6" t="n">
        <f aca="false">F1670+G1670/($H$2/1000000)*(1/$C$2/COUNT($A$5:$A$632))</f>
        <v>-261.56098562703</v>
      </c>
      <c r="G1671" s="6" t="n">
        <f aca="false">E1671/$G$2</f>
        <v>-0.0143631026377548</v>
      </c>
      <c r="H1671" s="6" t="n">
        <f aca="false">IF(G1671&gt;0,G1671,0)</f>
        <v>0</v>
      </c>
      <c r="J1671" s="11" t="n">
        <f aca="false">E1671*E1671</f>
        <v>138.715257568114</v>
      </c>
      <c r="K1671" s="6" t="n">
        <f aca="false">J1671/$G$2</f>
        <v>0.169164948253797</v>
      </c>
      <c r="M1671" s="8" t="n">
        <f aca="false">IF(H1671&gt;0,$E$2,0)</f>
        <v>0</v>
      </c>
      <c r="N1671" s="6" t="n">
        <f aca="false">M1671*H1671</f>
        <v>0</v>
      </c>
      <c r="P1671" s="8" t="n">
        <f aca="false">IF(H1671&gt;0,$F$2,0)</f>
        <v>0</v>
      </c>
      <c r="Q1671" s="6" t="n">
        <f aca="false">P1671*H1671</f>
        <v>0</v>
      </c>
    </row>
    <row r="1672" customFormat="false" ht="15" hidden="false" customHeight="false" outlineLevel="0" collapsed="false">
      <c r="A1672" s="0" t="n">
        <f aca="false">A1671+0.01</f>
        <v>16.6799999999998</v>
      </c>
      <c r="B1672" s="6" t="n">
        <f aca="false">SIN(A1672)</f>
        <v>-0.826035365289052</v>
      </c>
      <c r="C1672" s="6" t="n">
        <f aca="false">ABS(B1672)</f>
        <v>0.826035365289052</v>
      </c>
      <c r="D1672" s="6" t="n">
        <f aca="false">B1672*$D$2*SQRT(2)</f>
        <v>-280.365699981982</v>
      </c>
      <c r="E1672" s="6" t="n">
        <f aca="false">IF(ABS(D1672-F1672)-($I$2+$I$2+$F$2+$E$2)&lt;0,0,SIGN(D1672-F1672)*(ABS(D1672-F1672)-($I$2+$I$2+$F$2+$E$2)))</f>
        <v>-11.6255159418432</v>
      </c>
      <c r="F1672" s="6" t="n">
        <f aca="false">F1671+G1671/($H$2/1000000)*(1/$C$2/COUNT($A$5:$A$632))</f>
        <v>-263.640184040139</v>
      </c>
      <c r="G1672" s="6" t="n">
        <f aca="false">E1672/$G$2</f>
        <v>-0.0141774584656625</v>
      </c>
      <c r="H1672" s="6" t="n">
        <f aca="false">IF(G1672&gt;0,G1672,0)</f>
        <v>0</v>
      </c>
      <c r="J1672" s="11" t="n">
        <f aca="false">E1672*E1672</f>
        <v>135.152620914051</v>
      </c>
      <c r="K1672" s="6" t="n">
        <f aca="false">J1672/$G$2</f>
        <v>0.16482026940738</v>
      </c>
      <c r="M1672" s="8" t="n">
        <f aca="false">IF(H1672&gt;0,$E$2,0)</f>
        <v>0</v>
      </c>
      <c r="N1672" s="6" t="n">
        <f aca="false">M1672*H1672</f>
        <v>0</v>
      </c>
      <c r="P1672" s="8" t="n">
        <f aca="false">IF(H1672&gt;0,$F$2,0)</f>
        <v>0</v>
      </c>
      <c r="Q1672" s="6" t="n">
        <f aca="false">P1672*H1672</f>
        <v>0</v>
      </c>
    </row>
    <row r="1673" customFormat="false" ht="15" hidden="false" customHeight="false" outlineLevel="0" collapsed="false">
      <c r="A1673" s="0" t="n">
        <f aca="false">A1672+0.01</f>
        <v>16.6899999999998</v>
      </c>
      <c r="B1673" s="6" t="n">
        <f aca="false">SIN(A1673)</f>
        <v>-0.831630152815477</v>
      </c>
      <c r="C1673" s="6" t="n">
        <f aca="false">ABS(B1673)</f>
        <v>0.831630152815477</v>
      </c>
      <c r="D1673" s="6" t="n">
        <f aca="false">B1673*$D$2*SQRT(2)</f>
        <v>-282.264633837614</v>
      </c>
      <c r="E1673" s="6" t="n">
        <f aca="false">IF(ABS(D1673-F1673)-($I$2+$I$2+$F$2+$E$2)&lt;0,0,SIGN(D1673-F1673)*(ABS(D1673-F1673)-($I$2+$I$2+$F$2+$E$2)))</f>
        <v>-11.4721251788211</v>
      </c>
      <c r="F1673" s="6" t="n">
        <f aca="false">F1672+G1672/($H$2/1000000)*(1/$C$2/COUNT($A$5:$A$632))</f>
        <v>-265.692508658793</v>
      </c>
      <c r="G1673" s="6" t="n">
        <f aca="false">E1673/$G$2</f>
        <v>-0.013990396559538</v>
      </c>
      <c r="H1673" s="6" t="n">
        <f aca="false">IF(G1673&gt;0,G1673,0)</f>
        <v>0</v>
      </c>
      <c r="J1673" s="11" t="n">
        <f aca="false">E1673*E1673</f>
        <v>131.609656118542</v>
      </c>
      <c r="K1673" s="6" t="n">
        <f aca="false">J1673/$G$2</f>
        <v>0.160499580632368</v>
      </c>
      <c r="M1673" s="8" t="n">
        <f aca="false">IF(H1673&gt;0,$E$2,0)</f>
        <v>0</v>
      </c>
      <c r="N1673" s="6" t="n">
        <f aca="false">M1673*H1673</f>
        <v>0</v>
      </c>
      <c r="P1673" s="8" t="n">
        <f aca="false">IF(H1673&gt;0,$F$2,0)</f>
        <v>0</v>
      </c>
      <c r="Q1673" s="6" t="n">
        <f aca="false">P1673*H1673</f>
        <v>0</v>
      </c>
    </row>
    <row r="1674" customFormat="false" ht="15" hidden="false" customHeight="false" outlineLevel="0" collapsed="false">
      <c r="A1674" s="0" t="n">
        <f aca="false">A1673+0.01</f>
        <v>16.6999999999998</v>
      </c>
      <c r="B1674" s="6" t="n">
        <f aca="false">SIN(A1674)</f>
        <v>-0.837141778019644</v>
      </c>
      <c r="C1674" s="6" t="n">
        <f aca="false">ABS(B1674)</f>
        <v>0.837141778019644</v>
      </c>
      <c r="D1674" s="6" t="n">
        <f aca="false">B1674*$D$2*SQRT(2)</f>
        <v>-284.135341465082</v>
      </c>
      <c r="E1674" s="6" t="n">
        <f aca="false">IF(ABS(D1674-F1674)-($I$2+$I$2+$F$2+$E$2)&lt;0,0,SIGN(D1674-F1674)*(ABS(D1674-F1674)-($I$2+$I$2+$F$2+$E$2)))</f>
        <v>-11.3175872128412</v>
      </c>
      <c r="F1674" s="6" t="n">
        <f aca="false">F1673+G1673/($H$2/1000000)*(1/$C$2/COUNT($A$5:$A$632))</f>
        <v>-267.717754252241</v>
      </c>
      <c r="G1674" s="6" t="n">
        <f aca="false">E1674/$G$2</f>
        <v>-0.0138019356254161</v>
      </c>
      <c r="H1674" s="6" t="n">
        <f aca="false">IF(G1674&gt;0,G1674,0)</f>
        <v>0</v>
      </c>
      <c r="J1674" s="11" t="n">
        <f aca="false">E1674*E1674</f>
        <v>128.087780320267</v>
      </c>
      <c r="K1674" s="6" t="n">
        <f aca="false">J1674/$G$2</f>
        <v>0.156204610146667</v>
      </c>
      <c r="M1674" s="8" t="n">
        <f aca="false">IF(H1674&gt;0,$E$2,0)</f>
        <v>0</v>
      </c>
      <c r="N1674" s="6" t="n">
        <f aca="false">M1674*H1674</f>
        <v>0</v>
      </c>
      <c r="P1674" s="8" t="n">
        <f aca="false">IF(H1674&gt;0,$F$2,0)</f>
        <v>0</v>
      </c>
      <c r="Q1674" s="6" t="n">
        <f aca="false">P1674*H1674</f>
        <v>0</v>
      </c>
    </row>
    <row r="1675" customFormat="false" ht="15" hidden="false" customHeight="false" outlineLevel="0" collapsed="false">
      <c r="A1675" s="0" t="n">
        <f aca="false">A1674+0.01</f>
        <v>16.7099999999998</v>
      </c>
      <c r="B1675" s="6" t="n">
        <f aca="false">SIN(A1675)</f>
        <v>-0.842569689743624</v>
      </c>
      <c r="C1675" s="6" t="n">
        <f aca="false">ABS(B1675)</f>
        <v>0.842569689743624</v>
      </c>
      <c r="D1675" s="6" t="n">
        <f aca="false">B1675*$D$2*SQRT(2)</f>
        <v>-285.977635795182</v>
      </c>
      <c r="E1675" s="6" t="n">
        <f aca="false">IF(ABS(D1675-F1675)-($I$2+$I$2+$F$2+$E$2)&lt;0,0,SIGN(D1675-F1675)*(ABS(D1675-F1675)-($I$2+$I$2+$F$2+$E$2)))</f>
        <v>-11.1619174975712</v>
      </c>
      <c r="F1675" s="6" t="n">
        <f aca="false">F1674+G1674/($H$2/1000000)*(1/$C$2/COUNT($A$5:$A$632))</f>
        <v>-269.715718297611</v>
      </c>
      <c r="G1675" s="6" t="n">
        <f aca="false">E1675/$G$2</f>
        <v>-0.0136120945092332</v>
      </c>
      <c r="H1675" s="6" t="n">
        <f aca="false">IF(G1675&gt;0,G1675,0)</f>
        <v>0</v>
      </c>
      <c r="J1675" s="11" t="n">
        <f aca="false">E1675*E1675</f>
        <v>124.588402222587</v>
      </c>
      <c r="K1675" s="6" t="n">
        <f aca="false">J1675/$G$2</f>
        <v>0.151937075881203</v>
      </c>
      <c r="M1675" s="8" t="n">
        <f aca="false">IF(H1675&gt;0,$E$2,0)</f>
        <v>0</v>
      </c>
      <c r="N1675" s="6" t="n">
        <f aca="false">M1675*H1675</f>
        <v>0</v>
      </c>
      <c r="P1675" s="8" t="n">
        <f aca="false">IF(H1675&gt;0,$F$2,0)</f>
        <v>0</v>
      </c>
      <c r="Q1675" s="6" t="n">
        <f aca="false">P1675*H1675</f>
        <v>0</v>
      </c>
    </row>
    <row r="1676" customFormat="false" ht="15" hidden="false" customHeight="false" outlineLevel="0" collapsed="false">
      <c r="A1676" s="0" t="n">
        <f aca="false">A1675+0.01</f>
        <v>16.7199999999998</v>
      </c>
      <c r="B1676" s="6" t="n">
        <f aca="false">SIN(A1676)</f>
        <v>-0.847913345200769</v>
      </c>
      <c r="C1676" s="6" t="n">
        <f aca="false">ABS(B1676)</f>
        <v>0.847913345200769</v>
      </c>
      <c r="D1676" s="6" t="n">
        <f aca="false">B1676*$D$2*SQRT(2)</f>
        <v>-287.791332600016</v>
      </c>
      <c r="E1676" s="6" t="n">
        <f aca="false">IF(ABS(D1676-F1676)-($I$2+$I$2+$F$2+$E$2)&lt;0,0,SIGN(D1676-F1676)*(ABS(D1676-F1676)-($I$2+$I$2+$F$2+$E$2)))</f>
        <v>-11.0051315998527</v>
      </c>
      <c r="F1676" s="6" t="n">
        <f aca="false">F1675+G1675/($H$2/1000000)*(1/$C$2/COUNT($A$5:$A$632))</f>
        <v>-271.686201000163</v>
      </c>
      <c r="G1676" s="6" t="n">
        <f aca="false">E1676/$G$2</f>
        <v>-0.0134208921949423</v>
      </c>
      <c r="H1676" s="6" t="n">
        <f aca="false">IF(G1676&gt;0,G1676,0)</f>
        <v>0</v>
      </c>
      <c r="J1676" s="11" t="n">
        <f aca="false">E1676*E1676</f>
        <v>121.112921530075</v>
      </c>
      <c r="K1676" s="6" t="n">
        <f aca="false">J1676/$G$2</f>
        <v>0.147698684792775</v>
      </c>
      <c r="M1676" s="8" t="n">
        <f aca="false">IF(H1676&gt;0,$E$2,0)</f>
        <v>0</v>
      </c>
      <c r="N1676" s="6" t="n">
        <f aca="false">M1676*H1676</f>
        <v>0</v>
      </c>
      <c r="P1676" s="8" t="n">
        <f aca="false">IF(H1676&gt;0,$F$2,0)</f>
        <v>0</v>
      </c>
      <c r="Q1676" s="6" t="n">
        <f aca="false">P1676*H1676</f>
        <v>0</v>
      </c>
    </row>
    <row r="1677" customFormat="false" ht="15" hidden="false" customHeight="false" outlineLevel="0" collapsed="false">
      <c r="A1677" s="0" t="n">
        <f aca="false">A1676+0.01</f>
        <v>16.7299999999998</v>
      </c>
      <c r="B1677" s="6" t="n">
        <f aca="false">SIN(A1677)</f>
        <v>-0.853172210029986</v>
      </c>
      <c r="C1677" s="6" t="n">
        <f aca="false">ABS(B1677)</f>
        <v>0.853172210029986</v>
      </c>
      <c r="D1677" s="6" t="n">
        <f aca="false">B1677*$D$2*SQRT(2)</f>
        <v>-289.576250511416</v>
      </c>
      <c r="E1677" s="6" t="n">
        <f aca="false">IF(ABS(D1677-F1677)-($I$2+$I$2+$F$2+$E$2)&lt;0,0,SIGN(D1677-F1677)*(ABS(D1677-F1677)-($I$2+$I$2+$F$2+$E$2)))</f>
        <v>-10.8472451981458</v>
      </c>
      <c r="F1677" s="6" t="n">
        <f aca="false">F1676+G1676/($H$2/1000000)*(1/$C$2/COUNT($A$5:$A$632))</f>
        <v>-273.62900531327</v>
      </c>
      <c r="G1677" s="6" t="n">
        <f aca="false">E1677/$G$2</f>
        <v>-0.0132283478026168</v>
      </c>
      <c r="H1677" s="6" t="n">
        <f aca="false">IF(G1677&gt;0,G1677,0)</f>
        <v>0</v>
      </c>
      <c r="J1677" s="11" t="n">
        <f aca="false">E1677*E1677</f>
        <v>117.662728388696</v>
      </c>
      <c r="K1677" s="6" t="n">
        <f aca="false">J1677/$G$2</f>
        <v>0.143491132181337</v>
      </c>
      <c r="M1677" s="8" t="n">
        <f aca="false">IF(H1677&gt;0,$E$2,0)</f>
        <v>0</v>
      </c>
      <c r="N1677" s="6" t="n">
        <f aca="false">M1677*H1677</f>
        <v>0</v>
      </c>
      <c r="P1677" s="8" t="n">
        <f aca="false">IF(H1677&gt;0,$F$2,0)</f>
        <v>0</v>
      </c>
      <c r="Q1677" s="6" t="n">
        <f aca="false">P1677*H1677</f>
        <v>0</v>
      </c>
    </row>
    <row r="1678" customFormat="false" ht="15" hidden="false" customHeight="false" outlineLevel="0" collapsed="false">
      <c r="A1678" s="0" t="n">
        <f aca="false">A1677+0.01</f>
        <v>16.7399999999998</v>
      </c>
      <c r="B1678" s="6" t="n">
        <f aca="false">SIN(A1678)</f>
        <v>-0.858345758349175</v>
      </c>
      <c r="C1678" s="6" t="n">
        <f aca="false">ABS(B1678)</f>
        <v>0.858345758349175</v>
      </c>
      <c r="D1678" s="6" t="n">
        <f aca="false">B1678*$D$2*SQRT(2)</f>
        <v>-291.332211039077</v>
      </c>
      <c r="E1678" s="6" t="n">
        <f aca="false">IF(ABS(D1678-F1678)-($I$2+$I$2+$F$2+$E$2)&lt;0,0,SIGN(D1678-F1678)*(ABS(D1678-F1678)-($I$2+$I$2+$F$2+$E$2)))</f>
        <v>-10.6882740809578</v>
      </c>
      <c r="F1678" s="6" t="n">
        <f aca="false">F1677+G1677/($H$2/1000000)*(1/$C$2/COUNT($A$5:$A$632))</f>
        <v>-275.543936958119</v>
      </c>
      <c r="G1678" s="6" t="n">
        <f aca="false">E1678/$G$2</f>
        <v>-0.0130344805865339</v>
      </c>
      <c r="H1678" s="6" t="n">
        <f aca="false">IF(G1678&gt;0,G1678,0)</f>
        <v>0</v>
      </c>
      <c r="J1678" s="11" t="n">
        <f aca="false">E1678*E1678</f>
        <v>114.239202829674</v>
      </c>
      <c r="K1678" s="6" t="n">
        <f aca="false">J1678/$G$2</f>
        <v>0.139316101011797</v>
      </c>
      <c r="M1678" s="8" t="n">
        <f aca="false">IF(H1678&gt;0,$E$2,0)</f>
        <v>0</v>
      </c>
      <c r="N1678" s="6" t="n">
        <f aca="false">M1678*H1678</f>
        <v>0</v>
      </c>
      <c r="P1678" s="8" t="n">
        <f aca="false">IF(H1678&gt;0,$F$2,0)</f>
        <v>0</v>
      </c>
      <c r="Q1678" s="6" t="n">
        <f aca="false">P1678*H1678</f>
        <v>0</v>
      </c>
    </row>
    <row r="1679" customFormat="false" ht="15" hidden="false" customHeight="false" outlineLevel="0" collapsed="false">
      <c r="A1679" s="0" t="n">
        <f aca="false">A1678+0.01</f>
        <v>16.7499999999998</v>
      </c>
      <c r="B1679" s="6" t="n">
        <f aca="false">SIN(A1679)</f>
        <v>-0.863433472807814</v>
      </c>
      <c r="C1679" s="6" t="n">
        <f aca="false">ABS(B1679)</f>
        <v>0.863433472807814</v>
      </c>
      <c r="D1679" s="6" t="n">
        <f aca="false">B1679*$D$2*SQRT(2)</f>
        <v>-293.059038588411</v>
      </c>
      <c r="E1679" s="6" t="n">
        <f aca="false">IF(ABS(D1679-F1679)-($I$2+$I$2+$F$2+$E$2)&lt;0,0,SIGN(D1679-F1679)*(ABS(D1679-F1679)-($I$2+$I$2+$F$2+$E$2)))</f>
        <v>-10.5282341452695</v>
      </c>
      <c r="F1679" s="6" t="n">
        <f aca="false">F1678+G1678/($H$2/1000000)*(1/$C$2/COUNT($A$5:$A$632))</f>
        <v>-277.430804443141</v>
      </c>
      <c r="G1679" s="6" t="n">
        <f aca="false">E1679/$G$2</f>
        <v>-0.0128393099332555</v>
      </c>
      <c r="H1679" s="6" t="n">
        <f aca="false">IF(G1679&gt;0,G1679,0)</f>
        <v>0</v>
      </c>
      <c r="J1679" s="11" t="n">
        <f aca="false">E1679*E1679</f>
        <v>110.843714217619</v>
      </c>
      <c r="K1679" s="6" t="n">
        <f aca="false">J1679/$G$2</f>
        <v>0.135175261240999</v>
      </c>
      <c r="M1679" s="8" t="n">
        <f aca="false">IF(H1679&gt;0,$E$2,0)</f>
        <v>0</v>
      </c>
      <c r="N1679" s="6" t="n">
        <f aca="false">M1679*H1679</f>
        <v>0</v>
      </c>
      <c r="P1679" s="8" t="n">
        <f aca="false">IF(H1679&gt;0,$F$2,0)</f>
        <v>0</v>
      </c>
      <c r="Q1679" s="6" t="n">
        <f aca="false">P1679*H1679</f>
        <v>0</v>
      </c>
    </row>
    <row r="1680" customFormat="false" ht="15" hidden="false" customHeight="false" outlineLevel="0" collapsed="false">
      <c r="A1680" s="0" t="n">
        <f aca="false">A1679+0.01</f>
        <v>16.7599999999998</v>
      </c>
      <c r="B1680" s="6" t="n">
        <f aca="false">SIN(A1680)</f>
        <v>-0.868434844638698</v>
      </c>
      <c r="C1680" s="6" t="n">
        <f aca="false">ABS(B1680)</f>
        <v>0.868434844638698</v>
      </c>
      <c r="D1680" s="6" t="n">
        <f aca="false">B1680*$D$2*SQRT(2)</f>
        <v>-294.7565604781</v>
      </c>
      <c r="E1680" s="6" t="n">
        <f aca="false">IF(ABS(D1680-F1680)-($I$2+$I$2+$F$2+$E$2)&lt;0,0,SIGN(D1680-F1680)*(ABS(D1680-F1680)-($I$2+$I$2+$F$2+$E$2)))</f>
        <v>-10.367141394939</v>
      </c>
      <c r="F1680" s="6" t="n">
        <f aca="false">F1679+G1679/($H$2/1000000)*(1/$C$2/COUNT($A$5:$A$632))</f>
        <v>-279.289419083161</v>
      </c>
      <c r="G1680" s="6" t="n">
        <f aca="false">E1680/$G$2</f>
        <v>-0.0126428553596816</v>
      </c>
      <c r="H1680" s="6" t="n">
        <f aca="false">IF(G1680&gt;0,G1680,0)</f>
        <v>0</v>
      </c>
      <c r="J1680" s="11" t="n">
        <f aca="false">E1680*E1680</f>
        <v>107.477620702657</v>
      </c>
      <c r="K1680" s="6" t="n">
        <f aca="false">J1680/$G$2</f>
        <v>0.131070269149581</v>
      </c>
      <c r="M1680" s="8" t="n">
        <f aca="false">IF(H1680&gt;0,$E$2,0)</f>
        <v>0</v>
      </c>
      <c r="N1680" s="6" t="n">
        <f aca="false">M1680*H1680</f>
        <v>0</v>
      </c>
      <c r="P1680" s="8" t="n">
        <f aca="false">IF(H1680&gt;0,$F$2,0)</f>
        <v>0</v>
      </c>
      <c r="Q1680" s="6" t="n">
        <f aca="false">P1680*H1680</f>
        <v>0</v>
      </c>
    </row>
    <row r="1681" customFormat="false" ht="15" hidden="false" customHeight="false" outlineLevel="0" collapsed="false">
      <c r="A1681" s="0" t="n">
        <f aca="false">A1680+0.01</f>
        <v>16.7699999999998</v>
      </c>
      <c r="B1681" s="6" t="n">
        <f aca="false">SIN(A1681)</f>
        <v>-0.873349373708812</v>
      </c>
      <c r="C1681" s="6" t="n">
        <f aca="false">ABS(B1681)</f>
        <v>0.873349373708812</v>
      </c>
      <c r="D1681" s="6" t="n">
        <f aca="false">B1681*$D$2*SQRT(2)</f>
        <v>-296.424606957372</v>
      </c>
      <c r="E1681" s="6" t="n">
        <f aca="false">IF(ABS(D1681-F1681)-($I$2+$I$2+$F$2+$E$2)&lt;0,0,SIGN(D1681-F1681)*(ABS(D1681-F1681)-($I$2+$I$2+$F$2+$E$2)))</f>
        <v>-10.2050119391094</v>
      </c>
      <c r="F1681" s="6" t="n">
        <f aca="false">F1680+G1680/($H$2/1000000)*(1/$C$2/COUNT($A$5:$A$632))</f>
        <v>-281.119595018263</v>
      </c>
      <c r="G1681" s="6" t="n">
        <f aca="false">E1681/$G$2</f>
        <v>-0.012445136511109</v>
      </c>
      <c r="H1681" s="6" t="n">
        <f aca="false">IF(G1681&gt;0,G1681,0)</f>
        <v>0</v>
      </c>
      <c r="J1681" s="11" t="n">
        <f aca="false">E1681*E1681</f>
        <v>104.142268677365</v>
      </c>
      <c r="K1681" s="6" t="n">
        <f aca="false">J1681/$G$2</f>
        <v>0.127002766679713</v>
      </c>
      <c r="M1681" s="8" t="n">
        <f aca="false">IF(H1681&gt;0,$E$2,0)</f>
        <v>0</v>
      </c>
      <c r="N1681" s="6" t="n">
        <f aca="false">M1681*H1681</f>
        <v>0</v>
      </c>
      <c r="P1681" s="8" t="n">
        <f aca="false">IF(H1681&gt;0,$F$2,0)</f>
        <v>0</v>
      </c>
      <c r="Q1681" s="6" t="n">
        <f aca="false">P1681*H1681</f>
        <v>0</v>
      </c>
    </row>
    <row r="1682" customFormat="false" ht="15" hidden="false" customHeight="false" outlineLevel="0" collapsed="false">
      <c r="A1682" s="0" t="n">
        <f aca="false">A1681+0.01</f>
        <v>16.7799999999998</v>
      </c>
      <c r="B1682" s="6" t="n">
        <f aca="false">SIN(A1682)</f>
        <v>-0.878176568569343</v>
      </c>
      <c r="C1682" s="6" t="n">
        <f aca="false">ABS(B1682)</f>
        <v>0.878176568569343</v>
      </c>
      <c r="D1682" s="6" t="n">
        <f aca="false">B1682*$D$2*SQRT(2)</f>
        <v>-298.063011222967</v>
      </c>
      <c r="E1682" s="6" t="n">
        <f aca="false">IF(ABS(D1682-F1682)-($I$2+$I$2+$F$2+$E$2)&lt;0,0,SIGN(D1682-F1682)*(ABS(D1682-F1682)-($I$2+$I$2+$F$2+$E$2)))</f>
        <v>-10.041861990589</v>
      </c>
      <c r="F1682" s="6" t="n">
        <f aca="false">F1681+G1681/($H$2/1000000)*(1/$C$2/COUNT($A$5:$A$632))</f>
        <v>-282.921149232378</v>
      </c>
      <c r="G1682" s="6" t="n">
        <f aca="false">E1682/$G$2</f>
        <v>-0.0122461731592549</v>
      </c>
      <c r="H1682" s="6" t="n">
        <f aca="false">IF(G1682&gt;0,G1682,0)</f>
        <v>0</v>
      </c>
      <c r="J1682" s="11" t="n">
        <f aca="false">E1682*E1682</f>
        <v>100.838992238036</v>
      </c>
      <c r="K1682" s="6" t="n">
        <f aca="false">J1682/$G$2</f>
        <v>0.122974380778093</v>
      </c>
      <c r="M1682" s="8" t="n">
        <f aca="false">IF(H1682&gt;0,$E$2,0)</f>
        <v>0</v>
      </c>
      <c r="N1682" s="6" t="n">
        <f aca="false">M1682*H1682</f>
        <v>0</v>
      </c>
      <c r="P1682" s="8" t="n">
        <f aca="false">IF(H1682&gt;0,$F$2,0)</f>
        <v>0</v>
      </c>
      <c r="Q1682" s="6" t="n">
        <f aca="false">P1682*H1682</f>
        <v>0</v>
      </c>
    </row>
    <row r="1683" customFormat="false" ht="15" hidden="false" customHeight="false" outlineLevel="0" collapsed="false">
      <c r="A1683" s="0" t="n">
        <f aca="false">A1682+0.01</f>
        <v>16.7899999999998</v>
      </c>
      <c r="B1683" s="6" t="n">
        <f aca="false">SIN(A1683)</f>
        <v>-0.882915946504828</v>
      </c>
      <c r="C1683" s="6" t="n">
        <f aca="false">ABS(B1683)</f>
        <v>0.882915946504828</v>
      </c>
      <c r="D1683" s="6" t="n">
        <f aca="false">B1683*$D$2*SQRT(2)</f>
        <v>-299.671609435826</v>
      </c>
      <c r="E1683" s="6" t="n">
        <f aca="false">IF(ABS(D1683-F1683)-($I$2+$I$2+$F$2+$E$2)&lt;0,0,SIGN(D1683-F1683)*(ABS(D1683-F1683)-($I$2+$I$2+$F$2+$E$2)))</f>
        <v>-9.87770786423911</v>
      </c>
      <c r="F1683" s="6" t="n">
        <f aca="false">F1682+G1682/($H$2/1000000)*(1/$C$2/COUNT($A$5:$A$632))</f>
        <v>-284.693901571587</v>
      </c>
      <c r="G1683" s="6" t="n">
        <f aca="false">E1683/$G$2</f>
        <v>-0.0120459852002916</v>
      </c>
      <c r="H1683" s="6" t="n">
        <f aca="false">IF(G1683&gt;0,G1683,0)</f>
        <v>0</v>
      </c>
      <c r="J1683" s="11" t="n">
        <f aca="false">E1683*E1683</f>
        <v>97.5691126512511</v>
      </c>
      <c r="K1683" s="6" t="n">
        <f aca="false">J1683/$G$2</f>
        <v>0.118986722745428</v>
      </c>
      <c r="M1683" s="8" t="n">
        <f aca="false">IF(H1683&gt;0,$E$2,0)</f>
        <v>0</v>
      </c>
      <c r="N1683" s="6" t="n">
        <f aca="false">M1683*H1683</f>
        <v>0</v>
      </c>
      <c r="P1683" s="8" t="n">
        <f aca="false">IF(H1683&gt;0,$F$2,0)</f>
        <v>0</v>
      </c>
      <c r="Q1683" s="6" t="n">
        <f aca="false">P1683*H1683</f>
        <v>0</v>
      </c>
    </row>
    <row r="1684" customFormat="false" ht="15" hidden="false" customHeight="false" outlineLevel="0" collapsed="false">
      <c r="A1684" s="0" t="n">
        <f aca="false">A1683+0.01</f>
        <v>16.7999999999998</v>
      </c>
      <c r="B1684" s="6" t="n">
        <f aca="false">SIN(A1684)</f>
        <v>-0.887567033581424</v>
      </c>
      <c r="C1684" s="6" t="n">
        <f aca="false">ABS(B1684)</f>
        <v>0.887567033581424</v>
      </c>
      <c r="D1684" s="6" t="n">
        <f aca="false">B1684*$D$2*SQRT(2)</f>
        <v>-301.250240737466</v>
      </c>
      <c r="E1684" s="6" t="n">
        <f aca="false">IF(ABS(D1684-F1684)-($I$2+$I$2+$F$2+$E$2)&lt;0,0,SIGN(D1684-F1684)*(ABS(D1684-F1684)-($I$2+$I$2+$F$2+$E$2)))</f>
        <v>-9.71256597533314</v>
      </c>
      <c r="F1684" s="6" t="n">
        <f aca="false">F1683+G1683/($H$2/1000000)*(1/$C$2/COUNT($A$5:$A$632))</f>
        <v>-286.437674762133</v>
      </c>
      <c r="G1684" s="6" t="n">
        <f aca="false">E1684/$G$2</f>
        <v>-0.0118445926528453</v>
      </c>
      <c r="H1684" s="6" t="n">
        <f aca="false">IF(G1684&gt;0,G1684,0)</f>
        <v>0</v>
      </c>
      <c r="J1684" s="11" t="n">
        <f aca="false">E1684*E1684</f>
        <v>94.3339378251991</v>
      </c>
      <c r="K1684" s="6" t="n">
        <f aca="false">J1684/$G$2</f>
        <v>0.115041387591706</v>
      </c>
      <c r="M1684" s="8" t="n">
        <f aca="false">IF(H1684&gt;0,$E$2,0)</f>
        <v>0</v>
      </c>
      <c r="N1684" s="6" t="n">
        <f aca="false">M1684*H1684</f>
        <v>0</v>
      </c>
      <c r="P1684" s="8" t="n">
        <f aca="false">IF(H1684&gt;0,$F$2,0)</f>
        <v>0</v>
      </c>
      <c r="Q1684" s="6" t="n">
        <f aca="false">P1684*H1684</f>
        <v>0</v>
      </c>
    </row>
    <row r="1685" customFormat="false" ht="15" hidden="false" customHeight="false" outlineLevel="0" collapsed="false">
      <c r="A1685" s="0" t="n">
        <f aca="false">A1684+0.01</f>
        <v>16.8099999999998</v>
      </c>
      <c r="B1685" s="6" t="n">
        <f aca="false">SIN(A1685)</f>
        <v>-0.892129364694299</v>
      </c>
      <c r="C1685" s="6" t="n">
        <f aca="false">ABS(B1685)</f>
        <v>0.892129364694299</v>
      </c>
      <c r="D1685" s="6" t="n">
        <f aca="false">B1685*$D$2*SQRT(2)</f>
        <v>-302.798747266073</v>
      </c>
      <c r="E1685" s="6" t="n">
        <f aca="false">IF(ABS(D1685-F1685)-($I$2+$I$2+$F$2+$E$2)&lt;0,0,SIGN(D1685-F1685)*(ABS(D1685-F1685)-($I$2+$I$2+$F$2+$E$2)))</f>
        <v>-9.54645283792316</v>
      </c>
      <c r="F1685" s="6" t="n">
        <f aca="false">F1684+G1684/($H$2/1000000)*(1/$C$2/COUNT($A$5:$A$632))</f>
        <v>-288.15229442815</v>
      </c>
      <c r="G1685" s="6" t="n">
        <f aca="false">E1685/$G$2</f>
        <v>-0.0116420156560039</v>
      </c>
      <c r="H1685" s="6" t="n">
        <f aca="false">IF(G1685&gt;0,G1685,0)</f>
        <v>0</v>
      </c>
      <c r="J1685" s="11" t="n">
        <f aca="false">E1685*E1685</f>
        <v>91.1347617866912</v>
      </c>
      <c r="K1685" s="6" t="n">
        <f aca="false">J1685/$G$2</f>
        <v>0.111139953398404</v>
      </c>
      <c r="M1685" s="8" t="n">
        <f aca="false">IF(H1685&gt;0,$E$2,0)</f>
        <v>0</v>
      </c>
      <c r="N1685" s="6" t="n">
        <f aca="false">M1685*H1685</f>
        <v>0</v>
      </c>
      <c r="P1685" s="8" t="n">
        <f aca="false">IF(H1685&gt;0,$F$2,0)</f>
        <v>0</v>
      </c>
      <c r="Q1685" s="6" t="n">
        <f aca="false">P1685*H1685</f>
        <v>0</v>
      </c>
    </row>
    <row r="1686" customFormat="false" ht="15" hidden="false" customHeight="false" outlineLevel="0" collapsed="false">
      <c r="A1686" s="0" t="n">
        <f aca="false">A1685+0.01</f>
        <v>16.8199999999998</v>
      </c>
      <c r="B1686" s="6" t="n">
        <f aca="false">SIN(A1686)</f>
        <v>-0.896602483614143</v>
      </c>
      <c r="C1686" s="6" t="n">
        <f aca="false">ABS(B1686)</f>
        <v>0.896602483614143</v>
      </c>
      <c r="D1686" s="6" t="n">
        <f aca="false">B1686*$D$2*SQRT(2)</f>
        <v>-304.316974172285</v>
      </c>
      <c r="E1686" s="6" t="n">
        <f aca="false">IF(ABS(D1686-F1686)-($I$2+$I$2+$F$2+$E$2)&lt;0,0,SIGN(D1686-F1686)*(ABS(D1686-F1686)-($I$2+$I$2+$F$2+$E$2)))</f>
        <v>-9.37938506318496</v>
      </c>
      <c r="F1686" s="6" t="n">
        <f aca="false">F1685+G1685/($H$2/1000000)*(1/$C$2/COUNT($A$5:$A$632))</f>
        <v>-289.8375891091</v>
      </c>
      <c r="G1686" s="6" t="n">
        <f aca="false">E1686/$G$2</f>
        <v>-0.0114382744672987</v>
      </c>
      <c r="H1686" s="6" t="n">
        <f aca="false">IF(G1686&gt;0,G1686,0)</f>
        <v>0</v>
      </c>
      <c r="J1686" s="11" t="n">
        <f aca="false">E1686*E1686</f>
        <v>87.9728641634972</v>
      </c>
      <c r="K1686" s="6" t="n">
        <f aca="false">J1686/$G$2</f>
        <v>0.107283980687192</v>
      </c>
      <c r="M1686" s="8" t="n">
        <f aca="false">IF(H1686&gt;0,$E$2,0)</f>
        <v>0</v>
      </c>
      <c r="N1686" s="6" t="n">
        <f aca="false">M1686*H1686</f>
        <v>0</v>
      </c>
      <c r="P1686" s="8" t="n">
        <f aca="false">IF(H1686&gt;0,$F$2,0)</f>
        <v>0</v>
      </c>
      <c r="Q1686" s="6" t="n">
        <f aca="false">P1686*H1686</f>
        <v>0</v>
      </c>
    </row>
    <row r="1687" customFormat="false" ht="15" hidden="false" customHeight="false" outlineLevel="0" collapsed="false">
      <c r="A1687" s="0" t="n">
        <f aca="false">A1686+0.01</f>
        <v>16.8299999999998</v>
      </c>
      <c r="B1687" s="6" t="n">
        <f aca="false">SIN(A1687)</f>
        <v>-0.900985943032791</v>
      </c>
      <c r="C1687" s="6" t="n">
        <f aca="false">ABS(B1687)</f>
        <v>0.900985943032791</v>
      </c>
      <c r="D1687" s="6" t="n">
        <f aca="false">B1687*$D$2*SQRT(2)</f>
        <v>-305.804769634677</v>
      </c>
      <c r="E1687" s="6" t="n">
        <f aca="false">IF(ABS(D1687-F1687)-($I$2+$I$2+$F$2+$E$2)&lt;0,0,SIGN(D1687-F1687)*(ABS(D1687-F1687)-($I$2+$I$2+$F$2+$E$2)))</f>
        <v>-9.21137935775723</v>
      </c>
      <c r="F1687" s="6" t="n">
        <f aca="false">F1686+G1686/($H$2/1000000)*(1/$C$2/COUNT($A$5:$A$632))</f>
        <v>-291.49339027692</v>
      </c>
      <c r="G1687" s="6" t="n">
        <f aca="false">E1687/$G$2</f>
        <v>-0.0112333894606796</v>
      </c>
      <c r="H1687" s="6" t="n">
        <f aca="false">IF(G1687&gt;0,G1687,0)</f>
        <v>0</v>
      </c>
      <c r="J1687" s="11" t="n">
        <f aca="false">E1687*E1687</f>
        <v>84.849509672516</v>
      </c>
      <c r="K1687" s="6" t="n">
        <f aca="false">J1687/$G$2</f>
        <v>0.103475011795751</v>
      </c>
      <c r="M1687" s="8" t="n">
        <f aca="false">IF(H1687&gt;0,$E$2,0)</f>
        <v>0</v>
      </c>
      <c r="N1687" s="6" t="n">
        <f aca="false">M1687*H1687</f>
        <v>0</v>
      </c>
      <c r="P1687" s="8" t="n">
        <f aca="false">IF(H1687&gt;0,$F$2,0)</f>
        <v>0</v>
      </c>
      <c r="Q1687" s="6" t="n">
        <f aca="false">P1687*H1687</f>
        <v>0</v>
      </c>
    </row>
    <row r="1688" customFormat="false" ht="15" hidden="false" customHeight="false" outlineLevel="0" collapsed="false">
      <c r="A1688" s="0" t="n">
        <f aca="false">A1687+0.01</f>
        <v>16.8399999999998</v>
      </c>
      <c r="B1688" s="6" t="n">
        <f aca="false">SIN(A1688)</f>
        <v>-0.905279304607955</v>
      </c>
      <c r="C1688" s="6" t="n">
        <f aca="false">ABS(B1688)</f>
        <v>0.905279304607955</v>
      </c>
      <c r="D1688" s="6" t="n">
        <f aca="false">B1688*$D$2*SQRT(2)</f>
        <v>-307.261984874941</v>
      </c>
      <c r="E1688" s="6" t="n">
        <f aca="false">IF(ABS(D1688-F1688)-($I$2+$I$2+$F$2+$E$2)&lt;0,0,SIGN(D1688-F1688)*(ABS(D1688-F1688)-($I$2+$I$2+$F$2+$E$2)))</f>
        <v>-9.04245252206882</v>
      </c>
      <c r="F1688" s="6" t="n">
        <f aca="false">F1687+G1687/($H$2/1000000)*(1/$C$2/COUNT($A$5:$A$632))</f>
        <v>-293.119532352872</v>
      </c>
      <c r="G1688" s="6" t="n">
        <f aca="false">E1688/$G$2</f>
        <v>-0.0110273811244742</v>
      </c>
      <c r="H1688" s="6" t="n">
        <f aca="false">IF(G1688&gt;0,G1688,0)</f>
        <v>0</v>
      </c>
      <c r="J1688" s="11" t="n">
        <f aca="false">E1688*E1688</f>
        <v>81.7659476138688</v>
      </c>
      <c r="K1688" s="6" t="n">
        <f aca="false">J1688/$G$2</f>
        <v>0.0997145702608156</v>
      </c>
      <c r="M1688" s="8" t="n">
        <f aca="false">IF(H1688&gt;0,$E$2,0)</f>
        <v>0</v>
      </c>
      <c r="N1688" s="6" t="n">
        <f aca="false">M1688*H1688</f>
        <v>0</v>
      </c>
      <c r="P1688" s="8" t="n">
        <f aca="false">IF(H1688&gt;0,$F$2,0)</f>
        <v>0</v>
      </c>
      <c r="Q1688" s="6" t="n">
        <f aca="false">P1688*H1688</f>
        <v>0</v>
      </c>
    </row>
    <row r="1689" customFormat="false" ht="15" hidden="false" customHeight="false" outlineLevel="0" collapsed="false">
      <c r="A1689" s="0" t="n">
        <f aca="false">A1688+0.01</f>
        <v>16.8499999999998</v>
      </c>
      <c r="B1689" s="6" t="n">
        <f aca="false">SIN(A1689)</f>
        <v>-0.909482139007056</v>
      </c>
      <c r="C1689" s="6" t="n">
        <f aca="false">ABS(B1689)</f>
        <v>0.909482139007056</v>
      </c>
      <c r="D1689" s="6" t="n">
        <f aca="false">B1689*$D$2*SQRT(2)</f>
        <v>-308.688474172769</v>
      </c>
      <c r="E1689" s="6" t="n">
        <f aca="false">IF(ABS(D1689-F1689)-($I$2+$I$2+$F$2+$E$2)&lt;0,0,SIGN(D1689-F1689)*(ABS(D1689-F1689)-($I$2+$I$2+$F$2+$E$2)))</f>
        <v>-8.87262144866431</v>
      </c>
      <c r="F1689" s="6" t="n">
        <f aca="false">F1688+G1688/($H$2/1000000)*(1/$C$2/COUNT($A$5:$A$632))</f>
        <v>-294.715852724105</v>
      </c>
      <c r="G1689" s="6" t="n">
        <f aca="false">E1689/$G$2</f>
        <v>-0.0108202700593467</v>
      </c>
      <c r="H1689" s="6" t="n">
        <f aca="false">IF(G1689&gt;0,G1689,0)</f>
        <v>0</v>
      </c>
      <c r="J1689" s="11" t="n">
        <f aca="false">E1689*E1689</f>
        <v>78.723411371298</v>
      </c>
      <c r="K1689" s="6" t="n">
        <f aca="false">J1689/$G$2</f>
        <v>0.0960041602089</v>
      </c>
      <c r="M1689" s="8" t="n">
        <f aca="false">IF(H1689&gt;0,$E$2,0)</f>
        <v>0</v>
      </c>
      <c r="N1689" s="6" t="n">
        <f aca="false">M1689*H1689</f>
        <v>0</v>
      </c>
      <c r="P1689" s="8" t="n">
        <f aca="false">IF(H1689&gt;0,$F$2,0)</f>
        <v>0</v>
      </c>
      <c r="Q1689" s="6" t="n">
        <f aca="false">P1689*H1689</f>
        <v>0</v>
      </c>
    </row>
    <row r="1690" customFormat="false" ht="15" hidden="false" customHeight="false" outlineLevel="0" collapsed="false">
      <c r="A1690" s="0" t="n">
        <f aca="false">A1689+0.01</f>
        <v>16.8599999999998</v>
      </c>
      <c r="B1690" s="6" t="n">
        <f aca="false">SIN(A1690)</f>
        <v>-0.913594025950155</v>
      </c>
      <c r="C1690" s="6" t="n">
        <f aca="false">ABS(B1690)</f>
        <v>0.913594025950155</v>
      </c>
      <c r="D1690" s="6" t="n">
        <f aca="false">B1690*$D$2*SQRT(2)</f>
        <v>-310.084094880419</v>
      </c>
      <c r="E1690" s="6" t="n">
        <f aca="false">IF(ABS(D1690-F1690)-($I$2+$I$2+$F$2+$E$2)&lt;0,0,SIGN(D1690-F1690)*(ABS(D1690-F1690)-($I$2+$I$2+$F$2+$E$2)))</f>
        <v>-8.70190312050849</v>
      </c>
      <c r="F1690" s="6" t="n">
        <f aca="false">F1689+G1689/($H$2/1000000)*(1/$C$2/COUNT($A$5:$A$632))</f>
        <v>-296.28219175991</v>
      </c>
      <c r="G1690" s="6" t="n">
        <f aca="false">E1690/$G$2</f>
        <v>-0.0106120769762299</v>
      </c>
      <c r="H1690" s="6" t="n">
        <f aca="false">IF(G1690&gt;0,G1690,0)</f>
        <v>0</v>
      </c>
      <c r="J1690" s="11" t="n">
        <f aca="false">E1690*E1690</f>
        <v>75.7231179187153</v>
      </c>
      <c r="K1690" s="6" t="n">
        <f aca="false">J1690/$G$2</f>
        <v>0.0923452657545309</v>
      </c>
      <c r="M1690" s="8" t="n">
        <f aca="false">IF(H1690&gt;0,$E$2,0)</f>
        <v>0</v>
      </c>
      <c r="N1690" s="6" t="n">
        <f aca="false">M1690*H1690</f>
        <v>0</v>
      </c>
      <c r="P1690" s="8" t="n">
        <f aca="false">IF(H1690&gt;0,$F$2,0)</f>
        <v>0</v>
      </c>
      <c r="Q1690" s="6" t="n">
        <f aca="false">P1690*H1690</f>
        <v>0</v>
      </c>
    </row>
    <row r="1691" customFormat="false" ht="15" hidden="false" customHeight="false" outlineLevel="0" collapsed="false">
      <c r="A1691" s="0" t="n">
        <f aca="false">A1690+0.01</f>
        <v>16.8699999999998</v>
      </c>
      <c r="B1691" s="6" t="n">
        <f aca="false">SIN(A1691)</f>
        <v>-0.917614554251984</v>
      </c>
      <c r="C1691" s="6" t="n">
        <f aca="false">ABS(B1691)</f>
        <v>0.917614554251984</v>
      </c>
      <c r="D1691" s="6" t="n">
        <f aca="false">B1691*$D$2*SQRT(2)</f>
        <v>-311.448707436984</v>
      </c>
      <c r="E1691" s="6" t="n">
        <f aca="false">IF(ABS(D1691-F1691)-($I$2+$I$2+$F$2+$E$2)&lt;0,0,SIGN(D1691-F1691)*(ABS(D1691-F1691)-($I$2+$I$2+$F$2+$E$2)))</f>
        <v>-8.53031460929267</v>
      </c>
      <c r="F1691" s="6" t="n">
        <f aca="false">F1690+G1690/($H$2/1000000)*(1/$C$2/COUNT($A$5:$A$632))</f>
        <v>-297.818392827691</v>
      </c>
      <c r="G1691" s="6" t="n">
        <f aca="false">E1691/$G$2</f>
        <v>-0.0104028226942594</v>
      </c>
      <c r="H1691" s="6" t="n">
        <f aca="false">IF(G1691&gt;0,G1691,0)</f>
        <v>0</v>
      </c>
      <c r="J1691" s="11" t="n">
        <f aca="false">E1691*E1691</f>
        <v>72.7662673335119</v>
      </c>
      <c r="K1691" s="6" t="n">
        <f aca="false">J1691/$G$2</f>
        <v>0.0887393504067219</v>
      </c>
      <c r="M1691" s="8" t="n">
        <f aca="false">IF(H1691&gt;0,$E$2,0)</f>
        <v>0</v>
      </c>
      <c r="N1691" s="6" t="n">
        <f aca="false">M1691*H1691</f>
        <v>0</v>
      </c>
      <c r="P1691" s="8" t="n">
        <f aca="false">IF(H1691&gt;0,$F$2,0)</f>
        <v>0</v>
      </c>
      <c r="Q1691" s="6" t="n">
        <f aca="false">P1691*H1691</f>
        <v>0</v>
      </c>
    </row>
    <row r="1692" customFormat="false" ht="15" hidden="false" customHeight="false" outlineLevel="0" collapsed="false">
      <c r="A1692" s="0" t="n">
        <f aca="false">A1691+0.01</f>
        <v>16.8799999999998</v>
      </c>
      <c r="B1692" s="6" t="n">
        <f aca="false">SIN(A1692)</f>
        <v>-0.921543321863065</v>
      </c>
      <c r="C1692" s="6" t="n">
        <f aca="false">ABS(B1692)</f>
        <v>0.921543321863065</v>
      </c>
      <c r="D1692" s="6" t="n">
        <f aca="false">B1692*$D$2*SQRT(2)</f>
        <v>-312.782175382344</v>
      </c>
      <c r="E1692" s="6" t="n">
        <f aca="false">IF(ABS(D1692-F1692)-($I$2+$I$2+$F$2+$E$2)&lt;0,0,SIGN(D1692-F1692)*(ABS(D1692-F1692)-($I$2+$I$2+$F$2+$E$2)))</f>
        <v>-8.35787307372336</v>
      </c>
      <c r="F1692" s="6" t="n">
        <f aca="false">F1691+G1691/($H$2/1000000)*(1/$C$2/COUNT($A$5:$A$632))</f>
        <v>-299.324302308621</v>
      </c>
      <c r="G1692" s="6" t="n">
        <f aca="false">E1692/$G$2</f>
        <v>-0.010192528138687</v>
      </c>
      <c r="H1692" s="6" t="n">
        <f aca="false">IF(G1692&gt;0,G1692,0)</f>
        <v>0</v>
      </c>
      <c r="J1692" s="11" t="n">
        <f aca="false">E1692*E1692</f>
        <v>69.85404231647</v>
      </c>
      <c r="K1692" s="6" t="n">
        <f aca="false">J1692/$G$2</f>
        <v>0.0851878564835</v>
      </c>
      <c r="M1692" s="8" t="n">
        <f aca="false">IF(H1692&gt;0,$E$2,0)</f>
        <v>0</v>
      </c>
      <c r="N1692" s="6" t="n">
        <f aca="false">M1692*H1692</f>
        <v>0</v>
      </c>
      <c r="P1692" s="8" t="n">
        <f aca="false">IF(H1692&gt;0,$F$2,0)</f>
        <v>0</v>
      </c>
      <c r="Q1692" s="6" t="n">
        <f aca="false">P1692*H1692</f>
        <v>0</v>
      </c>
    </row>
    <row r="1693" customFormat="false" ht="15" hidden="false" customHeight="false" outlineLevel="0" collapsed="false">
      <c r="A1693" s="0" t="n">
        <f aca="false">A1692+0.01</f>
        <v>16.8899999999998</v>
      </c>
      <c r="B1693" s="6" t="n">
        <f aca="false">SIN(A1693)</f>
        <v>-0.92537993590991</v>
      </c>
      <c r="C1693" s="6" t="n">
        <f aca="false">ABS(B1693)</f>
        <v>0.92537993590991</v>
      </c>
      <c r="D1693" s="6" t="n">
        <f aca="false">B1693*$D$2*SQRT(2)</f>
        <v>-314.084365370818</v>
      </c>
      <c r="E1693" s="6" t="n">
        <f aca="false">IF(ABS(D1693-F1693)-($I$2+$I$2+$F$2+$E$2)&lt;0,0,SIGN(D1693-F1693)*(ABS(D1693-F1693)-($I$2+$I$2+$F$2+$E$2)))</f>
        <v>-8.18459575781301</v>
      </c>
      <c r="F1693" s="6" t="n">
        <f aca="false">F1692+G1692/($H$2/1000000)*(1/$C$2/COUNT($A$5:$A$632))</f>
        <v>-300.799769613005</v>
      </c>
      <c r="G1693" s="6" t="n">
        <f aca="false">E1693/$G$2</f>
        <v>-0.00998121433879635</v>
      </c>
      <c r="H1693" s="6" t="n">
        <f aca="false">IF(G1693&gt;0,G1693,0)</f>
        <v>0</v>
      </c>
      <c r="J1693" s="11" t="n">
        <f aca="false">E1693*E1693</f>
        <v>66.9876077188107</v>
      </c>
      <c r="K1693" s="6" t="n">
        <f aca="false">J1693/$G$2</f>
        <v>0.081692204535135</v>
      </c>
      <c r="M1693" s="8" t="n">
        <f aca="false">IF(H1693&gt;0,$E$2,0)</f>
        <v>0</v>
      </c>
      <c r="N1693" s="6" t="n">
        <f aca="false">M1693*H1693</f>
        <v>0</v>
      </c>
      <c r="P1693" s="8" t="n">
        <f aca="false">IF(H1693&gt;0,$F$2,0)</f>
        <v>0</v>
      </c>
      <c r="Q1693" s="6" t="n">
        <f aca="false">P1693*H1693</f>
        <v>0</v>
      </c>
    </row>
    <row r="1694" customFormat="false" ht="15" hidden="false" customHeight="false" outlineLevel="0" collapsed="false">
      <c r="A1694" s="0" t="n">
        <f aca="false">A1693+0.01</f>
        <v>16.8999999999998</v>
      </c>
      <c r="B1694" s="6" t="n">
        <f aca="false">SIN(A1694)</f>
        <v>-0.929124012734311</v>
      </c>
      <c r="C1694" s="6" t="n">
        <f aca="false">ABS(B1694)</f>
        <v>0.929124012734311</v>
      </c>
      <c r="D1694" s="6" t="n">
        <f aca="false">B1694*$D$2*SQRT(2)</f>
        <v>-315.35514718449</v>
      </c>
      <c r="E1694" s="6" t="n">
        <f aca="false">IF(ABS(D1694-F1694)-($I$2+$I$2+$F$2+$E$2)&lt;0,0,SIGN(D1694-F1694)*(ABS(D1694-F1694)-($I$2+$I$2+$F$2+$E$2)))</f>
        <v>-8.01049998914626</v>
      </c>
      <c r="F1694" s="6" t="n">
        <f aca="false">F1693+G1693/($H$2/1000000)*(1/$C$2/COUNT($A$5:$A$632))</f>
        <v>-302.244647195344</v>
      </c>
      <c r="G1694" s="6" t="n">
        <f aca="false">E1694/$G$2</f>
        <v>-0.00976890242578812</v>
      </c>
      <c r="H1694" s="6" t="n">
        <f aca="false">IF(G1694&gt;0,G1694,0)</f>
        <v>0</v>
      </c>
      <c r="J1694" s="11" t="n">
        <f aca="false">E1694*E1694</f>
        <v>64.1681100761123</v>
      </c>
      <c r="K1694" s="6" t="n">
        <f aca="false">J1694/$G$2</f>
        <v>0.0782537927757467</v>
      </c>
      <c r="M1694" s="8" t="n">
        <f aca="false">IF(H1694&gt;0,$E$2,0)</f>
        <v>0</v>
      </c>
      <c r="N1694" s="6" t="n">
        <f aca="false">M1694*H1694</f>
        <v>0</v>
      </c>
      <c r="P1694" s="8" t="n">
        <f aca="false">IF(H1694&gt;0,$F$2,0)</f>
        <v>0</v>
      </c>
      <c r="Q1694" s="6" t="n">
        <f aca="false">P1694*H1694</f>
        <v>0</v>
      </c>
    </row>
    <row r="1695" customFormat="false" ht="15" hidden="false" customHeight="false" outlineLevel="0" collapsed="false">
      <c r="A1695" s="0" t="n">
        <f aca="false">A1694+0.01</f>
        <v>16.9099999999998</v>
      </c>
      <c r="B1695" s="6" t="n">
        <f aca="false">SIN(A1695)</f>
        <v>-0.932775177931705</v>
      </c>
      <c r="C1695" s="6" t="n">
        <f aca="false">ABS(B1695)</f>
        <v>0.932775177931705</v>
      </c>
      <c r="D1695" s="6" t="n">
        <f aca="false">B1695*$D$2*SQRT(2)</f>
        <v>-316.594393746239</v>
      </c>
      <c r="E1695" s="6" t="n">
        <f aca="false">IF(ABS(D1695-F1695)-($I$2+$I$2+$F$2+$E$2)&lt;0,0,SIGN(D1695-F1695)*(ABS(D1695-F1695)-($I$2+$I$2+$F$2+$E$2)))</f>
        <v>-7.8356031771564</v>
      </c>
      <c r="F1695" s="6" t="n">
        <f aca="false">F1694+G1694/($H$2/1000000)*(1/$C$2/COUNT($A$5:$A$632))</f>
        <v>-303.658790569083</v>
      </c>
      <c r="G1695" s="6" t="n">
        <f aca="false">E1695/$G$2</f>
        <v>-0.00955561363067853</v>
      </c>
      <c r="H1695" s="6" t="n">
        <f aca="false">IF(G1695&gt;0,G1695,0)</f>
        <v>0</v>
      </c>
      <c r="J1695" s="11" t="n">
        <f aca="false">E1695*E1695</f>
        <v>61.3966771498634</v>
      </c>
      <c r="K1695" s="6" t="n">
        <f aca="false">J1695/$G$2</f>
        <v>0.0748739965242237</v>
      </c>
      <c r="M1695" s="8" t="n">
        <f aca="false">IF(H1695&gt;0,$E$2,0)</f>
        <v>0</v>
      </c>
      <c r="N1695" s="6" t="n">
        <f aca="false">M1695*H1695</f>
        <v>0</v>
      </c>
      <c r="P1695" s="8" t="n">
        <f aca="false">IF(H1695&gt;0,$F$2,0)</f>
        <v>0</v>
      </c>
      <c r="Q1695" s="6" t="n">
        <f aca="false">P1695*H1695</f>
        <v>0</v>
      </c>
    </row>
    <row r="1696" customFormat="false" ht="15" hidden="false" customHeight="false" outlineLevel="0" collapsed="false">
      <c r="A1696" s="0" t="n">
        <f aca="false">A1695+0.01</f>
        <v>16.9199999999998</v>
      </c>
      <c r="B1696" s="6" t="n">
        <f aca="false">SIN(A1696)</f>
        <v>-0.936333066388617</v>
      </c>
      <c r="C1696" s="6" t="n">
        <f aca="false">ABS(B1696)</f>
        <v>0.936333066388617</v>
      </c>
      <c r="D1696" s="6" t="n">
        <f aca="false">B1696*$D$2*SQRT(2)</f>
        <v>-317.801981132441</v>
      </c>
      <c r="E1696" s="6" t="n">
        <f aca="false">IF(ABS(D1696-F1696)-($I$2+$I$2+$F$2+$E$2)&lt;0,0,SIGN(D1696-F1696)*(ABS(D1696-F1696)-($I$2+$I$2+$F$2+$E$2)))</f>
        <v>-7.65992281137832</v>
      </c>
      <c r="F1696" s="6" t="n">
        <f aca="false">F1695+G1695/($H$2/1000000)*(1/$C$2/COUNT($A$5:$A$632))</f>
        <v>-305.042058321063</v>
      </c>
      <c r="G1696" s="6" t="n">
        <f aca="false">E1696/$G$2</f>
        <v>-0.00934136928216868</v>
      </c>
      <c r="H1696" s="6" t="n">
        <f aca="false">IF(G1696&gt;0,G1696,0)</f>
        <v>0</v>
      </c>
      <c r="J1696" s="11" t="n">
        <f aca="false">E1696*E1696</f>
        <v>58.6744174762739</v>
      </c>
      <c r="K1696" s="6" t="n">
        <f aca="false">J1696/$G$2</f>
        <v>0.0715541676539926</v>
      </c>
      <c r="M1696" s="8" t="n">
        <f aca="false">IF(H1696&gt;0,$E$2,0)</f>
        <v>0</v>
      </c>
      <c r="N1696" s="6" t="n">
        <f aca="false">M1696*H1696</f>
        <v>0</v>
      </c>
      <c r="P1696" s="8" t="n">
        <f aca="false">IF(H1696&gt;0,$F$2,0)</f>
        <v>0</v>
      </c>
      <c r="Q1696" s="6" t="n">
        <f aca="false">P1696*H1696</f>
        <v>0</v>
      </c>
    </row>
    <row r="1697" customFormat="false" ht="15" hidden="false" customHeight="false" outlineLevel="0" collapsed="false">
      <c r="A1697" s="0" t="n">
        <f aca="false">A1696+0.01</f>
        <v>16.9299999999998</v>
      </c>
      <c r="B1697" s="6" t="n">
        <f aca="false">SIN(A1697)</f>
        <v>-0.939797322319165</v>
      </c>
      <c r="C1697" s="6" t="n">
        <f aca="false">ABS(B1697)</f>
        <v>0.939797322319165</v>
      </c>
      <c r="D1697" s="6" t="n">
        <f aca="false">B1697*$D$2*SQRT(2)</f>
        <v>-318.977788585364</v>
      </c>
      <c r="E1697" s="6" t="n">
        <f aca="false">IF(ABS(D1697-F1697)-($I$2+$I$2+$F$2+$E$2)&lt;0,0,SIGN(D1697-F1697)*(ABS(D1697-F1697)-($I$2+$I$2+$F$2+$E$2)))</f>
        <v>-7.48347645970247</v>
      </c>
      <c r="F1697" s="6" t="n">
        <f aca="false">F1696+G1696/($H$2/1000000)*(1/$C$2/COUNT($A$5:$A$632))</f>
        <v>-306.394312125662</v>
      </c>
      <c r="G1697" s="6" t="n">
        <f aca="false">E1697/$G$2</f>
        <v>-0.0091261908045152</v>
      </c>
      <c r="H1697" s="6" t="n">
        <f aca="false">IF(G1697&gt;0,G1697,0)</f>
        <v>0</v>
      </c>
      <c r="J1697" s="11" t="n">
        <f aca="false">E1697*E1697</f>
        <v>56.002419922921</v>
      </c>
      <c r="K1697" s="6" t="n">
        <f aca="false">J1697/$G$2</f>
        <v>0.0682956340523427</v>
      </c>
      <c r="M1697" s="8" t="n">
        <f aca="false">IF(H1697&gt;0,$E$2,0)</f>
        <v>0</v>
      </c>
      <c r="N1697" s="6" t="n">
        <f aca="false">M1697*H1697</f>
        <v>0</v>
      </c>
      <c r="P1697" s="8" t="n">
        <f aca="false">IF(H1697&gt;0,$F$2,0)</f>
        <v>0</v>
      </c>
      <c r="Q1697" s="6" t="n">
        <f aca="false">P1697*H1697</f>
        <v>0</v>
      </c>
    </row>
    <row r="1698" customFormat="false" ht="15" hidden="false" customHeight="false" outlineLevel="0" collapsed="false">
      <c r="A1698" s="0" t="n">
        <f aca="false">A1697+0.01</f>
        <v>16.9399999999999</v>
      </c>
      <c r="B1698" s="6" t="n">
        <f aca="false">SIN(A1698)</f>
        <v>-0.943167599300643</v>
      </c>
      <c r="C1698" s="6" t="n">
        <f aca="false">ABS(B1698)</f>
        <v>0.943167599300643</v>
      </c>
      <c r="D1698" s="6" t="n">
        <f aca="false">B1698*$D$2*SQRT(2)</f>
        <v>-320.121698525242</v>
      </c>
      <c r="E1698" s="6" t="n">
        <f aca="false">IF(ABS(D1698-F1698)-($I$2+$I$2+$F$2+$E$2)&lt;0,0,SIGN(D1698-F1698)*(ABS(D1698-F1698)-($I$2+$I$2+$F$2+$E$2)))</f>
        <v>-7.30628176661647</v>
      </c>
      <c r="F1698" s="6" t="n">
        <f aca="false">F1697+G1697/($H$2/1000000)*(1/$C$2/COUNT($A$5:$A$632))</f>
        <v>-307.715416758626</v>
      </c>
      <c r="G1698" s="6" t="n">
        <f aca="false">E1698/$G$2</f>
        <v>-0.00891009971538594</v>
      </c>
      <c r="H1698" s="6" t="n">
        <f aca="false">IF(G1698&gt;0,G1698,0)</f>
        <v>0</v>
      </c>
      <c r="J1698" s="11" t="n">
        <f aca="false">E1698*E1698</f>
        <v>53.3817532531923</v>
      </c>
      <c r="K1698" s="6" t="n">
        <f aca="false">J1698/$G$2</f>
        <v>0.0650996990892589</v>
      </c>
      <c r="M1698" s="8" t="n">
        <f aca="false">IF(H1698&gt;0,$E$2,0)</f>
        <v>0</v>
      </c>
      <c r="N1698" s="6" t="n">
        <f aca="false">M1698*H1698</f>
        <v>0</v>
      </c>
      <c r="P1698" s="8" t="n">
        <f aca="false">IF(H1698&gt;0,$F$2,0)</f>
        <v>0</v>
      </c>
      <c r="Q1698" s="6" t="n">
        <f aca="false">P1698*H1698</f>
        <v>0</v>
      </c>
    </row>
    <row r="1699" customFormat="false" ht="15" hidden="false" customHeight="false" outlineLevel="0" collapsed="false">
      <c r="A1699" s="0" t="n">
        <f aca="false">A1698+0.01</f>
        <v>16.9499999999999</v>
      </c>
      <c r="B1699" s="6" t="n">
        <f aca="false">SIN(A1699)</f>
        <v>-0.946443560308161</v>
      </c>
      <c r="C1699" s="6" t="n">
        <f aca="false">ABS(B1699)</f>
        <v>0.946443560308161</v>
      </c>
      <c r="D1699" s="6" t="n">
        <f aca="false">B1699*$D$2*SQRT(2)</f>
        <v>-321.233596562035</v>
      </c>
      <c r="E1699" s="6" t="n">
        <f aca="false">IF(ABS(D1699-F1699)-($I$2+$I$2+$F$2+$E$2)&lt;0,0,SIGN(D1699-F1699)*(ABS(D1699-F1699)-($I$2+$I$2+$F$2+$E$2)))</f>
        <v>-7.12835645144284</v>
      </c>
      <c r="F1699" s="6" t="n">
        <f aca="false">F1698+G1698/($H$2/1000000)*(1/$C$2/COUNT($A$5:$A$632))</f>
        <v>-309.005240110592</v>
      </c>
      <c r="G1699" s="6" t="n">
        <f aca="false">E1699/$G$2</f>
        <v>-0.00869311762371077</v>
      </c>
      <c r="H1699" s="6" t="n">
        <f aca="false">IF(G1699&gt;0,G1699,0)</f>
        <v>0</v>
      </c>
      <c r="J1699" s="11" t="n">
        <f aca="false">E1699*E1699</f>
        <v>50.8134656988267</v>
      </c>
      <c r="K1699" s="6" t="n">
        <f aca="false">J1699/$G$2</f>
        <v>0.0619676410961301</v>
      </c>
      <c r="M1699" s="8" t="n">
        <f aca="false">IF(H1699&gt;0,$E$2,0)</f>
        <v>0</v>
      </c>
      <c r="N1699" s="6" t="n">
        <f aca="false">M1699*H1699</f>
        <v>0</v>
      </c>
      <c r="P1699" s="8" t="n">
        <f aca="false">IF(H1699&gt;0,$F$2,0)</f>
        <v>0</v>
      </c>
      <c r="Q1699" s="6" t="n">
        <f aca="false">P1699*H1699</f>
        <v>0</v>
      </c>
    </row>
    <row r="1700" customFormat="false" ht="15" hidden="false" customHeight="false" outlineLevel="0" collapsed="false">
      <c r="A1700" s="0" t="n">
        <f aca="false">A1699+0.01</f>
        <v>16.9599999999999</v>
      </c>
      <c r="B1700" s="6" t="n">
        <f aca="false">SIN(A1700)</f>
        <v>-0.949624877748348</v>
      </c>
      <c r="C1700" s="6" t="n">
        <f aca="false">ABS(B1700)</f>
        <v>0.949624877748348</v>
      </c>
      <c r="D1700" s="6" t="n">
        <f aca="false">B1700*$D$2*SQRT(2)</f>
        <v>-322.313371506866</v>
      </c>
      <c r="E1700" s="6" t="n">
        <f aca="false">IF(ABS(D1700-F1700)-($I$2+$I$2+$F$2+$E$2)&lt;0,0,SIGN(D1700-F1700)*(ABS(D1700-F1700)-($I$2+$I$2+$F$2+$E$2)))</f>
        <v>-6.94971830656467</v>
      </c>
      <c r="F1700" s="6" t="n">
        <f aca="false">F1699+G1699/($H$2/1000000)*(1/$C$2/COUNT($A$5:$A$632))</f>
        <v>-310.263653200301</v>
      </c>
      <c r="G1700" s="6" t="n">
        <f aca="false">E1700/$G$2</f>
        <v>-0.00847526622751789</v>
      </c>
      <c r="H1700" s="6" t="n">
        <f aca="false">IF(G1700&gt;0,G1700,0)</f>
        <v>0</v>
      </c>
      <c r="J1700" s="11" t="n">
        <f aca="false">E1700*E1700</f>
        <v>48.2985845406001</v>
      </c>
      <c r="K1700" s="6" t="n">
        <f aca="false">J1700/$G$2</f>
        <v>0.0589007128543904</v>
      </c>
      <c r="M1700" s="8" t="n">
        <f aca="false">IF(H1700&gt;0,$E$2,0)</f>
        <v>0</v>
      </c>
      <c r="N1700" s="6" t="n">
        <f aca="false">M1700*H1700</f>
        <v>0</v>
      </c>
      <c r="P1700" s="8" t="n">
        <f aca="false">IF(H1700&gt;0,$F$2,0)</f>
        <v>0</v>
      </c>
      <c r="Q1700" s="6" t="n">
        <f aca="false">P1700*H1700</f>
        <v>0</v>
      </c>
    </row>
    <row r="1701" customFormat="false" ht="15" hidden="false" customHeight="false" outlineLevel="0" collapsed="false">
      <c r="A1701" s="0" t="n">
        <f aca="false">A1700+0.01</f>
        <v>16.9699999999999</v>
      </c>
      <c r="B1701" s="6" t="n">
        <f aca="false">SIN(A1701)</f>
        <v>-0.952711233492112</v>
      </c>
      <c r="C1701" s="6" t="n">
        <f aca="false">ABS(B1701)</f>
        <v>0.952711233492112</v>
      </c>
      <c r="D1701" s="6" t="n">
        <f aca="false">B1701*$D$2*SQRT(2)</f>
        <v>-323.360915383139</v>
      </c>
      <c r="E1701" s="6" t="n">
        <f aca="false">IF(ABS(D1701-F1701)-($I$2+$I$2+$F$2+$E$2)&lt;0,0,SIGN(D1701-F1701)*(ABS(D1701-F1701)-($I$2+$I$2+$F$2+$E$2)))</f>
        <v>-6.77038519564629</v>
      </c>
      <c r="F1701" s="6" t="n">
        <f aca="false">F1700+G1700/($H$2/1000000)*(1/$C$2/COUNT($A$5:$A$632))</f>
        <v>-311.490530187493</v>
      </c>
      <c r="G1701" s="6" t="n">
        <f aca="false">E1701/$G$2</f>
        <v>-0.00825656731176377</v>
      </c>
      <c r="H1701" s="6" t="n">
        <f aca="false">IF(G1701&gt;0,G1701,0)</f>
        <v>0</v>
      </c>
      <c r="J1701" s="11" t="n">
        <f aca="false">E1701*E1701</f>
        <v>45.8381156974265</v>
      </c>
      <c r="K1701" s="6" t="n">
        <f aca="false">J1701/$G$2</f>
        <v>0.0559001410944226</v>
      </c>
      <c r="M1701" s="8" t="n">
        <f aca="false">IF(H1701&gt;0,$E$2,0)</f>
        <v>0</v>
      </c>
      <c r="N1701" s="6" t="n">
        <f aca="false">M1701*H1701</f>
        <v>0</v>
      </c>
      <c r="P1701" s="8" t="n">
        <f aca="false">IF(H1701&gt;0,$F$2,0)</f>
        <v>0</v>
      </c>
      <c r="Q1701" s="6" t="n">
        <f aca="false">P1701*H1701</f>
        <v>0</v>
      </c>
    </row>
    <row r="1702" customFormat="false" ht="15" hidden="false" customHeight="false" outlineLevel="0" collapsed="false">
      <c r="A1702" s="0" t="n">
        <f aca="false">A1701+0.01</f>
        <v>16.9799999999999</v>
      </c>
      <c r="B1702" s="6" t="n">
        <f aca="false">SIN(A1702)</f>
        <v>-0.955702318906451</v>
      </c>
      <c r="C1702" s="6" t="n">
        <f aca="false">ABS(B1702)</f>
        <v>0.955702318906451</v>
      </c>
      <c r="D1702" s="6" t="n">
        <f aca="false">B1702*$D$2*SQRT(2)</f>
        <v>-324.376123437341</v>
      </c>
      <c r="E1702" s="6" t="n">
        <f aca="false">IF(ABS(D1702-F1702)-($I$2+$I$2+$F$2+$E$2)&lt;0,0,SIGN(D1702-F1702)*(ABS(D1702-F1702)-($I$2+$I$2+$F$2+$E$2)))</f>
        <v>-6.59037505185122</v>
      </c>
      <c r="F1702" s="6" t="n">
        <f aca="false">F1701+G1701/($H$2/1000000)*(1/$C$2/COUNT($A$5:$A$632))</f>
        <v>-312.68574838549</v>
      </c>
      <c r="G1702" s="6" t="n">
        <f aca="false">E1702/$G$2</f>
        <v>-0.00803704274616002</v>
      </c>
      <c r="H1702" s="6" t="n">
        <f aca="false">IF(G1702&gt;0,G1702,0)</f>
        <v>0</v>
      </c>
      <c r="J1702" s="11" t="n">
        <f aca="false">E1702*E1702</f>
        <v>43.433043324063</v>
      </c>
      <c r="K1702" s="6" t="n">
        <f aca="false">J1702/$G$2</f>
        <v>0.0529671260049549</v>
      </c>
      <c r="M1702" s="8" t="n">
        <f aca="false">IF(H1702&gt;0,$E$2,0)</f>
        <v>0</v>
      </c>
      <c r="N1702" s="6" t="n">
        <f aca="false">M1702*H1702</f>
        <v>0</v>
      </c>
      <c r="P1702" s="8" t="n">
        <f aca="false">IF(H1702&gt;0,$F$2,0)</f>
        <v>0</v>
      </c>
      <c r="Q1702" s="6" t="n">
        <f aca="false">P1702*H1702</f>
        <v>0</v>
      </c>
    </row>
    <row r="1703" customFormat="false" ht="15" hidden="false" customHeight="false" outlineLevel="0" collapsed="false">
      <c r="A1703" s="0" t="n">
        <f aca="false">A1702+0.01</f>
        <v>16.9899999999999</v>
      </c>
      <c r="B1703" s="6" t="n">
        <f aca="false">SIN(A1703)</f>
        <v>-0.958597834885314</v>
      </c>
      <c r="C1703" s="6" t="n">
        <f aca="false">ABS(B1703)</f>
        <v>0.958597834885314</v>
      </c>
      <c r="D1703" s="6" t="n">
        <f aca="false">B1703*$D$2*SQRT(2)</f>
        <v>-325.358894149511</v>
      </c>
      <c r="E1703" s="6" t="n">
        <f aca="false">IF(ABS(D1703-F1703)-($I$2+$I$2+$F$2+$E$2)&lt;0,0,SIGN(D1703-F1703)*(ABS(D1703-F1703)-($I$2+$I$2+$F$2+$E$2)))</f>
        <v>-6.40970587604206</v>
      </c>
      <c r="F1703" s="6" t="n">
        <f aca="false">F1702+G1702/($H$2/1000000)*(1/$C$2/COUNT($A$5:$A$632))</f>
        <v>-313.849188273469</v>
      </c>
      <c r="G1703" s="6" t="n">
        <f aca="false">E1703/$G$2</f>
        <v>-0.00781671448297813</v>
      </c>
      <c r="H1703" s="6" t="n">
        <f aca="false">IF(G1703&gt;0,G1703,0)</f>
        <v>0</v>
      </c>
      <c r="J1703" s="11" t="n">
        <f aca="false">E1703*E1703</f>
        <v>41.0843294173681</v>
      </c>
      <c r="K1703" s="6" t="n">
        <f aca="false">J1703/$G$2</f>
        <v>0.050102840752888</v>
      </c>
      <c r="M1703" s="8" t="n">
        <f aca="false">IF(H1703&gt;0,$E$2,0)</f>
        <v>0</v>
      </c>
      <c r="N1703" s="6" t="n">
        <f aca="false">M1703*H1703</f>
        <v>0</v>
      </c>
      <c r="P1703" s="8" t="n">
        <f aca="false">IF(H1703&gt;0,$F$2,0)</f>
        <v>0</v>
      </c>
      <c r="Q1703" s="6" t="n">
        <f aca="false">P1703*H1703</f>
        <v>0</v>
      </c>
    </row>
    <row r="1704" customFormat="false" ht="15" hidden="false" customHeight="false" outlineLevel="0" collapsed="false">
      <c r="A1704" s="0" t="n">
        <f aca="false">A1703+0.01</f>
        <v>16.9999999999999</v>
      </c>
      <c r="B1704" s="6" t="n">
        <f aca="false">SIN(A1704)</f>
        <v>-0.961397491879518</v>
      </c>
      <c r="C1704" s="6" t="n">
        <f aca="false">ABS(B1704)</f>
        <v>0.961397491879518</v>
      </c>
      <c r="D1704" s="6" t="n">
        <f aca="false">B1704*$D$2*SQRT(2)</f>
        <v>-326.309129243398</v>
      </c>
      <c r="E1704" s="6" t="n">
        <f aca="false">IF(ABS(D1704-F1704)-($I$2+$I$2+$F$2+$E$2)&lt;0,0,SIGN(D1704-F1704)*(ABS(D1704-F1704)-($I$2+$I$2+$F$2+$E$2)))</f>
        <v>-6.22839573498723</v>
      </c>
      <c r="F1704" s="6" t="n">
        <f aca="false">F1703+G1703/($H$2/1000000)*(1/$C$2/COUNT($A$5:$A$632))</f>
        <v>-314.980733508411</v>
      </c>
      <c r="G1704" s="6" t="n">
        <f aca="false">E1704/$G$2</f>
        <v>-0.00759560455486247</v>
      </c>
      <c r="H1704" s="6" t="n">
        <f aca="false">IF(G1704&gt;0,G1704,0)</f>
        <v>0</v>
      </c>
      <c r="J1704" s="11" t="n">
        <f aca="false">E1704*E1704</f>
        <v>38.7929134316071</v>
      </c>
      <c r="K1704" s="6" t="n">
        <f aca="false">J1704/$G$2</f>
        <v>0.047308431014155</v>
      </c>
      <c r="M1704" s="8" t="n">
        <f aca="false">IF(H1704&gt;0,$E$2,0)</f>
        <v>0</v>
      </c>
      <c r="N1704" s="6" t="n">
        <f aca="false">M1704*H1704</f>
        <v>0</v>
      </c>
      <c r="P1704" s="8" t="n">
        <f aca="false">IF(H1704&gt;0,$F$2,0)</f>
        <v>0</v>
      </c>
      <c r="Q1704" s="6" t="n">
        <f aca="false">P1704*H1704</f>
        <v>0</v>
      </c>
    </row>
    <row r="1705" customFormat="false" ht="15" hidden="false" customHeight="false" outlineLevel="0" collapsed="false">
      <c r="A1705" s="0" t="n">
        <f aca="false">A1704+0.01</f>
        <v>17.0099999999999</v>
      </c>
      <c r="B1705" s="6" t="n">
        <f aca="false">SIN(A1705)</f>
        <v>-0.964101009925695</v>
      </c>
      <c r="C1705" s="6" t="n">
        <f aca="false">ABS(B1705)</f>
        <v>0.964101009925695</v>
      </c>
      <c r="D1705" s="6" t="n">
        <f aca="false">B1705*$D$2*SQRT(2)</f>
        <v>-327.226733696284</v>
      </c>
      <c r="E1705" s="6" t="n">
        <f aca="false">IF(ABS(D1705-F1705)-($I$2+$I$2+$F$2+$E$2)&lt;0,0,SIGN(D1705-F1705)*(ABS(D1705-F1705)-($I$2+$I$2+$F$2+$E$2)))</f>
        <v>-6.0464627595492</v>
      </c>
      <c r="F1705" s="6" t="n">
        <f aca="false">F1704+G1704/($H$2/1000000)*(1/$C$2/COUNT($A$5:$A$632))</f>
        <v>-316.080270936735</v>
      </c>
      <c r="G1705" s="6" t="n">
        <f aca="false">E1705/$G$2</f>
        <v>-0.00737373507262097</v>
      </c>
      <c r="H1705" s="6" t="n">
        <f aca="false">IF(G1705&gt;0,G1705,0)</f>
        <v>0</v>
      </c>
      <c r="J1705" s="11" t="n">
        <f aca="false">E1705*E1705</f>
        <v>36.5597119026153</v>
      </c>
      <c r="K1705" s="6" t="n">
        <f aca="false">J1705/$G$2</f>
        <v>0.0445850145153845</v>
      </c>
      <c r="M1705" s="8" t="n">
        <f aca="false">IF(H1705&gt;0,$E$2,0)</f>
        <v>0</v>
      </c>
      <c r="N1705" s="6" t="n">
        <f aca="false">M1705*H1705</f>
        <v>0</v>
      </c>
      <c r="P1705" s="8" t="n">
        <f aca="false">IF(H1705&gt;0,$F$2,0)</f>
        <v>0</v>
      </c>
      <c r="Q1705" s="6" t="n">
        <f aca="false">P1705*H1705</f>
        <v>0</v>
      </c>
    </row>
    <row r="1706" customFormat="false" ht="15" hidden="false" customHeight="false" outlineLevel="0" collapsed="false">
      <c r="A1706" s="0" t="n">
        <f aca="false">A1705+0.01</f>
        <v>17.0199999999999</v>
      </c>
      <c r="B1706" s="6" t="n">
        <f aca="false">SIN(A1706)</f>
        <v>-0.966708118674295</v>
      </c>
      <c r="C1706" s="6" t="n">
        <f aca="false">ABS(B1706)</f>
        <v>0.966708118674295</v>
      </c>
      <c r="D1706" s="6" t="n">
        <f aca="false">B1706*$D$2*SQRT(2)</f>
        <v>-328.111615748488</v>
      </c>
      <c r="E1706" s="6" t="n">
        <f aca="false">IF(ABS(D1706-F1706)-($I$2+$I$2+$F$2+$E$2)&lt;0,0,SIGN(D1706-F1706)*(ABS(D1706-F1706)-($I$2+$I$2+$F$2+$E$2)))</f>
        <v>-5.86392514287351</v>
      </c>
      <c r="F1706" s="6" t="n">
        <f aca="false">F1705+G1705/($H$2/1000000)*(1/$C$2/COUNT($A$5:$A$632))</f>
        <v>-317.147690605614</v>
      </c>
      <c r="G1706" s="6" t="n">
        <f aca="false">E1706/$G$2</f>
        <v>-0.00715112822301647</v>
      </c>
      <c r="H1706" s="6" t="n">
        <f aca="false">IF(G1706&gt;0,G1706,0)</f>
        <v>0</v>
      </c>
      <c r="J1706" s="11" t="n">
        <f aca="false">E1706*E1706</f>
        <v>34.3856180812241</v>
      </c>
      <c r="K1706" s="6" t="n">
        <f aca="false">J1706/$G$2</f>
        <v>0.0419336805868586</v>
      </c>
      <c r="M1706" s="8" t="n">
        <f aca="false">IF(H1706&gt;0,$E$2,0)</f>
        <v>0</v>
      </c>
      <c r="N1706" s="6" t="n">
        <f aca="false">M1706*H1706</f>
        <v>0</v>
      </c>
      <c r="P1706" s="8" t="n">
        <f aca="false">IF(H1706&gt;0,$F$2,0)</f>
        <v>0</v>
      </c>
      <c r="Q1706" s="6" t="n">
        <f aca="false">P1706*H1706</f>
        <v>0</v>
      </c>
    </row>
    <row r="1707" customFormat="false" ht="15" hidden="false" customHeight="false" outlineLevel="0" collapsed="false">
      <c r="A1707" s="0" t="n">
        <f aca="false">A1706+0.01</f>
        <v>17.0299999999999</v>
      </c>
      <c r="B1707" s="6" t="n">
        <f aca="false">SIN(A1707)</f>
        <v>-0.969218557416615</v>
      </c>
      <c r="C1707" s="6" t="n">
        <f aca="false">ABS(B1707)</f>
        <v>0.969218557416615</v>
      </c>
      <c r="D1707" s="6" t="n">
        <f aca="false">B1707*$D$2*SQRT(2)</f>
        <v>-328.963686912543</v>
      </c>
      <c r="E1707" s="6" t="n">
        <f aca="false">IF(ABS(D1707-F1707)-($I$2+$I$2+$F$2+$E$2)&lt;0,0,SIGN(D1707-F1707)*(ABS(D1707-F1707)-($I$2+$I$2+$F$2+$E$2)))</f>
        <v>-5.68080113857055</v>
      </c>
      <c r="F1707" s="6" t="n">
        <f aca="false">F1706+G1706/($H$2/1000000)*(1/$C$2/COUNT($A$5:$A$632))</f>
        <v>-318.182885773972</v>
      </c>
      <c r="G1707" s="6" t="n">
        <f aca="false">E1707/$G$2</f>
        <v>-0.00692780626654946</v>
      </c>
      <c r="H1707" s="6" t="n">
        <f aca="false">IF(G1707&gt;0,G1707,0)</f>
        <v>0</v>
      </c>
      <c r="J1707" s="11" t="n">
        <f aca="false">E1707*E1707</f>
        <v>32.2715015759845</v>
      </c>
      <c r="K1707" s="6" t="n">
        <f aca="false">J1707/$G$2</f>
        <v>0.0393554897268104</v>
      </c>
      <c r="M1707" s="8" t="n">
        <f aca="false">IF(H1707&gt;0,$E$2,0)</f>
        <v>0</v>
      </c>
      <c r="N1707" s="6" t="n">
        <f aca="false">M1707*H1707</f>
        <v>0</v>
      </c>
      <c r="P1707" s="8" t="n">
        <f aca="false">IF(H1707&gt;0,$F$2,0)</f>
        <v>0</v>
      </c>
      <c r="Q1707" s="6" t="n">
        <f aca="false">P1707*H1707</f>
        <v>0</v>
      </c>
    </row>
    <row r="1708" customFormat="false" ht="15" hidden="false" customHeight="false" outlineLevel="0" collapsed="false">
      <c r="A1708" s="0" t="n">
        <f aca="false">A1707+0.01</f>
        <v>17.0399999999999</v>
      </c>
      <c r="B1708" s="6" t="n">
        <f aca="false">SIN(A1708)</f>
        <v>-0.971632075110873</v>
      </c>
      <c r="C1708" s="6" t="n">
        <f aca="false">ABS(B1708)</f>
        <v>0.971632075110873</v>
      </c>
      <c r="D1708" s="6" t="n">
        <f aca="false">B1708*$D$2*SQRT(2)</f>
        <v>-329.782861982042</v>
      </c>
      <c r="E1708" s="6" t="n">
        <f aca="false">IF(ABS(D1708-F1708)-($I$2+$I$2+$F$2+$E$2)&lt;0,0,SIGN(D1708-F1708)*(ABS(D1708-F1708)-($I$2+$I$2+$F$2+$E$2)))</f>
        <v>-5.49710905888755</v>
      </c>
      <c r="F1708" s="6" t="n">
        <f aca="false">F1707+G1707/($H$2/1000000)*(1/$C$2/COUNT($A$5:$A$632))</f>
        <v>-319.185752923154</v>
      </c>
      <c r="G1708" s="6" t="n">
        <f aca="false">E1708/$G$2</f>
        <v>-0.00670379153522872</v>
      </c>
      <c r="H1708" s="6" t="n">
        <f aca="false">IF(G1708&gt;0,G1708,0)</f>
        <v>0</v>
      </c>
      <c r="J1708" s="11" t="n">
        <f aca="false">E1708*E1708</f>
        <v>30.2182080053036</v>
      </c>
      <c r="K1708" s="6" t="n">
        <f aca="false">J1708/$G$2</f>
        <v>0.0368514731771995</v>
      </c>
      <c r="M1708" s="8" t="n">
        <f aca="false">IF(H1708&gt;0,$E$2,0)</f>
        <v>0</v>
      </c>
      <c r="N1708" s="6" t="n">
        <f aca="false">M1708*H1708</f>
        <v>0</v>
      </c>
      <c r="P1708" s="8" t="n">
        <f aca="false">IF(H1708&gt;0,$F$2,0)</f>
        <v>0</v>
      </c>
      <c r="Q1708" s="6" t="n">
        <f aca="false">P1708*H1708</f>
        <v>0</v>
      </c>
    </row>
    <row r="1709" customFormat="false" ht="15" hidden="false" customHeight="false" outlineLevel="0" collapsed="false">
      <c r="A1709" s="0" t="n">
        <f aca="false">A1708+0.01</f>
        <v>17.0499999999999</v>
      </c>
      <c r="B1709" s="6" t="n">
        <f aca="false">SIN(A1709)</f>
        <v>-0.97394843040731</v>
      </c>
      <c r="C1709" s="6" t="n">
        <f aca="false">ABS(B1709)</f>
        <v>0.97394843040731</v>
      </c>
      <c r="D1709" s="6" t="n">
        <f aca="false">B1709*$D$2*SQRT(2)</f>
        <v>-330.569059040162</v>
      </c>
      <c r="E1709" s="6" t="n">
        <f aca="false">IF(ABS(D1709-F1709)-($I$2+$I$2+$F$2+$E$2)&lt;0,0,SIGN(D1709-F1709)*(ABS(D1709-F1709)-($I$2+$I$2+$F$2+$E$2)))</f>
        <v>-5.31286727288065</v>
      </c>
      <c r="F1709" s="6" t="n">
        <f aca="false">F1708+G1708/($H$2/1000000)*(1/$C$2/COUNT($A$5:$A$632))</f>
        <v>-320.156191767281</v>
      </c>
      <c r="G1709" s="6" t="n">
        <f aca="false">E1709/$G$2</f>
        <v>-0.00647910643034225</v>
      </c>
      <c r="H1709" s="6" t="n">
        <f aca="false">IF(G1709&gt;0,G1709,0)</f>
        <v>0</v>
      </c>
      <c r="J1709" s="11" t="n">
        <f aca="false">E1709*E1709</f>
        <v>28.2265586592462</v>
      </c>
      <c r="K1709" s="6" t="n">
        <f aca="false">J1709/$G$2</f>
        <v>0.0344226325112759</v>
      </c>
      <c r="M1709" s="8" t="n">
        <f aca="false">IF(H1709&gt;0,$E$2,0)</f>
        <v>0</v>
      </c>
      <c r="N1709" s="6" t="n">
        <f aca="false">M1709*H1709</f>
        <v>0</v>
      </c>
      <c r="P1709" s="8" t="n">
        <f aca="false">IF(H1709&gt;0,$F$2,0)</f>
        <v>0</v>
      </c>
      <c r="Q1709" s="6" t="n">
        <f aca="false">P1709*H1709</f>
        <v>0</v>
      </c>
    </row>
    <row r="1710" customFormat="false" ht="15" hidden="false" customHeight="false" outlineLevel="0" collapsed="false">
      <c r="A1710" s="0" t="n">
        <f aca="false">A1709+0.01</f>
        <v>17.0599999999999</v>
      </c>
      <c r="B1710" s="6" t="n">
        <f aca="false">SIN(A1710)</f>
        <v>-0.976167391672327</v>
      </c>
      <c r="C1710" s="6" t="n">
        <f aca="false">ABS(B1710)</f>
        <v>0.976167391672327</v>
      </c>
      <c r="D1710" s="6" t="n">
        <f aca="false">B1710*$D$2*SQRT(2)</f>
        <v>-331.32219946785</v>
      </c>
      <c r="E1710" s="6" t="n">
        <f aca="false">IF(ABS(D1710-F1710)-($I$2+$I$2+$F$2+$E$2)&lt;0,0,SIGN(D1710-F1710)*(ABS(D1710-F1710)-($I$2+$I$2+$F$2+$E$2)))</f>
        <v>-5.12809420457236</v>
      </c>
      <c r="F1710" s="6" t="n">
        <f aca="false">F1709+G1709/($H$2/1000000)*(1/$C$2/COUNT($A$5:$A$632))</f>
        <v>-321.094105263278</v>
      </c>
      <c r="G1710" s="6" t="n">
        <f aca="false">E1710/$G$2</f>
        <v>-0.00625377342021019</v>
      </c>
      <c r="H1710" s="6" t="n">
        <f aca="false">IF(G1710&gt;0,G1710,0)</f>
        <v>0</v>
      </c>
      <c r="J1710" s="11" t="n">
        <f aca="false">E1710*E1710</f>
        <v>26.2973501709686</v>
      </c>
      <c r="K1710" s="6" t="n">
        <f aca="false">J1710/$G$2</f>
        <v>0.0320699392328885</v>
      </c>
      <c r="M1710" s="8" t="n">
        <f aca="false">IF(H1710&gt;0,$E$2,0)</f>
        <v>0</v>
      </c>
      <c r="N1710" s="6" t="n">
        <f aca="false">M1710*H1710</f>
        <v>0</v>
      </c>
      <c r="P1710" s="8" t="n">
        <f aca="false">IF(H1710&gt;0,$F$2,0)</f>
        <v>0</v>
      </c>
      <c r="Q1710" s="6" t="n">
        <f aca="false">P1710*H1710</f>
        <v>0</v>
      </c>
    </row>
    <row r="1711" customFormat="false" ht="15" hidden="false" customHeight="false" outlineLevel="0" collapsed="false">
      <c r="A1711" s="0" t="n">
        <f aca="false">A1710+0.01</f>
        <v>17.0699999999999</v>
      </c>
      <c r="B1711" s="6" t="n">
        <f aca="false">SIN(A1711)</f>
        <v>-0.978288737011648</v>
      </c>
      <c r="C1711" s="6" t="n">
        <f aca="false">ABS(B1711)</f>
        <v>0.978288737011648</v>
      </c>
      <c r="D1711" s="6" t="n">
        <f aca="false">B1711*$D$2*SQRT(2)</f>
        <v>-332.042207951692</v>
      </c>
      <c r="E1711" s="6" t="n">
        <f aca="false">IF(ABS(D1711-F1711)-($I$2+$I$2+$F$2+$E$2)&lt;0,0,SIGN(D1711-F1711)*(ABS(D1711-F1711)-($I$2+$I$2+$F$2+$E$2)))</f>
        <v>-4.94280833111699</v>
      </c>
      <c r="F1711" s="6" t="n">
        <f aca="false">F1710+G1710/($H$2/1000000)*(1/$C$2/COUNT($A$5:$A$632))</f>
        <v>-321.999399620575</v>
      </c>
      <c r="G1711" s="6" t="n">
        <f aca="false">E1711/$G$2</f>
        <v>-0.00602781503794755</v>
      </c>
      <c r="H1711" s="6" t="n">
        <f aca="false">IF(G1711&gt;0,G1711,0)</f>
        <v>0</v>
      </c>
      <c r="J1711" s="11" t="n">
        <f aca="false">E1711*E1711</f>
        <v>24.4313541981595</v>
      </c>
      <c r="K1711" s="6" t="n">
        <f aca="false">J1711/$G$2</f>
        <v>0.0297943343879994</v>
      </c>
      <c r="M1711" s="8" t="n">
        <f aca="false">IF(H1711&gt;0,$E$2,0)</f>
        <v>0</v>
      </c>
      <c r="N1711" s="6" t="n">
        <f aca="false">M1711*H1711</f>
        <v>0</v>
      </c>
      <c r="P1711" s="8" t="n">
        <f aca="false">IF(H1711&gt;0,$F$2,0)</f>
        <v>0</v>
      </c>
      <c r="Q1711" s="6" t="n">
        <f aca="false">P1711*H1711</f>
        <v>0</v>
      </c>
    </row>
    <row r="1712" customFormat="false" ht="15" hidden="false" customHeight="false" outlineLevel="0" collapsed="false">
      <c r="A1712" s="0" t="n">
        <f aca="false">A1711+0.01</f>
        <v>17.0799999999999</v>
      </c>
      <c r="B1712" s="6" t="n">
        <f aca="false">SIN(A1712)</f>
        <v>-0.980312254292505</v>
      </c>
      <c r="C1712" s="6" t="n">
        <f aca="false">ABS(B1712)</f>
        <v>0.980312254292505</v>
      </c>
      <c r="D1712" s="6" t="n">
        <f aca="false">B1712*$D$2*SQRT(2)</f>
        <v>-332.729012491441</v>
      </c>
      <c r="E1712" s="6" t="n">
        <f aca="false">IF(ABS(D1712-F1712)-($I$2+$I$2+$F$2+$E$2)&lt;0,0,SIGN(D1712-F1712)*(ABS(D1712-F1712)-($I$2+$I$2+$F$2+$E$2)))</f>
        <v>-4.75702818094887</v>
      </c>
      <c r="F1712" s="6" t="n">
        <f aca="false">F1711+G1711/($H$2/1000000)*(1/$C$2/COUNT($A$5:$A$632))</f>
        <v>-322.871984310492</v>
      </c>
      <c r="G1712" s="6" t="n">
        <f aca="false">E1712/$G$2</f>
        <v>-0.00580125387920594</v>
      </c>
      <c r="H1712" s="6" t="n">
        <f aca="false">IF(G1712&gt;0,G1712,0)</f>
        <v>0</v>
      </c>
      <c r="J1712" s="11" t="n">
        <f aca="false">E1712*E1712</f>
        <v>22.6293171143417</v>
      </c>
      <c r="K1712" s="6" t="n">
        <f aca="false">J1712/$G$2</f>
        <v>0.0275967281882216</v>
      </c>
      <c r="M1712" s="8" t="n">
        <f aca="false">IF(H1712&gt;0,$E$2,0)</f>
        <v>0</v>
      </c>
      <c r="N1712" s="6" t="n">
        <f aca="false">M1712*H1712</f>
        <v>0</v>
      </c>
      <c r="P1712" s="8" t="n">
        <f aca="false">IF(H1712&gt;0,$F$2,0)</f>
        <v>0</v>
      </c>
      <c r="Q1712" s="6" t="n">
        <f aca="false">P1712*H1712</f>
        <v>0</v>
      </c>
    </row>
    <row r="1713" customFormat="false" ht="15" hidden="false" customHeight="false" outlineLevel="0" collapsed="false">
      <c r="A1713" s="0" t="n">
        <f aca="false">A1712+0.01</f>
        <v>17.0899999999999</v>
      </c>
      <c r="B1713" s="6" t="n">
        <f aca="false">SIN(A1713)</f>
        <v>-0.982237741164857</v>
      </c>
      <c r="C1713" s="6" t="n">
        <f aca="false">ABS(B1713)</f>
        <v>0.982237741164857</v>
      </c>
      <c r="D1713" s="6" t="n">
        <f aca="false">B1713*$D$2*SQRT(2)</f>
        <v>-333.382544407213</v>
      </c>
      <c r="E1713" s="6" t="n">
        <f aca="false">IF(ABS(D1713-F1713)-($I$2+$I$2+$F$2+$E$2)&lt;0,0,SIGN(D1713-F1713)*(ABS(D1713-F1713)-($I$2+$I$2+$F$2+$E$2)))</f>
        <v>-4.57077233192561</v>
      </c>
      <c r="F1713" s="6" t="n">
        <f aca="false">F1712+G1712/($H$2/1000000)*(1/$C$2/COUNT($A$5:$A$632))</f>
        <v>-323.711772075287</v>
      </c>
      <c r="G1713" s="6" t="n">
        <f aca="false">E1713/$G$2</f>
        <v>-0.00557411259990927</v>
      </c>
      <c r="H1713" s="6" t="n">
        <f aca="false">IF(G1713&gt;0,G1713,0)</f>
        <v>0</v>
      </c>
      <c r="J1713" s="11" t="n">
        <f aca="false">E1713*E1713</f>
        <v>20.8919597102966</v>
      </c>
      <c r="K1713" s="6" t="n">
        <f aca="false">J1713/$G$2</f>
        <v>0.0254779996467032</v>
      </c>
      <c r="M1713" s="8" t="n">
        <f aca="false">IF(H1713&gt;0,$E$2,0)</f>
        <v>0</v>
      </c>
      <c r="N1713" s="6" t="n">
        <f aca="false">M1713*H1713</f>
        <v>0</v>
      </c>
      <c r="P1713" s="8" t="n">
        <f aca="false">IF(H1713&gt;0,$F$2,0)</f>
        <v>0</v>
      </c>
      <c r="Q1713" s="6" t="n">
        <f aca="false">P1713*H1713</f>
        <v>0</v>
      </c>
    </row>
    <row r="1714" customFormat="false" ht="15" hidden="false" customHeight="false" outlineLevel="0" collapsed="false">
      <c r="A1714" s="0" t="n">
        <f aca="false">A1713+0.01</f>
        <v>17.0999999999999</v>
      </c>
      <c r="B1714" s="6" t="n">
        <f aca="false">SIN(A1714)</f>
        <v>-0.984065005081621</v>
      </c>
      <c r="C1714" s="6" t="n">
        <f aca="false">ABS(B1714)</f>
        <v>0.984065005081621</v>
      </c>
      <c r="D1714" s="6" t="n">
        <f aca="false">B1714*$D$2*SQRT(2)</f>
        <v>-334.002738346362</v>
      </c>
      <c r="E1714" s="6" t="n">
        <f aca="false">IF(ABS(D1714-F1714)-($I$2+$I$2+$F$2+$E$2)&lt;0,0,SIGN(D1714-F1714)*(ABS(D1714-F1714)-($I$2+$I$2+$F$2+$E$2)))</f>
        <v>-4.38405940947799</v>
      </c>
      <c r="F1714" s="6" t="n">
        <f aca="false">F1713+G1713/($H$2/1000000)*(1/$C$2/COUNT($A$5:$A$632))</f>
        <v>-324.518678936884</v>
      </c>
      <c r="G1714" s="6" t="n">
        <f aca="false">E1714/$G$2</f>
        <v>-0.00534641391399755</v>
      </c>
      <c r="H1714" s="6" t="n">
        <f aca="false">IF(G1714&gt;0,G1714,0)</f>
        <v>0</v>
      </c>
      <c r="J1714" s="11" t="n">
        <f aca="false">E1714*E1714</f>
        <v>19.2199769058325</v>
      </c>
      <c r="K1714" s="6" t="n">
        <f aca="false">J1714/$G$2</f>
        <v>0.023438996226625</v>
      </c>
      <c r="M1714" s="8" t="n">
        <f aca="false">IF(H1714&gt;0,$E$2,0)</f>
        <v>0</v>
      </c>
      <c r="N1714" s="6" t="n">
        <f aca="false">M1714*H1714</f>
        <v>0</v>
      </c>
      <c r="P1714" s="8" t="n">
        <f aca="false">IF(H1714&gt;0,$F$2,0)</f>
        <v>0</v>
      </c>
      <c r="Q1714" s="6" t="n">
        <f aca="false">P1714*H1714</f>
        <v>0</v>
      </c>
    </row>
    <row r="1715" customFormat="false" ht="15" hidden="false" customHeight="false" outlineLevel="0" collapsed="false">
      <c r="A1715" s="0" t="n">
        <f aca="false">A1714+0.01</f>
        <v>17.1099999999999</v>
      </c>
      <c r="B1715" s="6" t="n">
        <f aca="false">SIN(A1715)</f>
        <v>-0.985793863317928</v>
      </c>
      <c r="C1715" s="6" t="n">
        <f aca="false">ABS(B1715)</f>
        <v>0.985793863317928</v>
      </c>
      <c r="D1715" s="6" t="n">
        <f aca="false">B1715*$D$2*SQRT(2)</f>
        <v>-334.589532290012</v>
      </c>
      <c r="E1715" s="6" t="n">
        <f aca="false">IF(ABS(D1715-F1715)-($I$2+$I$2+$F$2+$E$2)&lt;0,0,SIGN(D1715-F1715)*(ABS(D1715-F1715)-($I$2+$I$2+$F$2+$E$2)))</f>
        <v>-4.19690808474391</v>
      </c>
      <c r="F1715" s="6" t="n">
        <f aca="false">F1714+G1714/($H$2/1000000)*(1/$C$2/COUNT($A$5:$A$632))</f>
        <v>-325.292624205268</v>
      </c>
      <c r="G1715" s="6" t="n">
        <f aca="false">E1715/$G$2</f>
        <v>-0.0051181805911511</v>
      </c>
      <c r="H1715" s="6" t="n">
        <f aca="false">IF(G1715&gt;0,G1715,0)</f>
        <v>0</v>
      </c>
      <c r="J1715" s="11" t="n">
        <f aca="false">E1715*E1715</f>
        <v>17.6140374717888</v>
      </c>
      <c r="K1715" s="6" t="n">
        <f aca="false">J1715/$G$2</f>
        <v>0.0214805335021814</v>
      </c>
      <c r="M1715" s="8" t="n">
        <f aca="false">IF(H1715&gt;0,$E$2,0)</f>
        <v>0</v>
      </c>
      <c r="N1715" s="6" t="n">
        <f aca="false">M1715*H1715</f>
        <v>0</v>
      </c>
      <c r="P1715" s="8" t="n">
        <f aca="false">IF(H1715&gt;0,$F$2,0)</f>
        <v>0</v>
      </c>
      <c r="Q1715" s="6" t="n">
        <f aca="false">P1715*H1715</f>
        <v>0</v>
      </c>
    </row>
    <row r="1716" customFormat="false" ht="15" hidden="false" customHeight="false" outlineLevel="0" collapsed="false">
      <c r="A1716" s="0" t="n">
        <f aca="false">A1715+0.01</f>
        <v>17.1199999999999</v>
      </c>
      <c r="B1716" s="6" t="n">
        <f aca="false">SIN(A1716)</f>
        <v>-0.987424142989396</v>
      </c>
      <c r="C1716" s="6" t="n">
        <f aca="false">ABS(B1716)</f>
        <v>0.987424142989396</v>
      </c>
      <c r="D1716" s="6" t="n">
        <f aca="false">B1716*$D$2*SQRT(2)</f>
        <v>-335.142867559256</v>
      </c>
      <c r="E1716" s="6" t="n">
        <f aca="false">IF(ABS(D1716-F1716)-($I$2+$I$2+$F$2+$E$2)&lt;0,0,SIGN(D1716-F1716)*(ABS(D1716-F1716)-($I$2+$I$2+$F$2+$E$2)))</f>
        <v>-4.00933707269788</v>
      </c>
      <c r="F1716" s="6" t="n">
        <f aca="false">F1715+G1715/($H$2/1000000)*(1/$C$2/COUNT($A$5:$A$632))</f>
        <v>-326.033530486558</v>
      </c>
      <c r="G1716" s="6" t="n">
        <f aca="false">E1716/$G$2</f>
        <v>-0.00488943545450961</v>
      </c>
      <c r="H1716" s="6" t="n">
        <f aca="false">IF(G1716&gt;0,G1716,0)</f>
        <v>0</v>
      </c>
      <c r="J1716" s="11" t="n">
        <f aca="false">E1716*E1716</f>
        <v>16.0747837625096</v>
      </c>
      <c r="K1716" s="6" t="n">
        <f aca="false">J1716/$G$2</f>
        <v>0.0196033948323288</v>
      </c>
      <c r="M1716" s="8" t="n">
        <f aca="false">IF(H1716&gt;0,$E$2,0)</f>
        <v>0</v>
      </c>
      <c r="N1716" s="6" t="n">
        <f aca="false">M1716*H1716</f>
        <v>0</v>
      </c>
      <c r="P1716" s="8" t="n">
        <f aca="false">IF(H1716&gt;0,$F$2,0)</f>
        <v>0</v>
      </c>
      <c r="Q1716" s="6" t="n">
        <f aca="false">P1716*H1716</f>
        <v>0</v>
      </c>
    </row>
    <row r="1717" customFormat="false" ht="15" hidden="false" customHeight="false" outlineLevel="0" collapsed="false">
      <c r="A1717" s="0" t="n">
        <f aca="false">A1716+0.01</f>
        <v>17.1299999999999</v>
      </c>
      <c r="B1717" s="6" t="n">
        <f aca="false">SIN(A1717)</f>
        <v>-0.988955681069415</v>
      </c>
      <c r="C1717" s="6" t="n">
        <f aca="false">ABS(B1717)</f>
        <v>0.988955681069415</v>
      </c>
      <c r="D1717" s="6" t="n">
        <f aca="false">B1717*$D$2*SQRT(2)</f>
        <v>-335.662688821029</v>
      </c>
      <c r="E1717" s="6" t="n">
        <f aca="false">IF(ABS(D1717-F1717)-($I$2+$I$2+$F$2+$E$2)&lt;0,0,SIGN(D1717-F1717)*(ABS(D1717-F1717)-($I$2+$I$2+$F$2+$E$2)))</f>
        <v>-3.82136513028595</v>
      </c>
      <c r="F1717" s="6" t="n">
        <f aca="false">F1716+G1716/($H$2/1000000)*(1/$C$2/COUNT($A$5:$A$632))</f>
        <v>-326.741323690743</v>
      </c>
      <c r="G1717" s="6" t="n">
        <f aca="false">E1717/$G$2</f>
        <v>-0.0046602013783975</v>
      </c>
      <c r="H1717" s="6" t="n">
        <f aca="false">IF(G1717&gt;0,G1717,0)</f>
        <v>0</v>
      </c>
      <c r="J1717" s="11" t="n">
        <f aca="false">E1717*E1717</f>
        <v>14.6028314589653</v>
      </c>
      <c r="K1717" s="6" t="n">
        <f aca="false">J1717/$G$2</f>
        <v>0.0178083310475187</v>
      </c>
      <c r="M1717" s="8" t="n">
        <f aca="false">IF(H1717&gt;0,$E$2,0)</f>
        <v>0</v>
      </c>
      <c r="N1717" s="6" t="n">
        <f aca="false">M1717*H1717</f>
        <v>0</v>
      </c>
      <c r="P1717" s="8" t="n">
        <f aca="false">IF(H1717&gt;0,$F$2,0)</f>
        <v>0</v>
      </c>
      <c r="Q1717" s="6" t="n">
        <f aca="false">P1717*H1717</f>
        <v>0</v>
      </c>
    </row>
    <row r="1718" customFormat="false" ht="15" hidden="false" customHeight="false" outlineLevel="0" collapsed="false">
      <c r="A1718" s="0" t="n">
        <f aca="false">A1717+0.01</f>
        <v>17.1399999999999</v>
      </c>
      <c r="B1718" s="6" t="n">
        <f aca="false">SIN(A1718)</f>
        <v>-0.990388324405454</v>
      </c>
      <c r="C1718" s="6" t="n">
        <f aca="false">ABS(B1718)</f>
        <v>0.990388324405454</v>
      </c>
      <c r="D1718" s="6" t="n">
        <f aca="false">B1718*$D$2*SQRT(2)</f>
        <v>-336.148944093638</v>
      </c>
      <c r="E1718" s="6" t="n">
        <f aca="false">IF(ABS(D1718-F1718)-($I$2+$I$2+$F$2+$E$2)&lt;0,0,SIGN(D1718-F1718)*(ABS(D1718-F1718)-($I$2+$I$2+$F$2+$E$2)))</f>
        <v>-3.63301105454561</v>
      </c>
      <c r="F1718" s="6" t="n">
        <f aca="false">F1717+G1717/($H$2/1000000)*(1/$C$2/COUNT($A$5:$A$632))</f>
        <v>-327.415933039092</v>
      </c>
      <c r="G1718" s="6" t="n">
        <f aca="false">E1718/$G$2</f>
        <v>-0.00443050128603124</v>
      </c>
      <c r="H1718" s="6" t="n">
        <f aca="false">IF(G1718&gt;0,G1718,0)</f>
        <v>0</v>
      </c>
      <c r="J1718" s="11" t="n">
        <f aca="false">E1718*E1718</f>
        <v>13.1987693224506</v>
      </c>
      <c r="K1718" s="6" t="n">
        <f aca="false">J1718/$G$2</f>
        <v>0.01609606014933</v>
      </c>
      <c r="M1718" s="8" t="n">
        <f aca="false">IF(H1718&gt;0,$E$2,0)</f>
        <v>0</v>
      </c>
      <c r="N1718" s="6" t="n">
        <f aca="false">M1718*H1718</f>
        <v>0</v>
      </c>
      <c r="P1718" s="8" t="n">
        <f aca="false">IF(H1718&gt;0,$F$2,0)</f>
        <v>0</v>
      </c>
      <c r="Q1718" s="6" t="n">
        <f aca="false">P1718*H1718</f>
        <v>0</v>
      </c>
    </row>
    <row r="1719" customFormat="false" ht="15" hidden="false" customHeight="false" outlineLevel="0" collapsed="false">
      <c r="A1719" s="0" t="n">
        <f aca="false">A1718+0.01</f>
        <v>17.1499999999999</v>
      </c>
      <c r="B1719" s="6" t="n">
        <f aca="false">SIN(A1719)</f>
        <v>-0.991721929734374</v>
      </c>
      <c r="C1719" s="6" t="n">
        <f aca="false">ABS(B1719)</f>
        <v>0.991721929734374</v>
      </c>
      <c r="D1719" s="6" t="n">
        <f aca="false">B1719*$D$2*SQRT(2)</f>
        <v>-336.601584751961</v>
      </c>
      <c r="E1719" s="6" t="n">
        <f aca="false">IF(ABS(D1719-F1719)-($I$2+$I$2+$F$2+$E$2)&lt;0,0,SIGN(D1719-F1719)*(ABS(D1719-F1719)-($I$2+$I$2+$F$2+$E$2)))</f>
        <v>-3.44429368072744</v>
      </c>
      <c r="F1719" s="6" t="n">
        <f aca="false">F1718+G1718/($H$2/1000000)*(1/$C$2/COUNT($A$5:$A$632))</f>
        <v>-328.057291071234</v>
      </c>
      <c r="G1719" s="6" t="n">
        <f aca="false">E1719/$G$2</f>
        <v>-0.00420035814722858</v>
      </c>
      <c r="H1719" s="6" t="n">
        <f aca="false">IF(G1719&gt;0,G1719,0)</f>
        <v>0</v>
      </c>
      <c r="J1719" s="11" t="n">
        <f aca="false">E1719*E1719</f>
        <v>11.8631589590989</v>
      </c>
      <c r="K1719" s="6" t="n">
        <f aca="false">J1719/$G$2</f>
        <v>0.0144672670232914</v>
      </c>
      <c r="M1719" s="8" t="n">
        <f aca="false">IF(H1719&gt;0,$E$2,0)</f>
        <v>0</v>
      </c>
      <c r="N1719" s="6" t="n">
        <f aca="false">M1719*H1719</f>
        <v>0</v>
      </c>
      <c r="P1719" s="8" t="n">
        <f aca="false">IF(H1719&gt;0,$F$2,0)</f>
        <v>0</v>
      </c>
      <c r="Q1719" s="6" t="n">
        <f aca="false">P1719*H1719</f>
        <v>0</v>
      </c>
    </row>
    <row r="1720" customFormat="false" ht="15" hidden="false" customHeight="false" outlineLevel="0" collapsed="false">
      <c r="A1720" s="0" t="n">
        <f aca="false">A1719+0.01</f>
        <v>17.1599999999999</v>
      </c>
      <c r="B1720" s="6" t="n">
        <f aca="false">SIN(A1720)</f>
        <v>-0.992956363696752</v>
      </c>
      <c r="C1720" s="6" t="n">
        <f aca="false">ABS(B1720)</f>
        <v>0.992956363696752</v>
      </c>
      <c r="D1720" s="6" t="n">
        <f aca="false">B1720*$D$2*SQRT(2)</f>
        <v>-337.020565532308</v>
      </c>
      <c r="E1720" s="6" t="n">
        <f aca="false">IF(ABS(D1720-F1720)-($I$2+$I$2+$F$2+$E$2)&lt;0,0,SIGN(D1720-F1720)*(ABS(D1720-F1720)-($I$2+$I$2+$F$2+$E$2)))</f>
        <v>-3.2552318804102</v>
      </c>
      <c r="F1720" s="6" t="n">
        <f aca="false">F1719+G1719/($H$2/1000000)*(1/$C$2/COUNT($A$5:$A$632))</f>
        <v>-328.665333651898</v>
      </c>
      <c r="G1720" s="6" t="n">
        <f aca="false">E1720/$G$2</f>
        <v>-0.00396979497611</v>
      </c>
      <c r="H1720" s="6" t="n">
        <f aca="false">IF(G1720&gt;0,G1720,0)</f>
        <v>0</v>
      </c>
      <c r="J1720" s="11" t="n">
        <f aca="false">E1720*E1720</f>
        <v>10.5965345952389</v>
      </c>
      <c r="K1720" s="6" t="n">
        <f aca="false">J1720/$G$2</f>
        <v>0.0129226031649255</v>
      </c>
      <c r="M1720" s="8" t="n">
        <f aca="false">IF(H1720&gt;0,$E$2,0)</f>
        <v>0</v>
      </c>
      <c r="N1720" s="6" t="n">
        <f aca="false">M1720*H1720</f>
        <v>0</v>
      </c>
      <c r="P1720" s="8" t="n">
        <f aca="false">IF(H1720&gt;0,$F$2,0)</f>
        <v>0</v>
      </c>
      <c r="Q1720" s="6" t="n">
        <f aca="false">P1720*H1720</f>
        <v>0</v>
      </c>
    </row>
    <row r="1721" customFormat="false" ht="15" hidden="false" customHeight="false" outlineLevel="0" collapsed="false">
      <c r="A1721" s="0" t="n">
        <f aca="false">A1720+0.01</f>
        <v>17.1699999999999</v>
      </c>
      <c r="B1721" s="6" t="n">
        <f aca="false">SIN(A1721)</f>
        <v>-0.994091502850222</v>
      </c>
      <c r="C1721" s="6" t="n">
        <f aca="false">ABS(B1721)</f>
        <v>0.994091502850222</v>
      </c>
      <c r="D1721" s="6" t="n">
        <f aca="false">B1721*$D$2*SQRT(2)</f>
        <v>-337.405844536953</v>
      </c>
      <c r="E1721" s="6" t="n">
        <f aca="false">IF(ABS(D1721-F1721)-($I$2+$I$2+$F$2+$E$2)&lt;0,0,SIGN(D1721-F1721)*(ABS(D1721-F1721)-($I$2+$I$2+$F$2+$E$2)))</f>
        <v>-3.06584455961947</v>
      </c>
      <c r="F1721" s="6" t="n">
        <f aca="false">F1720+G1720/($H$2/1000000)*(1/$C$2/COUNT($A$5:$A$632))</f>
        <v>-329.239999977334</v>
      </c>
      <c r="G1721" s="6" t="n">
        <f aca="false">E1721/$G$2</f>
        <v>-0.00373883482880424</v>
      </c>
      <c r="H1721" s="6" t="n">
        <f aca="false">IF(G1721&gt;0,G1721,0)</f>
        <v>0</v>
      </c>
      <c r="J1721" s="11" t="n">
        <f aca="false">E1721*E1721</f>
        <v>9.39940286374832</v>
      </c>
      <c r="K1721" s="6" t="n">
        <f aca="false">J1721/$G$2</f>
        <v>0.0114626864192053</v>
      </c>
      <c r="M1721" s="8" t="n">
        <f aca="false">IF(H1721&gt;0,$E$2,0)</f>
        <v>0</v>
      </c>
      <c r="N1721" s="6" t="n">
        <f aca="false">M1721*H1721</f>
        <v>0</v>
      </c>
      <c r="P1721" s="8" t="n">
        <f aca="false">IF(H1721&gt;0,$F$2,0)</f>
        <v>0</v>
      </c>
      <c r="Q1721" s="6" t="n">
        <f aca="false">P1721*H1721</f>
        <v>0</v>
      </c>
    </row>
    <row r="1722" customFormat="false" ht="15" hidden="false" customHeight="false" outlineLevel="0" collapsed="false">
      <c r="A1722" s="0" t="n">
        <f aca="false">A1721+0.01</f>
        <v>17.1799999999999</v>
      </c>
      <c r="B1722" s="6" t="n">
        <f aca="false">SIN(A1722)</f>
        <v>-0.995127233681813</v>
      </c>
      <c r="C1722" s="6" t="n">
        <f aca="false">ABS(B1722)</f>
        <v>0.995127233681813</v>
      </c>
      <c r="D1722" s="6" t="n">
        <f aca="false">B1722*$D$2*SQRT(2)</f>
        <v>-337.757383238314</v>
      </c>
      <c r="E1722" s="6" t="n">
        <f aca="false">IF(ABS(D1722-F1722)-($I$2+$I$2+$F$2+$E$2)&lt;0,0,SIGN(D1722-F1722)*(ABS(D1722-F1722)-($I$2+$I$2+$F$2+$E$2)))</f>
        <v>-2.87615065692656</v>
      </c>
      <c r="F1722" s="6" t="n">
        <f aca="false">F1721+G1721/($H$2/1000000)*(1/$C$2/COUNT($A$5:$A$632))</f>
        <v>-329.781232581387</v>
      </c>
      <c r="G1722" s="6" t="n">
        <f aca="false">E1722/$G$2</f>
        <v>-0.00350750080112996</v>
      </c>
      <c r="H1722" s="6" t="n">
        <f aca="false">IF(G1722&gt;0,G1722,0)</f>
        <v>0</v>
      </c>
      <c r="J1722" s="11" t="n">
        <f aca="false">E1722*E1722</f>
        <v>8.27224260133911</v>
      </c>
      <c r="K1722" s="6" t="n">
        <f aca="false">J1722/$G$2</f>
        <v>0.0100881007333404</v>
      </c>
      <c r="M1722" s="8" t="n">
        <f aca="false">IF(H1722&gt;0,$E$2,0)</f>
        <v>0</v>
      </c>
      <c r="N1722" s="6" t="n">
        <f aca="false">M1722*H1722</f>
        <v>0</v>
      </c>
      <c r="P1722" s="8" t="n">
        <f aca="false">IF(H1722&gt;0,$F$2,0)</f>
        <v>0</v>
      </c>
      <c r="Q1722" s="6" t="n">
        <f aca="false">P1722*H1722</f>
        <v>0</v>
      </c>
    </row>
    <row r="1723" customFormat="false" ht="15" hidden="false" customHeight="false" outlineLevel="0" collapsed="false">
      <c r="A1723" s="0" t="n">
        <f aca="false">A1722+0.01</f>
        <v>17.1899999999999</v>
      </c>
      <c r="B1723" s="6" t="n">
        <f aca="false">SIN(A1723)</f>
        <v>-0.996063452619306</v>
      </c>
      <c r="C1723" s="6" t="n">
        <f aca="false">ABS(B1723)</f>
        <v>0.996063452619306</v>
      </c>
      <c r="D1723" s="6" t="n">
        <f aca="false">B1723*$D$2*SQRT(2)</f>
        <v>-338.075146482814</v>
      </c>
      <c r="E1723" s="6" t="n">
        <f aca="false">IF(ABS(D1723-F1723)-($I$2+$I$2+$F$2+$E$2)&lt;0,0,SIGN(D1723-F1723)*(ABS(D1723-F1723)-($I$2+$I$2+$F$2+$E$2)))</f>
        <v>-2.68616914156407</v>
      </c>
      <c r="F1723" s="6" t="n">
        <f aca="false">F1722+G1722/($H$2/1000000)*(1/$C$2/COUNT($A$5:$A$632))</f>
        <v>-330.28897734125</v>
      </c>
      <c r="G1723" s="6" t="n">
        <f aca="false">E1723/$G$2</f>
        <v>-0.00327581602629765</v>
      </c>
      <c r="H1723" s="6" t="n">
        <f aca="false">IF(G1723&gt;0,G1723,0)</f>
        <v>0</v>
      </c>
      <c r="J1723" s="11" t="n">
        <f aca="false">E1723*E1723</f>
        <v>7.21550465709107</v>
      </c>
      <c r="K1723" s="6" t="n">
        <f aca="false">J1723/$G$2</f>
        <v>0.0087993959232818</v>
      </c>
      <c r="M1723" s="8" t="n">
        <f aca="false">IF(H1723&gt;0,$E$2,0)</f>
        <v>0</v>
      </c>
      <c r="N1723" s="6" t="n">
        <f aca="false">M1723*H1723</f>
        <v>0</v>
      </c>
      <c r="P1723" s="8" t="n">
        <f aca="false">IF(H1723&gt;0,$F$2,0)</f>
        <v>0</v>
      </c>
      <c r="Q1723" s="6" t="n">
        <f aca="false">P1723*H1723</f>
        <v>0</v>
      </c>
    </row>
    <row r="1724" customFormat="false" ht="15" hidden="false" customHeight="false" outlineLevel="0" collapsed="false">
      <c r="A1724" s="0" t="n">
        <f aca="false">A1723+0.01</f>
        <v>17.1999999999999</v>
      </c>
      <c r="B1724" s="6" t="n">
        <f aca="false">SIN(A1724)</f>
        <v>-0.996900066041587</v>
      </c>
      <c r="C1724" s="6" t="n">
        <f aca="false">ABS(B1724)</f>
        <v>0.996900066041587</v>
      </c>
      <c r="D1724" s="6" t="n">
        <f aca="false">B1724*$D$2*SQRT(2)</f>
        <v>-338.359102494395</v>
      </c>
      <c r="E1724" s="6" t="n">
        <f aca="false">IF(ABS(D1724-F1724)-($I$2+$I$2+$F$2+$E$2)&lt;0,0,SIGN(D1724-F1724)*(ABS(D1724-F1724)-($I$2+$I$2+$F$2+$E$2)))</f>
        <v>-2.49591901152703</v>
      </c>
      <c r="F1724" s="6" t="n">
        <f aca="false">F1723+G1723/($H$2/1000000)*(1/$C$2/COUNT($A$5:$A$632))</f>
        <v>-330.763183482868</v>
      </c>
      <c r="G1724" s="6" t="n">
        <f aca="false">E1724/$G$2</f>
        <v>-0.00304380367259394</v>
      </c>
      <c r="H1724" s="6" t="n">
        <f aca="false">IF(G1724&gt;0,G1724,0)</f>
        <v>0</v>
      </c>
      <c r="J1724" s="11" t="n">
        <f aca="false">E1724*E1724</f>
        <v>6.22961171210207</v>
      </c>
      <c r="K1724" s="6" t="n">
        <f aca="false">J1724/$G$2</f>
        <v>0.00759708745378301</v>
      </c>
      <c r="M1724" s="8" t="n">
        <f aca="false">IF(H1724&gt;0,$E$2,0)</f>
        <v>0</v>
      </c>
      <c r="N1724" s="6" t="n">
        <f aca="false">M1724*H1724</f>
        <v>0</v>
      </c>
      <c r="P1724" s="8" t="n">
        <f aca="false">IF(H1724&gt;0,$F$2,0)</f>
        <v>0</v>
      </c>
      <c r="Q1724" s="6" t="n">
        <f aca="false">P1724*H1724</f>
        <v>0</v>
      </c>
    </row>
    <row r="1725" customFormat="false" ht="15" hidden="false" customHeight="false" outlineLevel="0" collapsed="false">
      <c r="A1725" s="0" t="n">
        <f aca="false">A1724+0.01</f>
        <v>17.2099999999999</v>
      </c>
      <c r="B1725" s="6" t="n">
        <f aca="false">SIN(A1725)</f>
        <v>-0.997636990288012</v>
      </c>
      <c r="C1725" s="6" t="n">
        <f aca="false">ABS(B1725)</f>
        <v>0.997636990288012</v>
      </c>
      <c r="D1725" s="6" t="n">
        <f aca="false">B1725*$D$2*SQRT(2)</f>
        <v>-338.609222877692</v>
      </c>
      <c r="E1725" s="6" t="n">
        <f aca="false">IF(ABS(D1725-F1725)-($I$2+$I$2+$F$2+$E$2)&lt;0,0,SIGN(D1725-F1725)*(ABS(D1725-F1725)-($I$2+$I$2+$F$2+$E$2)))</f>
        <v>-2.30541929166915</v>
      </c>
      <c r="F1725" s="6" t="n">
        <f aca="false">F1724+G1724/($H$2/1000000)*(1/$C$2/COUNT($A$5:$A$632))</f>
        <v>-331.203803586023</v>
      </c>
      <c r="G1725" s="6" t="n">
        <f aca="false">E1725/$G$2</f>
        <v>-0.00281148694105994</v>
      </c>
      <c r="H1725" s="6" t="n">
        <f aca="false">IF(G1725&gt;0,G1725,0)</f>
        <v>0</v>
      </c>
      <c r="J1725" s="11" t="n">
        <f aca="false">E1725*E1725</f>
        <v>5.31495811040028</v>
      </c>
      <c r="K1725" s="6" t="n">
        <f aca="false">J1725/$G$2</f>
        <v>0.00648165623219546</v>
      </c>
      <c r="M1725" s="8" t="n">
        <f aca="false">IF(H1725&gt;0,$E$2,0)</f>
        <v>0</v>
      </c>
      <c r="N1725" s="6" t="n">
        <f aca="false">M1725*H1725</f>
        <v>0</v>
      </c>
      <c r="P1725" s="8" t="n">
        <f aca="false">IF(H1725&gt;0,$F$2,0)</f>
        <v>0</v>
      </c>
      <c r="Q1725" s="6" t="n">
        <f aca="false">P1725*H1725</f>
        <v>0</v>
      </c>
    </row>
    <row r="1726" customFormat="false" ht="15" hidden="false" customHeight="false" outlineLevel="0" collapsed="false">
      <c r="A1726" s="0" t="n">
        <f aca="false">A1725+0.01</f>
        <v>17.2199999999999</v>
      </c>
      <c r="B1726" s="6" t="n">
        <f aca="false">SIN(A1726)</f>
        <v>-0.998274151666769</v>
      </c>
      <c r="C1726" s="6" t="n">
        <f aca="false">ABS(B1726)</f>
        <v>0.998274151666769</v>
      </c>
      <c r="D1726" s="6" t="n">
        <f aca="false">B1726*$D$2*SQRT(2)</f>
        <v>-338.825482620874</v>
      </c>
      <c r="E1726" s="6" t="n">
        <f aca="false">IF(ABS(D1726-F1726)-($I$2+$I$2+$F$2+$E$2)&lt;0,0,SIGN(D1726-F1726)*(ABS(D1726-F1726)-($I$2+$I$2+$F$2+$E$2)))</f>
        <v>-2.11468903180255</v>
      </c>
      <c r="F1726" s="6" t="n">
        <f aca="false">F1725+G1725/($H$2/1000000)*(1/$C$2/COUNT($A$5:$A$632))</f>
        <v>-331.610793589071</v>
      </c>
      <c r="G1726" s="6" t="n">
        <f aca="false">E1726/$G$2</f>
        <v>-0.00257888906317384</v>
      </c>
      <c r="H1726" s="6" t="n">
        <f aca="false">IF(G1726&gt;0,G1726,0)</f>
        <v>0</v>
      </c>
      <c r="J1726" s="11" t="n">
        <f aca="false">E1726*E1726</f>
        <v>4.47190970122601</v>
      </c>
      <c r="K1726" s="6" t="n">
        <f aca="false">J1726/$G$2</f>
        <v>0.00545354841612928</v>
      </c>
      <c r="M1726" s="8" t="n">
        <f aca="false">IF(H1726&gt;0,$E$2,0)</f>
        <v>0</v>
      </c>
      <c r="N1726" s="6" t="n">
        <f aca="false">M1726*H1726</f>
        <v>0</v>
      </c>
      <c r="P1726" s="8" t="n">
        <f aca="false">IF(H1726&gt;0,$F$2,0)</f>
        <v>0</v>
      </c>
      <c r="Q1726" s="6" t="n">
        <f aca="false">P1726*H1726</f>
        <v>0</v>
      </c>
    </row>
    <row r="1727" customFormat="false" ht="15" hidden="false" customHeight="false" outlineLevel="0" collapsed="false">
      <c r="A1727" s="0" t="n">
        <f aca="false">A1726+0.01</f>
        <v>17.2299999999999</v>
      </c>
      <c r="B1727" s="6" t="n">
        <f aca="false">SIN(A1727)</f>
        <v>-0.998811486462251</v>
      </c>
      <c r="C1727" s="6" t="n">
        <f aca="false">ABS(B1727)</f>
        <v>0.998811486462251</v>
      </c>
      <c r="D1727" s="6" t="n">
        <f aca="false">B1727*$D$2*SQRT(2)</f>
        <v>-339.007860098147</v>
      </c>
      <c r="E1727" s="6" t="n">
        <f aca="false">IF(ABS(D1727-F1727)-($I$2+$I$2+$F$2+$E$2)&lt;0,0,SIGN(D1727-F1727)*(ABS(D1727-F1727)-($I$2+$I$2+$F$2+$E$2)))</f>
        <v>-1.92374730479443</v>
      </c>
      <c r="F1727" s="6" t="n">
        <f aca="false">F1726+G1726/($H$2/1000000)*(1/$C$2/COUNT($A$5:$A$632))</f>
        <v>-331.984112793353</v>
      </c>
      <c r="G1727" s="6" t="n">
        <f aca="false">E1727/$G$2</f>
        <v>-0.00234603329852979</v>
      </c>
      <c r="H1727" s="6" t="n">
        <f aca="false">IF(G1727&gt;0,G1727,0)</f>
        <v>0</v>
      </c>
      <c r="J1727" s="11" t="n">
        <f aca="false">E1727*E1727</f>
        <v>3.70080369270382</v>
      </c>
      <c r="K1727" s="6" t="n">
        <f aca="false">J1727/$G$2</f>
        <v>0.00451317523500466</v>
      </c>
      <c r="M1727" s="8" t="n">
        <f aca="false">IF(H1727&gt;0,$E$2,0)</f>
        <v>0</v>
      </c>
      <c r="N1727" s="6" t="n">
        <f aca="false">M1727*H1727</f>
        <v>0</v>
      </c>
      <c r="P1727" s="8" t="n">
        <f aca="false">IF(H1727&gt;0,$F$2,0)</f>
        <v>0</v>
      </c>
      <c r="Q1727" s="6" t="n">
        <f aca="false">P1727*H1727</f>
        <v>0</v>
      </c>
    </row>
    <row r="1728" customFormat="false" ht="15" hidden="false" customHeight="false" outlineLevel="0" collapsed="false">
      <c r="A1728" s="0" t="n">
        <f aca="false">A1727+0.01</f>
        <v>17.2399999999999</v>
      </c>
      <c r="B1728" s="6" t="n">
        <f aca="false">SIN(A1728)</f>
        <v>-0.999248940941427</v>
      </c>
      <c r="C1728" s="6" t="n">
        <f aca="false">ABS(B1728)</f>
        <v>0.999248940941427</v>
      </c>
      <c r="D1728" s="6" t="n">
        <f aca="false">B1728*$D$2*SQRT(2)</f>
        <v>-339.156337071916</v>
      </c>
      <c r="E1728" s="6" t="n">
        <f aca="false">IF(ABS(D1728-F1728)-($I$2+$I$2+$F$2+$E$2)&lt;0,0,SIGN(D1728-F1728)*(ABS(D1728-F1728)-($I$2+$I$2+$F$2+$E$2)))</f>
        <v>-1.73261320465931</v>
      </c>
      <c r="F1728" s="6" t="n">
        <f aca="false">F1727+G1727/($H$2/1000000)*(1/$C$2/COUNT($A$5:$A$632))</f>
        <v>-332.323723867257</v>
      </c>
      <c r="G1728" s="6" t="n">
        <f aca="false">E1728/$G$2</f>
        <v>-0.00211294293251135</v>
      </c>
      <c r="H1728" s="6" t="n">
        <f aca="false">IF(G1728&gt;0,G1728,0)</f>
        <v>0</v>
      </c>
      <c r="J1728" s="11" t="n">
        <f aca="false">E1728*E1728</f>
        <v>3.00194851695981</v>
      </c>
      <c r="K1728" s="6" t="n">
        <f aca="false">J1728/$G$2</f>
        <v>0.00366091282556074</v>
      </c>
      <c r="M1728" s="8" t="n">
        <f aca="false">IF(H1728&gt;0,$E$2,0)</f>
        <v>0</v>
      </c>
      <c r="N1728" s="6" t="n">
        <f aca="false">M1728*H1728</f>
        <v>0</v>
      </c>
      <c r="P1728" s="8" t="n">
        <f aca="false">IF(H1728&gt;0,$F$2,0)</f>
        <v>0</v>
      </c>
      <c r="Q1728" s="6" t="n">
        <f aca="false">P1728*H1728</f>
        <v>0</v>
      </c>
    </row>
    <row r="1729" customFormat="false" ht="15" hidden="false" customHeight="false" outlineLevel="0" collapsed="false">
      <c r="A1729" s="0" t="n">
        <f aca="false">A1728+0.01</f>
        <v>17.2499999999999</v>
      </c>
      <c r="B1729" s="6" t="n">
        <f aca="false">SIN(A1729)</f>
        <v>-0.999586471359214</v>
      </c>
      <c r="C1729" s="6" t="n">
        <f aca="false">ABS(B1729)</f>
        <v>0.999586471359214</v>
      </c>
      <c r="D1729" s="6" t="n">
        <f aca="false">B1729*$D$2*SQRT(2)</f>
        <v>-339.270898694608</v>
      </c>
      <c r="E1729" s="6" t="n">
        <f aca="false">IF(ABS(D1729-F1729)-($I$2+$I$2+$F$2+$E$2)&lt;0,0,SIGN(D1729-F1729)*(ABS(D1729-F1729)-($I$2+$I$2+$F$2+$E$2)))</f>
        <v>-1.5413058446484</v>
      </c>
      <c r="F1729" s="6" t="n">
        <f aca="false">F1728+G1728/($H$2/1000000)*(1/$C$2/COUNT($A$5:$A$632))</f>
        <v>-332.62959284996</v>
      </c>
      <c r="G1729" s="6" t="n">
        <f aca="false">E1729/$G$2</f>
        <v>-0.00187964127396146</v>
      </c>
      <c r="H1729" s="6" t="n">
        <f aca="false">IF(G1729&gt;0,G1729,0)</f>
        <v>0</v>
      </c>
      <c r="J1729" s="11" t="n">
        <f aca="false">E1729*E1729</f>
        <v>2.37562370674732</v>
      </c>
      <c r="K1729" s="6" t="n">
        <f aca="false">J1729/$G$2</f>
        <v>0.00289710208139917</v>
      </c>
      <c r="M1729" s="8" t="n">
        <f aca="false">IF(H1729&gt;0,$E$2,0)</f>
        <v>0</v>
      </c>
      <c r="N1729" s="6" t="n">
        <f aca="false">M1729*H1729</f>
        <v>0</v>
      </c>
      <c r="P1729" s="8" t="n">
        <f aca="false">IF(H1729&gt;0,$F$2,0)</f>
        <v>0</v>
      </c>
      <c r="Q1729" s="6" t="n">
        <f aca="false">P1729*H1729</f>
        <v>0</v>
      </c>
    </row>
    <row r="1730" customFormat="false" ht="15" hidden="false" customHeight="false" outlineLevel="0" collapsed="false">
      <c r="A1730" s="0" t="n">
        <f aca="false">A1729+0.01</f>
        <v>17.2599999999999</v>
      </c>
      <c r="B1730" s="6" t="n">
        <f aca="false">SIN(A1730)</f>
        <v>-0.999824043962851</v>
      </c>
      <c r="C1730" s="6" t="n">
        <f aca="false">ABS(B1730)</f>
        <v>0.999824043962851</v>
      </c>
      <c r="D1730" s="6" t="n">
        <f aca="false">B1730*$D$2*SQRT(2)</f>
        <v>-339.351533510155</v>
      </c>
      <c r="E1730" s="6" t="n">
        <f aca="false">IF(ABS(D1730-F1730)-($I$2+$I$2+$F$2+$E$2)&lt;0,0,SIGN(D1730-F1730)*(ABS(D1730-F1730)-($I$2+$I$2+$F$2+$E$2)))</f>
        <v>-1.34984435533706</v>
      </c>
      <c r="F1730" s="6" t="n">
        <f aca="false">F1729+G1729/($H$2/1000000)*(1/$C$2/COUNT($A$5:$A$632))</f>
        <v>-332.901689154818</v>
      </c>
      <c r="G1730" s="6" t="n">
        <f aca="false">E1730/$G$2</f>
        <v>-0.00164615165285008</v>
      </c>
      <c r="H1730" s="6" t="n">
        <f aca="false">IF(G1730&gt;0,G1730,0)</f>
        <v>0</v>
      </c>
      <c r="J1730" s="11" t="n">
        <f aca="false">E1730*E1730</f>
        <v>1.82207978363533</v>
      </c>
      <c r="K1730" s="6" t="n">
        <f aca="false">J1730/$G$2</f>
        <v>0.00222204851662846</v>
      </c>
      <c r="M1730" s="8" t="n">
        <f aca="false">IF(H1730&gt;0,$E$2,0)</f>
        <v>0</v>
      </c>
      <c r="N1730" s="6" t="n">
        <f aca="false">M1730*H1730</f>
        <v>0</v>
      </c>
      <c r="P1730" s="8" t="n">
        <f aca="false">IF(H1730&gt;0,$F$2,0)</f>
        <v>0</v>
      </c>
      <c r="Q1730" s="6" t="n">
        <f aca="false">P1730*H1730</f>
        <v>0</v>
      </c>
    </row>
    <row r="1731" customFormat="false" ht="15" hidden="false" customHeight="false" outlineLevel="0" collapsed="false">
      <c r="A1731" s="0" t="n">
        <f aca="false">A1730+0.01</f>
        <v>17.2699999999999</v>
      </c>
      <c r="B1731" s="6" t="n">
        <f aca="false">SIN(A1731)</f>
        <v>-0.999961634995275</v>
      </c>
      <c r="C1731" s="6" t="n">
        <f aca="false">ABS(B1731)</f>
        <v>0.999961634995275</v>
      </c>
      <c r="D1731" s="6" t="n">
        <f aca="false">B1731*$D$2*SQRT(2)</f>
        <v>-339.398233455142</v>
      </c>
      <c r="E1731" s="6" t="n">
        <f aca="false">IF(ABS(D1731-F1731)-($I$2+$I$2+$F$2+$E$2)&lt;0,0,SIGN(D1731-F1731)*(ABS(D1731-F1731)-($I$2+$I$2+$F$2+$E$2)))</f>
        <v>-1.1582478827141</v>
      </c>
      <c r="F1731" s="6" t="n">
        <f aca="false">F1730+G1730/($H$2/1000000)*(1/$C$2/COUNT($A$5:$A$632))</f>
        <v>-333.139985572428</v>
      </c>
      <c r="G1731" s="6" t="n">
        <f aca="false">E1731/$G$2</f>
        <v>-0.00141249741794403</v>
      </c>
      <c r="H1731" s="6" t="n">
        <f aca="false">IF(G1731&gt;0,G1731,0)</f>
        <v>0</v>
      </c>
      <c r="J1731" s="11" t="n">
        <f aca="false">E1731*E1731</f>
        <v>1.3415381578117</v>
      </c>
      <c r="K1731" s="6" t="n">
        <f aca="false">J1731/$G$2</f>
        <v>0.00163602214367281</v>
      </c>
      <c r="M1731" s="8" t="n">
        <f aca="false">IF(H1731&gt;0,$E$2,0)</f>
        <v>0</v>
      </c>
      <c r="N1731" s="6" t="n">
        <f aca="false">M1731*H1731</f>
        <v>0</v>
      </c>
      <c r="P1731" s="8" t="n">
        <f aca="false">IF(H1731&gt;0,$F$2,0)</f>
        <v>0</v>
      </c>
      <c r="Q1731" s="6" t="n">
        <f aca="false">P1731*H1731</f>
        <v>0</v>
      </c>
    </row>
    <row r="1732" customFormat="false" ht="15" hidden="false" customHeight="false" outlineLevel="0" collapsed="false">
      <c r="A1732" s="0" t="n">
        <f aca="false">A1731+0.01</f>
        <v>17.2799999999999</v>
      </c>
      <c r="B1732" s="6" t="n">
        <f aca="false">SIN(A1732)</f>
        <v>-0.999999230697499</v>
      </c>
      <c r="C1732" s="6" t="n">
        <f aca="false">ABS(B1732)</f>
        <v>0.999999230697499</v>
      </c>
      <c r="D1732" s="6" t="n">
        <f aca="false">B1732*$D$2*SQRT(2)</f>
        <v>-339.410993859616</v>
      </c>
      <c r="E1732" s="6" t="n">
        <f aca="false">IF(ABS(D1732-F1732)-($I$2+$I$2+$F$2+$E$2)&lt;0,0,SIGN(D1732-F1732)*(ABS(D1732-F1732)-($I$2+$I$2+$F$2+$E$2)))</f>
        <v>-0.966535586269709</v>
      </c>
      <c r="F1732" s="6" t="n">
        <f aca="false">F1731+G1731/($H$2/1000000)*(1/$C$2/COUNT($A$5:$A$632))</f>
        <v>-333.344458273346</v>
      </c>
      <c r="G1732" s="6" t="n">
        <f aca="false">E1732/$G$2</f>
        <v>-0.00117870193447525</v>
      </c>
      <c r="H1732" s="6" t="n">
        <f aca="false">IF(G1732&gt;0,G1732,0)</f>
        <v>0</v>
      </c>
      <c r="J1732" s="11" t="n">
        <f aca="false">E1732*E1732</f>
        <v>0.934191039525729</v>
      </c>
      <c r="K1732" s="6" t="n">
        <f aca="false">J1732/$G$2</f>
        <v>0.00113925736527528</v>
      </c>
      <c r="M1732" s="8" t="n">
        <f aca="false">IF(H1732&gt;0,$E$2,0)</f>
        <v>0</v>
      </c>
      <c r="N1732" s="6" t="n">
        <f aca="false">M1732*H1732</f>
        <v>0</v>
      </c>
      <c r="P1732" s="8" t="n">
        <f aca="false">IF(H1732&gt;0,$F$2,0)</f>
        <v>0</v>
      </c>
      <c r="Q1732" s="6" t="n">
        <f aca="false">P1732*H1732</f>
        <v>0</v>
      </c>
    </row>
    <row r="1733" customFormat="false" ht="15" hidden="false" customHeight="false" outlineLevel="0" collapsed="false">
      <c r="A1733" s="0" t="n">
        <f aca="false">A1732+0.01</f>
        <v>17.2899999999999</v>
      </c>
      <c r="B1733" s="6" t="n">
        <f aca="false">SIN(A1733)</f>
        <v>-0.999936827309983</v>
      </c>
      <c r="C1733" s="6" t="n">
        <f aca="false">ABS(B1733)</f>
        <v>0.999936827309983</v>
      </c>
      <c r="D1733" s="6" t="n">
        <f aca="false">B1733*$D$2*SQRT(2)</f>
        <v>-339.389813447544</v>
      </c>
      <c r="E1733" s="6" t="n">
        <f aca="false">IF(ABS(D1733-F1733)-($I$2+$I$2+$F$2+$E$2)&lt;0,0,SIGN(D1733-F1733)*(ABS(D1733-F1733)-($I$2+$I$2+$F$2+$E$2)))</f>
        <v>-0.77472663707041</v>
      </c>
      <c r="F1733" s="6" t="n">
        <f aca="false">F1732+G1732/($H$2/1000000)*(1/$C$2/COUNT($A$5:$A$632))</f>
        <v>-333.515086810474</v>
      </c>
      <c r="G1733" s="6" t="n">
        <f aca="false">E1733/$G$2</f>
        <v>-0.000944788581793183</v>
      </c>
      <c r="H1733" s="6" t="n">
        <f aca="false">IF(G1733&gt;0,G1733,0)</f>
        <v>0</v>
      </c>
      <c r="J1733" s="11" t="n">
        <f aca="false">E1733*E1733</f>
        <v>0.600201362186427</v>
      </c>
      <c r="K1733" s="6" t="n">
        <f aca="false">J1733/$G$2</f>
        <v>0.000731952880715155</v>
      </c>
      <c r="M1733" s="8" t="n">
        <f aca="false">IF(H1733&gt;0,$E$2,0)</f>
        <v>0</v>
      </c>
      <c r="N1733" s="6" t="n">
        <f aca="false">M1733*H1733</f>
        <v>0</v>
      </c>
      <c r="P1733" s="8" t="n">
        <f aca="false">IF(H1733&gt;0,$F$2,0)</f>
        <v>0</v>
      </c>
      <c r="Q1733" s="6" t="n">
        <f aca="false">P1733*H1733</f>
        <v>0</v>
      </c>
    </row>
    <row r="1734" customFormat="false" ht="15" hidden="false" customHeight="false" outlineLevel="0" collapsed="false">
      <c r="A1734" s="0" t="n">
        <f aca="false">A1733+0.01</f>
        <v>17.2999999999999</v>
      </c>
      <c r="B1734" s="6" t="n">
        <f aca="false">SIN(A1734)</f>
        <v>-0.999774431073013</v>
      </c>
      <c r="C1734" s="6" t="n">
        <f aca="false">ABS(B1734)</f>
        <v>0.999774431073013</v>
      </c>
      <c r="D1734" s="6" t="n">
        <f aca="false">B1734*$D$2*SQRT(2)</f>
        <v>-339.334694336952</v>
      </c>
      <c r="E1734" s="6" t="n">
        <f aca="false">IF(ABS(D1734-F1734)-($I$2+$I$2+$F$2+$E$2)&lt;0,0,SIGN(D1734-F1734)*(ABS(D1734-F1734)-($I$2+$I$2+$F$2+$E$2)))</f>
        <v>-0.582840215854072</v>
      </c>
      <c r="F1734" s="6" t="n">
        <f aca="false">F1733+G1733/($H$2/1000000)*(1/$C$2/COUNT($A$5:$A$632))</f>
        <v>-333.651854121098</v>
      </c>
      <c r="G1734" s="6" t="n">
        <f aca="false">E1734/$G$2</f>
        <v>-0.000710780751041551</v>
      </c>
      <c r="H1734" s="6" t="n">
        <f aca="false">IF(G1734&gt;0,G1734,0)</f>
        <v>0</v>
      </c>
      <c r="J1734" s="11" t="n">
        <f aca="false">E1734*E1734</f>
        <v>0.339702717216821</v>
      </c>
      <c r="K1734" s="6" t="n">
        <f aca="false">J1734/$G$2</f>
        <v>0.000414271606361976</v>
      </c>
      <c r="M1734" s="8" t="n">
        <f aca="false">IF(H1734&gt;0,$E$2,0)</f>
        <v>0</v>
      </c>
      <c r="N1734" s="6" t="n">
        <f aca="false">M1734*H1734</f>
        <v>0</v>
      </c>
      <c r="P1734" s="8" t="n">
        <f aca="false">IF(H1734&gt;0,$F$2,0)</f>
        <v>0</v>
      </c>
      <c r="Q1734" s="6" t="n">
        <f aca="false">P1734*H1734</f>
        <v>0</v>
      </c>
    </row>
    <row r="1735" customFormat="false" ht="15" hidden="false" customHeight="false" outlineLevel="0" collapsed="false">
      <c r="A1735" s="0" t="n">
        <f aca="false">A1734+0.01</f>
        <v>17.3099999999999</v>
      </c>
      <c r="B1735" s="6" t="n">
        <f aca="false">SIN(A1735)</f>
        <v>-0.999512058226079</v>
      </c>
      <c r="C1735" s="6" t="n">
        <f aca="false">ABS(B1735)</f>
        <v>0.999512058226079</v>
      </c>
      <c r="D1735" s="6" t="n">
        <f aca="false">B1735*$D$2*SQRT(2)</f>
        <v>-339.245642039704</v>
      </c>
      <c r="E1735" s="6" t="n">
        <f aca="false">IF(ABS(D1735-F1735)-($I$2+$I$2+$F$2+$E$2)&lt;0,0,SIGN(D1735-F1735)*(ABS(D1735-F1735)-($I$2+$I$2+$F$2+$E$2)))</f>
        <v>-0.390895511101542</v>
      </c>
      <c r="F1735" s="6" t="n">
        <f aca="false">F1734+G1734/($H$2/1000000)*(1/$C$2/COUNT($A$5:$A$632))</f>
        <v>-333.754746528602</v>
      </c>
      <c r="G1735" s="6" t="n">
        <f aca="false">E1735/$G$2</f>
        <v>-0.000476701842806759</v>
      </c>
      <c r="H1735" s="6" t="n">
        <f aca="false">IF(G1735&gt;0,G1735,0)</f>
        <v>0</v>
      </c>
      <c r="J1735" s="11" t="n">
        <f aca="false">E1735*E1735</f>
        <v>0.152799300599336</v>
      </c>
      <c r="K1735" s="6" t="n">
        <f aca="false">J1735/$G$2</f>
        <v>0.000186340610486995</v>
      </c>
      <c r="M1735" s="8" t="n">
        <f aca="false">IF(H1735&gt;0,$E$2,0)</f>
        <v>0</v>
      </c>
      <c r="N1735" s="6" t="n">
        <f aca="false">M1735*H1735</f>
        <v>0</v>
      </c>
      <c r="P1735" s="8" t="n">
        <f aca="false">IF(H1735&gt;0,$F$2,0)</f>
        <v>0</v>
      </c>
      <c r="Q1735" s="6" t="n">
        <f aca="false">P1735*H1735</f>
        <v>0</v>
      </c>
    </row>
    <row r="1736" customFormat="false" ht="15" hidden="false" customHeight="false" outlineLevel="0" collapsed="false">
      <c r="A1736" s="0" t="n">
        <f aca="false">A1735+0.01</f>
        <v>17.3199999999999</v>
      </c>
      <c r="B1736" s="6" t="n">
        <f aca="false">SIN(A1736)</f>
        <v>-0.999149735006246</v>
      </c>
      <c r="C1736" s="6" t="n">
        <f aca="false">ABS(B1736)</f>
        <v>0.999149735006246</v>
      </c>
      <c r="D1736" s="6" t="n">
        <f aca="false">B1736*$D$2*SQRT(2)</f>
        <v>-339.122665460956</v>
      </c>
      <c r="E1736" s="6" t="n">
        <f aca="false">IF(ABS(D1736-F1736)-($I$2+$I$2+$F$2+$E$2)&lt;0,0,SIGN(D1736-F1736)*(ABS(D1736-F1736)-($I$2+$I$2+$F$2+$E$2)))</f>
        <v>-0.198911717123815</v>
      </c>
      <c r="F1736" s="6" t="n">
        <f aca="false">F1735+G1735/($H$2/1000000)*(1/$C$2/COUNT($A$5:$A$632))</f>
        <v>-333.823753743832</v>
      </c>
      <c r="G1736" s="6" t="n">
        <f aca="false">E1736/$G$2</f>
        <v>-0.000242575264785141</v>
      </c>
      <c r="H1736" s="6" t="n">
        <f aca="false">IF(G1736&gt;0,G1736,0)</f>
        <v>0</v>
      </c>
      <c r="J1736" s="11" t="n">
        <f aca="false">E1736*E1736</f>
        <v>0.0395658712091447</v>
      </c>
      <c r="K1736" s="6" t="n">
        <f aca="false">J1736/$G$2</f>
        <v>4.82510624501765E-005</v>
      </c>
      <c r="M1736" s="8" t="n">
        <f aca="false">IF(H1736&gt;0,$E$2,0)</f>
        <v>0</v>
      </c>
      <c r="N1736" s="6" t="n">
        <f aca="false">M1736*H1736</f>
        <v>0</v>
      </c>
      <c r="P1736" s="8" t="n">
        <f aca="false">IF(H1736&gt;0,$F$2,0)</f>
        <v>0</v>
      </c>
      <c r="Q1736" s="6" t="n">
        <f aca="false">P1736*H1736</f>
        <v>0</v>
      </c>
    </row>
    <row r="1737" customFormat="false" ht="15" hidden="false" customHeight="false" outlineLevel="0" collapsed="false">
      <c r="A1737" s="0" t="n">
        <f aca="false">A1736+0.01</f>
        <v>17.3299999999999</v>
      </c>
      <c r="B1737" s="6" t="n">
        <f aca="false">SIN(A1737)</f>
        <v>-0.998687497645534</v>
      </c>
      <c r="C1737" s="6" t="n">
        <f aca="false">ABS(B1737)</f>
        <v>0.998687497645534</v>
      </c>
      <c r="D1737" s="6" t="n">
        <f aca="false">B1737*$D$2*SQRT(2)</f>
        <v>-338.965776898263</v>
      </c>
      <c r="E1737" s="6" t="n">
        <f aca="false">IF(ABS(D1737-F1737)-($I$2+$I$2+$F$2+$E$2)&lt;0,0,SIGN(D1737-F1737)*(ABS(D1737-F1737)-($I$2+$I$2+$F$2+$E$2)))</f>
        <v>-0.00690803213998414</v>
      </c>
      <c r="F1737" s="6" t="n">
        <f aca="false">F1736+G1736/($H$2/1000000)*(1/$C$2/COUNT($A$5:$A$632))</f>
        <v>-333.858868866123</v>
      </c>
      <c r="G1737" s="6" t="n">
        <f aca="false">E1737/$G$2</f>
        <v>-8.42442943900505E-006</v>
      </c>
      <c r="H1737" s="6" t="n">
        <f aca="false">IF(G1737&gt;0,G1737,0)</f>
        <v>0</v>
      </c>
      <c r="J1737" s="11" t="n">
        <f aca="false">E1737*E1737</f>
        <v>4.77209080470539E-005</v>
      </c>
      <c r="K1737" s="6" t="n">
        <f aca="false">J1737/$G$2</f>
        <v>5.81962293256755E-008</v>
      </c>
      <c r="M1737" s="8" t="n">
        <f aca="false">IF(H1737&gt;0,$E$2,0)</f>
        <v>0</v>
      </c>
      <c r="N1737" s="6" t="n">
        <f aca="false">M1737*H1737</f>
        <v>0</v>
      </c>
      <c r="P1737" s="8" t="n">
        <f aca="false">IF(H1737&gt;0,$F$2,0)</f>
        <v>0</v>
      </c>
      <c r="Q1737" s="6" t="n">
        <f aca="false">P1737*H1737</f>
        <v>0</v>
      </c>
    </row>
    <row r="1738" customFormat="false" ht="15" hidden="false" customHeight="false" outlineLevel="0" collapsed="false">
      <c r="A1738" s="0" t="n">
        <f aca="false">A1737+0.01</f>
        <v>17.3399999999999</v>
      </c>
      <c r="B1738" s="6" t="n">
        <f aca="false">SIN(A1738)</f>
        <v>-0.998125392367295</v>
      </c>
      <c r="C1738" s="6" t="n">
        <f aca="false">ABS(B1738)</f>
        <v>0.998125392367295</v>
      </c>
      <c r="D1738" s="6" t="n">
        <f aca="false">B1738*$D$2*SQRT(2)</f>
        <v>-338.774992040351</v>
      </c>
      <c r="E1738" s="6" t="n">
        <f aca="false">IF(ABS(D1738-F1738)-($I$2+$I$2+$F$2+$E$2)&lt;0,0,SIGN(D1738-F1738)*(ABS(D1738-F1738)-($I$2+$I$2+$F$2+$E$2)))</f>
        <v>0</v>
      </c>
      <c r="F1738" s="6" t="n">
        <f aca="false">F1737+G1737/($H$2/1000000)*(1/$C$2/COUNT($A$5:$A$632))</f>
        <v>-333.860088383992</v>
      </c>
      <c r="G1738" s="6" t="n">
        <f aca="false">E1738/$G$2</f>
        <v>0</v>
      </c>
      <c r="H1738" s="6" t="n">
        <f aca="false">IF(G1738&gt;0,G1738,0)</f>
        <v>0</v>
      </c>
      <c r="J1738" s="11" t="n">
        <f aca="false">E1738*E1738</f>
        <v>0</v>
      </c>
      <c r="K1738" s="6" t="n">
        <f aca="false">J1738/$G$2</f>
        <v>0</v>
      </c>
      <c r="M1738" s="8" t="n">
        <f aca="false">IF(H1738&gt;0,$E$2,0)</f>
        <v>0</v>
      </c>
      <c r="N1738" s="6" t="n">
        <f aca="false">M1738*H1738</f>
        <v>0</v>
      </c>
      <c r="P1738" s="8" t="n">
        <f aca="false">IF(H1738&gt;0,$F$2,0)</f>
        <v>0</v>
      </c>
      <c r="Q1738" s="6" t="n">
        <f aca="false">P1738*H1738</f>
        <v>0</v>
      </c>
    </row>
    <row r="1739" customFormat="false" ht="15" hidden="false" customHeight="false" outlineLevel="0" collapsed="false">
      <c r="A1739" s="0" t="n">
        <f aca="false">A1738+0.01</f>
        <v>17.3499999999999</v>
      </c>
      <c r="B1739" s="6" t="n">
        <f aca="false">SIN(A1739)</f>
        <v>-0.997463475381587</v>
      </c>
      <c r="C1739" s="6" t="n">
        <f aca="false">ABS(B1739)</f>
        <v>0.997463475381587</v>
      </c>
      <c r="D1739" s="6" t="n">
        <f aca="false">B1739*$D$2*SQRT(2)</f>
        <v>-338.550329965546</v>
      </c>
      <c r="E1739" s="6" t="n">
        <f aca="false">IF(ABS(D1739-F1739)-($I$2+$I$2+$F$2+$E$2)&lt;0,0,SIGN(D1739-F1739)*(ABS(D1739-F1739)-($I$2+$I$2+$F$2+$E$2)))</f>
        <v>0</v>
      </c>
      <c r="F1739" s="6" t="n">
        <f aca="false">F1738+G1738/($H$2/1000000)*(1/$C$2/COUNT($A$5:$A$632))</f>
        <v>-333.860088383992</v>
      </c>
      <c r="G1739" s="6" t="n">
        <f aca="false">E1739/$G$2</f>
        <v>0</v>
      </c>
      <c r="H1739" s="6" t="n">
        <f aca="false">IF(G1739&gt;0,G1739,0)</f>
        <v>0</v>
      </c>
      <c r="J1739" s="11" t="n">
        <f aca="false">E1739*E1739</f>
        <v>0</v>
      </c>
      <c r="K1739" s="6" t="n">
        <f aca="false">J1739/$G$2</f>
        <v>0</v>
      </c>
      <c r="M1739" s="8" t="n">
        <f aca="false">IF(H1739&gt;0,$E$2,0)</f>
        <v>0</v>
      </c>
      <c r="N1739" s="6" t="n">
        <f aca="false">M1739*H1739</f>
        <v>0</v>
      </c>
      <c r="P1739" s="8" t="n">
        <f aca="false">IF(H1739&gt;0,$F$2,0)</f>
        <v>0</v>
      </c>
      <c r="Q1739" s="6" t="n">
        <f aca="false">P1739*H1739</f>
        <v>0</v>
      </c>
    </row>
    <row r="1740" customFormat="false" ht="15" hidden="false" customHeight="false" outlineLevel="0" collapsed="false">
      <c r="A1740" s="0" t="n">
        <f aca="false">A1739+0.01</f>
        <v>17.3599999999999</v>
      </c>
      <c r="B1740" s="6" t="n">
        <f aca="false">SIN(A1740)</f>
        <v>-0.996701812879558</v>
      </c>
      <c r="C1740" s="6" t="n">
        <f aca="false">ABS(B1740)</f>
        <v>0.996701812879558</v>
      </c>
      <c r="D1740" s="6" t="n">
        <f aca="false">B1740*$D$2*SQRT(2)</f>
        <v>-338.291813139869</v>
      </c>
      <c r="E1740" s="6" t="n">
        <f aca="false">IF(ABS(D1740-F1740)-($I$2+$I$2+$F$2+$E$2)&lt;0,0,SIGN(D1740-F1740)*(ABS(D1740-F1740)-($I$2+$I$2+$F$2+$E$2)))</f>
        <v>0</v>
      </c>
      <c r="F1740" s="6" t="n">
        <f aca="false">F1739+G1739/($H$2/1000000)*(1/$C$2/COUNT($A$5:$A$632))</f>
        <v>-333.860088383992</v>
      </c>
      <c r="G1740" s="6" t="n">
        <f aca="false">E1740/$G$2</f>
        <v>0</v>
      </c>
      <c r="H1740" s="6" t="n">
        <f aca="false">IF(G1740&gt;0,G1740,0)</f>
        <v>0</v>
      </c>
      <c r="J1740" s="11" t="n">
        <f aca="false">E1740*E1740</f>
        <v>0</v>
      </c>
      <c r="K1740" s="6" t="n">
        <f aca="false">J1740/$G$2</f>
        <v>0</v>
      </c>
      <c r="M1740" s="8" t="n">
        <f aca="false">IF(H1740&gt;0,$E$2,0)</f>
        <v>0</v>
      </c>
      <c r="N1740" s="6" t="n">
        <f aca="false">M1740*H1740</f>
        <v>0</v>
      </c>
      <c r="P1740" s="8" t="n">
        <f aca="false">IF(H1740&gt;0,$F$2,0)</f>
        <v>0</v>
      </c>
      <c r="Q1740" s="6" t="n">
        <f aca="false">P1740*H1740</f>
        <v>0</v>
      </c>
    </row>
    <row r="1741" customFormat="false" ht="15" hidden="false" customHeight="false" outlineLevel="0" collapsed="false">
      <c r="A1741" s="0" t="n">
        <f aca="false">A1740+0.01</f>
        <v>17.3699999999999</v>
      </c>
      <c r="B1741" s="6" t="n">
        <f aca="false">SIN(A1741)</f>
        <v>-0.995840481026823</v>
      </c>
      <c r="C1741" s="6" t="n">
        <f aca="false">ABS(B1741)</f>
        <v>0.995840481026823</v>
      </c>
      <c r="D1741" s="6" t="n">
        <f aca="false">B1741*$D$2*SQRT(2)</f>
        <v>-337.999467414787</v>
      </c>
      <c r="E1741" s="6" t="n">
        <f aca="false">IF(ABS(D1741-F1741)-($I$2+$I$2+$F$2+$E$2)&lt;0,0,SIGN(D1741-F1741)*(ABS(D1741-F1741)-($I$2+$I$2+$F$2+$E$2)))</f>
        <v>0</v>
      </c>
      <c r="F1741" s="6" t="n">
        <f aca="false">F1740+G1740/($H$2/1000000)*(1/$C$2/COUNT($A$5:$A$632))</f>
        <v>-333.860088383992</v>
      </c>
      <c r="G1741" s="6" t="n">
        <f aca="false">E1741/$G$2</f>
        <v>0</v>
      </c>
      <c r="H1741" s="6" t="n">
        <f aca="false">IF(G1741&gt;0,G1741,0)</f>
        <v>0</v>
      </c>
      <c r="J1741" s="11" t="n">
        <f aca="false">E1741*E1741</f>
        <v>0</v>
      </c>
      <c r="K1741" s="6" t="n">
        <f aca="false">J1741/$G$2</f>
        <v>0</v>
      </c>
      <c r="M1741" s="8" t="n">
        <f aca="false">IF(H1741&gt;0,$E$2,0)</f>
        <v>0</v>
      </c>
      <c r="N1741" s="6" t="n">
        <f aca="false">M1741*H1741</f>
        <v>0</v>
      </c>
      <c r="P1741" s="8" t="n">
        <f aca="false">IF(H1741&gt;0,$F$2,0)</f>
        <v>0</v>
      </c>
      <c r="Q1741" s="6" t="n">
        <f aca="false">P1741*H1741</f>
        <v>0</v>
      </c>
    </row>
    <row r="1742" customFormat="false" ht="15" hidden="false" customHeight="false" outlineLevel="0" collapsed="false">
      <c r="A1742" s="0" t="n">
        <f aca="false">A1741+0.01</f>
        <v>17.3799999999999</v>
      </c>
      <c r="B1742" s="6" t="n">
        <f aca="false">SIN(A1742)</f>
        <v>-0.99487956595585</v>
      </c>
      <c r="C1742" s="6" t="n">
        <f aca="false">ABS(B1742)</f>
        <v>0.99487956595585</v>
      </c>
      <c r="D1742" s="6" t="n">
        <f aca="false">B1742*$D$2*SQRT(2)</f>
        <v>-337.673322024629</v>
      </c>
      <c r="E1742" s="6" t="n">
        <f aca="false">IF(ABS(D1742-F1742)-($I$2+$I$2+$F$2+$E$2)&lt;0,0,SIGN(D1742-F1742)*(ABS(D1742-F1742)-($I$2+$I$2+$F$2+$E$2)))</f>
        <v>0</v>
      </c>
      <c r="F1742" s="6" t="n">
        <f aca="false">F1741+G1741/($H$2/1000000)*(1/$C$2/COUNT($A$5:$A$632))</f>
        <v>-333.860088383992</v>
      </c>
      <c r="G1742" s="6" t="n">
        <f aca="false">E1742/$G$2</f>
        <v>0</v>
      </c>
      <c r="H1742" s="6" t="n">
        <f aca="false">IF(G1742&gt;0,G1742,0)</f>
        <v>0</v>
      </c>
      <c r="J1742" s="11" t="n">
        <f aca="false">E1742*E1742</f>
        <v>0</v>
      </c>
      <c r="K1742" s="6" t="n">
        <f aca="false">J1742/$G$2</f>
        <v>0</v>
      </c>
      <c r="M1742" s="8" t="n">
        <f aca="false">IF(H1742&gt;0,$E$2,0)</f>
        <v>0</v>
      </c>
      <c r="N1742" s="6" t="n">
        <f aca="false">M1742*H1742</f>
        <v>0</v>
      </c>
      <c r="P1742" s="8" t="n">
        <f aca="false">IF(H1742&gt;0,$F$2,0)</f>
        <v>0</v>
      </c>
      <c r="Q1742" s="6" t="n">
        <f aca="false">P1742*H1742</f>
        <v>0</v>
      </c>
    </row>
    <row r="1743" customFormat="false" ht="15" hidden="false" customHeight="false" outlineLevel="0" collapsed="false">
      <c r="A1743" s="0" t="n">
        <f aca="false">A1742+0.01</f>
        <v>17.3899999999999</v>
      </c>
      <c r="B1743" s="6" t="n">
        <f aca="false">SIN(A1743)</f>
        <v>-0.993819163757344</v>
      </c>
      <c r="C1743" s="6" t="n">
        <f aca="false">ABS(B1743)</f>
        <v>0.993819163757344</v>
      </c>
      <c r="D1743" s="6" t="n">
        <f aca="false">B1743*$D$2*SQRT(2)</f>
        <v>-337.313409583662</v>
      </c>
      <c r="E1743" s="6" t="n">
        <f aca="false">IF(ABS(D1743-F1743)-($I$2+$I$2+$F$2+$E$2)&lt;0,0,SIGN(D1743-F1743)*(ABS(D1743-F1743)-($I$2+$I$2+$F$2+$E$2)))</f>
        <v>0</v>
      </c>
      <c r="F1743" s="6" t="n">
        <f aca="false">F1742+G1742/($H$2/1000000)*(1/$C$2/COUNT($A$5:$A$632))</f>
        <v>-333.860088383992</v>
      </c>
      <c r="G1743" s="6" t="n">
        <f aca="false">E1743/$G$2</f>
        <v>0</v>
      </c>
      <c r="H1743" s="6" t="n">
        <f aca="false">IF(G1743&gt;0,G1743,0)</f>
        <v>0</v>
      </c>
      <c r="J1743" s="11" t="n">
        <f aca="false">E1743*E1743</f>
        <v>0</v>
      </c>
      <c r="K1743" s="6" t="n">
        <f aca="false">J1743/$G$2</f>
        <v>0</v>
      </c>
      <c r="M1743" s="8" t="n">
        <f aca="false">IF(H1743&gt;0,$E$2,0)</f>
        <v>0</v>
      </c>
      <c r="N1743" s="6" t="n">
        <f aca="false">M1743*H1743</f>
        <v>0</v>
      </c>
      <c r="P1743" s="8" t="n">
        <f aca="false">IF(H1743&gt;0,$F$2,0)</f>
        <v>0</v>
      </c>
      <c r="Q1743" s="6" t="n">
        <f aca="false">P1743*H1743</f>
        <v>0</v>
      </c>
    </row>
    <row r="1744" customFormat="false" ht="15" hidden="false" customHeight="false" outlineLevel="0" collapsed="false">
      <c r="A1744" s="0" t="n">
        <f aca="false">A1743+0.01</f>
        <v>17.3999999999999</v>
      </c>
      <c r="B1744" s="6" t="n">
        <f aca="false">SIN(A1744)</f>
        <v>-0.992659380470643</v>
      </c>
      <c r="C1744" s="6" t="n">
        <f aca="false">ABS(B1744)</f>
        <v>0.992659380470643</v>
      </c>
      <c r="D1744" s="6" t="n">
        <f aca="false">B1744*$D$2*SQRT(2)</f>
        <v>-336.91976608283</v>
      </c>
      <c r="E1744" s="6" t="n">
        <f aca="false">IF(ABS(D1744-F1744)-($I$2+$I$2+$F$2+$E$2)&lt;0,0,SIGN(D1744-F1744)*(ABS(D1744-F1744)-($I$2+$I$2+$F$2+$E$2)))</f>
        <v>0</v>
      </c>
      <c r="F1744" s="6" t="n">
        <f aca="false">F1743+G1743/($H$2/1000000)*(1/$C$2/COUNT($A$5:$A$632))</f>
        <v>-333.860088383992</v>
      </c>
      <c r="G1744" s="6" t="n">
        <f aca="false">E1744/$G$2</f>
        <v>0</v>
      </c>
      <c r="H1744" s="6" t="n">
        <f aca="false">IF(G1744&gt;0,G1744,0)</f>
        <v>0</v>
      </c>
      <c r="J1744" s="11" t="n">
        <f aca="false">E1744*E1744</f>
        <v>0</v>
      </c>
      <c r="K1744" s="6" t="n">
        <f aca="false">J1744/$G$2</f>
        <v>0</v>
      </c>
      <c r="M1744" s="8" t="n">
        <f aca="false">IF(H1744&gt;0,$E$2,0)</f>
        <v>0</v>
      </c>
      <c r="N1744" s="6" t="n">
        <f aca="false">M1744*H1744</f>
        <v>0</v>
      </c>
      <c r="P1744" s="8" t="n">
        <f aca="false">IF(H1744&gt;0,$F$2,0)</f>
        <v>0</v>
      </c>
      <c r="Q1744" s="6" t="n">
        <f aca="false">P1744*H1744</f>
        <v>0</v>
      </c>
    </row>
    <row r="1745" customFormat="false" ht="15" hidden="false" customHeight="false" outlineLevel="0" collapsed="false">
      <c r="A1745" s="0" t="n">
        <f aca="false">A1744+0.01</f>
        <v>17.4099999999999</v>
      </c>
      <c r="B1745" s="6" t="n">
        <f aca="false">SIN(A1745)</f>
        <v>-0.991400332073107</v>
      </c>
      <c r="C1745" s="6" t="n">
        <f aca="false">ABS(B1745)</f>
        <v>0.991400332073107</v>
      </c>
      <c r="D1745" s="6" t="n">
        <f aca="false">B1745*$D$2*SQRT(2)</f>
        <v>-336.492430886155</v>
      </c>
      <c r="E1745" s="6" t="n">
        <f aca="false">IF(ABS(D1745-F1745)-($I$2+$I$2+$F$2+$E$2)&lt;0,0,SIGN(D1745-F1745)*(ABS(D1745-F1745)-($I$2+$I$2+$F$2+$E$2)))</f>
        <v>0</v>
      </c>
      <c r="F1745" s="6" t="n">
        <f aca="false">F1744+G1744/($H$2/1000000)*(1/$C$2/COUNT($A$5:$A$632))</f>
        <v>-333.860088383992</v>
      </c>
      <c r="G1745" s="6" t="n">
        <f aca="false">E1745/$G$2</f>
        <v>0</v>
      </c>
      <c r="H1745" s="6" t="n">
        <f aca="false">IF(G1745&gt;0,G1745,0)</f>
        <v>0</v>
      </c>
      <c r="J1745" s="11" t="n">
        <f aca="false">E1745*E1745</f>
        <v>0</v>
      </c>
      <c r="K1745" s="6" t="n">
        <f aca="false">J1745/$G$2</f>
        <v>0</v>
      </c>
      <c r="M1745" s="8" t="n">
        <f aca="false">IF(H1745&gt;0,$E$2,0)</f>
        <v>0</v>
      </c>
      <c r="N1745" s="6" t="n">
        <f aca="false">M1745*H1745</f>
        <v>0</v>
      </c>
      <c r="P1745" s="8" t="n">
        <f aca="false">IF(H1745&gt;0,$F$2,0)</f>
        <v>0</v>
      </c>
      <c r="Q1745" s="6" t="n">
        <f aca="false">P1745*H1745</f>
        <v>0</v>
      </c>
    </row>
    <row r="1746" customFormat="false" ht="15" hidden="false" customHeight="false" outlineLevel="0" collapsed="false">
      <c r="A1746" s="0" t="n">
        <f aca="false">A1745+0.01</f>
        <v>17.4199999999999</v>
      </c>
      <c r="B1746" s="6" t="n">
        <f aca="false">SIN(A1746)</f>
        <v>-0.990042144468529</v>
      </c>
      <c r="C1746" s="6" t="n">
        <f aca="false">ABS(B1746)</f>
        <v>0.990042144468529</v>
      </c>
      <c r="D1746" s="6" t="n">
        <f aca="false">B1746*$D$2*SQRT(2)</f>
        <v>-336.031446726801</v>
      </c>
      <c r="E1746" s="6" t="n">
        <f aca="false">IF(ABS(D1746-F1746)-($I$2+$I$2+$F$2+$E$2)&lt;0,0,SIGN(D1746-F1746)*(ABS(D1746-F1746)-($I$2+$I$2+$F$2+$E$2)))</f>
        <v>0</v>
      </c>
      <c r="F1746" s="6" t="n">
        <f aca="false">F1745+G1745/($H$2/1000000)*(1/$C$2/COUNT($A$5:$A$632))</f>
        <v>-333.860088383992</v>
      </c>
      <c r="G1746" s="6" t="n">
        <f aca="false">E1746/$G$2</f>
        <v>0</v>
      </c>
      <c r="H1746" s="6" t="n">
        <f aca="false">IF(G1746&gt;0,G1746,0)</f>
        <v>0</v>
      </c>
      <c r="J1746" s="11" t="n">
        <f aca="false">E1746*E1746</f>
        <v>0</v>
      </c>
      <c r="K1746" s="6" t="n">
        <f aca="false">J1746/$G$2</f>
        <v>0</v>
      </c>
      <c r="M1746" s="8" t="n">
        <f aca="false">IF(H1746&gt;0,$E$2,0)</f>
        <v>0</v>
      </c>
      <c r="N1746" s="6" t="n">
        <f aca="false">M1746*H1746</f>
        <v>0</v>
      </c>
      <c r="P1746" s="8" t="n">
        <f aca="false">IF(H1746&gt;0,$F$2,0)</f>
        <v>0</v>
      </c>
      <c r="Q1746" s="6" t="n">
        <f aca="false">P1746*H1746</f>
        <v>0</v>
      </c>
    </row>
    <row r="1747" customFormat="false" ht="15" hidden="false" customHeight="false" outlineLevel="0" collapsed="false">
      <c r="A1747" s="0" t="n">
        <f aca="false">A1746+0.01</f>
        <v>17.4299999999999</v>
      </c>
      <c r="B1747" s="6" t="n">
        <f aca="false">SIN(A1747)</f>
        <v>-0.988584953474536</v>
      </c>
      <c r="C1747" s="6" t="n">
        <f aca="false">ABS(B1747)</f>
        <v>0.988584953474536</v>
      </c>
      <c r="D1747" s="6" t="n">
        <f aca="false">B1747*$D$2*SQRT(2)</f>
        <v>-335.5368597028</v>
      </c>
      <c r="E1747" s="6" t="n">
        <f aca="false">IF(ABS(D1747-F1747)-($I$2+$I$2+$F$2+$E$2)&lt;0,0,SIGN(D1747-F1747)*(ABS(D1747-F1747)-($I$2+$I$2+$F$2+$E$2)))</f>
        <v>0</v>
      </c>
      <c r="F1747" s="6" t="n">
        <f aca="false">F1746+G1746/($H$2/1000000)*(1/$C$2/COUNT($A$5:$A$632))</f>
        <v>-333.860088383992</v>
      </c>
      <c r="G1747" s="6" t="n">
        <f aca="false">E1747/$G$2</f>
        <v>0</v>
      </c>
      <c r="H1747" s="6" t="n">
        <f aca="false">IF(G1747&gt;0,G1747,0)</f>
        <v>0</v>
      </c>
      <c r="J1747" s="11" t="n">
        <f aca="false">E1747*E1747</f>
        <v>0</v>
      </c>
      <c r="K1747" s="6" t="n">
        <f aca="false">J1747/$G$2</f>
        <v>0</v>
      </c>
      <c r="M1747" s="8" t="n">
        <f aca="false">IF(H1747&gt;0,$E$2,0)</f>
        <v>0</v>
      </c>
      <c r="N1747" s="6" t="n">
        <f aca="false">M1747*H1747</f>
        <v>0</v>
      </c>
      <c r="P1747" s="8" t="n">
        <f aca="false">IF(H1747&gt;0,$F$2,0)</f>
        <v>0</v>
      </c>
      <c r="Q1747" s="6" t="n">
        <f aca="false">P1747*H1747</f>
        <v>0</v>
      </c>
    </row>
    <row r="1748" customFormat="false" ht="15" hidden="false" customHeight="false" outlineLevel="0" collapsed="false">
      <c r="A1748" s="0" t="n">
        <f aca="false">A1747+0.01</f>
        <v>17.4399999999999</v>
      </c>
      <c r="B1748" s="6" t="n">
        <f aca="false">SIN(A1748)</f>
        <v>-0.987028904809014</v>
      </c>
      <c r="C1748" s="6" t="n">
        <f aca="false">ABS(B1748)</f>
        <v>0.987028904809014</v>
      </c>
      <c r="D1748" s="6" t="n">
        <f aca="false">B1748*$D$2*SQRT(2)</f>
        <v>-335.008719272441</v>
      </c>
      <c r="E1748" s="6" t="n">
        <f aca="false">IF(ABS(D1748-F1748)-($I$2+$I$2+$F$2+$E$2)&lt;0,0,SIGN(D1748-F1748)*(ABS(D1748-F1748)-($I$2+$I$2+$F$2+$E$2)))</f>
        <v>0</v>
      </c>
      <c r="F1748" s="6" t="n">
        <f aca="false">F1747+G1747/($H$2/1000000)*(1/$C$2/COUNT($A$5:$A$632))</f>
        <v>-333.860088383992</v>
      </c>
      <c r="G1748" s="6" t="n">
        <f aca="false">E1748/$G$2</f>
        <v>0</v>
      </c>
      <c r="H1748" s="6" t="n">
        <f aca="false">IF(G1748&gt;0,G1748,0)</f>
        <v>0</v>
      </c>
      <c r="J1748" s="11" t="n">
        <f aca="false">E1748*E1748</f>
        <v>0</v>
      </c>
      <c r="K1748" s="6" t="n">
        <f aca="false">J1748/$G$2</f>
        <v>0</v>
      </c>
      <c r="M1748" s="8" t="n">
        <f aca="false">IF(H1748&gt;0,$E$2,0)</f>
        <v>0</v>
      </c>
      <c r="N1748" s="6" t="n">
        <f aca="false">M1748*H1748</f>
        <v>0</v>
      </c>
      <c r="P1748" s="8" t="n">
        <f aca="false">IF(H1748&gt;0,$F$2,0)</f>
        <v>0</v>
      </c>
      <c r="Q1748" s="6" t="n">
        <f aca="false">P1748*H1748</f>
        <v>0</v>
      </c>
    </row>
    <row r="1749" customFormat="false" ht="15" hidden="false" customHeight="false" outlineLevel="0" collapsed="false">
      <c r="A1749" s="0" t="n">
        <f aca="false">A1748+0.01</f>
        <v>17.4499999999999</v>
      </c>
      <c r="B1749" s="6" t="n">
        <f aca="false">SIN(A1749)</f>
        <v>-0.985374154075532</v>
      </c>
      <c r="C1749" s="6" t="n">
        <f aca="false">ABS(B1749)</f>
        <v>0.985374154075532</v>
      </c>
      <c r="D1749" s="6" t="n">
        <f aca="false">B1749*$D$2*SQRT(2)</f>
        <v>-334.447078249328</v>
      </c>
      <c r="E1749" s="6" t="n">
        <f aca="false">IF(ABS(D1749-F1749)-($I$2+$I$2+$F$2+$E$2)&lt;0,0,SIGN(D1749-F1749)*(ABS(D1749-F1749)-($I$2+$I$2+$F$2+$E$2)))</f>
        <v>0</v>
      </c>
      <c r="F1749" s="6" t="n">
        <f aca="false">F1748+G1748/($H$2/1000000)*(1/$C$2/COUNT($A$5:$A$632))</f>
        <v>-333.860088383992</v>
      </c>
      <c r="G1749" s="6" t="n">
        <f aca="false">E1749/$G$2</f>
        <v>0</v>
      </c>
      <c r="H1749" s="6" t="n">
        <f aca="false">IF(G1749&gt;0,G1749,0)</f>
        <v>0</v>
      </c>
      <c r="J1749" s="11" t="n">
        <f aca="false">E1749*E1749</f>
        <v>0</v>
      </c>
      <c r="K1749" s="6" t="n">
        <f aca="false">J1749/$G$2</f>
        <v>0</v>
      </c>
      <c r="M1749" s="8" t="n">
        <f aca="false">IF(H1749&gt;0,$E$2,0)</f>
        <v>0</v>
      </c>
      <c r="N1749" s="6" t="n">
        <f aca="false">M1749*H1749</f>
        <v>0</v>
      </c>
      <c r="P1749" s="8" t="n">
        <f aca="false">IF(H1749&gt;0,$F$2,0)</f>
        <v>0</v>
      </c>
      <c r="Q1749" s="6" t="n">
        <f aca="false">P1749*H1749</f>
        <v>0</v>
      </c>
    </row>
    <row r="1750" customFormat="false" ht="15" hidden="false" customHeight="false" outlineLevel="0" collapsed="false">
      <c r="A1750" s="0" t="n">
        <f aca="false">A1749+0.01</f>
        <v>17.4599999999999</v>
      </c>
      <c r="B1750" s="6" t="n">
        <f aca="false">SIN(A1750)</f>
        <v>-0.983620866747785</v>
      </c>
      <c r="C1750" s="6" t="n">
        <f aca="false">ABS(B1750)</f>
        <v>0.983620866747785</v>
      </c>
      <c r="D1750" s="6" t="n">
        <f aca="false">B1750*$D$2*SQRT(2)</f>
        <v>-333.851992797095</v>
      </c>
      <c r="E1750" s="6" t="n">
        <f aca="false">IF(ABS(D1750-F1750)-($I$2+$I$2+$F$2+$E$2)&lt;0,0,SIGN(D1750-F1750)*(ABS(D1750-F1750)-($I$2+$I$2+$F$2+$E$2)))</f>
        <v>0</v>
      </c>
      <c r="F1750" s="6" t="n">
        <f aca="false">F1749+G1749/($H$2/1000000)*(1/$C$2/COUNT($A$5:$A$632))</f>
        <v>-333.860088383992</v>
      </c>
      <c r="G1750" s="6" t="n">
        <f aca="false">E1750/$G$2</f>
        <v>0</v>
      </c>
      <c r="H1750" s="6" t="n">
        <f aca="false">IF(G1750&gt;0,G1750,0)</f>
        <v>0</v>
      </c>
      <c r="J1750" s="11" t="n">
        <f aca="false">E1750*E1750</f>
        <v>0</v>
      </c>
      <c r="K1750" s="6" t="n">
        <f aca="false">J1750/$G$2</f>
        <v>0</v>
      </c>
      <c r="M1750" s="8" t="n">
        <f aca="false">IF(H1750&gt;0,$E$2,0)</f>
        <v>0</v>
      </c>
      <c r="N1750" s="6" t="n">
        <f aca="false">M1750*H1750</f>
        <v>0</v>
      </c>
      <c r="P1750" s="8" t="n">
        <f aca="false">IF(H1750&gt;0,$F$2,0)</f>
        <v>0</v>
      </c>
      <c r="Q1750" s="6" t="n">
        <f aca="false">P1750*H1750</f>
        <v>0</v>
      </c>
    </row>
    <row r="1751" customFormat="false" ht="15" hidden="false" customHeight="false" outlineLevel="0" collapsed="false">
      <c r="A1751" s="0" t="n">
        <f aca="false">A1750+0.01</f>
        <v>17.4699999999999</v>
      </c>
      <c r="B1751" s="6" t="n">
        <f aca="false">SIN(A1751)</f>
        <v>-0.981769218153045</v>
      </c>
      <c r="C1751" s="6" t="n">
        <f aca="false">ABS(B1751)</f>
        <v>0.981769218153045</v>
      </c>
      <c r="D1751" s="6" t="n">
        <f aca="false">B1751*$D$2*SQRT(2)</f>
        <v>-333.223522423792</v>
      </c>
      <c r="E1751" s="6" t="n">
        <f aca="false">IF(ABS(D1751-F1751)-($I$2+$I$2+$F$2+$E$2)&lt;0,0,SIGN(D1751-F1751)*(ABS(D1751-F1751)-($I$2+$I$2+$F$2+$E$2)))</f>
        <v>0</v>
      </c>
      <c r="F1751" s="6" t="n">
        <f aca="false">F1750+G1750/($H$2/1000000)*(1/$C$2/COUNT($A$5:$A$632))</f>
        <v>-333.860088383992</v>
      </c>
      <c r="G1751" s="6" t="n">
        <f aca="false">E1751/$G$2</f>
        <v>0</v>
      </c>
      <c r="H1751" s="6" t="n">
        <f aca="false">IF(G1751&gt;0,G1751,0)</f>
        <v>0</v>
      </c>
      <c r="J1751" s="11" t="n">
        <f aca="false">E1751*E1751</f>
        <v>0</v>
      </c>
      <c r="K1751" s="6" t="n">
        <f aca="false">J1751/$G$2</f>
        <v>0</v>
      </c>
      <c r="M1751" s="8" t="n">
        <f aca="false">IF(H1751&gt;0,$E$2,0)</f>
        <v>0</v>
      </c>
      <c r="N1751" s="6" t="n">
        <f aca="false">M1751*H1751</f>
        <v>0</v>
      </c>
      <c r="P1751" s="8" t="n">
        <f aca="false">IF(H1751&gt;0,$F$2,0)</f>
        <v>0</v>
      </c>
      <c r="Q1751" s="6" t="n">
        <f aca="false">P1751*H1751</f>
        <v>0</v>
      </c>
    </row>
    <row r="1752" customFormat="false" ht="15" hidden="false" customHeight="false" outlineLevel="0" collapsed="false">
      <c r="A1752" s="0" t="n">
        <f aca="false">A1751+0.01</f>
        <v>17.4799999999999</v>
      </c>
      <c r="B1752" s="6" t="n">
        <f aca="false">SIN(A1752)</f>
        <v>-0.979819393454627</v>
      </c>
      <c r="C1752" s="6" t="n">
        <f aca="false">ABS(B1752)</f>
        <v>0.979819393454627</v>
      </c>
      <c r="D1752" s="6" t="n">
        <f aca="false">B1752*$D$2*SQRT(2)</f>
        <v>-332.561729975931</v>
      </c>
      <c r="E1752" s="6" t="n">
        <f aca="false">IF(ABS(D1752-F1752)-($I$2+$I$2+$F$2+$E$2)&lt;0,0,SIGN(D1752-F1752)*(ABS(D1752-F1752)-($I$2+$I$2+$F$2+$E$2)))</f>
        <v>0</v>
      </c>
      <c r="F1752" s="6" t="n">
        <f aca="false">F1751+G1751/($H$2/1000000)*(1/$C$2/COUNT($A$5:$A$632))</f>
        <v>-333.860088383992</v>
      </c>
      <c r="G1752" s="6" t="n">
        <f aca="false">E1752/$G$2</f>
        <v>0</v>
      </c>
      <c r="H1752" s="6" t="n">
        <f aca="false">IF(G1752&gt;0,G1752,0)</f>
        <v>0</v>
      </c>
      <c r="J1752" s="11" t="n">
        <f aca="false">E1752*E1752</f>
        <v>0</v>
      </c>
      <c r="K1752" s="6" t="n">
        <f aca="false">J1752/$G$2</f>
        <v>0</v>
      </c>
      <c r="M1752" s="8" t="n">
        <f aca="false">IF(H1752&gt;0,$E$2,0)</f>
        <v>0</v>
      </c>
      <c r="N1752" s="6" t="n">
        <f aca="false">M1752*H1752</f>
        <v>0</v>
      </c>
      <c r="P1752" s="8" t="n">
        <f aca="false">IF(H1752&gt;0,$F$2,0)</f>
        <v>0</v>
      </c>
      <c r="Q1752" s="6" t="n">
        <f aca="false">P1752*H1752</f>
        <v>0</v>
      </c>
    </row>
    <row r="1753" customFormat="false" ht="15" hidden="false" customHeight="false" outlineLevel="0" collapsed="false">
      <c r="A1753" s="0" t="n">
        <f aca="false">A1752+0.01</f>
        <v>17.4899999999999</v>
      </c>
      <c r="B1753" s="6" t="n">
        <f aca="false">SIN(A1753)</f>
        <v>-0.977771587633378</v>
      </c>
      <c r="C1753" s="6" t="n">
        <f aca="false">ABS(B1753)</f>
        <v>0.977771587633378</v>
      </c>
      <c r="D1753" s="6" t="n">
        <f aca="false">B1753*$D$2*SQRT(2)</f>
        <v>-331.866681632207</v>
      </c>
      <c r="E1753" s="6" t="n">
        <f aca="false">IF(ABS(D1753-F1753)-($I$2+$I$2+$F$2+$E$2)&lt;0,0,SIGN(D1753-F1753)*(ABS(D1753-F1753)-($I$2+$I$2+$F$2+$E$2)))</f>
        <v>0</v>
      </c>
      <c r="F1753" s="6" t="n">
        <f aca="false">F1752+G1752/($H$2/1000000)*(1/$C$2/COUNT($A$5:$A$632))</f>
        <v>-333.860088383992</v>
      </c>
      <c r="G1753" s="6" t="n">
        <f aca="false">E1753/$G$2</f>
        <v>0</v>
      </c>
      <c r="H1753" s="6" t="n">
        <f aca="false">IF(G1753&gt;0,G1753,0)</f>
        <v>0</v>
      </c>
      <c r="J1753" s="11" t="n">
        <f aca="false">E1753*E1753</f>
        <v>0</v>
      </c>
      <c r="K1753" s="6" t="n">
        <f aca="false">J1753/$G$2</f>
        <v>0</v>
      </c>
      <c r="M1753" s="8" t="n">
        <f aca="false">IF(H1753&gt;0,$E$2,0)</f>
        <v>0</v>
      </c>
      <c r="N1753" s="6" t="n">
        <f aca="false">M1753*H1753</f>
        <v>0</v>
      </c>
      <c r="P1753" s="8" t="n">
        <f aca="false">IF(H1753&gt;0,$F$2,0)</f>
        <v>0</v>
      </c>
      <c r="Q1753" s="6" t="n">
        <f aca="false">P1753*H1753</f>
        <v>0</v>
      </c>
    </row>
    <row r="1754" customFormat="false" ht="15" hidden="false" customHeight="false" outlineLevel="0" collapsed="false">
      <c r="A1754" s="0" t="n">
        <f aca="false">A1753+0.01</f>
        <v>17.4999999999999</v>
      </c>
      <c r="B1754" s="6" t="n">
        <f aca="false">SIN(A1754)</f>
        <v>-0.975626005468171</v>
      </c>
      <c r="C1754" s="6" t="n">
        <f aca="false">ABS(B1754)</f>
        <v>0.975626005468171</v>
      </c>
      <c r="D1754" s="6" t="n">
        <f aca="false">B1754*$D$2*SQRT(2)</f>
        <v>-331.138446896874</v>
      </c>
      <c r="E1754" s="6" t="n">
        <f aca="false">IF(ABS(D1754-F1754)-($I$2+$I$2+$F$2+$E$2)&lt;0,0,SIGN(D1754-F1754)*(ABS(D1754-F1754)-($I$2+$I$2+$F$2+$E$2)))</f>
        <v>0</v>
      </c>
      <c r="F1754" s="6" t="n">
        <f aca="false">F1753+G1753/($H$2/1000000)*(1/$C$2/COUNT($A$5:$A$632))</f>
        <v>-333.860088383992</v>
      </c>
      <c r="G1754" s="6" t="n">
        <f aca="false">E1754/$G$2</f>
        <v>0</v>
      </c>
      <c r="H1754" s="6" t="n">
        <f aca="false">IF(G1754&gt;0,G1754,0)</f>
        <v>0</v>
      </c>
      <c r="J1754" s="11" t="n">
        <f aca="false">E1754*E1754</f>
        <v>0</v>
      </c>
      <c r="K1754" s="6" t="n">
        <f aca="false">J1754/$G$2</f>
        <v>0</v>
      </c>
      <c r="M1754" s="8" t="n">
        <f aca="false">IF(H1754&gt;0,$E$2,0)</f>
        <v>0</v>
      </c>
      <c r="N1754" s="6" t="n">
        <f aca="false">M1754*H1754</f>
        <v>0</v>
      </c>
      <c r="P1754" s="8" t="n">
        <f aca="false">IF(H1754&gt;0,$F$2,0)</f>
        <v>0</v>
      </c>
      <c r="Q1754" s="6" t="n">
        <f aca="false">P1754*H1754</f>
        <v>0</v>
      </c>
    </row>
    <row r="1755" customFormat="false" ht="15" hidden="false" customHeight="false" outlineLevel="0" collapsed="false">
      <c r="A1755" s="0" t="n">
        <f aca="false">A1754+0.01</f>
        <v>17.5099999999999</v>
      </c>
      <c r="B1755" s="6" t="n">
        <f aca="false">SIN(A1755)</f>
        <v>-0.973382861515438</v>
      </c>
      <c r="C1755" s="6" t="n">
        <f aca="false">ABS(B1755)</f>
        <v>0.973382861515438</v>
      </c>
      <c r="D1755" s="6" t="n">
        <f aca="false">B1755*$D$2*SQRT(2)</f>
        <v>-330.377098592799</v>
      </c>
      <c r="E1755" s="6" t="n">
        <f aca="false">IF(ABS(D1755-F1755)-($I$2+$I$2+$F$2+$E$2)&lt;0,0,SIGN(D1755-F1755)*(ABS(D1755-F1755)-($I$2+$I$2+$F$2+$E$2)))</f>
        <v>0</v>
      </c>
      <c r="F1755" s="6" t="n">
        <f aca="false">F1754+G1754/($H$2/1000000)*(1/$C$2/COUNT($A$5:$A$632))</f>
        <v>-333.860088383992</v>
      </c>
      <c r="G1755" s="6" t="n">
        <f aca="false">E1755/$G$2</f>
        <v>0</v>
      </c>
      <c r="H1755" s="6" t="n">
        <f aca="false">IF(G1755&gt;0,G1755,0)</f>
        <v>0</v>
      </c>
      <c r="J1755" s="11" t="n">
        <f aca="false">E1755*E1755</f>
        <v>0</v>
      </c>
      <c r="K1755" s="6" t="n">
        <f aca="false">J1755/$G$2</f>
        <v>0</v>
      </c>
      <c r="M1755" s="8" t="n">
        <f aca="false">IF(H1755&gt;0,$E$2,0)</f>
        <v>0</v>
      </c>
      <c r="N1755" s="6" t="n">
        <f aca="false">M1755*H1755</f>
        <v>0</v>
      </c>
      <c r="P1755" s="8" t="n">
        <f aca="false">IF(H1755&gt;0,$F$2,0)</f>
        <v>0</v>
      </c>
      <c r="Q1755" s="6" t="n">
        <f aca="false">P1755*H1755</f>
        <v>0</v>
      </c>
    </row>
    <row r="1756" customFormat="false" ht="15" hidden="false" customHeight="false" outlineLevel="0" collapsed="false">
      <c r="A1756" s="0" t="n">
        <f aca="false">A1755+0.01</f>
        <v>17.5199999999999</v>
      </c>
      <c r="B1756" s="6" t="n">
        <f aca="false">SIN(A1756)</f>
        <v>-0.971042380087702</v>
      </c>
      <c r="C1756" s="6" t="n">
        <f aca="false">ABS(B1756)</f>
        <v>0.971042380087702</v>
      </c>
      <c r="D1756" s="6" t="n">
        <f aca="false">B1756*$D$2*SQRT(2)</f>
        <v>-329.582712854179</v>
      </c>
      <c r="E1756" s="6" t="n">
        <f aca="false">IF(ABS(D1756-F1756)-($I$2+$I$2+$F$2+$E$2)&lt;0,0,SIGN(D1756-F1756)*(ABS(D1756-F1756)-($I$2+$I$2+$F$2+$E$2)))</f>
        <v>0</v>
      </c>
      <c r="F1756" s="6" t="n">
        <f aca="false">F1755+G1755/($H$2/1000000)*(1/$C$2/COUNT($A$5:$A$632))</f>
        <v>-333.860088383992</v>
      </c>
      <c r="G1756" s="6" t="n">
        <f aca="false">E1756/$G$2</f>
        <v>0</v>
      </c>
      <c r="H1756" s="6" t="n">
        <f aca="false">IF(G1756&gt;0,G1756,0)</f>
        <v>0</v>
      </c>
      <c r="J1756" s="11" t="n">
        <f aca="false">E1756*E1756</f>
        <v>0</v>
      </c>
      <c r="K1756" s="6" t="n">
        <f aca="false">J1756/$G$2</f>
        <v>0</v>
      </c>
      <c r="M1756" s="8" t="n">
        <f aca="false">IF(H1756&gt;0,$E$2,0)</f>
        <v>0</v>
      </c>
      <c r="N1756" s="6" t="n">
        <f aca="false">M1756*H1756</f>
        <v>0</v>
      </c>
      <c r="P1756" s="8" t="n">
        <f aca="false">IF(H1756&gt;0,$F$2,0)</f>
        <v>0</v>
      </c>
      <c r="Q1756" s="6" t="n">
        <f aca="false">P1756*H1756</f>
        <v>0</v>
      </c>
    </row>
    <row r="1757" customFormat="false" ht="15" hidden="false" customHeight="false" outlineLevel="0" collapsed="false">
      <c r="A1757" s="0" t="n">
        <f aca="false">A1756+0.01</f>
        <v>17.5299999999999</v>
      </c>
      <c r="B1757" s="6" t="n">
        <f aca="false">SIN(A1757)</f>
        <v>-0.968604795231157</v>
      </c>
      <c r="C1757" s="6" t="n">
        <f aca="false">ABS(B1757)</f>
        <v>0.968604795231157</v>
      </c>
      <c r="D1757" s="6" t="n">
        <f aca="false">B1757*$D$2*SQRT(2)</f>
        <v>-328.755369118924</v>
      </c>
      <c r="E1757" s="6" t="n">
        <f aca="false">IF(ABS(D1757-F1757)-($I$2+$I$2+$F$2+$E$2)&lt;0,0,SIGN(D1757-F1757)*(ABS(D1757-F1757)-($I$2+$I$2+$F$2+$E$2)))</f>
        <v>0.00471926506801346</v>
      </c>
      <c r="F1757" s="6" t="n">
        <f aca="false">F1756+G1756/($H$2/1000000)*(1/$C$2/COUNT($A$5:$A$632))</f>
        <v>-333.860088383992</v>
      </c>
      <c r="G1757" s="6" t="n">
        <f aca="false">E1757/$G$2</f>
        <v>5.75520130245543E-006</v>
      </c>
      <c r="H1757" s="6" t="n">
        <f aca="false">IF(G1757&gt;0,G1757,0)</f>
        <v>5.75520130245543E-006</v>
      </c>
      <c r="J1757" s="11" t="n">
        <f aca="false">E1757*E1757</f>
        <v>2.22714627821721E-005</v>
      </c>
      <c r="K1757" s="6" t="n">
        <f aca="false">J1757/$G$2</f>
        <v>2.71603204660635E-008</v>
      </c>
      <c r="M1757" s="8" t="n">
        <f aca="false">IF(H1757&gt;0,$E$2,0)</f>
        <v>5.1</v>
      </c>
      <c r="N1757" s="6" t="n">
        <f aca="false">M1757*H1757</f>
        <v>2.93515266425227E-005</v>
      </c>
      <c r="P1757" s="8" t="n">
        <f aca="false">IF(H1757&gt;0,$F$2,0)</f>
        <v>0</v>
      </c>
      <c r="Q1757" s="6" t="n">
        <f aca="false">P1757*H1757</f>
        <v>0</v>
      </c>
    </row>
    <row r="1758" customFormat="false" ht="15" hidden="false" customHeight="false" outlineLevel="0" collapsed="false">
      <c r="A1758" s="0" t="n">
        <f aca="false">A1757+0.01</f>
        <v>17.5399999999999</v>
      </c>
      <c r="B1758" s="6" t="n">
        <f aca="false">SIN(A1758)</f>
        <v>-0.966070350702256</v>
      </c>
      <c r="C1758" s="6" t="n">
        <f aca="false">ABS(B1758)</f>
        <v>0.966070350702256</v>
      </c>
      <c r="D1758" s="6" t="n">
        <f aca="false">B1758*$D$2*SQRT(2)</f>
        <v>-327.895150120719</v>
      </c>
      <c r="E1758" s="6" t="n">
        <f aca="false">IF(ABS(D1758-F1758)-($I$2+$I$2+$F$2+$E$2)&lt;0,0,SIGN(D1758-F1758)*(ABS(D1758-F1758)-($I$2+$I$2+$F$2+$E$2)))</f>
        <v>0.864105142065364</v>
      </c>
      <c r="F1758" s="6" t="n">
        <f aca="false">F1757+G1757/($H$2/1000000)*(1/$C$2/COUNT($A$5:$A$632))</f>
        <v>-333.859255262784</v>
      </c>
      <c r="G1758" s="6" t="n">
        <f aca="false">E1758/$G$2</f>
        <v>0.0010537867586163</v>
      </c>
      <c r="H1758" s="6" t="n">
        <f aca="false">IF(G1758&gt;0,G1758,0)</f>
        <v>0.0010537867586163</v>
      </c>
      <c r="J1758" s="11" t="n">
        <f aca="false">E1758*E1758</f>
        <v>0.746677696543803</v>
      </c>
      <c r="K1758" s="6" t="n">
        <f aca="false">J1758/$G$2</f>
        <v>0.000910582556760736</v>
      </c>
      <c r="M1758" s="8" t="n">
        <f aca="false">IF(H1758&gt;0,$E$2,0)</f>
        <v>5.1</v>
      </c>
      <c r="N1758" s="6" t="n">
        <f aca="false">M1758*H1758</f>
        <v>0.00537431246894312</v>
      </c>
      <c r="P1758" s="8" t="n">
        <f aca="false">IF(H1758&gt;0,$F$2,0)</f>
        <v>0</v>
      </c>
      <c r="Q1758" s="6" t="n">
        <f aca="false">P1758*H1758</f>
        <v>0</v>
      </c>
    </row>
    <row r="1759" customFormat="false" ht="15" hidden="false" customHeight="false" outlineLevel="0" collapsed="false">
      <c r="A1759" s="0" t="n">
        <f aca="false">A1758+0.01</f>
        <v>17.5499999999999</v>
      </c>
      <c r="B1759" s="6" t="n">
        <f aca="false">SIN(A1759)</f>
        <v>-0.963439299943341</v>
      </c>
      <c r="C1759" s="6" t="n">
        <f aca="false">ABS(B1759)</f>
        <v>0.963439299943341</v>
      </c>
      <c r="D1759" s="6" t="n">
        <f aca="false">B1759*$D$2*SQRT(2)</f>
        <v>-327.002141880747</v>
      </c>
      <c r="E1759" s="6" t="n">
        <f aca="false">IF(ABS(D1759-F1759)-($I$2+$I$2+$F$2+$E$2)&lt;0,0,SIGN(D1759-F1759)*(ABS(D1759-F1759)-($I$2+$I$2+$F$2+$E$2)))</f>
        <v>1.60456752815545</v>
      </c>
      <c r="F1759" s="6" t="n">
        <f aca="false">F1758+G1758/($H$2/1000000)*(1/$C$2/COUNT($A$5:$A$632))</f>
        <v>-333.706709408902</v>
      </c>
      <c r="G1759" s="6" t="n">
        <f aca="false">E1759/$G$2</f>
        <v>0.00195678966848226</v>
      </c>
      <c r="H1759" s="6" t="n">
        <f aca="false">IF(G1759&gt;0,G1759,0)</f>
        <v>0.00195678966848226</v>
      </c>
      <c r="J1759" s="11" t="n">
        <f aca="false">E1759*E1759</f>
        <v>2.57463695241089</v>
      </c>
      <c r="K1759" s="6" t="n">
        <f aca="false">J1759/$G$2</f>
        <v>0.0031398011614767</v>
      </c>
      <c r="M1759" s="8" t="n">
        <f aca="false">IF(H1759&gt;0,$E$2,0)</f>
        <v>5.1</v>
      </c>
      <c r="N1759" s="6" t="n">
        <f aca="false">M1759*H1759</f>
        <v>0.00997962730925951</v>
      </c>
      <c r="P1759" s="8" t="n">
        <f aca="false">IF(H1759&gt;0,$F$2,0)</f>
        <v>0</v>
      </c>
      <c r="Q1759" s="6" t="n">
        <f aca="false">P1759*H1759</f>
        <v>0</v>
      </c>
    </row>
    <row r="1760" customFormat="false" ht="15" hidden="false" customHeight="false" outlineLevel="0" collapsed="false">
      <c r="A1760" s="0" t="n">
        <f aca="false">A1759+0.01</f>
        <v>17.5599999999999</v>
      </c>
      <c r="B1760" s="6" t="n">
        <f aca="false">SIN(A1760)</f>
        <v>-0.960711906057295</v>
      </c>
      <c r="C1760" s="6" t="n">
        <f aca="false">ABS(B1760)</f>
        <v>0.960711906057295</v>
      </c>
      <c r="D1760" s="6" t="n">
        <f aca="false">B1760*$D$2*SQRT(2)</f>
        <v>-326.076433699088</v>
      </c>
      <c r="E1760" s="6" t="n">
        <f aca="false">IF(ABS(D1760-F1760)-($I$2+$I$2+$F$2+$E$2)&lt;0,0,SIGN(D1760-F1760)*(ABS(D1760-F1760)-($I$2+$I$2+$F$2+$E$2)))</f>
        <v>2.24701142659463</v>
      </c>
      <c r="F1760" s="6" t="n">
        <f aca="false">F1759+G1759/($H$2/1000000)*(1/$C$2/COUNT($A$5:$A$632))</f>
        <v>-333.423445125683</v>
      </c>
      <c r="G1760" s="6" t="n">
        <f aca="false">E1760/$G$2</f>
        <v>0.00274025783731053</v>
      </c>
      <c r="H1760" s="6" t="n">
        <f aca="false">IF(G1760&gt;0,G1760,0)</f>
        <v>0.00274025783731053</v>
      </c>
      <c r="J1760" s="11" t="n">
        <f aca="false">E1760*E1760</f>
        <v>5.04906035124685</v>
      </c>
      <c r="K1760" s="6" t="n">
        <f aca="false">J1760/$G$2</f>
        <v>0.00615739067225226</v>
      </c>
      <c r="M1760" s="8" t="n">
        <f aca="false">IF(H1760&gt;0,$E$2,0)</f>
        <v>5.1</v>
      </c>
      <c r="N1760" s="6" t="n">
        <f aca="false">M1760*H1760</f>
        <v>0.0139753149702837</v>
      </c>
      <c r="P1760" s="8" t="n">
        <f aca="false">IF(H1760&gt;0,$F$2,0)</f>
        <v>0</v>
      </c>
      <c r="Q1760" s="6" t="n">
        <f aca="false">P1760*H1760</f>
        <v>0</v>
      </c>
    </row>
    <row r="1761" customFormat="false" ht="15" hidden="false" customHeight="false" outlineLevel="0" collapsed="false">
      <c r="A1761" s="0" t="n">
        <f aca="false">A1760+0.01</f>
        <v>17.5699999999999</v>
      </c>
      <c r="B1761" s="6" t="n">
        <f aca="false">SIN(A1761)</f>
        <v>-0.957888441781234</v>
      </c>
      <c r="C1761" s="6" t="n">
        <f aca="false">ABS(B1761)</f>
        <v>0.957888441781234</v>
      </c>
      <c r="D1761" s="6" t="n">
        <f aca="false">B1761*$D$2*SQRT(2)</f>
        <v>-325.118118145789</v>
      </c>
      <c r="E1761" s="6" t="n">
        <f aca="false">IF(ABS(D1761-F1761)-($I$2+$I$2+$F$2+$E$2)&lt;0,0,SIGN(D1761-F1761)*(ABS(D1761-F1761)-($I$2+$I$2+$F$2+$E$2)))</f>
        <v>2.80864808045666</v>
      </c>
      <c r="F1761" s="6" t="n">
        <f aca="false">F1760+G1760/($H$2/1000000)*(1/$C$2/COUNT($A$5:$A$632))</f>
        <v>-333.026766226246</v>
      </c>
      <c r="G1761" s="6" t="n">
        <f aca="false">E1761/$G$2</f>
        <v>0.00342518058592275</v>
      </c>
      <c r="H1761" s="6" t="n">
        <f aca="false">IF(G1761&gt;0,G1761,0)</f>
        <v>0.00342518058592275</v>
      </c>
      <c r="J1761" s="11" t="n">
        <f aca="false">E1761*E1761</f>
        <v>7.88850403985287</v>
      </c>
      <c r="K1761" s="6" t="n">
        <f aca="false">J1761/$G$2</f>
        <v>0.00962012687786935</v>
      </c>
      <c r="M1761" s="8" t="n">
        <f aca="false">IF(H1761&gt;0,$E$2,0)</f>
        <v>5.1</v>
      </c>
      <c r="N1761" s="6" t="n">
        <f aca="false">M1761*H1761</f>
        <v>0.017468420988206</v>
      </c>
      <c r="P1761" s="8" t="n">
        <f aca="false">IF(H1761&gt;0,$F$2,0)</f>
        <v>0</v>
      </c>
      <c r="Q1761" s="6" t="n">
        <f aca="false">P1761*H1761</f>
        <v>0</v>
      </c>
    </row>
    <row r="1762" customFormat="false" ht="15" hidden="false" customHeight="false" outlineLevel="0" collapsed="false">
      <c r="A1762" s="0" t="n">
        <f aca="false">A1761+0.01</f>
        <v>17.58</v>
      </c>
      <c r="B1762" s="6" t="n">
        <f aca="false">SIN(A1762)</f>
        <v>-0.954969189459233</v>
      </c>
      <c r="C1762" s="6" t="n">
        <f aca="false">ABS(B1762)</f>
        <v>0.954969189459233</v>
      </c>
      <c r="D1762" s="6" t="n">
        <f aca="false">B1762*$D$2*SQRT(2)</f>
        <v>-324.127291051605</v>
      </c>
      <c r="E1762" s="6" t="n">
        <f aca="false">IF(ABS(D1762-F1762)-($I$2+$I$2+$F$2+$E$2)&lt;0,0,SIGN(D1762-F1762)*(ABS(D1762-F1762)-($I$2+$I$2+$F$2+$E$2)))</f>
        <v>3.30364706434497</v>
      </c>
      <c r="F1762" s="6" t="n">
        <f aca="false">F1761+G1761/($H$2/1000000)*(1/$C$2/COUNT($A$5:$A$632))</f>
        <v>-332.53093811595</v>
      </c>
      <c r="G1762" s="6" t="n">
        <f aca="false">E1762/$G$2</f>
        <v>0.00402883788334752</v>
      </c>
      <c r="H1762" s="6" t="n">
        <f aca="false">IF(G1762&gt;0,G1762,0)</f>
        <v>0.00402883788334752</v>
      </c>
      <c r="J1762" s="11" t="n">
        <f aca="false">E1762*E1762</f>
        <v>10.9140839257551</v>
      </c>
      <c r="K1762" s="6" t="n">
        <f aca="false">J1762/$G$2</f>
        <v>0.0133098584460428</v>
      </c>
      <c r="M1762" s="8" t="n">
        <f aca="false">IF(H1762&gt;0,$E$2,0)</f>
        <v>5.1</v>
      </c>
      <c r="N1762" s="6" t="n">
        <f aca="false">M1762*H1762</f>
        <v>0.0205470732050723</v>
      </c>
      <c r="P1762" s="8" t="n">
        <f aca="false">IF(H1762&gt;0,$F$2,0)</f>
        <v>0</v>
      </c>
      <c r="Q1762" s="6" t="n">
        <f aca="false">P1762*H1762</f>
        <v>0</v>
      </c>
    </row>
    <row r="1763" customFormat="false" ht="15" hidden="false" customHeight="false" outlineLevel="0" collapsed="false">
      <c r="A1763" s="0" t="n">
        <f aca="false">A1762+0.01</f>
        <v>17.59</v>
      </c>
      <c r="B1763" s="6" t="n">
        <f aca="false">SIN(A1763)</f>
        <v>-0.951954441014091</v>
      </c>
      <c r="C1763" s="6" t="n">
        <f aca="false">ABS(B1763)</f>
        <v>0.951954441014091</v>
      </c>
      <c r="D1763" s="6" t="n">
        <f aca="false">B1763*$D$2*SQRT(2)</f>
        <v>-323.104051498422</v>
      </c>
      <c r="E1763" s="6" t="n">
        <f aca="false">IF(ABS(D1763-F1763)-($I$2+$I$2+$F$2+$E$2)&lt;0,0,SIGN(D1763-F1763)*(ABS(D1763-F1763)-($I$2+$I$2+$F$2+$E$2)))</f>
        <v>3.74367325861842</v>
      </c>
      <c r="F1763" s="6" t="n">
        <f aca="false">F1762+G1762/($H$2/1000000)*(1/$C$2/COUNT($A$5:$A$632))</f>
        <v>-331.94772475704</v>
      </c>
      <c r="G1763" s="6" t="n">
        <f aca="false">E1763/$G$2</f>
        <v>0.0045654551934371</v>
      </c>
      <c r="H1763" s="6" t="n">
        <f aca="false">IF(G1763&gt;0,G1763,0)</f>
        <v>0.0045654551934371</v>
      </c>
      <c r="J1763" s="11" t="n">
        <f aca="false">E1763*E1763</f>
        <v>14.0150894672947</v>
      </c>
      <c r="K1763" s="6" t="n">
        <f aca="false">J1763/$G$2</f>
        <v>0.0170915725210911</v>
      </c>
      <c r="M1763" s="8" t="n">
        <f aca="false">IF(H1763&gt;0,$E$2,0)</f>
        <v>5.1</v>
      </c>
      <c r="N1763" s="6" t="n">
        <f aca="false">M1763*H1763</f>
        <v>0.0232838214865292</v>
      </c>
      <c r="P1763" s="8" t="n">
        <f aca="false">IF(H1763&gt;0,$F$2,0)</f>
        <v>0</v>
      </c>
      <c r="Q1763" s="6" t="n">
        <f aca="false">P1763*H1763</f>
        <v>0</v>
      </c>
    </row>
    <row r="1764" customFormat="false" ht="15" hidden="false" customHeight="false" outlineLevel="0" collapsed="false">
      <c r="A1764" s="0" t="n">
        <f aca="false">A1763+0.01</f>
        <v>17.6</v>
      </c>
      <c r="B1764" s="6" t="n">
        <f aca="false">SIN(A1764)</f>
        <v>-0.94884449791814</v>
      </c>
      <c r="C1764" s="6" t="n">
        <f aca="false">ABS(B1764)</f>
        <v>0.94884449791814</v>
      </c>
      <c r="D1764" s="6" t="n">
        <f aca="false">B1764*$D$2*SQRT(2)</f>
        <v>-322.048501809342</v>
      </c>
      <c r="E1764" s="6" t="n">
        <f aca="false">IF(ABS(D1764-F1764)-($I$2+$I$2+$F$2+$E$2)&lt;0,0,SIGN(D1764-F1764)*(ABS(D1764-F1764)-($I$2+$I$2+$F$2+$E$2)))</f>
        <v>4.13832902855583</v>
      </c>
      <c r="F1764" s="6" t="n">
        <f aca="false">F1763+G1763/($H$2/1000000)*(1/$C$2/COUNT($A$5:$A$632))</f>
        <v>-331.286830837898</v>
      </c>
      <c r="G1764" s="6" t="n">
        <f aca="false">E1764/$G$2</f>
        <v>0.00504674271775101</v>
      </c>
      <c r="H1764" s="6" t="n">
        <f aca="false">IF(G1764&gt;0,G1764,0)</f>
        <v>0.00504674271775101</v>
      </c>
      <c r="J1764" s="11" t="n">
        <f aca="false">E1764*E1764</f>
        <v>17.1257671485878</v>
      </c>
      <c r="K1764" s="6" t="n">
        <f aca="false">J1764/$G$2</f>
        <v>0.0208850818885217</v>
      </c>
      <c r="M1764" s="8" t="n">
        <f aca="false">IF(H1764&gt;0,$E$2,0)</f>
        <v>5.1</v>
      </c>
      <c r="N1764" s="6" t="n">
        <f aca="false">M1764*H1764</f>
        <v>0.0257383878605301</v>
      </c>
      <c r="P1764" s="8" t="n">
        <f aca="false">IF(H1764&gt;0,$F$2,0)</f>
        <v>0</v>
      </c>
      <c r="Q1764" s="6" t="n">
        <f aca="false">P1764*H1764</f>
        <v>0</v>
      </c>
    </row>
    <row r="1765" customFormat="false" ht="15" hidden="false" customHeight="false" outlineLevel="0" collapsed="false">
      <c r="A1765" s="0" t="n">
        <f aca="false">A1764+0.01</f>
        <v>17.61</v>
      </c>
      <c r="B1765" s="6" t="n">
        <f aca="false">SIN(A1765)</f>
        <v>-0.945639671163098</v>
      </c>
      <c r="C1765" s="6" t="n">
        <f aca="false">ABS(B1765)</f>
        <v>0.945639671163098</v>
      </c>
      <c r="D1765" s="6" t="n">
        <f aca="false">B1765*$D$2*SQRT(2)</f>
        <v>-320.960747538453</v>
      </c>
      <c r="E1765" s="6" t="n">
        <f aca="false">IF(ABS(D1765-F1765)-($I$2+$I$2+$F$2+$E$2)&lt;0,0,SIGN(D1765-F1765)*(ABS(D1765-F1765)-($I$2+$I$2+$F$2+$E$2)))</f>
        <v>4.49551834319825</v>
      </c>
      <c r="F1765" s="6" t="n">
        <f aca="false">F1764+G1764/($H$2/1000000)*(1/$C$2/COUNT($A$5:$A$632))</f>
        <v>-330.556265881651</v>
      </c>
      <c r="G1765" s="6" t="n">
        <f aca="false">E1765/$G$2</f>
        <v>0.0054823394429247</v>
      </c>
      <c r="H1765" s="6" t="n">
        <f aca="false">IF(G1765&gt;0,G1765,0)</f>
        <v>0.0054823394429247</v>
      </c>
      <c r="J1765" s="11" t="n">
        <f aca="false">E1765*E1765</f>
        <v>20.2096851740319</v>
      </c>
      <c r="K1765" s="6" t="n">
        <f aca="false">J1765/$G$2</f>
        <v>0.0246459575293072</v>
      </c>
      <c r="M1765" s="8" t="n">
        <f aca="false">IF(H1765&gt;0,$E$2,0)</f>
        <v>5.1</v>
      </c>
      <c r="N1765" s="6" t="n">
        <f aca="false">M1765*H1765</f>
        <v>0.027959931158916</v>
      </c>
      <c r="P1765" s="8" t="n">
        <f aca="false">IF(H1765&gt;0,$F$2,0)</f>
        <v>0</v>
      </c>
      <c r="Q1765" s="6" t="n">
        <f aca="false">P1765*H1765</f>
        <v>0</v>
      </c>
    </row>
    <row r="1766" customFormat="false" ht="15" hidden="false" customHeight="false" outlineLevel="0" collapsed="false">
      <c r="A1766" s="0" t="n">
        <f aca="false">A1765+0.01</f>
        <v>17.62</v>
      </c>
      <c r="B1766" s="6" t="n">
        <f aca="false">SIN(A1766)</f>
        <v>-0.94234028122897</v>
      </c>
      <c r="C1766" s="6" t="n">
        <f aca="false">ABS(B1766)</f>
        <v>0.94234028122897</v>
      </c>
      <c r="D1766" s="6" t="n">
        <f aca="false">B1766*$D$2*SQRT(2)</f>
        <v>-319.840897460277</v>
      </c>
      <c r="E1766" s="6" t="n">
        <f aca="false">IF(ABS(D1766-F1766)-($I$2+$I$2+$F$2+$E$2)&lt;0,0,SIGN(D1766-F1766)*(ABS(D1766-F1766)-($I$2+$I$2+$F$2+$E$2)))</f>
        <v>4.82174661434984</v>
      </c>
      <c r="F1766" s="6" t="n">
        <f aca="false">F1765+G1765/($H$2/1000000)*(1/$C$2/COUNT($A$5:$A$632))</f>
        <v>-329.762644074627</v>
      </c>
      <c r="G1766" s="6" t="n">
        <f aca="false">E1766/$G$2</f>
        <v>0.00588017879798761</v>
      </c>
      <c r="H1766" s="6" t="n">
        <f aca="false">IF(G1766&gt;0,G1766,0)</f>
        <v>0.00588017879798761</v>
      </c>
      <c r="J1766" s="11" t="n">
        <f aca="false">E1766*E1766</f>
        <v>23.2492404129942</v>
      </c>
      <c r="K1766" s="6" t="n">
        <f aca="false">J1766/$G$2</f>
        <v>0.0283527322109685</v>
      </c>
      <c r="M1766" s="8" t="n">
        <f aca="false">IF(H1766&gt;0,$E$2,0)</f>
        <v>5.1</v>
      </c>
      <c r="N1766" s="6" t="n">
        <f aca="false">M1766*H1766</f>
        <v>0.0299889118697368</v>
      </c>
      <c r="P1766" s="8" t="n">
        <f aca="false">IF(H1766&gt;0,$F$2,0)</f>
        <v>0</v>
      </c>
      <c r="Q1766" s="6" t="n">
        <f aca="false">P1766*H1766</f>
        <v>0</v>
      </c>
    </row>
    <row r="1767" customFormat="false" ht="15" hidden="false" customHeight="false" outlineLevel="0" collapsed="false">
      <c r="A1767" s="0" t="n">
        <f aca="false">A1766+0.01</f>
        <v>17.63</v>
      </c>
      <c r="B1767" s="6" t="n">
        <f aca="false">SIN(A1767)</f>
        <v>-0.938946658052</v>
      </c>
      <c r="C1767" s="6" t="n">
        <f aca="false">ABS(B1767)</f>
        <v>0.938946658052</v>
      </c>
      <c r="D1767" s="6" t="n">
        <f aca="false">B1767*$D$2*SQRT(2)</f>
        <v>-318.689063558888</v>
      </c>
      <c r="E1767" s="6" t="n">
        <f aca="false">IF(ABS(D1767-F1767)-($I$2+$I$2+$F$2+$E$2)&lt;0,0,SIGN(D1767-F1767)*(ABS(D1767-F1767)-($I$2+$I$2+$F$2+$E$2)))</f>
        <v>5.12236760346505</v>
      </c>
      <c r="F1767" s="6" t="n">
        <f aca="false">F1766+G1766/($H$2/1000000)*(1/$C$2/COUNT($A$5:$A$632))</f>
        <v>-328.911431162353</v>
      </c>
      <c r="G1767" s="6" t="n">
        <f aca="false">E1767/$G$2</f>
        <v>0.00624678976032323</v>
      </c>
      <c r="H1767" s="6" t="n">
        <f aca="false">IF(G1767&gt;0,G1767,0)</f>
        <v>0.00624678976032323</v>
      </c>
      <c r="J1767" s="11" t="n">
        <f aca="false">E1767*E1767</f>
        <v>26.2386498650282</v>
      </c>
      <c r="K1767" s="6" t="n">
        <f aca="false">J1767/$G$2</f>
        <v>0.0319983534939369</v>
      </c>
      <c r="M1767" s="8" t="n">
        <f aca="false">IF(H1767&gt;0,$E$2,0)</f>
        <v>5.1</v>
      </c>
      <c r="N1767" s="6" t="n">
        <f aca="false">M1767*H1767</f>
        <v>0.0318586277776485</v>
      </c>
      <c r="P1767" s="8" t="n">
        <f aca="false">IF(H1767&gt;0,$F$2,0)</f>
        <v>0</v>
      </c>
      <c r="Q1767" s="6" t="n">
        <f aca="false">P1767*H1767</f>
        <v>0</v>
      </c>
    </row>
    <row r="1768" customFormat="false" ht="15" hidden="false" customHeight="false" outlineLevel="0" collapsed="false">
      <c r="A1768" s="0" t="n">
        <f aca="false">A1767+0.01</f>
        <v>17.64</v>
      </c>
      <c r="B1768" s="6" t="n">
        <f aca="false">SIN(A1768)</f>
        <v>-0.935459140991679</v>
      </c>
      <c r="C1768" s="6" t="n">
        <f aca="false">ABS(B1768)</f>
        <v>0.935459140991679</v>
      </c>
      <c r="D1768" s="6" t="n">
        <f aca="false">B1768*$D$2*SQRT(2)</f>
        <v>-317.505361016716</v>
      </c>
      <c r="E1768" s="6" t="n">
        <f aca="false">IF(ABS(D1768-F1768)-($I$2+$I$2+$F$2+$E$2)&lt;0,0,SIGN(D1768-F1768)*(ABS(D1768-F1768)-($I$2+$I$2+$F$2+$E$2)))</f>
        <v>5.40178674084214</v>
      </c>
      <c r="F1768" s="6" t="n">
        <f aca="false">F1767+G1767/($H$2/1000000)*(1/$C$2/COUNT($A$5:$A$632))</f>
        <v>-328.007147757558</v>
      </c>
      <c r="G1768" s="6" t="n">
        <f aca="false">E1768/$G$2</f>
        <v>0.00658754480590504</v>
      </c>
      <c r="H1768" s="6" t="n">
        <f aca="false">IF(G1768&gt;0,G1768,0)</f>
        <v>0.00658754480590504</v>
      </c>
      <c r="J1768" s="11" t="n">
        <f aca="false">E1768*E1768</f>
        <v>29.1792999935379</v>
      </c>
      <c r="K1768" s="6" t="n">
        <f aca="false">J1768/$G$2</f>
        <v>0.0355845121872413</v>
      </c>
      <c r="M1768" s="8" t="n">
        <f aca="false">IF(H1768&gt;0,$E$2,0)</f>
        <v>5.1</v>
      </c>
      <c r="N1768" s="6" t="n">
        <f aca="false">M1768*H1768</f>
        <v>0.0335964785101157</v>
      </c>
      <c r="P1768" s="8" t="n">
        <f aca="false">IF(H1768&gt;0,$F$2,0)</f>
        <v>0</v>
      </c>
      <c r="Q1768" s="6" t="n">
        <f aca="false">P1768*H1768</f>
        <v>0</v>
      </c>
    </row>
    <row r="1769" customFormat="false" ht="15" hidden="false" customHeight="false" outlineLevel="0" collapsed="false">
      <c r="A1769" s="0" t="n">
        <f aca="false">A1768+0.01</f>
        <v>17.65</v>
      </c>
      <c r="B1769" s="6" t="n">
        <f aca="false">SIN(A1769)</f>
        <v>-0.931878078796804</v>
      </c>
      <c r="C1769" s="6" t="n">
        <f aca="false">ABS(B1769)</f>
        <v>0.931878078796804</v>
      </c>
      <c r="D1769" s="6" t="n">
        <f aca="false">B1769*$D$2*SQRT(2)</f>
        <v>-316.28990820303</v>
      </c>
      <c r="E1769" s="6" t="n">
        <f aca="false">IF(ABS(D1769-F1769)-($I$2+$I$2+$F$2+$E$2)&lt;0,0,SIGN(D1769-F1769)*(ABS(D1769-F1769)-($I$2+$I$2+$F$2+$E$2)))</f>
        <v>5.66362855193622</v>
      </c>
      <c r="F1769" s="6" t="n">
        <f aca="false">F1768+G1768/($H$2/1000000)*(1/$C$2/COUNT($A$5:$A$632))</f>
        <v>-327.053536754966</v>
      </c>
      <c r="G1769" s="6" t="n">
        <f aca="false">E1769/$G$2</f>
        <v>0.0069068640877271</v>
      </c>
      <c r="H1769" s="6" t="n">
        <f aca="false">IF(G1769&gt;0,G1769,0)</f>
        <v>0.0069068640877271</v>
      </c>
      <c r="J1769" s="11" t="n">
        <f aca="false">E1769*E1769</f>
        <v>32.0766883743072</v>
      </c>
      <c r="K1769" s="6" t="n">
        <f aca="false">J1769/$G$2</f>
        <v>0.0391179126515941</v>
      </c>
      <c r="M1769" s="8" t="n">
        <f aca="false">IF(H1769&gt;0,$E$2,0)</f>
        <v>5.1</v>
      </c>
      <c r="N1769" s="6" t="n">
        <f aca="false">M1769*H1769</f>
        <v>0.0352250068474082</v>
      </c>
      <c r="P1769" s="8" t="n">
        <f aca="false">IF(H1769&gt;0,$F$2,0)</f>
        <v>0</v>
      </c>
      <c r="Q1769" s="6" t="n">
        <f aca="false">P1769*H1769</f>
        <v>0</v>
      </c>
    </row>
    <row r="1770" customFormat="false" ht="15" hidden="false" customHeight="false" outlineLevel="0" collapsed="false">
      <c r="A1770" s="0" t="n">
        <f aca="false">A1769+0.01</f>
        <v>17.66</v>
      </c>
      <c r="B1770" s="6" t="n">
        <f aca="false">SIN(A1770)</f>
        <v>-0.928203829570612</v>
      </c>
      <c r="C1770" s="6" t="n">
        <f aca="false">ABS(B1770)</f>
        <v>0.928203829570612</v>
      </c>
      <c r="D1770" s="6" t="n">
        <f aca="false">B1770*$D$2*SQRT(2)</f>
        <v>-315.042826662097</v>
      </c>
      <c r="E1770" s="6" t="n">
        <f aca="false">IF(ABS(D1770-F1770)-($I$2+$I$2+$F$2+$E$2)&lt;0,0,SIGN(D1770-F1770)*(ABS(D1770-F1770)-($I$2+$I$2+$F$2+$E$2)))</f>
        <v>5.91087452718781</v>
      </c>
      <c r="F1770" s="6" t="n">
        <f aca="false">F1769+G1769/($H$2/1000000)*(1/$C$2/COUNT($A$5:$A$632))</f>
        <v>-326.053701189285</v>
      </c>
      <c r="G1770" s="6" t="n">
        <f aca="false">E1770/$G$2</f>
        <v>0.00720838356974123</v>
      </c>
      <c r="H1770" s="6" t="n">
        <f aca="false">IF(G1770&gt;0,G1770,0)</f>
        <v>0.00720838356974123</v>
      </c>
      <c r="J1770" s="11" t="n">
        <f aca="false">E1770*E1770</f>
        <v>34.9384376761577</v>
      </c>
      <c r="K1770" s="6" t="n">
        <f aca="false">J1770/$G$2</f>
        <v>0.0426078508245826</v>
      </c>
      <c r="M1770" s="8" t="n">
        <f aca="false">IF(H1770&gt;0,$E$2,0)</f>
        <v>5.1</v>
      </c>
      <c r="N1770" s="6" t="n">
        <f aca="false">M1770*H1770</f>
        <v>0.0367627562056803</v>
      </c>
      <c r="P1770" s="8" t="n">
        <f aca="false">IF(H1770&gt;0,$F$2,0)</f>
        <v>0</v>
      </c>
      <c r="Q1770" s="6" t="n">
        <f aca="false">P1770*H1770</f>
        <v>0</v>
      </c>
    </row>
    <row r="1771" customFormat="false" ht="15" hidden="false" customHeight="false" outlineLevel="0" collapsed="false">
      <c r="A1771" s="0" t="n">
        <f aca="false">A1770+0.01</f>
        <v>17.67</v>
      </c>
      <c r="B1771" s="6" t="n">
        <f aca="false">SIN(A1771)</f>
        <v>-0.924436760734964</v>
      </c>
      <c r="C1771" s="6" t="n">
        <f aca="false">ABS(B1771)</f>
        <v>0.924436760734964</v>
      </c>
      <c r="D1771" s="6" t="n">
        <f aca="false">B1771*$D$2*SQRT(2)</f>
        <v>-313.764241101033</v>
      </c>
      <c r="E1771" s="6" t="n">
        <f aca="false">IF(ABS(D1771-F1771)-($I$2+$I$2+$F$2+$E$2)&lt;0,0,SIGN(D1771-F1771)*(ABS(D1771-F1771)-($I$2+$I$2+$F$2+$E$2)))</f>
        <v>6.14597665314161</v>
      </c>
      <c r="F1771" s="6" t="n">
        <f aca="false">F1770+G1770/($H$2/1000000)*(1/$C$2/COUNT($A$5:$A$632))</f>
        <v>-325.010217754175</v>
      </c>
      <c r="G1771" s="6" t="n">
        <f aca="false">E1771/$G$2</f>
        <v>0.00749509347944099</v>
      </c>
      <c r="H1771" s="6" t="n">
        <f aca="false">IF(G1771&gt;0,G1771,0)</f>
        <v>0.00749509347944099</v>
      </c>
      <c r="J1771" s="11" t="n">
        <f aca="false">E1771*E1771</f>
        <v>37.7730290209618</v>
      </c>
      <c r="K1771" s="6" t="n">
        <f aca="false">J1771/$G$2</f>
        <v>0.0460646695377582</v>
      </c>
      <c r="M1771" s="8" t="n">
        <f aca="false">IF(H1771&gt;0,$E$2,0)</f>
        <v>5.1</v>
      </c>
      <c r="N1771" s="6" t="n">
        <f aca="false">M1771*H1771</f>
        <v>0.038224976745149</v>
      </c>
      <c r="P1771" s="8" t="n">
        <f aca="false">IF(H1771&gt;0,$F$2,0)</f>
        <v>0</v>
      </c>
      <c r="Q1771" s="6" t="n">
        <f aca="false">P1771*H1771</f>
        <v>0</v>
      </c>
    </row>
    <row r="1772" customFormat="false" ht="15" hidden="false" customHeight="false" outlineLevel="0" collapsed="false">
      <c r="A1772" s="0" t="n">
        <f aca="false">A1771+0.01</f>
        <v>17.68</v>
      </c>
      <c r="B1772" s="6" t="n">
        <f aca="false">SIN(A1772)</f>
        <v>-0.920577248993604</v>
      </c>
      <c r="C1772" s="6" t="n">
        <f aca="false">ABS(B1772)</f>
        <v>0.920577248993604</v>
      </c>
      <c r="D1772" s="6" t="n">
        <f aca="false">B1772*$D$2*SQRT(2)</f>
        <v>-312.454279377328</v>
      </c>
      <c r="E1772" s="6" t="n">
        <f aca="false">IF(ABS(D1772-F1772)-($I$2+$I$2+$F$2+$E$2)&lt;0,0,SIGN(D1772-F1772)*(ABS(D1772-F1772)-($I$2+$I$2+$F$2+$E$2)))</f>
        <v>6.3709509015367</v>
      </c>
      <c r="F1772" s="6" t="n">
        <f aca="false">F1771+G1771/($H$2/1000000)*(1/$C$2/COUNT($A$5:$A$632))</f>
        <v>-323.925230278865</v>
      </c>
      <c r="G1772" s="6" t="n">
        <f aca="false">E1772/$G$2</f>
        <v>0.00776945231894719</v>
      </c>
      <c r="H1772" s="6" t="n">
        <f aca="false">IF(G1772&gt;0,G1772,0)</f>
        <v>0.00776945231894719</v>
      </c>
      <c r="J1772" s="11" t="n">
        <f aca="false">E1772*E1772</f>
        <v>40.5890153897912</v>
      </c>
      <c r="K1772" s="6" t="n">
        <f aca="false">J1772/$G$2</f>
        <v>0.049498799255843</v>
      </c>
      <c r="M1772" s="8" t="n">
        <f aca="false">IF(H1772&gt;0,$E$2,0)</f>
        <v>5.1</v>
      </c>
      <c r="N1772" s="6" t="n">
        <f aca="false">M1772*H1772</f>
        <v>0.0396242068266307</v>
      </c>
      <c r="P1772" s="8" t="n">
        <f aca="false">IF(H1772&gt;0,$F$2,0)</f>
        <v>0</v>
      </c>
      <c r="Q1772" s="6" t="n">
        <f aca="false">P1772*H1772</f>
        <v>0</v>
      </c>
    </row>
    <row r="1773" customFormat="false" ht="15" hidden="false" customHeight="false" outlineLevel="0" collapsed="false">
      <c r="A1773" s="0" t="n">
        <f aca="false">A1772+0.01</f>
        <v>17.69</v>
      </c>
      <c r="B1773" s="6" t="n">
        <f aca="false">SIN(A1773)</f>
        <v>-0.916625680294489</v>
      </c>
      <c r="C1773" s="6" t="n">
        <f aca="false">ABS(B1773)</f>
        <v>0.916625680294489</v>
      </c>
      <c r="D1773" s="6" t="n">
        <f aca="false">B1773*$D$2*SQRT(2)</f>
        <v>-311.113072486064</v>
      </c>
      <c r="E1773" s="6" t="n">
        <f aca="false">IF(ABS(D1773-F1773)-($I$2+$I$2+$F$2+$E$2)&lt;0,0,SIGN(D1773-F1773)*(ABS(D1773-F1773)-($I$2+$I$2+$F$2+$E$2)))</f>
        <v>6.58745421449336</v>
      </c>
      <c r="F1773" s="6" t="n">
        <f aca="false">F1772+G1772/($H$2/1000000)*(1/$C$2/COUNT($A$5:$A$632))</f>
        <v>-322.800526700557</v>
      </c>
      <c r="G1773" s="6" t="n">
        <f aca="false">E1773/$G$2</f>
        <v>0.00803348074938214</v>
      </c>
      <c r="H1773" s="6" t="n">
        <f aca="false">IF(G1773&gt;0,G1773,0)</f>
        <v>0.00803348074938214</v>
      </c>
      <c r="J1773" s="11" t="n">
        <f aca="false">E1773*E1773</f>
        <v>43.3945530280463</v>
      </c>
      <c r="K1773" s="6" t="n">
        <f aca="false">J1773/$G$2</f>
        <v>0.0529201866195687</v>
      </c>
      <c r="M1773" s="8" t="n">
        <f aca="false">IF(H1773&gt;0,$E$2,0)</f>
        <v>5.1</v>
      </c>
      <c r="N1773" s="6" t="n">
        <f aca="false">M1773*H1773</f>
        <v>0.0409707518218489</v>
      </c>
      <c r="P1773" s="8" t="n">
        <f aca="false">IF(H1773&gt;0,$F$2,0)</f>
        <v>0</v>
      </c>
      <c r="Q1773" s="6" t="n">
        <f aca="false">P1773*H1773</f>
        <v>0</v>
      </c>
    </row>
    <row r="1774" customFormat="false" ht="15" hidden="false" customHeight="false" outlineLevel="0" collapsed="false">
      <c r="A1774" s="0" t="n">
        <f aca="false">A1773+0.01</f>
        <v>17.7</v>
      </c>
      <c r="B1774" s="6" t="n">
        <f aca="false">SIN(A1774)</f>
        <v>-0.912582449791197</v>
      </c>
      <c r="C1774" s="6" t="n">
        <f aca="false">ABS(B1774)</f>
        <v>0.912582449791197</v>
      </c>
      <c r="D1774" s="6" t="n">
        <f aca="false">B1774*$D$2*SQRT(2)</f>
        <v>-309.74075454681</v>
      </c>
      <c r="E1774" s="6" t="n">
        <f aca="false">IF(ABS(D1774-F1774)-($I$2+$I$2+$F$2+$E$2)&lt;0,0,SIGN(D1774-F1774)*(ABS(D1774-F1774)-($I$2+$I$2+$F$2+$E$2)))</f>
        <v>6.79684789934927</v>
      </c>
      <c r="F1774" s="6" t="n">
        <f aca="false">F1773+G1773/($H$2/1000000)*(1/$C$2/COUNT($A$5:$A$632))</f>
        <v>-321.637602446159</v>
      </c>
      <c r="G1774" s="6" t="n">
        <f aca="false">E1774/$G$2</f>
        <v>0.00828883890164545</v>
      </c>
      <c r="H1774" s="6" t="n">
        <f aca="false">IF(G1774&gt;0,G1774,0)</f>
        <v>0.00828883890164545</v>
      </c>
      <c r="J1774" s="11" t="n">
        <f aca="false">E1774*E1774</f>
        <v>46.1971413668886</v>
      </c>
      <c r="K1774" s="6" t="n">
        <f aca="false">J1774/$G$2</f>
        <v>0.0563379772766934</v>
      </c>
      <c r="M1774" s="8" t="n">
        <f aca="false">IF(H1774&gt;0,$E$2,0)</f>
        <v>5.1</v>
      </c>
      <c r="N1774" s="6" t="n">
        <f aca="false">M1774*H1774</f>
        <v>0.0422730783983918</v>
      </c>
      <c r="P1774" s="8" t="n">
        <f aca="false">IF(H1774&gt;0,$F$2,0)</f>
        <v>0</v>
      </c>
      <c r="Q1774" s="6" t="n">
        <f aca="false">P1774*H1774</f>
        <v>0</v>
      </c>
    </row>
    <row r="1775" customFormat="false" ht="15" hidden="false" customHeight="false" outlineLevel="0" collapsed="false">
      <c r="A1775" s="0" t="n">
        <f aca="false">A1774+0.01</f>
        <v>17.71</v>
      </c>
      <c r="B1775" s="6" t="n">
        <f aca="false">SIN(A1775)</f>
        <v>-0.908447961803409</v>
      </c>
      <c r="C1775" s="6" t="n">
        <f aca="false">ABS(B1775)</f>
        <v>0.908447961803409</v>
      </c>
      <c r="D1775" s="6" t="n">
        <f aca="false">B1775*$D$2*SQRT(2)</f>
        <v>-308.337462790218</v>
      </c>
      <c r="E1775" s="6" t="n">
        <f aca="false">IF(ABS(D1775-F1775)-($I$2+$I$2+$F$2+$E$2)&lt;0,0,SIGN(D1775-F1775)*(ABS(D1775-F1775)-($I$2+$I$2+$F$2+$E$2)))</f>
        <v>7.00024983230994</v>
      </c>
      <c r="F1775" s="6" t="n">
        <f aca="false">F1774+G1774/($H$2/1000000)*(1/$C$2/COUNT($A$5:$A$632))</f>
        <v>-320.437712622528</v>
      </c>
      <c r="G1775" s="6" t="n">
        <f aca="false">E1775/$G$2</f>
        <v>0.00853689003940237</v>
      </c>
      <c r="H1775" s="6" t="n">
        <f aca="false">IF(G1775&gt;0,G1775,0)</f>
        <v>0.00853689003940237</v>
      </c>
      <c r="J1775" s="11" t="n">
        <f aca="false">E1775*E1775</f>
        <v>49.0034977147554</v>
      </c>
      <c r="K1775" s="6" t="n">
        <f aca="false">J1775/$G$2</f>
        <v>0.0597603630667748</v>
      </c>
      <c r="M1775" s="8" t="n">
        <f aca="false">IF(H1775&gt;0,$E$2,0)</f>
        <v>5.1</v>
      </c>
      <c r="N1775" s="6" t="n">
        <f aca="false">M1775*H1775</f>
        <v>0.0435381392009521</v>
      </c>
      <c r="P1775" s="8" t="n">
        <f aca="false">IF(H1775&gt;0,$F$2,0)</f>
        <v>0</v>
      </c>
      <c r="Q1775" s="6" t="n">
        <f aca="false">P1775*H1775</f>
        <v>0</v>
      </c>
    </row>
    <row r="1776" customFormat="false" ht="15" hidden="false" customHeight="false" outlineLevel="0" collapsed="false">
      <c r="A1776" s="0" t="n">
        <f aca="false">A1775+0.01</f>
        <v>17.72</v>
      </c>
      <c r="B1776" s="6" t="n">
        <f aca="false">SIN(A1776)</f>
        <v>-0.904222629776478</v>
      </c>
      <c r="C1776" s="6" t="n">
        <f aca="false">ABS(B1776)</f>
        <v>0.904222629776478</v>
      </c>
      <c r="D1776" s="6" t="n">
        <f aca="false">B1776*$D$2*SQRT(2)</f>
        <v>-306.903337544295</v>
      </c>
      <c r="E1776" s="6" t="n">
        <f aca="false">IF(ABS(D1776-F1776)-($I$2+$I$2+$F$2+$E$2)&lt;0,0,SIGN(D1776-F1776)*(ABS(D1776-F1776)-($I$2+$I$2+$F$2+$E$2)))</f>
        <v>7.19857744658813</v>
      </c>
      <c r="F1776" s="6" t="n">
        <f aca="false">F1775+G1775/($H$2/1000000)*(1/$C$2/COUNT($A$5:$A$632))</f>
        <v>-319.201914990883</v>
      </c>
      <c r="G1776" s="6" t="n">
        <f aca="false">E1776/$G$2</f>
        <v>0.00877875298364406</v>
      </c>
      <c r="H1776" s="6" t="n">
        <f aca="false">IF(G1776&gt;0,G1776,0)</f>
        <v>0.00877875298364406</v>
      </c>
      <c r="J1776" s="11" t="n">
        <f aca="false">E1776*E1776</f>
        <v>51.8195172545272</v>
      </c>
      <c r="K1776" s="6" t="n">
        <f aca="false">J1776/$G$2</f>
        <v>0.0631945332372283</v>
      </c>
      <c r="M1776" s="8" t="n">
        <f aca="false">IF(H1776&gt;0,$E$2,0)</f>
        <v>5.1</v>
      </c>
      <c r="N1776" s="6" t="n">
        <f aca="false">M1776*H1776</f>
        <v>0.0447716402165847</v>
      </c>
      <c r="P1776" s="8" t="n">
        <f aca="false">IF(H1776&gt;0,$F$2,0)</f>
        <v>0</v>
      </c>
      <c r="Q1776" s="6" t="n">
        <f aca="false">P1776*H1776</f>
        <v>0</v>
      </c>
    </row>
    <row r="1777" customFormat="false" ht="15" hidden="false" customHeight="false" outlineLevel="0" collapsed="false">
      <c r="A1777" s="0" t="n">
        <f aca="false">A1776+0.01</f>
        <v>17.73</v>
      </c>
      <c r="B1777" s="6" t="n">
        <f aca="false">SIN(A1777)</f>
        <v>-0.899906876240086</v>
      </c>
      <c r="C1777" s="6" t="n">
        <f aca="false">ABS(B1777)</f>
        <v>0.899906876240086</v>
      </c>
      <c r="D1777" s="6" t="n">
        <f aca="false">B1777*$D$2*SQRT(2)</f>
        <v>-305.438522220369</v>
      </c>
      <c r="E1777" s="6" t="n">
        <f aca="false">IF(ABS(D1777-F1777)-($I$2+$I$2+$F$2+$E$2)&lt;0,0,SIGN(D1777-F1777)*(ABS(D1777-F1777)-($I$2+$I$2+$F$2+$E$2)))</f>
        <v>7.39258313188585</v>
      </c>
      <c r="F1777" s="6" t="n">
        <f aca="false">F1776+G1776/($H$2/1000000)*(1/$C$2/COUNT($A$5:$A$632))</f>
        <v>-317.931105352255</v>
      </c>
      <c r="G1777" s="6" t="n">
        <f aca="false">E1777/$G$2</f>
        <v>0.00901534528278762</v>
      </c>
      <c r="H1777" s="6" t="n">
        <f aca="false">IF(G1777&gt;0,G1777,0)</f>
        <v>0.00901534528278762</v>
      </c>
      <c r="J1777" s="11" t="n">
        <f aca="false">E1777*E1777</f>
        <v>54.6502853618432</v>
      </c>
      <c r="K1777" s="6" t="n">
        <f aca="false">J1777/$G$2</f>
        <v>0.0666466894656625</v>
      </c>
      <c r="M1777" s="8" t="n">
        <f aca="false">IF(H1777&gt;0,$E$2,0)</f>
        <v>5.1</v>
      </c>
      <c r="N1777" s="6" t="n">
        <f aca="false">M1777*H1777</f>
        <v>0.0459782609422169</v>
      </c>
      <c r="P1777" s="8" t="n">
        <f aca="false">IF(H1777&gt;0,$F$2,0)</f>
        <v>0</v>
      </c>
      <c r="Q1777" s="6" t="n">
        <f aca="false">P1777*H1777</f>
        <v>0</v>
      </c>
    </row>
    <row r="1778" customFormat="false" ht="15" hidden="false" customHeight="false" outlineLevel="0" collapsed="false">
      <c r="A1778" s="0" t="n">
        <f aca="false">A1777+0.01</f>
        <v>17.74</v>
      </c>
      <c r="B1778" s="6" t="n">
        <f aca="false">SIN(A1778)</f>
        <v>-0.895501132765989</v>
      </c>
      <c r="C1778" s="6" t="n">
        <f aca="false">ABS(B1778)</f>
        <v>0.895501132765989</v>
      </c>
      <c r="D1778" s="6" t="n">
        <f aca="false">B1778*$D$2*SQRT(2)</f>
        <v>-303.943163298752</v>
      </c>
      <c r="E1778" s="6" t="n">
        <f aca="false">IF(ABS(D1778-F1778)-($I$2+$I$2+$F$2+$E$2)&lt;0,0,SIGN(D1778-F1778)*(ABS(D1778-F1778)-($I$2+$I$2+$F$2+$E$2)))</f>
        <v>7.58288338488856</v>
      </c>
      <c r="F1778" s="6" t="n">
        <f aca="false">F1777+G1777/($H$2/1000000)*(1/$C$2/COUNT($A$5:$A$632))</f>
        <v>-316.626046683641</v>
      </c>
      <c r="G1778" s="6" t="n">
        <f aca="false">E1778/$G$2</f>
        <v>0.00924741876205921</v>
      </c>
      <c r="H1778" s="6" t="n">
        <f aca="false">IF(G1778&gt;0,G1778,0)</f>
        <v>0.00924741876205921</v>
      </c>
      <c r="J1778" s="11" t="n">
        <f aca="false">E1778*E1778</f>
        <v>57.5001204288189</v>
      </c>
      <c r="K1778" s="6" t="n">
        <f aca="false">J1778/$G$2</f>
        <v>0.0701220980839255</v>
      </c>
      <c r="M1778" s="8" t="n">
        <f aca="false">IF(H1778&gt;0,$E$2,0)</f>
        <v>5.1</v>
      </c>
      <c r="N1778" s="6" t="n">
        <f aca="false">M1778*H1778</f>
        <v>0.047161835686502</v>
      </c>
      <c r="P1778" s="8" t="n">
        <f aca="false">IF(H1778&gt;0,$F$2,0)</f>
        <v>0</v>
      </c>
      <c r="Q1778" s="6" t="n">
        <f aca="false">P1778*H1778</f>
        <v>0</v>
      </c>
    </row>
    <row r="1779" customFormat="false" ht="15" hidden="false" customHeight="false" outlineLevel="0" collapsed="false">
      <c r="A1779" s="0" t="n">
        <f aca="false">A1778+0.01</f>
        <v>17.75</v>
      </c>
      <c r="B1779" s="6" t="n">
        <f aca="false">SIN(A1779)</f>
        <v>-0.891005839924865</v>
      </c>
      <c r="C1779" s="6" t="n">
        <f aca="false">ABS(B1779)</f>
        <v>0.891005839924865</v>
      </c>
      <c r="D1779" s="6" t="n">
        <f aca="false">B1779*$D$2*SQRT(2)</f>
        <v>-302.41741031409</v>
      </c>
      <c r="E1779" s="6" t="n">
        <f aca="false">IF(ABS(D1779-F1779)-($I$2+$I$2+$F$2+$E$2)&lt;0,0,SIGN(D1779-F1779)*(ABS(D1779-F1779)-($I$2+$I$2+$F$2+$E$2)))</f>
        <v>7.76998281395427</v>
      </c>
      <c r="F1779" s="6" t="n">
        <f aca="false">F1778+G1778/($H$2/1000000)*(1/$C$2/COUNT($A$5:$A$632))</f>
        <v>-315.287393128044</v>
      </c>
      <c r="G1779" s="6" t="n">
        <f aca="false">E1779/$G$2</f>
        <v>0.0094755887975052</v>
      </c>
      <c r="H1779" s="6" t="n">
        <f aca="false">IF(G1779&gt;0,G1779,0)</f>
        <v>0.0094755887975052</v>
      </c>
      <c r="J1779" s="11" t="n">
        <f aca="false">E1779*E1779</f>
        <v>60.3726329291447</v>
      </c>
      <c r="K1779" s="6" t="n">
        <f aca="false">J1779/$G$2</f>
        <v>0.073625162108713</v>
      </c>
      <c r="M1779" s="8" t="n">
        <f aca="false">IF(H1779&gt;0,$E$2,0)</f>
        <v>5.1</v>
      </c>
      <c r="N1779" s="6" t="n">
        <f aca="false">M1779*H1779</f>
        <v>0.0483255028672765</v>
      </c>
      <c r="P1779" s="8" t="n">
        <f aca="false">IF(H1779&gt;0,$F$2,0)</f>
        <v>0</v>
      </c>
      <c r="Q1779" s="6" t="n">
        <f aca="false">P1779*H1779</f>
        <v>0</v>
      </c>
    </row>
    <row r="1780" customFormat="false" ht="15" hidden="false" customHeight="false" outlineLevel="0" collapsed="false">
      <c r="A1780" s="0" t="n">
        <f aca="false">A1779+0.01</f>
        <v>17.76</v>
      </c>
      <c r="B1780" s="6" t="n">
        <f aca="false">SIN(A1780)</f>
        <v>-0.88642144724225</v>
      </c>
      <c r="C1780" s="6" t="n">
        <f aca="false">ABS(B1780)</f>
        <v>0.88642144724225</v>
      </c>
      <c r="D1780" s="6" t="n">
        <f aca="false">B1780*$D$2*SQRT(2)</f>
        <v>-300.86141584041</v>
      </c>
      <c r="E1780" s="6" t="n">
        <f aca="false">IF(ABS(D1780-F1780)-($I$2+$I$2+$F$2+$E$2)&lt;0,0,SIGN(D1780-F1780)*(ABS(D1780-F1780)-($I$2+$I$2+$F$2+$E$2)))</f>
        <v>7.95429390640882</v>
      </c>
      <c r="F1780" s="6" t="n">
        <f aca="false">F1779+G1779/($H$2/1000000)*(1/$C$2/COUNT($A$5:$A$632))</f>
        <v>-313.915709746819</v>
      </c>
      <c r="G1780" s="6" t="n">
        <f aca="false">E1780/$G$2</f>
        <v>0.00970035842244978</v>
      </c>
      <c r="H1780" s="6" t="n">
        <f aca="false">IF(G1780&gt;0,G1780,0)</f>
        <v>0.00970035842244978</v>
      </c>
      <c r="J1780" s="11" t="n">
        <f aca="false">E1780*E1780</f>
        <v>63.2707915495324</v>
      </c>
      <c r="K1780" s="6" t="n">
        <f aca="false">J1780/$G$2</f>
        <v>0.0771595018896737</v>
      </c>
      <c r="M1780" s="8" t="n">
        <f aca="false">IF(H1780&gt;0,$E$2,0)</f>
        <v>5.1</v>
      </c>
      <c r="N1780" s="6" t="n">
        <f aca="false">M1780*H1780</f>
        <v>0.0494718279544939</v>
      </c>
      <c r="P1780" s="8" t="n">
        <f aca="false">IF(H1780&gt;0,$F$2,0)</f>
        <v>0</v>
      </c>
      <c r="Q1780" s="6" t="n">
        <f aca="false">P1780*H1780</f>
        <v>0</v>
      </c>
    </row>
    <row r="1781" customFormat="false" ht="15" hidden="false" customHeight="false" outlineLevel="0" collapsed="false">
      <c r="A1781" s="0" t="n">
        <f aca="false">A1780+0.01</f>
        <v>17.77</v>
      </c>
      <c r="B1781" s="6" t="n">
        <f aca="false">SIN(A1781)</f>
        <v>-0.881748413153593</v>
      </c>
      <c r="C1781" s="6" t="n">
        <f aca="false">ABS(B1781)</f>
        <v>0.881748413153593</v>
      </c>
      <c r="D1781" s="6" t="n">
        <f aca="false">B1781*$D$2*SQRT(2)</f>
        <v>-299.275335475864</v>
      </c>
      <c r="E1781" s="6" t="n">
        <f aca="false">IF(ABS(D1781-F1781)-($I$2+$I$2+$F$2+$E$2)&lt;0,0,SIGN(D1781-F1781)*(ABS(D1781-F1781)-($I$2+$I$2+$F$2+$E$2)))</f>
        <v>8.13615330650063</v>
      </c>
      <c r="F1781" s="6" t="n">
        <f aca="false">F1780+G1780/($H$2/1000000)*(1/$C$2/COUNT($A$5:$A$632))</f>
        <v>-312.511488782365</v>
      </c>
      <c r="G1781" s="6" t="n">
        <f aca="false">E1781/$G$2</f>
        <v>0.0099221381786593</v>
      </c>
      <c r="H1781" s="6" t="n">
        <f aca="false">IF(G1781&gt;0,G1781,0)</f>
        <v>0.0099221381786593</v>
      </c>
      <c r="J1781" s="11" t="n">
        <f aca="false">E1781*E1781</f>
        <v>66.1969906268811</v>
      </c>
      <c r="K1781" s="6" t="n">
        <f aca="false">J1781/$G$2</f>
        <v>0.080728037349855</v>
      </c>
      <c r="M1781" s="8" t="n">
        <f aca="false">IF(H1781&gt;0,$E$2,0)</f>
        <v>5.1</v>
      </c>
      <c r="N1781" s="6" t="n">
        <f aca="false">M1781*H1781</f>
        <v>0.0506029047111624</v>
      </c>
      <c r="P1781" s="8" t="n">
        <f aca="false">IF(H1781&gt;0,$F$2,0)</f>
        <v>0</v>
      </c>
      <c r="Q1781" s="6" t="n">
        <f aca="false">P1781*H1781</f>
        <v>0</v>
      </c>
    </row>
    <row r="1782" customFormat="false" ht="15" hidden="false" customHeight="false" outlineLevel="0" collapsed="false">
      <c r="A1782" s="0" t="n">
        <f aca="false">A1781+0.01</f>
        <v>17.78</v>
      </c>
      <c r="B1782" s="6" t="n">
        <f aca="false">SIN(A1782)</f>
        <v>-0.876987204958408</v>
      </c>
      <c r="C1782" s="6" t="n">
        <f aca="false">ABS(B1782)</f>
        <v>0.876987204958408</v>
      </c>
      <c r="D1782" s="6" t="n">
        <f aca="false">B1782*$D$2*SQRT(2)</f>
        <v>-297.659327827165</v>
      </c>
      <c r="E1782" s="6" t="n">
        <f aca="false">IF(ABS(D1782-F1782)-($I$2+$I$2+$F$2+$E$2)&lt;0,0,SIGN(D1782-F1782)*(ABS(D1782-F1782)-($I$2+$I$2+$F$2+$E$2)))</f>
        <v>8.31583522001446</v>
      </c>
      <c r="F1782" s="6" t="n">
        <f aca="false">F1781+G1781/($H$2/1000000)*(1/$C$2/COUNT($A$5:$A$632))</f>
        <v>-311.075163047179</v>
      </c>
      <c r="G1782" s="6" t="n">
        <f aca="false">E1782/$G$2</f>
        <v>0.0101412624634323</v>
      </c>
      <c r="H1782" s="6" t="n">
        <f aca="false">IF(G1782&gt;0,G1782,0)</f>
        <v>0.0101412624634323</v>
      </c>
      <c r="J1782" s="11" t="n">
        <f aca="false">E1782*E1782</f>
        <v>69.1531154064329</v>
      </c>
      <c r="K1782" s="6" t="n">
        <f aca="false">J1782/$G$2</f>
        <v>0.0843330675688206</v>
      </c>
      <c r="M1782" s="8" t="n">
        <f aca="false">IF(H1782&gt;0,$E$2,0)</f>
        <v>5.1</v>
      </c>
      <c r="N1782" s="6" t="n">
        <f aca="false">M1782*H1782</f>
        <v>0.0517204385635046</v>
      </c>
      <c r="P1782" s="8" t="n">
        <f aca="false">IF(H1782&gt;0,$F$2,0)</f>
        <v>0</v>
      </c>
      <c r="Q1782" s="6" t="n">
        <f aca="false">P1782*H1782</f>
        <v>0</v>
      </c>
    </row>
    <row r="1783" customFormat="false" ht="15" hidden="false" customHeight="false" outlineLevel="0" collapsed="false">
      <c r="A1783" s="0" t="n">
        <f aca="false">A1782+0.01</f>
        <v>17.79</v>
      </c>
      <c r="B1783" s="6" t="n">
        <f aca="false">SIN(A1783)</f>
        <v>-0.872138298773548</v>
      </c>
      <c r="C1783" s="6" t="n">
        <f aca="false">ABS(B1783)</f>
        <v>0.872138298773548</v>
      </c>
      <c r="D1783" s="6" t="n">
        <f aca="false">B1783*$D$2*SQRT(2)</f>
        <v>-296.013554493732</v>
      </c>
      <c r="E1783" s="6" t="n">
        <f aca="false">IF(ABS(D1783-F1783)-($I$2+$I$2+$F$2+$E$2)&lt;0,0,SIGN(D1783-F1783)*(ABS(D1783-F1783)-($I$2+$I$2+$F$2+$E$2)))</f>
        <v>8.49356245277689</v>
      </c>
      <c r="F1783" s="6" t="n">
        <f aca="false">F1782+G1782/($H$2/1000000)*(1/$C$2/COUNT($A$5:$A$632))</f>
        <v>-309.607116946509</v>
      </c>
      <c r="G1783" s="6" t="n">
        <f aca="false">E1783/$G$2</f>
        <v>0.0103580029911913</v>
      </c>
      <c r="H1783" s="6" t="n">
        <f aca="false">IF(G1783&gt;0,G1783,0)</f>
        <v>0.0103580029911913</v>
      </c>
      <c r="J1783" s="11" t="n">
        <f aca="false">E1783*E1783</f>
        <v>72.1406031392215</v>
      </c>
      <c r="K1783" s="6" t="n">
        <f aca="false">J1783/$G$2</f>
        <v>0.0879763452917335</v>
      </c>
      <c r="M1783" s="8" t="n">
        <f aca="false">IF(H1783&gt;0,$E$2,0)</f>
        <v>5.1</v>
      </c>
      <c r="N1783" s="6" t="n">
        <f aca="false">M1783*H1783</f>
        <v>0.0528258152550758</v>
      </c>
      <c r="P1783" s="8" t="n">
        <f aca="false">IF(H1783&gt;0,$F$2,0)</f>
        <v>0</v>
      </c>
      <c r="Q1783" s="6" t="n">
        <f aca="false">P1783*H1783</f>
        <v>0</v>
      </c>
    </row>
    <row r="1784" customFormat="false" ht="15" hidden="false" customHeight="false" outlineLevel="0" collapsed="false">
      <c r="A1784" s="0" t="n">
        <f aca="false">A1783+0.01</f>
        <v>17.8</v>
      </c>
      <c r="B1784" s="6" t="n">
        <f aca="false">SIN(A1784)</f>
        <v>-0.86720217948559</v>
      </c>
      <c r="C1784" s="6" t="n">
        <f aca="false">ABS(B1784)</f>
        <v>0.86720217948559</v>
      </c>
      <c r="D1784" s="6" t="n">
        <f aca="false">B1784*$D$2*SQRT(2)</f>
        <v>-294.338180051527</v>
      </c>
      <c r="E1784" s="6" t="n">
        <f aca="false">IF(ABS(D1784-F1784)-($I$2+$I$2+$F$2+$E$2)&lt;0,0,SIGN(D1784-F1784)*(ABS(D1784-F1784)-($I$2+$I$2+$F$2+$E$2)))</f>
        <v>8.66951550077354</v>
      </c>
      <c r="F1784" s="6" t="n">
        <f aca="false">F1783+G1783/($H$2/1000000)*(1/$C$2/COUNT($A$5:$A$632))</f>
        <v>-308.1076955523</v>
      </c>
      <c r="G1784" s="6" t="n">
        <f aca="false">E1784/$G$2</f>
        <v>0.0105725798789921</v>
      </c>
      <c r="H1784" s="6" t="n">
        <f aca="false">IF(G1784&gt;0,G1784,0)</f>
        <v>0.0105725798789921</v>
      </c>
      <c r="J1784" s="11" t="n">
        <f aca="false">E1784*E1784</f>
        <v>75.1604990181526</v>
      </c>
      <c r="K1784" s="6" t="n">
        <f aca="false">J1784/$G$2</f>
        <v>0.0916591451440886</v>
      </c>
      <c r="M1784" s="8" t="n">
        <f aca="false">IF(H1784&gt;0,$E$2,0)</f>
        <v>5.1</v>
      </c>
      <c r="N1784" s="6" t="n">
        <f aca="false">M1784*H1784</f>
        <v>0.0539201573828598</v>
      </c>
      <c r="P1784" s="8" t="n">
        <f aca="false">IF(H1784&gt;0,$F$2,0)</f>
        <v>0</v>
      </c>
      <c r="Q1784" s="6" t="n">
        <f aca="false">P1784*H1784</f>
        <v>0</v>
      </c>
    </row>
    <row r="1785" customFormat="false" ht="15" hidden="false" customHeight="false" outlineLevel="0" collapsed="false">
      <c r="A1785" s="0" t="n">
        <f aca="false">A1784+0.01</f>
        <v>17.81</v>
      </c>
      <c r="B1785" s="6" t="n">
        <f aca="false">SIN(A1785)</f>
        <v>-0.86217934070235</v>
      </c>
      <c r="C1785" s="6" t="n">
        <f aca="false">ABS(B1785)</f>
        <v>0.86217934070235</v>
      </c>
      <c r="D1785" s="6" t="n">
        <f aca="false">B1785*$D$2*SQRT(2)</f>
        <v>-292.633372036598</v>
      </c>
      <c r="E1785" s="6" t="n">
        <f aca="false">IF(ABS(D1785-F1785)-($I$2+$I$2+$F$2+$E$2)&lt;0,0,SIGN(D1785-F1785)*(ABS(D1785-F1785)-($I$2+$I$2+$F$2+$E$2)))</f>
        <v>8.84384003582525</v>
      </c>
      <c r="F1785" s="6" t="n">
        <f aca="false">F1784+G1784/($H$2/1000000)*(1/$C$2/COUNT($A$5:$A$632))</f>
        <v>-306.577212072423</v>
      </c>
      <c r="G1785" s="6" t="n">
        <f aca="false">E1785/$G$2</f>
        <v>0.0107851707753966</v>
      </c>
      <c r="H1785" s="6" t="n">
        <f aca="false">IF(G1785&gt;0,G1785,0)</f>
        <v>0.0107851707753966</v>
      </c>
      <c r="J1785" s="11" t="n">
        <f aca="false">E1785*E1785</f>
        <v>78.2135065792655</v>
      </c>
      <c r="K1785" s="6" t="n">
        <f aca="false">J1785/$G$2</f>
        <v>0.0953823250966652</v>
      </c>
      <c r="M1785" s="8" t="n">
        <f aca="false">IF(H1785&gt;0,$E$2,0)</f>
        <v>5.1</v>
      </c>
      <c r="N1785" s="6" t="n">
        <f aca="false">M1785*H1785</f>
        <v>0.0550043709545229</v>
      </c>
      <c r="P1785" s="8" t="n">
        <f aca="false">IF(H1785&gt;0,$F$2,0)</f>
        <v>0</v>
      </c>
      <c r="Q1785" s="6" t="n">
        <f aca="false">P1785*H1785</f>
        <v>0</v>
      </c>
    </row>
    <row r="1786" customFormat="false" ht="15" hidden="false" customHeight="false" outlineLevel="0" collapsed="false">
      <c r="A1786" s="0" t="n">
        <f aca="false">A1785+0.01</f>
        <v>17.82</v>
      </c>
      <c r="B1786" s="6" t="n">
        <f aca="false">SIN(A1786)</f>
        <v>-0.857070284703519</v>
      </c>
      <c r="C1786" s="6" t="n">
        <f aca="false">ABS(B1786)</f>
        <v>0.857070284703519</v>
      </c>
      <c r="D1786" s="6" t="n">
        <f aca="false">B1786*$D$2*SQRT(2)</f>
        <v>-290.899300928325</v>
      </c>
      <c r="E1786" s="6" t="n">
        <f aca="false">IF(ABS(D1786-F1786)-($I$2+$I$2+$F$2+$E$2)&lt;0,0,SIGN(D1786-F1786)*(ABS(D1786-F1786)-($I$2+$I$2+$F$2+$E$2)))</f>
        <v>9.01665307006865</v>
      </c>
      <c r="F1786" s="6" t="n">
        <f aca="false">F1785+G1785/($H$2/1000000)*(1/$C$2/COUNT($A$5:$A$632))</f>
        <v>-305.015953998394</v>
      </c>
      <c r="G1786" s="6" t="n">
        <f aca="false">E1786/$G$2</f>
        <v>0.0109959183781325</v>
      </c>
      <c r="H1786" s="6" t="n">
        <f aca="false">IF(G1786&gt;0,G1786,0)</f>
        <v>0.0109959183781325</v>
      </c>
      <c r="J1786" s="11" t="n">
        <f aca="false">E1786*E1786</f>
        <v>81.3000325859784</v>
      </c>
      <c r="K1786" s="6" t="n">
        <f aca="false">J1786/$G$2</f>
        <v>0.0991463812024127</v>
      </c>
      <c r="M1786" s="8" t="n">
        <f aca="false">IF(H1786&gt;0,$E$2,0)</f>
        <v>5.1</v>
      </c>
      <c r="N1786" s="6" t="n">
        <f aca="false">M1786*H1786</f>
        <v>0.0560791837284758</v>
      </c>
      <c r="P1786" s="8" t="n">
        <f aca="false">IF(H1786&gt;0,$F$2,0)</f>
        <v>0</v>
      </c>
      <c r="Q1786" s="6" t="n">
        <f aca="false">P1786*H1786</f>
        <v>0</v>
      </c>
    </row>
    <row r="1787" customFormat="false" ht="15" hidden="false" customHeight="false" outlineLevel="0" collapsed="false">
      <c r="A1787" s="0" t="n">
        <f aca="false">A1786+0.01</f>
        <v>17.83</v>
      </c>
      <c r="B1787" s="6" t="n">
        <f aca="false">SIN(A1787)</f>
        <v>-0.851875522390441</v>
      </c>
      <c r="C1787" s="6" t="n">
        <f aca="false">ABS(B1787)</f>
        <v>0.851875522390441</v>
      </c>
      <c r="D1787" s="6" t="n">
        <f aca="false">B1787*$D$2*SQRT(2)</f>
        <v>-289.136140132375</v>
      </c>
      <c r="E1787" s="6" t="n">
        <f aca="false">IF(ABS(D1787-F1787)-($I$2+$I$2+$F$2+$E$2)&lt;0,0,SIGN(D1787-F1787)*(ABS(D1787-F1787)-($I$2+$I$2+$F$2+$E$2)))</f>
        <v>9.18804803247311</v>
      </c>
      <c r="F1787" s="6" t="n">
        <f aca="false">F1786+G1786/($H$2/1000000)*(1/$C$2/COUNT($A$5:$A$632))</f>
        <v>-303.424188164848</v>
      </c>
      <c r="G1787" s="6" t="n">
        <f aca="false">E1787/$G$2</f>
        <v>0.0112049366249672</v>
      </c>
      <c r="H1787" s="6" t="n">
        <f aca="false">IF(G1787&gt;0,G1787,0)</f>
        <v>0.0112049366249672</v>
      </c>
      <c r="J1787" s="11" t="n">
        <f aca="false">E1787*E1787</f>
        <v>84.4202266470331</v>
      </c>
      <c r="K1787" s="6" t="n">
        <f aca="false">J1787/$G$2</f>
        <v>0.102951495911016</v>
      </c>
      <c r="M1787" s="8" t="n">
        <f aca="false">IF(H1787&gt;0,$E$2,0)</f>
        <v>5.1</v>
      </c>
      <c r="N1787" s="6" t="n">
        <f aca="false">M1787*H1787</f>
        <v>0.0571451767873328</v>
      </c>
      <c r="P1787" s="8" t="n">
        <f aca="false">IF(H1787&gt;0,$F$2,0)</f>
        <v>0</v>
      </c>
      <c r="Q1787" s="6" t="n">
        <f aca="false">P1787*H1787</f>
        <v>0</v>
      </c>
    </row>
    <row r="1788" customFormat="false" ht="15" hidden="false" customHeight="false" outlineLevel="0" collapsed="false">
      <c r="A1788" s="0" t="n">
        <f aca="false">A1787+0.01</f>
        <v>17.84</v>
      </c>
      <c r="B1788" s="6" t="n">
        <f aca="false">SIN(A1788)</f>
        <v>-0.846595573235018</v>
      </c>
      <c r="C1788" s="6" t="n">
        <f aca="false">ABS(B1788)</f>
        <v>0.846595573235018</v>
      </c>
      <c r="D1788" s="6" t="n">
        <f aca="false">B1788*$D$2*SQRT(2)</f>
        <v>-287.344065963357</v>
      </c>
      <c r="E1788" s="6" t="n">
        <f aca="false">IF(ABS(D1788-F1788)-($I$2+$I$2+$F$2+$E$2)&lt;0,0,SIGN(D1788-F1788)*(ABS(D1788-F1788)-($I$2+$I$2+$F$2+$E$2)))</f>
        <v>9.35809894946916</v>
      </c>
      <c r="F1788" s="6" t="n">
        <f aca="false">F1787+G1787/($H$2/1000000)*(1/$C$2/COUNT($A$5:$A$632))</f>
        <v>-301.802164912826</v>
      </c>
      <c r="G1788" s="6" t="n">
        <f aca="false">E1788/$G$2</f>
        <v>0.0114123157920356</v>
      </c>
      <c r="H1788" s="6" t="n">
        <f aca="false">IF(G1788&gt;0,G1788,0)</f>
        <v>0.0114123157920356</v>
      </c>
      <c r="J1788" s="11" t="n">
        <f aca="false">E1788*E1788</f>
        <v>87.5740159480558</v>
      </c>
      <c r="K1788" s="6" t="n">
        <f aca="false">J1788/$G$2</f>
        <v>0.106797580424458</v>
      </c>
      <c r="M1788" s="8" t="n">
        <f aca="false">IF(H1788&gt;0,$E$2,0)</f>
        <v>5.1</v>
      </c>
      <c r="N1788" s="6" t="n">
        <f aca="false">M1788*H1788</f>
        <v>0.0582028105393814</v>
      </c>
      <c r="P1788" s="8" t="n">
        <f aca="false">IF(H1788&gt;0,$F$2,0)</f>
        <v>0</v>
      </c>
      <c r="Q1788" s="6" t="n">
        <f aca="false">P1788*H1788</f>
        <v>0</v>
      </c>
    </row>
    <row r="1789" customFormat="false" ht="15" hidden="false" customHeight="false" outlineLevel="0" collapsed="false">
      <c r="A1789" s="0" t="n">
        <f aca="false">A1788+0.01</f>
        <v>17.85</v>
      </c>
      <c r="B1789" s="6" t="n">
        <f aca="false">SIN(A1789)</f>
        <v>-0.841230965227766</v>
      </c>
      <c r="C1789" s="6" t="n">
        <f aca="false">ABS(B1789)</f>
        <v>0.841230965227766</v>
      </c>
      <c r="D1789" s="6" t="n">
        <f aca="false">B1789*$D$2*SQRT(2)</f>
        <v>-285.523257627196</v>
      </c>
      <c r="E1789" s="6" t="n">
        <f aca="false">IF(ABS(D1789-F1789)-($I$2+$I$2+$F$2+$E$2)&lt;0,0,SIGN(D1789-F1789)*(ABS(D1789-F1789)-($I$2+$I$2+$F$2+$E$2)))</f>
        <v>9.52686388782538</v>
      </c>
      <c r="F1789" s="6" t="n">
        <f aca="false">F1788+G1788/($H$2/1000000)*(1/$C$2/COUNT($A$5:$A$632))</f>
        <v>-300.150121515021</v>
      </c>
      <c r="G1789" s="6" t="n">
        <f aca="false">E1789/$G$2</f>
        <v>0.01161812669247</v>
      </c>
      <c r="H1789" s="6" t="n">
        <f aca="false">IF(G1789&gt;0,G1789,0)</f>
        <v>0.01161812669247</v>
      </c>
      <c r="J1789" s="11" t="n">
        <f aca="false">E1789*E1789</f>
        <v>90.7611355371513</v>
      </c>
      <c r="K1789" s="6" t="n">
        <f aca="false">J1789/$G$2</f>
        <v>0.110684311630672</v>
      </c>
      <c r="M1789" s="8" t="n">
        <f aca="false">IF(H1789&gt;0,$E$2,0)</f>
        <v>5.1</v>
      </c>
      <c r="N1789" s="6" t="n">
        <f aca="false">M1789*H1789</f>
        <v>0.0592524461315969</v>
      </c>
      <c r="P1789" s="8" t="n">
        <f aca="false">IF(H1789&gt;0,$F$2,0)</f>
        <v>0</v>
      </c>
      <c r="Q1789" s="6" t="n">
        <f aca="false">P1789*H1789</f>
        <v>0</v>
      </c>
    </row>
    <row r="1790" customFormat="false" ht="15" hidden="false" customHeight="false" outlineLevel="0" collapsed="false">
      <c r="A1790" s="0" t="n">
        <f aca="false">A1789+0.01</f>
        <v>17.86</v>
      </c>
      <c r="B1790" s="6" t="n">
        <f aca="false">SIN(A1790)</f>
        <v>-0.835782234825014</v>
      </c>
      <c r="C1790" s="6" t="n">
        <f aca="false">ABS(B1790)</f>
        <v>0.835782234825014</v>
      </c>
      <c r="D1790" s="6" t="n">
        <f aca="false">B1790*$D$2*SQRT(2)</f>
        <v>-283.673897203207</v>
      </c>
      <c r="E1790" s="6" t="n">
        <f aca="false">IF(ABS(D1790-F1790)-($I$2+$I$2+$F$2+$E$2)&lt;0,0,SIGN(D1790-F1790)*(ABS(D1790-F1790)-($I$2+$I$2+$F$2+$E$2)))</f>
        <v>9.69438779003243</v>
      </c>
      <c r="F1790" s="6" t="n">
        <f aca="false">F1789+G1789/($H$2/1000000)*(1/$C$2/COUNT($A$5:$A$632))</f>
        <v>-298.468284993239</v>
      </c>
      <c r="G1790" s="6" t="n">
        <f aca="false">E1790/$G$2</f>
        <v>0.0118224241341859</v>
      </c>
      <c r="H1790" s="6" t="n">
        <f aca="false">IF(G1790&gt;0,G1790,0)</f>
        <v>0.0118224241341859</v>
      </c>
      <c r="J1790" s="11" t="n">
        <f aca="false">E1790*E1790</f>
        <v>93.9811546235299</v>
      </c>
      <c r="K1790" s="6" t="n">
        <f aca="false">J1790/$G$2</f>
        <v>0.114611164175036</v>
      </c>
      <c r="M1790" s="8" t="n">
        <f aca="false">IF(H1790&gt;0,$E$2,0)</f>
        <v>5.1</v>
      </c>
      <c r="N1790" s="6" t="n">
        <f aca="false">M1790*H1790</f>
        <v>0.060294363084348</v>
      </c>
      <c r="P1790" s="8" t="n">
        <f aca="false">IF(H1790&gt;0,$F$2,0)</f>
        <v>0</v>
      </c>
      <c r="Q1790" s="6" t="n">
        <f aca="false">P1790*H1790</f>
        <v>0</v>
      </c>
    </row>
    <row r="1791" customFormat="false" ht="15" hidden="false" customHeight="false" outlineLevel="0" collapsed="false">
      <c r="A1791" s="0" t="n">
        <f aca="false">A1790+0.01</f>
        <v>17.87</v>
      </c>
      <c r="B1791" s="6" t="n">
        <f aca="false">SIN(A1791)</f>
        <v>-0.830249926895262</v>
      </c>
      <c r="C1791" s="6" t="n">
        <f aca="false">ABS(B1791)</f>
        <v>0.830249926895262</v>
      </c>
      <c r="D1791" s="6" t="n">
        <f aca="false">B1791*$D$2*SQRT(2)</f>
        <v>-281.796169625892</v>
      </c>
      <c r="E1791" s="6" t="n">
        <f aca="false">IF(ABS(D1791-F1791)-($I$2+$I$2+$F$2+$E$2)&lt;0,0,SIGN(D1791-F1791)*(ABS(D1791-F1791)-($I$2+$I$2+$F$2+$E$2)))</f>
        <v>9.86070480941666</v>
      </c>
      <c r="F1791" s="6" t="n">
        <f aca="false">F1790+G1790/($H$2/1000000)*(1/$C$2/COUNT($A$5:$A$632))</f>
        <v>-296.756874435309</v>
      </c>
      <c r="G1791" s="6" t="n">
        <f aca="false">E1791/$G$2</f>
        <v>0.0120252497675813</v>
      </c>
      <c r="H1791" s="6" t="n">
        <f aca="false">IF(G1791&gt;0,G1791,0)</f>
        <v>0.0120252497675813</v>
      </c>
      <c r="J1791" s="11" t="n">
        <f aca="false">E1791*E1791</f>
        <v>97.2334993384527</v>
      </c>
      <c r="K1791" s="6" t="n">
        <f aca="false">J1791/$G$2</f>
        <v>0.118577438217625</v>
      </c>
      <c r="M1791" s="8" t="n">
        <f aca="false">IF(H1791&gt;0,$E$2,0)</f>
        <v>5.1</v>
      </c>
      <c r="N1791" s="6" t="n">
        <f aca="false">M1791*H1791</f>
        <v>0.0613287738146646</v>
      </c>
      <c r="P1791" s="8" t="n">
        <f aca="false">IF(H1791&gt;0,$F$2,0)</f>
        <v>0</v>
      </c>
      <c r="Q1791" s="6" t="n">
        <f aca="false">P1791*H1791</f>
        <v>0</v>
      </c>
    </row>
    <row r="1792" customFormat="false" ht="15" hidden="false" customHeight="false" outlineLevel="0" collapsed="false">
      <c r="A1792" s="0" t="n">
        <f aca="false">A1791+0.01</f>
        <v>17.88</v>
      </c>
      <c r="B1792" s="6" t="n">
        <f aca="false">SIN(A1792)</f>
        <v>-0.824634594664693</v>
      </c>
      <c r="C1792" s="6" t="n">
        <f aca="false">ABS(B1792)</f>
        <v>0.824634594664693</v>
      </c>
      <c r="D1792" s="6" t="n">
        <f aca="false">B1792*$D$2*SQRT(2)</f>
        <v>-279.890262666444</v>
      </c>
      <c r="E1792" s="6" t="n">
        <f aca="false">IF(ABS(D1792-F1792)-($I$2+$I$2+$F$2+$E$2)&lt;0,0,SIGN(D1792-F1792)*(ABS(D1792-F1792)-($I$2+$I$2+$F$2+$E$2)))</f>
        <v>10.0258402333144</v>
      </c>
      <c r="F1792" s="6" t="n">
        <f aca="false">F1791+G1791/($H$2/1000000)*(1/$C$2/COUNT($A$5:$A$632))</f>
        <v>-295.016102899758</v>
      </c>
      <c r="G1792" s="6" t="n">
        <f aca="false">E1792/$G$2</f>
        <v>0.0122266344308712</v>
      </c>
      <c r="H1792" s="6" t="n">
        <f aca="false">IF(G1792&gt;0,G1792,0)</f>
        <v>0.0122266344308712</v>
      </c>
      <c r="J1792" s="11" t="n">
        <f aca="false">E1792*E1792</f>
        <v>100.517472383945</v>
      </c>
      <c r="K1792" s="6" t="n">
        <f aca="false">J1792/$G$2</f>
        <v>0.122582283395055</v>
      </c>
      <c r="M1792" s="8" t="n">
        <f aca="false">IF(H1792&gt;0,$E$2,0)</f>
        <v>5.1</v>
      </c>
      <c r="N1792" s="6" t="n">
        <f aca="false">M1792*H1792</f>
        <v>0.062355835597443</v>
      </c>
      <c r="P1792" s="8" t="n">
        <f aca="false">IF(H1792&gt;0,$F$2,0)</f>
        <v>0</v>
      </c>
      <c r="Q1792" s="6" t="n">
        <f aca="false">P1792*H1792</f>
        <v>0</v>
      </c>
    </row>
    <row r="1793" customFormat="false" ht="15" hidden="false" customHeight="false" outlineLevel="0" collapsed="false">
      <c r="A1793" s="0" t="n">
        <f aca="false">A1792+0.01</f>
        <v>17.89</v>
      </c>
      <c r="B1793" s="6" t="n">
        <f aca="false">SIN(A1793)</f>
        <v>-0.818936799661851</v>
      </c>
      <c r="C1793" s="6" t="n">
        <f aca="false">ABS(B1793)</f>
        <v>0.818936799661851</v>
      </c>
      <c r="D1793" s="6" t="n">
        <f aca="false">B1793*$D$2*SQRT(2)</f>
        <v>-277.95636691397</v>
      </c>
      <c r="E1793" s="6" t="n">
        <f aca="false">IF(ABS(D1793-F1793)-($I$2+$I$2+$F$2+$E$2)&lt;0,0,SIGN(D1793-F1793)*(ABS(D1793-F1793)-($I$2+$I$2+$F$2+$E$2)))</f>
        <v>10.1898120670172</v>
      </c>
      <c r="F1793" s="6" t="n">
        <f aca="false">F1792+G1792/($H$2/1000000)*(1/$C$2/COUNT($A$5:$A$632))</f>
        <v>-293.246178980987</v>
      </c>
      <c r="G1793" s="6" t="n">
        <f aca="false">E1793/$G$2</f>
        <v>0.0124266000817283</v>
      </c>
      <c r="H1793" s="6" t="n">
        <f aca="false">IF(G1793&gt;0,G1793,0)</f>
        <v>0.0124266000817283</v>
      </c>
      <c r="J1793" s="11" t="n">
        <f aca="false">E1793*E1793</f>
        <v>103.83226996113</v>
      </c>
      <c r="K1793" s="6" t="n">
        <f aca="false">J1793/$G$2</f>
        <v>0.126624719464793</v>
      </c>
      <c r="M1793" s="8" t="n">
        <f aca="false">IF(H1793&gt;0,$E$2,0)</f>
        <v>5.1</v>
      </c>
      <c r="N1793" s="6" t="n">
        <f aca="false">M1793*H1793</f>
        <v>0.0633756604168145</v>
      </c>
      <c r="P1793" s="8" t="n">
        <f aca="false">IF(H1793&gt;0,$F$2,0)</f>
        <v>0</v>
      </c>
      <c r="Q1793" s="6" t="n">
        <f aca="false">P1793*H1793</f>
        <v>0</v>
      </c>
    </row>
    <row r="1794" customFormat="false" ht="15" hidden="false" customHeight="false" outlineLevel="0" collapsed="false">
      <c r="A1794" s="0" t="n">
        <f aca="false">A1793+0.01</f>
        <v>17.9</v>
      </c>
      <c r="B1794" s="6" t="n">
        <f aca="false">SIN(A1794)</f>
        <v>-0.813157111661488</v>
      </c>
      <c r="C1794" s="6" t="n">
        <f aca="false">ABS(B1794)</f>
        <v>0.813157111661488</v>
      </c>
      <c r="D1794" s="6" t="n">
        <f aca="false">B1794*$D$2*SQRT(2)</f>
        <v>-275.994675756434</v>
      </c>
      <c r="E1794" s="6" t="n">
        <f aca="false">IF(ABS(D1794-F1794)-($I$2+$I$2+$F$2+$E$2)&lt;0,0,SIGN(D1794-F1794)*(ABS(D1794-F1794)-($I$2+$I$2+$F$2+$E$2)))</f>
        <v>10.3526323383737</v>
      </c>
      <c r="F1794" s="6" t="n">
        <f aca="false">F1793+G1793/($H$2/1000000)*(1/$C$2/COUNT($A$5:$A$632))</f>
        <v>-291.447308094808</v>
      </c>
      <c r="G1794" s="6" t="n">
        <f aca="false">E1794/$G$2</f>
        <v>0.0126251613882606</v>
      </c>
      <c r="H1794" s="6" t="n">
        <f aca="false">IF(G1794&gt;0,G1794,0)</f>
        <v>0.0126251613882606</v>
      </c>
      <c r="J1794" s="11" t="n">
        <f aca="false">E1794*E1794</f>
        <v>107.176996333541</v>
      </c>
      <c r="K1794" s="6" t="n">
        <f aca="false">J1794/$G$2</f>
        <v>0.130703654065294</v>
      </c>
      <c r="M1794" s="8" t="n">
        <f aca="false">IF(H1794&gt;0,$E$2,0)</f>
        <v>5.1</v>
      </c>
      <c r="N1794" s="6" t="n">
        <f aca="false">M1794*H1794</f>
        <v>0.064388323080129</v>
      </c>
      <c r="P1794" s="8" t="n">
        <f aca="false">IF(H1794&gt;0,$F$2,0)</f>
        <v>0</v>
      </c>
      <c r="Q1794" s="6" t="n">
        <f aca="false">P1794*H1794</f>
        <v>0</v>
      </c>
    </row>
    <row r="1795" customFormat="false" ht="15" hidden="false" customHeight="false" outlineLevel="0" collapsed="false">
      <c r="A1795" s="0" t="n">
        <f aca="false">A1794+0.01</f>
        <v>17.91</v>
      </c>
      <c r="B1795" s="6" t="n">
        <f aca="false">SIN(A1795)</f>
        <v>-0.807296108627588</v>
      </c>
      <c r="C1795" s="6" t="n">
        <f aca="false">ABS(B1795)</f>
        <v>0.807296108627588</v>
      </c>
      <c r="D1795" s="6" t="n">
        <f aca="false">B1795*$D$2*SQRT(2)</f>
        <v>-274.005385361318</v>
      </c>
      <c r="E1795" s="6" t="n">
        <f aca="false">IF(ABS(D1795-F1795)-($I$2+$I$2+$F$2+$E$2)&lt;0,0,SIGN(D1795-F1795)*(ABS(D1795-F1795)-($I$2+$I$2+$F$2+$E$2)))</f>
        <v>10.5143081723633</v>
      </c>
      <c r="F1795" s="6" t="n">
        <f aca="false">F1794+G1794/($H$2/1000000)*(1/$C$2/COUNT($A$5:$A$632))</f>
        <v>-289.619693533681</v>
      </c>
      <c r="G1795" s="6" t="n">
        <f aca="false">E1795/$G$2</f>
        <v>0.0128223270394675</v>
      </c>
      <c r="H1795" s="6" t="n">
        <f aca="false">IF(G1795&gt;0,G1795,0)</f>
        <v>0.0128223270394675</v>
      </c>
      <c r="J1795" s="11" t="n">
        <f aca="false">E1795*E1795</f>
        <v>110.550676343426</v>
      </c>
      <c r="K1795" s="6" t="n">
        <f aca="false">J1795/$G$2</f>
        <v>0.134817897979788</v>
      </c>
      <c r="M1795" s="8" t="n">
        <f aca="false">IF(H1795&gt;0,$E$2,0)</f>
        <v>5.1</v>
      </c>
      <c r="N1795" s="6" t="n">
        <f aca="false">M1795*H1795</f>
        <v>0.0653938679012842</v>
      </c>
      <c r="P1795" s="8" t="n">
        <f aca="false">IF(H1795&gt;0,$F$2,0)</f>
        <v>0</v>
      </c>
      <c r="Q1795" s="6" t="n">
        <f aca="false">P1795*H1795</f>
        <v>0</v>
      </c>
    </row>
    <row r="1796" customFormat="false" ht="15" hidden="false" customHeight="false" outlineLevel="0" collapsed="false">
      <c r="A1796" s="0" t="n">
        <f aca="false">A1795+0.01</f>
        <v>17.92</v>
      </c>
      <c r="B1796" s="6" t="n">
        <f aca="false">SIN(A1796)</f>
        <v>-0.801354376655569</v>
      </c>
      <c r="C1796" s="6" t="n">
        <f aca="false">ABS(B1796)</f>
        <v>0.801354376655569</v>
      </c>
      <c r="D1796" s="6" t="n">
        <f aca="false">B1796*$D$2*SQRT(2)</f>
        <v>-271.988694656002</v>
      </c>
      <c r="E1796" s="6" t="n">
        <f aca="false">IF(ABS(D1796-F1796)-($I$2+$I$2+$F$2+$E$2)&lt;0,0,SIGN(D1796-F1796)*(ABS(D1796-F1796)-($I$2+$I$2+$F$2+$E$2)))</f>
        <v>10.674842676251</v>
      </c>
      <c r="F1796" s="6" t="n">
        <f aca="false">F1795+G1795/($H$2/1000000)*(1/$C$2/COUNT($A$5:$A$632))</f>
        <v>-287.763537332253</v>
      </c>
      <c r="G1796" s="6" t="n">
        <f aca="false">E1796/$G$2</f>
        <v>0.0130181008246963</v>
      </c>
      <c r="H1796" s="6" t="n">
        <f aca="false">IF(G1796&gt;0,G1796,0)</f>
        <v>0.0130181008246963</v>
      </c>
      <c r="J1796" s="11" t="n">
        <f aca="false">E1796*E1796</f>
        <v>113.952266162709</v>
      </c>
      <c r="K1796" s="6" t="n">
        <f aca="false">J1796/$G$2</f>
        <v>0.138966178247206</v>
      </c>
      <c r="M1796" s="8" t="n">
        <f aca="false">IF(H1796&gt;0,$E$2,0)</f>
        <v>5.1</v>
      </c>
      <c r="N1796" s="6" t="n">
        <f aca="false">M1796*H1796</f>
        <v>0.0663923142059511</v>
      </c>
      <c r="P1796" s="8" t="n">
        <f aca="false">IF(H1796&gt;0,$F$2,0)</f>
        <v>0</v>
      </c>
      <c r="Q1796" s="6" t="n">
        <f aca="false">P1796*H1796</f>
        <v>0</v>
      </c>
    </row>
    <row r="1797" customFormat="false" ht="15" hidden="false" customHeight="false" outlineLevel="0" collapsed="false">
      <c r="A1797" s="0" t="n">
        <f aca="false">A1796+0.01</f>
        <v>17.93</v>
      </c>
      <c r="B1797" s="6" t="n">
        <f aca="false">SIN(A1797)</f>
        <v>-0.795332509913678</v>
      </c>
      <c r="C1797" s="6" t="n">
        <f aca="false">ABS(B1797)</f>
        <v>0.795332509913678</v>
      </c>
      <c r="D1797" s="6" t="n">
        <f aca="false">B1797*$D$2*SQRT(2)</f>
        <v>-269.944805307878</v>
      </c>
      <c r="E1797" s="6" t="n">
        <f aca="false">IF(ABS(D1797-F1797)-($I$2+$I$2+$F$2+$E$2)&lt;0,0,SIGN(D1797-F1797)*(ABS(D1797-F1797)-($I$2+$I$2+$F$2+$E$2)))</f>
        <v>10.8342356687443</v>
      </c>
      <c r="F1797" s="6" t="n">
        <f aca="false">F1796+G1796/($H$2/1000000)*(1/$C$2/COUNT($A$5:$A$632))</f>
        <v>-285.879040976622</v>
      </c>
      <c r="G1797" s="6" t="n">
        <f aca="false">E1797/$G$2</f>
        <v>0.0132124825228589</v>
      </c>
      <c r="H1797" s="6" t="n">
        <f aca="false">IF(G1797&gt;0,G1797,0)</f>
        <v>0.0132124825228589</v>
      </c>
      <c r="J1797" s="11" t="n">
        <f aca="false">E1797*E1797</f>
        <v>117.380662525891</v>
      </c>
      <c r="K1797" s="6" t="n">
        <f aca="false">J1797/$G$2</f>
        <v>0.143147149421818</v>
      </c>
      <c r="M1797" s="8" t="n">
        <f aca="false">IF(H1797&gt;0,$E$2,0)</f>
        <v>5.1</v>
      </c>
      <c r="N1797" s="6" t="n">
        <f aca="false">M1797*H1797</f>
        <v>0.0673836608665804</v>
      </c>
      <c r="P1797" s="8" t="n">
        <f aca="false">IF(H1797&gt;0,$F$2,0)</f>
        <v>0</v>
      </c>
      <c r="Q1797" s="6" t="n">
        <f aca="false">P1797*H1797</f>
        <v>0</v>
      </c>
    </row>
    <row r="1798" customFormat="false" ht="15" hidden="false" customHeight="false" outlineLevel="0" collapsed="false">
      <c r="A1798" s="0" t="n">
        <f aca="false">A1797+0.01</f>
        <v>17.94</v>
      </c>
      <c r="B1798" s="6" t="n">
        <f aca="false">SIN(A1798)</f>
        <v>-0.78923111058357</v>
      </c>
      <c r="C1798" s="6" t="n">
        <f aca="false">ABS(B1798)</f>
        <v>0.78923111058357</v>
      </c>
      <c r="D1798" s="6" t="n">
        <f aca="false">B1798*$D$2*SQRT(2)</f>
        <v>-267.873921704176</v>
      </c>
      <c r="E1798" s="6" t="n">
        <f aca="false">IF(ABS(D1798-F1798)-($I$2+$I$2+$F$2+$E$2)&lt;0,0,SIGN(D1798-F1798)*(ABS(D1798-F1798)-($I$2+$I$2+$F$2+$E$2)))</f>
        <v>10.9924842807181</v>
      </c>
      <c r="F1798" s="6" t="n">
        <f aca="false">F1797+G1797/($H$2/1000000)*(1/$C$2/COUNT($A$5:$A$632))</f>
        <v>-283.966405984894</v>
      </c>
      <c r="G1798" s="6" t="n">
        <f aca="false">E1798/$G$2</f>
        <v>0.013405468635022</v>
      </c>
      <c r="H1798" s="6" t="n">
        <f aca="false">IF(G1798&gt;0,G1798,0)</f>
        <v>0.013405468635022</v>
      </c>
      <c r="J1798" s="11" t="n">
        <f aca="false">E1798*E1798</f>
        <v>120.834710661834</v>
      </c>
      <c r="K1798" s="6" t="n">
        <f aca="false">J1798/$G$2</f>
        <v>0.147359403246138</v>
      </c>
      <c r="M1798" s="8" t="n">
        <f aca="false">IF(H1798&gt;0,$E$2,0)</f>
        <v>5.1</v>
      </c>
      <c r="N1798" s="6" t="n">
        <f aca="false">M1798*H1798</f>
        <v>0.0683678900386123</v>
      </c>
      <c r="P1798" s="8" t="n">
        <f aca="false">IF(H1798&gt;0,$F$2,0)</f>
        <v>0</v>
      </c>
      <c r="Q1798" s="6" t="n">
        <f aca="false">P1798*H1798</f>
        <v>0</v>
      </c>
    </row>
    <row r="1799" customFormat="false" ht="15" hidden="false" customHeight="false" outlineLevel="0" collapsed="false">
      <c r="A1799" s="0" t="n">
        <f aca="false">A1798+0.01</f>
        <v>17.95</v>
      </c>
      <c r="B1799" s="6" t="n">
        <f aca="false">SIN(A1799)</f>
        <v>-0.783050788800094</v>
      </c>
      <c r="C1799" s="6" t="n">
        <f aca="false">ABS(B1799)</f>
        <v>0.783050788800094</v>
      </c>
      <c r="D1799" s="6" t="n">
        <f aca="false">B1799*$D$2*SQRT(2)</f>
        <v>-265.77625093153</v>
      </c>
      <c r="E1799" s="6" t="n">
        <f aca="false">IF(ABS(D1799-F1799)-($I$2+$I$2+$F$2+$E$2)&lt;0,0,SIGN(D1799-F1799)*(ABS(D1799-F1799)-($I$2+$I$2+$F$2+$E$2)))</f>
        <v>11.1495834501472</v>
      </c>
      <c r="F1799" s="6" t="n">
        <f aca="false">F1798+G1798/($H$2/1000000)*(1/$C$2/COUNT($A$5:$A$632))</f>
        <v>-282.025834381677</v>
      </c>
      <c r="G1799" s="6" t="n">
        <f aca="false">E1799/$G$2</f>
        <v>0.0135970529879844</v>
      </c>
      <c r="H1799" s="6" t="n">
        <f aca="false">IF(G1799&gt;0,G1799,0)</f>
        <v>0.0135970529879844</v>
      </c>
      <c r="J1799" s="11" t="n">
        <f aca="false">E1799*E1799</f>
        <v>124.313211111797</v>
      </c>
      <c r="K1799" s="6" t="n">
        <f aca="false">J1799/$G$2</f>
        <v>0.151601476965606</v>
      </c>
      <c r="M1799" s="8" t="n">
        <f aca="false">IF(H1799&gt;0,$E$2,0)</f>
        <v>5.1</v>
      </c>
      <c r="N1799" s="6" t="n">
        <f aca="false">M1799*H1799</f>
        <v>0.0693449702387205</v>
      </c>
      <c r="P1799" s="8" t="n">
        <f aca="false">IF(H1799&gt;0,$F$2,0)</f>
        <v>0</v>
      </c>
      <c r="Q1799" s="6" t="n">
        <f aca="false">P1799*H1799</f>
        <v>0</v>
      </c>
    </row>
    <row r="1800" customFormat="false" ht="15" hidden="false" customHeight="false" outlineLevel="0" collapsed="false">
      <c r="A1800" s="0" t="n">
        <f aca="false">A1799+0.01</f>
        <v>17.96</v>
      </c>
      <c r="B1800" s="6" t="n">
        <f aca="false">SIN(A1800)</f>
        <v>-0.776792162590279</v>
      </c>
      <c r="C1800" s="6" t="n">
        <f aca="false">ABS(B1800)</f>
        <v>0.776792162590279</v>
      </c>
      <c r="D1800" s="6" t="n">
        <f aca="false">B1800*$D$2*SQRT(2)</f>
        <v>-263.652002755272</v>
      </c>
      <c r="E1800" s="6" t="n">
        <f aca="false">IF(ABS(D1800-F1800)-($I$2+$I$2+$F$2+$E$2)&lt;0,0,SIGN(D1800-F1800)*(ABS(D1800-F1800)-($I$2+$I$2+$F$2+$E$2)))</f>
        <v>11.3055263299396</v>
      </c>
      <c r="F1800" s="6" t="n">
        <f aca="false">F1799+G1799/($H$2/1000000)*(1/$C$2/COUNT($A$5:$A$632))</f>
        <v>-280.057529085212</v>
      </c>
      <c r="G1800" s="6" t="n">
        <f aca="false">E1800/$G$2</f>
        <v>0.0137872272316337</v>
      </c>
      <c r="H1800" s="6" t="n">
        <f aca="false">IF(G1800&gt;0,G1800,0)</f>
        <v>0.0137872272316337</v>
      </c>
      <c r="J1800" s="11" t="n">
        <f aca="false">E1800*E1800</f>
        <v>127.814925596958</v>
      </c>
      <c r="K1800" s="6" t="n">
        <f aca="false">J1800/$G$2</f>
        <v>0.155871860484095</v>
      </c>
      <c r="M1800" s="8" t="n">
        <f aca="false">IF(H1800&gt;0,$E$2,0)</f>
        <v>5.1</v>
      </c>
      <c r="N1800" s="6" t="n">
        <f aca="false">M1800*H1800</f>
        <v>0.0703148588813318</v>
      </c>
      <c r="P1800" s="8" t="n">
        <f aca="false">IF(H1800&gt;0,$F$2,0)</f>
        <v>0</v>
      </c>
      <c r="Q1800" s="6" t="n">
        <f aca="false">P1800*H1800</f>
        <v>0</v>
      </c>
    </row>
    <row r="1801" customFormat="false" ht="15" hidden="false" customHeight="false" outlineLevel="0" collapsed="false">
      <c r="A1801" s="0" t="n">
        <f aca="false">A1800+0.01</f>
        <v>17.97</v>
      </c>
      <c r="B1801" s="6" t="n">
        <f aca="false">SIN(A1801)</f>
        <v>-0.770455857811529</v>
      </c>
      <c r="C1801" s="6" t="n">
        <f aca="false">ABS(B1801)</f>
        <v>0.770455857811529</v>
      </c>
      <c r="D1801" s="6" t="n">
        <f aca="false">B1801*$D$2*SQRT(2)</f>
        <v>-261.501389598447</v>
      </c>
      <c r="E1801" s="6" t="n">
        <f aca="false">IF(ABS(D1801-F1801)-($I$2+$I$2+$F$2+$E$2)&lt;0,0,SIGN(D1801-F1801)*(ABS(D1801-F1801)-($I$2+$I$2+$F$2+$E$2)))</f>
        <v>11.4603046240498</v>
      </c>
      <c r="F1801" s="6" t="n">
        <f aca="false">F1800+G1800/($H$2/1000000)*(1/$C$2/COUNT($A$5:$A$632))</f>
        <v>-278.061694222497</v>
      </c>
      <c r="G1801" s="6" t="n">
        <f aca="false">E1801/$G$2</f>
        <v>0.0139759812488412</v>
      </c>
      <c r="H1801" s="6" t="n">
        <f aca="false">IF(G1801&gt;0,G1801,0)</f>
        <v>0.0139759812488412</v>
      </c>
      <c r="J1801" s="11" t="n">
        <f aca="false">E1801*E1801</f>
        <v>131.338582076018</v>
      </c>
      <c r="K1801" s="6" t="n">
        <f aca="false">J1801/$G$2</f>
        <v>0.160169002531729</v>
      </c>
      <c r="M1801" s="8" t="n">
        <f aca="false">IF(H1801&gt;0,$E$2,0)</f>
        <v>5.1</v>
      </c>
      <c r="N1801" s="6" t="n">
        <f aca="false">M1801*H1801</f>
        <v>0.0712775043690904</v>
      </c>
      <c r="P1801" s="8" t="n">
        <f aca="false">IF(H1801&gt;0,$F$2,0)</f>
        <v>0</v>
      </c>
      <c r="Q1801" s="6" t="n">
        <f aca="false">P1801*H1801</f>
        <v>0</v>
      </c>
    </row>
    <row r="1802" customFormat="false" ht="15" hidden="false" customHeight="false" outlineLevel="0" collapsed="false">
      <c r="A1802" s="0" t="n">
        <f aca="false">A1801+0.01</f>
        <v>17.98</v>
      </c>
      <c r="B1802" s="6" t="n">
        <f aca="false">SIN(A1802)</f>
        <v>-0.764042508089042</v>
      </c>
      <c r="C1802" s="6" t="n">
        <f aca="false">ABS(B1802)</f>
        <v>0.764042508089042</v>
      </c>
      <c r="D1802" s="6" t="n">
        <f aca="false">B1802*$D$2*SQRT(2)</f>
        <v>-259.324626520579</v>
      </c>
      <c r="E1802" s="6" t="n">
        <f aca="false">IF(ABS(D1802-F1802)-($I$2+$I$2+$F$2+$E$2)&lt;0,0,SIGN(D1802-F1802)*(ABS(D1802-F1802)-($I$2+$I$2+$F$2+$E$2)))</f>
        <v>11.613908864506</v>
      </c>
      <c r="F1802" s="6" t="n">
        <f aca="false">F1801+G1801/($H$2/1000000)*(1/$C$2/COUNT($A$5:$A$632))</f>
        <v>-276.038535385085</v>
      </c>
      <c r="G1802" s="6" t="n">
        <f aca="false">E1802/$G$2</f>
        <v>0.0141633034933</v>
      </c>
      <c r="H1802" s="6" t="n">
        <f aca="false">IF(G1802&gt;0,G1802,0)</f>
        <v>0.0141633034933</v>
      </c>
      <c r="J1802" s="11" t="n">
        <f aca="false">E1802*E1802</f>
        <v>134.882879113051</v>
      </c>
      <c r="K1802" s="6" t="n">
        <f aca="false">J1802/$G$2</f>
        <v>0.164491315991525</v>
      </c>
      <c r="M1802" s="8" t="n">
        <f aca="false">IF(H1802&gt;0,$E$2,0)</f>
        <v>5.1</v>
      </c>
      <c r="N1802" s="6" t="n">
        <f aca="false">M1802*H1802</f>
        <v>0.0722328478158299</v>
      </c>
      <c r="P1802" s="8" t="n">
        <f aca="false">IF(H1802&gt;0,$F$2,0)</f>
        <v>0</v>
      </c>
      <c r="Q1802" s="6" t="n">
        <f aca="false">P1802*H1802</f>
        <v>0</v>
      </c>
    </row>
    <row r="1803" customFormat="false" ht="15" hidden="false" customHeight="false" outlineLevel="0" collapsed="false">
      <c r="A1803" s="0" t="n">
        <f aca="false">A1802+0.01</f>
        <v>17.99</v>
      </c>
      <c r="B1803" s="6" t="n">
        <f aca="false">SIN(A1803)</f>
        <v>-0.757552754752446</v>
      </c>
      <c r="C1803" s="6" t="n">
        <f aca="false">ABS(B1803)</f>
        <v>0.757552754752446</v>
      </c>
      <c r="D1803" s="6" t="n">
        <f aca="false">B1803*$D$2*SQRT(2)</f>
        <v>-257.121931196162</v>
      </c>
      <c r="E1803" s="6" t="n">
        <f aca="false">IF(ABS(D1803-F1803)-($I$2+$I$2+$F$2+$E$2)&lt;0,0,SIGN(D1803-F1803)*(ABS(D1803-F1803)-($I$2+$I$2+$F$2+$E$2)))</f>
        <v>11.766328639806</v>
      </c>
      <c r="F1803" s="6" t="n">
        <f aca="false">F1802+G1802/($H$2/1000000)*(1/$C$2/COUNT($A$5:$A$632))</f>
        <v>-273.988259835968</v>
      </c>
      <c r="G1803" s="6" t="n">
        <f aca="false">E1803/$G$2</f>
        <v>0.0143491812680561</v>
      </c>
      <c r="H1803" s="6" t="n">
        <f aca="false">IF(G1803&gt;0,G1803,0)</f>
        <v>0.0143491812680561</v>
      </c>
      <c r="J1803" s="11" t="n">
        <f aca="false">E1803*E1803</f>
        <v>138.446489659919</v>
      </c>
      <c r="K1803" s="6" t="n">
        <f aca="false">J1803/$G$2</f>
        <v>0.168837182512096</v>
      </c>
      <c r="M1803" s="8" t="n">
        <f aca="false">IF(H1803&gt;0,$E$2,0)</f>
        <v>5.1</v>
      </c>
      <c r="N1803" s="6" t="n">
        <f aca="false">M1803*H1803</f>
        <v>0.0731808244670861</v>
      </c>
      <c r="P1803" s="8" t="n">
        <f aca="false">IF(H1803&gt;0,$F$2,0)</f>
        <v>0</v>
      </c>
      <c r="Q1803" s="6" t="n">
        <f aca="false">P1803*H1803</f>
        <v>0</v>
      </c>
    </row>
    <row r="1804" customFormat="false" ht="15" hidden="false" customHeight="false" outlineLevel="0" collapsed="false">
      <c r="A1804" s="0" t="n">
        <f aca="false">A1803+0.01</f>
        <v>18</v>
      </c>
      <c r="B1804" s="6" t="n">
        <f aca="false">SIN(A1804)</f>
        <v>-0.750987246771667</v>
      </c>
      <c r="C1804" s="6" t="n">
        <f aca="false">ABS(B1804)</f>
        <v>0.750987246771667</v>
      </c>
      <c r="D1804" s="6" t="n">
        <f aca="false">B1804*$D$2*SQRT(2)</f>
        <v>-254.893523892893</v>
      </c>
      <c r="E1804" s="6" t="n">
        <f aca="false">IF(ABS(D1804-F1804)-($I$2+$I$2+$F$2+$E$2)&lt;0,0,SIGN(D1804-F1804)*(ABS(D1804-F1804)-($I$2+$I$2+$F$2+$E$2)))</f>
        <v>11.9175527832522</v>
      </c>
      <c r="F1804" s="6" t="n">
        <f aca="false">F1803+G1803/($H$2/1000000)*(1/$C$2/COUNT($A$5:$A$632))</f>
        <v>-271.911076676145</v>
      </c>
      <c r="G1804" s="6" t="n">
        <f aca="false">E1804/$G$2</f>
        <v>0.0145336009551856</v>
      </c>
      <c r="H1804" s="6" t="n">
        <f aca="false">IF(G1804&gt;0,G1804,0)</f>
        <v>0.0145336009551856</v>
      </c>
      <c r="J1804" s="11" t="n">
        <f aca="false">E1804*E1804</f>
        <v>142.028064341602</v>
      </c>
      <c r="K1804" s="6" t="n">
        <f aca="false">J1804/$G$2</f>
        <v>0.173204956514148</v>
      </c>
      <c r="M1804" s="8" t="n">
        <f aca="false">IF(H1804&gt;0,$E$2,0)</f>
        <v>5.1</v>
      </c>
      <c r="N1804" s="6" t="n">
        <f aca="false">M1804*H1804</f>
        <v>0.0741213648714464</v>
      </c>
      <c r="P1804" s="8" t="n">
        <f aca="false">IF(H1804&gt;0,$F$2,0)</f>
        <v>0</v>
      </c>
      <c r="Q1804" s="6" t="n">
        <f aca="false">P1804*H1804</f>
        <v>0</v>
      </c>
    </row>
    <row r="1805" customFormat="false" ht="15" hidden="false" customHeight="false" outlineLevel="0" collapsed="false">
      <c r="A1805" s="0" t="n">
        <f aca="false">A1804+0.01</f>
        <v>18.01</v>
      </c>
      <c r="B1805" s="6" t="n">
        <f aca="false">SIN(A1805)</f>
        <v>-0.744346640692031</v>
      </c>
      <c r="C1805" s="6" t="n">
        <f aca="false">ABS(B1805)</f>
        <v>0.744346640692031</v>
      </c>
      <c r="D1805" s="6" t="n">
        <f aca="false">B1805*$D$2*SQRT(2)</f>
        <v>-252.639627449646</v>
      </c>
      <c r="E1805" s="6" t="n">
        <f aca="false">IF(ABS(D1805-F1805)-($I$2+$I$2+$F$2+$E$2)&lt;0,0,SIGN(D1805-F1805)*(ABS(D1805-F1805)-($I$2+$I$2+$F$2+$E$2)))</f>
        <v>12.0675695282963</v>
      </c>
      <c r="F1805" s="6" t="n">
        <f aca="false">F1804+G1804/($H$2/1000000)*(1/$C$2/COUNT($A$5:$A$632))</f>
        <v>-269.807196977942</v>
      </c>
      <c r="G1805" s="6" t="n">
        <f aca="false">E1805/$G$2</f>
        <v>0.0147165482052394</v>
      </c>
      <c r="H1805" s="6" t="n">
        <f aca="false">IF(G1805&gt;0,G1805,0)</f>
        <v>0.0147165482052394</v>
      </c>
      <c r="J1805" s="11" t="n">
        <f aca="false">E1805*E1805</f>
        <v>145.626234320265</v>
      </c>
      <c r="K1805" s="6" t="n">
        <f aca="false">J1805/$G$2</f>
        <v>0.17759296868325</v>
      </c>
      <c r="M1805" s="8" t="n">
        <f aca="false">IF(H1805&gt;0,$E$2,0)</f>
        <v>5.1</v>
      </c>
      <c r="N1805" s="6" t="n">
        <f aca="false">M1805*H1805</f>
        <v>0.0750543958467207</v>
      </c>
      <c r="P1805" s="8" t="n">
        <f aca="false">IF(H1805&gt;0,$F$2,0)</f>
        <v>0</v>
      </c>
      <c r="Q1805" s="6" t="n">
        <f aca="false">P1805*H1805</f>
        <v>0</v>
      </c>
    </row>
    <row r="1806" customFormat="false" ht="15" hidden="false" customHeight="false" outlineLevel="0" collapsed="false">
      <c r="A1806" s="0" t="n">
        <f aca="false">A1805+0.01</f>
        <v>18.02</v>
      </c>
      <c r="B1806" s="6" t="n">
        <f aca="false">SIN(A1806)</f>
        <v>-0.737631600568613</v>
      </c>
      <c r="C1806" s="6" t="n">
        <f aca="false">ABS(B1806)</f>
        <v>0.737631600568613</v>
      </c>
      <c r="D1806" s="6" t="n">
        <f aca="false">B1806*$D$2*SQRT(2)</f>
        <v>-250.360467254185</v>
      </c>
      <c r="E1806" s="6" t="n">
        <f aca="false">IF(ABS(D1806-F1806)-($I$2+$I$2+$F$2+$E$2)&lt;0,0,SIGN(D1806-F1806)*(ABS(D1806-F1806)-($I$2+$I$2+$F$2+$E$2)))</f>
        <v>12.2163666367221</v>
      </c>
      <c r="F1806" s="6" t="n">
        <f aca="false">F1805+G1805/($H$2/1000000)*(1/$C$2/COUNT($A$5:$A$632))</f>
        <v>-267.676833890907</v>
      </c>
      <c r="G1806" s="6" t="n">
        <f aca="false">E1806/$G$2</f>
        <v>0.0148980080935635</v>
      </c>
      <c r="H1806" s="6" t="n">
        <f aca="false">IF(G1806&gt;0,G1806,0)</f>
        <v>0.0148980080935635</v>
      </c>
      <c r="J1806" s="11" t="n">
        <f aca="false">E1806*E1806</f>
        <v>149.239613802816</v>
      </c>
      <c r="K1806" s="6" t="n">
        <f aca="false">J1806/$G$2</f>
        <v>0.181999529027824</v>
      </c>
      <c r="M1806" s="8" t="n">
        <f aca="false">IF(H1806&gt;0,$E$2,0)</f>
        <v>5.1</v>
      </c>
      <c r="N1806" s="6" t="n">
        <f aca="false">M1806*H1806</f>
        <v>0.0759798412771737</v>
      </c>
      <c r="P1806" s="8" t="n">
        <f aca="false">IF(H1806&gt;0,$F$2,0)</f>
        <v>0</v>
      </c>
      <c r="Q1806" s="6" t="n">
        <f aca="false">P1806*H1806</f>
        <v>0</v>
      </c>
    </row>
    <row r="1807" customFormat="false" ht="15" hidden="false" customHeight="false" outlineLevel="0" collapsed="false">
      <c r="A1807" s="0" t="n">
        <f aca="false">A1806+0.01</f>
        <v>18.03</v>
      </c>
      <c r="B1807" s="6" t="n">
        <f aca="false">SIN(A1807)</f>
        <v>-0.730842797899829</v>
      </c>
      <c r="C1807" s="6" t="n">
        <f aca="false">ABS(B1807)</f>
        <v>0.730842797899829</v>
      </c>
      <c r="D1807" s="6" t="n">
        <f aca="false">B1807*$D$2*SQRT(2)</f>
        <v>-248.056271220633</v>
      </c>
      <c r="E1807" s="6" t="n">
        <f aca="false">IF(ABS(D1807-F1807)-($I$2+$I$2+$F$2+$E$2)&lt;0,0,SIGN(D1807-F1807)*(ABS(D1807-F1807)-($I$2+$I$2+$F$2+$E$2)))</f>
        <v>12.3639315044427</v>
      </c>
      <c r="F1807" s="6" t="n">
        <f aca="false">F1806+G1806/($H$2/1000000)*(1/$C$2/COUNT($A$5:$A$632))</f>
        <v>-265.520202725076</v>
      </c>
      <c r="G1807" s="6" t="n">
        <f aca="false">E1807/$G$2</f>
        <v>0.0150779652493203</v>
      </c>
      <c r="H1807" s="6" t="n">
        <f aca="false">IF(G1807&gt;0,G1807,0)</f>
        <v>0.0150779652493203</v>
      </c>
      <c r="J1807" s="11" t="n">
        <f aca="false">E1807*E1807</f>
        <v>152.86680224655</v>
      </c>
      <c r="K1807" s="6" t="n">
        <f aca="false">J1807/$G$2</f>
        <v>0.186422929568963</v>
      </c>
      <c r="M1807" s="8" t="n">
        <f aca="false">IF(H1807&gt;0,$E$2,0)</f>
        <v>5.1</v>
      </c>
      <c r="N1807" s="6" t="n">
        <f aca="false">M1807*H1807</f>
        <v>0.0768976227715336</v>
      </c>
      <c r="P1807" s="8" t="n">
        <f aca="false">IF(H1807&gt;0,$F$2,0)</f>
        <v>0</v>
      </c>
      <c r="Q1807" s="6" t="n">
        <f aca="false">P1807*H1807</f>
        <v>0</v>
      </c>
    </row>
    <row r="1808" customFormat="false" ht="15" hidden="false" customHeight="false" outlineLevel="0" collapsed="false">
      <c r="A1808" s="0" t="n">
        <f aca="false">A1807+0.01</f>
        <v>18.04</v>
      </c>
      <c r="B1808" s="6" t="n">
        <f aca="false">SIN(A1808)</f>
        <v>-0.723980911560288</v>
      </c>
      <c r="C1808" s="6" t="n">
        <f aca="false">ABS(B1808)</f>
        <v>0.723980911560288</v>
      </c>
      <c r="D1808" s="6" t="n">
        <f aca="false">B1808*$D$2*SQRT(2)</f>
        <v>-245.727269766671</v>
      </c>
      <c r="E1808" s="6" t="n">
        <f aca="false">IF(ABS(D1808-F1808)-($I$2+$I$2+$F$2+$E$2)&lt;0,0,SIGN(D1808-F1808)*(ABS(D1808-F1808)-($I$2+$I$2+$F$2+$E$2)))</f>
        <v>12.510251248891</v>
      </c>
      <c r="F1808" s="6" t="n">
        <f aca="false">F1807+G1807/($H$2/1000000)*(1/$C$2/COUNT($A$5:$A$632))</f>
        <v>-263.337521015562</v>
      </c>
      <c r="G1808" s="6" t="n">
        <f aca="false">E1808/$G$2</f>
        <v>0.0152564039620622</v>
      </c>
      <c r="H1808" s="6" t="n">
        <f aca="false">IF(G1808&gt;0,G1808,0)</f>
        <v>0.0152564039620622</v>
      </c>
      <c r="J1808" s="11" t="n">
        <f aca="false">E1808*E1808</f>
        <v>156.506386310379</v>
      </c>
      <c r="K1808" s="6" t="n">
        <f aca="false">J1808/$G$2</f>
        <v>0.190861446719975</v>
      </c>
      <c r="M1808" s="8" t="n">
        <f aca="false">IF(H1808&gt;0,$E$2,0)</f>
        <v>5.1</v>
      </c>
      <c r="N1808" s="6" t="n">
        <f aca="false">M1808*H1808</f>
        <v>0.0778076602065173</v>
      </c>
      <c r="P1808" s="8" t="n">
        <f aca="false">IF(H1808&gt;0,$F$2,0)</f>
        <v>0</v>
      </c>
      <c r="Q1808" s="6" t="n">
        <f aca="false">P1808*H1808</f>
        <v>0</v>
      </c>
    </row>
    <row r="1809" customFormat="false" ht="15" hidden="false" customHeight="false" outlineLevel="0" collapsed="false">
      <c r="A1809" s="0" t="n">
        <f aca="false">A1808+0.01</f>
        <v>18.05</v>
      </c>
      <c r="B1809" s="6" t="n">
        <f aca="false">SIN(A1809)</f>
        <v>-0.717046627732907</v>
      </c>
      <c r="C1809" s="6" t="n">
        <f aca="false">ABS(B1809)</f>
        <v>0.717046627732907</v>
      </c>
      <c r="D1809" s="6" t="n">
        <f aca="false">B1809*$D$2*SQRT(2)</f>
        <v>-243.373695790505</v>
      </c>
      <c r="E1809" s="6" t="n">
        <f aca="false">IF(ABS(D1809-F1809)-($I$2+$I$2+$F$2+$E$2)&lt;0,0,SIGN(D1809-F1809)*(ABS(D1809-F1809)-($I$2+$I$2+$F$2+$E$2)))</f>
        <v>12.6553127812147</v>
      </c>
      <c r="F1809" s="6" t="n">
        <f aca="false">F1808+G1808/($H$2/1000000)*(1/$C$2/COUNT($A$5:$A$632))</f>
        <v>-261.12900857172</v>
      </c>
      <c r="G1809" s="6" t="n">
        <f aca="false">E1809/$G$2</f>
        <v>0.0154333082697741</v>
      </c>
      <c r="H1809" s="6" t="n">
        <f aca="false">IF(G1809&gt;0,G1809,0)</f>
        <v>0.0154333082697741</v>
      </c>
      <c r="J1809" s="11" t="n">
        <f aca="false">E1809*E1809</f>
        <v>160.156941590377</v>
      </c>
      <c r="K1809" s="6" t="n">
        <f aca="false">J1809/$G$2</f>
        <v>0.195313343402899</v>
      </c>
      <c r="M1809" s="8" t="n">
        <f aca="false">IF(H1809&gt;0,$E$2,0)</f>
        <v>5.1</v>
      </c>
      <c r="N1809" s="6" t="n">
        <f aca="false">M1809*H1809</f>
        <v>0.0787098721758478</v>
      </c>
      <c r="P1809" s="8" t="n">
        <f aca="false">IF(H1809&gt;0,$F$2,0)</f>
        <v>0</v>
      </c>
      <c r="Q1809" s="6" t="n">
        <f aca="false">P1809*H1809</f>
        <v>0</v>
      </c>
    </row>
    <row r="1810" customFormat="false" ht="15" hidden="false" customHeight="false" outlineLevel="0" collapsed="false">
      <c r="A1810" s="0" t="n">
        <f aca="false">A1809+0.01</f>
        <v>18.06</v>
      </c>
      <c r="B1810" s="6" t="n">
        <f aca="false">SIN(A1810)</f>
        <v>-0.710040639840289</v>
      </c>
      <c r="C1810" s="6" t="n">
        <f aca="false">ABS(B1810)</f>
        <v>0.710040639840289</v>
      </c>
      <c r="D1810" s="6" t="n">
        <f aca="false">B1810*$D$2*SQRT(2)</f>
        <v>-240.99578464757</v>
      </c>
      <c r="E1810" s="6" t="n">
        <f aca="false">IF(ABS(D1810-F1810)-($I$2+$I$2+$F$2+$E$2)&lt;0,0,SIGN(D1810-F1810)*(ABS(D1810-F1810)-($I$2+$I$2+$F$2+$E$2)))</f>
        <v>12.7991028659891</v>
      </c>
      <c r="F1810" s="6" t="n">
        <f aca="false">F1809+G1809/($H$2/1000000)*(1/$C$2/COUNT($A$5:$A$632))</f>
        <v>-258.894887513559</v>
      </c>
      <c r="G1810" s="6" t="n">
        <f aca="false">E1810/$G$2</f>
        <v>0.015608662031694</v>
      </c>
      <c r="H1810" s="6" t="n">
        <f aca="false">IF(G1810&gt;0,G1810,0)</f>
        <v>0.015608662031694</v>
      </c>
      <c r="J1810" s="11" t="n">
        <f aca="false">E1810*E1810</f>
        <v>163.81703417417</v>
      </c>
      <c r="K1810" s="6" t="n">
        <f aca="false">J1810/$G$2</f>
        <v>0.19977687094411</v>
      </c>
      <c r="M1810" s="8" t="n">
        <f aca="false">IF(H1810&gt;0,$E$2,0)</f>
        <v>5.1</v>
      </c>
      <c r="N1810" s="6" t="n">
        <f aca="false">M1810*H1810</f>
        <v>0.0796041763616394</v>
      </c>
      <c r="P1810" s="8" t="n">
        <f aca="false">IF(H1810&gt;0,$F$2,0)</f>
        <v>0</v>
      </c>
      <c r="Q1810" s="6" t="n">
        <f aca="false">P1810*H1810</f>
        <v>0</v>
      </c>
    </row>
    <row r="1811" customFormat="false" ht="15" hidden="false" customHeight="false" outlineLevel="0" collapsed="false">
      <c r="A1811" s="0" t="n">
        <f aca="false">A1810+0.01</f>
        <v>18.07</v>
      </c>
      <c r="B1811" s="6" t="n">
        <f aca="false">SIN(A1811)</f>
        <v>-0.702963648475386</v>
      </c>
      <c r="C1811" s="6" t="n">
        <f aca="false">ABS(B1811)</f>
        <v>0.702963648475386</v>
      </c>
      <c r="D1811" s="6" t="n">
        <f aca="false">B1811*$D$2*SQRT(2)</f>
        <v>-238.593774126999</v>
      </c>
      <c r="E1811" s="6" t="n">
        <f aca="false">IF(ABS(D1811-F1811)-($I$2+$I$2+$F$2+$E$2)&lt;0,0,SIGN(D1811-F1811)*(ABS(D1811-F1811)-($I$2+$I$2+$F$2+$E$2)))</f>
        <v>12.9416081706229</v>
      </c>
      <c r="F1811" s="6" t="n">
        <f aca="false">F1810+G1810/($H$2/1000000)*(1/$C$2/COUNT($A$5:$A$632))</f>
        <v>-256.635382297622</v>
      </c>
      <c r="G1811" s="6" t="n">
        <f aca="false">E1811/$G$2</f>
        <v>0.0157824489885645</v>
      </c>
      <c r="H1811" s="6" t="n">
        <f aca="false">IF(G1811&gt;0,G1811,0)</f>
        <v>0.0157824489885645</v>
      </c>
      <c r="J1811" s="11" t="n">
        <f aca="false">E1811*E1811</f>
        <v>167.485222041934</v>
      </c>
      <c r="K1811" s="6" t="n">
        <f aca="false">J1811/$G$2</f>
        <v>0.204250270782846</v>
      </c>
      <c r="M1811" s="8" t="n">
        <f aca="false">IF(H1811&gt;0,$E$2,0)</f>
        <v>5.1</v>
      </c>
      <c r="N1811" s="6" t="n">
        <f aca="false">M1811*H1811</f>
        <v>0.0804904898416791</v>
      </c>
      <c r="P1811" s="8" t="n">
        <f aca="false">IF(H1811&gt;0,$F$2,0)</f>
        <v>0</v>
      </c>
      <c r="Q1811" s="6" t="n">
        <f aca="false">P1811*H1811</f>
        <v>0</v>
      </c>
    </row>
    <row r="1812" customFormat="false" ht="15" hidden="false" customHeight="false" outlineLevel="0" collapsed="false">
      <c r="A1812" s="0" t="n">
        <f aca="false">A1811+0.01</f>
        <v>18.08</v>
      </c>
      <c r="B1812" s="6" t="n">
        <f aca="false">SIN(A1812)</f>
        <v>-0.695816361331437</v>
      </c>
      <c r="C1812" s="6" t="n">
        <f aca="false">ABS(B1812)</f>
        <v>0.695816361331437</v>
      </c>
      <c r="D1812" s="6" t="n">
        <f aca="false">B1812*$D$2*SQRT(2)</f>
        <v>-236.167904427844</v>
      </c>
      <c r="E1812" s="6" t="n">
        <f aca="false">IF(ABS(D1812-F1812)-($I$2+$I$2+$F$2+$E$2)&lt;0,0,SIGN(D1812-F1812)*(ABS(D1812-F1812)-($I$2+$I$2+$F$2+$E$2)))</f>
        <v>13.0828153062914</v>
      </c>
      <c r="F1812" s="6" t="n">
        <f aca="false">F1811+G1811/($H$2/1000000)*(1/$C$2/COUNT($A$5:$A$632))</f>
        <v>-254.350719734135</v>
      </c>
      <c r="G1812" s="6" t="n">
        <f aca="false">E1812/$G$2</f>
        <v>0.0159546528125505</v>
      </c>
      <c r="H1812" s="6" t="n">
        <f aca="false">IF(G1812&gt;0,G1812,0)</f>
        <v>0.0159546528125505</v>
      </c>
      <c r="J1812" s="11" t="n">
        <f aca="false">E1812*E1812</f>
        <v>171.160056338533</v>
      </c>
      <c r="K1812" s="6" t="n">
        <f aca="false">J1812/$G$2</f>
        <v>0.208731776022601</v>
      </c>
      <c r="M1812" s="8" t="n">
        <f aca="false">IF(H1812&gt;0,$E$2,0)</f>
        <v>5.1</v>
      </c>
      <c r="N1812" s="6" t="n">
        <f aca="false">M1812*H1812</f>
        <v>0.0813687293440076</v>
      </c>
      <c r="P1812" s="8" t="n">
        <f aca="false">IF(H1812&gt;0,$F$2,0)</f>
        <v>0</v>
      </c>
      <c r="Q1812" s="6" t="n">
        <f aca="false">P1812*H1812</f>
        <v>0</v>
      </c>
    </row>
    <row r="1813" customFormat="false" ht="15" hidden="false" customHeight="false" outlineLevel="0" collapsed="false">
      <c r="A1813" s="0" t="n">
        <f aca="false">A1812+0.01</f>
        <v>18.09</v>
      </c>
      <c r="B1813" s="6" t="n">
        <f aca="false">SIN(A1813)</f>
        <v>-0.688599493131199</v>
      </c>
      <c r="C1813" s="6" t="n">
        <f aca="false">ABS(B1813)</f>
        <v>0.688599493131199</v>
      </c>
      <c r="D1813" s="6" t="n">
        <f aca="false">B1813*$D$2*SQRT(2)</f>
        <v>-233.718418135051</v>
      </c>
      <c r="E1813" s="6" t="n">
        <f aca="false">IF(ABS(D1813-F1813)-($I$2+$I$2+$F$2+$E$2)&lt;0,0,SIGN(D1813-F1813)*(ABS(D1813-F1813)-($I$2+$I$2+$F$2+$E$2)))</f>
        <v>13.2227108618883</v>
      </c>
      <c r="F1813" s="6" t="n">
        <f aca="false">F1812+G1812/($H$2/1000000)*(1/$C$2/COUNT($A$5:$A$632))</f>
        <v>-252.041128996939</v>
      </c>
      <c r="G1813" s="6" t="n">
        <f aca="false">E1813/$G$2</f>
        <v>0.0161252571486443</v>
      </c>
      <c r="H1813" s="6" t="n">
        <f aca="false">IF(G1813&gt;0,G1813,0)</f>
        <v>0.0161252571486443</v>
      </c>
      <c r="J1813" s="11" t="n">
        <f aca="false">E1813*E1813</f>
        <v>174.8400825371</v>
      </c>
      <c r="K1813" s="6" t="n">
        <f aca="false">J1813/$G$2</f>
        <v>0.213219612850122</v>
      </c>
      <c r="M1813" s="8" t="n">
        <f aca="false">IF(H1813&gt;0,$E$2,0)</f>
        <v>5.1</v>
      </c>
      <c r="N1813" s="6" t="n">
        <f aca="false">M1813*H1813</f>
        <v>0.082238811458086</v>
      </c>
      <c r="P1813" s="8" t="n">
        <f aca="false">IF(H1813&gt;0,$F$2,0)</f>
        <v>0</v>
      </c>
      <c r="Q1813" s="6" t="n">
        <f aca="false">P1813*H1813</f>
        <v>0</v>
      </c>
    </row>
    <row r="1814" customFormat="false" ht="15" hidden="false" customHeight="false" outlineLevel="0" collapsed="false">
      <c r="A1814" s="0" t="n">
        <f aca="false">A1813+0.01</f>
        <v>18.1</v>
      </c>
      <c r="B1814" s="6" t="n">
        <f aca="false">SIN(A1814)</f>
        <v>-0.681313765555479</v>
      </c>
      <c r="C1814" s="6" t="n">
        <f aca="false">ABS(B1814)</f>
        <v>0.681313765555479</v>
      </c>
      <c r="D1814" s="6" t="n">
        <f aca="false">B1814*$D$2*SQRT(2)</f>
        <v>-231.24556019521</v>
      </c>
      <c r="E1814" s="6" t="n">
        <f aca="false">IF(ABS(D1814-F1814)-($I$2+$I$2+$F$2+$E$2)&lt;0,0,SIGN(D1814-F1814)*(ABS(D1814-F1814)-($I$2+$I$2+$F$2+$E$2)))</f>
        <v>13.3612814322093</v>
      </c>
      <c r="F1814" s="6" t="n">
        <f aca="false">F1813+G1813/($H$2/1000000)*(1/$C$2/COUNT($A$5:$A$632))</f>
        <v>-249.706841627419</v>
      </c>
      <c r="G1814" s="6" t="n">
        <f aca="false">E1814/$G$2</f>
        <v>0.0162942456490358</v>
      </c>
      <c r="H1814" s="6" t="n">
        <f aca="false">IF(G1814&gt;0,G1814,0)</f>
        <v>0.0162942456490358</v>
      </c>
      <c r="J1814" s="11" t="n">
        <f aca="false">E1814*E1814</f>
        <v>178.523841510702</v>
      </c>
      <c r="K1814" s="6" t="n">
        <f aca="false">J1814/$G$2</f>
        <v>0.217712001842319</v>
      </c>
      <c r="M1814" s="8" t="n">
        <f aca="false">IF(H1814&gt;0,$E$2,0)</f>
        <v>5.1</v>
      </c>
      <c r="N1814" s="6" t="n">
        <f aca="false">M1814*H1814</f>
        <v>0.0831006528100824</v>
      </c>
      <c r="P1814" s="8" t="n">
        <f aca="false">IF(H1814&gt;0,$F$2,0)</f>
        <v>0</v>
      </c>
      <c r="Q1814" s="6" t="n">
        <f aca="false">P1814*H1814</f>
        <v>0</v>
      </c>
    </row>
    <row r="1815" customFormat="false" ht="15" hidden="false" customHeight="false" outlineLevel="0" collapsed="false">
      <c r="A1815" s="0" t="n">
        <f aca="false">A1814+0.01</f>
        <v>18.11</v>
      </c>
      <c r="B1815" s="6" t="n">
        <f aca="false">SIN(A1815)</f>
        <v>-0.673959907170963</v>
      </c>
      <c r="C1815" s="6" t="n">
        <f aca="false">ABS(B1815)</f>
        <v>0.673959907170963</v>
      </c>
      <c r="D1815" s="6" t="n">
        <f aca="false">B1815*$D$2*SQRT(2)</f>
        <v>-228.749577892053</v>
      </c>
      <c r="E1815" s="6" t="n">
        <f aca="false">IF(ABS(D1815-F1815)-($I$2+$I$2+$F$2+$E$2)&lt;0,0,SIGN(D1815-F1815)*(ABS(D1815-F1815)-($I$2+$I$2+$F$2+$E$2)))</f>
        <v>13.4985136414121</v>
      </c>
      <c r="F1815" s="6" t="n">
        <f aca="false">F1814+G1814/($H$2/1000000)*(1/$C$2/COUNT($A$5:$A$632))</f>
        <v>-247.348091533465</v>
      </c>
      <c r="G1815" s="6" t="n">
        <f aca="false">E1815/$G$2</f>
        <v>0.0164616020017221</v>
      </c>
      <c r="H1815" s="6" t="n">
        <f aca="false">IF(G1815&gt;0,G1815,0)</f>
        <v>0.0164616020017221</v>
      </c>
      <c r="J1815" s="11" t="n">
        <f aca="false">E1815*E1815</f>
        <v>182.209870527388</v>
      </c>
      <c r="K1815" s="6" t="n">
        <f aca="false">J1815/$G$2</f>
        <v>0.222207159179742</v>
      </c>
      <c r="M1815" s="8" t="n">
        <f aca="false">IF(H1815&gt;0,$E$2,0)</f>
        <v>5.1</v>
      </c>
      <c r="N1815" s="6" t="n">
        <f aca="false">M1815*H1815</f>
        <v>0.0839541702087825</v>
      </c>
      <c r="P1815" s="8" t="n">
        <f aca="false">IF(H1815&gt;0,$F$2,0)</f>
        <v>0</v>
      </c>
      <c r="Q1815" s="6" t="n">
        <f aca="false">P1815*H1815</f>
        <v>0</v>
      </c>
    </row>
    <row r="1816" customFormat="false" ht="15" hidden="false" customHeight="false" outlineLevel="0" collapsed="false">
      <c r="A1816" s="0" t="n">
        <f aca="false">A1815+0.01</f>
        <v>18.12</v>
      </c>
      <c r="B1816" s="6" t="n">
        <f aca="false">SIN(A1816)</f>
        <v>-0.666538653357362</v>
      </c>
      <c r="C1816" s="6" t="n">
        <f aca="false">ABS(B1816)</f>
        <v>0.666538653357362</v>
      </c>
      <c r="D1816" s="6" t="n">
        <f aca="false">B1816*$D$2*SQRT(2)</f>
        <v>-226.230720821731</v>
      </c>
      <c r="E1816" s="6" t="n">
        <f aca="false">IF(ABS(D1816-F1816)-($I$2+$I$2+$F$2+$E$2)&lt;0,0,SIGN(D1816-F1816)*(ABS(D1816-F1816)-($I$2+$I$2+$F$2+$E$2)))</f>
        <v>13.634394162556</v>
      </c>
      <c r="F1816" s="6" t="n">
        <f aca="false">F1815+G1815/($H$2/1000000)*(1/$C$2/COUNT($A$5:$A$632))</f>
        <v>-244.965114984287</v>
      </c>
      <c r="G1816" s="6" t="n">
        <f aca="false">E1816/$G$2</f>
        <v>0.0166273099543366</v>
      </c>
      <c r="H1816" s="6" t="n">
        <f aca="false">IF(G1816&gt;0,G1816,0)</f>
        <v>0.0166273099543366</v>
      </c>
      <c r="J1816" s="11" t="n">
        <f aca="false">E1816*E1816</f>
        <v>185.896704179942</v>
      </c>
      <c r="K1816" s="6" t="n">
        <f aca="false">J1816/$G$2</f>
        <v>0.226703297780417</v>
      </c>
      <c r="M1816" s="8" t="n">
        <f aca="false">IF(H1816&gt;0,$E$2,0)</f>
        <v>5.1</v>
      </c>
      <c r="N1816" s="6" t="n">
        <f aca="false">M1816*H1816</f>
        <v>0.0847992807671167</v>
      </c>
      <c r="P1816" s="8" t="n">
        <f aca="false">IF(H1816&gt;0,$F$2,0)</f>
        <v>0</v>
      </c>
      <c r="Q1816" s="6" t="n">
        <f aca="false">P1816*H1816</f>
        <v>0</v>
      </c>
    </row>
    <row r="1817" customFormat="false" ht="15" hidden="false" customHeight="false" outlineLevel="0" collapsed="false">
      <c r="A1817" s="0" t="n">
        <f aca="false">A1816+0.01</f>
        <v>18.13</v>
      </c>
      <c r="B1817" s="6" t="n">
        <f aca="false">SIN(A1817)</f>
        <v>-0.659050746233871</v>
      </c>
      <c r="C1817" s="6" t="n">
        <f aca="false">ABS(B1817)</f>
        <v>0.659050746233871</v>
      </c>
      <c r="D1817" s="6" t="n">
        <f aca="false">B1817*$D$2*SQRT(2)</f>
        <v>-223.689240867852</v>
      </c>
      <c r="E1817" s="6" t="n">
        <f aca="false">IF(ABS(D1817-F1817)-($I$2+$I$2+$F$2+$E$2)&lt;0,0,SIGN(D1817-F1817)*(ABS(D1817-F1817)-($I$2+$I$2+$F$2+$E$2)))</f>
        <v>13.7689097339312</v>
      </c>
      <c r="F1817" s="6" t="n">
        <f aca="false">F1816+G1816/($H$2/1000000)*(1/$C$2/COUNT($A$5:$A$632))</f>
        <v>-242.558150601783</v>
      </c>
      <c r="G1817" s="6" t="n">
        <f aca="false">E1817/$G$2</f>
        <v>0.0167913533340624</v>
      </c>
      <c r="H1817" s="6" t="n">
        <f aca="false">IF(G1817&gt;0,G1817,0)</f>
        <v>0.0167913533340624</v>
      </c>
      <c r="J1817" s="11" t="n">
        <f aca="false">E1817*E1817</f>
        <v>189.582875261145</v>
      </c>
      <c r="K1817" s="6" t="n">
        <f aca="false">J1817/$G$2</f>
        <v>0.23119862836725</v>
      </c>
      <c r="M1817" s="8" t="n">
        <f aca="false">IF(H1817&gt;0,$E$2,0)</f>
        <v>5.1</v>
      </c>
      <c r="N1817" s="6" t="n">
        <f aca="false">M1817*H1817</f>
        <v>0.0856359020037184</v>
      </c>
      <c r="P1817" s="8" t="n">
        <f aca="false">IF(H1817&gt;0,$F$2,0)</f>
        <v>0</v>
      </c>
      <c r="Q1817" s="6" t="n">
        <f aca="false">P1817*H1817</f>
        <v>0</v>
      </c>
    </row>
    <row r="1818" customFormat="false" ht="15" hidden="false" customHeight="false" outlineLevel="0" collapsed="false">
      <c r="A1818" s="0" t="n">
        <f aca="false">A1817+0.01</f>
        <v>18.14</v>
      </c>
      <c r="B1818" s="6" t="n">
        <f aca="false">SIN(A1818)</f>
        <v>-0.651496934584965</v>
      </c>
      <c r="C1818" s="6" t="n">
        <f aca="false">ABS(B1818)</f>
        <v>0.651496934584965</v>
      </c>
      <c r="D1818" s="6" t="n">
        <f aca="false">B1818*$D$2*SQRT(2)</f>
        <v>-221.125392176293</v>
      </c>
      <c r="E1818" s="6" t="n">
        <f aca="false">IF(ABS(D1818-F1818)-($I$2+$I$2+$F$2+$E$2)&lt;0,0,SIGN(D1818-F1818)*(ABS(D1818-F1818)-($I$2+$I$2+$F$2+$E$2)))</f>
        <v>13.9020471727307</v>
      </c>
      <c r="F1818" s="6" t="n">
        <f aca="false">F1817+G1817/($H$2/1000000)*(1/$C$2/COUNT($A$5:$A$632))</f>
        <v>-240.127439349024</v>
      </c>
      <c r="G1818" s="6" t="n">
        <f aca="false">E1818/$G$2</f>
        <v>0.0169537160643058</v>
      </c>
      <c r="H1818" s="6" t="n">
        <f aca="false">IF(G1818&gt;0,G1818,0)</f>
        <v>0.0169537160643058</v>
      </c>
      <c r="J1818" s="11" t="n">
        <f aca="false">E1818*E1818</f>
        <v>193.26691559283</v>
      </c>
      <c r="K1818" s="6" t="n">
        <f aca="false">J1818/$G$2</f>
        <v>0.235691360479061</v>
      </c>
      <c r="M1818" s="8" t="n">
        <f aca="false">IF(H1818&gt;0,$E$2,0)</f>
        <v>5.1</v>
      </c>
      <c r="N1818" s="6" t="n">
        <f aca="false">M1818*H1818</f>
        <v>0.0864639519279594</v>
      </c>
      <c r="P1818" s="8" t="n">
        <f aca="false">IF(H1818&gt;0,$F$2,0)</f>
        <v>0</v>
      </c>
      <c r="Q1818" s="6" t="n">
        <f aca="false">P1818*H1818</f>
        <v>0</v>
      </c>
    </row>
    <row r="1819" customFormat="false" ht="15" hidden="false" customHeight="false" outlineLevel="0" collapsed="false">
      <c r="A1819" s="0" t="n">
        <f aca="false">A1818+0.01</f>
        <v>18.15</v>
      </c>
      <c r="B1819" s="6" t="n">
        <f aca="false">SIN(A1819)</f>
        <v>-0.643877973785512</v>
      </c>
      <c r="C1819" s="6" t="n">
        <f aca="false">ABS(B1819)</f>
        <v>0.643877973785512</v>
      </c>
      <c r="D1819" s="6" t="n">
        <f aca="false">B1819*$D$2*SQRT(2)</f>
        <v>-218.539431129787</v>
      </c>
      <c r="E1819" s="6" t="n">
        <f aca="false">IF(ABS(D1819-F1819)-($I$2+$I$2+$F$2+$E$2)&lt;0,0,SIGN(D1819-F1819)*(ABS(D1819-F1819)-($I$2+$I$2+$F$2+$E$2)))</f>
        <v>14.0337933865347</v>
      </c>
      <c r="F1819" s="6" t="n">
        <f aca="false">F1818+G1818/($H$2/1000000)*(1/$C$2/COUNT($A$5:$A$632))</f>
        <v>-237.673224516322</v>
      </c>
      <c r="G1819" s="6" t="n">
        <f aca="false">E1819/$G$2</f>
        <v>0.0171143821787008</v>
      </c>
      <c r="H1819" s="6" t="n">
        <f aca="false">IF(G1819&gt;0,G1819,0)</f>
        <v>0.0171143821787008</v>
      </c>
      <c r="J1819" s="11" t="n">
        <f aca="false">E1819*E1819</f>
        <v>196.947356815944</v>
      </c>
      <c r="K1819" s="6" t="n">
        <f aca="false">J1819/$G$2</f>
        <v>0.240179703434078</v>
      </c>
      <c r="M1819" s="8" t="n">
        <f aca="false">IF(H1819&gt;0,$E$2,0)</f>
        <v>5.1</v>
      </c>
      <c r="N1819" s="6" t="n">
        <f aca="false">M1819*H1819</f>
        <v>0.087283349111374</v>
      </c>
      <c r="P1819" s="8" t="n">
        <f aca="false">IF(H1819&gt;0,$F$2,0)</f>
        <v>0</v>
      </c>
      <c r="Q1819" s="6" t="n">
        <f aca="false">P1819*H1819</f>
        <v>0</v>
      </c>
    </row>
    <row r="1820" customFormat="false" ht="15" hidden="false" customHeight="false" outlineLevel="0" collapsed="false">
      <c r="A1820" s="0" t="n">
        <f aca="false">A1819+0.01</f>
        <v>18.16</v>
      </c>
      <c r="B1820" s="6" t="n">
        <f aca="false">SIN(A1820)</f>
        <v>-0.636194625725244</v>
      </c>
      <c r="C1820" s="6" t="n">
        <f aca="false">ABS(B1820)</f>
        <v>0.636194625725244</v>
      </c>
      <c r="D1820" s="6" t="n">
        <f aca="false">B1820*$D$2*SQRT(2)</f>
        <v>-215.931616322284</v>
      </c>
      <c r="E1820" s="6" t="n">
        <f aca="false">IF(ABS(D1820-F1820)-($I$2+$I$2+$F$2+$E$2)&lt;0,0,SIGN(D1820-F1820)*(ABS(D1820-F1820)-($I$2+$I$2+$F$2+$E$2)))</f>
        <v>14.1641353829924</v>
      </c>
      <c r="F1820" s="6" t="n">
        <f aca="false">F1819+G1819/($H$2/1000000)*(1/$C$2/COUNT($A$5:$A$632))</f>
        <v>-235.195751705276</v>
      </c>
      <c r="G1820" s="6" t="n">
        <f aca="false">E1820/$G$2</f>
        <v>0.0172733358329175</v>
      </c>
      <c r="H1820" s="6" t="n">
        <f aca="false">IF(G1820&gt;0,G1820,0)</f>
        <v>0.0172733358329175</v>
      </c>
      <c r="J1820" s="11" t="n">
        <f aca="false">E1820*E1820</f>
        <v>200.622731147737</v>
      </c>
      <c r="K1820" s="6" t="n">
        <f aca="false">J1820/$G$2</f>
        <v>0.244661867253337</v>
      </c>
      <c r="M1820" s="8" t="n">
        <f aca="false">IF(H1820&gt;0,$E$2,0)</f>
        <v>5.1</v>
      </c>
      <c r="N1820" s="6" t="n">
        <f aca="false">M1820*H1820</f>
        <v>0.0880940127478794</v>
      </c>
      <c r="P1820" s="8" t="n">
        <f aca="false">IF(H1820&gt;0,$F$2,0)</f>
        <v>0</v>
      </c>
      <c r="Q1820" s="6" t="n">
        <f aca="false">P1820*H1820</f>
        <v>0</v>
      </c>
    </row>
    <row r="1821" customFormat="false" ht="15" hidden="false" customHeight="false" outlineLevel="0" collapsed="false">
      <c r="A1821" s="0" t="n">
        <f aca="false">A1820+0.01</f>
        <v>18.17</v>
      </c>
      <c r="B1821" s="6" t="n">
        <f aca="false">SIN(A1821)</f>
        <v>-0.628447658732564</v>
      </c>
      <c r="C1821" s="6" t="n">
        <f aca="false">ABS(B1821)</f>
        <v>0.628447658732564</v>
      </c>
      <c r="D1821" s="6" t="n">
        <f aca="false">B1821*$D$2*SQRT(2)</f>
        <v>-213.30220853309</v>
      </c>
      <c r="E1821" s="6" t="n">
        <f aca="false">IF(ABS(D1821-F1821)-($I$2+$I$2+$F$2+$E$2)&lt;0,0,SIGN(D1821-F1821)*(ABS(D1821-F1821)-($I$2+$I$2+$F$2+$E$2)))</f>
        <v>14.2930602780176</v>
      </c>
      <c r="F1821" s="6" t="n">
        <f aca="false">F1820+G1820/($H$2/1000000)*(1/$C$2/COUNT($A$5:$A$632))</f>
        <v>-232.695268811108</v>
      </c>
      <c r="G1821" s="6" t="n">
        <f aca="false">E1821/$G$2</f>
        <v>0.0174305613146556</v>
      </c>
      <c r="H1821" s="6" t="n">
        <f aca="false">IF(G1821&gt;0,G1821,0)</f>
        <v>0.0174305613146556</v>
      </c>
      <c r="J1821" s="11" t="n">
        <f aca="false">E1821*E1821</f>
        <v>204.291572111045</v>
      </c>
      <c r="K1821" s="6" t="n">
        <f aca="false">J1821/$G$2</f>
        <v>0.249136063550055</v>
      </c>
      <c r="M1821" s="8" t="n">
        <f aca="false">IF(H1821&gt;0,$E$2,0)</f>
        <v>5.1</v>
      </c>
      <c r="N1821" s="6" t="n">
        <f aca="false">M1821*H1821</f>
        <v>0.0888958627047438</v>
      </c>
      <c r="P1821" s="8" t="n">
        <f aca="false">IF(H1821&gt;0,$F$2,0)</f>
        <v>0</v>
      </c>
      <c r="Q1821" s="6" t="n">
        <f aca="false">P1821*H1821</f>
        <v>0</v>
      </c>
    </row>
    <row r="1822" customFormat="false" ht="15" hidden="false" customHeight="false" outlineLevel="0" collapsed="false">
      <c r="A1822" s="0" t="n">
        <f aca="false">A1821+0.01</f>
        <v>18.18</v>
      </c>
      <c r="B1822" s="6" t="n">
        <f aca="false">SIN(A1822)</f>
        <v>-0.620637847497715</v>
      </c>
      <c r="C1822" s="6" t="n">
        <f aca="false">ABS(B1822)</f>
        <v>0.620637847497715</v>
      </c>
      <c r="D1822" s="6" t="n">
        <f aca="false">B1822*$D$2*SQRT(2)</f>
        <v>-210.651470700795</v>
      </c>
      <c r="E1822" s="6" t="n">
        <f aca="false">IF(ABS(D1822-F1822)-($I$2+$I$2+$F$2+$E$2)&lt;0,0,SIGN(D1822-F1822)*(ABS(D1822-F1822)-($I$2+$I$2+$F$2+$E$2)))</f>
        <v>14.4205553027481</v>
      </c>
      <c r="F1822" s="6" t="n">
        <f aca="false">F1821+G1821/($H$2/1000000)*(1/$C$2/COUNT($A$5:$A$632))</f>
        <v>-230.172026003543</v>
      </c>
      <c r="G1822" s="6" t="n">
        <f aca="false">E1822/$G$2</f>
        <v>0.0175860430521319</v>
      </c>
      <c r="H1822" s="6" t="n">
        <f aca="false">IF(G1822&gt;0,G1822,0)</f>
        <v>0.0175860430521319</v>
      </c>
      <c r="J1822" s="11" t="n">
        <f aca="false">E1822*E1822</f>
        <v>207.952415239617</v>
      </c>
      <c r="K1822" s="6" t="n">
        <f aca="false">J1822/$G$2</f>
        <v>0.253600506389777</v>
      </c>
      <c r="M1822" s="8" t="n">
        <f aca="false">IF(H1822&gt;0,$E$2,0)</f>
        <v>5.1</v>
      </c>
      <c r="N1822" s="6" t="n">
        <f aca="false">M1822*H1822</f>
        <v>0.0896888195658726</v>
      </c>
      <c r="P1822" s="8" t="n">
        <f aca="false">IF(H1822&gt;0,$F$2,0)</f>
        <v>0</v>
      </c>
      <c r="Q1822" s="6" t="n">
        <f aca="false">P1822*H1822</f>
        <v>0</v>
      </c>
    </row>
    <row r="1823" customFormat="false" ht="15" hidden="false" customHeight="false" outlineLevel="0" collapsed="false">
      <c r="A1823" s="0" t="n">
        <f aca="false">A1822+0.01</f>
        <v>18.19</v>
      </c>
      <c r="B1823" s="6" t="n">
        <f aca="false">SIN(A1823)</f>
        <v>-0.612765972995313</v>
      </c>
      <c r="C1823" s="6" t="n">
        <f aca="false">ABS(B1823)</f>
        <v>0.612765972995313</v>
      </c>
      <c r="D1823" s="6" t="n">
        <f aca="false">B1823*$D$2*SQRT(2)</f>
        <v>-207.979667896972</v>
      </c>
      <c r="E1823" s="6" t="n">
        <f aca="false">IF(ABS(D1823-F1823)-($I$2+$I$2+$F$2+$E$2)&lt;0,0,SIGN(D1823-F1823)*(ABS(D1823-F1823)-($I$2+$I$2+$F$2+$E$2)))</f>
        <v>14.5466078095052</v>
      </c>
      <c r="F1823" s="6" t="n">
        <f aca="false">F1822+G1822/($H$2/1000000)*(1/$C$2/COUNT($A$5:$A$632))</f>
        <v>-227.626275706477</v>
      </c>
      <c r="G1823" s="6" t="n">
        <f aca="false">E1823/$G$2</f>
        <v>0.0177397656213478</v>
      </c>
      <c r="H1823" s="6" t="n">
        <f aca="false">IF(G1823&gt;0,G1823,0)</f>
        <v>0.0177397656213478</v>
      </c>
      <c r="J1823" s="11" t="n">
        <f aca="false">E1823*E1823</f>
        <v>211.603798763556</v>
      </c>
      <c r="K1823" s="6" t="n">
        <f aca="false">J1823/$G$2</f>
        <v>0.258053413126288</v>
      </c>
      <c r="M1823" s="8" t="n">
        <f aca="false">IF(H1823&gt;0,$E$2,0)</f>
        <v>5.1</v>
      </c>
      <c r="N1823" s="6" t="n">
        <f aca="false">M1823*H1823</f>
        <v>0.0904728046688735</v>
      </c>
      <c r="P1823" s="8" t="n">
        <f aca="false">IF(H1823&gt;0,$F$2,0)</f>
        <v>0</v>
      </c>
      <c r="Q1823" s="6" t="n">
        <f aca="false">P1823*H1823</f>
        <v>0</v>
      </c>
    </row>
    <row r="1824" customFormat="false" ht="15" hidden="false" customHeight="false" outlineLevel="0" collapsed="false">
      <c r="A1824" s="0" t="n">
        <f aca="false">A1823+0.01</f>
        <v>18.2</v>
      </c>
      <c r="B1824" s="6" t="n">
        <f aca="false">SIN(A1824)</f>
        <v>-0.604832822406247</v>
      </c>
      <c r="C1824" s="6" t="n">
        <f aca="false">ABS(B1824)</f>
        <v>0.604832822406247</v>
      </c>
      <c r="D1824" s="6" t="n">
        <f aca="false">B1824*$D$2*SQRT(2)</f>
        <v>-205.287067299675</v>
      </c>
      <c r="E1824" s="6" t="n">
        <f aca="false">IF(ABS(D1824-F1824)-($I$2+$I$2+$F$2+$E$2)&lt;0,0,SIGN(D1824-F1824)*(ABS(D1824-F1824)-($I$2+$I$2+$F$2+$E$2)))</f>
        <v>14.6712052769024</v>
      </c>
      <c r="F1824" s="6" t="n">
        <f aca="false">F1823+G1823/($H$2/1000000)*(1/$C$2/COUNT($A$5:$A$632))</f>
        <v>-225.058272576577</v>
      </c>
      <c r="G1824" s="6" t="n">
        <f aca="false">E1824/$G$2</f>
        <v>0.01789171375232</v>
      </c>
      <c r="H1824" s="6" t="n">
        <f aca="false">IF(G1824&gt;0,G1824,0)</f>
        <v>0.01789171375232</v>
      </c>
      <c r="J1824" s="11" t="n">
        <f aca="false">E1824*E1824</f>
        <v>215.244264277008</v>
      </c>
      <c r="K1824" s="6" t="n">
        <f aca="false">J1824/$G$2</f>
        <v>0.262493005215864</v>
      </c>
      <c r="M1824" s="8" t="n">
        <f aca="false">IF(H1824&gt;0,$E$2,0)</f>
        <v>5.1</v>
      </c>
      <c r="N1824" s="6" t="n">
        <f aca="false">M1824*H1824</f>
        <v>0.0912477401368319</v>
      </c>
      <c r="P1824" s="8" t="n">
        <f aca="false">IF(H1824&gt;0,$F$2,0)</f>
        <v>0</v>
      </c>
      <c r="Q1824" s="6" t="n">
        <f aca="false">P1824*H1824</f>
        <v>0</v>
      </c>
    </row>
    <row r="1825" customFormat="false" ht="15" hidden="false" customHeight="false" outlineLevel="0" collapsed="false">
      <c r="A1825" s="0" t="n">
        <f aca="false">A1824+0.01</f>
        <v>18.21</v>
      </c>
      <c r="B1825" s="6" t="n">
        <f aca="false">SIN(A1825)</f>
        <v>-0.596839189038967</v>
      </c>
      <c r="C1825" s="6" t="n">
        <f aca="false">ABS(B1825)</f>
        <v>0.596839189038967</v>
      </c>
      <c r="D1825" s="6" t="n">
        <f aca="false">B1825*$D$2*SQRT(2)</f>
        <v>-202.57393816672</v>
      </c>
      <c r="E1825" s="6" t="n">
        <f aca="false">IF(ABS(D1825-F1825)-($I$2+$I$2+$F$2+$E$2)&lt;0,0,SIGN(D1825-F1825)*(ABS(D1825-F1825)-($I$2+$I$2+$F$2+$E$2)))</f>
        <v>14.7943353142696</v>
      </c>
      <c r="F1825" s="6" t="n">
        <f aca="false">F1824+G1824/($H$2/1000000)*(1/$C$2/COUNT($A$5:$A$632))</f>
        <v>-222.46827348099</v>
      </c>
      <c r="G1825" s="6" t="n">
        <f aca="false">E1825/$G$2</f>
        <v>0.0180418723344752</v>
      </c>
      <c r="H1825" s="6" t="n">
        <f aca="false">IF(G1825&gt;0,G1825,0)</f>
        <v>0.0180418723344752</v>
      </c>
      <c r="J1825" s="11" t="n">
        <f aca="false">E1825*E1825</f>
        <v>218.872357391045</v>
      </c>
      <c r="K1825" s="6" t="n">
        <f aca="false">J1825/$G$2</f>
        <v>0.26691750901347</v>
      </c>
      <c r="M1825" s="8" t="n">
        <f aca="false">IF(H1825&gt;0,$E$2,0)</f>
        <v>5.1</v>
      </c>
      <c r="N1825" s="6" t="n">
        <f aca="false">M1825*H1825</f>
        <v>0.0920135489058233</v>
      </c>
      <c r="P1825" s="8" t="n">
        <f aca="false">IF(H1825&gt;0,$F$2,0)</f>
        <v>0</v>
      </c>
      <c r="Q1825" s="6" t="n">
        <f aca="false">P1825*H1825</f>
        <v>0</v>
      </c>
    </row>
    <row r="1826" customFormat="false" ht="15" hidden="false" customHeight="false" outlineLevel="0" collapsed="false">
      <c r="A1826" s="0" t="n">
        <f aca="false">A1825+0.01</f>
        <v>18.2200000000001</v>
      </c>
      <c r="B1826" s="6" t="n">
        <f aca="false">SIN(A1826)</f>
        <v>-0.588785872250147</v>
      </c>
      <c r="C1826" s="6" t="n">
        <f aca="false">ABS(B1826)</f>
        <v>0.588785872250147</v>
      </c>
      <c r="D1826" s="6" t="n">
        <f aca="false">B1826*$D$2*SQRT(2)</f>
        <v>-199.840551808759</v>
      </c>
      <c r="E1826" s="6" t="n">
        <f aca="false">IF(ABS(D1826-F1826)-($I$2+$I$2+$F$2+$E$2)&lt;0,0,SIGN(D1826-F1826)*(ABS(D1826-F1826)-($I$2+$I$2+$F$2+$E$2)))</f>
        <v>14.9159856655029</v>
      </c>
      <c r="F1826" s="6" t="n">
        <f aca="false">F1825+G1825/($H$2/1000000)*(1/$C$2/COUNT($A$5:$A$632))</f>
        <v>-219.856537474262</v>
      </c>
      <c r="G1826" s="6" t="n">
        <f aca="false">E1826/$G$2</f>
        <v>0.018190226421345</v>
      </c>
      <c r="H1826" s="6" t="n">
        <f aca="false">IF(G1826&gt;0,G1826,0)</f>
        <v>0.018190226421345</v>
      </c>
      <c r="J1826" s="11" t="n">
        <f aca="false">E1826*E1826</f>
        <v>222.486628373488</v>
      </c>
      <c r="K1826" s="6" t="n">
        <f aca="false">J1826/$G$2</f>
        <v>0.271325156553034</v>
      </c>
      <c r="M1826" s="8" t="n">
        <f aca="false">IF(H1826&gt;0,$E$2,0)</f>
        <v>5.1</v>
      </c>
      <c r="N1826" s="6" t="n">
        <f aca="false">M1826*H1826</f>
        <v>0.0927701547488596</v>
      </c>
      <c r="P1826" s="8" t="n">
        <f aca="false">IF(H1826&gt;0,$F$2,0)</f>
        <v>0</v>
      </c>
      <c r="Q1826" s="6" t="n">
        <f aca="false">P1826*H1826</f>
        <v>0</v>
      </c>
    </row>
    <row r="1827" customFormat="false" ht="15" hidden="false" customHeight="false" outlineLevel="0" collapsed="false">
      <c r="A1827" s="0" t="n">
        <f aca="false">A1826+0.01</f>
        <v>18.2300000000001</v>
      </c>
      <c r="B1827" s="6" t="n">
        <f aca="false">SIN(A1827)</f>
        <v>-0.580673677364756</v>
      </c>
      <c r="C1827" s="6" t="n">
        <f aca="false">ABS(B1827)</f>
        <v>0.580673677364756</v>
      </c>
      <c r="D1827" s="6" t="n">
        <f aca="false">B1827*$D$2*SQRT(2)</f>
        <v>-197.087181562151</v>
      </c>
      <c r="E1827" s="6" t="n">
        <f aca="false">IF(ABS(D1827-F1827)-($I$2+$I$2+$F$2+$E$2)&lt;0,0,SIGN(D1827-F1827)*(ABS(D1827-F1827)-($I$2+$I$2+$F$2+$E$2)))</f>
        <v>15.0361442124373</v>
      </c>
      <c r="F1827" s="6" t="n">
        <f aca="false">F1826+G1826/($H$2/1000000)*(1/$C$2/COUNT($A$5:$A$632))</f>
        <v>-217.223325774588</v>
      </c>
      <c r="G1827" s="6" t="n">
        <f aca="false">E1827/$G$2</f>
        <v>0.0183367612346797</v>
      </c>
      <c r="H1827" s="6" t="n">
        <f aca="false">IF(G1827&gt;0,G1827,0)</f>
        <v>0.0183367612346797</v>
      </c>
      <c r="J1827" s="11" t="n">
        <f aca="false">E1827*E1827</f>
        <v>226.085632777213</v>
      </c>
      <c r="K1827" s="6" t="n">
        <f aca="false">J1827/$G$2</f>
        <v>0.275714186313674</v>
      </c>
      <c r="M1827" s="8" t="n">
        <f aca="false">IF(H1827&gt;0,$E$2,0)</f>
        <v>5.1</v>
      </c>
      <c r="N1827" s="6" t="n">
        <f aca="false">M1827*H1827</f>
        <v>0.0935174822968663</v>
      </c>
      <c r="P1827" s="8" t="n">
        <f aca="false">IF(H1827&gt;0,$F$2,0)</f>
        <v>0</v>
      </c>
      <c r="Q1827" s="6" t="n">
        <f aca="false">P1827*H1827</f>
        <v>0</v>
      </c>
    </row>
    <row r="1828" customFormat="false" ht="15" hidden="false" customHeight="false" outlineLevel="0" collapsed="false">
      <c r="A1828" s="0" t="n">
        <f aca="false">A1827+0.01</f>
        <v>18.2400000000001</v>
      </c>
      <c r="B1828" s="6" t="n">
        <f aca="false">SIN(A1828)</f>
        <v>-0.572503415595521</v>
      </c>
      <c r="C1828" s="6" t="n">
        <f aca="false">ABS(B1828)</f>
        <v>0.572503415595521</v>
      </c>
      <c r="D1828" s="6" t="n">
        <f aca="false">B1828*$D$2*SQRT(2)</f>
        <v>-194.314102761626</v>
      </c>
      <c r="E1828" s="6" t="n">
        <f aca="false">IF(ABS(D1828-F1828)-($I$2+$I$2+$F$2+$E$2)&lt;0,0,SIGN(D1828-F1828)*(ABS(D1828-F1828)-($I$2+$I$2+$F$2+$E$2)))</f>
        <v>15.1547989778321</v>
      </c>
      <c r="F1828" s="6" t="n">
        <f aca="false">F1827+G1827/($H$2/1000000)*(1/$C$2/COUNT($A$5:$A$632))</f>
        <v>-214.568901739458</v>
      </c>
      <c r="G1828" s="6" t="n">
        <f aca="false">E1828/$G$2</f>
        <v>0.0184814621680879</v>
      </c>
      <c r="H1828" s="6" t="n">
        <f aca="false">IF(G1828&gt;0,G1828,0)</f>
        <v>0.0184814621680879</v>
      </c>
      <c r="J1828" s="11" t="n">
        <f aca="false">E1828*E1828</f>
        <v>229.6679320585</v>
      </c>
      <c r="K1828" s="6" t="n">
        <f aca="false">J1828/$G$2</f>
        <v>0.280082843973781</v>
      </c>
      <c r="M1828" s="8" t="n">
        <f aca="false">IF(H1828&gt;0,$E$2,0)</f>
        <v>5.1</v>
      </c>
      <c r="N1828" s="6" t="n">
        <f aca="false">M1828*H1828</f>
        <v>0.0942554570572483</v>
      </c>
      <c r="P1828" s="8" t="n">
        <f aca="false">IF(H1828&gt;0,$F$2,0)</f>
        <v>0</v>
      </c>
      <c r="Q1828" s="6" t="n">
        <f aca="false">P1828*H1828</f>
        <v>0</v>
      </c>
    </row>
    <row r="1829" customFormat="false" ht="15" hidden="false" customHeight="false" outlineLevel="0" collapsed="false">
      <c r="A1829" s="0" t="n">
        <f aca="false">A1828+0.01</f>
        <v>18.2500000000001</v>
      </c>
      <c r="B1829" s="6" t="n">
        <f aca="false">SIN(A1829)</f>
        <v>-0.564275903961811</v>
      </c>
      <c r="C1829" s="6" t="n">
        <f aca="false">ABS(B1829)</f>
        <v>0.564275903961811</v>
      </c>
      <c r="D1829" s="6" t="n">
        <f aca="false">B1829*$D$2*SQRT(2)</f>
        <v>-191.521592712752</v>
      </c>
      <c r="E1829" s="6" t="n">
        <f aca="false">IF(ABS(D1829-F1829)-($I$2+$I$2+$F$2+$E$2)&lt;0,0,SIGN(D1829-F1829)*(ABS(D1829-F1829)-($I$2+$I$2+$F$2+$E$2)))</f>
        <v>15.2719381280251</v>
      </c>
      <c r="F1829" s="6" t="n">
        <f aca="false">F1828+G1828/($H$2/1000000)*(1/$C$2/COUNT($A$5:$A$632))</f>
        <v>-211.893530840777</v>
      </c>
      <c r="G1829" s="6" t="n">
        <f aca="false">E1829/$G$2</f>
        <v>0.0186243147902746</v>
      </c>
      <c r="H1829" s="6" t="n">
        <f aca="false">IF(G1829&gt;0,G1829,0)</f>
        <v>0.0186243147902746</v>
      </c>
      <c r="J1829" s="11" t="n">
        <f aca="false">E1829*E1829</f>
        <v>233.232094186228</v>
      </c>
      <c r="K1829" s="6" t="n">
        <f aca="false">J1829/$G$2</f>
        <v>0.284429383153936</v>
      </c>
      <c r="M1829" s="8" t="n">
        <f aca="false">IF(H1829&gt;0,$E$2,0)</f>
        <v>5.1</v>
      </c>
      <c r="N1829" s="6" t="n">
        <f aca="false">M1829*H1829</f>
        <v>0.0949840054304002</v>
      </c>
      <c r="P1829" s="8" t="n">
        <f aca="false">IF(H1829&gt;0,$F$2,0)</f>
        <v>0</v>
      </c>
      <c r="Q1829" s="6" t="n">
        <f aca="false">P1829*H1829</f>
        <v>0</v>
      </c>
    </row>
    <row r="1830" customFormat="false" ht="15" hidden="false" customHeight="false" outlineLevel="0" collapsed="false">
      <c r="A1830" s="0" t="n">
        <f aca="false">A1829+0.01</f>
        <v>18.2600000000001</v>
      </c>
      <c r="B1830" s="6" t="n">
        <f aca="false">SIN(A1830)</f>
        <v>-0.555991965207933</v>
      </c>
      <c r="C1830" s="6" t="n">
        <f aca="false">ABS(B1830)</f>
        <v>0.555991965207933</v>
      </c>
      <c r="D1830" s="6" t="n">
        <f aca="false">B1830*$D$2*SQRT(2)</f>
        <v>-188.709930664207</v>
      </c>
      <c r="E1830" s="6" t="n">
        <f aca="false">IF(ABS(D1830-F1830)-($I$2+$I$2+$F$2+$E$2)&lt;0,0,SIGN(D1830-F1830)*(ABS(D1830-F1830)-($I$2+$I$2+$F$2+$E$2)))</f>
        <v>15.3875499753144</v>
      </c>
      <c r="F1830" s="6" t="n">
        <f aca="false">F1829+G1829/($H$2/1000000)*(1/$C$2/COUNT($A$5:$A$632))</f>
        <v>-209.197480639521</v>
      </c>
      <c r="G1830" s="6" t="n">
        <f aca="false">E1830/$G$2</f>
        <v>0.0187653048479444</v>
      </c>
      <c r="H1830" s="6" t="n">
        <f aca="false">IF(G1830&gt;0,G1830,0)</f>
        <v>0.0187653048479444</v>
      </c>
      <c r="J1830" s="11" t="n">
        <f aca="false">E1830*E1830</f>
        <v>236.776694242798</v>
      </c>
      <c r="K1830" s="6" t="n">
        <f aca="false">J1830/$G$2</f>
        <v>0.288752066149754</v>
      </c>
      <c r="M1830" s="8" t="n">
        <f aca="false">IF(H1830&gt;0,$E$2,0)</f>
        <v>5.1</v>
      </c>
      <c r="N1830" s="6" t="n">
        <f aca="false">M1830*H1830</f>
        <v>0.0957030547245164</v>
      </c>
      <c r="P1830" s="8" t="n">
        <f aca="false">IF(H1830&gt;0,$F$2,0)</f>
        <v>0</v>
      </c>
      <c r="Q1830" s="6" t="n">
        <f aca="false">P1830*H1830</f>
        <v>0</v>
      </c>
    </row>
    <row r="1831" customFormat="false" ht="15" hidden="false" customHeight="false" outlineLevel="0" collapsed="false">
      <c r="A1831" s="0" t="n">
        <f aca="false">A1830+0.01</f>
        <v>18.2700000000001</v>
      </c>
      <c r="B1831" s="6" t="n">
        <f aca="false">SIN(A1831)</f>
        <v>-0.54765242772086</v>
      </c>
      <c r="C1831" s="6" t="n">
        <f aca="false">ABS(B1831)</f>
        <v>0.54765242772086</v>
      </c>
      <c r="D1831" s="6" t="n">
        <f aca="false">B1831*$D$2*SQRT(2)</f>
        <v>-185.879397779854</v>
      </c>
      <c r="E1831" s="6" t="n">
        <f aca="false">IF(ABS(D1831-F1831)-($I$2+$I$2+$F$2+$E$2)&lt;0,0,SIGN(D1831-F1831)*(ABS(D1831-F1831)-($I$2+$I$2+$F$2+$E$2)))</f>
        <v>15.5016229801155</v>
      </c>
      <c r="F1831" s="6" t="n">
        <f aca="false">F1830+G1830/($H$2/1000000)*(1/$C$2/COUNT($A$5:$A$632))</f>
        <v>-206.48102075997</v>
      </c>
      <c r="G1831" s="6" t="n">
        <f aca="false">E1831/$G$2</f>
        <v>0.0189044182684336</v>
      </c>
      <c r="H1831" s="6" t="n">
        <f aca="false">IF(G1831&gt;0,G1831,0)</f>
        <v>0.0189044182684336</v>
      </c>
      <c r="J1831" s="11" t="n">
        <f aca="false">E1831*E1831</f>
        <v>240.300315017646</v>
      </c>
      <c r="K1831" s="6" t="n">
        <f aca="false">J1831/$G$2</f>
        <v>0.293049164655666</v>
      </c>
      <c r="M1831" s="8" t="n">
        <f aca="false">IF(H1831&gt;0,$E$2,0)</f>
        <v>5.1</v>
      </c>
      <c r="N1831" s="6" t="n">
        <f aca="false">M1831*H1831</f>
        <v>0.0964125331690113</v>
      </c>
      <c r="P1831" s="8" t="n">
        <f aca="false">IF(H1831&gt;0,$F$2,0)</f>
        <v>0</v>
      </c>
      <c r="Q1831" s="6" t="n">
        <f aca="false">P1831*H1831</f>
        <v>0</v>
      </c>
    </row>
    <row r="1832" customFormat="false" ht="15" hidden="false" customHeight="false" outlineLevel="0" collapsed="false">
      <c r="A1832" s="0" t="n">
        <f aca="false">A1831+0.01</f>
        <v>18.2800000000001</v>
      </c>
      <c r="B1832" s="6" t="n">
        <f aca="false">SIN(A1832)</f>
        <v>-0.53925812544739</v>
      </c>
      <c r="C1832" s="6" t="n">
        <f aca="false">ABS(B1832)</f>
        <v>0.53925812544739</v>
      </c>
      <c r="D1832" s="6" t="n">
        <f aca="false">B1832*$D$2*SQRT(2)</f>
        <v>-183.030277110622</v>
      </c>
      <c r="E1832" s="6" t="n">
        <f aca="false">IF(ABS(D1832-F1832)-($I$2+$I$2+$F$2+$E$2)&lt;0,0,SIGN(D1832-F1832)*(ABS(D1832-F1832)-($I$2+$I$2+$F$2+$E$2)))</f>
        <v>15.6141457529327</v>
      </c>
      <c r="F1832" s="6" t="n">
        <f aca="false">F1831+G1831/($H$2/1000000)*(1/$C$2/COUNT($A$5:$A$632))</f>
        <v>-203.744422863555</v>
      </c>
      <c r="G1832" s="6" t="n">
        <f aca="false">E1832/$G$2</f>
        <v>0.0190416411621131</v>
      </c>
      <c r="H1832" s="6" t="n">
        <f aca="false">IF(G1832&gt;0,G1832,0)</f>
        <v>0.0190416411621131</v>
      </c>
      <c r="J1832" s="11" t="n">
        <f aca="false">E1832*E1832</f>
        <v>243.801547593827</v>
      </c>
      <c r="K1832" s="6" t="n">
        <f aca="false">J1832/$G$2</f>
        <v>0.297318960480277</v>
      </c>
      <c r="M1832" s="8" t="n">
        <f aca="false">IF(H1832&gt;0,$E$2,0)</f>
        <v>5.1</v>
      </c>
      <c r="N1832" s="6" t="n">
        <f aca="false">M1832*H1832</f>
        <v>0.0971123699267767</v>
      </c>
      <c r="P1832" s="8" t="n">
        <f aca="false">IF(H1832&gt;0,$F$2,0)</f>
        <v>0</v>
      </c>
      <c r="Q1832" s="6" t="n">
        <f aca="false">P1832*H1832</f>
        <v>0</v>
      </c>
    </row>
    <row r="1833" customFormat="false" ht="15" hidden="false" customHeight="false" outlineLevel="0" collapsed="false">
      <c r="A1833" s="0" t="n">
        <f aca="false">A1832+0.01</f>
        <v>18.2900000000001</v>
      </c>
      <c r="B1833" s="6" t="n">
        <f aca="false">SIN(A1833)</f>
        <v>-0.530809897810755</v>
      </c>
      <c r="C1833" s="6" t="n">
        <f aca="false">ABS(B1833)</f>
        <v>0.530809897810755</v>
      </c>
      <c r="D1833" s="6" t="n">
        <f aca="false">B1833*$D$2*SQRT(2)</f>
        <v>-180.162853566203</v>
      </c>
      <c r="E1833" s="6" t="n">
        <f aca="false">IF(ABS(D1833-F1833)-($I$2+$I$2+$F$2+$E$2)&lt;0,0,SIGN(D1833-F1833)*(ABS(D1833-F1833)-($I$2+$I$2+$F$2+$E$2)))</f>
        <v>15.7251070561657</v>
      </c>
      <c r="F1833" s="6" t="n">
        <f aca="false">F1832+G1832/($H$2/1000000)*(1/$C$2/COUNT($A$5:$A$632))</f>
        <v>-200.987960622369</v>
      </c>
      <c r="G1833" s="6" t="n">
        <f aca="false">E1833/$G$2</f>
        <v>0.0191769598245923</v>
      </c>
      <c r="H1833" s="6" t="n">
        <f aca="false">IF(G1833&gt;0,G1833,0)</f>
        <v>0.0191769598245923</v>
      </c>
      <c r="J1833" s="11" t="n">
        <f aca="false">E1833*E1833</f>
        <v>247.278991927872</v>
      </c>
      <c r="K1833" s="6" t="n">
        <f aca="false">J1833/$G$2</f>
        <v>0.301559746253502</v>
      </c>
      <c r="M1833" s="8" t="n">
        <f aca="false">IF(H1833&gt;0,$E$2,0)</f>
        <v>5.1</v>
      </c>
      <c r="N1833" s="6" t="n">
        <f aca="false">M1833*H1833</f>
        <v>0.0978024951054207</v>
      </c>
      <c r="P1833" s="8" t="n">
        <f aca="false">IF(H1833&gt;0,$F$2,0)</f>
        <v>0</v>
      </c>
      <c r="Q1833" s="6" t="n">
        <f aca="false">P1833*H1833</f>
        <v>0</v>
      </c>
    </row>
    <row r="1834" customFormat="false" ht="15" hidden="false" customHeight="false" outlineLevel="0" collapsed="false">
      <c r="A1834" s="0" t="n">
        <f aca="false">A1833+0.01</f>
        <v>18.3000000000001</v>
      </c>
      <c r="B1834" s="6" t="n">
        <f aca="false">SIN(A1834)</f>
        <v>-0.52230858962668</v>
      </c>
      <c r="C1834" s="6" t="n">
        <f aca="false">ABS(B1834)</f>
        <v>0.52230858962668</v>
      </c>
      <c r="D1834" s="6" t="n">
        <f aca="false">B1834*$D$2*SQRT(2)</f>
        <v>-177.277413886563</v>
      </c>
      <c r="E1834" s="6" t="n">
        <f aca="false">IF(ABS(D1834-F1834)-($I$2+$I$2+$F$2+$E$2)&lt;0,0,SIGN(D1834-F1834)*(ABS(D1834-F1834)-($I$2+$I$2+$F$2+$E$2)))</f>
        <v>15.8344958057836</v>
      </c>
      <c r="F1834" s="6" t="n">
        <f aca="false">F1833+G1833/($H$2/1000000)*(1/$C$2/COUNT($A$5:$A$632))</f>
        <v>-198.211909692347</v>
      </c>
      <c r="G1834" s="6" t="n">
        <f aca="false">E1834/$G$2</f>
        <v>0.0193103607387605</v>
      </c>
      <c r="H1834" s="6" t="n">
        <f aca="false">IF(G1834&gt;0,G1834,0)</f>
        <v>0.0193103607387605</v>
      </c>
      <c r="J1834" s="11" t="n">
        <f aca="false">E1834*E1834</f>
        <v>250.731257423379</v>
      </c>
      <c r="K1834" s="6" t="n">
        <f aca="false">J1834/$G$2</f>
        <v>0.305769826126072</v>
      </c>
      <c r="M1834" s="8" t="n">
        <f aca="false">IF(H1834&gt;0,$E$2,0)</f>
        <v>5.1</v>
      </c>
      <c r="N1834" s="6" t="n">
        <f aca="false">M1834*H1834</f>
        <v>0.0984828397676787</v>
      </c>
      <c r="P1834" s="8" t="n">
        <f aca="false">IF(H1834&gt;0,$F$2,0)</f>
        <v>0</v>
      </c>
      <c r="Q1834" s="6" t="n">
        <f aca="false">P1834*H1834</f>
        <v>0</v>
      </c>
    </row>
    <row r="1835" customFormat="false" ht="15" hidden="false" customHeight="false" outlineLevel="0" collapsed="false">
      <c r="A1835" s="0" t="n">
        <f aca="false">A1834+0.01</f>
        <v>18.3100000000001</v>
      </c>
      <c r="B1835" s="6" t="n">
        <f aca="false">SIN(A1835)</f>
        <v>-0.513755051018898</v>
      </c>
      <c r="C1835" s="6" t="n">
        <f aca="false">ABS(B1835)</f>
        <v>0.513755051018898</v>
      </c>
      <c r="D1835" s="6" t="n">
        <f aca="false">B1835*$D$2*SQRT(2)</f>
        <v>-174.374246613266</v>
      </c>
      <c r="E1835" s="6" t="n">
        <f aca="false">IF(ABS(D1835-F1835)-($I$2+$I$2+$F$2+$E$2)&lt;0,0,SIGN(D1835-F1835)*(ABS(D1835-F1835)-($I$2+$I$2+$F$2+$E$2)))</f>
        <v>15.9423010728906</v>
      </c>
      <c r="F1835" s="6" t="n">
        <f aca="false">F1834+G1834/($H$2/1000000)*(1/$C$2/COUNT($A$5:$A$632))</f>
        <v>-195.416547686157</v>
      </c>
      <c r="G1835" s="6" t="n">
        <f aca="false">E1835/$G$2</f>
        <v>0.0194418305766959</v>
      </c>
      <c r="H1835" s="6" t="n">
        <f aca="false">IF(G1835&gt;0,G1835,0)</f>
        <v>0.0194418305766959</v>
      </c>
      <c r="J1835" s="11" t="n">
        <f aca="false">E1835*E1835</f>
        <v>254.15696349869</v>
      </c>
      <c r="K1835" s="6" t="n">
        <f aca="false">J1835/$G$2</f>
        <v>0.309947516461817</v>
      </c>
      <c r="M1835" s="8" t="n">
        <f aca="false">IF(H1835&gt;0,$E$2,0)</f>
        <v>5.1</v>
      </c>
      <c r="N1835" s="6" t="n">
        <f aca="false">M1835*H1835</f>
        <v>0.0991533359411491</v>
      </c>
      <c r="P1835" s="8" t="n">
        <f aca="false">IF(H1835&gt;0,$F$2,0)</f>
        <v>0</v>
      </c>
      <c r="Q1835" s="6" t="n">
        <f aca="false">P1835*H1835</f>
        <v>0</v>
      </c>
    </row>
    <row r="1836" customFormat="false" ht="15" hidden="false" customHeight="false" outlineLevel="0" collapsed="false">
      <c r="A1836" s="0" t="n">
        <f aca="false">A1835+0.01</f>
        <v>18.3200000000001</v>
      </c>
      <c r="B1836" s="6" t="n">
        <f aca="false">SIN(A1836)</f>
        <v>-0.505150137334141</v>
      </c>
      <c r="C1836" s="6" t="n">
        <f aca="false">ABS(B1836)</f>
        <v>0.505150137334141</v>
      </c>
      <c r="D1836" s="6" t="n">
        <f aca="false">B1836*$D$2*SQRT(2)</f>
        <v>-171.453642060618</v>
      </c>
      <c r="E1836" s="6" t="n">
        <f aca="false">IF(ABS(D1836-F1836)-($I$2+$I$2+$F$2+$E$2)&lt;0,0,SIGN(D1836-F1836)*(ABS(D1836-F1836)-($I$2+$I$2+$F$2+$E$2)))</f>
        <v>16.0485120851947</v>
      </c>
      <c r="F1836" s="6" t="n">
        <f aca="false">F1835+G1835/($H$2/1000000)*(1/$C$2/COUNT($A$5:$A$632))</f>
        <v>-192.602154145813</v>
      </c>
      <c r="G1836" s="6" t="n">
        <f aca="false">E1836/$G$2</f>
        <v>0.019571356201457</v>
      </c>
      <c r="H1836" s="6" t="n">
        <f aca="false">IF(G1836&gt;0,G1836,0)</f>
        <v>0.019571356201457</v>
      </c>
      <c r="J1836" s="11" t="n">
        <f aca="false">E1836*E1836</f>
        <v>257.554740148641</v>
      </c>
      <c r="K1836" s="6" t="n">
        <f aca="false">J1836/$G$2</f>
        <v>0.314091146522732</v>
      </c>
      <c r="M1836" s="8" t="n">
        <f aca="false">IF(H1836&gt;0,$E$2,0)</f>
        <v>5.1</v>
      </c>
      <c r="N1836" s="6" t="n">
        <f aca="false">M1836*H1836</f>
        <v>0.0998139166274305</v>
      </c>
      <c r="P1836" s="8" t="n">
        <f aca="false">IF(H1836&gt;0,$F$2,0)</f>
        <v>0</v>
      </c>
      <c r="Q1836" s="6" t="n">
        <f aca="false">P1836*H1836</f>
        <v>0</v>
      </c>
    </row>
    <row r="1837" customFormat="false" ht="15" hidden="false" customHeight="false" outlineLevel="0" collapsed="false">
      <c r="A1837" s="0" t="n">
        <f aca="false">A1836+0.01</f>
        <v>18.3300000000001</v>
      </c>
      <c r="B1837" s="6" t="n">
        <f aca="false">SIN(A1837)</f>
        <v>-0.496494709056608</v>
      </c>
      <c r="C1837" s="6" t="n">
        <f aca="false">ABS(B1837)</f>
        <v>0.496494709056608</v>
      </c>
      <c r="D1837" s="6" t="n">
        <f aca="false">B1837*$D$2*SQRT(2)</f>
        <v>-168.515892286641</v>
      </c>
      <c r="E1837" s="6" t="n">
        <f aca="false">IF(ABS(D1837-F1837)-($I$2+$I$2+$F$2+$E$2)&lt;0,0,SIGN(D1837-F1837)*(ABS(D1837-F1837)-($I$2+$I$2+$F$2+$E$2)))</f>
        <v>16.1531182283876</v>
      </c>
      <c r="F1837" s="6" t="n">
        <f aca="false">F1836+G1836/($H$2/1000000)*(1/$C$2/COUNT($A$5:$A$632))</f>
        <v>-189.769010515029</v>
      </c>
      <c r="G1837" s="6" t="n">
        <f aca="false">E1837/$G$2</f>
        <v>0.0196989246687653</v>
      </c>
      <c r="H1837" s="6" t="n">
        <f aca="false">IF(G1837&gt;0,G1837,0)</f>
        <v>0.0196989246687653</v>
      </c>
      <c r="J1837" s="11" t="n">
        <f aca="false">E1837*E1837</f>
        <v>260.923228500267</v>
      </c>
      <c r="K1837" s="6" t="n">
        <f aca="false">J1837/$G$2</f>
        <v>0.318199059146666</v>
      </c>
      <c r="M1837" s="8" t="n">
        <f aca="false">IF(H1837&gt;0,$E$2,0)</f>
        <v>5.1</v>
      </c>
      <c r="N1837" s="6" t="n">
        <f aca="false">M1837*H1837</f>
        <v>0.100464515810703</v>
      </c>
      <c r="P1837" s="8" t="n">
        <f aca="false">IF(H1837&gt;0,$F$2,0)</f>
        <v>0</v>
      </c>
      <c r="Q1837" s="6" t="n">
        <f aca="false">P1837*H1837</f>
        <v>0</v>
      </c>
    </row>
    <row r="1838" customFormat="false" ht="15" hidden="false" customHeight="false" outlineLevel="0" collapsed="false">
      <c r="A1838" s="0" t="n">
        <f aca="false">A1837+0.01</f>
        <v>18.3400000000001</v>
      </c>
      <c r="B1838" s="6" t="n">
        <f aca="false">SIN(A1838)</f>
        <v>-0.487789631721913</v>
      </c>
      <c r="C1838" s="6" t="n">
        <f aca="false">ABS(B1838)</f>
        <v>0.487789631721913</v>
      </c>
      <c r="D1838" s="6" t="n">
        <f aca="false">B1838*$D$2*SQRT(2)</f>
        <v>-165.561291063866</v>
      </c>
      <c r="E1838" s="6" t="n">
        <f aca="false">IF(ABS(D1838-F1838)-($I$2+$I$2+$F$2+$E$2)&lt;0,0,SIGN(D1838-F1838)*(ABS(D1838-F1838)-($I$2+$I$2+$F$2+$E$2)))</f>
        <v>16.2561090474617</v>
      </c>
      <c r="F1838" s="6" t="n">
        <f aca="false">F1837+G1837/($H$2/1000000)*(1/$C$2/COUNT($A$5:$A$632))</f>
        <v>-186.917400111328</v>
      </c>
      <c r="G1838" s="6" t="n">
        <f aca="false">E1838/$G$2</f>
        <v>0.0198245232286119</v>
      </c>
      <c r="H1838" s="6" t="n">
        <f aca="false">IF(G1838&gt;0,G1838,0)</f>
        <v>0.0198245232286119</v>
      </c>
      <c r="J1838" s="11" t="n">
        <f aca="false">E1838*E1838</f>
        <v>264.261081362967</v>
      </c>
      <c r="K1838" s="6" t="n">
        <f aca="false">J1838/$G$2</f>
        <v>0.322269611418252</v>
      </c>
      <c r="M1838" s="8" t="n">
        <f aca="false">IF(H1838&gt;0,$E$2,0)</f>
        <v>5.1</v>
      </c>
      <c r="N1838" s="6" t="n">
        <f aca="false">M1838*H1838</f>
        <v>0.10110506846592</v>
      </c>
      <c r="P1838" s="8" t="n">
        <f aca="false">IF(H1838&gt;0,$F$2,0)</f>
        <v>0</v>
      </c>
      <c r="Q1838" s="6" t="n">
        <f aca="false">P1838*H1838</f>
        <v>0</v>
      </c>
    </row>
    <row r="1839" customFormat="false" ht="15" hidden="false" customHeight="false" outlineLevel="0" collapsed="false">
      <c r="A1839" s="0" t="n">
        <f aca="false">A1838+0.01</f>
        <v>18.3500000000001</v>
      </c>
      <c r="B1839" s="6" t="n">
        <f aca="false">SIN(A1839)</f>
        <v>-0.479035775830537</v>
      </c>
      <c r="C1839" s="6" t="n">
        <f aca="false">ABS(B1839)</f>
        <v>0.479035775830537</v>
      </c>
      <c r="D1839" s="6" t="n">
        <f aca="false">B1839*$D$2*SQRT(2)</f>
        <v>-162.590133849951</v>
      </c>
      <c r="E1839" s="6" t="n">
        <f aca="false">IF(ABS(D1839-F1839)-($I$2+$I$2+$F$2+$E$2)&lt;0,0,SIGN(D1839-F1839)*(ABS(D1839-F1839)-($I$2+$I$2+$F$2+$E$2)))</f>
        <v>16.3574742479703</v>
      </c>
      <c r="F1839" s="6" t="n">
        <f aca="false">F1838+G1838/($H$2/1000000)*(1/$C$2/COUNT($A$5:$A$632))</f>
        <v>-184.047608097921</v>
      </c>
      <c r="G1839" s="6" t="n">
        <f aca="false">E1839/$G$2</f>
        <v>0.019948139326793</v>
      </c>
      <c r="H1839" s="6" t="n">
        <f aca="false">IF(G1839&gt;0,G1839,0)</f>
        <v>0.019948139326793</v>
      </c>
      <c r="J1839" s="11" t="n">
        <f aca="false">E1839*E1839</f>
        <v>267.566963773011</v>
      </c>
      <c r="K1839" s="6" t="n">
        <f aca="false">J1839/$G$2</f>
        <v>0.32630117533294</v>
      </c>
      <c r="M1839" s="8" t="n">
        <f aca="false">IF(H1839&gt;0,$E$2,0)</f>
        <v>5.1</v>
      </c>
      <c r="N1839" s="6" t="n">
        <f aca="false">M1839*H1839</f>
        <v>0.101735510566644</v>
      </c>
      <c r="P1839" s="8" t="n">
        <f aca="false">IF(H1839&gt;0,$F$2,0)</f>
        <v>0</v>
      </c>
      <c r="Q1839" s="6" t="n">
        <f aca="false">P1839*H1839</f>
        <v>0</v>
      </c>
    </row>
    <row r="1840" customFormat="false" ht="15" hidden="false" customHeight="false" outlineLevel="0" collapsed="false">
      <c r="A1840" s="0" t="n">
        <f aca="false">A1839+0.01</f>
        <v>18.3600000000001</v>
      </c>
      <c r="B1840" s="6" t="n">
        <f aca="false">SIN(A1840)</f>
        <v>-0.470234016760772</v>
      </c>
      <c r="C1840" s="6" t="n">
        <f aca="false">ABS(B1840)</f>
        <v>0.470234016760772</v>
      </c>
      <c r="D1840" s="6" t="n">
        <f aca="false">B1840*$D$2*SQRT(2)</f>
        <v>-159.602717758143</v>
      </c>
      <c r="E1840" s="6" t="n">
        <f aca="false">IF(ABS(D1840-F1840)-($I$2+$I$2+$F$2+$E$2)&lt;0,0,SIGN(D1840-F1840)*(ABS(D1840-F1840)-($I$2+$I$2+$F$2+$E$2)))</f>
        <v>16.4572036972199</v>
      </c>
      <c r="F1840" s="6" t="n">
        <f aca="false">F1839+G1839/($H$2/1000000)*(1/$C$2/COUNT($A$5:$A$632))</f>
        <v>-181.159921455363</v>
      </c>
      <c r="G1840" s="6" t="n">
        <f aca="false">E1840/$G$2</f>
        <v>0.0200697606063658</v>
      </c>
      <c r="H1840" s="6" t="n">
        <f aca="false">IF(G1840&gt;0,G1840,0)</f>
        <v>0.0200697606063658</v>
      </c>
      <c r="J1840" s="11" t="n">
        <f aca="false">E1840*E1840</f>
        <v>270.839553531789</v>
      </c>
      <c r="K1840" s="6" t="n">
        <f aca="false">J1840/$G$2</f>
        <v>0.330292138453402</v>
      </c>
      <c r="M1840" s="8" t="n">
        <f aca="false">IF(H1840&gt;0,$E$2,0)</f>
        <v>5.1</v>
      </c>
      <c r="N1840" s="6" t="n">
        <f aca="false">M1840*H1840</f>
        <v>0.102355779092465</v>
      </c>
      <c r="P1840" s="8" t="n">
        <f aca="false">IF(H1840&gt;0,$F$2,0)</f>
        <v>0</v>
      </c>
      <c r="Q1840" s="6" t="n">
        <f aca="false">P1840*H1840</f>
        <v>0</v>
      </c>
    </row>
    <row r="1841" customFormat="false" ht="15" hidden="false" customHeight="false" outlineLevel="0" collapsed="false">
      <c r="A1841" s="0" t="n">
        <f aca="false">A1840+0.01</f>
        <v>18.3700000000001</v>
      </c>
      <c r="B1841" s="6" t="n">
        <f aca="false">SIN(A1841)</f>
        <v>-0.461385234681192</v>
      </c>
      <c r="C1841" s="6" t="n">
        <f aca="false">ABS(B1841)</f>
        <v>0.461385234681192</v>
      </c>
      <c r="D1841" s="6" t="n">
        <f aca="false">B1841*$D$2*SQRT(2)</f>
        <v>-156.59934152756</v>
      </c>
      <c r="E1841" s="6" t="n">
        <f aca="false">IF(ABS(D1841-F1841)-($I$2+$I$2+$F$2+$E$2)&lt;0,0,SIGN(D1841-F1841)*(ABS(D1841-F1841)-($I$2+$I$2+$F$2+$E$2)))</f>
        <v>16.5552874254338</v>
      </c>
      <c r="F1841" s="6" t="n">
        <f aca="false">F1840+G1840/($H$2/1000000)*(1/$C$2/COUNT($A$5:$A$632))</f>
        <v>-178.254628952994</v>
      </c>
      <c r="G1841" s="6" t="n">
        <f aca="false">E1841/$G$2</f>
        <v>0.0201893749090657</v>
      </c>
      <c r="H1841" s="6" t="n">
        <f aca="false">IF(G1841&gt;0,G1841,0)</f>
        <v>0.0201893749090657</v>
      </c>
      <c r="J1841" s="11" t="n">
        <f aca="false">E1841*E1841</f>
        <v>274.077541738728</v>
      </c>
      <c r="K1841" s="6" t="n">
        <f aca="false">J1841/$G$2</f>
        <v>0.334240904559424</v>
      </c>
      <c r="M1841" s="8" t="n">
        <f aca="false">IF(H1841&gt;0,$E$2,0)</f>
        <v>5.1</v>
      </c>
      <c r="N1841" s="6" t="n">
        <f aca="false">M1841*H1841</f>
        <v>0.102965812036235</v>
      </c>
      <c r="P1841" s="8" t="n">
        <f aca="false">IF(H1841&gt;0,$F$2,0)</f>
        <v>0</v>
      </c>
      <c r="Q1841" s="6" t="n">
        <f aca="false">P1841*H1841</f>
        <v>0</v>
      </c>
    </row>
    <row r="1842" customFormat="false" ht="15" hidden="false" customHeight="false" outlineLevel="0" collapsed="false">
      <c r="A1842" s="0" t="n">
        <f aca="false">A1841+0.01</f>
        <v>18.3800000000001</v>
      </c>
      <c r="B1842" s="6" t="n">
        <f aca="false">SIN(A1842)</f>
        <v>-0.45249031446263</v>
      </c>
      <c r="C1842" s="6" t="n">
        <f aca="false">ABS(B1842)</f>
        <v>0.45249031446263</v>
      </c>
      <c r="D1842" s="6" t="n">
        <f aca="false">B1842*$D$2*SQRT(2)</f>
        <v>-153.580305493324</v>
      </c>
      <c r="E1842" s="6" t="n">
        <f aca="false">IF(ABS(D1842-F1842)-($I$2+$I$2+$F$2+$E$2)&lt;0,0,SIGN(D1842-F1842)*(ABS(D1842-F1842)-($I$2+$I$2+$F$2+$E$2)))</f>
        <v>16.6517156268578</v>
      </c>
      <c r="F1842" s="6" t="n">
        <f aca="false">F1841+G1841/($H$2/1000000)*(1/$C$2/COUNT($A$5:$A$632))</f>
        <v>-175.332021120182</v>
      </c>
      <c r="G1842" s="6" t="n">
        <f aca="false">E1842/$G$2</f>
        <v>0.0203069702766558</v>
      </c>
      <c r="H1842" s="6" t="n">
        <f aca="false">IF(G1842&gt;0,G1842,0)</f>
        <v>0.0203069702766558</v>
      </c>
      <c r="J1842" s="11" t="n">
        <f aca="false">E1842*E1842</f>
        <v>277.27963331774</v>
      </c>
      <c r="K1842" s="6" t="n">
        <f aca="false">J1842/$G$2</f>
        <v>0.338145894289927</v>
      </c>
      <c r="M1842" s="8" t="n">
        <f aca="false">IF(H1842&gt;0,$E$2,0)</f>
        <v>5.1</v>
      </c>
      <c r="N1842" s="6" t="n">
        <f aca="false">M1842*H1842</f>
        <v>0.103565548410945</v>
      </c>
      <c r="P1842" s="8" t="n">
        <f aca="false">IF(H1842&gt;0,$F$2,0)</f>
        <v>0</v>
      </c>
      <c r="Q1842" s="6" t="n">
        <f aca="false">P1842*H1842</f>
        <v>0</v>
      </c>
    </row>
    <row r="1843" customFormat="false" ht="15" hidden="false" customHeight="false" outlineLevel="0" collapsed="false">
      <c r="A1843" s="0" t="n">
        <f aca="false">A1842+0.01</f>
        <v>18.3900000000001</v>
      </c>
      <c r="B1843" s="6" t="n">
        <f aca="false">SIN(A1843)</f>
        <v>-0.443550145589696</v>
      </c>
      <c r="C1843" s="6" t="n">
        <f aca="false">ABS(B1843)</f>
        <v>0.443550145589696</v>
      </c>
      <c r="D1843" s="6" t="n">
        <f aca="false">B1843*$D$2*SQRT(2)</f>
        <v>-150.545911556522</v>
      </c>
      <c r="E1843" s="6" t="n">
        <f aca="false">IF(ABS(D1843-F1843)-($I$2+$I$2+$F$2+$E$2)&lt;0,0,SIGN(D1843-F1843)*(ABS(D1843-F1843)-($I$2+$I$2+$F$2+$E$2)))</f>
        <v>16.7464786608434</v>
      </c>
      <c r="F1843" s="6" t="n">
        <f aca="false">F1842+G1842/($H$2/1000000)*(1/$C$2/COUNT($A$5:$A$632))</f>
        <v>-172.392390217365</v>
      </c>
      <c r="G1843" s="6" t="n">
        <f aca="false">E1843/$G$2</f>
        <v>0.020422534952248</v>
      </c>
      <c r="H1843" s="6" t="n">
        <f aca="false">IF(G1843&gt;0,G1843,0)</f>
        <v>0.020422534952248</v>
      </c>
      <c r="J1843" s="11" t="n">
        <f aca="false">E1843*E1843</f>
        <v>280.444547538083</v>
      </c>
      <c r="K1843" s="6" t="n">
        <f aca="false">J1843/$G$2</f>
        <v>0.34200554577815</v>
      </c>
      <c r="M1843" s="8" t="n">
        <f aca="false">IF(H1843&gt;0,$E$2,0)</f>
        <v>5.1</v>
      </c>
      <c r="N1843" s="6" t="n">
        <f aca="false">M1843*H1843</f>
        <v>0.104154928256465</v>
      </c>
      <c r="P1843" s="8" t="n">
        <f aca="false">IF(H1843&gt;0,$F$2,0)</f>
        <v>0</v>
      </c>
      <c r="Q1843" s="6" t="n">
        <f aca="false">P1843*H1843</f>
        <v>0</v>
      </c>
    </row>
    <row r="1844" customFormat="false" ht="15" hidden="false" customHeight="false" outlineLevel="0" collapsed="false">
      <c r="A1844" s="0" t="n">
        <f aca="false">A1843+0.01</f>
        <v>18.4000000000001</v>
      </c>
      <c r="B1844" s="6" t="n">
        <f aca="false">SIN(A1844)</f>
        <v>-0.434565622071826</v>
      </c>
      <c r="C1844" s="6" t="n">
        <f aca="false">ABS(B1844)</f>
        <v>0.434565622071826</v>
      </c>
      <c r="D1844" s="6" t="n">
        <f aca="false">B1844*$D$2*SQRT(2)</f>
        <v>-147.496463154019</v>
      </c>
      <c r="E1844" s="6" t="n">
        <f aca="false">IF(ABS(D1844-F1844)-($I$2+$I$2+$F$2+$E$2)&lt;0,0,SIGN(D1844-F1844)*(ABS(D1844-F1844)-($I$2+$I$2+$F$2+$E$2)))</f>
        <v>16.8395670528878</v>
      </c>
      <c r="F1844" s="6" t="n">
        <f aca="false">F1843+G1843/($H$2/1000000)*(1/$C$2/COUNT($A$5:$A$632))</f>
        <v>-169.436030206907</v>
      </c>
      <c r="G1844" s="6" t="n">
        <f aca="false">E1844/$G$2</f>
        <v>0.0205360573815704</v>
      </c>
      <c r="H1844" s="6" t="n">
        <f aca="false">IF(G1844&gt;0,G1844,0)</f>
        <v>0.0205360573815704</v>
      </c>
      <c r="J1844" s="11" t="n">
        <f aca="false">E1844*E1844</f>
        <v>283.571018528703</v>
      </c>
      <c r="K1844" s="6" t="n">
        <f aca="false">J1844/$G$2</f>
        <v>0.345818315278906</v>
      </c>
      <c r="M1844" s="8" t="n">
        <f aca="false">IF(H1844&gt;0,$E$2,0)</f>
        <v>5.1</v>
      </c>
      <c r="N1844" s="6" t="n">
        <f aca="false">M1844*H1844</f>
        <v>0.104733892646009</v>
      </c>
      <c r="P1844" s="8" t="n">
        <f aca="false">IF(H1844&gt;0,$F$2,0)</f>
        <v>0</v>
      </c>
      <c r="Q1844" s="6" t="n">
        <f aca="false">P1844*H1844</f>
        <v>0</v>
      </c>
    </row>
    <row r="1845" customFormat="false" ht="15" hidden="false" customHeight="false" outlineLevel="0" collapsed="false">
      <c r="A1845" s="0" t="n">
        <f aca="false">A1844+0.01</f>
        <v>18.4100000000001</v>
      </c>
      <c r="B1845" s="6" t="n">
        <f aca="false">SIN(A1845)</f>
        <v>-0.425537642353887</v>
      </c>
      <c r="C1845" s="6" t="n">
        <f aca="false">ABS(B1845)</f>
        <v>0.425537642353887</v>
      </c>
      <c r="D1845" s="6" t="n">
        <f aca="false">B1845*$D$2*SQRT(2)</f>
        <v>-144.432265228113</v>
      </c>
      <c r="E1845" s="6" t="n">
        <f aca="false">IF(ABS(D1845-F1845)-($I$2+$I$2+$F$2+$E$2)&lt;0,0,SIGN(D1845-F1845)*(ABS(D1845-F1845)-($I$2+$I$2+$F$2+$E$2)))</f>
        <v>16.9309714956481</v>
      </c>
      <c r="F1845" s="6" t="n">
        <f aca="false">F1844+G1844/($H$2/1000000)*(1/$C$2/COUNT($A$5:$A$632))</f>
        <v>-166.463236723761</v>
      </c>
      <c r="G1845" s="6" t="n">
        <f aca="false">E1845/$G$2</f>
        <v>0.0206475262142049</v>
      </c>
      <c r="H1845" s="6" t="n">
        <f aca="false">IF(G1845&gt;0,G1845,0)</f>
        <v>0.0206475262142049</v>
      </c>
      <c r="J1845" s="11" t="n">
        <f aca="false">E1845*E1845</f>
        <v>286.657795786447</v>
      </c>
      <c r="K1845" s="6" t="n">
        <f aca="false">J1845/$G$2</f>
        <v>0.34958267778835</v>
      </c>
      <c r="M1845" s="8" t="n">
        <f aca="false">IF(H1845&gt;0,$E$2,0)</f>
        <v>5.1</v>
      </c>
      <c r="N1845" s="6" t="n">
        <f aca="false">M1845*H1845</f>
        <v>0.105302383692445</v>
      </c>
      <c r="P1845" s="8" t="n">
        <f aca="false">IF(H1845&gt;0,$F$2,0)</f>
        <v>0</v>
      </c>
      <c r="Q1845" s="6" t="n">
        <f aca="false">P1845*H1845</f>
        <v>0</v>
      </c>
    </row>
    <row r="1846" customFormat="false" ht="15" hidden="false" customHeight="false" outlineLevel="0" collapsed="false">
      <c r="A1846" s="0" t="n">
        <f aca="false">A1845+0.01</f>
        <v>18.4200000000001</v>
      </c>
      <c r="B1846" s="6" t="n">
        <f aca="false">SIN(A1846)</f>
        <v>-0.416467109226325</v>
      </c>
      <c r="C1846" s="6" t="n">
        <f aca="false">ABS(B1846)</f>
        <v>0.416467109226325</v>
      </c>
      <c r="D1846" s="6" t="n">
        <f aca="false">B1846*$D$2*SQRT(2)</f>
        <v>-141.353624196045</v>
      </c>
      <c r="E1846" s="6" t="n">
        <f aca="false">IF(ABS(D1846-F1846)-($I$2+$I$2+$F$2+$E$2)&lt;0,0,SIGN(D1846-F1846)*(ABS(D1846-F1846)-($I$2+$I$2+$F$2+$E$2)))</f>
        <v>17.0206828499215</v>
      </c>
      <c r="F1846" s="6" t="n">
        <f aca="false">F1845+G1845/($H$2/1000000)*(1/$C$2/COUNT($A$5:$A$632))</f>
        <v>-163.474307045967</v>
      </c>
      <c r="G1846" s="6" t="n">
        <f aca="false">E1846/$G$2</f>
        <v>0.0207569303047823</v>
      </c>
      <c r="H1846" s="6" t="n">
        <f aca="false">IF(G1846&gt;0,G1846,0)</f>
        <v>0.0207569303047823</v>
      </c>
      <c r="J1846" s="11" t="n">
        <f aca="false">E1846*E1846</f>
        <v>289.703644677612</v>
      </c>
      <c r="K1846" s="6" t="n">
        <f aca="false">J1846/$G$2</f>
        <v>0.353297127655624</v>
      </c>
      <c r="M1846" s="8" t="n">
        <f aca="false">IF(H1846&gt;0,$E$2,0)</f>
        <v>5.1</v>
      </c>
      <c r="N1846" s="6" t="n">
        <f aca="false">M1846*H1846</f>
        <v>0.10586034455439</v>
      </c>
      <c r="P1846" s="8" t="n">
        <f aca="false">IF(H1846&gt;0,$F$2,0)</f>
        <v>0</v>
      </c>
      <c r="Q1846" s="6" t="n">
        <f aca="false">P1846*H1846</f>
        <v>0</v>
      </c>
    </row>
    <row r="1847" customFormat="false" ht="15" hidden="false" customHeight="false" outlineLevel="0" collapsed="false">
      <c r="A1847" s="0" t="n">
        <f aca="false">A1846+0.01</f>
        <v>18.4300000000001</v>
      </c>
      <c r="B1847" s="6" t="n">
        <f aca="false">SIN(A1847)</f>
        <v>-0.407354929734895</v>
      </c>
      <c r="C1847" s="6" t="n">
        <f aca="false">ABS(B1847)</f>
        <v>0.407354929734895</v>
      </c>
      <c r="D1847" s="6" t="n">
        <f aca="false">B1847*$D$2*SQRT(2)</f>
        <v>-138.260847919351</v>
      </c>
      <c r="E1847" s="6" t="n">
        <f aca="false">IF(ABS(D1847-F1847)-($I$2+$I$2+$F$2+$E$2)&lt;0,0,SIGN(D1847-F1847)*(ABS(D1847-F1847)-($I$2+$I$2+$F$2+$E$2)))</f>
        <v>17.1086921456105</v>
      </c>
      <c r="F1847" s="6" t="n">
        <f aca="false">F1846+G1846/($H$2/1000000)*(1/$C$2/COUNT($A$5:$A$632))</f>
        <v>-160.469540064962</v>
      </c>
      <c r="G1847" s="6" t="n">
        <f aca="false">E1847/$G$2</f>
        <v>0.0208642587141592</v>
      </c>
      <c r="H1847" s="6" t="n">
        <f aca="false">IF(G1847&gt;0,G1847,0)</f>
        <v>0.0208642587141592</v>
      </c>
      <c r="J1847" s="11" t="n">
        <f aca="false">E1847*E1847</f>
        <v>292.707346933276</v>
      </c>
      <c r="K1847" s="6" t="n">
        <f aca="false">J1847/$G$2</f>
        <v>0.356960179186922</v>
      </c>
      <c r="M1847" s="8" t="n">
        <f aca="false">IF(H1847&gt;0,$E$2,0)</f>
        <v>5.1</v>
      </c>
      <c r="N1847" s="6" t="n">
        <f aca="false">M1847*H1847</f>
        <v>0.106407719442212</v>
      </c>
      <c r="P1847" s="8" t="n">
        <f aca="false">IF(H1847&gt;0,$F$2,0)</f>
        <v>0</v>
      </c>
      <c r="Q1847" s="6" t="n">
        <f aca="false">P1847*H1847</f>
        <v>0</v>
      </c>
    </row>
    <row r="1848" customFormat="false" ht="15" hidden="false" customHeight="false" outlineLevel="0" collapsed="false">
      <c r="A1848" s="0" t="n">
        <f aca="false">A1847+0.01</f>
        <v>18.4400000000001</v>
      </c>
      <c r="B1848" s="6" t="n">
        <f aca="false">SIN(A1848)</f>
        <v>-0.398202015089954</v>
      </c>
      <c r="C1848" s="6" t="n">
        <f aca="false">ABS(B1848)</f>
        <v>0.398202015089954</v>
      </c>
      <c r="D1848" s="6" t="n">
        <f aca="false">B1848*$D$2*SQRT(2)</f>
        <v>-135.154245673082</v>
      </c>
      <c r="E1848" s="6" t="n">
        <f aca="false">IF(ABS(D1848-F1848)-($I$2+$I$2+$F$2+$E$2)&lt;0,0,SIGN(D1848-F1848)*(ABS(D1848-F1848)-($I$2+$I$2+$F$2+$E$2)))</f>
        <v>17.1949905826498</v>
      </c>
      <c r="F1848" s="6" t="n">
        <f aca="false">F1847+G1847/($H$2/1000000)*(1/$C$2/COUNT($A$5:$A$632))</f>
        <v>-157.449236255732</v>
      </c>
      <c r="G1848" s="6" t="n">
        <f aca="false">E1848/$G$2</f>
        <v>0.0209695007105485</v>
      </c>
      <c r="H1848" s="6" t="n">
        <f aca="false">IF(G1848&gt;0,G1848,0)</f>
        <v>0.0209695007105485</v>
      </c>
      <c r="J1848" s="11" t="n">
        <f aca="false">E1848*E1848</f>
        <v>295.667701137414</v>
      </c>
      <c r="K1848" s="6" t="n">
        <f aca="false">J1848/$G$2</f>
        <v>0.360570367240749</v>
      </c>
      <c r="M1848" s="8" t="n">
        <f aca="false">IF(H1848&gt;0,$E$2,0)</f>
        <v>5.1</v>
      </c>
      <c r="N1848" s="6" t="n">
        <f aca="false">M1848*H1848</f>
        <v>0.106944453623797</v>
      </c>
      <c r="P1848" s="8" t="n">
        <f aca="false">IF(H1848&gt;0,$F$2,0)</f>
        <v>0</v>
      </c>
      <c r="Q1848" s="6" t="n">
        <f aca="false">P1848*H1848</f>
        <v>0</v>
      </c>
    </row>
    <row r="1849" customFormat="false" ht="15" hidden="false" customHeight="false" outlineLevel="0" collapsed="false">
      <c r="A1849" s="0" t="n">
        <f aca="false">A1848+0.01</f>
        <v>18.4500000000001</v>
      </c>
      <c r="B1849" s="6" t="n">
        <f aca="false">SIN(A1849)</f>
        <v>-0.389009280575337</v>
      </c>
      <c r="C1849" s="6" t="n">
        <f aca="false">ABS(B1849)</f>
        <v>0.389009280575337</v>
      </c>
      <c r="D1849" s="6" t="n">
        <f aca="false">B1849*$D$2*SQRT(2)</f>
        <v>-132.034128114874</v>
      </c>
      <c r="E1849" s="6" t="n">
        <f aca="false">IF(ABS(D1849-F1849)-($I$2+$I$2+$F$2+$E$2)&lt;0,0,SIGN(D1849-F1849)*(ABS(D1849-F1849)-($I$2+$I$2+$F$2+$E$2)))</f>
        <v>17.2795695319191</v>
      </c>
      <c r="F1849" s="6" t="n">
        <f aca="false">F1848+G1848/($H$2/1000000)*(1/$C$2/COUNT($A$5:$A$632))</f>
        <v>-154.413697646793</v>
      </c>
      <c r="G1849" s="6" t="n">
        <f aca="false">E1849/$G$2</f>
        <v>0.021072645770633</v>
      </c>
      <c r="H1849" s="6" t="n">
        <f aca="false">IF(G1849&gt;0,G1849,0)</f>
        <v>0.021072645770633</v>
      </c>
      <c r="J1849" s="11" t="n">
        <f aca="false">E1849*E1849</f>
        <v>298.583523208425</v>
      </c>
      <c r="K1849" s="6" t="n">
        <f aca="false">J1849/$G$2</f>
        <v>0.364126247815153</v>
      </c>
      <c r="M1849" s="8" t="n">
        <f aca="false">IF(H1849&gt;0,$E$2,0)</f>
        <v>5.1</v>
      </c>
      <c r="N1849" s="6" t="n">
        <f aca="false">M1849*H1849</f>
        <v>0.107470493430228</v>
      </c>
      <c r="P1849" s="8" t="n">
        <f aca="false">IF(H1849&gt;0,$F$2,0)</f>
        <v>0</v>
      </c>
      <c r="Q1849" s="6" t="n">
        <f aca="false">P1849*H1849</f>
        <v>0</v>
      </c>
    </row>
    <row r="1850" customFormat="false" ht="15" hidden="false" customHeight="false" outlineLevel="0" collapsed="false">
      <c r="A1850" s="0" t="n">
        <f aca="false">A1849+0.01</f>
        <v>18.4600000000001</v>
      </c>
      <c r="B1850" s="6" t="n">
        <f aca="false">SIN(A1850)</f>
        <v>-0.379777645456836</v>
      </c>
      <c r="C1850" s="6" t="n">
        <f aca="false">ABS(B1850)</f>
        <v>0.379777645456836</v>
      </c>
      <c r="D1850" s="6" t="n">
        <f aca="false">B1850*$D$2*SQRT(2)</f>
        <v>-128.900807253883</v>
      </c>
      <c r="E1850" s="6" t="n">
        <f aca="false">IF(ABS(D1850-F1850)-($I$2+$I$2+$F$2+$E$2)&lt;0,0,SIGN(D1850-F1850)*(ABS(D1850-F1850)-($I$2+$I$2+$F$2+$E$2)))</f>
        <v>17.3624205361305</v>
      </c>
      <c r="F1850" s="6" t="n">
        <f aca="false">F1849+G1849/($H$2/1000000)*(1/$C$2/COUNT($A$5:$A$632))</f>
        <v>-151.363227790014</v>
      </c>
      <c r="G1850" s="6" t="n">
        <f aca="false">E1850/$G$2</f>
        <v>0.021173683580647</v>
      </c>
      <c r="H1850" s="6" t="n">
        <f aca="false">IF(G1850&gt;0,G1850,0)</f>
        <v>0.021173683580647</v>
      </c>
      <c r="J1850" s="11" t="n">
        <f aca="false">E1850*E1850</f>
        <v>301.453646873447</v>
      </c>
      <c r="K1850" s="6" t="n">
        <f aca="false">J1850/$G$2</f>
        <v>0.367626398626155</v>
      </c>
      <c r="M1850" s="8" t="n">
        <f aca="false">IF(H1850&gt;0,$E$2,0)</f>
        <v>5.1</v>
      </c>
      <c r="N1850" s="6" t="n">
        <f aca="false">M1850*H1850</f>
        <v>0.1079857862613</v>
      </c>
      <c r="P1850" s="8" t="n">
        <f aca="false">IF(H1850&gt;0,$F$2,0)</f>
        <v>0</v>
      </c>
      <c r="Q1850" s="6" t="n">
        <f aca="false">P1850*H1850</f>
        <v>0</v>
      </c>
    </row>
    <row r="1851" customFormat="false" ht="15" hidden="false" customHeight="false" outlineLevel="0" collapsed="false">
      <c r="A1851" s="0" t="n">
        <f aca="false">A1850+0.01</f>
        <v>18.4700000000001</v>
      </c>
      <c r="B1851" s="6" t="n">
        <f aca="false">SIN(A1851)</f>
        <v>-0.370508032890269</v>
      </c>
      <c r="C1851" s="6" t="n">
        <f aca="false">ABS(B1851)</f>
        <v>0.370508032890269</v>
      </c>
      <c r="D1851" s="6" t="n">
        <f aca="false">B1851*$D$2*SQRT(2)</f>
        <v>-125.754596419583</v>
      </c>
      <c r="E1851" s="6" t="n">
        <f aca="false">IF(ABS(D1851-F1851)-($I$2+$I$2+$F$2+$E$2)&lt;0,0,SIGN(D1851-F1851)*(ABS(D1851-F1851)-($I$2+$I$2+$F$2+$E$2)))</f>
        <v>17.4435353106959</v>
      </c>
      <c r="F1851" s="6" t="n">
        <f aca="false">F1850+G1850/($H$2/1000000)*(1/$C$2/COUNT($A$5:$A$632))</f>
        <v>-148.298131730279</v>
      </c>
      <c r="G1851" s="6" t="n">
        <f aca="false">E1851/$G$2</f>
        <v>0.021272604037434</v>
      </c>
      <c r="H1851" s="6" t="n">
        <f aca="false">IF(G1851&gt;0,G1851,0)</f>
        <v>0.021272604037434</v>
      </c>
      <c r="J1851" s="11" t="n">
        <f aca="false">E1851*E1851</f>
        <v>304.276924135494</v>
      </c>
      <c r="K1851" s="6" t="n">
        <f aca="false">J1851/$G$2</f>
        <v>0.371069419677431</v>
      </c>
      <c r="M1851" s="8" t="n">
        <f aca="false">IF(H1851&gt;0,$E$2,0)</f>
        <v>5.1</v>
      </c>
      <c r="N1851" s="6" t="n">
        <f aca="false">M1851*H1851</f>
        <v>0.108490280590913</v>
      </c>
      <c r="P1851" s="8" t="n">
        <f aca="false">IF(H1851&gt;0,$F$2,0)</f>
        <v>0</v>
      </c>
      <c r="Q1851" s="6" t="n">
        <f aca="false">P1851*H1851</f>
        <v>0</v>
      </c>
    </row>
    <row r="1852" customFormat="false" ht="15" hidden="false" customHeight="false" outlineLevel="0" collapsed="false">
      <c r="A1852" s="0" t="n">
        <f aca="false">A1851+0.01</f>
        <v>18.4800000000001</v>
      </c>
      <c r="B1852" s="6" t="n">
        <f aca="false">SIN(A1852)</f>
        <v>-0.36120136982917</v>
      </c>
      <c r="C1852" s="6" t="n">
        <f aca="false">ABS(B1852)</f>
        <v>0.36120136982917</v>
      </c>
      <c r="D1852" s="6" t="n">
        <f aca="false">B1852*$D$2*SQRT(2)</f>
        <v>-122.595810230436</v>
      </c>
      <c r="E1852" s="6" t="n">
        <f aca="false">IF(ABS(D1852-F1852)-($I$2+$I$2+$F$2+$E$2)&lt;0,0,SIGN(D1852-F1852)*(ABS(D1852-F1852)-($I$2+$I$2+$F$2+$E$2)))</f>
        <v>17.5229057445687</v>
      </c>
      <c r="F1852" s="6" t="n">
        <f aca="false">F1851+G1851/($H$2/1000000)*(1/$C$2/COUNT($A$5:$A$632))</f>
        <v>-145.218715975005</v>
      </c>
      <c r="G1852" s="6" t="n">
        <f aca="false">E1852/$G$2</f>
        <v>0.021369397249474</v>
      </c>
      <c r="H1852" s="6" t="n">
        <f aca="false">IF(G1852&gt;0,G1852,0)</f>
        <v>0.021369397249474</v>
      </c>
      <c r="J1852" s="11" t="n">
        <f aca="false">E1852*E1852</f>
        <v>307.052225733039</v>
      </c>
      <c r="K1852" s="6" t="n">
        <f aca="false">J1852/$G$2</f>
        <v>0.374453933820779</v>
      </c>
      <c r="M1852" s="8" t="n">
        <f aca="false">IF(H1852&gt;0,$E$2,0)</f>
        <v>5.1</v>
      </c>
      <c r="N1852" s="6" t="n">
        <f aca="false">M1852*H1852</f>
        <v>0.108983925972317</v>
      </c>
      <c r="P1852" s="8" t="n">
        <f aca="false">IF(H1852&gt;0,$F$2,0)</f>
        <v>0</v>
      </c>
      <c r="Q1852" s="6" t="n">
        <f aca="false">P1852*H1852</f>
        <v>0</v>
      </c>
    </row>
    <row r="1853" customFormat="false" ht="15" hidden="false" customHeight="false" outlineLevel="0" collapsed="false">
      <c r="A1853" s="0" t="n">
        <f aca="false">A1852+0.01</f>
        <v>18.4900000000001</v>
      </c>
      <c r="B1853" s="6" t="n">
        <f aca="false">SIN(A1853)</f>
        <v>-0.351858586932087</v>
      </c>
      <c r="C1853" s="6" t="n">
        <f aca="false">ABS(B1853)</f>
        <v>0.351858586932087</v>
      </c>
      <c r="D1853" s="6" t="n">
        <f aca="false">B1853*$D$2*SQRT(2)</f>
        <v>-119.42476456243</v>
      </c>
      <c r="E1853" s="6" t="n">
        <f aca="false">IF(ABS(D1853-F1853)-($I$2+$I$2+$F$2+$E$2)&lt;0,0,SIGN(D1853-F1853)*(ABS(D1853-F1853)-($I$2+$I$2+$F$2+$E$2)))</f>
        <v>17.6005239010701</v>
      </c>
      <c r="F1853" s="6" t="n">
        <f aca="false">F1852+G1852/($H$2/1000000)*(1/$C$2/COUNT($A$5:$A$632))</f>
        <v>-142.1252884635</v>
      </c>
      <c r="G1853" s="6" t="n">
        <f aca="false">E1853/$G$2</f>
        <v>0.0214640535378903</v>
      </c>
      <c r="H1853" s="6" t="n">
        <f aca="false">IF(G1853&gt;0,G1853,0)</f>
        <v>0.0214640535378903</v>
      </c>
      <c r="J1853" s="11" t="n">
        <f aca="false">E1853*E1853</f>
        <v>309.778441592138</v>
      </c>
      <c r="K1853" s="6" t="n">
        <f aca="false">J1853/$G$2</f>
        <v>0.377778587307486</v>
      </c>
      <c r="M1853" s="8" t="n">
        <f aca="false">IF(H1853&gt;0,$E$2,0)</f>
        <v>5.1</v>
      </c>
      <c r="N1853" s="6" t="n">
        <f aca="false">M1853*H1853</f>
        <v>0.109466673043241</v>
      </c>
      <c r="P1853" s="8" t="n">
        <f aca="false">IF(H1853&gt;0,$F$2,0)</f>
        <v>0</v>
      </c>
      <c r="Q1853" s="6" t="n">
        <f aca="false">P1853*H1853</f>
        <v>0</v>
      </c>
    </row>
    <row r="1854" customFormat="false" ht="15" hidden="false" customHeight="false" outlineLevel="0" collapsed="false">
      <c r="A1854" s="0" t="n">
        <f aca="false">A1853+0.01</f>
        <v>18.5000000000001</v>
      </c>
      <c r="B1854" s="6" t="n">
        <f aca="false">SIN(A1854)</f>
        <v>-0.342480618469526</v>
      </c>
      <c r="C1854" s="6" t="n">
        <f aca="false">ABS(B1854)</f>
        <v>0.342480618469526</v>
      </c>
      <c r="D1854" s="6" t="n">
        <f aca="false">B1854*$D$2*SQRT(2)</f>
        <v>-116.241776517487</v>
      </c>
      <c r="E1854" s="6" t="n">
        <f aca="false">IF(ABS(D1854-F1854)-($I$2+$I$2+$F$2+$E$2)&lt;0,0,SIGN(D1854-F1854)*(ABS(D1854-F1854)-($I$2+$I$2+$F$2+$E$2)))</f>
        <v>17.6763820186983</v>
      </c>
      <c r="F1854" s="6" t="n">
        <f aca="false">F1853+G1853/($H$2/1000000)*(1/$C$2/COUNT($A$5:$A$632))</f>
        <v>-139.018158536185</v>
      </c>
      <c r="G1854" s="6" t="n">
        <f aca="false">E1854/$G$2</f>
        <v>0.0215565634374369</v>
      </c>
      <c r="H1854" s="6" t="n">
        <f aca="false">IF(G1854&gt;0,G1854,0)</f>
        <v>0.0215565634374369</v>
      </c>
      <c r="J1854" s="11" t="n">
        <f aca="false">E1854*E1854</f>
        <v>312.454481270961</v>
      </c>
      <c r="K1854" s="6" t="n">
        <f aca="false">J1854/$G$2</f>
        <v>0.38104205033044</v>
      </c>
      <c r="M1854" s="8" t="n">
        <f aca="false">IF(H1854&gt;0,$E$2,0)</f>
        <v>5.1</v>
      </c>
      <c r="N1854" s="6" t="n">
        <f aca="false">M1854*H1854</f>
        <v>0.109938473530928</v>
      </c>
      <c r="P1854" s="8" t="n">
        <f aca="false">IF(H1854&gt;0,$F$2,0)</f>
        <v>0</v>
      </c>
      <c r="Q1854" s="6" t="n">
        <f aca="false">P1854*H1854</f>
        <v>0</v>
      </c>
    </row>
    <row r="1855" customFormat="false" ht="15" hidden="false" customHeight="false" outlineLevel="0" collapsed="false">
      <c r="A1855" s="0" t="n">
        <f aca="false">A1854+0.01</f>
        <v>18.5100000000001</v>
      </c>
      <c r="B1855" s="6" t="n">
        <f aca="false">SIN(A1855)</f>
        <v>-0.333068402230517</v>
      </c>
      <c r="C1855" s="6" t="n">
        <f aca="false">ABS(B1855)</f>
        <v>0.333068402230517</v>
      </c>
      <c r="D1855" s="6" t="n">
        <f aca="false">B1855*$D$2*SQRT(2)</f>
        <v>-113.04716439176</v>
      </c>
      <c r="E1855" s="6" t="n">
        <f aca="false">IF(ABS(D1855-F1855)-($I$2+$I$2+$F$2+$E$2)&lt;0,0,SIGN(D1855-F1855)*(ABS(D1855-F1855)-($I$2+$I$2+$F$2+$E$2)))</f>
        <v>17.7504725119069</v>
      </c>
      <c r="F1855" s="6" t="n">
        <f aca="false">F1854+G1854/($H$2/1000000)*(1/$C$2/COUNT($A$5:$A$632))</f>
        <v>-135.897636903667</v>
      </c>
      <c r="G1855" s="6" t="n">
        <f aca="false">E1855/$G$2</f>
        <v>0.0216469176974475</v>
      </c>
      <c r="H1855" s="6" t="n">
        <f aca="false">IF(G1855&gt;0,G1855,0)</f>
        <v>0.0216469176974475</v>
      </c>
      <c r="J1855" s="11" t="n">
        <f aca="false">E1855*E1855</f>
        <v>315.079274395963</v>
      </c>
      <c r="K1855" s="6" t="n">
        <f aca="false">J1855/$G$2</f>
        <v>0.384243017556052</v>
      </c>
      <c r="M1855" s="8" t="n">
        <f aca="false">IF(H1855&gt;0,$E$2,0)</f>
        <v>5.1</v>
      </c>
      <c r="N1855" s="6" t="n">
        <f aca="false">M1855*H1855</f>
        <v>0.110399280256982</v>
      </c>
      <c r="P1855" s="8" t="n">
        <f aca="false">IF(H1855&gt;0,$F$2,0)</f>
        <v>0</v>
      </c>
      <c r="Q1855" s="6" t="n">
        <f aca="false">P1855*H1855</f>
        <v>0</v>
      </c>
    </row>
    <row r="1856" customFormat="false" ht="15" hidden="false" customHeight="false" outlineLevel="0" collapsed="false">
      <c r="A1856" s="0" t="n">
        <f aca="false">A1855+0.01</f>
        <v>18.5200000000001</v>
      </c>
      <c r="B1856" s="6" t="n">
        <f aca="false">SIN(A1856)</f>
        <v>-0.323622879428841</v>
      </c>
      <c r="C1856" s="6" t="n">
        <f aca="false">ABS(B1856)</f>
        <v>0.323622879428841</v>
      </c>
      <c r="D1856" s="6" t="n">
        <f aca="false">B1856*$D$2*SQRT(2)</f>
        <v>-109.8412476438</v>
      </c>
      <c r="E1856" s="6" t="n">
        <f aca="false">IF(ABS(D1856-F1856)-($I$2+$I$2+$F$2+$E$2)&lt;0,0,SIGN(D1856-F1856)*(ABS(D1856-F1856)-($I$2+$I$2+$F$2+$E$2)))</f>
        <v>17.8227879718751</v>
      </c>
      <c r="F1856" s="6" t="n">
        <f aca="false">F1855+G1855/($H$2/1000000)*(1/$C$2/COUNT($A$5:$A$632))</f>
        <v>-132.764035615675</v>
      </c>
      <c r="G1856" s="6" t="n">
        <f aca="false">E1856/$G$2</f>
        <v>0.0217351072827745</v>
      </c>
      <c r="H1856" s="6" t="n">
        <f aca="false">IF(G1856&gt;0,G1856,0)</f>
        <v>0.0217351072827745</v>
      </c>
      <c r="J1856" s="11" t="n">
        <f aca="false">E1856*E1856</f>
        <v>317.651771090416</v>
      </c>
      <c r="K1856" s="6" t="n">
        <f aca="false">J1856/$G$2</f>
        <v>0.387380208646849</v>
      </c>
      <c r="M1856" s="8" t="n">
        <f aca="false">IF(H1856&gt;0,$E$2,0)</f>
        <v>5.1</v>
      </c>
      <c r="N1856" s="6" t="n">
        <f aca="false">M1856*H1856</f>
        <v>0.11084904714215</v>
      </c>
      <c r="P1856" s="8" t="n">
        <f aca="false">IF(H1856&gt;0,$F$2,0)</f>
        <v>0</v>
      </c>
      <c r="Q1856" s="6" t="n">
        <f aca="false">P1856*H1856</f>
        <v>0</v>
      </c>
    </row>
    <row r="1857" customFormat="false" ht="15" hidden="false" customHeight="false" outlineLevel="0" collapsed="false">
      <c r="A1857" s="0" t="n">
        <f aca="false">A1856+0.01</f>
        <v>18.5300000000001</v>
      </c>
      <c r="B1857" s="6" t="n">
        <f aca="false">SIN(A1857)</f>
        <v>-0.314144994608908</v>
      </c>
      <c r="C1857" s="6" t="n">
        <f aca="false">ABS(B1857)</f>
        <v>0.314144994608908</v>
      </c>
      <c r="D1857" s="6" t="n">
        <f aca="false">B1857*$D$2*SQRT(2)</f>
        <v>-106.62434686261</v>
      </c>
      <c r="E1857" s="6" t="n">
        <f aca="false">IF(ABS(D1857-F1857)-($I$2+$I$2+$F$2+$E$2)&lt;0,0,SIGN(D1857-F1857)*(ABS(D1857-F1857)-($I$2+$I$2+$F$2+$E$2)))</f>
        <v>17.8933211672553</v>
      </c>
      <c r="F1857" s="6" t="n">
        <f aca="false">F1856+G1856/($H$2/1000000)*(1/$C$2/COUNT($A$5:$A$632))</f>
        <v>-129.617668029865</v>
      </c>
      <c r="G1857" s="6" t="n">
        <f aca="false">E1857/$G$2</f>
        <v>0.0218211233747015</v>
      </c>
      <c r="H1857" s="6" t="n">
        <f aca="false">IF(G1857&gt;0,G1857,0)</f>
        <v>0.0218211233747015</v>
      </c>
      <c r="J1857" s="11" t="n">
        <f aca="false">E1857*E1857</f>
        <v>320.170942394545</v>
      </c>
      <c r="K1857" s="6" t="n">
        <f aca="false">J1857/$G$2</f>
        <v>0.390452368773835</v>
      </c>
      <c r="M1857" s="8" t="n">
        <f aca="false">IF(H1857&gt;0,$E$2,0)</f>
        <v>5.1</v>
      </c>
      <c r="N1857" s="6" t="n">
        <f aca="false">M1857*H1857</f>
        <v>0.111287729210978</v>
      </c>
      <c r="P1857" s="8" t="n">
        <f aca="false">IF(H1857&gt;0,$F$2,0)</f>
        <v>0</v>
      </c>
      <c r="Q1857" s="6" t="n">
        <f aca="false">P1857*H1857</f>
        <v>0</v>
      </c>
    </row>
    <row r="1858" customFormat="false" ht="15" hidden="false" customHeight="false" outlineLevel="0" collapsed="false">
      <c r="A1858" s="0" t="n">
        <f aca="false">A1857+0.01</f>
        <v>18.5400000000001</v>
      </c>
      <c r="B1858" s="6" t="n">
        <f aca="false">SIN(A1858)</f>
        <v>-0.3046356955513</v>
      </c>
      <c r="C1858" s="6" t="n">
        <f aca="false">ABS(B1858)</f>
        <v>0.3046356955513</v>
      </c>
      <c r="D1858" s="6" t="n">
        <f aca="false">B1858*$D$2*SQRT(2)</f>
        <v>-103.396783735586</v>
      </c>
      <c r="E1858" s="6" t="n">
        <f aca="false">IF(ABS(D1858-F1858)-($I$2+$I$2+$F$2+$E$2)&lt;0,0,SIGN(D1858-F1858)*(ABS(D1858-F1858)-($I$2+$I$2+$F$2+$E$2)))</f>
        <v>17.9620650449015</v>
      </c>
      <c r="F1858" s="6" t="n">
        <f aca="false">F1857+G1857/($H$2/1000000)*(1/$C$2/COUNT($A$5:$A$632))</f>
        <v>-126.458848780488</v>
      </c>
      <c r="G1858" s="6" t="n">
        <f aca="false">E1858/$G$2</f>
        <v>0.0219049573718311</v>
      </c>
      <c r="H1858" s="6" t="n">
        <f aca="false">IF(G1858&gt;0,G1858,0)</f>
        <v>0.0219049573718311</v>
      </c>
      <c r="J1858" s="11" t="n">
        <f aca="false">E1858*E1858</f>
        <v>322.635780677272</v>
      </c>
      <c r="K1858" s="6" t="n">
        <f aca="false">J1858/$G$2</f>
        <v>0.393458269118625</v>
      </c>
      <c r="M1858" s="8" t="n">
        <f aca="false">IF(H1858&gt;0,$E$2,0)</f>
        <v>5.1</v>
      </c>
      <c r="N1858" s="6" t="n">
        <f aca="false">M1858*H1858</f>
        <v>0.111715282596339</v>
      </c>
      <c r="P1858" s="8" t="n">
        <f aca="false">IF(H1858&gt;0,$F$2,0)</f>
        <v>0</v>
      </c>
      <c r="Q1858" s="6" t="n">
        <f aca="false">P1858*H1858</f>
        <v>0</v>
      </c>
    </row>
    <row r="1859" customFormat="false" ht="15" hidden="false" customHeight="false" outlineLevel="0" collapsed="false">
      <c r="A1859" s="0" t="n">
        <f aca="false">A1858+0.01</f>
        <v>18.5500000000001</v>
      </c>
      <c r="B1859" s="6" t="n">
        <f aca="false">SIN(A1859)</f>
        <v>-0.295095933177999</v>
      </c>
      <c r="C1859" s="6" t="n">
        <f aca="false">ABS(B1859)</f>
        <v>0.295095933177999</v>
      </c>
      <c r="D1859" s="6" t="n">
        <f aca="false">B1859*$D$2*SQRT(2)</f>
        <v>-100.158881016353</v>
      </c>
      <c r="E1859" s="6" t="n">
        <f aca="false">IF(ABS(D1859-F1859)-($I$2+$I$2+$F$2+$E$2)&lt;0,0,SIGN(D1859-F1859)*(ABS(D1859-F1859)-($I$2+$I$2+$F$2+$E$2)))</f>
        <v>18.0290127305747</v>
      </c>
      <c r="F1859" s="6" t="n">
        <f aca="false">F1858+G1858/($H$2/1000000)*(1/$C$2/COUNT($A$5:$A$632))</f>
        <v>-123.287893746928</v>
      </c>
      <c r="G1859" s="6" t="n">
        <f aca="false">E1859/$G$2</f>
        <v>0.0219866008909447</v>
      </c>
      <c r="H1859" s="6" t="n">
        <f aca="false">IF(G1859&gt;0,G1859,0)</f>
        <v>0.0219866008909447</v>
      </c>
      <c r="J1859" s="11" t="n">
        <f aca="false">E1859*E1859</f>
        <v>325.045300039224</v>
      </c>
      <c r="K1859" s="6" t="n">
        <f aca="false">J1859/$G$2</f>
        <v>0.396396707364907</v>
      </c>
      <c r="M1859" s="8" t="n">
        <f aca="false">IF(H1859&gt;0,$E$2,0)</f>
        <v>5.1</v>
      </c>
      <c r="N1859" s="6" t="n">
        <f aca="false">M1859*H1859</f>
        <v>0.112131664543818</v>
      </c>
      <c r="P1859" s="8" t="n">
        <f aca="false">IF(H1859&gt;0,$F$2,0)</f>
        <v>0</v>
      </c>
      <c r="Q1859" s="6" t="n">
        <f aca="false">P1859*H1859</f>
        <v>0</v>
      </c>
    </row>
    <row r="1860" customFormat="false" ht="15" hidden="false" customHeight="false" outlineLevel="0" collapsed="false">
      <c r="A1860" s="0" t="n">
        <f aca="false">A1859+0.01</f>
        <v>18.5600000000001</v>
      </c>
      <c r="B1860" s="6" t="n">
        <f aca="false">SIN(A1860)</f>
        <v>-0.285526661457292</v>
      </c>
      <c r="C1860" s="6" t="n">
        <f aca="false">ABS(B1860)</f>
        <v>0.285526661457292</v>
      </c>
      <c r="D1860" s="6" t="n">
        <f aca="false">B1860*$D$2*SQRT(2)</f>
        <v>-96.9109624924834</v>
      </c>
      <c r="E1860" s="6" t="n">
        <f aca="false">IF(ABS(D1860-F1860)-($I$2+$I$2+$F$2+$E$2)&lt;0,0,SIGN(D1860-F1860)*(ABS(D1860-F1860)-($I$2+$I$2+$F$2+$E$2)))</f>
        <v>18.0941575296405</v>
      </c>
      <c r="F1860" s="6" t="n">
        <f aca="false">F1859+G1859/($H$2/1000000)*(1/$C$2/COUNT($A$5:$A$632))</f>
        <v>-120.105120022124</v>
      </c>
      <c r="G1860" s="6" t="n">
        <f aca="false">E1860/$G$2</f>
        <v>0.0220660457678542</v>
      </c>
      <c r="H1860" s="6" t="n">
        <f aca="false">IF(G1860&gt;0,G1860,0)</f>
        <v>0.0220660457678542</v>
      </c>
      <c r="J1860" s="11" t="n">
        <f aca="false">E1860*E1860</f>
        <v>327.398536707445</v>
      </c>
      <c r="K1860" s="6" t="n">
        <f aca="false">J1860/$G$2</f>
        <v>0.399266508179811</v>
      </c>
      <c r="M1860" s="8" t="n">
        <f aca="false">IF(H1860&gt;0,$E$2,0)</f>
        <v>5.1</v>
      </c>
      <c r="N1860" s="6" t="n">
        <f aca="false">M1860*H1860</f>
        <v>0.112536833416057</v>
      </c>
      <c r="P1860" s="8" t="n">
        <f aca="false">IF(H1860&gt;0,$F$2,0)</f>
        <v>0</v>
      </c>
      <c r="Q1860" s="6" t="n">
        <f aca="false">P1860*H1860</f>
        <v>0</v>
      </c>
    </row>
    <row r="1861" customFormat="false" ht="15" hidden="false" customHeight="false" outlineLevel="0" collapsed="false">
      <c r="A1861" s="0" t="n">
        <f aca="false">A1860+0.01</f>
        <v>18.5700000000001</v>
      </c>
      <c r="B1861" s="6" t="n">
        <f aca="false">SIN(A1861)</f>
        <v>-0.275928837308379</v>
      </c>
      <c r="C1861" s="6" t="n">
        <f aca="false">ABS(B1861)</f>
        <v>0.275928837308379</v>
      </c>
      <c r="D1861" s="6" t="n">
        <f aca="false">B1861*$D$2*SQRT(2)</f>
        <v>-93.6533529531236</v>
      </c>
      <c r="E1861" s="6" t="n">
        <f aca="false">IF(ABS(D1861-F1861)-($I$2+$I$2+$F$2+$E$2)&lt;0,0,SIGN(D1861-F1861)*(ABS(D1861-F1861)-($I$2+$I$2+$F$2+$E$2)))</f>
        <v>18.1574929277359</v>
      </c>
      <c r="F1861" s="6" t="n">
        <f aca="false">F1860+G1860/($H$2/1000000)*(1/$C$2/COUNT($A$5:$A$632))</f>
        <v>-116.91084588086</v>
      </c>
      <c r="G1861" s="6" t="n">
        <f aca="false">E1861/$G$2</f>
        <v>0.0221432840582145</v>
      </c>
      <c r="H1861" s="6" t="n">
        <f aca="false">IF(G1861&gt;0,G1861,0)</f>
        <v>0.0221432840582145</v>
      </c>
      <c r="J1861" s="11" t="n">
        <f aca="false">E1861*E1861</f>
        <v>329.69454942078</v>
      </c>
      <c r="K1861" s="6" t="n">
        <f aca="false">J1861/$G$2</f>
        <v>0.402066523683877</v>
      </c>
      <c r="M1861" s="8" t="n">
        <f aca="false">IF(H1861&gt;0,$E$2,0)</f>
        <v>5.1</v>
      </c>
      <c r="N1861" s="6" t="n">
        <f aca="false">M1861*H1861</f>
        <v>0.112930748696894</v>
      </c>
      <c r="P1861" s="8" t="n">
        <f aca="false">IF(H1861&gt;0,$F$2,0)</f>
        <v>0</v>
      </c>
      <c r="Q1861" s="6" t="n">
        <f aca="false">P1861*H1861</f>
        <v>0</v>
      </c>
    </row>
    <row r="1862" customFormat="false" ht="15" hidden="false" customHeight="false" outlineLevel="0" collapsed="false">
      <c r="A1862" s="0" t="n">
        <f aca="false">A1861+0.01</f>
        <v>18.5800000000001</v>
      </c>
      <c r="B1862" s="6" t="n">
        <f aca="false">SIN(A1862)</f>
        <v>-0.266303420505674</v>
      </c>
      <c r="C1862" s="6" t="n">
        <f aca="false">ABS(B1862)</f>
        <v>0.266303420505674</v>
      </c>
      <c r="D1862" s="6" t="n">
        <f aca="false">B1862*$D$2*SQRT(2)</f>
        <v>-90.3863781565126</v>
      </c>
      <c r="E1862" s="6" t="n">
        <f aca="false">IF(ABS(D1862-F1862)-($I$2+$I$2+$F$2+$E$2)&lt;0,0,SIGN(D1862-F1862)*(ABS(D1862-F1862)-($I$2+$I$2+$F$2+$E$2)))</f>
        <v>18.2190125914264</v>
      </c>
      <c r="F1862" s="6" t="n">
        <f aca="false">F1861+G1861/($H$2/1000000)*(1/$C$2/COUNT($A$5:$A$632))</f>
        <v>-113.705390747939</v>
      </c>
      <c r="G1862" s="6" t="n">
        <f aca="false">E1862/$G$2</f>
        <v>0.0222183080383249</v>
      </c>
      <c r="H1862" s="6" t="n">
        <f aca="false">IF(G1862&gt;0,G1862,0)</f>
        <v>0.0222183080383249</v>
      </c>
      <c r="J1862" s="11" t="n">
        <f aca="false">E1862*E1862</f>
        <v>331.932419806555</v>
      </c>
      <c r="K1862" s="6" t="n">
        <f aca="false">J1862/$G$2</f>
        <v>0.404795633910433</v>
      </c>
      <c r="M1862" s="8" t="n">
        <f aca="false">IF(H1862&gt;0,$E$2,0)</f>
        <v>5.1</v>
      </c>
      <c r="N1862" s="6" t="n">
        <f aca="false">M1862*H1862</f>
        <v>0.113313370995457</v>
      </c>
      <c r="P1862" s="8" t="n">
        <f aca="false">IF(H1862&gt;0,$F$2,0)</f>
        <v>0</v>
      </c>
      <c r="Q1862" s="6" t="n">
        <f aca="false">P1862*H1862</f>
        <v>0</v>
      </c>
    </row>
    <row r="1863" customFormat="false" ht="15" hidden="false" customHeight="false" outlineLevel="0" collapsed="false">
      <c r="A1863" s="0" t="n">
        <f aca="false">A1862+0.01</f>
        <v>18.5900000000001</v>
      </c>
      <c r="B1863" s="6" t="n">
        <f aca="false">SIN(A1863)</f>
        <v>-0.256651373582837</v>
      </c>
      <c r="C1863" s="6" t="n">
        <f aca="false">ABS(B1863)</f>
        <v>0.256651373582837</v>
      </c>
      <c r="D1863" s="6" t="n">
        <f aca="false">B1863*$D$2*SQRT(2)</f>
        <v>-87.1103647974077</v>
      </c>
      <c r="E1863" s="6" t="n">
        <f aca="false">IF(ABS(D1863-F1863)-($I$2+$I$2+$F$2+$E$2)&lt;0,0,SIGN(D1863-F1863)*(ABS(D1863-F1863)-($I$2+$I$2+$F$2+$E$2)))</f>
        <v>18.2787103688398</v>
      </c>
      <c r="F1863" s="6" t="n">
        <f aca="false">F1862+G1862/($H$2/1000000)*(1/$C$2/COUNT($A$5:$A$632))</f>
        <v>-110.489075166248</v>
      </c>
      <c r="G1863" s="6" t="n">
        <f aca="false">E1863/$G$2</f>
        <v>0.0222911102059022</v>
      </c>
      <c r="H1863" s="6" t="n">
        <f aca="false">IF(G1863&gt;0,G1863,0)</f>
        <v>0.0222911102059022</v>
      </c>
      <c r="J1863" s="11" t="n">
        <f aca="false">E1863*E1863</f>
        <v>334.111252747933</v>
      </c>
      <c r="K1863" s="6" t="n">
        <f aca="false">J1863/$G$2</f>
        <v>0.407452747253577</v>
      </c>
      <c r="M1863" s="8" t="n">
        <f aca="false">IF(H1863&gt;0,$E$2,0)</f>
        <v>5.1</v>
      </c>
      <c r="N1863" s="6" t="n">
        <f aca="false">M1863*H1863</f>
        <v>0.113684662050101</v>
      </c>
      <c r="P1863" s="8" t="n">
        <f aca="false">IF(H1863&gt;0,$F$2,0)</f>
        <v>0</v>
      </c>
      <c r="Q1863" s="6" t="n">
        <f aca="false">P1863*H1863</f>
        <v>0</v>
      </c>
    </row>
    <row r="1864" customFormat="false" ht="15" hidden="false" customHeight="false" outlineLevel="0" collapsed="false">
      <c r="A1864" s="0" t="n">
        <f aca="false">A1863+0.01</f>
        <v>18.6000000000001</v>
      </c>
      <c r="B1864" s="6" t="n">
        <f aca="false">SIN(A1864)</f>
        <v>-0.246973661736518</v>
      </c>
      <c r="C1864" s="6" t="n">
        <f aca="false">ABS(B1864)</f>
        <v>0.246973661736518</v>
      </c>
      <c r="D1864" s="6" t="n">
        <f aca="false">B1864*$D$2*SQRT(2)</f>
        <v>-83.8256404744148</v>
      </c>
      <c r="E1864" s="6" t="n">
        <f aca="false">IF(ABS(D1864-F1864)-($I$2+$I$2+$F$2+$E$2)&lt;0,0,SIGN(D1864-F1864)*(ABS(D1864-F1864)-($I$2+$I$2+$F$2+$E$2)))</f>
        <v>18.3365802902835</v>
      </c>
      <c r="F1864" s="6" t="n">
        <f aca="false">F1863+G1863/($H$2/1000000)*(1/$C$2/COUNT($A$5:$A$632))</f>
        <v>-107.262220764698</v>
      </c>
      <c r="G1864" s="6" t="n">
        <f aca="false">E1864/$G$2</f>
        <v>0.0223616832808335</v>
      </c>
      <c r="H1864" s="6" t="n">
        <f aca="false">IF(G1864&gt;0,G1864,0)</f>
        <v>0.0223616832808335</v>
      </c>
      <c r="J1864" s="11" t="n">
        <f aca="false">E1864*E1864</f>
        <v>336.230176742013</v>
      </c>
      <c r="K1864" s="6" t="n">
        <f aca="false">J1864/$G$2</f>
        <v>0.410036800904894</v>
      </c>
      <c r="M1864" s="8" t="n">
        <f aca="false">IF(H1864&gt;0,$E$2,0)</f>
        <v>5.1</v>
      </c>
      <c r="N1864" s="6" t="n">
        <f aca="false">M1864*H1864</f>
        <v>0.114044584732251</v>
      </c>
      <c r="P1864" s="8" t="n">
        <f aca="false">IF(H1864&gt;0,$F$2,0)</f>
        <v>0</v>
      </c>
      <c r="Q1864" s="6" t="n">
        <f aca="false">P1864*H1864</f>
        <v>0</v>
      </c>
    </row>
    <row r="1865" customFormat="false" ht="15" hidden="false" customHeight="false" outlineLevel="0" collapsed="false">
      <c r="A1865" s="0" t="n">
        <f aca="false">A1864+0.01</f>
        <v>18.6100000000001</v>
      </c>
      <c r="B1865" s="6" t="n">
        <f aca="false">SIN(A1865)</f>
        <v>-0.237271252729835</v>
      </c>
      <c r="C1865" s="6" t="n">
        <f aca="false">ABS(B1865)</f>
        <v>0.237271252729835</v>
      </c>
      <c r="D1865" s="6" t="n">
        <f aca="false">B1865*$D$2*SQRT(2)</f>
        <v>-80.5325336572289</v>
      </c>
      <c r="E1865" s="6" t="n">
        <f aca="false">IF(ABS(D1865-F1865)-($I$2+$I$2+$F$2+$E$2)&lt;0,0,SIGN(D1865-F1865)*(ABS(D1865-F1865)-($I$2+$I$2+$F$2+$E$2)))</f>
        <v>18.3926165688426</v>
      </c>
      <c r="F1865" s="6" t="n">
        <f aca="false">F1864+G1864/($H$2/1000000)*(1/$C$2/COUNT($A$5:$A$632))</f>
        <v>-104.025150226072</v>
      </c>
      <c r="G1865" s="6" t="n">
        <f aca="false">E1865/$G$2</f>
        <v>0.0224300202059057</v>
      </c>
      <c r="H1865" s="6" t="n">
        <f aca="false">IF(G1865&gt;0,G1865,0)</f>
        <v>0.0224300202059057</v>
      </c>
      <c r="J1865" s="11" t="n">
        <f aca="false">E1865*E1865</f>
        <v>338.288344248465</v>
      </c>
      <c r="K1865" s="6" t="n">
        <f aca="false">J1865/$G$2</f>
        <v>0.412546761278616</v>
      </c>
      <c r="M1865" s="8" t="n">
        <f aca="false">IF(H1865&gt;0,$E$2,0)</f>
        <v>5.1</v>
      </c>
      <c r="N1865" s="6" t="n">
        <f aca="false">M1865*H1865</f>
        <v>0.114393103050119</v>
      </c>
      <c r="P1865" s="8" t="n">
        <f aca="false">IF(H1865&gt;0,$F$2,0)</f>
        <v>0</v>
      </c>
      <c r="Q1865" s="6" t="n">
        <f aca="false">P1865*H1865</f>
        <v>0</v>
      </c>
    </row>
    <row r="1866" customFormat="false" ht="15" hidden="false" customHeight="false" outlineLevel="0" collapsed="false">
      <c r="A1866" s="0" t="n">
        <f aca="false">A1865+0.01</f>
        <v>18.6200000000001</v>
      </c>
      <c r="B1866" s="6" t="n">
        <f aca="false">SIN(A1866)</f>
        <v>-0.227545116795605</v>
      </c>
      <c r="C1866" s="6" t="n">
        <f aca="false">ABS(B1866)</f>
        <v>0.227545116795605</v>
      </c>
      <c r="D1866" s="6" t="n">
        <f aca="false">B1866*$D$2*SQRT(2)</f>
        <v>-77.2313736537875</v>
      </c>
      <c r="E1866" s="6" t="n">
        <f aca="false">IF(ABS(D1866-F1866)-($I$2+$I$2+$F$2+$E$2)&lt;0,0,SIGN(D1866-F1866)*(ABS(D1866-F1866)-($I$2+$I$2+$F$2+$E$2)))</f>
        <v>18.4468136009601</v>
      </c>
      <c r="F1866" s="6" t="n">
        <f aca="false">F1865+G1865/($H$2/1000000)*(1/$C$2/COUNT($A$5:$A$632))</f>
        <v>-100.778187254748</v>
      </c>
      <c r="G1866" s="6" t="n">
        <f aca="false">E1866/$G$2</f>
        <v>0.0224961141475123</v>
      </c>
      <c r="H1866" s="6" t="n">
        <f aca="false">IF(G1866&gt;0,G1866,0)</f>
        <v>0.0224961141475123</v>
      </c>
      <c r="J1866" s="11" t="n">
        <f aca="false">E1866*E1866</f>
        <v>340.284932028567</v>
      </c>
      <c r="K1866" s="6" t="n">
        <f aca="false">J1866/$G$2</f>
        <v>0.414981624425082</v>
      </c>
      <c r="M1866" s="8" t="n">
        <f aca="false">IF(H1866&gt;0,$E$2,0)</f>
        <v>5.1</v>
      </c>
      <c r="N1866" s="6" t="n">
        <f aca="false">M1866*H1866</f>
        <v>0.114730182152313</v>
      </c>
      <c r="P1866" s="8" t="n">
        <f aca="false">IF(H1866&gt;0,$F$2,0)</f>
        <v>0</v>
      </c>
      <c r="Q1866" s="6" t="n">
        <f aca="false">P1866*H1866</f>
        <v>0</v>
      </c>
    </row>
    <row r="1867" customFormat="false" ht="15" hidden="false" customHeight="false" outlineLevel="0" collapsed="false">
      <c r="A1867" s="0" t="n">
        <f aca="false">A1866+0.01</f>
        <v>18.6300000000001</v>
      </c>
      <c r="B1867" s="6" t="n">
        <f aca="false">SIN(A1867)</f>
        <v>-0.217796226539316</v>
      </c>
      <c r="C1867" s="6" t="n">
        <f aca="false">ABS(B1867)</f>
        <v>0.217796226539316</v>
      </c>
      <c r="D1867" s="6" t="n">
        <f aca="false">B1867*$D$2*SQRT(2)</f>
        <v>-73.92249057734</v>
      </c>
      <c r="E1867" s="6" t="n">
        <f aca="false">IF(ABS(D1867-F1867)-($I$2+$I$2+$F$2+$E$2)&lt;0,0,SIGN(D1867-F1867)*(ABS(D1867-F1867)-($I$2+$I$2+$F$2+$E$2)))</f>
        <v>18.4991659669976</v>
      </c>
      <c r="F1867" s="6" t="n">
        <f aca="false">F1866+G1866/($H$2/1000000)*(1/$C$2/COUNT($A$5:$A$632))</f>
        <v>-97.5216565443376</v>
      </c>
      <c r="G1867" s="6" t="n">
        <f aca="false">E1867/$G$2</f>
        <v>0.0225599584963386</v>
      </c>
      <c r="H1867" s="6" t="n">
        <f aca="false">IF(G1867&gt;0,G1867,0)</f>
        <v>0.0225599584963386</v>
      </c>
      <c r="J1867" s="11" t="n">
        <f aca="false">E1867*E1867</f>
        <v>342.219141474523</v>
      </c>
      <c r="K1867" s="6" t="n">
        <f aca="false">J1867/$G$2</f>
        <v>0.417340416432345</v>
      </c>
      <c r="M1867" s="8" t="n">
        <f aca="false">IF(H1867&gt;0,$E$2,0)</f>
        <v>5.1</v>
      </c>
      <c r="N1867" s="6" t="n">
        <f aca="false">M1867*H1867</f>
        <v>0.115055788331327</v>
      </c>
      <c r="P1867" s="8" t="n">
        <f aca="false">IF(H1867&gt;0,$F$2,0)</f>
        <v>0</v>
      </c>
      <c r="Q1867" s="6" t="n">
        <f aca="false">P1867*H1867</f>
        <v>0</v>
      </c>
    </row>
    <row r="1868" customFormat="false" ht="15" hidden="false" customHeight="false" outlineLevel="0" collapsed="false">
      <c r="A1868" s="0" t="n">
        <f aca="false">A1867+0.01</f>
        <v>18.6400000000001</v>
      </c>
      <c r="B1868" s="6" t="n">
        <f aca="false">SIN(A1868)</f>
        <v>-0.208025556841869</v>
      </c>
      <c r="C1868" s="6" t="n">
        <f aca="false">ABS(B1868)</f>
        <v>0.208025556841869</v>
      </c>
      <c r="D1868" s="6" t="n">
        <f aca="false">B1868*$D$2*SQRT(2)</f>
        <v>-70.6062153134367</v>
      </c>
      <c r="E1868" s="6" t="n">
        <f aca="false">IF(ABS(D1868-F1868)-($I$2+$I$2+$F$2+$E$2)&lt;0,0,SIGN(D1868-F1868)*(ABS(D1868-F1868)-($I$2+$I$2+$F$2+$E$2)))</f>
        <v>18.5496684317784</v>
      </c>
      <c r="F1868" s="6" t="n">
        <f aca="false">F1867+G1867/($H$2/1000000)*(1/$C$2/COUNT($A$5:$A$632))</f>
        <v>-94.2558837452151</v>
      </c>
      <c r="G1868" s="6" t="n">
        <f aca="false">E1868/$G$2</f>
        <v>0.0226215468680224</v>
      </c>
      <c r="H1868" s="6" t="n">
        <f aca="false">IF(G1868&gt;0,G1868,0)</f>
        <v>0.0226215468680224</v>
      </c>
      <c r="J1868" s="11" t="n">
        <f aca="false">E1868*E1868</f>
        <v>344.090198928915</v>
      </c>
      <c r="K1868" s="6" t="n">
        <f aca="false">J1868/$G$2</f>
        <v>0.41962219381575</v>
      </c>
      <c r="M1868" s="8" t="n">
        <f aca="false">IF(H1868&gt;0,$E$2,0)</f>
        <v>5.1</v>
      </c>
      <c r="N1868" s="6" t="n">
        <f aca="false">M1868*H1868</f>
        <v>0.115369889026914</v>
      </c>
      <c r="P1868" s="8" t="n">
        <f aca="false">IF(H1868&gt;0,$F$2,0)</f>
        <v>0</v>
      </c>
      <c r="Q1868" s="6" t="n">
        <f aca="false">P1868*H1868</f>
        <v>0</v>
      </c>
    </row>
    <row r="1869" customFormat="false" ht="15" hidden="false" customHeight="false" outlineLevel="0" collapsed="false">
      <c r="A1869" s="0" t="n">
        <f aca="false">A1868+0.01</f>
        <v>18.6500000000001</v>
      </c>
      <c r="B1869" s="6" t="n">
        <f aca="false">SIN(A1869)</f>
        <v>-0.198234084762092</v>
      </c>
      <c r="C1869" s="6" t="n">
        <f aca="false">ABS(B1869)</f>
        <v>0.198234084762092</v>
      </c>
      <c r="D1869" s="6" t="n">
        <f aca="false">B1869*$D$2*SQRT(2)</f>
        <v>-67.2828794868402</v>
      </c>
      <c r="E1869" s="6" t="n">
        <f aca="false">IF(ABS(D1869-F1869)-($I$2+$I$2+$F$2+$E$2)&lt;0,0,SIGN(D1869-F1869)*(ABS(D1869-F1869)-($I$2+$I$2+$F$2+$E$2)))</f>
        <v>18.5983159451116</v>
      </c>
      <c r="F1869" s="6" t="n">
        <f aca="false">F1868+G1868/($H$2/1000000)*(1/$C$2/COUNT($A$5:$A$632))</f>
        <v>-90.9811954319519</v>
      </c>
      <c r="G1869" s="6" t="n">
        <f aca="false">E1869/$G$2</f>
        <v>0.0226808731037947</v>
      </c>
      <c r="H1869" s="6" t="n">
        <f aca="false">IF(G1869&gt;0,G1869,0)</f>
        <v>0.0226808731037947</v>
      </c>
      <c r="J1869" s="11" t="n">
        <f aca="false">E1869*E1869</f>
        <v>345.897355994194</v>
      </c>
      <c r="K1869" s="6" t="n">
        <f aca="false">J1869/$G$2</f>
        <v>0.421826043895359</v>
      </c>
      <c r="M1869" s="8" t="n">
        <f aca="false">IF(H1869&gt;0,$E$2,0)</f>
        <v>5.1</v>
      </c>
      <c r="N1869" s="6" t="n">
        <f aca="false">M1869*H1869</f>
        <v>0.115672452829353</v>
      </c>
      <c r="P1869" s="8" t="n">
        <f aca="false">IF(H1869&gt;0,$F$2,0)</f>
        <v>0</v>
      </c>
      <c r="Q1869" s="6" t="n">
        <f aca="false">P1869*H1869</f>
        <v>0</v>
      </c>
    </row>
    <row r="1870" customFormat="false" ht="15" hidden="false" customHeight="false" outlineLevel="0" collapsed="false">
      <c r="A1870" s="0" t="n">
        <f aca="false">A1869+0.01</f>
        <v>18.6600000000001</v>
      </c>
      <c r="B1870" s="6" t="n">
        <f aca="false">SIN(A1870)</f>
        <v>-0.188422789439033</v>
      </c>
      <c r="C1870" s="6" t="n">
        <f aca="false">ABS(B1870)</f>
        <v>0.188422789439033</v>
      </c>
      <c r="D1870" s="6" t="n">
        <f aca="false">B1870*$D$2*SQRT(2)</f>
        <v>-63.952815428364</v>
      </c>
      <c r="E1870" s="6" t="n">
        <f aca="false">IF(ABS(D1870-F1870)-($I$2+$I$2+$F$2+$E$2)&lt;0,0,SIGN(D1870-F1870)*(ABS(D1870-F1870)-($I$2+$I$2+$F$2+$E$2)))</f>
        <v>18.6451036422974</v>
      </c>
      <c r="F1870" s="6" t="n">
        <f aca="false">F1869+G1869/($H$2/1000000)*(1/$C$2/COUNT($A$5:$A$632))</f>
        <v>-87.6979190706614</v>
      </c>
      <c r="G1870" s="6" t="n">
        <f aca="false">E1870/$G$2</f>
        <v>0.0227379312710943</v>
      </c>
      <c r="H1870" s="6" t="n">
        <f aca="false">IF(G1870&gt;0,G1870,0)</f>
        <v>0.0227379312710943</v>
      </c>
      <c r="J1870" s="11" t="n">
        <f aca="false">E1870*E1870</f>
        <v>347.63988983201</v>
      </c>
      <c r="K1870" s="6" t="n">
        <f aca="false">J1870/$G$2</f>
        <v>0.423951085160988</v>
      </c>
      <c r="M1870" s="8" t="n">
        <f aca="false">IF(H1870&gt;0,$E$2,0)</f>
        <v>5.1</v>
      </c>
      <c r="N1870" s="6" t="n">
        <f aca="false">M1870*H1870</f>
        <v>0.115963449482581</v>
      </c>
      <c r="P1870" s="8" t="n">
        <f aca="false">IF(H1870&gt;0,$F$2,0)</f>
        <v>0</v>
      </c>
      <c r="Q1870" s="6" t="n">
        <f aca="false">P1870*H1870</f>
        <v>0</v>
      </c>
    </row>
    <row r="1871" customFormat="false" ht="15" hidden="false" customHeight="false" outlineLevel="0" collapsed="false">
      <c r="A1871" s="0" t="n">
        <f aca="false">A1870+0.01</f>
        <v>18.6700000000001</v>
      </c>
      <c r="B1871" s="6" t="n">
        <f aca="false">SIN(A1871)</f>
        <v>-0.178592651994048</v>
      </c>
      <c r="C1871" s="6" t="n">
        <f aca="false">ABS(B1871)</f>
        <v>0.178592651994048</v>
      </c>
      <c r="D1871" s="6" t="n">
        <f aca="false">B1871*$D$2*SQRT(2)</f>
        <v>-60.6163561416388</v>
      </c>
      <c r="E1871" s="6" t="n">
        <f aca="false">IF(ABS(D1871-F1871)-($I$2+$I$2+$F$2+$E$2)&lt;0,0,SIGN(D1871-F1871)*(ABS(D1871-F1871)-($I$2+$I$2+$F$2+$E$2)))</f>
        <v>18.690026844614</v>
      </c>
      <c r="F1871" s="6" t="n">
        <f aca="false">F1870+G1870/($H$2/1000000)*(1/$C$2/COUNT($A$5:$A$632))</f>
        <v>-84.4063829862528</v>
      </c>
      <c r="G1871" s="6" t="n">
        <f aca="false">E1871/$G$2</f>
        <v>0.0227927156641634</v>
      </c>
      <c r="H1871" s="6" t="n">
        <f aca="false">IF(G1871&gt;0,G1871,0)</f>
        <v>0.0227927156641634</v>
      </c>
      <c r="J1871" s="11" t="n">
        <f aca="false">E1871*E1871</f>
        <v>349.317103452392</v>
      </c>
      <c r="K1871" s="6" t="n">
        <f aca="false">J1871/$G$2</f>
        <v>0.425996467624868</v>
      </c>
      <c r="M1871" s="8" t="n">
        <f aca="false">IF(H1871&gt;0,$E$2,0)</f>
        <v>5.1</v>
      </c>
      <c r="N1871" s="6" t="n">
        <f aca="false">M1871*H1871</f>
        <v>0.116242849887233</v>
      </c>
      <c r="P1871" s="8" t="n">
        <f aca="false">IF(H1871&gt;0,$F$2,0)</f>
        <v>0</v>
      </c>
      <c r="Q1871" s="6" t="n">
        <f aca="false">P1871*H1871</f>
        <v>0</v>
      </c>
    </row>
    <row r="1872" customFormat="false" ht="15" hidden="false" customHeight="false" outlineLevel="0" collapsed="false">
      <c r="A1872" s="0" t="n">
        <f aca="false">A1871+0.01</f>
        <v>18.6800000000001</v>
      </c>
      <c r="B1872" s="6" t="n">
        <f aca="false">SIN(A1872)</f>
        <v>-0.168744655432691</v>
      </c>
      <c r="C1872" s="6" t="n">
        <f aca="false">ABS(B1872)</f>
        <v>0.168744655432691</v>
      </c>
      <c r="D1872" s="6" t="n">
        <f aca="false">B1872*$D$2*SQRT(2)</f>
        <v>-57.2738352698129</v>
      </c>
      <c r="E1872" s="6" t="n">
        <f aca="false">IF(ABS(D1872-F1872)-($I$2+$I$2+$F$2+$E$2)&lt;0,0,SIGN(D1872-F1872)*(ABS(D1872-F1872)-($I$2+$I$2+$F$2+$E$2)))</f>
        <v>18.7330810597862</v>
      </c>
      <c r="F1872" s="6" t="n">
        <f aca="false">F1871+G1871/($H$2/1000000)*(1/$C$2/COUNT($A$5:$A$632))</f>
        <v>-81.1069163295992</v>
      </c>
      <c r="G1872" s="6" t="n">
        <f aca="false">E1872/$G$2</f>
        <v>0.0228452208046174</v>
      </c>
      <c r="H1872" s="6" t="n">
        <f aca="false">IF(G1872&gt;0,G1872,0)</f>
        <v>0.0228452208046174</v>
      </c>
      <c r="J1872" s="11" t="n">
        <f aca="false">E1872*E1872</f>
        <v>350.928325992522</v>
      </c>
      <c r="K1872" s="6" t="n">
        <f aca="false">J1872/$G$2</f>
        <v>0.427961373161612</v>
      </c>
      <c r="M1872" s="8" t="n">
        <f aca="false">IF(H1872&gt;0,$E$2,0)</f>
        <v>5.1</v>
      </c>
      <c r="N1872" s="6" t="n">
        <f aca="false">M1872*H1872</f>
        <v>0.116510626103549</v>
      </c>
      <c r="P1872" s="8" t="n">
        <f aca="false">IF(H1872&gt;0,$F$2,0)</f>
        <v>0</v>
      </c>
      <c r="Q1872" s="6" t="n">
        <f aca="false">P1872*H1872</f>
        <v>0</v>
      </c>
    </row>
    <row r="1873" customFormat="false" ht="15" hidden="false" customHeight="false" outlineLevel="0" collapsed="false">
      <c r="A1873" s="0" t="n">
        <f aca="false">A1872+0.01</f>
        <v>18.6900000000001</v>
      </c>
      <c r="B1873" s="6" t="n">
        <f aca="false">SIN(A1873)</f>
        <v>-0.158879784546411</v>
      </c>
      <c r="C1873" s="6" t="n">
        <f aca="false">ABS(B1873)</f>
        <v>0.158879784546411</v>
      </c>
      <c r="D1873" s="6" t="n">
        <f aca="false">B1873*$D$2*SQRT(2)</f>
        <v>-53.925587062188</v>
      </c>
      <c r="E1873" s="6" t="n">
        <f aca="false">IF(ABS(D1873-F1873)-($I$2+$I$2+$F$2+$E$2)&lt;0,0,SIGN(D1873-F1873)*(ABS(D1873-F1873)-($I$2+$I$2+$F$2+$E$2)))</f>
        <v>18.7742619824347</v>
      </c>
      <c r="F1873" s="6" t="n">
        <f aca="false">F1872+G1872/($H$2/1000000)*(1/$C$2/COUNT($A$5:$A$632))</f>
        <v>-77.7998490446227</v>
      </c>
      <c r="G1873" s="6" t="n">
        <f aca="false">E1873/$G$2</f>
        <v>0.0228954414419935</v>
      </c>
      <c r="H1873" s="6" t="n">
        <f aca="false">IF(G1873&gt;0,G1873,0)</f>
        <v>0.0228954414419935</v>
      </c>
      <c r="J1873" s="11" t="n">
        <f aca="false">E1873*E1873</f>
        <v>352.472912985092</v>
      </c>
      <c r="K1873" s="6" t="n">
        <f aca="false">J1873/$G$2</f>
        <v>0.429845015835479</v>
      </c>
      <c r="M1873" s="8" t="n">
        <f aca="false">IF(H1873&gt;0,$E$2,0)</f>
        <v>5.1</v>
      </c>
      <c r="N1873" s="6" t="n">
        <f aca="false">M1873*H1873</f>
        <v>0.116766751354167</v>
      </c>
      <c r="P1873" s="8" t="n">
        <f aca="false">IF(H1873&gt;0,$F$2,0)</f>
        <v>0</v>
      </c>
      <c r="Q1873" s="6" t="n">
        <f aca="false">P1873*H1873</f>
        <v>0</v>
      </c>
    </row>
    <row r="1874" customFormat="false" ht="15" hidden="false" customHeight="false" outlineLevel="0" collapsed="false">
      <c r="A1874" s="0" t="n">
        <f aca="false">A1873+0.01</f>
        <v>18.7000000000001</v>
      </c>
      <c r="B1874" s="6" t="n">
        <f aca="false">SIN(A1874)</f>
        <v>-0.148999025814076</v>
      </c>
      <c r="C1874" s="6" t="n">
        <f aca="false">ABS(B1874)</f>
        <v>0.148999025814076</v>
      </c>
      <c r="D1874" s="6" t="n">
        <f aca="false">B1874*$D$2*SQRT(2)</f>
        <v>-50.5719463407948</v>
      </c>
      <c r="E1874" s="6" t="n">
        <f aca="false">IF(ABS(D1874-F1874)-($I$2+$I$2+$F$2+$E$2)&lt;0,0,SIGN(D1874-F1874)*(ABS(D1874-F1874)-($I$2+$I$2+$F$2+$E$2)))</f>
        <v>18.8135654945063</v>
      </c>
      <c r="F1874" s="6" t="n">
        <f aca="false">F1873+G1873/($H$2/1000000)*(1/$C$2/COUNT($A$5:$A$632))</f>
        <v>-74.4855118353011</v>
      </c>
      <c r="G1874" s="6" t="n">
        <f aca="false">E1874/$G$2</f>
        <v>0.022943372554276</v>
      </c>
      <c r="H1874" s="6" t="n">
        <f aca="false">IF(G1874&gt;0,G1874,0)</f>
        <v>0.022943372554276</v>
      </c>
      <c r="J1874" s="11" t="n">
        <f aca="false">E1874*E1874</f>
        <v>353.950246616078</v>
      </c>
      <c r="K1874" s="6" t="n">
        <f aca="false">J1874/$G$2</f>
        <v>0.431646642214729</v>
      </c>
      <c r="M1874" s="8" t="n">
        <f aca="false">IF(H1874&gt;0,$E$2,0)</f>
        <v>5.1</v>
      </c>
      <c r="N1874" s="6" t="n">
        <f aca="false">M1874*H1874</f>
        <v>0.117011200026807</v>
      </c>
      <c r="P1874" s="8" t="n">
        <f aca="false">IF(H1874&gt;0,$F$2,0)</f>
        <v>0</v>
      </c>
      <c r="Q1874" s="6" t="n">
        <f aca="false">P1874*H1874</f>
        <v>0</v>
      </c>
    </row>
    <row r="1875" customFormat="false" ht="15" hidden="false" customHeight="false" outlineLevel="0" collapsed="false">
      <c r="A1875" s="0" t="n">
        <f aca="false">A1874+0.01</f>
        <v>18.7100000000001</v>
      </c>
      <c r="B1875" s="6" t="n">
        <f aca="false">SIN(A1875)</f>
        <v>-0.139103367303324</v>
      </c>
      <c r="C1875" s="6" t="n">
        <f aca="false">ABS(B1875)</f>
        <v>0.139103367303324</v>
      </c>
      <c r="D1875" s="6" t="n">
        <f aca="false">B1875*$D$2*SQRT(2)</f>
        <v>-47.2132484669106</v>
      </c>
      <c r="E1875" s="6" t="n">
        <f aca="false">IF(ABS(D1875-F1875)-($I$2+$I$2+$F$2+$E$2)&lt;0,0,SIGN(D1875-F1875)*(ABS(D1875-F1875)-($I$2+$I$2+$F$2+$E$2)))</f>
        <v>18.850987665687</v>
      </c>
      <c r="F1875" s="6" t="n">
        <f aca="false">F1874+G1874/($H$2/1000000)*(1/$C$2/COUNT($A$5:$A$632))</f>
        <v>-71.1642361325976</v>
      </c>
      <c r="G1875" s="6" t="n">
        <f aca="false">E1875/$G$2</f>
        <v>0.0229890093483987</v>
      </c>
      <c r="H1875" s="6" t="n">
        <f aca="false">IF(G1875&gt;0,G1875,0)</f>
        <v>0.0229890093483987</v>
      </c>
      <c r="J1875" s="11" t="n">
        <f aca="false">E1875*E1875</f>
        <v>355.359735971882</v>
      </c>
      <c r="K1875" s="6" t="n">
        <f aca="false">J1875/$G$2</f>
        <v>0.433365531673027</v>
      </c>
      <c r="M1875" s="8" t="n">
        <f aca="false">IF(H1875&gt;0,$E$2,0)</f>
        <v>5.1</v>
      </c>
      <c r="N1875" s="6" t="n">
        <f aca="false">M1875*H1875</f>
        <v>0.117243947676834</v>
      </c>
      <c r="P1875" s="8" t="n">
        <f aca="false">IF(H1875&gt;0,$F$2,0)</f>
        <v>0</v>
      </c>
      <c r="Q1875" s="6" t="n">
        <f aca="false">P1875*H1875</f>
        <v>0</v>
      </c>
    </row>
    <row r="1876" customFormat="false" ht="15" hidden="false" customHeight="false" outlineLevel="0" collapsed="false">
      <c r="A1876" s="0" t="n">
        <f aca="false">A1875+0.01</f>
        <v>18.7200000000001</v>
      </c>
      <c r="B1876" s="6" t="n">
        <f aca="false">SIN(A1876)</f>
        <v>-0.129193798571762</v>
      </c>
      <c r="C1876" s="6" t="n">
        <f aca="false">ABS(B1876)</f>
        <v>0.129193798571762</v>
      </c>
      <c r="D1876" s="6" t="n">
        <f aca="false">B1876*$D$2*SQRT(2)</f>
        <v>-43.849829307524</v>
      </c>
      <c r="E1876" s="6" t="n">
        <f aca="false">IF(ABS(D1876-F1876)-($I$2+$I$2+$F$2+$E$2)&lt;0,0,SIGN(D1876-F1876)*(ABS(D1876-F1876)-($I$2+$I$2+$F$2+$E$2)))</f>
        <v>18.8865247537941</v>
      </c>
      <c r="F1876" s="6" t="n">
        <f aca="false">F1875+G1875/($H$2/1000000)*(1/$C$2/COUNT($A$5:$A$632))</f>
        <v>-67.8363540613181</v>
      </c>
      <c r="G1876" s="6" t="n">
        <f aca="false">E1876/$G$2</f>
        <v>0.0230323472607245</v>
      </c>
      <c r="H1876" s="6" t="n">
        <f aca="false">IF(G1876&gt;0,G1876,0)</f>
        <v>0.0230323472607245</v>
      </c>
      <c r="J1876" s="11" t="n">
        <f aca="false">E1876*E1876</f>
        <v>356.700817275676</v>
      </c>
      <c r="K1876" s="6" t="n">
        <f aca="false">J1876/$G$2</f>
        <v>0.435000996677654</v>
      </c>
      <c r="M1876" s="8" t="n">
        <f aca="false">IF(H1876&gt;0,$E$2,0)</f>
        <v>5.1</v>
      </c>
      <c r="N1876" s="6" t="n">
        <f aca="false">M1876*H1876</f>
        <v>0.117464971029695</v>
      </c>
      <c r="P1876" s="8" t="n">
        <f aca="false">IF(H1876&gt;0,$F$2,0)</f>
        <v>0</v>
      </c>
      <c r="Q1876" s="6" t="n">
        <f aca="false">P1876*H1876</f>
        <v>0</v>
      </c>
    </row>
    <row r="1877" customFormat="false" ht="15" hidden="false" customHeight="false" outlineLevel="0" collapsed="false">
      <c r="A1877" s="0" t="n">
        <f aca="false">A1876+0.01</f>
        <v>18.7300000000001</v>
      </c>
      <c r="B1877" s="6" t="n">
        <f aca="false">SIN(A1877)</f>
        <v>-0.119271310568003</v>
      </c>
      <c r="C1877" s="6" t="n">
        <f aca="false">ABS(B1877)</f>
        <v>0.119271310568003</v>
      </c>
      <c r="D1877" s="6" t="n">
        <f aca="false">B1877*$D$2*SQRT(2)</f>
        <v>-40.482025201748</v>
      </c>
      <c r="E1877" s="6" t="n">
        <f aca="false">IF(ABS(D1877-F1877)-($I$2+$I$2+$F$2+$E$2)&lt;0,0,SIGN(D1877-F1877)*(ABS(D1877-F1877)-($I$2+$I$2+$F$2+$E$2)))</f>
        <v>18.9201732051514</v>
      </c>
      <c r="F1877" s="6" t="n">
        <f aca="false">F1876+G1876/($H$2/1000000)*(1/$C$2/COUNT($A$5:$A$632))</f>
        <v>-64.5021984068994</v>
      </c>
      <c r="G1877" s="6" t="n">
        <f aca="false">E1877/$G$2</f>
        <v>0.0230733819575017</v>
      </c>
      <c r="H1877" s="6" t="n">
        <f aca="false">IF(G1877&gt;0,G1877,0)</f>
        <v>0.0230733819575017</v>
      </c>
      <c r="J1877" s="11" t="n">
        <f aca="false">E1877*E1877</f>
        <v>357.972954112928</v>
      </c>
      <c r="K1877" s="6" t="n">
        <f aca="false">J1877/$G$2</f>
        <v>0.436552383064546</v>
      </c>
      <c r="M1877" s="8" t="n">
        <f aca="false">IF(H1877&gt;0,$E$2,0)</f>
        <v>5.1</v>
      </c>
      <c r="N1877" s="6" t="n">
        <f aca="false">M1877*H1877</f>
        <v>0.117674247983258</v>
      </c>
      <c r="P1877" s="8" t="n">
        <f aca="false">IF(H1877&gt;0,$F$2,0)</f>
        <v>0</v>
      </c>
      <c r="Q1877" s="6" t="n">
        <f aca="false">P1877*H1877</f>
        <v>0</v>
      </c>
    </row>
    <row r="1878" customFormat="false" ht="15" hidden="false" customHeight="false" outlineLevel="0" collapsed="false">
      <c r="A1878" s="0" t="n">
        <f aca="false">A1877+0.01</f>
        <v>18.7400000000001</v>
      </c>
      <c r="B1878" s="6" t="n">
        <f aca="false">SIN(A1878)</f>
        <v>-0.10933689553258</v>
      </c>
      <c r="C1878" s="6" t="n">
        <f aca="false">ABS(B1878)</f>
        <v>0.10933689553258</v>
      </c>
      <c r="D1878" s="6" t="n">
        <f aca="false">B1878*$D$2*SQRT(2)</f>
        <v>-37.1101729271868</v>
      </c>
      <c r="E1878" s="6" t="n">
        <f aca="false">IF(ABS(D1878-F1878)-($I$2+$I$2+$F$2+$E$2)&lt;0,0,SIGN(D1878-F1878)*(ABS(D1878-F1878)-($I$2+$I$2+$F$2+$E$2)))</f>
        <v>18.9519296549439</v>
      </c>
      <c r="F1878" s="6" t="n">
        <f aca="false">F1877+G1877/($H$2/1000000)*(1/$C$2/COUNT($A$5:$A$632))</f>
        <v>-61.1621025821307</v>
      </c>
      <c r="G1878" s="6" t="n">
        <f aca="false">E1878/$G$2</f>
        <v>0.0231121093352975</v>
      </c>
      <c r="H1878" s="6" t="n">
        <f aca="false">IF(G1878&gt;0,G1878,0)</f>
        <v>0.0231121093352975</v>
      </c>
      <c r="J1878" s="11" t="n">
        <f aca="false">E1878*E1878</f>
        <v>359.175637645943</v>
      </c>
      <c r="K1878" s="6" t="n">
        <f aca="false">J1878/$G$2</f>
        <v>0.438019070299931</v>
      </c>
      <c r="M1878" s="8" t="n">
        <f aca="false">IF(H1878&gt;0,$E$2,0)</f>
        <v>5.1</v>
      </c>
      <c r="N1878" s="6" t="n">
        <f aca="false">M1878*H1878</f>
        <v>0.117871757610017</v>
      </c>
      <c r="P1878" s="8" t="n">
        <f aca="false">IF(H1878&gt;0,$F$2,0)</f>
        <v>0</v>
      </c>
      <c r="Q1878" s="6" t="n">
        <f aca="false">P1878*H1878</f>
        <v>0</v>
      </c>
    </row>
    <row r="1879" customFormat="false" ht="15" hidden="false" customHeight="false" outlineLevel="0" collapsed="false">
      <c r="A1879" s="0" t="n">
        <f aca="false">A1878+0.01</f>
        <v>18.7500000000001</v>
      </c>
      <c r="B1879" s="6" t="n">
        <f aca="false">SIN(A1879)</f>
        <v>-0.0993915468987174</v>
      </c>
      <c r="C1879" s="6" t="n">
        <f aca="false">ABS(B1879)</f>
        <v>0.0993915468987174</v>
      </c>
      <c r="D1879" s="6" t="n">
        <f aca="false">B1879*$D$2*SQRT(2)</f>
        <v>-33.7346096662578</v>
      </c>
      <c r="E1879" s="6" t="n">
        <f aca="false">IF(ABS(D1879-F1879)-($I$2+$I$2+$F$2+$E$2)&lt;0,0,SIGN(D1879-F1879)*(ABS(D1879-F1879)-($I$2+$I$2+$F$2+$E$2)))</f>
        <v>18.9817909275554</v>
      </c>
      <c r="F1879" s="6" t="n">
        <f aca="false">F1878+G1878/($H$2/1000000)*(1/$C$2/COUNT($A$5:$A$632))</f>
        <v>-57.8164005938132</v>
      </c>
      <c r="G1879" s="6" t="n">
        <f aca="false">E1879/$G$2</f>
        <v>0.023148525521409</v>
      </c>
      <c r="H1879" s="6" t="n">
        <f aca="false">IF(G1879&gt;0,G1879,0)</f>
        <v>0.023148525521409</v>
      </c>
      <c r="J1879" s="11" t="n">
        <f aca="false">E1879*E1879</f>
        <v>360.308386817425</v>
      </c>
      <c r="K1879" s="6" t="n">
        <f aca="false">J1879/$G$2</f>
        <v>0.439400471728567</v>
      </c>
      <c r="M1879" s="8" t="n">
        <f aca="false">IF(H1879&gt;0,$E$2,0)</f>
        <v>5.1</v>
      </c>
      <c r="N1879" s="6" t="n">
        <f aca="false">M1879*H1879</f>
        <v>0.118057480159186</v>
      </c>
      <c r="P1879" s="8" t="n">
        <f aca="false">IF(H1879&gt;0,$F$2,0)</f>
        <v>0</v>
      </c>
      <c r="Q1879" s="6" t="n">
        <f aca="false">P1879*H1879</f>
        <v>0</v>
      </c>
    </row>
    <row r="1880" customFormat="false" ht="15" hidden="false" customHeight="false" outlineLevel="0" collapsed="false">
      <c r="A1880" s="0" t="n">
        <f aca="false">A1879+0.01</f>
        <v>18.7600000000001</v>
      </c>
      <c r="B1880" s="6" t="n">
        <f aca="false">SIN(A1880)</f>
        <v>-0.0894362591929909</v>
      </c>
      <c r="C1880" s="6" t="n">
        <f aca="false">ABS(B1880)</f>
        <v>0.0894362591929909</v>
      </c>
      <c r="D1880" s="6" t="n">
        <f aca="false">B1880*$D$2*SQRT(2)</f>
        <v>-30.3556729724744</v>
      </c>
      <c r="E1880" s="6" t="n">
        <f aca="false">IF(ABS(D1880-F1880)-($I$2+$I$2+$F$2+$E$2)&lt;0,0,SIGN(D1880-F1880)*(ABS(D1880-F1880)-($I$2+$I$2+$F$2+$E$2)))</f>
        <v>19.0097540368847</v>
      </c>
      <c r="F1880" s="6" t="n">
        <f aca="false">F1879+G1879/($H$2/1000000)*(1/$C$2/COUNT($A$5:$A$632))</f>
        <v>-54.4654270093591</v>
      </c>
      <c r="G1880" s="6" t="n">
        <f aca="false">E1880/$G$2</f>
        <v>0.0231826268742496</v>
      </c>
      <c r="H1880" s="6" t="n">
        <f aca="false">IF(G1880&gt;0,G1880,0)</f>
        <v>0.0231826268742496</v>
      </c>
      <c r="J1880" s="11" t="n">
        <f aca="false">E1880*E1880</f>
        <v>361.370748542854</v>
      </c>
      <c r="K1880" s="6" t="n">
        <f aca="false">J1880/$G$2</f>
        <v>0.440696034808358</v>
      </c>
      <c r="M1880" s="8" t="n">
        <f aca="false">IF(H1880&gt;0,$E$2,0)</f>
        <v>5.1</v>
      </c>
      <c r="N1880" s="6" t="n">
        <f aca="false">M1880*H1880</f>
        <v>0.118231397058673</v>
      </c>
      <c r="P1880" s="8" t="n">
        <f aca="false">IF(H1880&gt;0,$F$2,0)</f>
        <v>0</v>
      </c>
      <c r="Q1880" s="6" t="n">
        <f aca="false">P1880*H1880</f>
        <v>0</v>
      </c>
    </row>
    <row r="1881" customFormat="false" ht="15" hidden="false" customHeight="false" outlineLevel="0" collapsed="false">
      <c r="A1881" s="0" t="n">
        <f aca="false">A1880+0.01</f>
        <v>18.7700000000001</v>
      </c>
      <c r="B1881" s="6" t="n">
        <f aca="false">SIN(A1881)</f>
        <v>-0.0794720279358752</v>
      </c>
      <c r="C1881" s="6" t="n">
        <f aca="false">ABS(B1881)</f>
        <v>0.0794720279358752</v>
      </c>
      <c r="D1881" s="6" t="n">
        <f aca="false">B1881*$D$2*SQRT(2)</f>
        <v>-26.97370073669</v>
      </c>
      <c r="E1881" s="6" t="n">
        <f aca="false">IF(ABS(D1881-F1881)-($I$2+$I$2+$F$2+$E$2)&lt;0,0,SIGN(D1881-F1881)*(ABS(D1881-F1881)-($I$2+$I$2+$F$2+$E$2)))</f>
        <v>19.0358161866457</v>
      </c>
      <c r="F1881" s="6" t="n">
        <f aca="false">F1880+G1880/($H$2/1000000)*(1/$C$2/COUNT($A$5:$A$632))</f>
        <v>-51.1095169233357</v>
      </c>
      <c r="G1881" s="6" t="n">
        <f aca="false">E1881/$G$2</f>
        <v>0.0232144099837143</v>
      </c>
      <c r="H1881" s="6" t="n">
        <f aca="false">IF(G1881&gt;0,G1881,0)</f>
        <v>0.0232144099837143</v>
      </c>
      <c r="J1881" s="11" t="n">
        <f aca="false">E1881*E1881</f>
        <v>362.362297891762</v>
      </c>
      <c r="K1881" s="6" t="n">
        <f aca="false">J1881/$G$2</f>
        <v>0.441905241331417</v>
      </c>
      <c r="M1881" s="8" t="n">
        <f aca="false">IF(H1881&gt;0,$E$2,0)</f>
        <v>5.1</v>
      </c>
      <c r="N1881" s="6" t="n">
        <f aca="false">M1881*H1881</f>
        <v>0.118393490916943</v>
      </c>
      <c r="P1881" s="8" t="n">
        <f aca="false">IF(H1881&gt;0,$F$2,0)</f>
        <v>0</v>
      </c>
      <c r="Q1881" s="6" t="n">
        <f aca="false">P1881*H1881</f>
        <v>0</v>
      </c>
    </row>
    <row r="1882" customFormat="false" ht="15" hidden="false" customHeight="false" outlineLevel="0" collapsed="false">
      <c r="A1882" s="0" t="n">
        <f aca="false">A1881+0.01</f>
        <v>18.7800000000001</v>
      </c>
      <c r="B1882" s="6" t="n">
        <f aca="false">SIN(A1882)</f>
        <v>-0.0694998495421923</v>
      </c>
      <c r="C1882" s="6" t="n">
        <f aca="false">ABS(B1882)</f>
        <v>0.0694998495421923</v>
      </c>
      <c r="D1882" s="6" t="n">
        <f aca="false">B1882*$D$2*SQRT(2)</f>
        <v>-23.5890311533099</v>
      </c>
      <c r="E1882" s="6" t="n">
        <f aca="false">IF(ABS(D1882-F1882)-($I$2+$I$2+$F$2+$E$2)&lt;0,0,SIGN(D1882-F1882)*(ABS(D1882-F1882)-($I$2+$I$2+$F$2+$E$2)))</f>
        <v>19.0599747706462</v>
      </c>
      <c r="F1882" s="6" t="n">
        <f aca="false">F1881+G1881/($H$2/1000000)*(1/$C$2/COUNT($A$5:$A$632))</f>
        <v>-47.7490059239561</v>
      </c>
      <c r="G1882" s="6" t="n">
        <f aca="false">E1882/$G$2</f>
        <v>0.0232438716715198</v>
      </c>
      <c r="H1882" s="6" t="n">
        <f aca="false">IF(G1882&gt;0,G1882,0)</f>
        <v>0.0232438716715198</v>
      </c>
      <c r="J1882" s="11" t="n">
        <f aca="false">E1882*E1882</f>
        <v>363.28263825767</v>
      </c>
      <c r="K1882" s="6" t="n">
        <f aca="false">J1882/$G$2</f>
        <v>0.443027607631304</v>
      </c>
      <c r="M1882" s="8" t="n">
        <f aca="false">IF(H1882&gt;0,$E$2,0)</f>
        <v>5.1</v>
      </c>
      <c r="N1882" s="6" t="n">
        <f aca="false">M1882*H1882</f>
        <v>0.118543745524751</v>
      </c>
      <c r="P1882" s="8" t="n">
        <f aca="false">IF(H1882&gt;0,$F$2,0)</f>
        <v>0</v>
      </c>
      <c r="Q1882" s="6" t="n">
        <f aca="false">P1882*H1882</f>
        <v>0</v>
      </c>
    </row>
    <row r="1883" customFormat="false" ht="15" hidden="false" customHeight="false" outlineLevel="0" collapsed="false">
      <c r="A1883" s="0" t="n">
        <f aca="false">A1882+0.01</f>
        <v>18.7900000000001</v>
      </c>
      <c r="B1883" s="6" t="n">
        <f aca="false">SIN(A1883)</f>
        <v>-0.0595207212214715</v>
      </c>
      <c r="C1883" s="6" t="n">
        <f aca="false">ABS(B1883)</f>
        <v>0.0595207212214715</v>
      </c>
      <c r="D1883" s="6" t="n">
        <f aca="false">B1883*$D$2*SQRT(2)</f>
        <v>-20.2020026864719</v>
      </c>
      <c r="E1883" s="6" t="n">
        <f aca="false">IF(ABS(D1883-F1883)-($I$2+$I$2+$F$2+$E$2)&lt;0,0,SIGN(D1883-F1883)*(ABS(D1883-F1883)-($I$2+$I$2+$F$2+$E$2)))</f>
        <v>19.0822273730488</v>
      </c>
      <c r="F1883" s="6" t="n">
        <f aca="false">F1882+G1882/($H$2/1000000)*(1/$C$2/COUNT($A$5:$A$632))</f>
        <v>-44.3842300595207</v>
      </c>
      <c r="G1883" s="6" t="n">
        <f aca="false">E1883/$G$2</f>
        <v>0.0232710089915229</v>
      </c>
      <c r="H1883" s="6" t="n">
        <f aca="false">IF(G1883&gt;0,G1883,0)</f>
        <v>0.0232710089915229</v>
      </c>
      <c r="J1883" s="11" t="n">
        <f aca="false">E1883*E1883</f>
        <v>364.131401516733</v>
      </c>
      <c r="K1883" s="6" t="n">
        <f aca="false">J1883/$G$2</f>
        <v>0.444062684776503</v>
      </c>
      <c r="M1883" s="8" t="n">
        <f aca="false">IF(H1883&gt;0,$E$2,0)</f>
        <v>5.1</v>
      </c>
      <c r="N1883" s="6" t="n">
        <f aca="false">M1883*H1883</f>
        <v>0.118682145856767</v>
      </c>
      <c r="P1883" s="8" t="n">
        <f aca="false">IF(H1883&gt;0,$F$2,0)</f>
        <v>0</v>
      </c>
      <c r="Q1883" s="6" t="n">
        <f aca="false">P1883*H1883</f>
        <v>0</v>
      </c>
    </row>
    <row r="1884" customFormat="false" ht="15" hidden="false" customHeight="false" outlineLevel="0" collapsed="false">
      <c r="A1884" s="0" t="n">
        <f aca="false">A1883+0.01</f>
        <v>18.8000000000001</v>
      </c>
      <c r="B1884" s="6" t="n">
        <f aca="false">SIN(A1884)</f>
        <v>-0.049535640878229</v>
      </c>
      <c r="C1884" s="6" t="n">
        <f aca="false">ABS(B1884)</f>
        <v>0.049535640878229</v>
      </c>
      <c r="D1884" s="6" t="n">
        <f aca="false">B1884*$D$2*SQRT(2)</f>
        <v>-16.8129540362003</v>
      </c>
      <c r="E1884" s="6" t="n">
        <f aca="false">IF(ABS(D1884-F1884)-($I$2+$I$2+$F$2+$E$2)&lt;0,0,SIGN(D1884-F1884)*(ABS(D1884-F1884)-($I$2+$I$2+$F$2+$E$2)))</f>
        <v>19.1025717686124</v>
      </c>
      <c r="F1884" s="6" t="n">
        <f aca="false">F1883+G1883/($H$2/1000000)*(1/$C$2/COUNT($A$5:$A$632))</f>
        <v>-41.0155258048127</v>
      </c>
      <c r="G1884" s="6" t="n">
        <f aca="false">E1884/$G$2</f>
        <v>0.0232958192300151</v>
      </c>
      <c r="H1884" s="6" t="n">
        <f aca="false">IF(G1884&gt;0,G1884,0)</f>
        <v>0.0232958192300151</v>
      </c>
      <c r="J1884" s="11" t="n">
        <f aca="false">E1884*E1884</f>
        <v>364.908248174987</v>
      </c>
      <c r="K1884" s="6" t="n">
        <f aca="false">J1884/$G$2</f>
        <v>0.445010058749984</v>
      </c>
      <c r="M1884" s="8" t="n">
        <f aca="false">IF(H1884&gt;0,$E$2,0)</f>
        <v>5.1</v>
      </c>
      <c r="N1884" s="6" t="n">
        <f aca="false">M1884*H1884</f>
        <v>0.118808678073077</v>
      </c>
      <c r="P1884" s="8" t="n">
        <f aca="false">IF(H1884&gt;0,$F$2,0)</f>
        <v>0</v>
      </c>
      <c r="Q1884" s="6" t="n">
        <f aca="false">P1884*H1884</f>
        <v>0</v>
      </c>
    </row>
    <row r="1885" customFormat="false" ht="15" hidden="false" customHeight="false" outlineLevel="0" collapsed="false">
      <c r="A1885" s="0" t="n">
        <f aca="false">A1884+0.01</f>
        <v>18.8100000000001</v>
      </c>
      <c r="B1885" s="6" t="n">
        <f aca="false">SIN(A1885)</f>
        <v>-0.0395456070121783</v>
      </c>
      <c r="C1885" s="6" t="n">
        <f aca="false">ABS(B1885)</f>
        <v>0.0395456070121783</v>
      </c>
      <c r="D1885" s="6" t="n">
        <f aca="false">B1885*$D$2*SQRT(2)</f>
        <v>-13.4222241045358</v>
      </c>
      <c r="E1885" s="6" t="n">
        <f aca="false">IF(ABS(D1885-F1885)-($I$2+$I$2+$F$2+$E$2)&lt;0,0,SIGN(D1885-F1885)*(ABS(D1885-F1885)-($I$2+$I$2+$F$2+$E$2)))</f>
        <v>19.1210059229151</v>
      </c>
      <c r="F1885" s="6" t="n">
        <f aca="false">F1884+G1884/($H$2/1000000)*(1/$C$2/COUNT($A$5:$A$632))</f>
        <v>-37.6432300274509</v>
      </c>
      <c r="G1885" s="6" t="n">
        <f aca="false">E1885/$G$2</f>
        <v>0.023318299905994</v>
      </c>
      <c r="H1885" s="6" t="n">
        <f aca="false">IF(G1885&gt;0,G1885,0)</f>
        <v>0.023318299905994</v>
      </c>
      <c r="J1885" s="11" t="n">
        <f aca="false">E1885*E1885</f>
        <v>365.612867504155</v>
      </c>
      <c r="K1885" s="6" t="n">
        <f aca="false">J1885/$G$2</f>
        <v>0.445869350614823</v>
      </c>
      <c r="M1885" s="8" t="n">
        <f aca="false">IF(H1885&gt;0,$E$2,0)</f>
        <v>5.1</v>
      </c>
      <c r="N1885" s="6" t="n">
        <f aca="false">M1885*H1885</f>
        <v>0.11892332952057</v>
      </c>
      <c r="P1885" s="8" t="n">
        <f aca="false">IF(H1885&gt;0,$F$2,0)</f>
        <v>0</v>
      </c>
      <c r="Q1885" s="6" t="n">
        <f aca="false">P1885*H1885</f>
        <v>0</v>
      </c>
    </row>
    <row r="1886" customFormat="false" ht="15" hidden="false" customHeight="false" outlineLevel="0" collapsed="false">
      <c r="A1886" s="0" t="n">
        <f aca="false">A1885+0.01</f>
        <v>18.8200000000001</v>
      </c>
      <c r="B1886" s="6" t="n">
        <f aca="false">SIN(A1886)</f>
        <v>-0.0295516186183809</v>
      </c>
      <c r="C1886" s="6" t="n">
        <f aca="false">ABS(B1886)</f>
        <v>0.0295516186183809</v>
      </c>
      <c r="D1886" s="6" t="n">
        <f aca="false">B1886*$D$2*SQRT(2)</f>
        <v>-10.030151961646</v>
      </c>
      <c r="E1886" s="6" t="n">
        <f aca="false">IF(ABS(D1886-F1886)-($I$2+$I$2+$F$2+$E$2)&lt;0,0,SIGN(D1886-F1886)*(ABS(D1886-F1886)-($I$2+$I$2+$F$2+$E$2)))</f>
        <v>19.1375279925574</v>
      </c>
      <c r="F1886" s="6" t="n">
        <f aca="false">F1885+G1885/($H$2/1000000)*(1/$C$2/COUNT($A$5:$A$632))</f>
        <v>-34.2676799542034</v>
      </c>
      <c r="G1886" s="6" t="n">
        <f aca="false">E1886/$G$2</f>
        <v>0.0233384487714114</v>
      </c>
      <c r="H1886" s="6" t="n">
        <f aca="false">IF(G1886&gt;0,G1886,0)</f>
        <v>0.0233384487714114</v>
      </c>
      <c r="J1886" s="11" t="n">
        <f aca="false">E1886*E1886</f>
        <v>366.244977665917</v>
      </c>
      <c r="K1886" s="6" t="n">
        <f aca="false">J1886/$G$2</f>
        <v>0.446640216665753</v>
      </c>
      <c r="M1886" s="8" t="n">
        <f aca="false">IF(H1886&gt;0,$E$2,0)</f>
        <v>5.1</v>
      </c>
      <c r="N1886" s="6" t="n">
        <f aca="false">M1886*H1886</f>
        <v>0.119026088734198</v>
      </c>
      <c r="P1886" s="8" t="n">
        <f aca="false">IF(H1886&gt;0,$F$2,0)</f>
        <v>0</v>
      </c>
      <c r="Q1886" s="6" t="n">
        <f aca="false">P1886*H1886</f>
        <v>0</v>
      </c>
    </row>
    <row r="1887" customFormat="false" ht="15" hidden="false" customHeight="false" outlineLevel="0" collapsed="false">
      <c r="A1887" s="0" t="n">
        <f aca="false">A1886+0.01</f>
        <v>18.8300000000001</v>
      </c>
      <c r="B1887" s="6" t="n">
        <f aca="false">SIN(A1887)</f>
        <v>-0.0195546750873479</v>
      </c>
      <c r="C1887" s="6" t="n">
        <f aca="false">ABS(B1887)</f>
        <v>0.0195546750873479</v>
      </c>
      <c r="D1887" s="6" t="n">
        <f aca="false">B1887*$D$2*SQRT(2)</f>
        <v>-6.63707681191842</v>
      </c>
      <c r="E1887" s="6" t="n">
        <f aca="false">IF(ABS(D1887-F1887)-($I$2+$I$2+$F$2+$E$2)&lt;0,0,SIGN(D1887-F1887)*(ABS(D1887-F1887)-($I$2+$I$2+$F$2+$E$2)))</f>
        <v>19.1521363253464</v>
      </c>
      <c r="F1887" s="6" t="n">
        <f aca="false">F1886+G1886/($H$2/1000000)*(1/$C$2/COUNT($A$5:$A$632))</f>
        <v>-30.8892131372648</v>
      </c>
      <c r="G1887" s="6" t="n">
        <f aca="false">E1887/$G$2</f>
        <v>0.0233562638113981</v>
      </c>
      <c r="H1887" s="6" t="n">
        <f aca="false">IF(G1887&gt;0,G1887,0)</f>
        <v>0.0233562638113981</v>
      </c>
      <c r="J1887" s="11" t="n">
        <f aca="false">E1887*E1887</f>
        <v>366.804325824654</v>
      </c>
      <c r="K1887" s="6" t="n">
        <f aca="false">J1887/$G$2</f>
        <v>0.447322348566651</v>
      </c>
      <c r="M1887" s="8" t="n">
        <f aca="false">IF(H1887&gt;0,$E$2,0)</f>
        <v>5.1</v>
      </c>
      <c r="N1887" s="6" t="n">
        <f aca="false">M1887*H1887</f>
        <v>0.11911694543813</v>
      </c>
      <c r="P1887" s="8" t="n">
        <f aca="false">IF(H1887&gt;0,$F$2,0)</f>
        <v>0</v>
      </c>
      <c r="Q1887" s="6" t="n">
        <f aca="false">P1887*H1887</f>
        <v>0</v>
      </c>
    </row>
    <row r="1888" customFormat="false" ht="15" hidden="false" customHeight="false" outlineLevel="0" collapsed="false">
      <c r="A1888" s="0" t="n">
        <f aca="false">A1887+0.01</f>
        <v>18.8400000000001</v>
      </c>
      <c r="B1888" s="6" t="n">
        <f aca="false">SIN(A1888)</f>
        <v>-0.00955577610510173</v>
      </c>
      <c r="C1888" s="6" t="n">
        <f aca="false">ABS(B1888)</f>
        <v>0.00955577610510173</v>
      </c>
      <c r="D1888" s="6" t="n">
        <f aca="false">B1888*$D$2*SQRT(2)</f>
        <v>-3.24333796004055</v>
      </c>
      <c r="E1888" s="6" t="n">
        <f aca="false">IF(ABS(D1888-F1888)-($I$2+$I$2+$F$2+$E$2)&lt;0,0,SIGN(D1888-F1888)*(ABS(D1888-F1888)-($I$2+$I$2+$F$2+$E$2)))</f>
        <v>19.1648294604614</v>
      </c>
      <c r="F1888" s="6" t="n">
        <f aca="false">F1887+G1887/($H$2/1000000)*(1/$C$2/COUNT($A$5:$A$632))</f>
        <v>-27.5081674205019</v>
      </c>
      <c r="G1888" s="6" t="n">
        <f aca="false">E1888/$G$2</f>
        <v>0.0233717432444651</v>
      </c>
      <c r="H1888" s="6" t="n">
        <f aca="false">IF(G1888&gt;0,G1888,0)</f>
        <v>0.0233717432444651</v>
      </c>
      <c r="J1888" s="11" t="n">
        <f aca="false">E1888*E1888</f>
        <v>367.290688248569</v>
      </c>
      <c r="K1888" s="6" t="n">
        <f aca="false">J1888/$G$2</f>
        <v>0.447915473473864</v>
      </c>
      <c r="M1888" s="8" t="n">
        <f aca="false">IF(H1888&gt;0,$E$2,0)</f>
        <v>5.1</v>
      </c>
      <c r="N1888" s="6" t="n">
        <f aca="false">M1888*H1888</f>
        <v>0.119195890546772</v>
      </c>
      <c r="P1888" s="8" t="n">
        <f aca="false">IF(H1888&gt;0,$F$2,0)</f>
        <v>0</v>
      </c>
      <c r="Q1888" s="6" t="n">
        <f aca="false">P1888*H1888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96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E17" activeCellId="0" sqref="E17"/>
    </sheetView>
  </sheetViews>
  <sheetFormatPr defaultRowHeight="15"/>
  <cols>
    <col collapsed="false" hidden="false" max="1" min="1" style="0" width="8.72959183673469"/>
    <col collapsed="false" hidden="false" max="2" min="2" style="0" width="11.9948979591837"/>
    <col collapsed="false" hidden="false" max="3" min="3" style="0" width="8.72959183673469"/>
    <col collapsed="false" hidden="false" max="5" min="4" style="0" width="13.7040816326531"/>
    <col collapsed="false" hidden="false" max="6" min="6" style="0" width="21.015306122449"/>
    <col collapsed="false" hidden="false" max="7" min="7" style="0" width="16.219387755102"/>
    <col collapsed="false" hidden="false" max="8" min="8" style="0" width="25.9795918367347"/>
    <col collapsed="false" hidden="false" max="1025" min="9" style="0" width="8.72959183673469"/>
  </cols>
  <sheetData>
    <row r="1" customFormat="false" ht="15" hidden="false" customHeight="false" outlineLevel="0" collapsed="false">
      <c r="A1" s="0" t="s">
        <v>64</v>
      </c>
      <c r="B1" s="7" t="n">
        <f aca="false">'Summary (Capacitive)'!D3</f>
        <v>240</v>
      </c>
    </row>
    <row r="2" customFormat="false" ht="15" hidden="false" customHeight="false" outlineLevel="0" collapsed="false">
      <c r="A2" s="0" t="s">
        <v>65</v>
      </c>
      <c r="B2" s="31" t="n">
        <f aca="false">'Summary (Capacitive)'!D2</f>
        <v>50</v>
      </c>
    </row>
    <row r="3" customFormat="false" ht="15" hidden="false" customHeight="false" outlineLevel="0" collapsed="false">
      <c r="A3" s="0" t="s">
        <v>66</v>
      </c>
      <c r="B3" s="0" t="n">
        <f aca="false">'Summary (Capacitive)'!D7/1000000</f>
        <v>2.2E-007</v>
      </c>
    </row>
    <row r="4" customFormat="false" ht="15" hidden="false" customHeight="false" outlineLevel="0" collapsed="false">
      <c r="A4" s="0" t="s">
        <v>67</v>
      </c>
      <c r="B4" s="0" t="s">
        <v>66</v>
      </c>
      <c r="C4" s="0" t="s">
        <v>68</v>
      </c>
      <c r="D4" s="0" t="s">
        <v>69</v>
      </c>
      <c r="E4" s="0" t="s">
        <v>67</v>
      </c>
      <c r="F4" s="0" t="s">
        <v>70</v>
      </c>
      <c r="G4" s="0" t="s">
        <v>71</v>
      </c>
      <c r="H4" s="0" t="s">
        <v>72</v>
      </c>
    </row>
    <row r="5" customFormat="false" ht="15" hidden="false" customHeight="false" outlineLevel="0" collapsed="false">
      <c r="A5" s="0" t="n">
        <v>0</v>
      </c>
      <c r="B5" s="0" t="n">
        <f aca="false">$B$3</f>
        <v>2.2E-007</v>
      </c>
      <c r="C5" s="0" t="n">
        <f aca="false">1/(2*PI()*$B$2*B5)</f>
        <v>14468.6311901723</v>
      </c>
      <c r="D5" s="0" t="n">
        <f aca="false">A5/(A5+C5)*100</f>
        <v>0</v>
      </c>
      <c r="E5" s="0" t="n">
        <f aca="false">A5</f>
        <v>0</v>
      </c>
      <c r="F5" s="0" t="n">
        <f aca="false">0.637*($B$1/0.707)/SQRT(A5*A5+C5*C5)*1000</f>
        <v>14.9452716653151</v>
      </c>
      <c r="G5" s="0" t="n">
        <f aca="false">F5*F5*A5/1000000</f>
        <v>0</v>
      </c>
    </row>
    <row r="6" customFormat="false" ht="15" hidden="false" customHeight="false" outlineLevel="0" collapsed="false">
      <c r="A6" s="0" t="n">
        <v>10</v>
      </c>
      <c r="B6" s="0" t="n">
        <f aca="false">B5</f>
        <v>2.2E-007</v>
      </c>
      <c r="C6" s="0" t="n">
        <f aca="false">1/(2*PI()*$B$2*B6)</f>
        <v>14468.6311901723</v>
      </c>
      <c r="D6" s="0" t="n">
        <f aca="false">A6/(A6+C6)*100</f>
        <v>0.0690673024863547</v>
      </c>
      <c r="E6" s="0" t="n">
        <f aca="false">A6</f>
        <v>10</v>
      </c>
      <c r="F6" s="0" t="n">
        <f aca="false">0.637*($B$1/0.707)/SQRT(A6*A6+C6*C6)*1000</f>
        <v>14.9452680957215</v>
      </c>
      <c r="G6" s="0" t="n">
        <f aca="false">F6*F6*A6/1000000</f>
        <v>0.00223361038452992</v>
      </c>
      <c r="H6" s="0" t="n">
        <f aca="false">$B$1/A6</f>
        <v>24</v>
      </c>
    </row>
    <row r="7" customFormat="false" ht="15" hidden="false" customHeight="false" outlineLevel="0" collapsed="false">
      <c r="A7" s="0" t="n">
        <f aca="false">A6+10</f>
        <v>20</v>
      </c>
      <c r="B7" s="0" t="n">
        <f aca="false">B6</f>
        <v>2.2E-007</v>
      </c>
      <c r="C7" s="0" t="n">
        <f aca="false">1/(2*PI()*$B$2*B7)</f>
        <v>14468.6311901723</v>
      </c>
      <c r="D7" s="0" t="n">
        <f aca="false">A7/(A7+C7)*100</f>
        <v>0.138039264976018</v>
      </c>
      <c r="E7" s="0" t="n">
        <f aca="false">A7</f>
        <v>20</v>
      </c>
      <c r="F7" s="0" t="n">
        <f aca="false">0.637*($B$1/0.707)/SQRT(A7*A7+C7*C7)*1000</f>
        <v>14.9452573869562</v>
      </c>
      <c r="G7" s="0" t="n">
        <f aca="false">F7*F7*A7/1000000</f>
        <v>0.00446721436724737</v>
      </c>
      <c r="H7" s="0" t="n">
        <f aca="false">$B$1/A7</f>
        <v>12</v>
      </c>
    </row>
    <row r="8" customFormat="false" ht="15" hidden="false" customHeight="false" outlineLevel="0" collapsed="false">
      <c r="A8" s="0" t="n">
        <f aca="false">A7+10</f>
        <v>30</v>
      </c>
      <c r="B8" s="0" t="n">
        <f aca="false">B7</f>
        <v>2.2E-007</v>
      </c>
      <c r="C8" s="0" t="n">
        <f aca="false">1/(2*PI()*$B$2*B8)</f>
        <v>14468.6311901723</v>
      </c>
      <c r="D8" s="0" t="n">
        <f aca="false">A8/(A8+C8)*100</f>
        <v>0.20691608474278</v>
      </c>
      <c r="E8" s="0" t="n">
        <f aca="false">A8</f>
        <v>30</v>
      </c>
      <c r="F8" s="0" t="n">
        <f aca="false">0.637*($B$1/0.707)/SQRT(A8*A8+C8*C8)*1000</f>
        <v>14.9452395390651</v>
      </c>
      <c r="G8" s="0" t="n">
        <f aca="false">F8*F8*A8/1000000</f>
        <v>0.00670080554640106</v>
      </c>
      <c r="H8" s="0" t="n">
        <f aca="false">$B$1/A8</f>
        <v>8</v>
      </c>
    </row>
    <row r="9" customFormat="false" ht="15" hidden="false" customHeight="false" outlineLevel="0" collapsed="false">
      <c r="A9" s="0" t="n">
        <f aca="false">A8+10</f>
        <v>40</v>
      </c>
      <c r="B9" s="0" t="n">
        <f aca="false">B8</f>
        <v>2.2E-007</v>
      </c>
      <c r="C9" s="0" t="n">
        <f aca="false">1/(2*PI()*$B$2*B9)</f>
        <v>14468.6311901723</v>
      </c>
      <c r="D9" s="0" t="n">
        <f aca="false">A9/(A9+C9)*100</f>
        <v>0.275697958516547</v>
      </c>
      <c r="E9" s="0" t="n">
        <f aca="false">A9</f>
        <v>40</v>
      </c>
      <c r="F9" s="0" t="n">
        <f aca="false">0.637*($B$1/0.707)/SQRT(A9*A9+C9*C9)*1000</f>
        <v>14.945214552125</v>
      </c>
      <c r="G9" s="0" t="n">
        <f aca="false">F9*F9*A9/1000000</f>
        <v>0.008934377520362</v>
      </c>
      <c r="H9" s="0" t="n">
        <f aca="false">$B$1/A9</f>
        <v>6</v>
      </c>
    </row>
    <row r="10" customFormat="false" ht="13.8" hidden="false" customHeight="false" outlineLevel="0" collapsed="false">
      <c r="A10" s="0" t="n">
        <f aca="false">A9+10</f>
        <v>50</v>
      </c>
      <c r="B10" s="0" t="n">
        <f aca="false">B9</f>
        <v>2.2E-007</v>
      </c>
      <c r="C10" s="0" t="n">
        <f aca="false">1/(2*PI()*$B$2*B10)</f>
        <v>14468.6311901723</v>
      </c>
      <c r="D10" s="0" t="n">
        <f aca="false">A10/(A10+C10)*100</f>
        <v>0.344385082485222</v>
      </c>
      <c r="E10" s="0" t="n">
        <f aca="false">A10</f>
        <v>50</v>
      </c>
      <c r="F10" s="0" t="n">
        <f aca="false">0.637*($B$1/0.707)/SQRT(A10*A10+C10*C10)*1000</f>
        <v>14.9451824262434</v>
      </c>
      <c r="G10" s="0" t="n">
        <f aca="false">F10*F10*A10/1000000</f>
        <v>0.0111679238876847</v>
      </c>
      <c r="H10" s="0" t="n">
        <f aca="false">$B$1/A10</f>
        <v>4.8</v>
      </c>
    </row>
    <row r="11" customFormat="false" ht="15" hidden="false" customHeight="false" outlineLevel="0" collapsed="false">
      <c r="A11" s="0" t="n">
        <f aca="false">A10+10</f>
        <v>60</v>
      </c>
      <c r="B11" s="0" t="n">
        <f aca="false">B10</f>
        <v>2.2E-007</v>
      </c>
      <c r="C11" s="0" t="n">
        <f aca="false">1/(2*PI()*$B$2*B11)</f>
        <v>14468.6311901723</v>
      </c>
      <c r="D11" s="0" t="n">
        <f aca="false">A11/(A11+C11)*100</f>
        <v>0.412977652296565</v>
      </c>
      <c r="E11" s="0" t="n">
        <f aca="false">A11</f>
        <v>60</v>
      </c>
      <c r="F11" s="0" t="n">
        <f aca="false">0.637*($B$1/0.707)/SQRT(A11*A11+C11*C11)*1000</f>
        <v>14.9451431615582</v>
      </c>
      <c r="G11" s="0" t="n">
        <f aca="false">F11*F11*A11/1000000</f>
        <v>0.0134014382471683</v>
      </c>
      <c r="H11" s="0" t="n">
        <f aca="false">$B$1/A11</f>
        <v>4</v>
      </c>
    </row>
    <row r="12" customFormat="false" ht="15" hidden="false" customHeight="false" outlineLevel="0" collapsed="false">
      <c r="A12" s="0" t="n">
        <f aca="false">A11+10</f>
        <v>70</v>
      </c>
      <c r="B12" s="0" t="n">
        <f aca="false">B11</f>
        <v>2.2E-007</v>
      </c>
      <c r="C12" s="0" t="n">
        <f aca="false">1/(2*PI()*$B$2*B12)</f>
        <v>14468.6311901723</v>
      </c>
      <c r="D12" s="0" t="n">
        <f aca="false">A12/(A12+C12)*100</f>
        <v>0.481475863060052</v>
      </c>
      <c r="E12" s="0" t="n">
        <f aca="false">A12</f>
        <v>70</v>
      </c>
      <c r="F12" s="0" t="n">
        <f aca="false">0.637*($B$1/0.707)/SQRT(A12*A12+C12*C12)*1000</f>
        <v>14.9450967582384</v>
      </c>
      <c r="G12" s="0" t="n">
        <f aca="false">F12*F12*A12/1000000</f>
        <v>0.0156349141979176</v>
      </c>
      <c r="H12" s="0" t="n">
        <f aca="false">$B$1/A12</f>
        <v>3.42857142857143</v>
      </c>
    </row>
    <row r="13" customFormat="false" ht="15" hidden="false" customHeight="false" outlineLevel="0" collapsed="false">
      <c r="A13" s="0" t="n">
        <f aca="false">A12+10</f>
        <v>80</v>
      </c>
      <c r="B13" s="0" t="n">
        <f aca="false">B12</f>
        <v>2.2E-007</v>
      </c>
      <c r="C13" s="0" t="n">
        <f aca="false">1/(2*PI()*$B$2*B13)</f>
        <v>14468.6311901723</v>
      </c>
      <c r="D13" s="0" t="n">
        <f aca="false">A13/(A13+C13)*100</f>
        <v>0.549879909348726</v>
      </c>
      <c r="E13" s="0" t="n">
        <f aca="false">A13</f>
        <v>80</v>
      </c>
      <c r="F13" s="0" t="n">
        <f aca="false">0.637*($B$1/0.707)/SQRT(A13*A13+C13*C13)*1000</f>
        <v>14.9450432164834</v>
      </c>
      <c r="G13" s="0" t="n">
        <f aca="false">F13*F13*A13/1000000</f>
        <v>0.0178683453394046</v>
      </c>
      <c r="H13" s="0" t="n">
        <f aca="false">$B$1/A13</f>
        <v>3</v>
      </c>
    </row>
    <row r="14" customFormat="false" ht="15" hidden="false" customHeight="false" outlineLevel="0" collapsed="false">
      <c r="A14" s="0" t="n">
        <f aca="false">A13+10</f>
        <v>90</v>
      </c>
      <c r="B14" s="0" t="n">
        <f aca="false">B13</f>
        <v>2.2E-007</v>
      </c>
      <c r="C14" s="0" t="n">
        <f aca="false">1/(2*PI()*$B$2*B14)</f>
        <v>14468.6311901723</v>
      </c>
      <c r="D14" s="0" t="n">
        <f aca="false">A14/(A14+C14)*100</f>
        <v>0.618189985201039</v>
      </c>
      <c r="E14" s="0" t="n">
        <f aca="false">A14</f>
        <v>90</v>
      </c>
      <c r="F14" s="0" t="n">
        <f aca="false">0.637*($B$1/0.707)/SQRT(A14*A14+C14*C14)*1000</f>
        <v>14.9449825365234</v>
      </c>
      <c r="G14" s="0" t="n">
        <f aca="false">F14*F14*A14/1000000</f>
        <v>0.0201017252715291</v>
      </c>
      <c r="H14" s="0" t="n">
        <f aca="false">$B$1/A14</f>
        <v>2.66666666666667</v>
      </c>
    </row>
    <row r="15" customFormat="false" ht="15" hidden="false" customHeight="false" outlineLevel="0" collapsed="false">
      <c r="A15" s="0" t="n">
        <f aca="false">A14+10</f>
        <v>100</v>
      </c>
      <c r="B15" s="0" t="n">
        <f aca="false">B14</f>
        <v>2.2E-007</v>
      </c>
      <c r="C15" s="0" t="n">
        <f aca="false">1/(2*PI()*$B$2*B15)</f>
        <v>14468.6311901723</v>
      </c>
      <c r="D15" s="0" t="n">
        <f aca="false">A15/(A15+C15)*100</f>
        <v>0.686406284122684</v>
      </c>
      <c r="E15" s="0" t="n">
        <f aca="false">A15</f>
        <v>100</v>
      </c>
      <c r="F15" s="0" t="n">
        <f aca="false">0.637*($B$1/0.707)/SQRT(A15*A15+C15*C15)*1000</f>
        <v>14.9449147186193</v>
      </c>
      <c r="G15" s="0" t="n">
        <f aca="false">F15*F15*A15/1000000</f>
        <v>0.0223350475946803</v>
      </c>
      <c r="H15" s="0" t="n">
        <f aca="false">$B$1/A15</f>
        <v>2.4</v>
      </c>
    </row>
    <row r="16" customFormat="false" ht="15" hidden="false" customHeight="false" outlineLevel="0" collapsed="false">
      <c r="A16" s="0" t="n">
        <f aca="false">A15+10</f>
        <v>110</v>
      </c>
      <c r="B16" s="0" t="n">
        <f aca="false">B15</f>
        <v>2.2E-007</v>
      </c>
      <c r="C16" s="0" t="n">
        <f aca="false">1/(2*PI()*$B$2*B16)</f>
        <v>14468.6311901723</v>
      </c>
      <c r="D16" s="0" t="n">
        <f aca="false">A16/(A16+C16)*100</f>
        <v>0.754528999088425</v>
      </c>
      <c r="E16" s="0" t="n">
        <f aca="false">A16</f>
        <v>110</v>
      </c>
      <c r="F16" s="0" t="n">
        <f aca="false">0.637*($B$1/0.707)/SQRT(A16*A16+C16*C16)*1000</f>
        <v>14.9448397630625</v>
      </c>
      <c r="G16" s="0" t="n">
        <f aca="false">F16*F16*A16/1000000</f>
        <v>0.0245683059097974</v>
      </c>
      <c r="H16" s="0" t="n">
        <f aca="false">$B$1/A16</f>
        <v>2.18181818181818</v>
      </c>
    </row>
    <row r="17" customFormat="false" ht="15" hidden="false" customHeight="false" outlineLevel="0" collapsed="false">
      <c r="A17" s="0" t="n">
        <f aca="false">A16+10</f>
        <v>120</v>
      </c>
      <c r="B17" s="0" t="n">
        <f aca="false">B16</f>
        <v>2.2E-007</v>
      </c>
      <c r="C17" s="0" t="n">
        <f aca="false">1/(2*PI()*$B$2*B17)</f>
        <v>14468.6311901723</v>
      </c>
      <c r="D17" s="0" t="n">
        <f aca="false">A17/(A17+C17)*100</f>
        <v>0.822558322543917</v>
      </c>
      <c r="E17" s="0" t="n">
        <f aca="false">A17</f>
        <v>120</v>
      </c>
      <c r="F17" s="0" t="n">
        <f aca="false">0.637*($B$1/0.707)/SQRT(A17*A17+C17*C17)*1000</f>
        <v>14.9447576701752</v>
      </c>
      <c r="G17" s="0" t="n">
        <f aca="false">F17*F17*A17/1000000</f>
        <v>0.0268014938184313</v>
      </c>
      <c r="H17" s="0" t="n">
        <f aca="false">$B$1/A17</f>
        <v>2</v>
      </c>
    </row>
    <row r="18" customFormat="false" ht="15" hidden="false" customHeight="false" outlineLevel="0" collapsed="false">
      <c r="A18" s="0" t="n">
        <f aca="false">A17+10</f>
        <v>130</v>
      </c>
      <c r="B18" s="0" t="n">
        <f aca="false">B17</f>
        <v>2.2E-007</v>
      </c>
      <c r="C18" s="0" t="n">
        <f aca="false">1/(2*PI()*$B$2*B18)</f>
        <v>14468.6311901723</v>
      </c>
      <c r="D18" s="0" t="n">
        <f aca="false">A18/(A18+C18)*100</f>
        <v>0.890494446407517</v>
      </c>
      <c r="E18" s="0" t="n">
        <f aca="false">A18</f>
        <v>130</v>
      </c>
      <c r="F18" s="0" t="n">
        <f aca="false">0.637*($B$1/0.707)/SQRT(A18*A18+C18*C18)*1000</f>
        <v>14.9446684403104</v>
      </c>
      <c r="G18" s="0" t="n">
        <f aca="false">F18*F18*A18/1000000</f>
        <v>0.0290346049228053</v>
      </c>
      <c r="H18" s="0" t="n">
        <f aca="false">$B$1/A18</f>
        <v>1.84615384615385</v>
      </c>
    </row>
    <row r="19" customFormat="false" ht="15" hidden="false" customHeight="false" outlineLevel="0" collapsed="false">
      <c r="A19" s="0" t="n">
        <f aca="false">A18+10</f>
        <v>140</v>
      </c>
      <c r="B19" s="0" t="n">
        <f aca="false">B18</f>
        <v>2.2E-007</v>
      </c>
      <c r="C19" s="0" t="n">
        <f aca="false">1/(2*PI()*$B$2*B19)</f>
        <v>14468.6311901723</v>
      </c>
      <c r="D19" s="0" t="n">
        <f aca="false">A19/(A19+C19)*100</f>
        <v>0.958337562072089</v>
      </c>
      <c r="E19" s="0" t="n">
        <f aca="false">A19</f>
        <v>140</v>
      </c>
      <c r="F19" s="0" t="n">
        <f aca="false">0.637*($B$1/0.707)/SQRT(A19*A19+C19*C19)*1000</f>
        <v>14.9445720738516</v>
      </c>
      <c r="G19" s="0" t="n">
        <f aca="false">F19*F19*A19/1000000</f>
        <v>0.0312676328258762</v>
      </c>
      <c r="H19" s="0" t="n">
        <f aca="false">$B$1/A19</f>
        <v>1.71428571428571</v>
      </c>
    </row>
    <row r="20" customFormat="false" ht="15" hidden="false" customHeight="false" outlineLevel="0" collapsed="false">
      <c r="A20" s="0" t="n">
        <f aca="false">A19+10</f>
        <v>150</v>
      </c>
      <c r="B20" s="0" t="n">
        <f aca="false">B19</f>
        <v>2.2E-007</v>
      </c>
      <c r="C20" s="0" t="n">
        <f aca="false">1/(2*PI()*$B$2*B20)</f>
        <v>14468.6311901723</v>
      </c>
      <c r="D20" s="0" t="n">
        <f aca="false">A20/(A20+C20)*100</f>
        <v>1.0260878604068</v>
      </c>
      <c r="E20" s="0" t="n">
        <f aca="false">A20</f>
        <v>150</v>
      </c>
      <c r="F20" s="0" t="n">
        <f aca="false">0.637*($B$1/0.707)/SQRT(A20*A20+C20*C20)*1000</f>
        <v>14.9444685712129</v>
      </c>
      <c r="G20" s="0" t="n">
        <f aca="false">F20*F20*A20/1000000</f>
        <v>0.0335005711313957</v>
      </c>
      <c r="H20" s="0" t="n">
        <f aca="false">$B$1/A20</f>
        <v>1.6</v>
      </c>
    </row>
    <row r="21" customFormat="false" ht="15" hidden="false" customHeight="false" outlineLevel="0" collapsed="false">
      <c r="A21" s="0" t="n">
        <f aca="false">A20+10</f>
        <v>160</v>
      </c>
      <c r="B21" s="0" t="n">
        <f aca="false">B20</f>
        <v>2.2E-007</v>
      </c>
      <c r="C21" s="0" t="n">
        <f aca="false">1/(2*PI()*$B$2*B21)</f>
        <v>14468.6311901723</v>
      </c>
      <c r="D21" s="0" t="n">
        <f aca="false">A21/(A21+C21)*100</f>
        <v>1.09374553175891</v>
      </c>
      <c r="E21" s="0" t="n">
        <f aca="false">A21</f>
        <v>160</v>
      </c>
      <c r="F21" s="0" t="n">
        <f aca="false">0.637*($B$1/0.707)/SQRT(A21*A21+C21*C21)*1000</f>
        <v>14.9443579328394</v>
      </c>
      <c r="G21" s="0" t="n">
        <f aca="false">F21*F21*A21/1000000</f>
        <v>0.0357334134439709</v>
      </c>
      <c r="H21" s="0" t="n">
        <f aca="false">$B$1/A21</f>
        <v>1.5</v>
      </c>
    </row>
    <row r="22" customFormat="false" ht="15" hidden="false" customHeight="false" outlineLevel="0" collapsed="false">
      <c r="A22" s="0" t="n">
        <f aca="false">A21+10</f>
        <v>170</v>
      </c>
      <c r="B22" s="0" t="n">
        <f aca="false">B21</f>
        <v>2.2E-007</v>
      </c>
      <c r="C22" s="0" t="n">
        <f aca="false">1/(2*PI()*$B$2*B22)</f>
        <v>14468.6311901723</v>
      </c>
      <c r="D22" s="0" t="n">
        <f aca="false">A22/(A22+C22)*100</f>
        <v>1.16131076595556</v>
      </c>
      <c r="E22" s="0" t="n">
        <f aca="false">A22</f>
        <v>170</v>
      </c>
      <c r="F22" s="0" t="n">
        <f aca="false">0.637*($B$1/0.707)/SQRT(A22*A22+C22*C22)*1000</f>
        <v>14.9442401592063</v>
      </c>
      <c r="G22" s="0" t="n">
        <f aca="false">F22*F22*A22/1000000</f>
        <v>0.0379661533691259</v>
      </c>
      <c r="H22" s="0" t="n">
        <f aca="false">$B$1/A22</f>
        <v>1.41176470588235</v>
      </c>
    </row>
    <row r="23" customFormat="false" ht="13.8" hidden="false" customHeight="false" outlineLevel="0" collapsed="false">
      <c r="A23" s="0" t="n">
        <f aca="false">A22+10</f>
        <v>180</v>
      </c>
      <c r="B23" s="0" t="n">
        <f aca="false">B22</f>
        <v>2.2E-007</v>
      </c>
      <c r="C23" s="0" t="n">
        <f aca="false">1/(2*PI()*$B$2*B23)</f>
        <v>14468.6311901723</v>
      </c>
      <c r="D23" s="0" t="n">
        <f aca="false">A23/(A23+C23)*100</f>
        <v>1.22878375230555</v>
      </c>
      <c r="E23" s="0" t="n">
        <f aca="false">A23</f>
        <v>180</v>
      </c>
      <c r="F23" s="0" t="n">
        <f aca="false">0.637*($B$1/0.707)/SQRT(A23*A23+C23*C23)*1000</f>
        <v>14.94411525082</v>
      </c>
      <c r="G23" s="0" t="n">
        <f aca="false">F23*F23*A23/1000000</f>
        <v>0.0401987845133622</v>
      </c>
      <c r="H23" s="0" t="n">
        <f aca="false">$B$1/A23</f>
        <v>1.33333333333333</v>
      </c>
    </row>
    <row r="24" customFormat="false" ht="15" hidden="false" customHeight="false" outlineLevel="0" collapsed="false">
      <c r="A24" s="0" t="n">
        <f aca="false">A23+10</f>
        <v>190</v>
      </c>
      <c r="B24" s="0" t="n">
        <f aca="false">B23</f>
        <v>2.2E-007</v>
      </c>
      <c r="C24" s="0" t="n">
        <f aca="false">1/(2*PI()*$B$2*B24)</f>
        <v>14468.6311901723</v>
      </c>
      <c r="D24" s="0" t="n">
        <f aca="false">A24/(A24+C24)*100</f>
        <v>1.29616467960107</v>
      </c>
      <c r="E24" s="0" t="n">
        <f aca="false">A24</f>
        <v>190</v>
      </c>
      <c r="F24" s="0" t="n">
        <f aca="false">0.637*($B$1/0.707)/SQRT(A24*A24+C24*C24)*1000</f>
        <v>14.9439832082171</v>
      </c>
      <c r="G24" s="0" t="n">
        <f aca="false">F24*F24*A24/1000000</f>
        <v>0.0424313004842204</v>
      </c>
      <c r="H24" s="0" t="n">
        <f aca="false">$B$1/A24</f>
        <v>1.26315789473684</v>
      </c>
    </row>
    <row r="25" customFormat="false" ht="15" hidden="false" customHeight="false" outlineLevel="0" collapsed="false">
      <c r="A25" s="0" t="n">
        <f aca="false">A24+10</f>
        <v>200</v>
      </c>
      <c r="B25" s="0" t="n">
        <f aca="false">B24</f>
        <v>2.2E-007</v>
      </c>
      <c r="C25" s="0" t="n">
        <f aca="false">1/(2*PI()*$B$2*B25)</f>
        <v>14468.6311901723</v>
      </c>
      <c r="D25" s="0" t="n">
        <f aca="false">A25/(A25+C25)*100</f>
        <v>1.36345373611954</v>
      </c>
      <c r="E25" s="0" t="n">
        <f aca="false">A25</f>
        <v>200</v>
      </c>
      <c r="F25" s="0" t="n">
        <f aca="false">0.637*($B$1/0.707)/SQRT(A25*A25+C25*C25)*1000</f>
        <v>14.9438440319652</v>
      </c>
      <c r="G25" s="0" t="n">
        <f aca="false">F25*F25*A25/1000000</f>
        <v>0.0446636948903406</v>
      </c>
      <c r="H25" s="0" t="n">
        <f aca="false">$B$1/A25</f>
        <v>1.2</v>
      </c>
    </row>
    <row r="26" customFormat="false" ht="15" hidden="false" customHeight="false" outlineLevel="0" collapsed="false">
      <c r="A26" s="0" t="n">
        <f aca="false">A25+10</f>
        <v>210</v>
      </c>
      <c r="B26" s="0" t="n">
        <f aca="false">B25</f>
        <v>2.2E-007</v>
      </c>
      <c r="C26" s="0" t="n">
        <f aca="false">1/(2*PI()*$B$2*B26)</f>
        <v>14468.6311901723</v>
      </c>
      <c r="D26" s="0" t="n">
        <f aca="false">A26/(A26+C26)*100</f>
        <v>1.43065110962526</v>
      </c>
      <c r="E26" s="0" t="n">
        <f aca="false">A26</f>
        <v>210</v>
      </c>
      <c r="F26" s="0" t="n">
        <f aca="false">0.637*($B$1/0.707)/SQRT(A26*A26+C26*C26)*1000</f>
        <v>14.9436977226623</v>
      </c>
      <c r="G26" s="0" t="n">
        <f aca="false">F26*F26*A26/1000000</f>
        <v>0.0468959613415237</v>
      </c>
      <c r="H26" s="0" t="n">
        <f aca="false">$B$1/A26</f>
        <v>1.14285714285714</v>
      </c>
    </row>
    <row r="27" customFormat="false" ht="15" hidden="false" customHeight="false" outlineLevel="0" collapsed="false">
      <c r="A27" s="0" t="n">
        <f aca="false">A26+10</f>
        <v>220</v>
      </c>
      <c r="B27" s="0" t="n">
        <f aca="false">B26</f>
        <v>2.2E-007</v>
      </c>
      <c r="C27" s="0" t="n">
        <f aca="false">1/(2*PI()*$B$2*B27)</f>
        <v>14468.6311901723</v>
      </c>
      <c r="D27" s="0" t="n">
        <f aca="false">A27/(A27+C27)*100</f>
        <v>1.49775698737126</v>
      </c>
      <c r="E27" s="0" t="n">
        <f aca="false">A27</f>
        <v>220</v>
      </c>
      <c r="F27" s="0" t="n">
        <f aca="false">0.637*($B$1/0.707)/SQRT(A27*A27+C27*C27)*1000</f>
        <v>14.9435442809371</v>
      </c>
      <c r="G27" s="0" t="n">
        <f aca="false">F27*F27*A27/1000000</f>
        <v>0.0491280934487921</v>
      </c>
      <c r="H27" s="0" t="n">
        <f aca="false">$B$1/A27</f>
        <v>1.09090909090909</v>
      </c>
    </row>
    <row r="28" customFormat="false" ht="15" hidden="false" customHeight="false" outlineLevel="0" collapsed="false">
      <c r="A28" s="0" t="n">
        <f aca="false">A27+10</f>
        <v>230</v>
      </c>
      <c r="B28" s="0" t="n">
        <f aca="false">B27</f>
        <v>2.2E-007</v>
      </c>
      <c r="C28" s="0" t="n">
        <f aca="false">1/(2*PI()*$B$2*B28)</f>
        <v>14468.6311901723</v>
      </c>
      <c r="D28" s="0" t="n">
        <f aca="false">A28/(A28+C28)*100</f>
        <v>1.56477155610096</v>
      </c>
      <c r="E28" s="0" t="n">
        <f aca="false">A28</f>
        <v>230</v>
      </c>
      <c r="F28" s="0" t="n">
        <f aca="false">0.637*($B$1/0.707)/SQRT(A28*A28+C28*C28)*1000</f>
        <v>14.9433837074488</v>
      </c>
      <c r="G28" s="0" t="n">
        <f aca="false">F28*F28*A28/1000000</f>
        <v>0.0513600848244506</v>
      </c>
      <c r="H28" s="0" t="n">
        <f aca="false">$B$1/A28</f>
        <v>1.04347826086957</v>
      </c>
    </row>
    <row r="29" customFormat="false" ht="15" hidden="false" customHeight="false" outlineLevel="0" collapsed="false">
      <c r="A29" s="0" t="n">
        <f aca="false">A28+10</f>
        <v>240</v>
      </c>
      <c r="B29" s="0" t="n">
        <f aca="false">B28</f>
        <v>2.2E-007</v>
      </c>
      <c r="C29" s="0" t="n">
        <f aca="false">1/(2*PI()*$B$2*B29)</f>
        <v>14468.6311901723</v>
      </c>
      <c r="D29" s="0" t="n">
        <f aca="false">A29/(A29+C29)*100</f>
        <v>1.63169500204994</v>
      </c>
      <c r="E29" s="0" t="n">
        <f aca="false">A29</f>
        <v>240</v>
      </c>
      <c r="F29" s="0" t="n">
        <f aca="false">0.637*($B$1/0.707)/SQRT(A29*A29+C29*C29)*1000</f>
        <v>14.9432160028873</v>
      </c>
      <c r="G29" s="0" t="n">
        <f aca="false">F29*F29*A29/1000000</f>
        <v>0.0535919290821476</v>
      </c>
      <c r="H29" s="0" t="n">
        <f aca="false">$B$1/A29</f>
        <v>1</v>
      </c>
    </row>
    <row r="30" customFormat="false" ht="15" hidden="false" customHeight="false" outlineLevel="0" collapsed="false">
      <c r="A30" s="0" t="n">
        <f aca="false">A29+10</f>
        <v>250</v>
      </c>
      <c r="B30" s="0" t="n">
        <f aca="false">B29</f>
        <v>2.2E-007</v>
      </c>
      <c r="C30" s="0" t="n">
        <f aca="false">1/(2*PI()*$B$2*B30)</f>
        <v>14468.6311901723</v>
      </c>
      <c r="D30" s="0" t="n">
        <f aca="false">A30/(A30+C30)*100</f>
        <v>1.69852751094766</v>
      </c>
      <c r="E30" s="0" t="n">
        <f aca="false">A30</f>
        <v>250</v>
      </c>
      <c r="F30" s="0" t="n">
        <f aca="false">0.637*($B$1/0.707)/SQRT(A30*A30+C30*C30)*1000</f>
        <v>14.9430411679732</v>
      </c>
      <c r="G30" s="0" t="n">
        <f aca="false">F30*F30*A30/1000000</f>
        <v>0.0558236198369357</v>
      </c>
      <c r="H30" s="0" t="n">
        <f aca="false">$B$1/A30</f>
        <v>0.96</v>
      </c>
    </row>
    <row r="31" customFormat="false" ht="15" hidden="false" customHeight="false" outlineLevel="0" collapsed="false">
      <c r="A31" s="0" t="n">
        <f aca="false">A30+10</f>
        <v>260</v>
      </c>
      <c r="B31" s="0" t="n">
        <f aca="false">B30</f>
        <v>2.2E-007</v>
      </c>
      <c r="C31" s="0" t="n">
        <f aca="false">1/(2*PI()*$B$2*B31)</f>
        <v>14468.6311901723</v>
      </c>
      <c r="D31" s="0" t="n">
        <f aca="false">A31/(A31+C31)*100</f>
        <v>1.76526926801919</v>
      </c>
      <c r="E31" s="0" t="n">
        <f aca="false">A31</f>
        <v>260</v>
      </c>
      <c r="F31" s="0" t="n">
        <f aca="false">0.637*($B$1/0.707)/SQRT(A31*A31+C31*C31)*1000</f>
        <v>14.9428592034575</v>
      </c>
      <c r="G31" s="0" t="n">
        <f aca="false">F31*F31*A31/1000000</f>
        <v>0.0580551507053323</v>
      </c>
      <c r="H31" s="0" t="n">
        <f aca="false">$B$1/A31</f>
        <v>0.923076923076923</v>
      </c>
    </row>
    <row r="32" customFormat="false" ht="15" hidden="false" customHeight="false" outlineLevel="0" collapsed="false">
      <c r="A32" s="0" t="n">
        <f aca="false">A31+10</f>
        <v>270</v>
      </c>
      <c r="B32" s="0" t="n">
        <f aca="false">B31</f>
        <v>2.2E-007</v>
      </c>
      <c r="C32" s="0" t="n">
        <f aca="false">1/(2*PI()*$B$2*B32)</f>
        <v>14468.6311901723</v>
      </c>
      <c r="D32" s="0" t="n">
        <f aca="false">A32/(A32+C32)*100</f>
        <v>1.83192045798687</v>
      </c>
      <c r="E32" s="0" t="n">
        <f aca="false">A32</f>
        <v>270</v>
      </c>
      <c r="F32" s="0" t="n">
        <f aca="false">0.637*($B$1/0.707)/SQRT(A32*A32+C32*C32)*1000</f>
        <v>14.9426701101219</v>
      </c>
      <c r="G32" s="0" t="n">
        <f aca="false">F32*F32*A32/1000000</f>
        <v>0.060286515305381</v>
      </c>
      <c r="H32" s="0" t="n">
        <f aca="false">$B$1/A32</f>
        <v>0.888888888888889</v>
      </c>
    </row>
    <row r="33" customFormat="false" ht="15" hidden="false" customHeight="false" outlineLevel="0" collapsed="false">
      <c r="A33" s="0" t="n">
        <f aca="false">A32+10</f>
        <v>280</v>
      </c>
      <c r="B33" s="0" t="n">
        <f aca="false">B32</f>
        <v>2.2E-007</v>
      </c>
      <c r="C33" s="0" t="n">
        <f aca="false">1/(2*PI()*$B$2*B33)</f>
        <v>14468.6311901723</v>
      </c>
      <c r="D33" s="0" t="n">
        <f aca="false">A33/(A33+C33)*100</f>
        <v>1.89848126507209</v>
      </c>
      <c r="E33" s="0" t="n">
        <f aca="false">A33</f>
        <v>280</v>
      </c>
      <c r="F33" s="0" t="n">
        <f aca="false">0.637*($B$1/0.707)/SQRT(A33*A33+C33*C33)*1000</f>
        <v>14.9424738887785</v>
      </c>
      <c r="G33" s="0" t="n">
        <f aca="false">F33*F33*A33/1000000</f>
        <v>0.0625177072567116</v>
      </c>
      <c r="H33" s="0" t="n">
        <f aca="false">$B$1/A33</f>
        <v>0.857142857142857</v>
      </c>
    </row>
    <row r="34" customFormat="false" ht="15" hidden="false" customHeight="false" outlineLevel="0" collapsed="false">
      <c r="A34" s="0" t="n">
        <f aca="false">A33+10</f>
        <v>290</v>
      </c>
      <c r="B34" s="0" t="n">
        <f aca="false">B33</f>
        <v>2.2E-007</v>
      </c>
      <c r="C34" s="0" t="n">
        <f aca="false">1/(2*PI()*$B$2*B34)</f>
        <v>14468.6311901723</v>
      </c>
      <c r="D34" s="0" t="n">
        <f aca="false">A34/(A34+C34)*100</f>
        <v>1.96495187299693</v>
      </c>
      <c r="E34" s="0" t="n">
        <f aca="false">A34</f>
        <v>290</v>
      </c>
      <c r="F34" s="0" t="n">
        <f aca="false">0.637*($B$1/0.707)/SQRT(A34*A34+C34*C34)*1000</f>
        <v>14.9422705402702</v>
      </c>
      <c r="G34" s="0" t="n">
        <f aca="false">F34*F34*A34/1000000</f>
        <v>0.0647487201806017</v>
      </c>
      <c r="H34" s="0" t="n">
        <f aca="false">$B$1/A34</f>
        <v>0.827586206896552</v>
      </c>
    </row>
    <row r="35" customFormat="false" ht="15" hidden="false" customHeight="false" outlineLevel="0" collapsed="false">
      <c r="A35" s="0" t="n">
        <f aca="false">A34+10</f>
        <v>300</v>
      </c>
      <c r="B35" s="0" t="n">
        <f aca="false">B34</f>
        <v>2.2E-007</v>
      </c>
      <c r="C35" s="0" t="n">
        <f aca="false">1/(2*PI()*$B$2*B35)</f>
        <v>14468.6311901723</v>
      </c>
      <c r="D35" s="0" t="n">
        <f aca="false">A35/(A35+C35)*100</f>
        <v>2.03133246498588</v>
      </c>
      <c r="E35" s="0" t="n">
        <f aca="false">A35</f>
        <v>300</v>
      </c>
      <c r="F35" s="0" t="n">
        <f aca="false">0.637*($B$1/0.707)/SQRT(A35*A35+C35*C35)*1000</f>
        <v>14.9420600654703</v>
      </c>
      <c r="G35" s="0" t="n">
        <f aca="false">F35*F35*A35/1000000</f>
        <v>0.0669795477000365</v>
      </c>
      <c r="H35" s="0" t="n">
        <f aca="false">$B$1/A35</f>
        <v>0.8</v>
      </c>
    </row>
    <row r="36" customFormat="false" ht="15" hidden="false" customHeight="false" outlineLevel="0" collapsed="false">
      <c r="A36" s="0" t="n">
        <f aca="false">A35+10</f>
        <v>310</v>
      </c>
      <c r="B36" s="0" t="n">
        <f aca="false">B35</f>
        <v>2.2E-007</v>
      </c>
      <c r="C36" s="0" t="n">
        <f aca="false">1/(2*PI()*$B$2*B36)</f>
        <v>14468.6311901723</v>
      </c>
      <c r="D36" s="0" t="n">
        <f aca="false">A36/(A36+C36)*100</f>
        <v>2.09762322376749</v>
      </c>
      <c r="E36" s="0" t="n">
        <f aca="false">A36</f>
        <v>310</v>
      </c>
      <c r="F36" s="0" t="n">
        <f aca="false">0.637*($B$1/0.707)/SQRT(A36*A36+C36*C36)*1000</f>
        <v>14.9418424652826</v>
      </c>
      <c r="G36" s="0" t="n">
        <f aca="false">F36*F36*A36/1000000</f>
        <v>0.0692101834397702</v>
      </c>
      <c r="H36" s="0" t="n">
        <f aca="false">$B$1/A36</f>
        <v>0.774193548387097</v>
      </c>
    </row>
    <row r="37" customFormat="false" ht="15" hidden="false" customHeight="false" outlineLevel="0" collapsed="false">
      <c r="A37" s="0" t="n">
        <f aca="false">A36+10</f>
        <v>320</v>
      </c>
      <c r="B37" s="0" t="n">
        <f aca="false">B36</f>
        <v>2.2E-007</v>
      </c>
      <c r="C37" s="0" t="n">
        <f aca="false">1/(2*PI()*$B$2*B37)</f>
        <v>14468.6311901723</v>
      </c>
      <c r="D37" s="0" t="n">
        <f aca="false">A37/(A37+C37)*100</f>
        <v>2.1638243315761</v>
      </c>
      <c r="E37" s="0" t="n">
        <f aca="false">A37</f>
        <v>320</v>
      </c>
      <c r="F37" s="0" t="n">
        <f aca="false">0.637*($B$1/0.707)/SQRT(A37*A37+C37*C37)*1000</f>
        <v>14.9416177406416</v>
      </c>
      <c r="G37" s="0" t="n">
        <f aca="false">F37*F37*A37/1000000</f>
        <v>0.0714406210263862</v>
      </c>
      <c r="H37" s="0" t="n">
        <f aca="false">$B$1/A37</f>
        <v>0.75</v>
      </c>
    </row>
    <row r="38" customFormat="false" ht="15" hidden="false" customHeight="false" outlineLevel="0" collapsed="false">
      <c r="A38" s="0" t="n">
        <f aca="false">A37+10</f>
        <v>330</v>
      </c>
      <c r="B38" s="0" t="n">
        <f aca="false">B37</f>
        <v>2.2E-007</v>
      </c>
      <c r="C38" s="0" t="n">
        <f aca="false">1/(2*PI()*$B$2*B38)</f>
        <v>14468.6311901723</v>
      </c>
      <c r="D38" s="0" t="n">
        <f aca="false">A38/(A38+C38)*100</f>
        <v>2.22993597015345</v>
      </c>
      <c r="E38" s="0" t="n">
        <f aca="false">A38</f>
        <v>330</v>
      </c>
      <c r="F38" s="0" t="n">
        <f aca="false">0.637*($B$1/0.707)/SQRT(A38*A38+C38*C38)*1000</f>
        <v>14.9413858925122</v>
      </c>
      <c r="G38" s="0" t="n">
        <f aca="false">F38*F38*A38/1000000</f>
        <v>0.0736708540883579</v>
      </c>
      <c r="H38" s="0" t="n">
        <f aca="false">$B$1/A38</f>
        <v>0.727272727272727</v>
      </c>
    </row>
    <row r="39" customFormat="false" ht="15" hidden="false" customHeight="false" outlineLevel="0" collapsed="false">
      <c r="A39" s="0" t="n">
        <f aca="false">A38+10</f>
        <v>340</v>
      </c>
      <c r="B39" s="0" t="n">
        <f aca="false">B38</f>
        <v>2.2E-007</v>
      </c>
      <c r="C39" s="0" t="n">
        <f aca="false">1/(2*PI()*$B$2*B39)</f>
        <v>14468.6311901723</v>
      </c>
      <c r="D39" s="0" t="n">
        <f aca="false">A39/(A39+C39)*100</f>
        <v>2.2959583207504</v>
      </c>
      <c r="E39" s="0" t="n">
        <f aca="false">A39</f>
        <v>340</v>
      </c>
      <c r="F39" s="0" t="n">
        <f aca="false">0.637*($B$1/0.707)/SQRT(A39*A39+C39*C39)*1000</f>
        <v>14.9411469218898</v>
      </c>
      <c r="G39" s="0" t="n">
        <f aca="false">F39*F39*A39/1000000</f>
        <v>0.075900876256109</v>
      </c>
      <c r="H39" s="0" t="n">
        <f aca="false">$B$1/A39</f>
        <v>0.705882352941176</v>
      </c>
    </row>
    <row r="40" customFormat="false" ht="15" hidden="false" customHeight="false" outlineLevel="0" collapsed="false">
      <c r="A40" s="0" t="n">
        <f aca="false">A39+10</f>
        <v>350</v>
      </c>
      <c r="B40" s="0" t="n">
        <f aca="false">B39</f>
        <v>2.2E-007</v>
      </c>
      <c r="C40" s="0" t="n">
        <f aca="false">1/(2*PI()*$B$2*B40)</f>
        <v>14468.6311901723</v>
      </c>
      <c r="D40" s="0" t="n">
        <f aca="false">A40/(A40+C40)*100</f>
        <v>2.36189156412854</v>
      </c>
      <c r="E40" s="0" t="n">
        <f aca="false">A40</f>
        <v>350</v>
      </c>
      <c r="F40" s="0" t="n">
        <f aca="false">0.637*($B$1/0.707)/SQRT(A40*A40+C40*C40)*1000</f>
        <v>14.9409008298003</v>
      </c>
      <c r="G40" s="0" t="n">
        <f aca="false">F40*F40*A40/1000000</f>
        <v>0.0781306811620745</v>
      </c>
      <c r="H40" s="0" t="n">
        <f aca="false">$B$1/A40</f>
        <v>0.685714285714286</v>
      </c>
    </row>
    <row r="41" customFormat="false" ht="15" hidden="false" customHeight="false" outlineLevel="0" collapsed="false">
      <c r="A41" s="0" t="n">
        <f aca="false">A40+10</f>
        <v>360</v>
      </c>
      <c r="B41" s="0" t="n">
        <f aca="false">B40</f>
        <v>2.2E-007</v>
      </c>
      <c r="C41" s="0" t="n">
        <f aca="false">1/(2*PI()*$B$2*B41)</f>
        <v>14468.6311901723</v>
      </c>
      <c r="D41" s="0" t="n">
        <f aca="false">A41/(A41+C41)*100</f>
        <v>2.42773588056186</v>
      </c>
      <c r="E41" s="0" t="n">
        <f aca="false">A41</f>
        <v>360</v>
      </c>
      <c r="F41" s="0" t="n">
        <f aca="false">0.637*($B$1/0.707)/SQRT(A41*A41+C41*C41)*1000</f>
        <v>14.9406476173001</v>
      </c>
      <c r="G41" s="0" t="n">
        <f aca="false">F41*F41*A41/1000000</f>
        <v>0.0803602624407605</v>
      </c>
      <c r="H41" s="0" t="n">
        <f aca="false">$B$1/A41</f>
        <v>0.666666666666667</v>
      </c>
    </row>
    <row r="42" customFormat="false" ht="13.8" hidden="false" customHeight="false" outlineLevel="0" collapsed="false">
      <c r="A42" s="0" t="n">
        <f aca="false">A41+10</f>
        <v>370</v>
      </c>
      <c r="B42" s="0" t="n">
        <f aca="false">B41</f>
        <v>2.2E-007</v>
      </c>
      <c r="C42" s="0" t="n">
        <f aca="false">1/(2*PI()*$B$2*B42)</f>
        <v>14468.6311901723</v>
      </c>
      <c r="D42" s="0" t="n">
        <f aca="false">A42/(A42+C42)*100</f>
        <v>2.4934914498384</v>
      </c>
      <c r="E42" s="0" t="n">
        <f aca="false">A42</f>
        <v>370</v>
      </c>
      <c r="F42" s="0" t="n">
        <f aca="false">0.637*($B$1/0.707)/SQRT(A42*A42+C42*C42)*1000</f>
        <v>14.940387285476</v>
      </c>
      <c r="G42" s="0" t="n">
        <f aca="false">F42*F42*A42/1000000</f>
        <v>0.0825896137288053</v>
      </c>
      <c r="H42" s="0" t="n">
        <f aca="false">$B$1/A42</f>
        <v>0.648648648648649</v>
      </c>
    </row>
    <row r="43" customFormat="false" ht="15" hidden="false" customHeight="false" outlineLevel="0" collapsed="false">
      <c r="A43" s="0" t="n">
        <f aca="false">A42+10</f>
        <v>380</v>
      </c>
      <c r="B43" s="0" t="n">
        <f aca="false">B42</f>
        <v>2.2E-007</v>
      </c>
      <c r="C43" s="0" t="n">
        <f aca="false">1/(2*PI()*$B$2*B43)</f>
        <v>14468.6311901723</v>
      </c>
      <c r="D43" s="0" t="n">
        <f aca="false">A43/(A43+C43)*100</f>
        <v>2.55915845126187</v>
      </c>
      <c r="E43" s="0" t="n">
        <f aca="false">A43</f>
        <v>380</v>
      </c>
      <c r="F43" s="0" t="n">
        <f aca="false">0.637*($B$1/0.707)/SQRT(A43*A43+C43*C43)*1000</f>
        <v>14.9401198354455</v>
      </c>
      <c r="G43" s="0" t="n">
        <f aca="false">F43*F43*A43/1000000</f>
        <v>0.0848187286650394</v>
      </c>
      <c r="H43" s="0" t="n">
        <f aca="false">$B$1/A43</f>
        <v>0.631578947368421</v>
      </c>
    </row>
    <row r="44" customFormat="false" ht="15" hidden="false" customHeight="false" outlineLevel="0" collapsed="false">
      <c r="A44" s="0" t="n">
        <f aca="false">A43+10</f>
        <v>390</v>
      </c>
      <c r="B44" s="0" t="n">
        <f aca="false">B43</f>
        <v>2.2E-007</v>
      </c>
      <c r="C44" s="0" t="n">
        <f aca="false">1/(2*PI()*$B$2*B44)</f>
        <v>14468.6311901723</v>
      </c>
      <c r="D44" s="0" t="n">
        <f aca="false">A44/(A44+C44)*100</f>
        <v>2.62473706365329</v>
      </c>
      <c r="E44" s="0" t="n">
        <f aca="false">A44</f>
        <v>390</v>
      </c>
      <c r="F44" s="0" t="n">
        <f aca="false">0.637*($B$1/0.707)/SQRT(A44*A44+C44*C44)*1000</f>
        <v>14.9398452683562</v>
      </c>
      <c r="G44" s="0" t="n">
        <f aca="false">F44*F44*A44/1000000</f>
        <v>0.0870476008905458</v>
      </c>
      <c r="H44" s="0" t="n">
        <f aca="false">$B$1/A44</f>
        <v>0.615384615384615</v>
      </c>
    </row>
    <row r="45" customFormat="false" ht="15" hidden="false" customHeight="false" outlineLevel="0" collapsed="false">
      <c r="A45" s="0" t="n">
        <f aca="false">A44+10</f>
        <v>400</v>
      </c>
      <c r="B45" s="0" t="n">
        <f aca="false">B44</f>
        <v>2.2E-007</v>
      </c>
      <c r="C45" s="0" t="n">
        <f aca="false">1/(2*PI()*$B$2*B45)</f>
        <v>14468.6311901723</v>
      </c>
      <c r="D45" s="0" t="n">
        <f aca="false">A45/(A45+C45)*100</f>
        <v>2.69022746535261</v>
      </c>
      <c r="E45" s="0" t="n">
        <f aca="false">A45</f>
        <v>400</v>
      </c>
      <c r="F45" s="0" t="n">
        <f aca="false">0.637*($B$1/0.707)/SQRT(A45*A45+C45*C45)*1000</f>
        <v>14.9395635853863</v>
      </c>
      <c r="G45" s="0" t="n">
        <f aca="false">F45*F45*A45/1000000</f>
        <v>0.0892762240487206</v>
      </c>
      <c r="H45" s="0" t="n">
        <f aca="false">$B$1/A45</f>
        <v>0.6</v>
      </c>
    </row>
    <row r="46" customFormat="false" ht="15" hidden="false" customHeight="false" outlineLevel="0" collapsed="false">
      <c r="A46" s="0" t="n">
        <f aca="false">A45+10</f>
        <v>410</v>
      </c>
      <c r="B46" s="0" t="n">
        <f aca="false">B45</f>
        <v>2.2E-007</v>
      </c>
      <c r="C46" s="0" t="n">
        <f aca="false">1/(2*PI()*$B$2*B46)</f>
        <v>14468.6311901723</v>
      </c>
      <c r="D46" s="0" t="n">
        <f aca="false">A46/(A46+C46)*100</f>
        <v>2.75562983422033</v>
      </c>
      <c r="E46" s="0" t="n">
        <f aca="false">A46</f>
        <v>410</v>
      </c>
      <c r="F46" s="0" t="n">
        <f aca="false">0.637*($B$1/0.707)/SQRT(A46*A46+C46*C46)*1000</f>
        <v>14.9392747877445</v>
      </c>
      <c r="G46" s="0" t="n">
        <f aca="false">F46*F46*A46/1000000</f>
        <v>0.0915045917853331</v>
      </c>
      <c r="H46" s="0" t="n">
        <f aca="false">$B$1/A46</f>
        <v>0.585365853658537</v>
      </c>
    </row>
    <row r="47" customFormat="false" ht="15" hidden="false" customHeight="false" outlineLevel="0" collapsed="false">
      <c r="A47" s="0" t="n">
        <f aca="false">A46+10</f>
        <v>420</v>
      </c>
      <c r="B47" s="0" t="n">
        <f aca="false">B46</f>
        <v>2.2E-007</v>
      </c>
      <c r="C47" s="0" t="n">
        <f aca="false">1/(2*PI()*$B$2*B47)</f>
        <v>14468.6311901723</v>
      </c>
      <c r="D47" s="0" t="n">
        <f aca="false">A47/(A47+C47)*100</f>
        <v>2.82094434763912</v>
      </c>
      <c r="E47" s="0" t="n">
        <f aca="false">A47</f>
        <v>420</v>
      </c>
      <c r="F47" s="0" t="n">
        <f aca="false">0.637*($B$1/0.707)/SQRT(A47*A47+C47*C47)*1000</f>
        <v>14.9389788766698</v>
      </c>
      <c r="G47" s="0" t="n">
        <f aca="false">F47*F47*A47/1000000</f>
        <v>0.0937326977485859</v>
      </c>
      <c r="H47" s="0" t="n">
        <f aca="false">$B$1/A47</f>
        <v>0.571428571428571</v>
      </c>
    </row>
    <row r="48" customFormat="false" ht="15" hidden="false" customHeight="false" outlineLevel="0" collapsed="false">
      <c r="A48" s="0" t="n">
        <f aca="false">A47+10</f>
        <v>430</v>
      </c>
      <c r="B48" s="0" t="n">
        <f aca="false">B47</f>
        <v>2.2E-007</v>
      </c>
      <c r="C48" s="0" t="n">
        <f aca="false">1/(2*PI()*$B$2*B48)</f>
        <v>14468.6311901723</v>
      </c>
      <c r="D48" s="0" t="n">
        <f aca="false">A48/(A48+C48)*100</f>
        <v>2.88617118251537</v>
      </c>
      <c r="E48" s="0" t="n">
        <f aca="false">A48</f>
        <v>430</v>
      </c>
      <c r="F48" s="0" t="n">
        <f aca="false">0.637*($B$1/0.707)/SQRT(A48*A48+C48*C48)*1000</f>
        <v>14.9386758534314</v>
      </c>
      <c r="G48" s="0" t="n">
        <f aca="false">F48*F48*A48/1000000</f>
        <v>0.0959605355891752</v>
      </c>
      <c r="H48" s="0" t="n">
        <f aca="false">$B$1/A48</f>
        <v>0.558139534883721</v>
      </c>
    </row>
    <row r="49" customFormat="false" ht="15" hidden="false" customHeight="false" outlineLevel="0" collapsed="false">
      <c r="A49" s="0" t="n">
        <f aca="false">A48+10</f>
        <v>440</v>
      </c>
      <c r="B49" s="0" t="n">
        <f aca="false">B48</f>
        <v>2.2E-007</v>
      </c>
      <c r="C49" s="0" t="n">
        <f aca="false">1/(2*PI()*$B$2*B49)</f>
        <v>14468.6311901723</v>
      </c>
      <c r="D49" s="0" t="n">
        <f aca="false">A49/(A49+C49)*100</f>
        <v>2.95131051528088</v>
      </c>
      <c r="E49" s="0" t="n">
        <f aca="false">A49</f>
        <v>440</v>
      </c>
      <c r="F49" s="0" t="n">
        <f aca="false">0.637*($B$1/0.707)/SQRT(A49*A49+C49*C49)*1000</f>
        <v>14.9383657193293</v>
      </c>
      <c r="G49" s="0" t="n">
        <f aca="false">F49*F49*A49/1000000</f>
        <v>0.0981880989603509</v>
      </c>
      <c r="H49" s="0" t="n">
        <f aca="false">$B$1/A49</f>
        <v>0.545454545454545</v>
      </c>
    </row>
    <row r="50" customFormat="false" ht="15" hidden="false" customHeight="false" outlineLevel="0" collapsed="false">
      <c r="A50" s="0" t="n">
        <f aca="false">A49+10</f>
        <v>450</v>
      </c>
      <c r="B50" s="0" t="n">
        <f aca="false">B49</f>
        <v>2.2E-007</v>
      </c>
      <c r="C50" s="0" t="n">
        <f aca="false">1/(2*PI()*$B$2*B50)</f>
        <v>14468.6311901723</v>
      </c>
      <c r="D50" s="0" t="n">
        <f aca="false">A50/(A50+C50)*100</f>
        <v>3.01636252189436</v>
      </c>
      <c r="E50" s="0" t="n">
        <f aca="false">A50</f>
        <v>450</v>
      </c>
      <c r="F50" s="0" t="n">
        <f aca="false">0.637*($B$1/0.707)/SQRT(A50*A50+C50*C50)*1000</f>
        <v>14.9380484756935</v>
      </c>
      <c r="G50" s="0" t="n">
        <f aca="false">F50*F50*A50/1000000</f>
        <v>0.100415381517977</v>
      </c>
      <c r="H50" s="0" t="n">
        <f aca="false">$B$1/A50</f>
        <v>0.533333333333333</v>
      </c>
    </row>
    <row r="51" customFormat="false" ht="15" hidden="false" customHeight="false" outlineLevel="0" collapsed="false">
      <c r="A51" s="0" t="n">
        <f aca="false">A50+10</f>
        <v>460</v>
      </c>
      <c r="B51" s="0" t="n">
        <f aca="false">B50</f>
        <v>2.2E-007</v>
      </c>
      <c r="C51" s="0" t="n">
        <f aca="false">1/(2*PI()*$B$2*B51)</f>
        <v>14468.6311901723</v>
      </c>
      <c r="D51" s="0" t="n">
        <f aca="false">A51/(A51+C51)*100</f>
        <v>3.08132737784308</v>
      </c>
      <c r="E51" s="0" t="n">
        <f aca="false">A51</f>
        <v>460</v>
      </c>
      <c r="F51" s="0" t="n">
        <f aca="false">0.637*($B$1/0.707)/SQRT(A51*A51+C51*C51)*1000</f>
        <v>14.9377241238845</v>
      </c>
      <c r="G51" s="0" t="n">
        <f aca="false">F51*F51*A51/1000000</f>
        <v>0.10264237692059</v>
      </c>
      <c r="H51" s="0" t="n">
        <f aca="false">$B$1/A51</f>
        <v>0.521739130434783</v>
      </c>
    </row>
    <row r="52" customFormat="false" ht="15" hidden="false" customHeight="false" outlineLevel="0" collapsed="false">
      <c r="A52" s="0" t="n">
        <f aca="false">A51+10</f>
        <v>470</v>
      </c>
      <c r="B52" s="0" t="n">
        <f aca="false">B51</f>
        <v>2.2E-007</v>
      </c>
      <c r="C52" s="0" t="n">
        <f aca="false">1/(2*PI()*$B$2*B52)</f>
        <v>14468.6311901723</v>
      </c>
      <c r="D52" s="0" t="n">
        <f aca="false">A52/(A52+C52)*100</f>
        <v>3.1462052581444</v>
      </c>
      <c r="E52" s="0" t="n">
        <f aca="false">A52</f>
        <v>470</v>
      </c>
      <c r="F52" s="0" t="n">
        <f aca="false">0.637*($B$1/0.707)/SQRT(A52*A52+C52*C52)*1000</f>
        <v>14.9373926652931</v>
      </c>
      <c r="G52" s="0" t="n">
        <f aca="false">F52*F52*A52/1000000</f>
        <v>0.104869078829461</v>
      </c>
      <c r="H52" s="0" t="n">
        <f aca="false">$B$1/A52</f>
        <v>0.51063829787234</v>
      </c>
    </row>
    <row r="53" customFormat="false" ht="15" hidden="false" customHeight="false" outlineLevel="0" collapsed="false">
      <c r="A53" s="0" t="n">
        <f aca="false">A52+10</f>
        <v>480</v>
      </c>
      <c r="B53" s="0" t="n">
        <f aca="false">B52</f>
        <v>2.2E-007</v>
      </c>
      <c r="C53" s="0" t="n">
        <f aca="false">1/(2*PI()*$B$2*B53)</f>
        <v>14468.6311901723</v>
      </c>
      <c r="D53" s="0" t="n">
        <f aca="false">A53/(A53+C53)*100</f>
        <v>3.21099633734738</v>
      </c>
      <c r="E53" s="0" t="n">
        <f aca="false">A53</f>
        <v>480</v>
      </c>
      <c r="F53" s="0" t="n">
        <f aca="false">0.637*($B$1/0.707)/SQRT(A53*A53+C53*C53)*1000</f>
        <v>14.9370541013403</v>
      </c>
      <c r="G53" s="0" t="n">
        <f aca="false">F53*F53*A53/1000000</f>
        <v>0.107095480908656</v>
      </c>
      <c r="H53" s="0" t="n">
        <f aca="false">$B$1/A53</f>
        <v>0.5</v>
      </c>
    </row>
    <row r="54" customFormat="false" ht="15" hidden="false" customHeight="false" outlineLevel="0" collapsed="false">
      <c r="A54" s="0" t="n">
        <f aca="false">A53+10</f>
        <v>490</v>
      </c>
      <c r="B54" s="0" t="n">
        <f aca="false">B53</f>
        <v>2.2E-007</v>
      </c>
      <c r="C54" s="0" t="n">
        <f aca="false">1/(2*PI()*$B$2*B54)</f>
        <v>14468.6311901723</v>
      </c>
      <c r="D54" s="0" t="n">
        <f aca="false">A54/(A54+C54)*100</f>
        <v>3.27570078953431</v>
      </c>
      <c r="E54" s="0" t="n">
        <f aca="false">A54</f>
        <v>490</v>
      </c>
      <c r="F54" s="0" t="n">
        <f aca="false">0.637*($B$1/0.707)/SQRT(A54*A54+C54*C54)*1000</f>
        <v>14.9367084334775</v>
      </c>
      <c r="G54" s="0" t="n">
        <f aca="false">F54*F54*A54/1000000</f>
        <v>0.109321576825092</v>
      </c>
      <c r="H54" s="0" t="n">
        <f aca="false">$B$1/A54</f>
        <v>0.489795918367347</v>
      </c>
    </row>
    <row r="55" customFormat="false" ht="15" hidden="false" customHeight="false" outlineLevel="0" collapsed="false">
      <c r="A55" s="0" t="n">
        <f aca="false">A54+10</f>
        <v>500</v>
      </c>
      <c r="B55" s="0" t="n">
        <f aca="false">B54</f>
        <v>2.2E-007</v>
      </c>
      <c r="C55" s="0" t="n">
        <f aca="false">1/(2*PI()*$B$2*B55)</f>
        <v>14468.6311901723</v>
      </c>
      <c r="D55" s="0" t="n">
        <f aca="false">A55/(A55+C55)*100</f>
        <v>3.34031878832232</v>
      </c>
      <c r="E55" s="0" t="n">
        <f aca="false">A55</f>
        <v>500</v>
      </c>
      <c r="F55" s="0" t="n">
        <f aca="false">0.637*($B$1/0.707)/SQRT(A55*A55+C55*C55)*1000</f>
        <v>14.9363556631864</v>
      </c>
      <c r="G55" s="0" t="n">
        <f aca="false">F55*F55*A55/1000000</f>
        <v>0.111547360248601</v>
      </c>
      <c r="H55" s="0" t="n">
        <f aca="false">$B$1/A55</f>
        <v>0.48</v>
      </c>
    </row>
    <row r="56" customFormat="false" ht="15" hidden="false" customHeight="false" outlineLevel="0" collapsed="false">
      <c r="A56" s="0" t="n">
        <f aca="false">A55+10</f>
        <v>510</v>
      </c>
      <c r="B56" s="0" t="n">
        <f aca="false">B55</f>
        <v>2.2E-007</v>
      </c>
      <c r="C56" s="0" t="n">
        <f aca="false">1/(2*PI()*$B$2*B56)</f>
        <v>14468.6311901723</v>
      </c>
      <c r="D56" s="0" t="n">
        <f aca="false">A56/(A56+C56)*100</f>
        <v>3.40485050686486</v>
      </c>
      <c r="E56" s="0" t="n">
        <f aca="false">A56</f>
        <v>510</v>
      </c>
      <c r="F56" s="0" t="n">
        <f aca="false">0.637*($B$1/0.707)/SQRT(A56*A56+C56*C56)*1000</f>
        <v>14.9359957919789</v>
      </c>
      <c r="G56" s="0" t="n">
        <f aca="false">F56*F56*A56/1000000</f>
        <v>0.113772824851986</v>
      </c>
      <c r="H56" s="0" t="n">
        <f aca="false">$B$1/A56</f>
        <v>0.470588235294118</v>
      </c>
    </row>
    <row r="57" customFormat="false" ht="15" hidden="false" customHeight="false" outlineLevel="0" collapsed="false">
      <c r="A57" s="0" t="n">
        <f aca="false">A56+10</f>
        <v>520</v>
      </c>
      <c r="B57" s="0" t="n">
        <f aca="false">B56</f>
        <v>2.2E-007</v>
      </c>
      <c r="C57" s="0" t="n">
        <f aca="false">1/(2*PI()*$B$2*B57)</f>
        <v>14468.6311901723</v>
      </c>
      <c r="D57" s="0" t="n">
        <f aca="false">A57/(A57+C57)*100</f>
        <v>3.46929611785332</v>
      </c>
      <c r="E57" s="0" t="n">
        <f aca="false">A57</f>
        <v>520</v>
      </c>
      <c r="F57" s="0" t="n">
        <f aca="false">0.637*($B$1/0.707)/SQRT(A57*A57+C57*C57)*1000</f>
        <v>14.9356288213971</v>
      </c>
      <c r="G57" s="0" t="n">
        <f aca="false">F57*F57*A57/1000000</f>
        <v>0.115997964311085</v>
      </c>
      <c r="H57" s="0" t="n">
        <f aca="false">$B$1/A57</f>
        <v>0.461538461538462</v>
      </c>
    </row>
    <row r="58" customFormat="false" ht="15" hidden="false" customHeight="false" outlineLevel="0" collapsed="false">
      <c r="A58" s="0" t="n">
        <f aca="false">A57+10</f>
        <v>530</v>
      </c>
      <c r="B58" s="0" t="n">
        <f aca="false">B57</f>
        <v>2.2E-007</v>
      </c>
      <c r="C58" s="0" t="n">
        <f aca="false">1/(2*PI()*$B$2*B58)</f>
        <v>14468.6311901723</v>
      </c>
      <c r="D58" s="0" t="n">
        <f aca="false">A58/(A58+C58)*100</f>
        <v>3.53365579351852</v>
      </c>
      <c r="E58" s="0" t="n">
        <f aca="false">A58</f>
        <v>530</v>
      </c>
      <c r="F58" s="0" t="n">
        <f aca="false">0.637*($B$1/0.707)/SQRT(A58*A58+C58*C58)*1000</f>
        <v>14.9352547530134</v>
      </c>
      <c r="G58" s="0" t="n">
        <f aca="false">F58*F58*A58/1000000</f>
        <v>0.118222772304826</v>
      </c>
      <c r="H58" s="0" t="n">
        <f aca="false">$B$1/A58</f>
        <v>0.452830188679245</v>
      </c>
    </row>
    <row r="59" customFormat="false" ht="15" hidden="false" customHeight="false" outlineLevel="0" collapsed="false">
      <c r="A59" s="0" t="n">
        <f aca="false">A58+10</f>
        <v>540</v>
      </c>
      <c r="B59" s="0" t="n">
        <f aca="false">B58</f>
        <v>2.2E-007</v>
      </c>
      <c r="C59" s="0" t="n">
        <f aca="false">1/(2*PI()*$B$2*B59)</f>
        <v>14468.6311901723</v>
      </c>
      <c r="D59" s="0" t="n">
        <f aca="false">A59/(A59+C59)*100</f>
        <v>3.59792970563227</v>
      </c>
      <c r="E59" s="0" t="n">
        <f aca="false">A59</f>
        <v>540</v>
      </c>
      <c r="F59" s="0" t="n">
        <f aca="false">0.637*($B$1/0.707)/SQRT(A59*A59+C59*C59)*1000</f>
        <v>14.9348735884302</v>
      </c>
      <c r="G59" s="0" t="n">
        <f aca="false">F59*F59*A59/1000000</f>
        <v>0.120447242515291</v>
      </c>
      <c r="H59" s="0" t="n">
        <f aca="false">$B$1/A59</f>
        <v>0.444444444444444</v>
      </c>
    </row>
    <row r="60" customFormat="false" ht="15" hidden="false" customHeight="false" outlineLevel="0" collapsed="false">
      <c r="A60" s="0" t="n">
        <f aca="false">A59+10</f>
        <v>550</v>
      </c>
      <c r="B60" s="0" t="n">
        <f aca="false">B59</f>
        <v>2.2E-007</v>
      </c>
      <c r="C60" s="0" t="n">
        <f aca="false">1/(2*PI()*$B$2*B60)</f>
        <v>14468.6311901723</v>
      </c>
      <c r="D60" s="0" t="n">
        <f aca="false">A60/(A60+C60)*100</f>
        <v>3.66211802550889</v>
      </c>
      <c r="E60" s="0" t="n">
        <f aca="false">A60</f>
        <v>550</v>
      </c>
      <c r="F60" s="0" t="n">
        <f aca="false">0.637*($B$1/0.707)/SQRT(A60*A60+C60*C60)*1000</f>
        <v>14.9344853292805</v>
      </c>
      <c r="G60" s="0" t="n">
        <f aca="false">F60*F60*A60/1000000</f>
        <v>0.122671368627772</v>
      </c>
      <c r="H60" s="0" t="n">
        <f aca="false">$B$1/A60</f>
        <v>0.436363636363636</v>
      </c>
    </row>
    <row r="61" customFormat="false" ht="15" hidden="false" customHeight="false" outlineLevel="0" collapsed="false">
      <c r="A61" s="0" t="n">
        <f aca="false">A60+10</f>
        <v>560</v>
      </c>
      <c r="B61" s="0" t="n">
        <f aca="false">B60</f>
        <v>2.2E-007</v>
      </c>
      <c r="C61" s="0" t="n">
        <f aca="false">1/(2*PI()*$B$2*B61)</f>
        <v>14468.6311901723</v>
      </c>
      <c r="D61" s="0" t="n">
        <f aca="false">A61/(A61+C61)*100</f>
        <v>3.72622092400672</v>
      </c>
      <c r="E61" s="0" t="n">
        <f aca="false">A61</f>
        <v>560</v>
      </c>
      <c r="F61" s="0" t="n">
        <f aca="false">0.637*($B$1/0.707)/SQRT(A61*A61+C61*C61)*1000</f>
        <v>14.9340899772271</v>
      </c>
      <c r="G61" s="0" t="n">
        <f aca="false">F61*F61*A61/1000000</f>
        <v>0.124895144330832</v>
      </c>
      <c r="H61" s="0" t="n">
        <f aca="false">$B$1/A61</f>
        <v>0.428571428571429</v>
      </c>
    </row>
    <row r="62" customFormat="false" ht="15" hidden="false" customHeight="false" outlineLevel="0" collapsed="false">
      <c r="A62" s="0" t="n">
        <f aca="false">A61+10</f>
        <v>570</v>
      </c>
      <c r="B62" s="0" t="n">
        <f aca="false">B61</f>
        <v>2.2E-007</v>
      </c>
      <c r="C62" s="0" t="n">
        <f aca="false">1/(2*PI()*$B$2*B62)</f>
        <v>14468.6311901723</v>
      </c>
      <c r="D62" s="0" t="n">
        <f aca="false">A62/(A62+C62)*100</f>
        <v>3.79023857152966</v>
      </c>
      <c r="E62" s="0" t="n">
        <f aca="false">A62</f>
        <v>570</v>
      </c>
      <c r="F62" s="0" t="n">
        <f aca="false">0.637*($B$1/0.707)/SQRT(A62*A62+C62*C62)*1000</f>
        <v>14.9336875339629</v>
      </c>
      <c r="G62" s="0" t="n">
        <f aca="false">F62*F62*A62/1000000</f>
        <v>0.127118563316362</v>
      </c>
      <c r="H62" s="0" t="n">
        <f aca="false">$B$1/A62</f>
        <v>0.421052631578947</v>
      </c>
    </row>
    <row r="63" customFormat="false" ht="15" hidden="false" customHeight="false" outlineLevel="0" collapsed="false">
      <c r="A63" s="0" t="n">
        <f aca="false">A62+10</f>
        <v>580</v>
      </c>
      <c r="B63" s="0" t="n">
        <f aca="false">B62</f>
        <v>2.2E-007</v>
      </c>
      <c r="C63" s="0" t="n">
        <f aca="false">1/(2*PI()*$B$2*B63)</f>
        <v>14468.6311901723</v>
      </c>
      <c r="D63" s="0" t="n">
        <f aca="false">A63/(A63+C63)*100</f>
        <v>3.85417113802866</v>
      </c>
      <c r="E63" s="0" t="n">
        <f aca="false">A63</f>
        <v>580</v>
      </c>
      <c r="F63" s="0" t="n">
        <f aca="false">0.637*($B$1/0.707)/SQRT(A63*A63+C63*C63)*1000</f>
        <v>14.9332780012112</v>
      </c>
      <c r="G63" s="0" t="n">
        <f aca="false">F63*F63*A63/1000000</f>
        <v>0.129341619279646</v>
      </c>
      <c r="H63" s="0" t="n">
        <f aca="false">$B$1/A63</f>
        <v>0.413793103448276</v>
      </c>
    </row>
    <row r="64" customFormat="false" ht="15" hidden="false" customHeight="false" outlineLevel="0" collapsed="false">
      <c r="A64" s="0" t="n">
        <f aca="false">A63+10</f>
        <v>590</v>
      </c>
      <c r="B64" s="0" t="n">
        <f aca="false">B63</f>
        <v>2.2E-007</v>
      </c>
      <c r="C64" s="0" t="n">
        <f aca="false">1/(2*PI()*$B$2*B64)</f>
        <v>14468.6311901723</v>
      </c>
      <c r="D64" s="0" t="n">
        <f aca="false">A64/(A64+C64)*100</f>
        <v>3.91801879300325</v>
      </c>
      <c r="E64" s="0" t="n">
        <f aca="false">A64</f>
        <v>590</v>
      </c>
      <c r="F64" s="0" t="n">
        <f aca="false">0.637*($B$1/0.707)/SQRT(A64*A64+C64*C64)*1000</f>
        <v>14.9328613807253</v>
      </c>
      <c r="G64" s="0" t="n">
        <f aca="false">F64*F64*A64/1000000</f>
        <v>0.131564305919415</v>
      </c>
      <c r="H64" s="0" t="n">
        <f aca="false">$B$1/A64</f>
        <v>0.406779661016949</v>
      </c>
    </row>
    <row r="65" customFormat="false" ht="15" hidden="false" customHeight="false" outlineLevel="0" collapsed="false">
      <c r="A65" s="0" t="n">
        <f aca="false">A64+10</f>
        <v>600</v>
      </c>
      <c r="B65" s="0" t="n">
        <f aca="false">B64</f>
        <v>2.2E-007</v>
      </c>
      <c r="C65" s="0" t="n">
        <f aca="false">1/(2*PI()*$B$2*B65)</f>
        <v>14468.6311901723</v>
      </c>
      <c r="D65" s="0" t="n">
        <f aca="false">A65/(A65+C65)*100</f>
        <v>3.981781705503</v>
      </c>
      <c r="E65" s="0" t="n">
        <f aca="false">A65</f>
        <v>600</v>
      </c>
      <c r="F65" s="0" t="n">
        <f aca="false">0.637*($B$1/0.707)/SQRT(A65*A65+C65*C65)*1000</f>
        <v>14.9324376742884</v>
      </c>
      <c r="G65" s="0" t="n">
        <f aca="false">F65*F65*A65/1000000</f>
        <v>0.133786616937905</v>
      </c>
      <c r="H65" s="0" t="n">
        <f aca="false">$B$1/A65</f>
        <v>0.4</v>
      </c>
    </row>
    <row r="66" customFormat="false" ht="15" hidden="false" customHeight="false" outlineLevel="0" collapsed="false">
      <c r="A66" s="0" t="n">
        <f aca="false">A65+10</f>
        <v>610</v>
      </c>
      <c r="B66" s="0" t="n">
        <f aca="false">B65</f>
        <v>2.2E-007</v>
      </c>
      <c r="C66" s="0" t="n">
        <f aca="false">1/(2*PI()*$B$2*B66)</f>
        <v>14468.6311901723</v>
      </c>
      <c r="D66" s="0" t="n">
        <f aca="false">A66/(A66+C66)*100</f>
        <v>4.04546004412904</v>
      </c>
      <c r="E66" s="0" t="n">
        <f aca="false">A66</f>
        <v>610</v>
      </c>
      <c r="F66" s="0" t="n">
        <f aca="false">0.637*($B$1/0.707)/SQRT(A66*A66+C66*C66)*1000</f>
        <v>14.9320068837141</v>
      </c>
      <c r="G66" s="0" t="n">
        <f aca="false">F66*F66*A66/1000000</f>
        <v>0.136008546040924</v>
      </c>
      <c r="H66" s="0" t="n">
        <f aca="false">$B$1/A66</f>
        <v>0.39344262295082</v>
      </c>
    </row>
    <row r="67" customFormat="false" ht="15" hidden="false" customHeight="false" outlineLevel="0" collapsed="false">
      <c r="A67" s="0" t="n">
        <f aca="false">A66+10</f>
        <v>620</v>
      </c>
      <c r="B67" s="0" t="n">
        <f aca="false">B66</f>
        <v>2.2E-007</v>
      </c>
      <c r="C67" s="0" t="n">
        <f aca="false">1/(2*PI()*$B$2*B67)</f>
        <v>14468.6311901723</v>
      </c>
      <c r="D67" s="0" t="n">
        <f aca="false">A67/(A67+C67)*100</f>
        <v>4.10905397703554</v>
      </c>
      <c r="E67" s="0" t="n">
        <f aca="false">A67</f>
        <v>620</v>
      </c>
      <c r="F67" s="0" t="n">
        <f aca="false">0.637*($B$1/0.707)/SQRT(A67*A67+C67*C67)*1000</f>
        <v>14.9315690108457</v>
      </c>
      <c r="G67" s="0" t="n">
        <f aca="false">F67*F67*A67/1000000</f>
        <v>0.138230086937901</v>
      </c>
      <c r="H67" s="0" t="n">
        <f aca="false">$B$1/A67</f>
        <v>0.387096774193548</v>
      </c>
    </row>
    <row r="68" customFormat="false" ht="15" hidden="false" customHeight="false" outlineLevel="0" collapsed="false">
      <c r="A68" s="0" t="n">
        <f aca="false">A67+10</f>
        <v>630</v>
      </c>
      <c r="B68" s="0" t="n">
        <f aca="false">B67</f>
        <v>2.2E-007</v>
      </c>
      <c r="C68" s="0" t="n">
        <f aca="false">1/(2*PI()*$B$2*B68)</f>
        <v>14468.6311901723</v>
      </c>
      <c r="D68" s="0" t="n">
        <f aca="false">A68/(A68+C68)*100</f>
        <v>4.17256367193118</v>
      </c>
      <c r="E68" s="0" t="n">
        <f aca="false">A68</f>
        <v>630</v>
      </c>
      <c r="F68" s="0" t="n">
        <f aca="false">0.637*($B$1/0.707)/SQRT(A68*A68+C68*C68)*1000</f>
        <v>14.9311240575566</v>
      </c>
      <c r="G68" s="0" t="n">
        <f aca="false">F68*F68*A68/1000000</f>
        <v>0.140451233341952</v>
      </c>
      <c r="H68" s="0" t="n">
        <f aca="false">$B$1/A68</f>
        <v>0.380952380952381</v>
      </c>
    </row>
    <row r="69" customFormat="false" ht="15" hidden="false" customHeight="false" outlineLevel="0" collapsed="false">
      <c r="A69" s="0" t="n">
        <f aca="false">A68+10</f>
        <v>640</v>
      </c>
      <c r="B69" s="0" t="n">
        <f aca="false">B68</f>
        <v>2.2E-007</v>
      </c>
      <c r="C69" s="0" t="n">
        <f aca="false">1/(2*PI()*$B$2*B69)</f>
        <v>14468.6311901723</v>
      </c>
      <c r="D69" s="0" t="n">
        <f aca="false">A69/(A69+C69)*100</f>
        <v>4.23598929608064</v>
      </c>
      <c r="E69" s="0" t="n">
        <f aca="false">A69</f>
        <v>640</v>
      </c>
      <c r="F69" s="0" t="n">
        <f aca="false">0.637*($B$1/0.707)/SQRT(A69*A69+C69*C69)*1000</f>
        <v>14.9306720257504</v>
      </c>
      <c r="G69" s="0" t="n">
        <f aca="false">F69*F69*A69/1000000</f>
        <v>0.142671978969937</v>
      </c>
      <c r="H69" s="0" t="n">
        <f aca="false">$B$1/A69</f>
        <v>0.375</v>
      </c>
    </row>
    <row r="70" customFormat="false" ht="15" hidden="false" customHeight="false" outlineLevel="0" collapsed="false">
      <c r="A70" s="0" t="n">
        <f aca="false">A69+10</f>
        <v>650</v>
      </c>
      <c r="B70" s="0" t="n">
        <f aca="false">B69</f>
        <v>2.2E-007</v>
      </c>
      <c r="C70" s="0" t="n">
        <f aca="false">1/(2*PI()*$B$2*B70)</f>
        <v>14468.6311901723</v>
      </c>
      <c r="D70" s="0" t="n">
        <f aca="false">A70/(A70+C70)*100</f>
        <v>4.29933101630606</v>
      </c>
      <c r="E70" s="0" t="n">
        <f aca="false">A70</f>
        <v>650</v>
      </c>
      <c r="F70" s="0" t="n">
        <f aca="false">0.637*($B$1/0.707)/SQRT(A70*A70+C70*C70)*1000</f>
        <v>14.9302129173605</v>
      </c>
      <c r="G70" s="0" t="n">
        <f aca="false">F70*F70*A70/1000000</f>
        <v>0.144892317542517</v>
      </c>
      <c r="H70" s="0" t="n">
        <f aca="false">$B$1/A70</f>
        <v>0.369230769230769</v>
      </c>
    </row>
    <row r="71" customFormat="false" ht="15" hidden="false" customHeight="false" outlineLevel="0" collapsed="false">
      <c r="A71" s="0" t="n">
        <f aca="false">A70+10</f>
        <v>660</v>
      </c>
      <c r="B71" s="0" t="n">
        <f aca="false">B70</f>
        <v>2.2E-007</v>
      </c>
      <c r="C71" s="0" t="n">
        <f aca="false">1/(2*PI()*$B$2*B71)</f>
        <v>14468.6311901723</v>
      </c>
      <c r="D71" s="0" t="n">
        <f aca="false">A71/(A71+C71)*100</f>
        <v>4.3625889989885</v>
      </c>
      <c r="E71" s="0" t="n">
        <f aca="false">A71</f>
        <v>660</v>
      </c>
      <c r="F71" s="0" t="n">
        <f aca="false">0.637*($B$1/0.707)/SQRT(A71*A71+C71*C71)*1000</f>
        <v>14.9297467343502</v>
      </c>
      <c r="G71" s="0" t="n">
        <f aca="false">F71*F71*A71/1000000</f>
        <v>0.147112242784214</v>
      </c>
      <c r="H71" s="0" t="n">
        <f aca="false">$B$1/A71</f>
        <v>0.363636363636364</v>
      </c>
    </row>
    <row r="72" customFormat="false" ht="15" hidden="false" customHeight="false" outlineLevel="0" collapsed="false">
      <c r="A72" s="0" t="n">
        <f aca="false">A71+10</f>
        <v>670</v>
      </c>
      <c r="B72" s="0" t="n">
        <f aca="false">B71</f>
        <v>2.2E-007</v>
      </c>
      <c r="C72" s="0" t="n">
        <f aca="false">1/(2*PI()*$B$2*B72)</f>
        <v>14468.6311901723</v>
      </c>
      <c r="D72" s="0" t="n">
        <f aca="false">A72/(A72+C72)*100</f>
        <v>4.4257634100694</v>
      </c>
      <c r="E72" s="0" t="n">
        <f aca="false">A72</f>
        <v>670</v>
      </c>
      <c r="F72" s="0" t="n">
        <f aca="false">0.637*($B$1/0.707)/SQRT(A72*A72+C72*C72)*1000</f>
        <v>14.9292734787128</v>
      </c>
      <c r="G72" s="0" t="n">
        <f aca="false">F72*F72*A72/1000000</f>
        <v>0.149331748423472</v>
      </c>
      <c r="H72" s="0" t="n">
        <f aca="false">$B$1/A72</f>
        <v>0.358208955223881</v>
      </c>
    </row>
    <row r="73" customFormat="false" ht="15" hidden="false" customHeight="false" outlineLevel="0" collapsed="false">
      <c r="A73" s="0" t="n">
        <f aca="false">A72+10</f>
        <v>680</v>
      </c>
      <c r="B73" s="0" t="n">
        <f aca="false">B72</f>
        <v>2.2E-007</v>
      </c>
      <c r="C73" s="0" t="n">
        <f aca="false">1/(2*PI()*$B$2*B73)</f>
        <v>14468.6311901723</v>
      </c>
      <c r="D73" s="0" t="n">
        <f aca="false">A73/(A73+C73)*100</f>
        <v>4.48885441505204</v>
      </c>
      <c r="E73" s="0" t="n">
        <f aca="false">A73</f>
        <v>680</v>
      </c>
      <c r="F73" s="0" t="n">
        <f aca="false">0.637*($B$1/0.707)/SQRT(A73*A73+C73*C73)*1000</f>
        <v>14.9287931524715</v>
      </c>
      <c r="G73" s="0" t="n">
        <f aca="false">F73*F73*A73/1000000</f>
        <v>0.151550828192711</v>
      </c>
      <c r="H73" s="0" t="n">
        <f aca="false">$B$1/A73</f>
        <v>0.352941176470588</v>
      </c>
    </row>
    <row r="74" customFormat="false" ht="15" hidden="false" customHeight="false" outlineLevel="0" collapsed="false">
      <c r="A74" s="0" t="n">
        <f aca="false">A73+10</f>
        <v>690</v>
      </c>
      <c r="B74" s="0" t="n">
        <f aca="false">B73</f>
        <v>2.2E-007</v>
      </c>
      <c r="C74" s="0" t="n">
        <f aca="false">1/(2*PI()*$B$2*B74)</f>
        <v>14468.6311901723</v>
      </c>
      <c r="D74" s="0" t="n">
        <f aca="false">A74/(A74+C74)*100</f>
        <v>4.55186217900297</v>
      </c>
      <c r="E74" s="0" t="n">
        <f aca="false">A74</f>
        <v>690</v>
      </c>
      <c r="F74" s="0" t="n">
        <f aca="false">0.637*($B$1/0.707)/SQRT(A74*A74+C74*C74)*1000</f>
        <v>14.9283057576795</v>
      </c>
      <c r="G74" s="0" t="n">
        <f aca="false">F74*F74*A74/1000000</f>
        <v>0.153769475828389</v>
      </c>
      <c r="H74" s="0" t="n">
        <f aca="false">$B$1/A74</f>
        <v>0.347826086956522</v>
      </c>
    </row>
    <row r="75" customFormat="false" ht="15" hidden="false" customHeight="false" outlineLevel="0" collapsed="false">
      <c r="A75" s="0" t="n">
        <f aca="false">A74+10</f>
        <v>700</v>
      </c>
      <c r="B75" s="0" t="n">
        <f aca="false">B74</f>
        <v>2.2E-007</v>
      </c>
      <c r="C75" s="0" t="n">
        <f aca="false">1/(2*PI()*$B$2*B75)</f>
        <v>14468.6311901723</v>
      </c>
      <c r="D75" s="0" t="n">
        <f aca="false">A75/(A75+C75)*100</f>
        <v>4.61478686655344</v>
      </c>
      <c r="E75" s="0" t="n">
        <f aca="false">A75</f>
        <v>700</v>
      </c>
      <c r="F75" s="0" t="n">
        <f aca="false">0.637*($B$1/0.707)/SQRT(A75*A75+C75*C75)*1000</f>
        <v>14.9278112964195</v>
      </c>
      <c r="G75" s="0" t="n">
        <f aca="false">F75*F75*A75/1000000</f>
        <v>0.155987685071057</v>
      </c>
      <c r="H75" s="0" t="n">
        <f aca="false">$B$1/A75</f>
        <v>0.342857142857143</v>
      </c>
    </row>
    <row r="76" customFormat="false" ht="15" hidden="false" customHeight="false" outlineLevel="0" collapsed="false">
      <c r="A76" s="0" t="n">
        <f aca="false">A75+10</f>
        <v>710</v>
      </c>
      <c r="B76" s="0" t="n">
        <f aca="false">B75</f>
        <v>2.2E-007</v>
      </c>
      <c r="C76" s="0" t="n">
        <f aca="false">1/(2*PI()*$B$2*B76)</f>
        <v>14468.6311901723</v>
      </c>
      <c r="D76" s="0" t="n">
        <f aca="false">A76/(A76+C76)*100</f>
        <v>4.67762864190088</v>
      </c>
      <c r="E76" s="0" t="n">
        <f aca="false">A76</f>
        <v>710</v>
      </c>
      <c r="F76" s="0" t="n">
        <f aca="false">0.637*($B$1/0.707)/SQRT(A76*A76+C76*C76)*1000</f>
        <v>14.9273097708044</v>
      </c>
      <c r="G76" s="0" t="n">
        <f aca="false">F76*F76*A76/1000000</f>
        <v>0.158205449665423</v>
      </c>
      <c r="H76" s="0" t="n">
        <f aca="false">$B$1/A76</f>
        <v>0.338028169014084</v>
      </c>
    </row>
    <row r="77" customFormat="false" ht="15" hidden="false" customHeight="false" outlineLevel="0" collapsed="false">
      <c r="A77" s="0" t="n">
        <f aca="false">A76+10</f>
        <v>720</v>
      </c>
      <c r="B77" s="0" t="n">
        <f aca="false">B76</f>
        <v>2.2E-007</v>
      </c>
      <c r="C77" s="0" t="n">
        <f aca="false">1/(2*PI()*$B$2*B77)</f>
        <v>14468.6311901723</v>
      </c>
      <c r="D77" s="0" t="n">
        <f aca="false">A77/(A77+C77)*100</f>
        <v>4.74038766881028</v>
      </c>
      <c r="E77" s="0" t="n">
        <f aca="false">A77</f>
        <v>720</v>
      </c>
      <c r="F77" s="0" t="n">
        <f aca="false">0.637*($B$1/0.707)/SQRT(A77*A77+C77*C77)*1000</f>
        <v>14.9268011829768</v>
      </c>
      <c r="G77" s="0" t="n">
        <f aca="false">F77*F77*A77/1000000</f>
        <v>0.160422763360405</v>
      </c>
      <c r="H77" s="0" t="n">
        <f aca="false">$B$1/A77</f>
        <v>0.333333333333333</v>
      </c>
    </row>
    <row r="78" customFormat="false" ht="15" hidden="false" customHeight="false" outlineLevel="0" collapsed="false">
      <c r="A78" s="0" t="n">
        <f aca="false">A77+10</f>
        <v>730</v>
      </c>
      <c r="B78" s="0" t="n">
        <f aca="false">B77</f>
        <v>2.2E-007</v>
      </c>
      <c r="C78" s="0" t="n">
        <f aca="false">1/(2*PI()*$B$2*B78)</f>
        <v>14468.6311901723</v>
      </c>
      <c r="D78" s="0" t="n">
        <f aca="false">A78/(A78+C78)*100</f>
        <v>4.80306411061564</v>
      </c>
      <c r="E78" s="0" t="n">
        <f aca="false">A78</f>
        <v>730</v>
      </c>
      <c r="F78" s="0" t="n">
        <f aca="false">0.637*($B$1/0.707)/SQRT(A78*A78+C78*C78)*1000</f>
        <v>14.9262855351089</v>
      </c>
      <c r="G78" s="0" t="n">
        <f aca="false">F78*F78*A78/1000000</f>
        <v>0.162639619909189</v>
      </c>
      <c r="H78" s="0" t="n">
        <f aca="false">$B$1/A78</f>
        <v>0.328767123287671</v>
      </c>
    </row>
    <row r="79" customFormat="false" ht="15" hidden="false" customHeight="false" outlineLevel="0" collapsed="false">
      <c r="A79" s="0" t="n">
        <f aca="false">A78+10</f>
        <v>740</v>
      </c>
      <c r="B79" s="0" t="n">
        <f aca="false">B78</f>
        <v>2.2E-007</v>
      </c>
      <c r="C79" s="0" t="n">
        <f aca="false">1/(2*PI()*$B$2*B79)</f>
        <v>14468.6311901723</v>
      </c>
      <c r="D79" s="0" t="n">
        <f aca="false">A79/(A79+C79)*100</f>
        <v>4.86565813022136</v>
      </c>
      <c r="E79" s="0" t="n">
        <f aca="false">A79</f>
        <v>740</v>
      </c>
      <c r="F79" s="0" t="n">
        <f aca="false">0.637*($B$1/0.707)/SQRT(A79*A79+C79*C79)*1000</f>
        <v>14.9257628294029</v>
      </c>
      <c r="G79" s="0" t="n">
        <f aca="false">F79*F79*A79/1000000</f>
        <v>0.164856013069293</v>
      </c>
      <c r="H79" s="0" t="n">
        <f aca="false">$B$1/A79</f>
        <v>0.324324324324324</v>
      </c>
    </row>
    <row r="80" customFormat="false" ht="15" hidden="false" customHeight="false" outlineLevel="0" collapsed="false">
      <c r="A80" s="0" t="n">
        <f aca="false">A79+10</f>
        <v>750</v>
      </c>
      <c r="B80" s="0" t="n">
        <f aca="false">B79</f>
        <v>2.2E-007</v>
      </c>
      <c r="C80" s="0" t="n">
        <f aca="false">1/(2*PI()*$B$2*B80)</f>
        <v>14468.6311901723</v>
      </c>
      <c r="D80" s="0" t="n">
        <f aca="false">A80/(A80+C80)*100</f>
        <v>4.92816989010369</v>
      </c>
      <c r="E80" s="0" t="n">
        <f aca="false">A80</f>
        <v>750</v>
      </c>
      <c r="F80" s="0" t="n">
        <f aca="false">0.637*($B$1/0.707)/SQRT(A80*A80+C80*C80)*1000</f>
        <v>14.9252330680905</v>
      </c>
      <c r="G80" s="0" t="n">
        <f aca="false">F80*F80*A80/1000000</f>
        <v>0.167071936602617</v>
      </c>
      <c r="H80" s="0" t="n">
        <f aca="false">$B$1/A80</f>
        <v>0.32</v>
      </c>
    </row>
    <row r="81" customFormat="false" ht="15" hidden="false" customHeight="false" outlineLevel="0" collapsed="false">
      <c r="A81" s="0" t="n">
        <f aca="false">A80+10</f>
        <v>760</v>
      </c>
      <c r="B81" s="0" t="n">
        <f aca="false">B80</f>
        <v>2.2E-007</v>
      </c>
      <c r="C81" s="0" t="n">
        <f aca="false">1/(2*PI()*$B$2*B81)</f>
        <v>14468.6311901723</v>
      </c>
      <c r="D81" s="0" t="n">
        <f aca="false">A81/(A81+C81)*100</f>
        <v>4.9905995523121</v>
      </c>
      <c r="E81" s="0" t="n">
        <f aca="false">A81</f>
        <v>760</v>
      </c>
      <c r="F81" s="0" t="n">
        <f aca="false">0.637*($B$1/0.707)/SQRT(A81*A81+C81*C81)*1000</f>
        <v>14.9246962534333</v>
      </c>
      <c r="G81" s="0" t="n">
        <f aca="false">F81*F81*A81/1000000</f>
        <v>0.169287384275508</v>
      </c>
      <c r="H81" s="0" t="n">
        <f aca="false">$B$1/A81</f>
        <v>0.31578947368421</v>
      </c>
    </row>
    <row r="82" customFormat="false" ht="15" hidden="false" customHeight="false" outlineLevel="0" collapsed="false">
      <c r="A82" s="0" t="n">
        <f aca="false">A81+10</f>
        <v>770</v>
      </c>
      <c r="B82" s="0" t="n">
        <f aca="false">B81</f>
        <v>2.2E-007</v>
      </c>
      <c r="C82" s="0" t="n">
        <f aca="false">1/(2*PI()*$B$2*B82)</f>
        <v>14468.6311901723</v>
      </c>
      <c r="D82" s="0" t="n">
        <f aca="false">A82/(A82+C82)*100</f>
        <v>5.05294727847071</v>
      </c>
      <c r="E82" s="0" t="n">
        <f aca="false">A82</f>
        <v>770</v>
      </c>
      <c r="F82" s="0" t="n">
        <f aca="false">0.637*($B$1/0.707)/SQRT(A82*A82+C82*C82)*1000</f>
        <v>14.9241523877225</v>
      </c>
      <c r="G82" s="0" t="n">
        <f aca="false">F82*F82*A82/1000000</f>
        <v>0.171502349858812</v>
      </c>
      <c r="H82" s="0" t="n">
        <f aca="false">$B$1/A82</f>
        <v>0.311688311688312</v>
      </c>
    </row>
    <row r="83" customFormat="false" ht="15" hidden="false" customHeight="false" outlineLevel="0" collapsed="false">
      <c r="A83" s="0" t="n">
        <f aca="false">A82+10</f>
        <v>780</v>
      </c>
      <c r="B83" s="0" t="n">
        <f aca="false">B82</f>
        <v>2.2E-007</v>
      </c>
      <c r="C83" s="0" t="n">
        <f aca="false">1/(2*PI()*$B$2*B83)</f>
        <v>14468.6311901723</v>
      </c>
      <c r="D83" s="0" t="n">
        <f aca="false">A83/(A83+C83)*100</f>
        <v>5.11521322977965</v>
      </c>
      <c r="E83" s="0" t="n">
        <f aca="false">A83</f>
        <v>780</v>
      </c>
      <c r="F83" s="0" t="n">
        <f aca="false">0.637*($B$1/0.707)/SQRT(A83*A83+C83*C83)*1000</f>
        <v>14.9236014732789</v>
      </c>
      <c r="G83" s="0" t="n">
        <f aca="false">F83*F83*A83/1000000</f>
        <v>0.173716827127937</v>
      </c>
      <c r="H83" s="0" t="n">
        <f aca="false">$B$1/A83</f>
        <v>0.307692307692308</v>
      </c>
    </row>
    <row r="84" customFormat="false" ht="15" hidden="false" customHeight="false" outlineLevel="0" collapsed="false">
      <c r="A84" s="0" t="n">
        <f aca="false">A83+10</f>
        <v>790</v>
      </c>
      <c r="B84" s="0" t="n">
        <f aca="false">B83</f>
        <v>2.2E-007</v>
      </c>
      <c r="C84" s="0" t="n">
        <f aca="false">1/(2*PI()*$B$2*B84)</f>
        <v>14468.6311901723</v>
      </c>
      <c r="D84" s="0" t="n">
        <f aca="false">A84/(A84+C84)*100</f>
        <v>5.17739756701649</v>
      </c>
      <c r="E84" s="0" t="n">
        <f aca="false">A84</f>
        <v>790</v>
      </c>
      <c r="F84" s="0" t="n">
        <f aca="false">0.637*($B$1/0.707)/SQRT(A84*A84+C84*C84)*1000</f>
        <v>14.9230435124529</v>
      </c>
      <c r="G84" s="0" t="n">
        <f aca="false">F84*F84*A84/1000000</f>
        <v>0.175930809862905</v>
      </c>
      <c r="H84" s="0" t="n">
        <f aca="false">$B$1/A84</f>
        <v>0.30379746835443</v>
      </c>
    </row>
    <row r="85" customFormat="false" ht="15" hidden="false" customHeight="false" outlineLevel="0" collapsed="false">
      <c r="A85" s="0" t="n">
        <f aca="false">A84+10</f>
        <v>800</v>
      </c>
      <c r="B85" s="0" t="n">
        <f aca="false">B84</f>
        <v>2.2E-007</v>
      </c>
      <c r="C85" s="0" t="n">
        <f aca="false">1/(2*PI()*$B$2*B85)</f>
        <v>14468.6311901723</v>
      </c>
      <c r="D85" s="0" t="n">
        <f aca="false">A85/(A85+C85)*100</f>
        <v>5.23950045053758</v>
      </c>
      <c r="E85" s="0" t="n">
        <f aca="false">A85</f>
        <v>800</v>
      </c>
      <c r="F85" s="0" t="n">
        <f aca="false">0.637*($B$1/0.707)/SQRT(A85*A85+C85*C85)*1000</f>
        <v>14.9224785076246</v>
      </c>
      <c r="G85" s="0" t="n">
        <f aca="false">F85*F85*A85/1000000</f>
        <v>0.178144291848416</v>
      </c>
      <c r="H85" s="0" t="n">
        <f aca="false">$B$1/A85</f>
        <v>0.3</v>
      </c>
    </row>
    <row r="86" customFormat="false" ht="15" hidden="false" customHeight="false" outlineLevel="0" collapsed="false">
      <c r="A86" s="0" t="n">
        <f aca="false">A85+10</f>
        <v>810</v>
      </c>
      <c r="B86" s="0" t="n">
        <f aca="false">B85</f>
        <v>2.2E-007</v>
      </c>
      <c r="C86" s="0" t="n">
        <f aca="false">1/(2*PI()*$B$2*B86)</f>
        <v>14468.6311901723</v>
      </c>
      <c r="D86" s="0" t="n">
        <f aca="false">A86/(A86+C86)*100</f>
        <v>5.30152204027948</v>
      </c>
      <c r="E86" s="0" t="n">
        <f aca="false">A86</f>
        <v>810</v>
      </c>
      <c r="F86" s="0" t="n">
        <f aca="false">0.637*($B$1/0.707)/SQRT(A86*A86+C86*C86)*1000</f>
        <v>14.9219064612037</v>
      </c>
      <c r="G86" s="0" t="n">
        <f aca="false">F86*F86*A86/1000000</f>
        <v>0.180357266873898</v>
      </c>
      <c r="H86" s="0" t="n">
        <f aca="false">$B$1/A86</f>
        <v>0.296296296296296</v>
      </c>
    </row>
    <row r="87" customFormat="false" ht="15" hidden="false" customHeight="false" outlineLevel="0" collapsed="false">
      <c r="A87" s="0" t="n">
        <f aca="false">A86+10</f>
        <v>820</v>
      </c>
      <c r="B87" s="0" t="n">
        <f aca="false">B86</f>
        <v>2.2E-007</v>
      </c>
      <c r="C87" s="0" t="n">
        <f aca="false">1/(2*PI()*$B$2*B87)</f>
        <v>14468.6311901723</v>
      </c>
      <c r="D87" s="0" t="n">
        <f aca="false">A87/(A87+C87)*100</f>
        <v>5.36346249576028</v>
      </c>
      <c r="E87" s="0" t="n">
        <f aca="false">A87</f>
        <v>820</v>
      </c>
      <c r="F87" s="0" t="n">
        <f aca="false">0.637*($B$1/0.707)/SQRT(A87*A87+C87*C87)*1000</f>
        <v>14.9213273756291</v>
      </c>
      <c r="G87" s="0" t="n">
        <f aca="false">F87*F87*A87/1000000</f>
        <v>0.182569728733573</v>
      </c>
      <c r="H87" s="0" t="n">
        <f aca="false">$B$1/A87</f>
        <v>0.292682926829268</v>
      </c>
    </row>
    <row r="88" customFormat="false" ht="15" hidden="false" customHeight="false" outlineLevel="0" collapsed="false">
      <c r="A88" s="0" t="n">
        <f aca="false">A87+10</f>
        <v>830</v>
      </c>
      <c r="B88" s="0" t="n">
        <f aca="false">B87</f>
        <v>2.2E-007</v>
      </c>
      <c r="C88" s="0" t="n">
        <f aca="false">1/(2*PI()*$B$2*B88)</f>
        <v>14468.6311901723</v>
      </c>
      <c r="D88" s="0" t="n">
        <f aca="false">A88/(A88+C88)*100</f>
        <v>5.425321976081</v>
      </c>
      <c r="E88" s="0" t="n">
        <f aca="false">A88</f>
        <v>830</v>
      </c>
      <c r="F88" s="0" t="n">
        <f aca="false">0.637*($B$1/0.707)/SQRT(A88*A88+C88*C88)*1000</f>
        <v>14.9207412533696</v>
      </c>
      <c r="G88" s="0" t="n">
        <f aca="false">F88*F88*A88/1000000</f>
        <v>0.184781671226505</v>
      </c>
      <c r="H88" s="0" t="n">
        <f aca="false">$B$1/A88</f>
        <v>0.289156626506024</v>
      </c>
    </row>
    <row r="89" customFormat="false" ht="15" hidden="false" customHeight="false" outlineLevel="0" collapsed="false">
      <c r="A89" s="0" t="n">
        <f aca="false">A88+10</f>
        <v>840</v>
      </c>
      <c r="B89" s="0" t="n">
        <f aca="false">B88</f>
        <v>2.2E-007</v>
      </c>
      <c r="C89" s="0" t="n">
        <f aca="false">1/(2*PI()*$B$2*B89)</f>
        <v>14468.6311901723</v>
      </c>
      <c r="D89" s="0" t="n">
        <f aca="false">A89/(A89+C89)*100</f>
        <v>5.48710063992694</v>
      </c>
      <c r="E89" s="0" t="n">
        <f aca="false">A89</f>
        <v>840</v>
      </c>
      <c r="F89" s="0" t="n">
        <f aca="false">0.637*($B$1/0.707)/SQRT(A89*A89+C89*C89)*1000</f>
        <v>14.9201480969234</v>
      </c>
      <c r="G89" s="0" t="n">
        <f aca="false">F89*F89*A89/1000000</f>
        <v>0.186993088156666</v>
      </c>
      <c r="H89" s="0" t="n">
        <f aca="false">$B$1/A89</f>
        <v>0.285714285714286</v>
      </c>
    </row>
    <row r="90" customFormat="false" ht="15" hidden="false" customHeight="false" outlineLevel="0" collapsed="false">
      <c r="A90" s="0" t="n">
        <f aca="false">A89+10</f>
        <v>850</v>
      </c>
      <c r="B90" s="0" t="n">
        <f aca="false">B89</f>
        <v>2.2E-007</v>
      </c>
      <c r="C90" s="0" t="n">
        <f aca="false">1/(2*PI()*$B$2*B90)</f>
        <v>14468.6311901723</v>
      </c>
      <c r="D90" s="0" t="n">
        <f aca="false">A90/(A90+C90)*100</f>
        <v>5.54879864556906</v>
      </c>
      <c r="E90" s="0" t="n">
        <f aca="false">A90</f>
        <v>850</v>
      </c>
      <c r="F90" s="0" t="n">
        <f aca="false">0.637*($B$1/0.707)/SQRT(A90*A90+C90*C90)*1000</f>
        <v>14.9195479088179</v>
      </c>
      <c r="G90" s="0" t="n">
        <f aca="false">F90*F90*A90/1000000</f>
        <v>0.189203973332985</v>
      </c>
      <c r="H90" s="0" t="n">
        <f aca="false">$B$1/A90</f>
        <v>0.282352941176471</v>
      </c>
    </row>
    <row r="91" customFormat="false" ht="15" hidden="false" customHeight="false" outlineLevel="0" collapsed="false">
      <c r="A91" s="0" t="n">
        <f aca="false">A90+10</f>
        <v>860</v>
      </c>
      <c r="B91" s="0" t="n">
        <f aca="false">B90</f>
        <v>2.2E-007</v>
      </c>
      <c r="C91" s="0" t="n">
        <f aca="false">1/(2*PI()*$B$2*B91)</f>
        <v>14468.6311901723</v>
      </c>
      <c r="D91" s="0" t="n">
        <f aca="false">A91/(A91+C91)*100</f>
        <v>5.61041615086528</v>
      </c>
      <c r="E91" s="0" t="n">
        <f aca="false">A91</f>
        <v>860</v>
      </c>
      <c r="F91" s="0" t="n">
        <f aca="false">0.637*($B$1/0.707)/SQRT(A91*A91+C91*C91)*1000</f>
        <v>14.9189406916101</v>
      </c>
      <c r="G91" s="0" t="n">
        <f aca="false">F91*F91*A91/1000000</f>
        <v>0.191414320569411</v>
      </c>
      <c r="H91" s="0" t="n">
        <f aca="false">$B$1/A91</f>
        <v>0.27906976744186</v>
      </c>
    </row>
    <row r="92" customFormat="false" ht="15" hidden="false" customHeight="false" outlineLevel="0" collapsed="false">
      <c r="A92" s="0" t="n">
        <f aca="false">A91+10</f>
        <v>870</v>
      </c>
      <c r="B92" s="0" t="n">
        <f aca="false">B91</f>
        <v>2.2E-007</v>
      </c>
      <c r="C92" s="0" t="n">
        <f aca="false">1/(2*PI()*$B$2*B92)</f>
        <v>14468.6311901723</v>
      </c>
      <c r="D92" s="0" t="n">
        <f aca="false">A92/(A92+C92)*100</f>
        <v>5.67195331326189</v>
      </c>
      <c r="E92" s="0" t="n">
        <f aca="false">A92</f>
        <v>870</v>
      </c>
      <c r="F92" s="0" t="n">
        <f aca="false">0.637*($B$1/0.707)/SQRT(A92*A92+C92*C92)*1000</f>
        <v>14.9183264478865</v>
      </c>
      <c r="G92" s="0" t="n">
        <f aca="false">F92*F92*A92/1000000</f>
        <v>0.193624123684967</v>
      </c>
      <c r="H92" s="0" t="n">
        <f aca="false">$B$1/A92</f>
        <v>0.275862068965517</v>
      </c>
    </row>
    <row r="93" customFormat="false" ht="15" hidden="false" customHeight="false" outlineLevel="0" collapsed="false">
      <c r="A93" s="0" t="n">
        <f aca="false">A92+10</f>
        <v>880</v>
      </c>
      <c r="B93" s="0" t="n">
        <f aca="false">B92</f>
        <v>2.2E-007</v>
      </c>
      <c r="C93" s="0" t="n">
        <f aca="false">1/(2*PI()*$B$2*B93)</f>
        <v>14468.6311901723</v>
      </c>
      <c r="D93" s="0" t="n">
        <f aca="false">A93/(A93+C93)*100</f>
        <v>5.73341028979485</v>
      </c>
      <c r="E93" s="0" t="n">
        <f aca="false">A93</f>
        <v>880</v>
      </c>
      <c r="F93" s="0" t="n">
        <f aca="false">0.637*($B$1/0.707)/SQRT(A93*A93+C93*C93)*1000</f>
        <v>14.9177051802627</v>
      </c>
      <c r="G93" s="0" t="n">
        <f aca="false">F93*F93*A93/1000000</f>
        <v>0.195833376503809</v>
      </c>
      <c r="H93" s="0" t="n">
        <f aca="false">$B$1/A93</f>
        <v>0.272727272727273</v>
      </c>
    </row>
    <row r="94" customFormat="false" ht="15" hidden="false" customHeight="false" outlineLevel="0" collapsed="false">
      <c r="A94" s="0" t="n">
        <f aca="false">A93+10</f>
        <v>890</v>
      </c>
      <c r="B94" s="0" t="n">
        <f aca="false">B93</f>
        <v>2.2E-007</v>
      </c>
      <c r="C94" s="0" t="n">
        <f aca="false">1/(2*PI()*$B$2*B94)</f>
        <v>14468.6311901723</v>
      </c>
      <c r="D94" s="0" t="n">
        <f aca="false">A94/(A94+C94)*100</f>
        <v>5.79478723709112</v>
      </c>
      <c r="E94" s="0" t="n">
        <f aca="false">A94</f>
        <v>890</v>
      </c>
      <c r="F94" s="0" t="n">
        <f aca="false">0.637*($B$1/0.707)/SQRT(A94*A94+C94*C94)*1000</f>
        <v>14.9170768913839</v>
      </c>
      <c r="G94" s="0" t="n">
        <f aca="false">F94*F94*A94/1000000</f>
        <v>0.198042072855278</v>
      </c>
      <c r="H94" s="0" t="n">
        <f aca="false">$B$1/A94</f>
        <v>0.269662921348315</v>
      </c>
    </row>
    <row r="95" customFormat="false" ht="15" hidden="false" customHeight="false" outlineLevel="0" collapsed="false">
      <c r="A95" s="0" t="n">
        <f aca="false">A94+10</f>
        <v>900</v>
      </c>
      <c r="B95" s="0" t="n">
        <f aca="false">B94</f>
        <v>2.2E-007</v>
      </c>
      <c r="C95" s="0" t="n">
        <f aca="false">1/(2*PI()*$B$2*B95)</f>
        <v>14468.6311901723</v>
      </c>
      <c r="D95" s="0" t="n">
        <f aca="false">A95/(A95+C95)*100</f>
        <v>5.85608431137002</v>
      </c>
      <c r="E95" s="0" t="n">
        <f aca="false">A95</f>
        <v>900</v>
      </c>
      <c r="F95" s="0" t="n">
        <f aca="false">0.637*($B$1/0.707)/SQRT(A95*A95+C95*C95)*1000</f>
        <v>14.9164415839243</v>
      </c>
      <c r="G95" s="0" t="n">
        <f aca="false">F95*F95*A95/1000000</f>
        <v>0.200250206573963</v>
      </c>
      <c r="H95" s="0" t="n">
        <f aca="false">$B$1/A95</f>
        <v>0.266666666666667</v>
      </c>
    </row>
    <row r="96" customFormat="false" ht="15" hidden="false" customHeight="false" outlineLevel="0" collapsed="false">
      <c r="A96" s="0" t="n">
        <f aca="false">A95+10</f>
        <v>910</v>
      </c>
      <c r="B96" s="0" t="n">
        <f aca="false">B95</f>
        <v>2.2E-007</v>
      </c>
      <c r="C96" s="0" t="n">
        <f aca="false">1/(2*PI()*$B$2*B96)</f>
        <v>14468.6311901723</v>
      </c>
      <c r="D96" s="0" t="n">
        <f aca="false">A96/(A96+C96)*100</f>
        <v>5.91730166844455</v>
      </c>
      <c r="E96" s="0" t="n">
        <f aca="false">A96</f>
        <v>910</v>
      </c>
      <c r="F96" s="0" t="n">
        <f aca="false">0.637*($B$1/0.707)/SQRT(A96*A96+C96*C96)*1000</f>
        <v>14.9157992605875</v>
      </c>
      <c r="G96" s="0" t="n">
        <f aca="false">F96*F96*A96/1000000</f>
        <v>0.202457771499751</v>
      </c>
      <c r="H96" s="0" t="n">
        <f aca="false">$B$1/A96</f>
        <v>0.263736263736264</v>
      </c>
    </row>
    <row r="97" customFormat="false" ht="15" hidden="false" customHeight="false" outlineLevel="0" collapsed="false">
      <c r="A97" s="0" t="n">
        <f aca="false">A96+10</f>
        <v>920</v>
      </c>
      <c r="B97" s="0" t="n">
        <f aca="false">B96</f>
        <v>2.2E-007</v>
      </c>
      <c r="C97" s="0" t="n">
        <f aca="false">1/(2*PI()*$B$2*B97)</f>
        <v>14468.6311901723</v>
      </c>
      <c r="D97" s="0" t="n">
        <f aca="false">A97/(A97+C97)*100</f>
        <v>5.97843946372269</v>
      </c>
      <c r="E97" s="0" t="n">
        <f aca="false">A97</f>
        <v>920</v>
      </c>
      <c r="F97" s="0" t="n">
        <f aca="false">0.637*($B$1/0.707)/SQRT(A97*A97+C97*C97)*1000</f>
        <v>14.9151499241065</v>
      </c>
      <c r="G97" s="0" t="n">
        <f aca="false">F97*F97*A97/1000000</f>
        <v>0.204664761477889</v>
      </c>
      <c r="H97" s="0" t="n">
        <f aca="false">$B$1/A97</f>
        <v>0.260869565217391</v>
      </c>
    </row>
    <row r="98" customFormat="false" ht="15" hidden="false" customHeight="false" outlineLevel="0" collapsed="false">
      <c r="A98" s="0" t="n">
        <f aca="false">A97+10</f>
        <v>930</v>
      </c>
      <c r="B98" s="0" t="n">
        <f aca="false">B97</f>
        <v>2.2E-007</v>
      </c>
      <c r="C98" s="0" t="n">
        <f aca="false">1/(2*PI()*$B$2*B98)</f>
        <v>14468.6311901723</v>
      </c>
      <c r="D98" s="0" t="n">
        <f aca="false">A98/(A98+C98)*100</f>
        <v>6.03949785220873</v>
      </c>
      <c r="E98" s="0" t="n">
        <f aca="false">A98</f>
        <v>930</v>
      </c>
      <c r="F98" s="0" t="n">
        <f aca="false">0.637*($B$1/0.707)/SQRT(A98*A98+C98*C98)*1000</f>
        <v>14.9144935772433</v>
      </c>
      <c r="G98" s="0" t="n">
        <f aca="false">F98*F98*A98/1000000</f>
        <v>0.206871170359037</v>
      </c>
      <c r="H98" s="0" t="n">
        <f aca="false">$B$1/A98</f>
        <v>0.258064516129032</v>
      </c>
    </row>
    <row r="99" customFormat="false" ht="15" hidden="false" customHeight="false" outlineLevel="0" collapsed="false">
      <c r="A99" s="0" t="n">
        <f aca="false">A98+10</f>
        <v>940</v>
      </c>
      <c r="B99" s="0" t="n">
        <f aca="false">B98</f>
        <v>2.2E-007</v>
      </c>
      <c r="C99" s="0" t="n">
        <f aca="false">1/(2*PI()*$B$2*B99)</f>
        <v>14468.6311901723</v>
      </c>
      <c r="D99" s="0" t="n">
        <f aca="false">A99/(A99+C99)*100</f>
        <v>6.10047698850458</v>
      </c>
      <c r="E99" s="0" t="n">
        <f aca="false">A99</f>
        <v>940</v>
      </c>
      <c r="F99" s="0" t="n">
        <f aca="false">0.637*($B$1/0.707)/SQRT(A99*A99+C99*C99)*1000</f>
        <v>14.913830222789</v>
      </c>
      <c r="G99" s="0" t="n">
        <f aca="false">F99*F99*A99/1000000</f>
        <v>0.209076991999324</v>
      </c>
      <c r="H99" s="0" t="n">
        <f aca="false">$B$1/A99</f>
        <v>0.25531914893617</v>
      </c>
    </row>
    <row r="100" customFormat="false" ht="15" hidden="false" customHeight="false" outlineLevel="0" collapsed="false">
      <c r="A100" s="0" t="n">
        <f aca="false">A99+10</f>
        <v>950</v>
      </c>
      <c r="B100" s="0" t="n">
        <f aca="false">B99</f>
        <v>2.2E-007</v>
      </c>
      <c r="C100" s="0" t="n">
        <f aca="false">1/(2*PI()*$B$2*B100)</f>
        <v>14468.6311901723</v>
      </c>
      <c r="D100" s="0" t="n">
        <f aca="false">A100/(A100+C100)*100</f>
        <v>6.16137702681105</v>
      </c>
      <c r="E100" s="0" t="n">
        <f aca="false">A100</f>
        <v>950</v>
      </c>
      <c r="F100" s="0" t="n">
        <f aca="false">0.637*($B$1/0.707)/SQRT(A100*A100+C100*C100)*1000</f>
        <v>14.913159863564</v>
      </c>
      <c r="G100" s="0" t="n">
        <f aca="false">F100*F100*A100/1000000</f>
        <v>0.211282220260407</v>
      </c>
      <c r="H100" s="0" t="n">
        <f aca="false">$B$1/A100</f>
        <v>0.252631578947368</v>
      </c>
    </row>
    <row r="101" customFormat="false" ht="15" hidden="false" customHeight="false" outlineLevel="0" collapsed="false">
      <c r="A101" s="0" t="n">
        <f aca="false">A100+10</f>
        <v>960</v>
      </c>
      <c r="B101" s="0" t="n">
        <f aca="false">B100</f>
        <v>2.2E-007</v>
      </c>
      <c r="C101" s="0" t="n">
        <f aca="false">1/(2*PI()*$B$2*B101)</f>
        <v>14468.6311901723</v>
      </c>
      <c r="D101" s="0" t="n">
        <f aca="false">A101/(A101+C101)*100</f>
        <v>6.22219812092922</v>
      </c>
      <c r="E101" s="0" t="n">
        <f aca="false">A101</f>
        <v>960</v>
      </c>
      <c r="F101" s="0" t="n">
        <f aca="false">0.637*($B$1/0.707)/SQRT(A101*A101+C101*C101)*1000</f>
        <v>14.9124825024178</v>
      </c>
      <c r="G101" s="0" t="n">
        <f aca="false">F101*F101*A101/1000000</f>
        <v>0.213486849009521</v>
      </c>
      <c r="H101" s="0" t="n">
        <f aca="false">$B$1/A101</f>
        <v>0.25</v>
      </c>
    </row>
    <row r="102" customFormat="false" ht="15" hidden="false" customHeight="false" outlineLevel="0" collapsed="false">
      <c r="A102" s="0" t="n">
        <f aca="false">A101+10</f>
        <v>970</v>
      </c>
      <c r="B102" s="0" t="n">
        <f aca="false">B101</f>
        <v>2.2E-007</v>
      </c>
      <c r="C102" s="0" t="n">
        <f aca="false">1/(2*PI()*$B$2*B102)</f>
        <v>14468.6311901723</v>
      </c>
      <c r="D102" s="0" t="n">
        <f aca="false">A102/(A102+C102)*100</f>
        <v>6.28294042426163</v>
      </c>
      <c r="E102" s="0" t="n">
        <f aca="false">A102</f>
        <v>970</v>
      </c>
      <c r="F102" s="0" t="n">
        <f aca="false">0.637*($B$1/0.707)/SQRT(A102*A102+C102*C102)*1000</f>
        <v>14.9117981422289</v>
      </c>
      <c r="G102" s="0" t="n">
        <f aca="false">F102*F102*A102/1000000</f>
        <v>0.215690872119544</v>
      </c>
      <c r="H102" s="0" t="n">
        <f aca="false">$B$1/A102</f>
        <v>0.247422680412371</v>
      </c>
    </row>
    <row r="103" customFormat="false" ht="15" hidden="false" customHeight="false" outlineLevel="0" collapsed="false">
      <c r="A103" s="0" t="n">
        <f aca="false">A102+10</f>
        <v>980</v>
      </c>
      <c r="B103" s="0" t="n">
        <f aca="false">B102</f>
        <v>2.2E-007</v>
      </c>
      <c r="C103" s="0" t="n">
        <f aca="false">1/(2*PI()*$B$2*B103)</f>
        <v>14468.6311901723</v>
      </c>
      <c r="D103" s="0" t="n">
        <f aca="false">A103/(A103+C103)*100</f>
        <v>6.34360408981367</v>
      </c>
      <c r="E103" s="0" t="n">
        <f aca="false">A103</f>
        <v>980</v>
      </c>
      <c r="F103" s="0" t="n">
        <f aca="false">0.637*($B$1/0.707)/SQRT(A103*A103+C103*C103)*1000</f>
        <v>14.9111067859048</v>
      </c>
      <c r="G103" s="0" t="n">
        <f aca="false">F103*F103*A103/1000000</f>
        <v>0.217894283469043</v>
      </c>
      <c r="H103" s="0" t="n">
        <f aca="false">$B$1/A103</f>
        <v>0.244897959183673</v>
      </c>
    </row>
    <row r="104" customFormat="false" ht="15" hidden="false" customHeight="false" outlineLevel="0" collapsed="false">
      <c r="A104" s="0" t="n">
        <f aca="false">A103+10</f>
        <v>990</v>
      </c>
      <c r="B104" s="0" t="n">
        <f aca="false">B103</f>
        <v>2.2E-007</v>
      </c>
      <c r="C104" s="0" t="n">
        <f aca="false">1/(2*PI()*$B$2*B104)</f>
        <v>14468.6311901723</v>
      </c>
      <c r="D104" s="0" t="n">
        <f aca="false">A104/(A104+C104)*100</f>
        <v>6.40418927019479</v>
      </c>
      <c r="E104" s="0" t="n">
        <f aca="false">A104</f>
        <v>990</v>
      </c>
      <c r="F104" s="0" t="n">
        <f aca="false">0.637*($B$1/0.707)/SQRT(A104*A104+C104*C104)*1000</f>
        <v>14.9104084363821</v>
      </c>
      <c r="G104" s="0" t="n">
        <f aca="false">F104*F104*A104/1000000</f>
        <v>0.220097076942336</v>
      </c>
      <c r="H104" s="0" t="n">
        <f aca="false">$B$1/A104</f>
        <v>0.242424242424242</v>
      </c>
    </row>
    <row r="105" customFormat="false" ht="15" hidden="false" customHeight="false" outlineLevel="0" collapsed="false">
      <c r="A105" s="0" t="n">
        <f aca="false">A104+10</f>
        <v>1000</v>
      </c>
      <c r="B105" s="0" t="n">
        <f aca="false">B104</f>
        <v>2.2E-007</v>
      </c>
      <c r="C105" s="0" t="n">
        <f aca="false">1/(2*PI()*$B$2*B105)</f>
        <v>14468.6311901723</v>
      </c>
      <c r="D105" s="0" t="n">
        <f aca="false">A105/(A105+C105)*100</f>
        <v>6.46469611761984</v>
      </c>
      <c r="E105" s="0" t="n">
        <f aca="false">A105</f>
        <v>1000</v>
      </c>
      <c r="F105" s="0" t="n">
        <f aca="false">0.637*($B$1/0.707)/SQRT(A105*A105+C105*C105)*1000</f>
        <v>14.9097030966262</v>
      </c>
      <c r="G105" s="0" t="n">
        <f aca="false">F105*F105*A105/1000000</f>
        <v>0.222299246429545</v>
      </c>
      <c r="H105" s="0" t="n">
        <f aca="false">$B$1/A105</f>
        <v>0.24</v>
      </c>
    </row>
    <row r="106" customFormat="false" ht="15" hidden="false" customHeight="false" outlineLevel="0" collapsed="false">
      <c r="A106" s="0" t="n">
        <f aca="false">A105+10</f>
        <v>1010</v>
      </c>
      <c r="B106" s="0" t="n">
        <f aca="false">B105</f>
        <v>2.2E-007</v>
      </c>
      <c r="C106" s="0" t="n">
        <f aca="false">1/(2*PI()*$B$2*B106)</f>
        <v>14468.6311901723</v>
      </c>
      <c r="D106" s="0" t="n">
        <f aca="false">A106/(A106+C106)*100</f>
        <v>6.52512478391028</v>
      </c>
      <c r="E106" s="0" t="n">
        <f aca="false">A106</f>
        <v>1010</v>
      </c>
      <c r="F106" s="0" t="n">
        <f aca="false">0.637*($B$1/0.707)/SQRT(A106*A106+C106*C106)*1000</f>
        <v>14.9089907696317</v>
      </c>
      <c r="G106" s="0" t="n">
        <f aca="false">F106*F106*A106/1000000</f>
        <v>0.224500785826652</v>
      </c>
      <c r="H106" s="0" t="n">
        <f aca="false">$B$1/A106</f>
        <v>0.237623762376238</v>
      </c>
    </row>
    <row r="107" customFormat="false" ht="15" hidden="false" customHeight="false" outlineLevel="0" collapsed="false">
      <c r="A107" s="0" t="n">
        <f aca="false">A106+10</f>
        <v>1020</v>
      </c>
      <c r="B107" s="0" t="n">
        <f aca="false">B106</f>
        <v>2.2E-007</v>
      </c>
      <c r="C107" s="0" t="n">
        <f aca="false">1/(2*PI()*$B$2*B107)</f>
        <v>14468.6311901723</v>
      </c>
      <c r="D107" s="0" t="n">
        <f aca="false">A107/(A107+C107)*100</f>
        <v>6.58547542049552</v>
      </c>
      <c r="E107" s="0" t="n">
        <f aca="false">A107</f>
        <v>1020</v>
      </c>
      <c r="F107" s="0" t="n">
        <f aca="false">0.637*($B$1/0.707)/SQRT(A107*A107+C107*C107)*1000</f>
        <v>14.9082714584218</v>
      </c>
      <c r="G107" s="0" t="n">
        <f aca="false">F107*F107*A107/1000000</f>
        <v>0.226701689035553</v>
      </c>
      <c r="H107" s="0" t="n">
        <f aca="false">$B$1/A107</f>
        <v>0.235294117647059</v>
      </c>
    </row>
    <row r="108" customFormat="false" ht="15" hidden="false" customHeight="false" outlineLevel="0" collapsed="false">
      <c r="A108" s="0" t="n">
        <f aca="false">A107+10</f>
        <v>1030</v>
      </c>
      <c r="B108" s="0" t="n">
        <f aca="false">B107</f>
        <v>2.2E-007</v>
      </c>
      <c r="C108" s="0" t="n">
        <f aca="false">1/(2*PI()*$B$2*B108)</f>
        <v>14468.6311901723</v>
      </c>
      <c r="D108" s="0" t="n">
        <f aca="false">A108/(A108+C108)*100</f>
        <v>6.64574817841413</v>
      </c>
      <c r="E108" s="0" t="n">
        <f aca="false">A108</f>
        <v>1030</v>
      </c>
      <c r="F108" s="0" t="n">
        <f aca="false">0.637*($B$1/0.707)/SQRT(A108*A108+C108*C108)*1000</f>
        <v>14.9075451660488</v>
      </c>
      <c r="G108" s="0" t="n">
        <f aca="false">F108*F108*A108/1000000</f>
        <v>0.228901949964117</v>
      </c>
      <c r="H108" s="0" t="n">
        <f aca="false">$B$1/A108</f>
        <v>0.233009708737864</v>
      </c>
    </row>
    <row r="109" customFormat="false" ht="15" hidden="false" customHeight="false" outlineLevel="0" collapsed="false">
      <c r="A109" s="0" t="n">
        <f aca="false">A108+10</f>
        <v>1040</v>
      </c>
      <c r="B109" s="0" t="n">
        <f aca="false">B108</f>
        <v>2.2E-007</v>
      </c>
      <c r="C109" s="0" t="n">
        <f aca="false">1/(2*PI()*$B$2*B109)</f>
        <v>14468.6311901723</v>
      </c>
      <c r="D109" s="0" t="n">
        <f aca="false">A109/(A109+C109)*100</f>
        <v>6.70594320831512</v>
      </c>
      <c r="E109" s="0" t="n">
        <f aca="false">A109</f>
        <v>1040</v>
      </c>
      <c r="F109" s="0" t="n">
        <f aca="false">0.637*($B$1/0.707)/SQRT(A109*A109+C109*C109)*1000</f>
        <v>14.9068118955936</v>
      </c>
      <c r="G109" s="0" t="n">
        <f aca="false">F109*F109*A109/1000000</f>
        <v>0.231101562526235</v>
      </c>
      <c r="H109" s="0" t="n">
        <f aca="false">$B$1/A109</f>
        <v>0.230769230769231</v>
      </c>
    </row>
    <row r="110" customFormat="false" ht="15" hidden="false" customHeight="false" outlineLevel="0" collapsed="false">
      <c r="A110" s="0" t="n">
        <f aca="false">A109+10</f>
        <v>1050</v>
      </c>
      <c r="B110" s="0" t="n">
        <f aca="false">B109</f>
        <v>2.2E-007</v>
      </c>
      <c r="C110" s="0" t="n">
        <f aca="false">1/(2*PI()*$B$2*B110)</f>
        <v>14468.6311901723</v>
      </c>
      <c r="D110" s="0" t="n">
        <f aca="false">A110/(A110+C110)*100</f>
        <v>6.7660606604592</v>
      </c>
      <c r="E110" s="0" t="n">
        <f aca="false">A110</f>
        <v>1050</v>
      </c>
      <c r="F110" s="0" t="n">
        <f aca="false">0.637*($B$1/0.707)/SQRT(A110*A110+C110*C110)*1000</f>
        <v>14.9060716501661</v>
      </c>
      <c r="G110" s="0" t="n">
        <f aca="false">F110*F110*A110/1000000</f>
        <v>0.233300520641881</v>
      </c>
      <c r="H110" s="0" t="n">
        <f aca="false">$B$1/A110</f>
        <v>0.228571428571429</v>
      </c>
    </row>
    <row r="111" customFormat="false" ht="15" hidden="false" customHeight="false" outlineLevel="0" collapsed="false">
      <c r="A111" s="0" t="n">
        <f aca="false">A110+10</f>
        <v>1060</v>
      </c>
      <c r="B111" s="0" t="n">
        <f aca="false">B110</f>
        <v>2.2E-007</v>
      </c>
      <c r="C111" s="0" t="n">
        <f aca="false">1/(2*PI()*$B$2*B111)</f>
        <v>14468.6311901723</v>
      </c>
      <c r="D111" s="0" t="n">
        <f aca="false">A111/(A111+C111)*100</f>
        <v>6.82610068472003</v>
      </c>
      <c r="E111" s="0" t="n">
        <f aca="false">A111</f>
        <v>1060</v>
      </c>
      <c r="F111" s="0" t="n">
        <f aca="false">0.637*($B$1/0.707)/SQRT(A111*A111+C111*C111)*1000</f>
        <v>14.9053244329049</v>
      </c>
      <c r="G111" s="0" t="n">
        <f aca="false">F111*F111*A111/1000000</f>
        <v>0.235498818237162</v>
      </c>
      <c r="H111" s="0" t="n">
        <f aca="false">$B$1/A111</f>
        <v>0.226415094339623</v>
      </c>
    </row>
    <row r="112" customFormat="false" ht="15" hidden="false" customHeight="false" outlineLevel="0" collapsed="false">
      <c r="A112" s="0" t="n">
        <f aca="false">A111+10</f>
        <v>1070</v>
      </c>
      <c r="B112" s="0" t="n">
        <f aca="false">B111</f>
        <v>2.2E-007</v>
      </c>
      <c r="C112" s="0" t="n">
        <f aca="false">1/(2*PI()*$B$2*B112)</f>
        <v>14468.6311901723</v>
      </c>
      <c r="D112" s="0" t="n">
        <f aca="false">A112/(A112+C112)*100</f>
        <v>6.88606343058545</v>
      </c>
      <c r="E112" s="0" t="n">
        <f aca="false">A112</f>
        <v>1070</v>
      </c>
      <c r="F112" s="0" t="n">
        <f aca="false">0.637*($B$1/0.707)/SQRT(A112*A112+C112*C112)*1000</f>
        <v>14.9045702469772</v>
      </c>
      <c r="G112" s="0" t="n">
        <f aca="false">F112*F112*A112/1000000</f>
        <v>0.237696449244375</v>
      </c>
      <c r="H112" s="0" t="n">
        <f aca="false">$B$1/A112</f>
        <v>0.224299065420561</v>
      </c>
    </row>
    <row r="113" customFormat="false" ht="15" hidden="false" customHeight="false" outlineLevel="0" collapsed="false">
      <c r="A113" s="0" t="n">
        <f aca="false">A112+10</f>
        <v>1080</v>
      </c>
      <c r="B113" s="0" t="n">
        <f aca="false">B112</f>
        <v>2.2E-007</v>
      </c>
      <c r="C113" s="0" t="n">
        <f aca="false">1/(2*PI()*$B$2*B113)</f>
        <v>14468.6311901723</v>
      </c>
      <c r="D113" s="0" t="n">
        <f aca="false">A113/(A113+C113)*100</f>
        <v>6.94594904715874</v>
      </c>
      <c r="E113" s="0" t="n">
        <f aca="false">A113</f>
        <v>1080</v>
      </c>
      <c r="F113" s="0" t="n">
        <f aca="false">0.637*($B$1/0.707)/SQRT(A113*A113+C113*C113)*1000</f>
        <v>14.903809095579</v>
      </c>
      <c r="G113" s="0" t="n">
        <f aca="false">F113*F113*A113/1000000</f>
        <v>0.239893407602062</v>
      </c>
      <c r="H113" s="0" t="n">
        <f aca="false">$B$1/A113</f>
        <v>0.222222222222222</v>
      </c>
    </row>
    <row r="114" customFormat="false" ht="15" hidden="false" customHeight="false" outlineLevel="0" collapsed="false">
      <c r="A114" s="0" t="n">
        <f aca="false">A113+10</f>
        <v>1090</v>
      </c>
      <c r="B114" s="0" t="n">
        <f aca="false">B113</f>
        <v>2.2E-007</v>
      </c>
      <c r="C114" s="0" t="n">
        <f aca="false">1/(2*PI()*$B$2*B114)</f>
        <v>14468.6311901723</v>
      </c>
      <c r="D114" s="0" t="n">
        <f aca="false">A114/(A114+C114)*100</f>
        <v>7.00575768315984</v>
      </c>
      <c r="E114" s="0" t="n">
        <f aca="false">A114</f>
        <v>1090</v>
      </c>
      <c r="F114" s="0" t="n">
        <f aca="false">0.637*($B$1/0.707)/SQRT(A114*A114+C114*C114)*1000</f>
        <v>14.9030409819349</v>
      </c>
      <c r="G114" s="0" t="n">
        <f aca="false">F114*F114*A114/1000000</f>
        <v>0.242089687255062</v>
      </c>
      <c r="H114" s="0" t="n">
        <f aca="false">$B$1/A114</f>
        <v>0.220183486238532</v>
      </c>
    </row>
    <row r="115" customFormat="false" ht="15" hidden="false" customHeight="false" outlineLevel="0" collapsed="false">
      <c r="A115" s="0" t="n">
        <f aca="false">A114+10</f>
        <v>1100</v>
      </c>
      <c r="B115" s="0" t="n">
        <f aca="false">B114</f>
        <v>2.2E-007</v>
      </c>
      <c r="C115" s="0" t="n">
        <f aca="false">1/(2*PI()*$B$2*B115)</f>
        <v>14468.6311901723</v>
      </c>
      <c r="D115" s="0" t="n">
        <f aca="false">A115/(A115+C115)*100</f>
        <v>7.0654894869266</v>
      </c>
      <c r="E115" s="0" t="n">
        <f aca="false">A115</f>
        <v>1100</v>
      </c>
      <c r="F115" s="0" t="n">
        <f aca="false">0.637*($B$1/0.707)/SQRT(A115*A115+C115*C115)*1000</f>
        <v>14.902265909298</v>
      </c>
      <c r="G115" s="0" t="n">
        <f aca="false">F115*F115*A115/1000000</f>
        <v>0.244285282154569</v>
      </c>
      <c r="H115" s="0" t="n">
        <f aca="false">$B$1/A115</f>
        <v>0.218181818181818</v>
      </c>
    </row>
    <row r="116" customFormat="false" ht="15" hidden="false" customHeight="false" outlineLevel="0" collapsed="false">
      <c r="A116" s="0" t="n">
        <f aca="false">A115+10</f>
        <v>1110</v>
      </c>
      <c r="B116" s="0" t="n">
        <f aca="false">B115</f>
        <v>2.2E-007</v>
      </c>
      <c r="C116" s="0" t="n">
        <f aca="false">1/(2*PI()*$B$2*B116)</f>
        <v>14468.6311901723</v>
      </c>
      <c r="D116" s="0" t="n">
        <f aca="false">A116/(A116+C116)*100</f>
        <v>7.12514460641598</v>
      </c>
      <c r="E116" s="0" t="n">
        <f aca="false">A116</f>
        <v>1110</v>
      </c>
      <c r="F116" s="0" t="n">
        <f aca="false">0.637*($B$1/0.707)/SQRT(A116*A116+C116*C116)*1000</f>
        <v>14.9014838809502</v>
      </c>
      <c r="G116" s="0" t="n">
        <f aca="false">F116*F116*A116/1000000</f>
        <v>0.246480186258183</v>
      </c>
      <c r="H116" s="0" t="n">
        <f aca="false">$B$1/A116</f>
        <v>0.216216216216216</v>
      </c>
    </row>
    <row r="117" customFormat="false" ht="15" hidden="false" customHeight="false" outlineLevel="0" collapsed="false">
      <c r="A117" s="0" t="n">
        <f aca="false">A116+10</f>
        <v>1120</v>
      </c>
      <c r="B117" s="0" t="n">
        <f aca="false">B116</f>
        <v>2.2E-007</v>
      </c>
      <c r="C117" s="0" t="n">
        <f aca="false">1/(2*PI()*$B$2*B117)</f>
        <v>14468.6311901723</v>
      </c>
      <c r="D117" s="0" t="n">
        <f aca="false">A117/(A117+C117)*100</f>
        <v>7.1847231892053</v>
      </c>
      <c r="E117" s="0" t="n">
        <f aca="false">A117</f>
        <v>1120</v>
      </c>
      <c r="F117" s="0" t="n">
        <f aca="false">0.637*($B$1/0.707)/SQRT(A117*A117+C117*C117)*1000</f>
        <v>14.9006949002017</v>
      </c>
      <c r="G117" s="0" t="n">
        <f aca="false">F117*F117*A117/1000000</f>
        <v>0.248674393529965</v>
      </c>
      <c r="H117" s="0" t="n">
        <f aca="false">$B$1/A117</f>
        <v>0.214285714285714</v>
      </c>
    </row>
    <row r="118" customFormat="false" ht="15" hidden="false" customHeight="false" outlineLevel="0" collapsed="false">
      <c r="A118" s="0" t="n">
        <f aca="false">A117+10</f>
        <v>1130</v>
      </c>
      <c r="B118" s="0" t="n">
        <f aca="false">B117</f>
        <v>2.2E-007</v>
      </c>
      <c r="C118" s="0" t="n">
        <f aca="false">1/(2*PI()*$B$2*B118)</f>
        <v>14468.6311901723</v>
      </c>
      <c r="D118" s="0" t="n">
        <f aca="false">A118/(A118+C118)*100</f>
        <v>7.24422538249344</v>
      </c>
      <c r="E118" s="0" t="n">
        <f aca="false">A118</f>
        <v>1130</v>
      </c>
      <c r="F118" s="0" t="n">
        <f aca="false">0.637*($B$1/0.707)/SQRT(A118*A118+C118*C118)*1000</f>
        <v>14.8998989703913</v>
      </c>
      <c r="G118" s="0" t="n">
        <f aca="false">F118*F118*A118/1000000</f>
        <v>0.250867897940492</v>
      </c>
      <c r="H118" s="0" t="n">
        <f aca="false">$B$1/A118</f>
        <v>0.212389380530973</v>
      </c>
    </row>
    <row r="119" customFormat="false" ht="15" hidden="false" customHeight="false" outlineLevel="0" collapsed="false">
      <c r="A119" s="0" t="n">
        <f aca="false">A118+10</f>
        <v>1140</v>
      </c>
      <c r="B119" s="0" t="n">
        <f aca="false">B118</f>
        <v>2.2E-007</v>
      </c>
      <c r="C119" s="0" t="n">
        <f aca="false">1/(2*PI()*$B$2*B119)</f>
        <v>14468.6311901723</v>
      </c>
      <c r="D119" s="0" t="n">
        <f aca="false">A119/(A119+C119)*100</f>
        <v>7.30365133310204</v>
      </c>
      <c r="E119" s="0" t="n">
        <f aca="false">A119</f>
        <v>1140</v>
      </c>
      <c r="F119" s="0" t="n">
        <f aca="false">0.637*($B$1/0.707)/SQRT(A119*A119+C119*C119)*1000</f>
        <v>14.8990960948863</v>
      </c>
      <c r="G119" s="0" t="n">
        <f aca="false">F119*F119*A119/1000000</f>
        <v>0.253060693466907</v>
      </c>
      <c r="H119" s="0" t="n">
        <f aca="false">$B$1/A119</f>
        <v>0.210526315789474</v>
      </c>
    </row>
    <row r="120" customFormat="false" ht="15" hidden="false" customHeight="false" outlineLevel="0" collapsed="false">
      <c r="A120" s="0" t="n">
        <f aca="false">A119+10</f>
        <v>1150</v>
      </c>
      <c r="B120" s="0" t="n">
        <f aca="false">B119</f>
        <v>2.2E-007</v>
      </c>
      <c r="C120" s="0" t="n">
        <f aca="false">1/(2*PI()*$B$2*B120)</f>
        <v>14468.6311901723</v>
      </c>
      <c r="D120" s="0" t="n">
        <f aca="false">A120/(A120+C120)*100</f>
        <v>7.36300118747675</v>
      </c>
      <c r="E120" s="0" t="n">
        <f aca="false">A120</f>
        <v>1150</v>
      </c>
      <c r="F120" s="0" t="n">
        <f aca="false">0.637*($B$1/0.707)/SQRT(A120*A120+C120*C120)*1000</f>
        <v>14.8982862770822</v>
      </c>
      <c r="G120" s="0" t="n">
        <f aca="false">F120*F120*A120/1000000</f>
        <v>0.255252774092979</v>
      </c>
      <c r="H120" s="0" t="n">
        <f aca="false">$B$1/A120</f>
        <v>0.208695652173913</v>
      </c>
    </row>
    <row r="121" customFormat="false" ht="15" hidden="false" customHeight="false" outlineLevel="0" collapsed="false">
      <c r="A121" s="0" t="n">
        <f aca="false">A120+10</f>
        <v>1160</v>
      </c>
      <c r="B121" s="0" t="n">
        <f aca="false">B120</f>
        <v>2.2E-007</v>
      </c>
      <c r="C121" s="0" t="n">
        <f aca="false">1/(2*PI()*$B$2*B121)</f>
        <v>14468.6311901723</v>
      </c>
      <c r="D121" s="0" t="n">
        <f aca="false">A121/(A121+C121)*100</f>
        <v>7.42227509168838</v>
      </c>
      <c r="E121" s="0" t="n">
        <f aca="false">A121</f>
        <v>1160</v>
      </c>
      <c r="F121" s="0" t="n">
        <f aca="false">0.637*($B$1/0.707)/SQRT(A121*A121+C121*C121)*1000</f>
        <v>14.8974695204031</v>
      </c>
      <c r="G121" s="0" t="n">
        <f aca="false">F121*F121*A121/1000000</f>
        <v>0.257444133809152</v>
      </c>
      <c r="H121" s="0" t="n">
        <f aca="false">$B$1/A121</f>
        <v>0.206896551724138</v>
      </c>
    </row>
    <row r="122" customFormat="false" ht="15" hidden="false" customHeight="false" outlineLevel="0" collapsed="false">
      <c r="A122" s="0" t="n">
        <f aca="false">A121+10</f>
        <v>1170</v>
      </c>
      <c r="B122" s="0" t="n">
        <f aca="false">B121</f>
        <v>2.2E-007</v>
      </c>
      <c r="C122" s="0" t="n">
        <f aca="false">1/(2*PI()*$B$2*B122)</f>
        <v>14468.6311901723</v>
      </c>
      <c r="D122" s="0" t="n">
        <f aca="false">A122/(A122+C122)*100</f>
        <v>7.48147319143415</v>
      </c>
      <c r="E122" s="0" t="n">
        <f aca="false">A122</f>
        <v>1170</v>
      </c>
      <c r="F122" s="0" t="n">
        <f aca="false">0.637*($B$1/0.707)/SQRT(A122*A122+C122*C122)*1000</f>
        <v>14.8966458283012</v>
      </c>
      <c r="G122" s="0" t="n">
        <f aca="false">F122*F122*A122/1000000</f>
        <v>0.259634766612599</v>
      </c>
      <c r="H122" s="0" t="n">
        <f aca="false">$B$1/A122</f>
        <v>0.205128205128205</v>
      </c>
    </row>
    <row r="123" customFormat="false" ht="15" hidden="false" customHeight="false" outlineLevel="0" collapsed="false">
      <c r="A123" s="0" t="n">
        <f aca="false">A122+10</f>
        <v>1180</v>
      </c>
      <c r="B123" s="0" t="n">
        <f aca="false">B122</f>
        <v>2.2E-007</v>
      </c>
      <c r="C123" s="0" t="n">
        <f aca="false">1/(2*PI()*$B$2*B123)</f>
        <v>14468.6311901723</v>
      </c>
      <c r="D123" s="0" t="n">
        <f aca="false">A123/(A123+C123)*100</f>
        <v>7.54059563203884</v>
      </c>
      <c r="E123" s="0" t="n">
        <f aca="false">A123</f>
        <v>1180</v>
      </c>
      <c r="F123" s="0" t="n">
        <f aca="false">0.637*($B$1/0.707)/SQRT(A123*A123+C123*C123)*1000</f>
        <v>14.8958152042574</v>
      </c>
      <c r="G123" s="0" t="n">
        <f aca="false">F123*F123*A123/1000000</f>
        <v>0.261824666507275</v>
      </c>
      <c r="H123" s="0" t="n">
        <f aca="false">$B$1/A123</f>
        <v>0.203389830508475</v>
      </c>
    </row>
    <row r="124" customFormat="false" ht="15" hidden="false" customHeight="false" outlineLevel="0" collapsed="false">
      <c r="A124" s="0" t="n">
        <f aca="false">A123+10</f>
        <v>1190</v>
      </c>
      <c r="B124" s="0" t="n">
        <f aca="false">B123</f>
        <v>2.2E-007</v>
      </c>
      <c r="C124" s="0" t="n">
        <f aca="false">1/(2*PI()*$B$2*B124)</f>
        <v>14468.6311901723</v>
      </c>
      <c r="D124" s="0" t="n">
        <f aca="false">A124/(A124+C124)*100</f>
        <v>7.599642558456</v>
      </c>
      <c r="E124" s="0" t="n">
        <f aca="false">A124</f>
        <v>1190</v>
      </c>
      <c r="F124" s="0" t="n">
        <f aca="false">0.637*($B$1/0.707)/SQRT(A124*A124+C124*C124)*1000</f>
        <v>14.8949776517803</v>
      </c>
      <c r="G124" s="0" t="n">
        <f aca="false">F124*F124*A124/1000000</f>
        <v>0.264013827503972</v>
      </c>
      <c r="H124" s="0" t="n">
        <f aca="false">$B$1/A124</f>
        <v>0.201680672268908</v>
      </c>
    </row>
    <row r="125" customFormat="false" ht="15" hidden="false" customHeight="false" outlineLevel="0" collapsed="false">
      <c r="A125" s="0" t="n">
        <f aca="false">A124+10</f>
        <v>1200</v>
      </c>
      <c r="B125" s="0" t="n">
        <f aca="false">B124</f>
        <v>2.2E-007</v>
      </c>
      <c r="C125" s="0" t="n">
        <f aca="false">1/(2*PI()*$B$2*B125)</f>
        <v>14468.6311901723</v>
      </c>
      <c r="D125" s="0" t="n">
        <f aca="false">A125/(A125+C125)*100</f>
        <v>7.65861411526915</v>
      </c>
      <c r="E125" s="0" t="n">
        <f aca="false">A125</f>
        <v>1200</v>
      </c>
      <c r="F125" s="0" t="n">
        <f aca="false">0.637*($B$1/0.707)/SQRT(A125*A125+C125*C125)*1000</f>
        <v>14.8941331744072</v>
      </c>
      <c r="G125" s="0" t="n">
        <f aca="false">F125*F125*A125/1000000</f>
        <v>0.266202243620372</v>
      </c>
      <c r="H125" s="0" t="n">
        <f aca="false">$B$1/A125</f>
        <v>0.2</v>
      </c>
    </row>
    <row r="126" customFormat="false" ht="15" hidden="false" customHeight="false" outlineLevel="0" collapsed="false">
      <c r="A126" s="0" t="n">
        <f aca="false">A125+10</f>
        <v>1210</v>
      </c>
      <c r="B126" s="0" t="n">
        <f aca="false">B125</f>
        <v>2.2E-007</v>
      </c>
      <c r="C126" s="0" t="n">
        <f aca="false">1/(2*PI()*$B$2*B126)</f>
        <v>14468.6311901723</v>
      </c>
      <c r="D126" s="0" t="n">
        <f aca="false">A126/(A126+C126)*100</f>
        <v>7.71751044669291</v>
      </c>
      <c r="E126" s="0" t="n">
        <f aca="false">A126</f>
        <v>1210</v>
      </c>
      <c r="F126" s="0" t="n">
        <f aca="false">0.637*($B$1/0.707)/SQRT(A126*A126+C126*C126)*1000</f>
        <v>14.8932817757032</v>
      </c>
      <c r="G126" s="0" t="n">
        <f aca="false">F126*F126*A126/1000000</f>
        <v>0.268389908881097</v>
      </c>
      <c r="H126" s="0" t="n">
        <f aca="false">$B$1/A126</f>
        <v>0.198347107438017</v>
      </c>
    </row>
    <row r="127" customFormat="false" ht="15" hidden="false" customHeight="false" outlineLevel="0" collapsed="false">
      <c r="A127" s="0" t="n">
        <f aca="false">A126+10</f>
        <v>1220</v>
      </c>
      <c r="B127" s="0" t="n">
        <f aca="false">B126</f>
        <v>2.2E-007</v>
      </c>
      <c r="C127" s="0" t="n">
        <f aca="false">1/(2*PI()*$B$2*B127)</f>
        <v>14468.6311901723</v>
      </c>
      <c r="D127" s="0" t="n">
        <f aca="false">A127/(A127+C127)*100</f>
        <v>7.77633169657423</v>
      </c>
      <c r="E127" s="0" t="n">
        <f aca="false">A127</f>
        <v>1220</v>
      </c>
      <c r="F127" s="0" t="n">
        <f aca="false">0.637*($B$1/0.707)/SQRT(A127*A127+C127*C127)*1000</f>
        <v>14.8924234592618</v>
      </c>
      <c r="G127" s="0" t="n">
        <f aca="false">F127*F127*A127/1000000</f>
        <v>0.270576817317764</v>
      </c>
      <c r="H127" s="0" t="n">
        <f aca="false">$B$1/A127</f>
        <v>0.19672131147541</v>
      </c>
    </row>
    <row r="128" customFormat="false" ht="15" hidden="false" customHeight="false" outlineLevel="0" collapsed="false">
      <c r="A128" s="0" t="n">
        <f aca="false">A127+10</f>
        <v>1230</v>
      </c>
      <c r="B128" s="0" t="n">
        <f aca="false">B127</f>
        <v>2.2E-007</v>
      </c>
      <c r="C128" s="0" t="n">
        <f aca="false">1/(2*PI()*$B$2*B128)</f>
        <v>14468.6311901723</v>
      </c>
      <c r="D128" s="0" t="n">
        <f aca="false">A128/(A128+C128)*100</f>
        <v>7.83507800839355</v>
      </c>
      <c r="E128" s="0" t="n">
        <f aca="false">A128</f>
        <v>1230</v>
      </c>
      <c r="F128" s="0" t="n">
        <f aca="false">0.637*($B$1/0.707)/SQRT(A128*A128+C128*C128)*1000</f>
        <v>14.8915582287043</v>
      </c>
      <c r="G128" s="0" t="n">
        <f aca="false">F128*F128*A128/1000000</f>
        <v>0.272762962969037</v>
      </c>
      <c r="H128" s="0" t="n">
        <f aca="false">$B$1/A128</f>
        <v>0.195121951219512</v>
      </c>
    </row>
    <row r="129" customFormat="false" ht="15" hidden="false" customHeight="false" outlineLevel="0" collapsed="false">
      <c r="A129" s="0" t="n">
        <f aca="false">A128+10</f>
        <v>1240</v>
      </c>
      <c r="B129" s="0" t="n">
        <f aca="false">B128</f>
        <v>2.2E-007</v>
      </c>
      <c r="C129" s="0" t="n">
        <f aca="false">1/(2*PI()*$B$2*B129)</f>
        <v>14468.6311901723</v>
      </c>
      <c r="D129" s="0" t="n">
        <f aca="false">A129/(A129+C129)*100</f>
        <v>7.89374952526592</v>
      </c>
      <c r="E129" s="0" t="n">
        <f aca="false">A129</f>
        <v>1240</v>
      </c>
      <c r="F129" s="0" t="n">
        <f aca="false">0.637*($B$1/0.707)/SQRT(A129*A129+C129*C129)*1000</f>
        <v>14.8906860876804</v>
      </c>
      <c r="G129" s="0" t="n">
        <f aca="false">F129*F129*A129/1000000</f>
        <v>0.274948339880681</v>
      </c>
      <c r="H129" s="0" t="n">
        <f aca="false">$B$1/A129</f>
        <v>0.193548387096774</v>
      </c>
    </row>
    <row r="130" customFormat="false" ht="15" hidden="false" customHeight="false" outlineLevel="0" collapsed="false">
      <c r="A130" s="0" t="n">
        <f aca="false">A129+10</f>
        <v>1250</v>
      </c>
      <c r="B130" s="0" t="n">
        <f aca="false">B129</f>
        <v>2.2E-007</v>
      </c>
      <c r="C130" s="0" t="n">
        <f aca="false">1/(2*PI()*$B$2*B130)</f>
        <v>14468.6311901723</v>
      </c>
      <c r="D130" s="0" t="n">
        <f aca="false">A130/(A130+C130)*100</f>
        <v>7.95234638994223</v>
      </c>
      <c r="E130" s="0" t="n">
        <f aca="false">A130</f>
        <v>1250</v>
      </c>
      <c r="F130" s="0" t="n">
        <f aca="false">0.637*($B$1/0.707)/SQRT(A130*A130+C130*C130)*1000</f>
        <v>14.8898070398676</v>
      </c>
      <c r="G130" s="0" t="n">
        <f aca="false">F130*F130*A130/1000000</f>
        <v>0.277132942105611</v>
      </c>
      <c r="H130" s="0" t="n">
        <f aca="false">$B$1/A130</f>
        <v>0.192</v>
      </c>
    </row>
    <row r="131" customFormat="false" ht="15" hidden="false" customHeight="false" outlineLevel="0" collapsed="false">
      <c r="A131" s="0" t="n">
        <f aca="false">A130+10</f>
        <v>1260</v>
      </c>
      <c r="B131" s="0" t="n">
        <f aca="false">B130</f>
        <v>2.2E-007</v>
      </c>
      <c r="C131" s="0" t="n">
        <f aca="false">1/(2*PI()*$B$2*B131)</f>
        <v>14468.6311901723</v>
      </c>
      <c r="D131" s="0" t="n">
        <f aca="false">A131/(A131+C131)*100</f>
        <v>8.01086874481032</v>
      </c>
      <c r="E131" s="0" t="n">
        <f aca="false">A131</f>
        <v>1260</v>
      </c>
      <c r="F131" s="0" t="n">
        <f aca="false">0.637*($B$1/0.707)/SQRT(A131*A131+C131*C131)*1000</f>
        <v>14.8889210889712</v>
      </c>
      <c r="G131" s="0" t="n">
        <f aca="false">F131*F131*A131/1000000</f>
        <v>0.279316763703949</v>
      </c>
      <c r="H131" s="0" t="n">
        <f aca="false">$B$1/A131</f>
        <v>0.19047619047619</v>
      </c>
    </row>
    <row r="132" customFormat="false" ht="15" hidden="false" customHeight="false" outlineLevel="0" collapsed="false">
      <c r="A132" s="0" t="n">
        <f aca="false">A131+10</f>
        <v>1270</v>
      </c>
      <c r="B132" s="0" t="n">
        <f aca="false">B131</f>
        <v>2.2E-007</v>
      </c>
      <c r="C132" s="0" t="n">
        <f aca="false">1/(2*PI()*$B$2*B132)</f>
        <v>14468.6311901723</v>
      </c>
      <c r="D132" s="0" t="n">
        <f aca="false">A132/(A132+C132)*100</f>
        <v>8.06931673189615</v>
      </c>
      <c r="E132" s="0" t="n">
        <f aca="false">A132</f>
        <v>1270</v>
      </c>
      <c r="F132" s="0" t="n">
        <f aca="false">0.637*($B$1/0.707)/SQRT(A132*A132+C132*C132)*1000</f>
        <v>14.8880282387246</v>
      </c>
      <c r="G132" s="0" t="n">
        <f aca="false">F132*F132*A132/1000000</f>
        <v>0.281499798743069</v>
      </c>
      <c r="H132" s="0" t="n">
        <f aca="false">$B$1/A132</f>
        <v>0.188976377952756</v>
      </c>
    </row>
    <row r="133" customFormat="false" ht="15" hidden="false" customHeight="false" outlineLevel="0" collapsed="false">
      <c r="A133" s="0" t="n">
        <f aca="false">A132+10</f>
        <v>1280</v>
      </c>
      <c r="B133" s="0" t="n">
        <f aca="false">B132</f>
        <v>2.2E-007</v>
      </c>
      <c r="C133" s="0" t="n">
        <f aca="false">1/(2*PI()*$B$2*B133)</f>
        <v>14468.6311901723</v>
      </c>
      <c r="D133" s="0" t="n">
        <f aca="false">A133/(A133+C133)*100</f>
        <v>8.12769049286496</v>
      </c>
      <c r="E133" s="0" t="n">
        <f aca="false">A133</f>
        <v>1280</v>
      </c>
      <c r="F133" s="0" t="n">
        <f aca="false">0.637*($B$1/0.707)/SQRT(A133*A133+C133*C133)*1000</f>
        <v>14.8871284928892</v>
      </c>
      <c r="G133" s="0" t="n">
        <f aca="false">F133*F133*A133/1000000</f>
        <v>0.283682041297657</v>
      </c>
      <c r="H133" s="0" t="n">
        <f aca="false">$B$1/A133</f>
        <v>0.1875</v>
      </c>
    </row>
    <row r="134" customFormat="false" ht="15" hidden="false" customHeight="false" outlineLevel="0" collapsed="false">
      <c r="A134" s="0" t="n">
        <f aca="false">A133+10</f>
        <v>1290</v>
      </c>
      <c r="B134" s="0" t="n">
        <f aca="false">B133</f>
        <v>2.2E-007</v>
      </c>
      <c r="C134" s="0" t="n">
        <f aca="false">1/(2*PI()*$B$2*B134)</f>
        <v>14468.6311901723</v>
      </c>
      <c r="D134" s="0" t="n">
        <f aca="false">A134/(A134+C134)*100</f>
        <v>8.18599016902239</v>
      </c>
      <c r="E134" s="0" t="n">
        <f aca="false">A134</f>
        <v>1290</v>
      </c>
      <c r="F134" s="0" t="n">
        <f aca="false">0.637*($B$1/0.707)/SQRT(A134*A134+C134*C134)*1000</f>
        <v>14.886221855254</v>
      </c>
      <c r="G134" s="0" t="n">
        <f aca="false">F134*F134*A134/1000000</f>
        <v>0.285863485449758</v>
      </c>
      <c r="H134" s="0" t="n">
        <f aca="false">$B$1/A134</f>
        <v>0.186046511627907</v>
      </c>
    </row>
    <row r="135" customFormat="false" ht="15" hidden="false" customHeight="false" outlineLevel="0" collapsed="false">
      <c r="A135" s="0" t="n">
        <f aca="false">A134+10</f>
        <v>1300</v>
      </c>
      <c r="B135" s="0" t="n">
        <f aca="false">B134</f>
        <v>2.2E-007</v>
      </c>
      <c r="C135" s="0" t="n">
        <f aca="false">1/(2*PI()*$B$2*B135)</f>
        <v>14468.6311901723</v>
      </c>
      <c r="D135" s="0" t="n">
        <f aca="false">A135/(A135+C135)*100</f>
        <v>8.24421590131562</v>
      </c>
      <c r="E135" s="0" t="n">
        <f aca="false">A135</f>
        <v>1300</v>
      </c>
      <c r="F135" s="0" t="n">
        <f aca="false">0.637*($B$1/0.707)/SQRT(A135*A135+C135*C135)*1000</f>
        <v>14.8853083296359</v>
      </c>
      <c r="G135" s="0" t="n">
        <f aca="false">F135*F135*A135/1000000</f>
        <v>0.288044125288827</v>
      </c>
      <c r="H135" s="0" t="n">
        <f aca="false">$B$1/A135</f>
        <v>0.184615384615385</v>
      </c>
    </row>
    <row r="136" customFormat="false" ht="15" hidden="false" customHeight="false" outlineLevel="0" collapsed="false">
      <c r="A136" s="0" t="n">
        <f aca="false">A135+10</f>
        <v>1310</v>
      </c>
      <c r="B136" s="0" t="n">
        <f aca="false">B135</f>
        <v>2.2E-007</v>
      </c>
      <c r="C136" s="0" t="n">
        <f aca="false">1/(2*PI()*$B$2*B136)</f>
        <v>14468.6311901723</v>
      </c>
      <c r="D136" s="0" t="n">
        <f aca="false">A136/(A136+C136)*100</f>
        <v>8.30236783033456</v>
      </c>
      <c r="E136" s="0" t="n">
        <f aca="false">A136</f>
        <v>1310</v>
      </c>
      <c r="F136" s="0" t="n">
        <f aca="false">0.637*($B$1/0.707)/SQRT(A136*A136+C136*C136)*1000</f>
        <v>14.8843879198795</v>
      </c>
      <c r="G136" s="0" t="n">
        <f aca="false">F136*F136*A136/1000000</f>
        <v>0.290223954911785</v>
      </c>
      <c r="H136" s="0" t="n">
        <f aca="false">$B$1/A136</f>
        <v>0.183206106870229</v>
      </c>
    </row>
    <row r="137" customFormat="false" ht="15" hidden="false" customHeight="false" outlineLevel="0" collapsed="false">
      <c r="A137" s="0" t="n">
        <f aca="false">A136+10</f>
        <v>1320</v>
      </c>
      <c r="B137" s="0" t="n">
        <f aca="false">B136</f>
        <v>2.2E-007</v>
      </c>
      <c r="C137" s="0" t="n">
        <f aca="false">1/(2*PI()*$B$2*B137)</f>
        <v>14468.6311901723</v>
      </c>
      <c r="D137" s="0" t="n">
        <f aca="false">A137/(A137+C137)*100</f>
        <v>8.36044609631289</v>
      </c>
      <c r="E137" s="0" t="n">
        <f aca="false">A137</f>
        <v>1320</v>
      </c>
      <c r="F137" s="0" t="n">
        <f aca="false">0.637*($B$1/0.707)/SQRT(A137*A137+C137*C137)*1000</f>
        <v>14.883460629857</v>
      </c>
      <c r="G137" s="0" t="n">
        <f aca="false">F137*F137*A137/1000000</f>
        <v>0.292402968423065</v>
      </c>
      <c r="H137" s="0" t="n">
        <f aca="false">$B$1/A137</f>
        <v>0.181818181818182</v>
      </c>
    </row>
    <row r="138" customFormat="false" ht="15" hidden="false" customHeight="false" outlineLevel="0" collapsed="false">
      <c r="A138" s="0" t="n">
        <f aca="false">A137+10</f>
        <v>1330</v>
      </c>
      <c r="B138" s="0" t="n">
        <f aca="false">B137</f>
        <v>2.2E-007</v>
      </c>
      <c r="C138" s="0" t="n">
        <f aca="false">1/(2*PI()*$B$2*B138)</f>
        <v>14468.6311901723</v>
      </c>
      <c r="D138" s="0" t="n">
        <f aca="false">A138/(A138+C138)*100</f>
        <v>8.41845083912928</v>
      </c>
      <c r="E138" s="0" t="n">
        <f aca="false">A138</f>
        <v>1330</v>
      </c>
      <c r="F138" s="0" t="n">
        <f aca="false">0.637*($B$1/0.707)/SQRT(A138*A138+C138*C138)*1000</f>
        <v>14.8825264634685</v>
      </c>
      <c r="G138" s="0" t="n">
        <f aca="false">F138*F138*A138/1000000</f>
        <v>0.294581159934666</v>
      </c>
      <c r="H138" s="0" t="n">
        <f aca="false">$B$1/A138</f>
        <v>0.180451127819549</v>
      </c>
    </row>
    <row r="139" customFormat="false" ht="15" hidden="false" customHeight="false" outlineLevel="0" collapsed="false">
      <c r="A139" s="0" t="n">
        <f aca="false">A138+10</f>
        <v>1340</v>
      </c>
      <c r="B139" s="0" t="n">
        <f aca="false">B138</f>
        <v>2.2E-007</v>
      </c>
      <c r="C139" s="0" t="n">
        <f aca="false">1/(2*PI()*$B$2*B139)</f>
        <v>14468.6311901723</v>
      </c>
      <c r="D139" s="0" t="n">
        <f aca="false">A139/(A139+C139)*100</f>
        <v>8.47638219830844</v>
      </c>
      <c r="E139" s="0" t="n">
        <f aca="false">A139</f>
        <v>1340</v>
      </c>
      <c r="F139" s="0" t="n">
        <f aca="false">0.637*($B$1/0.707)/SQRT(A139*A139+C139*C139)*1000</f>
        <v>14.8815854246414</v>
      </c>
      <c r="G139" s="0" t="n">
        <f aca="false">F139*F139*A139/1000000</f>
        <v>0.296758523566205</v>
      </c>
      <c r="H139" s="0" t="n">
        <f aca="false">$B$1/A139</f>
        <v>0.17910447761194</v>
      </c>
    </row>
    <row r="140" customFormat="false" ht="15" hidden="false" customHeight="false" outlineLevel="0" collapsed="false">
      <c r="A140" s="0" t="n">
        <f aca="false">A139+10</f>
        <v>1350</v>
      </c>
      <c r="B140" s="0" t="n">
        <f aca="false">B139</f>
        <v>2.2E-007</v>
      </c>
      <c r="C140" s="0" t="n">
        <f aca="false">1/(2*PI()*$B$2*B140)</f>
        <v>14468.6311901723</v>
      </c>
      <c r="D140" s="0" t="n">
        <f aca="false">A140/(A140+C140)*100</f>
        <v>8.53424031302228</v>
      </c>
      <c r="E140" s="0" t="n">
        <f aca="false">A140</f>
        <v>1350</v>
      </c>
      <c r="F140" s="0" t="n">
        <f aca="false">0.637*($B$1/0.707)/SQRT(A140*A140+C140*C140)*1000</f>
        <v>14.8806375173309</v>
      </c>
      <c r="G140" s="0" t="n">
        <f aca="false">F140*F140*A140/1000000</f>
        <v>0.298935053444966</v>
      </c>
      <c r="H140" s="0" t="n">
        <f aca="false">$B$1/A140</f>
        <v>0.177777777777778</v>
      </c>
    </row>
    <row r="141" customFormat="false" ht="15" hidden="false" customHeight="false" outlineLevel="0" collapsed="false">
      <c r="A141" s="0" t="n">
        <f aca="false">A140+10</f>
        <v>1360</v>
      </c>
      <c r="B141" s="0" t="n">
        <f aca="false">B140</f>
        <v>2.2E-007</v>
      </c>
      <c r="C141" s="0" t="n">
        <f aca="false">1/(2*PI()*$B$2*B141)</f>
        <v>14468.6311901723</v>
      </c>
      <c r="D141" s="0" t="n">
        <f aca="false">A141/(A141+C141)*100</f>
        <v>8.59202532209101</v>
      </c>
      <c r="E141" s="0" t="n">
        <f aca="false">A141</f>
        <v>1360</v>
      </c>
      <c r="F141" s="0" t="n">
        <f aca="false">0.637*($B$1/0.707)/SQRT(A141*A141+C141*C141)*1000</f>
        <v>14.8796827455197</v>
      </c>
      <c r="G141" s="0" t="n">
        <f aca="false">F141*F141*A141/1000000</f>
        <v>0.30111074370595</v>
      </c>
      <c r="H141" s="0" t="n">
        <f aca="false">$B$1/A141</f>
        <v>0.176470588235294</v>
      </c>
    </row>
    <row r="142" customFormat="false" ht="15" hidden="false" customHeight="false" outlineLevel="0" collapsed="false">
      <c r="A142" s="0" t="n">
        <f aca="false">A141+10</f>
        <v>1370</v>
      </c>
      <c r="B142" s="0" t="n">
        <f aca="false">B141</f>
        <v>2.2E-007</v>
      </c>
      <c r="C142" s="0" t="n">
        <f aca="false">1/(2*PI()*$B$2*B142)</f>
        <v>14468.6311901723</v>
      </c>
      <c r="D142" s="0" t="n">
        <f aca="false">A142/(A142+C142)*100</f>
        <v>8.64973736398427</v>
      </c>
      <c r="E142" s="0" t="n">
        <f aca="false">A142</f>
        <v>1370</v>
      </c>
      <c r="F142" s="0" t="n">
        <f aca="false">0.637*($B$1/0.707)/SQRT(A142*A142+C142*C142)*1000</f>
        <v>14.8787211132178</v>
      </c>
      <c r="G142" s="0" t="n">
        <f aca="false">F142*F142*A142/1000000</f>
        <v>0.30328558849193</v>
      </c>
      <c r="H142" s="0" t="n">
        <f aca="false">$B$1/A142</f>
        <v>0.175182481751825</v>
      </c>
    </row>
    <row r="143" customFormat="false" ht="15" hidden="false" customHeight="false" outlineLevel="0" collapsed="false">
      <c r="A143" s="0" t="n">
        <f aca="false">A142+10</f>
        <v>1380</v>
      </c>
      <c r="B143" s="0" t="n">
        <f aca="false">B142</f>
        <v>2.2E-007</v>
      </c>
      <c r="C143" s="0" t="n">
        <f aca="false">1/(2*PI()*$B$2*B143)</f>
        <v>14468.6311901723</v>
      </c>
      <c r="D143" s="0" t="n">
        <f aca="false">A143/(A143+C143)*100</f>
        <v>8.7073765768222</v>
      </c>
      <c r="E143" s="0" t="n">
        <f aca="false">A143</f>
        <v>1380</v>
      </c>
      <c r="F143" s="0" t="n">
        <f aca="false">0.637*($B$1/0.707)/SQRT(A143*A143+C143*C143)*1000</f>
        <v>14.8777526244627</v>
      </c>
      <c r="G143" s="0" t="n">
        <f aca="false">F143*F143*A143/1000000</f>
        <v>0.305459581953496</v>
      </c>
      <c r="H143" s="0" t="n">
        <f aca="false">$B$1/A143</f>
        <v>0.173913043478261</v>
      </c>
    </row>
    <row r="144" customFormat="false" ht="15" hidden="false" customHeight="false" outlineLevel="0" collapsed="false">
      <c r="A144" s="0" t="n">
        <f aca="false">A143+10</f>
        <v>1390</v>
      </c>
      <c r="B144" s="0" t="n">
        <f aca="false">B143</f>
        <v>2.2E-007</v>
      </c>
      <c r="C144" s="0" t="n">
        <f aca="false">1/(2*PI()*$B$2*B144)</f>
        <v>14468.6311901723</v>
      </c>
      <c r="D144" s="0" t="n">
        <f aca="false">A144/(A144+C144)*100</f>
        <v>8.76494309837656</v>
      </c>
      <c r="E144" s="0" t="n">
        <f aca="false">A144</f>
        <v>1390</v>
      </c>
      <c r="F144" s="0" t="n">
        <f aca="false">0.637*($B$1/0.707)/SQRT(A144*A144+C144*C144)*1000</f>
        <v>14.8767772833194</v>
      </c>
      <c r="G144" s="0" t="n">
        <f aca="false">F144*F144*A144/1000000</f>
        <v>0.307632718249109</v>
      </c>
      <c r="H144" s="0" t="n">
        <f aca="false">$B$1/A144</f>
        <v>0.172661870503597</v>
      </c>
    </row>
    <row r="145" customFormat="false" ht="15" hidden="false" customHeight="false" outlineLevel="0" collapsed="false">
      <c r="A145" s="0" t="n">
        <f aca="false">A144+10</f>
        <v>1400</v>
      </c>
      <c r="B145" s="0" t="n">
        <f aca="false">B144</f>
        <v>2.2E-007</v>
      </c>
      <c r="C145" s="0" t="n">
        <f aca="false">1/(2*PI()*$B$2*B145)</f>
        <v>14468.6311901723</v>
      </c>
      <c r="D145" s="0" t="n">
        <f aca="false">A145/(A145+C145)*100</f>
        <v>8.82243706607185</v>
      </c>
      <c r="E145" s="0" t="n">
        <f aca="false">A145</f>
        <v>1400</v>
      </c>
      <c r="F145" s="0" t="n">
        <f aca="false">0.637*($B$1/0.707)/SQRT(A145*A145+C145*C145)*1000</f>
        <v>14.8757950938801</v>
      </c>
      <c r="G145" s="0" t="n">
        <f aca="false">F145*F145*A145/1000000</f>
        <v>0.309804991545149</v>
      </c>
      <c r="H145" s="0" t="n">
        <f aca="false">$B$1/A145</f>
        <v>0.171428571428571</v>
      </c>
    </row>
    <row r="146" customFormat="false" ht="15" hidden="false" customHeight="false" outlineLevel="0" collapsed="false">
      <c r="A146" s="0" t="n">
        <f aca="false">A145+10</f>
        <v>1410</v>
      </c>
      <c r="B146" s="0" t="n">
        <f aca="false">B145</f>
        <v>2.2E-007</v>
      </c>
      <c r="C146" s="0" t="n">
        <f aca="false">1/(2*PI()*$B$2*B146)</f>
        <v>14468.6311901723</v>
      </c>
      <c r="D146" s="0" t="n">
        <f aca="false">A146/(A146+C146)*100</f>
        <v>8.87985861698637</v>
      </c>
      <c r="E146" s="0" t="n">
        <f aca="false">A146</f>
        <v>1410</v>
      </c>
      <c r="F146" s="0" t="n">
        <f aca="false">0.637*($B$1/0.707)/SQRT(A146*A146+C146*C146)*1000</f>
        <v>14.8748060602642</v>
      </c>
      <c r="G146" s="0" t="n">
        <f aca="false">F146*F146*A146/1000000</f>
        <v>0.311976396015967</v>
      </c>
      <c r="H146" s="0" t="n">
        <f aca="false">$B$1/A146</f>
        <v>0.170212765957447</v>
      </c>
    </row>
    <row r="147" customFormat="false" ht="15" hidden="false" customHeight="false" outlineLevel="0" collapsed="false">
      <c r="A147" s="0" t="n">
        <f aca="false">A146+10</f>
        <v>1420</v>
      </c>
      <c r="B147" s="0" t="n">
        <f aca="false">B146</f>
        <v>2.2E-007</v>
      </c>
      <c r="C147" s="0" t="n">
        <f aca="false">1/(2*PI()*$B$2*B147)</f>
        <v>14468.6311901723</v>
      </c>
      <c r="D147" s="0" t="n">
        <f aca="false">A147/(A147+C147)*100</f>
        <v>8.93720788785331</v>
      </c>
      <c r="E147" s="0" t="n">
        <f aca="false">A147</f>
        <v>1420</v>
      </c>
      <c r="F147" s="0" t="n">
        <f aca="false">0.637*($B$1/0.707)/SQRT(A147*A147+C147*C147)*1000</f>
        <v>14.8738101866186</v>
      </c>
      <c r="G147" s="0" t="n">
        <f aca="false">F147*F147*A147/1000000</f>
        <v>0.314146925843934</v>
      </c>
      <c r="H147" s="0" t="n">
        <f aca="false">$B$1/A147</f>
        <v>0.169014084507042</v>
      </c>
    </row>
    <row r="148" customFormat="false" ht="15" hidden="false" customHeight="false" outlineLevel="0" collapsed="false">
      <c r="A148" s="0" t="n">
        <f aca="false">A147+10</f>
        <v>1430</v>
      </c>
      <c r="B148" s="0" t="n">
        <f aca="false">B147</f>
        <v>2.2E-007</v>
      </c>
      <c r="C148" s="0" t="n">
        <f aca="false">1/(2*PI()*$B$2*B148)</f>
        <v>14468.6311901723</v>
      </c>
      <c r="D148" s="0" t="n">
        <f aca="false">A148/(A148+C148)*100</f>
        <v>8.99448501506187</v>
      </c>
      <c r="E148" s="0" t="n">
        <f aca="false">A148</f>
        <v>1430</v>
      </c>
      <c r="F148" s="0" t="n">
        <f aca="false">0.637*($B$1/0.707)/SQRT(A148*A148+C148*C148)*1000</f>
        <v>14.8728074771171</v>
      </c>
      <c r="G148" s="0" t="n">
        <f aca="false">F148*F148*A148/1000000</f>
        <v>0.316316575219489</v>
      </c>
      <c r="H148" s="0" t="n">
        <f aca="false">$B$1/A148</f>
        <v>0.167832167832168</v>
      </c>
    </row>
    <row r="149" customFormat="false" ht="15" hidden="false" customHeight="false" outlineLevel="0" collapsed="false">
      <c r="A149" s="0" t="n">
        <f aca="false">A148+10</f>
        <v>1440</v>
      </c>
      <c r="B149" s="0" t="n">
        <f aca="false">B148</f>
        <v>2.2E-007</v>
      </c>
      <c r="C149" s="0" t="n">
        <f aca="false">1/(2*PI()*$B$2*B149)</f>
        <v>14468.6311901723</v>
      </c>
      <c r="D149" s="0" t="n">
        <f aca="false">A149/(A149+C149)*100</f>
        <v>9.0516901346583</v>
      </c>
      <c r="E149" s="0" t="n">
        <f aca="false">A149</f>
        <v>1440</v>
      </c>
      <c r="F149" s="0" t="n">
        <f aca="false">0.637*($B$1/0.707)/SQRT(A149*A149+C149*C149)*1000</f>
        <v>14.8717979359609</v>
      </c>
      <c r="G149" s="0" t="n">
        <f aca="false">F149*F149*A149/1000000</f>
        <v>0.318485338341193</v>
      </c>
      <c r="H149" s="0" t="n">
        <f aca="false">$B$1/A149</f>
        <v>0.166666666666667</v>
      </c>
    </row>
    <row r="150" customFormat="false" ht="15" hidden="false" customHeight="false" outlineLevel="0" collapsed="false">
      <c r="A150" s="0" t="n">
        <f aca="false">A149+10</f>
        <v>1450</v>
      </c>
      <c r="B150" s="0" t="n">
        <f aca="false">B149</f>
        <v>2.2E-007</v>
      </c>
      <c r="C150" s="0" t="n">
        <f aca="false">1/(2*PI()*$B$2*B150)</f>
        <v>14468.6311901723</v>
      </c>
      <c r="D150" s="0" t="n">
        <f aca="false">A150/(A150+C150)*100</f>
        <v>9.10882338234702</v>
      </c>
      <c r="E150" s="0" t="n">
        <f aca="false">A150</f>
        <v>1450</v>
      </c>
      <c r="F150" s="0" t="n">
        <f aca="false">0.637*($B$1/0.707)/SQRT(A150*A150+C150*C150)*1000</f>
        <v>14.870781567378</v>
      </c>
      <c r="G150" s="0" t="n">
        <f aca="false">F150*F150*A150/1000000</f>
        <v>0.320653209415772</v>
      </c>
      <c r="H150" s="0" t="n">
        <f aca="false">$B$1/A150</f>
        <v>0.16551724137931</v>
      </c>
    </row>
    <row r="151" customFormat="false" ht="15" hidden="false" customHeight="false" outlineLevel="0" collapsed="false">
      <c r="A151" s="0" t="n">
        <f aca="false">A150+10</f>
        <v>1460</v>
      </c>
      <c r="B151" s="0" t="n">
        <f aca="false">B150</f>
        <v>2.2E-007</v>
      </c>
      <c r="C151" s="0" t="n">
        <f aca="false">1/(2*PI()*$B$2*B151)</f>
        <v>14468.6311901723</v>
      </c>
      <c r="D151" s="0" t="n">
        <f aca="false">A151/(A151+C151)*100</f>
        <v>9.16588489349163</v>
      </c>
      <c r="E151" s="0" t="n">
        <f aca="false">A151</f>
        <v>1460</v>
      </c>
      <c r="F151" s="0" t="n">
        <f aca="false">0.637*($B$1/0.707)/SQRT(A151*A151+C151*C151)*1000</f>
        <v>14.8697583756238</v>
      </c>
      <c r="G151" s="0" t="n">
        <f aca="false">F151*F151*A151/1000000</f>
        <v>0.322820182658173</v>
      </c>
      <c r="H151" s="0" t="n">
        <f aca="false">$B$1/A151</f>
        <v>0.164383561643836</v>
      </c>
    </row>
    <row r="152" customFormat="false" ht="15" hidden="false" customHeight="false" outlineLevel="0" collapsed="false">
      <c r="A152" s="0" t="n">
        <f aca="false">A151+10</f>
        <v>1470</v>
      </c>
      <c r="B152" s="0" t="n">
        <f aca="false">B151</f>
        <v>2.2E-007</v>
      </c>
      <c r="C152" s="0" t="n">
        <f aca="false">1/(2*PI()*$B$2*B152)</f>
        <v>14468.6311901723</v>
      </c>
      <c r="D152" s="0" t="n">
        <f aca="false">A152/(A152+C152)*100</f>
        <v>9.22287480311607</v>
      </c>
      <c r="E152" s="0" t="n">
        <f aca="false">A152</f>
        <v>1470</v>
      </c>
      <c r="F152" s="0" t="n">
        <f aca="false">0.637*($B$1/0.707)/SQRT(A152*A152+C152*C152)*1000</f>
        <v>14.8687283649803</v>
      </c>
      <c r="G152" s="0" t="n">
        <f aca="false">F152*F152*A152/1000000</f>
        <v>0.324986252291607</v>
      </c>
      <c r="H152" s="0" t="n">
        <f aca="false">$B$1/A152</f>
        <v>0.163265306122449</v>
      </c>
    </row>
    <row r="153" customFormat="false" ht="15" hidden="false" customHeight="false" outlineLevel="0" collapsed="false">
      <c r="A153" s="0" t="n">
        <f aca="false">A152+10</f>
        <v>1480</v>
      </c>
      <c r="B153" s="0" t="n">
        <f aca="false">B152</f>
        <v>2.2E-007</v>
      </c>
      <c r="C153" s="0" t="n">
        <f aca="false">1/(2*PI()*$B$2*B153)</f>
        <v>14468.6311901723</v>
      </c>
      <c r="D153" s="0" t="n">
        <f aca="false">A153/(A153+C153)*100</f>
        <v>9.27979324590558</v>
      </c>
      <c r="E153" s="0" t="n">
        <f aca="false">A153</f>
        <v>1480</v>
      </c>
      <c r="F153" s="0" t="n">
        <f aca="false">0.637*($B$1/0.707)/SQRT(A153*A153+C153*C153)*1000</f>
        <v>14.8676915397567</v>
      </c>
      <c r="G153" s="0" t="n">
        <f aca="false">F153*F153*A153/1000000</f>
        <v>0.327151412547604</v>
      </c>
      <c r="H153" s="0" t="n">
        <f aca="false">$B$1/A153</f>
        <v>0.162162162162162</v>
      </c>
    </row>
    <row r="154" customFormat="false" ht="15" hidden="false" customHeight="false" outlineLevel="0" collapsed="false">
      <c r="A154" s="0" t="n">
        <f aca="false">A153+10</f>
        <v>1490</v>
      </c>
      <c r="B154" s="0" t="n">
        <f aca="false">B153</f>
        <v>2.2E-007</v>
      </c>
      <c r="C154" s="0" t="n">
        <f aca="false">1/(2*PI()*$B$2*B154)</f>
        <v>14468.6311901723</v>
      </c>
      <c r="D154" s="0" t="n">
        <f aca="false">A154/(A154+C154)*100</f>
        <v>9.33664035620785</v>
      </c>
      <c r="E154" s="0" t="n">
        <f aca="false">A154</f>
        <v>1490</v>
      </c>
      <c r="F154" s="0" t="n">
        <f aca="false">0.637*($B$1/0.707)/SQRT(A154*A154+C154*C154)*1000</f>
        <v>14.8666479042891</v>
      </c>
      <c r="G154" s="0" t="n">
        <f aca="false">F154*F154*A154/1000000</f>
        <v>0.329315657666056</v>
      </c>
      <c r="H154" s="0" t="n">
        <f aca="false">$B$1/A154</f>
        <v>0.161073825503356</v>
      </c>
    </row>
    <row r="155" customFormat="false" ht="15" hidden="false" customHeight="false" outlineLevel="0" collapsed="false">
      <c r="A155" s="0" t="n">
        <f aca="false">A154+10</f>
        <v>1500</v>
      </c>
      <c r="B155" s="0" t="n">
        <f aca="false">B154</f>
        <v>2.2E-007</v>
      </c>
      <c r="C155" s="0" t="n">
        <f aca="false">1/(2*PI()*$B$2*B155)</f>
        <v>14468.6311901723</v>
      </c>
      <c r="D155" s="0" t="n">
        <f aca="false">A155/(A155+C155)*100</f>
        <v>9.39341626803402</v>
      </c>
      <c r="E155" s="0" t="n">
        <f aca="false">A155</f>
        <v>1500</v>
      </c>
      <c r="F155" s="0" t="n">
        <f aca="false">0.637*($B$1/0.707)/SQRT(A155*A155+C155*C155)*1000</f>
        <v>14.8655974629404</v>
      </c>
      <c r="G155" s="0" t="n">
        <f aca="false">F155*F155*A155/1000000</f>
        <v>0.331478981895269</v>
      </c>
      <c r="H155" s="0" t="n">
        <f aca="false">$B$1/A155</f>
        <v>0.16</v>
      </c>
    </row>
    <row r="156" customFormat="false" ht="15" hidden="false" customHeight="false" outlineLevel="0" collapsed="false">
      <c r="A156" s="0" t="n">
        <f aca="false">A155+100</f>
        <v>1600</v>
      </c>
      <c r="B156" s="0" t="n">
        <f aca="false">B155</f>
        <v>2.2E-007</v>
      </c>
      <c r="C156" s="0" t="n">
        <f aca="false">1/(2*PI()*$B$2*B156)</f>
        <v>14468.6311901723</v>
      </c>
      <c r="D156" s="0" t="n">
        <f aca="false">A156/(A156+C156)*100</f>
        <v>9.95728871404163</v>
      </c>
      <c r="E156" s="0" t="n">
        <f aca="false">A156</f>
        <v>1600</v>
      </c>
      <c r="F156" s="0" t="n">
        <f aca="false">0.637*($B$1/0.707)/SQRT(A156*A156+C156*C156)*1000</f>
        <v>14.854719704916</v>
      </c>
      <c r="G156" s="0" t="n">
        <f aca="false">F156*F156*A156/1000000</f>
        <v>0.353060316018589</v>
      </c>
      <c r="H156" s="0" t="n">
        <f aca="false">$B$1/A156</f>
        <v>0.15</v>
      </c>
    </row>
    <row r="157" customFormat="false" ht="15" hidden="false" customHeight="false" outlineLevel="0" collapsed="false">
      <c r="A157" s="0" t="n">
        <f aca="false">A156+100</f>
        <v>1700</v>
      </c>
      <c r="B157" s="0" t="n">
        <f aca="false">B156</f>
        <v>2.2E-007</v>
      </c>
      <c r="C157" s="0" t="n">
        <f aca="false">1/(2*PI()*$B$2*B157)</f>
        <v>14468.6311901723</v>
      </c>
      <c r="D157" s="0" t="n">
        <f aca="false">A157/(A157+C157)*100</f>
        <v>10.5141862660168</v>
      </c>
      <c r="E157" s="0" t="n">
        <f aca="false">A157</f>
        <v>1700</v>
      </c>
      <c r="F157" s="0" t="n">
        <f aca="false">0.637*($B$1/0.707)/SQRT(A157*A157+C157*C157)*1000</f>
        <v>14.8431663553105</v>
      </c>
      <c r="G157" s="0" t="n">
        <f aca="false">F157*F157*A157/1000000</f>
        <v>0.374543298667416</v>
      </c>
      <c r="H157" s="0" t="n">
        <f aca="false">$B$1/A157</f>
        <v>0.141176470588235</v>
      </c>
    </row>
    <row r="158" customFormat="false" ht="15" hidden="false" customHeight="false" outlineLevel="0" collapsed="false">
      <c r="A158" s="0" t="n">
        <f aca="false">A157+100</f>
        <v>1800</v>
      </c>
      <c r="B158" s="0" t="n">
        <f aca="false">B157</f>
        <v>2.2E-007</v>
      </c>
      <c r="C158" s="0" t="n">
        <f aca="false">1/(2*PI()*$B$2*B158)</f>
        <v>14468.6311901723</v>
      </c>
      <c r="D158" s="0" t="n">
        <f aca="false">A158/(A158+C158)*100</f>
        <v>11.0642375437668</v>
      </c>
      <c r="E158" s="0" t="n">
        <f aca="false">A158</f>
        <v>1800</v>
      </c>
      <c r="F158" s="0" t="n">
        <f aca="false">0.637*($B$1/0.707)/SQRT(A158*A158+C158*C158)*1000</f>
        <v>14.8309422118617</v>
      </c>
      <c r="G158" s="0" t="n">
        <f aca="false">F158*F158*A158/1000000</f>
        <v>0.395922324404849</v>
      </c>
      <c r="H158" s="0" t="n">
        <f aca="false">$B$1/A158</f>
        <v>0.133333333333333</v>
      </c>
    </row>
    <row r="159" customFormat="false" ht="15" hidden="false" customHeight="false" outlineLevel="0" collapsed="false">
      <c r="A159" s="0" t="n">
        <f aca="false">A158+100</f>
        <v>1900</v>
      </c>
      <c r="B159" s="0" t="n">
        <f aca="false">B158</f>
        <v>2.2E-007</v>
      </c>
      <c r="C159" s="0" t="n">
        <f aca="false">1/(2*PI()*$B$2*B159)</f>
        <v>14468.6311901723</v>
      </c>
      <c r="D159" s="0" t="n">
        <f aca="false">A159/(A159+C159)*100</f>
        <v>11.6075680240188</v>
      </c>
      <c r="E159" s="0" t="n">
        <f aca="false">A159</f>
        <v>1900</v>
      </c>
      <c r="F159" s="0" t="n">
        <f aca="false">0.637*($B$1/0.707)/SQRT(A159*A159+C159*C159)*1000</f>
        <v>14.8180523291058</v>
      </c>
      <c r="G159" s="0" t="n">
        <f aca="false">F159*F159*A159/1000000</f>
        <v>0.417191882173426</v>
      </c>
      <c r="H159" s="0" t="n">
        <f aca="false">$B$1/A159</f>
        <v>0.126315789473684</v>
      </c>
    </row>
    <row r="160" customFormat="false" ht="15" hidden="false" customHeight="false" outlineLevel="0" collapsed="false">
      <c r="A160" s="0" t="n">
        <f aca="false">A159+100</f>
        <v>2000</v>
      </c>
      <c r="B160" s="0" t="n">
        <f aca="false">B159</f>
        <v>2.2E-007</v>
      </c>
      <c r="C160" s="0" t="n">
        <f aca="false">1/(2*PI()*$B$2*B160)</f>
        <v>14468.6311901723</v>
      </c>
      <c r="D160" s="0" t="n">
        <f aca="false">A160/(A160+C160)*100</f>
        <v>12.1443001358456</v>
      </c>
      <c r="E160" s="0" t="n">
        <f aca="false">A160</f>
        <v>2000</v>
      </c>
      <c r="F160" s="0" t="n">
        <f aca="false">0.637*($B$1/0.707)/SQRT(A160*A160+C160*C160)*1000</f>
        <v>14.8045020126881</v>
      </c>
      <c r="G160" s="0" t="n">
        <f aca="false">F160*F160*A160/1000000</f>
        <v>0.438346559687375</v>
      </c>
      <c r="H160" s="0" t="n">
        <f aca="false">$B$1/A160</f>
        <v>0.12</v>
      </c>
    </row>
    <row r="161" customFormat="false" ht="15" hidden="false" customHeight="false" outlineLevel="0" collapsed="false">
      <c r="A161" s="0" t="n">
        <f aca="false">A160+100</f>
        <v>2100</v>
      </c>
      <c r="B161" s="0" t="n">
        <f aca="false">B160</f>
        <v>2.2E-007</v>
      </c>
      <c r="C161" s="0" t="n">
        <f aca="false">1/(2*PI()*$B$2*B161)</f>
        <v>14468.6311901723</v>
      </c>
      <c r="D161" s="0" t="n">
        <f aca="false">A161/(A161+C161)*100</f>
        <v>12.6745533526367</v>
      </c>
      <c r="E161" s="0" t="n">
        <f aca="false">A161</f>
        <v>2100</v>
      </c>
      <c r="F161" s="0" t="n">
        <f aca="false">0.637*($B$1/0.707)/SQRT(A161*A161+C161*C161)*1000</f>
        <v>14.7902968134331</v>
      </c>
      <c r="G161" s="0" t="n">
        <f aca="false">F161*F161*A161/1000000</f>
        <v>0.459381047641845</v>
      </c>
      <c r="H161" s="0" t="n">
        <f aca="false">$B$1/A161</f>
        <v>0.114285714285714</v>
      </c>
    </row>
    <row r="162" customFormat="false" ht="15" hidden="false" customHeight="false" outlineLevel="0" collapsed="false">
      <c r="A162" s="0" t="n">
        <f aca="false">A161+100</f>
        <v>2200</v>
      </c>
      <c r="B162" s="0" t="n">
        <f aca="false">B161</f>
        <v>2.2E-007</v>
      </c>
      <c r="C162" s="0" t="n">
        <f aca="false">1/(2*PI()*$B$2*B162)</f>
        <v>14468.6311901723</v>
      </c>
      <c r="D162" s="0" t="n">
        <f aca="false">A162/(A162+C162)*100</f>
        <v>13.1984442807584</v>
      </c>
      <c r="E162" s="0" t="n">
        <f aca="false">A162</f>
        <v>2200</v>
      </c>
      <c r="F162" s="0" t="n">
        <f aca="false">0.637*($B$1/0.707)/SQRT(A162*A162+C162*C162)*1000</f>
        <v>14.7754425211856</v>
      </c>
      <c r="G162" s="0" t="n">
        <f aca="false">F162*F162*A162/1000000</f>
        <v>0.480290143733092</v>
      </c>
      <c r="H162" s="0" t="n">
        <f aca="false">$B$1/A162</f>
        <v>0.109090909090909</v>
      </c>
    </row>
    <row r="163" customFormat="false" ht="15" hidden="false" customHeight="false" outlineLevel="0" collapsed="false">
      <c r="A163" s="0" t="n">
        <f aca="false">A162+100</f>
        <v>2300</v>
      </c>
      <c r="B163" s="0" t="n">
        <f aca="false">B162</f>
        <v>2.2E-007</v>
      </c>
      <c r="C163" s="0" t="n">
        <f aca="false">1/(2*PI()*$B$2*B163)</f>
        <v>14468.6311901723</v>
      </c>
      <c r="D163" s="0" t="n">
        <f aca="false">A163/(A163+C163)*100</f>
        <v>13.7160867450408</v>
      </c>
      <c r="E163" s="0" t="n">
        <f aca="false">A163</f>
        <v>2300</v>
      </c>
      <c r="F163" s="0" t="n">
        <f aca="false">0.637*($B$1/0.707)/SQRT(A163*A163+C163*C163)*1000</f>
        <v>14.7599451584369</v>
      </c>
      <c r="G163" s="0" t="n">
        <f aca="false">F163*F163*A163/1000000</f>
        <v>0.50106875648415</v>
      </c>
      <c r="H163" s="0" t="n">
        <f aca="false">$B$1/A163</f>
        <v>0.104347826086957</v>
      </c>
    </row>
    <row r="164" customFormat="false" ht="15" hidden="false" customHeight="false" outlineLevel="0" collapsed="false">
      <c r="A164" s="0" t="n">
        <f aca="false">A163+100</f>
        <v>2400</v>
      </c>
      <c r="B164" s="0" t="n">
        <f aca="false">B163</f>
        <v>2.2E-007</v>
      </c>
      <c r="C164" s="0" t="n">
        <f aca="false">1/(2*PI()*$B$2*B164)</f>
        <v>14468.6311901723</v>
      </c>
      <c r="D164" s="0" t="n">
        <f aca="false">A164/(A164+C164)*100</f>
        <v>14.2275918712257</v>
      </c>
      <c r="E164" s="0" t="n">
        <f aca="false">A164</f>
        <v>2400</v>
      </c>
      <c r="F164" s="0" t="n">
        <f aca="false">0.637*($B$1/0.707)/SQRT(A164*A164+C164*C164)*1000</f>
        <v>14.7438109737486</v>
      </c>
      <c r="G164" s="0" t="n">
        <f aca="false">F164*F164*A164/1000000</f>
        <v>0.521711908871109</v>
      </c>
      <c r="H164" s="0" t="n">
        <f aca="false">$B$1/A164</f>
        <v>0.1</v>
      </c>
    </row>
    <row r="165" customFormat="false" ht="15" hidden="false" customHeight="false" outlineLevel="0" collapsed="false">
      <c r="A165" s="0" t="n">
        <f aca="false">A164+100</f>
        <v>2500</v>
      </c>
      <c r="B165" s="0" t="n">
        <f aca="false">B164</f>
        <v>2.2E-007</v>
      </c>
      <c r="C165" s="0" t="n">
        <f aca="false">1/(2*PI()*$B$2*B165)</f>
        <v>14468.6311901723</v>
      </c>
      <c r="D165" s="0" t="n">
        <f aca="false">A165/(A165+C165)*100</f>
        <v>14.7330681654978</v>
      </c>
      <c r="E165" s="0" t="n">
        <f aca="false">A165</f>
        <v>2500</v>
      </c>
      <c r="F165" s="0" t="n">
        <f aca="false">0.637*($B$1/0.707)/SQRT(A165*A165+C165*C165)*1000</f>
        <v>14.727046434988</v>
      </c>
      <c r="G165" s="0" t="n">
        <f aca="false">F165*F165*A165/1000000</f>
        <v>0.542214741745731</v>
      </c>
      <c r="H165" s="0" t="n">
        <f aca="false">$B$1/A165</f>
        <v>0.096</v>
      </c>
    </row>
    <row r="166" customFormat="false" ht="15" hidden="false" customHeight="false" outlineLevel="0" collapsed="false">
      <c r="A166" s="0" t="n">
        <f aca="false">A165+100</f>
        <v>2600</v>
      </c>
      <c r="B166" s="0" t="n">
        <f aca="false">B165</f>
        <v>2.2E-007</v>
      </c>
      <c r="C166" s="0" t="n">
        <f aca="false">1/(2*PI()*$B$2*B166)</f>
        <v>14468.6311901723</v>
      </c>
      <c r="D166" s="0" t="n">
        <f aca="false">A166/(A166+C166)*100</f>
        <v>15.2326215912206</v>
      </c>
      <c r="E166" s="0" t="n">
        <f aca="false">A166</f>
        <v>2600</v>
      </c>
      <c r="F166" s="0" t="n">
        <f aca="false">0.637*($B$1/0.707)/SQRT(A166*A166+C166*C166)*1000</f>
        <v>14.7096582223892</v>
      </c>
      <c r="G166" s="0" t="n">
        <f aca="false">F166*F166*A166/1000000</f>
        <v>0.562572517050707</v>
      </c>
      <c r="H166" s="0" t="n">
        <f aca="false">$B$1/A166</f>
        <v>0.0923076923076923</v>
      </c>
    </row>
    <row r="167" customFormat="false" ht="15" hidden="false" customHeight="false" outlineLevel="0" collapsed="false">
      <c r="A167" s="0" t="n">
        <f aca="false">A166+100</f>
        <v>2700</v>
      </c>
      <c r="B167" s="0" t="n">
        <f aca="false">B166</f>
        <v>2.2E-007</v>
      </c>
      <c r="C167" s="0" t="n">
        <f aca="false">1/(2*PI()*$B$2*B167)</f>
        <v>14468.6311901723</v>
      </c>
      <c r="D167" s="0" t="n">
        <f aca="false">A167/(A167+C167)*100</f>
        <v>15.7263556429911</v>
      </c>
      <c r="E167" s="0" t="n">
        <f aca="false">A167</f>
        <v>2700</v>
      </c>
      <c r="F167" s="0" t="n">
        <f aca="false">0.637*($B$1/0.707)/SQRT(A167*A167+C167*C167)*1000</f>
        <v>14.6916532214533</v>
      </c>
      <c r="G167" s="0" t="n">
        <f aca="false">F167*F167*A167/1000000</f>
        <v>0.582780620824484</v>
      </c>
      <c r="H167" s="0" t="n">
        <f aca="false">$B$1/A167</f>
        <v>0.0888888888888889</v>
      </c>
    </row>
    <row r="168" customFormat="false" ht="15" hidden="false" customHeight="false" outlineLevel="0" collapsed="false">
      <c r="A168" s="0" t="n">
        <f aca="false">A167+100</f>
        <v>2800</v>
      </c>
      <c r="B168" s="0" t="n">
        <f aca="false">B167</f>
        <v>2.2E-007</v>
      </c>
      <c r="C168" s="0" t="n">
        <f aca="false">1/(2*PI()*$B$2*B168)</f>
        <v>14468.6311901723</v>
      </c>
      <c r="D168" s="0" t="n">
        <f aca="false">A168/(A168+C168)*100</f>
        <v>16.2143714181208</v>
      </c>
      <c r="E168" s="0" t="n">
        <f aca="false">A168</f>
        <v>2800</v>
      </c>
      <c r="F168" s="0" t="n">
        <f aca="false">0.637*($B$1/0.707)/SQRT(A168*A168+C168*C168)*1000</f>
        <v>14.6730385157019</v>
      </c>
      <c r="G168" s="0" t="n">
        <f aca="false">F168*F168*A168/1000000</f>
        <v>0.602834565993158</v>
      </c>
      <c r="H168" s="0" t="n">
        <f aca="false">$B$1/A168</f>
        <v>0.0857142857142857</v>
      </c>
    </row>
    <row r="169" customFormat="false" ht="15" hidden="false" customHeight="false" outlineLevel="0" collapsed="false">
      <c r="A169" s="0" t="n">
        <f aca="false">A168+100</f>
        <v>2900</v>
      </c>
      <c r="B169" s="0" t="n">
        <f aca="false">B168</f>
        <v>2.2E-007</v>
      </c>
      <c r="C169" s="0" t="n">
        <f aca="false">1/(2*PI()*$B$2*B169)</f>
        <v>14468.6311901723</v>
      </c>
      <c r="D169" s="0" t="n">
        <f aca="false">A169/(A169+C169)*100</f>
        <v>16.6967676856476</v>
      </c>
      <c r="E169" s="0" t="n">
        <f aca="false">A169</f>
        <v>2900</v>
      </c>
      <c r="F169" s="0" t="n">
        <f aca="false">0.637*($B$1/0.707)/SQRT(A169*A169+C169*C169)*1000</f>
        <v>14.653821379299</v>
      </c>
      <c r="G169" s="0" t="n">
        <f aca="false">F169*F169*A169/1000000</f>
        <v>0.622729994947559</v>
      </c>
      <c r="H169" s="0" t="n">
        <f aca="false">$B$1/A169</f>
        <v>0.0827586206896552</v>
      </c>
    </row>
    <row r="170" customFormat="false" ht="15" hidden="false" customHeight="false" outlineLevel="0" collapsed="false">
      <c r="A170" s="0" t="n">
        <f aca="false">A169+100</f>
        <v>3000</v>
      </c>
      <c r="B170" s="0" t="n">
        <f aca="false">B169</f>
        <v>2.2E-007</v>
      </c>
      <c r="C170" s="0" t="n">
        <f aca="false">1/(2*PI()*$B$2*B170)</f>
        <v>14468.6311901723</v>
      </c>
      <c r="D170" s="0" t="n">
        <f aca="false">A170/(A170+C170)*100</f>
        <v>17.1736409529773</v>
      </c>
      <c r="E170" s="0" t="n">
        <f aca="false">A170</f>
        <v>3000</v>
      </c>
      <c r="F170" s="0" t="n">
        <f aca="false">0.637*($B$1/0.707)/SQRT(A170*A170+C170*C170)*1000</f>
        <v>14.6340092695543</v>
      </c>
      <c r="G170" s="0" t="n">
        <f aca="false">F170*F170*A170/1000000</f>
        <v>0.642462681904204</v>
      </c>
      <c r="H170" s="0" t="n">
        <f aca="false">$B$1/A170</f>
        <v>0.08</v>
      </c>
    </row>
    <row r="171" customFormat="false" ht="15" hidden="false" customHeight="false" outlineLevel="0" collapsed="false">
      <c r="A171" s="0" t="n">
        <f aca="false">A170+100</f>
        <v>3100</v>
      </c>
      <c r="B171" s="0" t="n">
        <f aca="false">B170</f>
        <v>2.2E-007</v>
      </c>
      <c r="C171" s="0" t="n">
        <f aca="false">1/(2*PI()*$B$2*B171)</f>
        <v>14468.6311901723</v>
      </c>
      <c r="D171" s="0" t="n">
        <f aca="false">A171/(A171+C171)*100</f>
        <v>17.6450855302495</v>
      </c>
      <c r="E171" s="0" t="n">
        <f aca="false">A171</f>
        <v>3100</v>
      </c>
      <c r="F171" s="0" t="n">
        <f aca="false">0.637*($B$1/0.707)/SQRT(A171*A171+C171*C171)*1000</f>
        <v>14.6136098193231</v>
      </c>
      <c r="G171" s="0" t="n">
        <f aca="false">F171*F171*A171/1000000</f>
        <v>0.662028535049394</v>
      </c>
      <c r="H171" s="0" t="n">
        <f aca="false">$B$1/A171</f>
        <v>0.0774193548387097</v>
      </c>
    </row>
    <row r="172" customFormat="false" ht="15" hidden="false" customHeight="false" outlineLevel="0" collapsed="false">
      <c r="A172" s="0" t="n">
        <f aca="false">A171+100</f>
        <v>3200</v>
      </c>
      <c r="B172" s="0" t="n">
        <f aca="false">B171</f>
        <v>2.2E-007</v>
      </c>
      <c r="C172" s="0" t="n">
        <f aca="false">1/(2*PI()*$B$2*B172)</f>
        <v>14468.6311901723</v>
      </c>
      <c r="D172" s="0" t="n">
        <f aca="false">A172/(A172+C172)*100</f>
        <v>18.1111935925173</v>
      </c>
      <c r="E172" s="0" t="n">
        <f aca="false">A172</f>
        <v>3200</v>
      </c>
      <c r="F172" s="0" t="n">
        <f aca="false">0.637*($B$1/0.707)/SQRT(A172*A172+C172*C172)*1000</f>
        <v>14.5926308293166</v>
      </c>
      <c r="G172" s="0" t="n">
        <f aca="false">F172*F172*A172/1000000</f>
        <v>0.681423598466306</v>
      </c>
      <c r="H172" s="0" t="n">
        <f aca="false">$B$1/A172</f>
        <v>0.075</v>
      </c>
    </row>
    <row r="173" customFormat="false" ht="15" hidden="false" customHeight="false" outlineLevel="0" collapsed="false">
      <c r="A173" s="0" t="n">
        <f aca="false">A172+100</f>
        <v>3300</v>
      </c>
      <c r="B173" s="0" t="n">
        <f aca="false">B172</f>
        <v>2.2E-007</v>
      </c>
      <c r="C173" s="0" t="n">
        <f aca="false">1/(2*PI()*$B$2*B173)</f>
        <v>14468.6311901723</v>
      </c>
      <c r="D173" s="0" t="n">
        <f aca="false">A173/(A173+C173)*100</f>
        <v>18.5720552398274</v>
      </c>
      <c r="E173" s="0" t="n">
        <f aca="false">A173</f>
        <v>3300</v>
      </c>
      <c r="F173" s="0" t="n">
        <f aca="false">0.637*($B$1/0.707)/SQRT(A173*A173+C173*C173)*1000</f>
        <v>14.5710802603365</v>
      </c>
      <c r="G173" s="0" t="n">
        <f aca="false">F173*F173*A173/1000000</f>
        <v>0.70064405384545</v>
      </c>
      <c r="H173" s="0" t="n">
        <f aca="false">$B$1/A173</f>
        <v>0.0727272727272727</v>
      </c>
    </row>
    <row r="174" customFormat="false" ht="15" hidden="false" customHeight="false" outlineLevel="0" collapsed="false">
      <c r="A174" s="0" t="n">
        <f aca="false">A173+100</f>
        <v>3400</v>
      </c>
      <c r="B174" s="0" t="n">
        <f aca="false">B173</f>
        <v>2.2E-007</v>
      </c>
      <c r="C174" s="0" t="n">
        <f aca="false">1/(2*PI()*$B$2*B174)</f>
        <v>14468.6311901723</v>
      </c>
      <c r="D174" s="0" t="n">
        <f aca="false">A174/(A174+C174)*100</f>
        <v>19.0277585552831</v>
      </c>
      <c r="E174" s="0" t="n">
        <f aca="false">A174</f>
        <v>3400</v>
      </c>
      <c r="F174" s="0" t="n">
        <f aca="false">0.637*($B$1/0.707)/SQRT(A174*A174+C174*C174)*1000</f>
        <v>14.5489662254489</v>
      </c>
      <c r="G174" s="0" t="n">
        <f aca="false">F174*F174*A174/1000000</f>
        <v>0.719686221979455</v>
      </c>
      <c r="H174" s="0" t="n">
        <f aca="false">$B$1/A174</f>
        <v>0.0705882352941176</v>
      </c>
    </row>
    <row r="175" customFormat="false" ht="15" hidden="false" customHeight="false" outlineLevel="0" collapsed="false">
      <c r="A175" s="0" t="n">
        <f aca="false">A174+100</f>
        <v>3500</v>
      </c>
      <c r="B175" s="0" t="n">
        <f aca="false">B174</f>
        <v>2.2E-007</v>
      </c>
      <c r="C175" s="0" t="n">
        <f aca="false">1/(2*PI()*$B$2*B175)</f>
        <v>14468.6311901723</v>
      </c>
      <c r="D175" s="0" t="n">
        <f aca="false">A175/(A175+C175)*100</f>
        <v>19.4783896611684</v>
      </c>
      <c r="E175" s="0" t="n">
        <f aca="false">A175</f>
        <v>3500</v>
      </c>
      <c r="F175" s="0" t="n">
        <f aca="false">0.637*($B$1/0.707)/SQRT(A175*A175+C175*C175)*1000</f>
        <v>14.5262969821102</v>
      </c>
      <c r="G175" s="0" t="n">
        <f aca="false">F175*F175*A175/1000000</f>
        <v>0.738546564043621</v>
      </c>
      <c r="H175" s="0" t="n">
        <f aca="false">$B$1/A175</f>
        <v>0.0685714285714286</v>
      </c>
    </row>
    <row r="176" customFormat="false" ht="15" hidden="false" customHeight="false" outlineLevel="0" collapsed="false">
      <c r="A176" s="0" t="n">
        <f aca="false">A175+100</f>
        <v>3600</v>
      </c>
      <c r="B176" s="0" t="n">
        <f aca="false">B175</f>
        <v>2.2E-007</v>
      </c>
      <c r="C176" s="0" t="n">
        <f aca="false">1/(2*PI()*$B$2*B176)</f>
        <v>14468.6311901723</v>
      </c>
      <c r="D176" s="0" t="n">
        <f aca="false">A176/(A176+C176)*100</f>
        <v>19.9240327732079</v>
      </c>
      <c r="E176" s="0" t="n">
        <f aca="false">A176</f>
        <v>3600</v>
      </c>
      <c r="F176" s="0" t="n">
        <f aca="false">0.637*($B$1/0.707)/SQRT(A176*A176+C176*C176)*1000</f>
        <v>14.5030809242593</v>
      </c>
      <c r="G176" s="0" t="n">
        <f aca="false">F176*F176*A176/1000000</f>
        <v>0.757221682664209</v>
      </c>
      <c r="H176" s="0" t="n">
        <f aca="false">$B$1/A176</f>
        <v>0.0666666666666667</v>
      </c>
    </row>
    <row r="177" customFormat="false" ht="15" hidden="false" customHeight="false" outlineLevel="0" collapsed="false">
      <c r="A177" s="0" t="n">
        <f aca="false">A176+100</f>
        <v>3700</v>
      </c>
      <c r="B177" s="0" t="n">
        <f aca="false">B176</f>
        <v>2.2E-007</v>
      </c>
      <c r="C177" s="0" t="n">
        <f aca="false">1/(2*PI()*$B$2*B177)</f>
        <v>14468.6311901723</v>
      </c>
      <c r="D177" s="0" t="n">
        <f aca="false">A177/(A177+C177)*100</f>
        <v>20.3647702530358</v>
      </c>
      <c r="E177" s="0" t="n">
        <f aca="false">A177</f>
        <v>3700</v>
      </c>
      <c r="F177" s="0" t="n">
        <f aca="false">0.637*($B$1/0.707)/SQRT(A177*A177+C177*C177)*1000</f>
        <v>14.4793265743894</v>
      </c>
      <c r="G177" s="0" t="n">
        <f aca="false">F177*F177*A177/1000000</f>
        <v>0.775708322776933</v>
      </c>
      <c r="H177" s="0" t="n">
        <f aca="false">$B$1/A177</f>
        <v>0.0648648648648649</v>
      </c>
    </row>
    <row r="178" customFormat="false" ht="15" hidden="false" customHeight="false" outlineLevel="0" collapsed="false">
      <c r="A178" s="0" t="n">
        <f aca="false">A177+100</f>
        <v>3800</v>
      </c>
      <c r="B178" s="0" t="n">
        <f aca="false">B177</f>
        <v>2.2E-007</v>
      </c>
      <c r="C178" s="0" t="n">
        <f aca="false">1/(2*PI()*$B$2*B178)</f>
        <v>14468.6311901723</v>
      </c>
      <c r="D178" s="0" t="n">
        <f aca="false">A178/(A178+C178)*100</f>
        <v>20.8006826589407</v>
      </c>
      <c r="E178" s="0" t="n">
        <f aca="false">A178</f>
        <v>3800</v>
      </c>
      <c r="F178" s="0" t="n">
        <f aca="false">0.637*($B$1/0.707)/SQRT(A178*A178+C178*C178)*1000</f>
        <v>14.4550425756127</v>
      </c>
      <c r="G178" s="0" t="n">
        <f aca="false">F178*F178*A178/1000000</f>
        <v>0.794003372278545</v>
      </c>
      <c r="H178" s="0" t="n">
        <f aca="false">$B$1/A178</f>
        <v>0.0631578947368421</v>
      </c>
    </row>
    <row r="179" customFormat="false" ht="15" hidden="false" customHeight="false" outlineLevel="0" collapsed="false">
      <c r="A179" s="0" t="n">
        <f aca="false">A178+100</f>
        <v>3900</v>
      </c>
      <c r="B179" s="0" t="n">
        <f aca="false">B178</f>
        <v>2.2E-007</v>
      </c>
      <c r="C179" s="0" t="n">
        <f aca="false">1/(2*PI()*$B$2*B179)</f>
        <v>14468.6311901723</v>
      </c>
      <c r="D179" s="0" t="n">
        <f aca="false">A179/(A179+C179)*100</f>
        <v>21.2318487949532</v>
      </c>
      <c r="E179" s="0" t="n">
        <f aca="false">A179</f>
        <v>3900</v>
      </c>
      <c r="F179" s="0" t="n">
        <f aca="false">0.637*($B$1/0.707)/SQRT(A179*A179+C179*C179)*1000</f>
        <v>14.4302376837303</v>
      </c>
      <c r="G179" s="0" t="n">
        <f aca="false">F179*F179*A179/1000000</f>
        <v>0.812103862474902</v>
      </c>
      <c r="H179" s="0" t="n">
        <f aca="false">$B$1/A179</f>
        <v>0.0615384615384615</v>
      </c>
    </row>
    <row r="180" customFormat="false" ht="15" hidden="false" customHeight="false" outlineLevel="0" collapsed="false">
      <c r="A180" s="0" t="n">
        <f aca="false">A179+100</f>
        <v>4000</v>
      </c>
      <c r="B180" s="0" t="n">
        <f aca="false">B179</f>
        <v>2.2E-007</v>
      </c>
      <c r="C180" s="0" t="n">
        <f aca="false">1/(2*PI()*$B$2*B180)</f>
        <v>14468.6311901723</v>
      </c>
      <c r="D180" s="0" t="n">
        <f aca="false">A180/(A180+C180)*100</f>
        <v>21.6583457583392</v>
      </c>
      <c r="E180" s="0" t="n">
        <f aca="false">A180</f>
        <v>4000</v>
      </c>
      <c r="F180" s="0" t="n">
        <f aca="false">0.637*($B$1/0.707)/SQRT(A180*A180+C180*C180)*1000</f>
        <v>14.4049207593211</v>
      </c>
      <c r="G180" s="0" t="n">
        <f aca="false">F180*F180*A180/1000000</f>
        <v>0.830006968329275</v>
      </c>
      <c r="H180" s="0" t="n">
        <f aca="false">$B$1/A180</f>
        <v>0.06</v>
      </c>
    </row>
    <row r="181" customFormat="false" ht="15" hidden="false" customHeight="false" outlineLevel="0" collapsed="false">
      <c r="A181" s="0" t="n">
        <f aca="false">A180+100</f>
        <v>4100</v>
      </c>
      <c r="B181" s="0" t="n">
        <f aca="false">B180</f>
        <v>2.2E-007</v>
      </c>
      <c r="C181" s="0" t="n">
        <f aca="false">1/(2*PI()*$B$2*B181)</f>
        <v>14468.6311901723</v>
      </c>
      <c r="D181" s="0" t="n">
        <f aca="false">A181/(A181+C181)*100</f>
        <v>22.0802489855579</v>
      </c>
      <c r="E181" s="0" t="n">
        <f aca="false">A181</f>
        <v>4100</v>
      </c>
      <c r="F181" s="0" t="n">
        <f aca="false">0.637*($B$1/0.707)/SQRT(A181*A181+C181*C181)*1000</f>
        <v>14.3791007598603</v>
      </c>
      <c r="G181" s="0" t="n">
        <f aca="false">F181*F181*A181/1000000</f>
        <v>0.847710008515086</v>
      </c>
      <c r="H181" s="0" t="n">
        <f aca="false">$B$1/A181</f>
        <v>0.0585365853658537</v>
      </c>
    </row>
    <row r="182" customFormat="false" ht="15" hidden="false" customHeight="false" outlineLevel="0" collapsed="false">
      <c r="A182" s="0" t="n">
        <f aca="false">A181+100</f>
        <v>4200</v>
      </c>
      <c r="B182" s="0" t="n">
        <f aca="false">B181</f>
        <v>2.2E-007</v>
      </c>
      <c r="C182" s="0" t="n">
        <f aca="false">1/(2*PI()*$B$2*B182)</f>
        <v>14468.6311901723</v>
      </c>
      <c r="D182" s="0" t="n">
        <f aca="false">A182/(A182+C182)*100</f>
        <v>22.4976322967428</v>
      </c>
      <c r="E182" s="0" t="n">
        <f aca="false">A182</f>
        <v>4200</v>
      </c>
      <c r="F182" s="0" t="n">
        <f aca="false">0.637*($B$1/0.707)/SQRT(A182*A182+C182*C182)*1000</f>
        <v>14.352786731881</v>
      </c>
      <c r="G182" s="0" t="n">
        <f aca="false">F182*F182*A182/1000000</f>
        <v>0.865210445277611</v>
      </c>
      <c r="H182" s="0" t="n">
        <f aca="false">$B$1/A182</f>
        <v>0.0571428571428571</v>
      </c>
    </row>
    <row r="183" customFormat="false" ht="15" hidden="false" customHeight="false" outlineLevel="0" collapsed="false">
      <c r="A183" s="0" t="n">
        <f aca="false">A182+100</f>
        <v>4300</v>
      </c>
      <c r="B183" s="0" t="n">
        <f aca="false">B182</f>
        <v>2.2E-007</v>
      </c>
      <c r="C183" s="0" t="n">
        <f aca="false">1/(2*PI()*$B$2*B183)</f>
        <v>14468.6311901723</v>
      </c>
      <c r="D183" s="0" t="n">
        <f aca="false">A183/(A183+C183)*100</f>
        <v>22.9105679387615</v>
      </c>
      <c r="E183" s="0" t="n">
        <f aca="false">A183</f>
        <v>4300</v>
      </c>
      <c r="F183" s="0" t="n">
        <f aca="false">0.637*($B$1/0.707)/SQRT(A183*A183+C183*C183)*1000</f>
        <v>14.3259878031886</v>
      </c>
      <c r="G183" s="0" t="n">
        <f aca="false">F183*F183*A183/1000000</f>
        <v>0.882505884109561</v>
      </c>
      <c r="H183" s="0" t="n">
        <f aca="false">$B$1/A183</f>
        <v>0.0558139534883721</v>
      </c>
    </row>
    <row r="184" customFormat="false" ht="15" hidden="false" customHeight="false" outlineLevel="0" collapsed="false">
      <c r="A184" s="0" t="n">
        <f aca="false">A183+100</f>
        <v>4400</v>
      </c>
      <c r="B184" s="0" t="n">
        <f aca="false">B183</f>
        <v>2.2E-007</v>
      </c>
      <c r="C184" s="0" t="n">
        <f aca="false">1/(2*PI()*$B$2*B184)</f>
        <v>14468.6311901723</v>
      </c>
      <c r="D184" s="0" t="n">
        <f aca="false">A184/(A184+C184)*100</f>
        <v>23.3191266269052</v>
      </c>
      <c r="E184" s="0" t="n">
        <f aca="false">A184</f>
        <v>4400</v>
      </c>
      <c r="F184" s="0" t="n">
        <f aca="false">0.637*($B$1/0.707)/SQRT(A184*A184+C184*C184)*1000</f>
        <v>14.2987131751405</v>
      </c>
      <c r="G184" s="0" t="n">
        <f aca="false">F184*F184*A184/1000000</f>
        <v>0.899594073245715</v>
      </c>
      <c r="H184" s="0" t="n">
        <f aca="false">$B$1/A184</f>
        <v>0.0545454545454545</v>
      </c>
    </row>
    <row r="185" customFormat="false" ht="15" hidden="false" customHeight="false" outlineLevel="0" collapsed="false">
      <c r="A185" s="0" t="n">
        <f aca="false">A184+100</f>
        <v>4500</v>
      </c>
      <c r="B185" s="0" t="n">
        <f aca="false">B184</f>
        <v>2.2E-007</v>
      </c>
      <c r="C185" s="0" t="n">
        <f aca="false">1/(2*PI()*$B$2*B185)</f>
        <v>14468.6311901723</v>
      </c>
      <c r="D185" s="0" t="n">
        <f aca="false">A185/(A185+C185)*100</f>
        <v>23.7233775852601</v>
      </c>
      <c r="E185" s="0" t="n">
        <f aca="false">A185</f>
        <v>4500</v>
      </c>
      <c r="F185" s="0" t="n">
        <f aca="false">0.637*($B$1/0.707)/SQRT(A185*A185+C185*C185)*1000</f>
        <v>14.2709721150013</v>
      </c>
      <c r="G185" s="0" t="n">
        <f aca="false">F185*F185*A185/1000000</f>
        <v>0.916472902982151</v>
      </c>
      <c r="H185" s="0" t="n">
        <f aca="false">$B$1/A185</f>
        <v>0.0533333333333333</v>
      </c>
    </row>
    <row r="186" customFormat="false" ht="15" hidden="false" customHeight="false" outlineLevel="0" collapsed="false">
      <c r="A186" s="0" t="n">
        <f aca="false">A185+100</f>
        <v>4600</v>
      </c>
      <c r="B186" s="0" t="n">
        <f aca="false">B185</f>
        <v>2.2E-007</v>
      </c>
      <c r="C186" s="0" t="n">
        <f aca="false">1/(2*PI()*$B$2*B186)</f>
        <v>14468.6311901723</v>
      </c>
      <c r="D186" s="0" t="n">
        <f aca="false">A186/(A186+C186)*100</f>
        <v>24.1233885858088</v>
      </c>
      <c r="E186" s="0" t="n">
        <f aca="false">A186</f>
        <v>4600</v>
      </c>
      <c r="F186" s="0" t="n">
        <f aca="false">0.637*($B$1/0.707)/SQRT(A186*A186+C186*C186)*1000</f>
        <v>14.2427739483831</v>
      </c>
      <c r="G186" s="0" t="n">
        <f aca="false">F186*F186*A186/1000000</f>
        <v>0.933140404825808</v>
      </c>
      <c r="H186" s="0" t="n">
        <f aca="false">$B$1/A186</f>
        <v>0.0521739130434783</v>
      </c>
    </row>
    <row r="187" customFormat="false" ht="15" hidden="false" customHeight="false" outlineLevel="0" collapsed="false">
      <c r="A187" s="0" t="n">
        <f aca="false">A186+100</f>
        <v>4700</v>
      </c>
      <c r="B187" s="0" t="n">
        <f aca="false">B186</f>
        <v>2.2E-007</v>
      </c>
      <c r="C187" s="0" t="n">
        <f aca="false">1/(2*PI()*$B$2*B187)</f>
        <v>14468.6311901723</v>
      </c>
      <c r="D187" s="0" t="n">
        <f aca="false">A187/(A187+C187)*100</f>
        <v>24.5192259863066</v>
      </c>
      <c r="E187" s="0" t="n">
        <f aca="false">A187</f>
        <v>4700</v>
      </c>
      <c r="F187" s="0" t="n">
        <f aca="false">0.637*($B$1/0.707)/SQRT(A187*A187+C187*C187)*1000</f>
        <v>14.214128051781</v>
      </c>
      <c r="G187" s="0" t="n">
        <f aca="false">F187*F187*A187/1000000</f>
        <v>0.949594750480408</v>
      </c>
      <c r="H187" s="0" t="n">
        <f aca="false">$B$1/A187</f>
        <v>0.051063829787234</v>
      </c>
    </row>
    <row r="188" customFormat="false" ht="15" hidden="false" customHeight="false" outlineLevel="0" collapsed="false">
      <c r="A188" s="0" t="n">
        <f aca="false">A187+100</f>
        <v>4800</v>
      </c>
      <c r="B188" s="0" t="n">
        <f aca="false">B187</f>
        <v>2.2E-007</v>
      </c>
      <c r="C188" s="0" t="n">
        <f aca="false">1/(2*PI()*$B$2*B188)</f>
        <v>14468.6311901723</v>
      </c>
      <c r="D188" s="0" t="n">
        <f aca="false">A188/(A188+C188)*100</f>
        <v>24.9109547669799</v>
      </c>
      <c r="E188" s="0" t="n">
        <f aca="false">A188</f>
        <v>4800</v>
      </c>
      <c r="F188" s="0" t="n">
        <f aca="false">0.637*($B$1/0.707)/SQRT(A188*A188+C188*C188)*1000</f>
        <v>14.185043845213</v>
      </c>
      <c r="G188" s="0" t="n">
        <f aca="false">F188*F188*A188/1000000</f>
        <v>0.96583425067495</v>
      </c>
      <c r="H188" s="0" t="n">
        <f aca="false">$B$1/A188</f>
        <v>0.05</v>
      </c>
    </row>
    <row r="189" customFormat="false" ht="15" hidden="false" customHeight="false" outlineLevel="0" collapsed="false">
      <c r="A189" s="0" t="n">
        <f aca="false">A188+100</f>
        <v>4900</v>
      </c>
      <c r="B189" s="0" t="n">
        <f aca="false">B188</f>
        <v>2.2E-007</v>
      </c>
      <c r="C189" s="0" t="n">
        <f aca="false">1/(2*PI()*$B$2*B189)</f>
        <v>14468.6311901723</v>
      </c>
      <c r="D189" s="0" t="n">
        <f aca="false">A189/(A189+C189)*100</f>
        <v>25.2986385660866</v>
      </c>
      <c r="E189" s="0" t="n">
        <f aca="false">A189</f>
        <v>4900</v>
      </c>
      <c r="F189" s="0" t="n">
        <f aca="false">0.637*($B$1/0.707)/SQRT(A189*A189+C189*C189)*1000</f>
        <v>14.1555307849732</v>
      </c>
      <c r="G189" s="0" t="n">
        <f aca="false">F189*F189*A189/1000000</f>
        <v>0.981857353841185</v>
      </c>
      <c r="H189" s="0" t="n">
        <f aca="false">$B$1/A189</f>
        <v>0.0489795918367347</v>
      </c>
    </row>
    <row r="190" customFormat="false" ht="15" hidden="false" customHeight="false" outlineLevel="0" collapsed="false">
      <c r="A190" s="0" t="n">
        <f aca="false">A189+100</f>
        <v>5000</v>
      </c>
      <c r="B190" s="0" t="n">
        <f aca="false">B189</f>
        <v>2.2E-007</v>
      </c>
      <c r="C190" s="0" t="n">
        <f aca="false">1/(2*PI()*$B$2*B190)</f>
        <v>14468.6311901723</v>
      </c>
      <c r="D190" s="0" t="n">
        <f aca="false">A190/(A190+C190)*100</f>
        <v>25.6823397143811</v>
      </c>
      <c r="E190" s="0" t="n">
        <f aca="false">A190</f>
        <v>5000</v>
      </c>
      <c r="F190" s="0" t="n">
        <f aca="false">0.637*($B$1/0.707)/SQRT(A190*A190+C190*C190)*1000</f>
        <v>14.125598356506</v>
      </c>
      <c r="G190" s="0" t="n">
        <f aca="false">F190*F190*A190/1000000</f>
        <v>0.997662644646628</v>
      </c>
      <c r="H190" s="0" t="n">
        <f aca="false">$B$1/A190</f>
        <v>0.048</v>
      </c>
    </row>
    <row r="191" customFormat="false" ht="15" hidden="false" customHeight="false" outlineLevel="0" collapsed="false">
      <c r="A191" s="0" t="n">
        <f aca="false">A190+100</f>
        <v>5100</v>
      </c>
      <c r="B191" s="0" t="n">
        <f aca="false">B190</f>
        <v>2.2E-007</v>
      </c>
      <c r="C191" s="0" t="n">
        <f aca="false">1/(2*PI()*$B$2*B191)</f>
        <v>14468.6311901723</v>
      </c>
      <c r="D191" s="0" t="n">
        <f aca="false">A191/(A191+C191)*100</f>
        <v>26.0621192685225</v>
      </c>
      <c r="E191" s="0" t="n">
        <f aca="false">A191</f>
        <v>5100</v>
      </c>
      <c r="F191" s="0" t="n">
        <f aca="false">0.637*($B$1/0.707)/SQRT(A191*A191+C191*C191)*1000</f>
        <v>14.0952560674097</v>
      </c>
      <c r="G191" s="0" t="n">
        <f aca="false">F191*F191*A191/1000000</f>
        <v>1.01324884238983</v>
      </c>
      <c r="H191" s="0" t="n">
        <f aca="false">$B$1/A191</f>
        <v>0.0470588235294118</v>
      </c>
    </row>
    <row r="192" customFormat="false" ht="15" hidden="false" customHeight="false" outlineLevel="0" collapsed="false">
      <c r="A192" s="0" t="n">
        <f aca="false">A191+100</f>
        <v>5200</v>
      </c>
      <c r="B192" s="0" t="n">
        <f aca="false">B191</f>
        <v>2.2E-007</v>
      </c>
      <c r="C192" s="0" t="n">
        <f aca="false">1/(2*PI()*$B$2*B192)</f>
        <v>14468.6311901723</v>
      </c>
      <c r="D192" s="0" t="n">
        <f aca="false">A192/(A192+C192)*100</f>
        <v>26.4380370434637</v>
      </c>
      <c r="E192" s="0" t="n">
        <f aca="false">A192</f>
        <v>5200</v>
      </c>
      <c r="F192" s="0" t="n">
        <f aca="false">0.637*($B$1/0.707)/SQRT(A192*A192+C192*C192)*1000</f>
        <v>14.0645134405756</v>
      </c>
      <c r="G192" s="0" t="n">
        <f aca="false">F192*F192*A192/1000000</f>
        <v>1.02861479926468</v>
      </c>
      <c r="H192" s="0" t="n">
        <f aca="false">$B$1/A192</f>
        <v>0.0461538461538462</v>
      </c>
    </row>
    <row r="193" customFormat="false" ht="15" hidden="false" customHeight="false" outlineLevel="0" collapsed="false">
      <c r="A193" s="0" t="n">
        <f aca="false">A192+100</f>
        <v>5300</v>
      </c>
      <c r="B193" s="0" t="n">
        <f aca="false">B192</f>
        <v>2.2E-007</v>
      </c>
      <c r="C193" s="0" t="n">
        <f aca="false">1/(2*PI()*$B$2*B193)</f>
        <v>14468.6311901723</v>
      </c>
      <c r="D193" s="0" t="n">
        <f aca="false">A193/(A193+C193)*100</f>
        <v>26.810151643857</v>
      </c>
      <c r="E193" s="0" t="n">
        <f aca="false">A193</f>
        <v>5300</v>
      </c>
      <c r="F193" s="0" t="n">
        <f aca="false">0.637*($B$1/0.707)/SQRT(A193*A193+C193*C193)*1000</f>
        <v>14.0333800074712</v>
      </c>
      <c r="G193" s="0" t="n">
        <f aca="false">F193*F193*A193/1000000</f>
        <v>1.0437594985007</v>
      </c>
      <c r="H193" s="0" t="n">
        <f aca="false">$B$1/A193</f>
        <v>0.0452830188679245</v>
      </c>
    </row>
    <row r="194" customFormat="false" ht="15" hidden="false" customHeight="false" outlineLevel="0" collapsed="false">
      <c r="A194" s="0" t="n">
        <f aca="false">A193+100</f>
        <v>5400</v>
      </c>
      <c r="B194" s="0" t="n">
        <f aca="false">B193</f>
        <v>2.2E-007</v>
      </c>
      <c r="C194" s="0" t="n">
        <f aca="false">1/(2*PI()*$B$2*B194)</f>
        <v>14468.6311901723</v>
      </c>
      <c r="D194" s="0" t="n">
        <f aca="false">A194/(A194+C194)*100</f>
        <v>27.1785204945121</v>
      </c>
      <c r="E194" s="0" t="n">
        <f aca="false">A194</f>
        <v>5400</v>
      </c>
      <c r="F194" s="0" t="n">
        <f aca="false">0.637*($B$1/0.707)/SQRT(A194*A194+C194*C194)*1000</f>
        <v>14.0018653015717</v>
      </c>
      <c r="G194" s="0" t="n">
        <f aca="false">F194*F194*A194/1000000</f>
        <v>1.05868205238613</v>
      </c>
      <c r="H194" s="0" t="n">
        <f aca="false">$B$1/A194</f>
        <v>0.0444444444444444</v>
      </c>
    </row>
    <row r="195" customFormat="false" ht="15" hidden="false" customHeight="false" outlineLevel="0" collapsed="false">
      <c r="A195" s="0" t="n">
        <f aca="false">A194+100</f>
        <v>5500</v>
      </c>
      <c r="B195" s="0" t="n">
        <f aca="false">B194</f>
        <v>2.2E-007</v>
      </c>
      <c r="C195" s="0" t="n">
        <f aca="false">1/(2*PI()*$B$2*B195)</f>
        <v>14468.6311901723</v>
      </c>
      <c r="D195" s="0" t="n">
        <f aca="false">A195/(A195+C195)*100</f>
        <v>27.5431998699383</v>
      </c>
      <c r="E195" s="0" t="n">
        <f aca="false">A195</f>
        <v>5500</v>
      </c>
      <c r="F195" s="0" t="n">
        <f aca="false">0.637*($B$1/0.707)/SQRT(A195*A195+C195*C195)*1000</f>
        <v>13.9699788519465</v>
      </c>
      <c r="G195" s="0" t="n">
        <f aca="false">F195*F195*A195/1000000</f>
        <v>1.07338170018107</v>
      </c>
      <c r="H195" s="0" t="n">
        <f aca="false">$B$1/A195</f>
        <v>0.0436363636363636</v>
      </c>
    </row>
    <row r="196" customFormat="false" ht="15" hidden="false" customHeight="false" outlineLevel="0" collapsed="false">
      <c r="A196" s="0" t="n">
        <f aca="false">A195+100</f>
        <v>5600</v>
      </c>
      <c r="B196" s="0" t="n">
        <f aca="false">B195</f>
        <v>2.2E-007</v>
      </c>
      <c r="C196" s="0" t="n">
        <f aca="false">1/(2*PI()*$B$2*B196)</f>
        <v>14468.6311901723</v>
      </c>
      <c r="D196" s="0" t="n">
        <f aca="false">A196/(A196+C196)*100</f>
        <v>27.9042449230037</v>
      </c>
      <c r="E196" s="0" t="n">
        <f aca="false">A196</f>
        <v>5600</v>
      </c>
      <c r="F196" s="0" t="n">
        <f aca="false">0.637*($B$1/0.707)/SQRT(A196*A196+C196*C196)*1000</f>
        <v>13.9377301770061</v>
      </c>
      <c r="G196" s="0" t="n">
        <f aca="false">F196*F196*A196/1000000</f>
        <v>1.08785780592734</v>
      </c>
      <c r="H196" s="0" t="n">
        <f aca="false">$B$1/A196</f>
        <v>0.0428571428571429</v>
      </c>
    </row>
    <row r="197" customFormat="false" ht="15" hidden="false" customHeight="false" outlineLevel="0" collapsed="false">
      <c r="A197" s="0" t="n">
        <f aca="false">A196+100</f>
        <v>5700</v>
      </c>
      <c r="B197" s="0" t="n">
        <f aca="false">B196</f>
        <v>2.2E-007</v>
      </c>
      <c r="C197" s="0" t="n">
        <f aca="false">1/(2*PI()*$B$2*B197)</f>
        <v>14468.6311901723</v>
      </c>
      <c r="D197" s="0" t="n">
        <f aca="false">A197/(A197+C197)*100</f>
        <v>28.2617097127418</v>
      </c>
      <c r="E197" s="0" t="n">
        <f aca="false">A197</f>
        <v>5700</v>
      </c>
      <c r="F197" s="0" t="n">
        <f aca="false">0.637*($B$1/0.707)/SQRT(A197*A197+C197*C197)*1000</f>
        <v>13.9051287784138</v>
      </c>
      <c r="G197" s="0" t="n">
        <f aca="false">F197*F197*A197/1000000</f>
        <v>1.10210985616234</v>
      </c>
      <c r="H197" s="0" t="n">
        <f aca="false">$B$1/A197</f>
        <v>0.0421052631578947</v>
      </c>
    </row>
    <row r="198" customFormat="false" ht="15" hidden="false" customHeight="false" outlineLevel="0" collapsed="false">
      <c r="A198" s="0" t="n">
        <f aca="false">A197+100</f>
        <v>5800</v>
      </c>
      <c r="B198" s="0" t="n">
        <f aca="false">B197</f>
        <v>2.2E-007</v>
      </c>
      <c r="C198" s="0" t="n">
        <f aca="false">1/(2*PI()*$B$2*B198)</f>
        <v>14468.6311901723</v>
      </c>
      <c r="D198" s="0" t="n">
        <f aca="false">A198/(A198+C198)*100</f>
        <v>28.6156472313348</v>
      </c>
      <c r="E198" s="0" t="n">
        <f aca="false">A198</f>
        <v>5800</v>
      </c>
      <c r="F198" s="0" t="n">
        <f aca="false">0.637*($B$1/0.707)/SQRT(A198*A198+C198*C198)*1000</f>
        <v>13.872184135166</v>
      </c>
      <c r="G198" s="0" t="n">
        <f aca="false">F198*F198*A198/1000000</f>
        <v>1.11613745754372</v>
      </c>
      <c r="H198" s="0" t="n">
        <f aca="false">$B$1/A198</f>
        <v>0.0413793103448276</v>
      </c>
    </row>
    <row r="199" customFormat="false" ht="15" hidden="false" customHeight="false" outlineLevel="0" collapsed="false">
      <c r="A199" s="0" t="n">
        <f aca="false">A198+100</f>
        <v>5900</v>
      </c>
      <c r="B199" s="0" t="n">
        <f aca="false">B198</f>
        <v>2.2E-007</v>
      </c>
      <c r="C199" s="0" t="n">
        <f aca="false">1/(2*PI()*$B$2*B199)</f>
        <v>14468.6311901723</v>
      </c>
      <c r="D199" s="0" t="n">
        <f aca="false">A199/(A199+C199)*100</f>
        <v>28.9661094303023</v>
      </c>
      <c r="E199" s="0" t="n">
        <f aca="false">A199</f>
        <v>5900</v>
      </c>
      <c r="F199" s="0" t="n">
        <f aca="false">0.637*($B$1/0.707)/SQRT(A199*A199+C199*C199)*1000</f>
        <v>13.8389056978459</v>
      </c>
      <c r="G199" s="0" t="n">
        <f aca="false">F199*F199*A199/1000000</f>
        <v>1.12994033439184</v>
      </c>
      <c r="H199" s="0" t="n">
        <f aca="false">$B$1/A199</f>
        <v>0.0406779661016949</v>
      </c>
    </row>
    <row r="200" customFormat="false" ht="15" hidden="false" customHeight="false" outlineLevel="0" collapsed="false">
      <c r="A200" s="0" t="n">
        <f aca="false">A199+100</f>
        <v>6000</v>
      </c>
      <c r="B200" s="0" t="n">
        <f aca="false">B199</f>
        <v>2.2E-007</v>
      </c>
      <c r="C200" s="0" t="n">
        <f aca="false">1/(2*PI()*$B$2*B200)</f>
        <v>14468.6311901723</v>
      </c>
      <c r="D200" s="0" t="n">
        <f aca="false">A200/(A200+C200)*100</f>
        <v>29.3131472459224</v>
      </c>
      <c r="E200" s="0" t="n">
        <f aca="false">A200</f>
        <v>6000</v>
      </c>
      <c r="F200" s="0" t="n">
        <f aca="false">0.637*($B$1/0.707)/SQRT(A200*A200+C200*C200)*1000</f>
        <v>13.8053028830524</v>
      </c>
      <c r="G200" s="0" t="n">
        <f aca="false">F200*F200*A200/1000000</f>
        <v>1.14351832615689</v>
      </c>
      <c r="H200" s="0" t="n">
        <f aca="false">$B$1/A200</f>
        <v>0.04</v>
      </c>
    </row>
    <row r="201" customFormat="false" ht="15" hidden="false" customHeight="false" outlineLevel="0" collapsed="false">
      <c r="A201" s="0" t="n">
        <f aca="false">A200+100</f>
        <v>6100</v>
      </c>
      <c r="B201" s="0" t="n">
        <f aca="false">B200</f>
        <v>2.2E-007</v>
      </c>
      <c r="C201" s="0" t="n">
        <f aca="false">1/(2*PI()*$B$2*B201)</f>
        <v>14468.6311901723</v>
      </c>
      <c r="D201" s="0" t="n">
        <f aca="false">A201/(A201+C201)*100</f>
        <v>29.6568106239106</v>
      </c>
      <c r="E201" s="0" t="n">
        <f aca="false">A201</f>
        <v>6100</v>
      </c>
      <c r="F201" s="0" t="n">
        <f aca="false">0.637*($B$1/0.707)/SQRT(A201*A201+C201*C201)*1000</f>
        <v>13.7713850680087</v>
      </c>
      <c r="G201" s="0" t="n">
        <f aca="false">F201*F201*A201/1000000</f>
        <v>1.15687138481738</v>
      </c>
      <c r="H201" s="0" t="n">
        <f aca="false">$B$1/A201</f>
        <v>0.039344262295082</v>
      </c>
    </row>
    <row r="202" customFormat="false" ht="15" hidden="false" customHeight="false" outlineLevel="0" collapsed="false">
      <c r="A202" s="0" t="n">
        <f aca="false">A201+100</f>
        <v>6200</v>
      </c>
      <c r="B202" s="0" t="n">
        <f aca="false">B201</f>
        <v>2.2E-007</v>
      </c>
      <c r="C202" s="0" t="n">
        <f aca="false">1/(2*PI()*$B$2*B202)</f>
        <v>14468.6311901723</v>
      </c>
      <c r="D202" s="0" t="n">
        <f aca="false">A202/(A202+C202)*100</f>
        <v>29.9971485433831</v>
      </c>
      <c r="E202" s="0" t="n">
        <f aca="false">A202</f>
        <v>6200</v>
      </c>
      <c r="F202" s="0" t="n">
        <f aca="false">0.637*($B$1/0.707)/SQRT(A202*A202+C202*C202)*1000</f>
        <v>13.7371615853516</v>
      </c>
      <c r="G202" s="0" t="n">
        <f aca="false">F202*F202*A202/1000000</f>
        <v>1.16999957221676</v>
      </c>
      <c r="H202" s="0" t="n">
        <f aca="false">$B$1/A202</f>
        <v>0.0387096774193548</v>
      </c>
    </row>
    <row r="203" customFormat="false" ht="15" hidden="false" customHeight="false" outlineLevel="0" collapsed="false">
      <c r="A203" s="0" t="n">
        <f aca="false">A202+100</f>
        <v>6300</v>
      </c>
      <c r="B203" s="0" t="n">
        <f aca="false">B202</f>
        <v>2.2E-007</v>
      </c>
      <c r="C203" s="0" t="n">
        <f aca="false">1/(2*PI()*$B$2*B203)</f>
        <v>14468.6311901723</v>
      </c>
      <c r="D203" s="0" t="n">
        <f aca="false">A203/(A203+C203)*100</f>
        <v>30.3342090401276</v>
      </c>
      <c r="E203" s="0" t="n">
        <f aca="false">A203</f>
        <v>6300</v>
      </c>
      <c r="F203" s="0" t="n">
        <f aca="false">0.637*($B$1/0.707)/SQRT(A203*A203+C203*C203)*1000</f>
        <v>13.7026417181035</v>
      </c>
      <c r="G203" s="0" t="n">
        <f aca="false">F203*F203*A203/1000000</f>
        <v>1.18290305734468</v>
      </c>
      <c r="H203" s="0" t="n">
        <f aca="false">$B$1/A203</f>
        <v>0.0380952380952381</v>
      </c>
    </row>
    <row r="204" customFormat="false" ht="15" hidden="false" customHeight="false" outlineLevel="0" collapsed="false">
      <c r="A204" s="0" t="n">
        <f aca="false">A203+100</f>
        <v>6400</v>
      </c>
      <c r="B204" s="0" t="n">
        <f aca="false">B203</f>
        <v>2.2E-007</v>
      </c>
      <c r="C204" s="0" t="n">
        <f aca="false">1/(2*PI()*$B$2*B204)</f>
        <v>14468.6311901723</v>
      </c>
      <c r="D204" s="0" t="n">
        <f aca="false">A204/(A204+C204)*100</f>
        <v>30.6680392292043</v>
      </c>
      <c r="E204" s="0" t="n">
        <f aca="false">A204</f>
        <v>6400</v>
      </c>
      <c r="F204" s="0" t="n">
        <f aca="false">0.637*($B$1/0.707)/SQRT(A204*A204+C204*C204)*1000</f>
        <v>13.6678346948304</v>
      </c>
      <c r="G204" s="0" t="n">
        <f aca="false">F204*F204*A204/1000000</f>
        <v>1.19558211356933</v>
      </c>
      <c r="H204" s="0" t="n">
        <f aca="false">$B$1/A204</f>
        <v>0.0375</v>
      </c>
    </row>
    <row r="205" customFormat="false" ht="15" hidden="false" customHeight="false" outlineLevel="0" collapsed="false">
      <c r="A205" s="0" t="n">
        <f aca="false">A204+100</f>
        <v>6500</v>
      </c>
      <c r="B205" s="0" t="n">
        <f aca="false">B204</f>
        <v>2.2E-007</v>
      </c>
      <c r="C205" s="0" t="n">
        <f aca="false">1/(2*PI()*$B$2*B205)</f>
        <v>14468.6311901723</v>
      </c>
      <c r="D205" s="0" t="n">
        <f aca="false">A205/(A205+C205)*100</f>
        <v>30.9986853269013</v>
      </c>
      <c r="E205" s="0" t="n">
        <f aca="false">A205</f>
        <v>6500</v>
      </c>
      <c r="F205" s="0" t="n">
        <f aca="false">0.637*($B$1/0.707)/SQRT(A205*A205+C205*C205)*1000</f>
        <v>13.6327496849833</v>
      </c>
      <c r="G205" s="0" t="n">
        <f aca="false">F205*F205*A205/1000000</f>
        <v>1.20803711582718</v>
      </c>
      <c r="H205" s="0" t="n">
        <f aca="false">$B$1/A205</f>
        <v>0.0369230769230769</v>
      </c>
    </row>
    <row r="206" customFormat="false" ht="15" hidden="false" customHeight="false" outlineLevel="0" collapsed="false">
      <c r="A206" s="0" t="n">
        <f aca="false">A205+100</f>
        <v>6600</v>
      </c>
      <c r="B206" s="0" t="n">
        <f aca="false">B205</f>
        <v>2.2E-007</v>
      </c>
      <c r="C206" s="0" t="n">
        <f aca="false">1/(2*PI()*$B$2*B206)</f>
        <v>14468.6311901723</v>
      </c>
      <c r="D206" s="0" t="n">
        <f aca="false">A206/(A206+C206)*100</f>
        <v>31.3261926720643</v>
      </c>
      <c r="E206" s="0" t="n">
        <f aca="false">A206</f>
        <v>6600</v>
      </c>
      <c r="F206" s="0" t="n">
        <f aca="false">0.637*($B$1/0.707)/SQRT(A206*A206+C206*C206)*1000</f>
        <v>13.5973957944282</v>
      </c>
      <c r="G206" s="0" t="n">
        <f aca="false">F206*F206*A206/1000000</f>
        <v>1.2202685377762</v>
      </c>
      <c r="H206" s="0" t="n">
        <f aca="false">$B$1/A206</f>
        <v>0.0363636363636364</v>
      </c>
    </row>
    <row r="207" customFormat="false" ht="15" hidden="false" customHeight="false" outlineLevel="0" collapsed="false">
      <c r="A207" s="0" t="n">
        <f aca="false">A206+100</f>
        <v>6700</v>
      </c>
      <c r="B207" s="0" t="n">
        <f aca="false">B206</f>
        <v>2.2E-007</v>
      </c>
      <c r="C207" s="0" t="n">
        <f aca="false">1/(2*PI()*$B$2*B207)</f>
        <v>14468.6311901723</v>
      </c>
      <c r="D207" s="0" t="n">
        <f aca="false">A207/(A207+C207)*100</f>
        <v>31.6506057468209</v>
      </c>
      <c r="E207" s="0" t="n">
        <f aca="false">A207</f>
        <v>6700</v>
      </c>
      <c r="F207" s="0" t="n">
        <f aca="false">0.637*($B$1/0.707)/SQRT(A207*A207+C207*C207)*1000</f>
        <v>13.5617820611611</v>
      </c>
      <c r="G207" s="0" t="n">
        <f aca="false">F207*F207*A207/1000000</f>
        <v>1.23227694891868</v>
      </c>
      <c r="H207" s="0" t="n">
        <f aca="false">$B$1/A207</f>
        <v>0.0358208955223881</v>
      </c>
    </row>
    <row r="208" customFormat="false" ht="15" hidden="false" customHeight="false" outlineLevel="0" collapsed="false">
      <c r="A208" s="0" t="n">
        <f aca="false">A207+100</f>
        <v>6800</v>
      </c>
      <c r="B208" s="0" t="n">
        <f aca="false">B207</f>
        <v>2.2E-007</v>
      </c>
      <c r="C208" s="0" t="n">
        <f aca="false">1/(2*PI()*$B$2*B208)</f>
        <v>14468.6311901723</v>
      </c>
      <c r="D208" s="0" t="n">
        <f aca="false">A208/(A208+C208)*100</f>
        <v>31.9719681967221</v>
      </c>
      <c r="E208" s="0" t="n">
        <f aca="false">A208</f>
        <v>6800</v>
      </c>
      <c r="F208" s="0" t="n">
        <f aca="false">0.637*($B$1/0.707)/SQRT(A208*A208+C208*C208)*1000</f>
        <v>13.52591745121</v>
      </c>
      <c r="G208" s="0" t="n">
        <f aca="false">F208*F208*A208/1000000</f>
        <v>1.24406301169924</v>
      </c>
      <c r="H208" s="0" t="n">
        <f aca="false">$B$1/A208</f>
        <v>0.0352941176470588</v>
      </c>
    </row>
    <row r="209" customFormat="false" ht="15" hidden="false" customHeight="false" outlineLevel="0" collapsed="false">
      <c r="A209" s="0" t="n">
        <f aca="false">A208+100</f>
        <v>6900</v>
      </c>
      <c r="B209" s="0" t="n">
        <f aca="false">B208</f>
        <v>2.2E-007</v>
      </c>
      <c r="C209" s="0" t="n">
        <f aca="false">1/(2*PI()*$B$2*B209)</f>
        <v>14468.6311901723</v>
      </c>
      <c r="D209" s="0" t="n">
        <f aca="false">A209/(A209+C209)*100</f>
        <v>32.2903228503162</v>
      </c>
      <c r="E209" s="0" t="n">
        <f aca="false">A209</f>
        <v>6900</v>
      </c>
      <c r="F209" s="0" t="n">
        <f aca="false">0.637*($B$1/0.707)/SQRT(A209*A209+C209*C209)*1000</f>
        <v>13.4898108547232</v>
      </c>
      <c r="G209" s="0" t="n">
        <f aca="false">F209*F209*A209/1000000</f>
        <v>1.25562747858384</v>
      </c>
      <c r="H209" s="0" t="n">
        <f aca="false">$B$1/A209</f>
        <v>0.0347826086956522</v>
      </c>
    </row>
    <row r="210" customFormat="false" ht="15" hidden="false" customHeight="false" outlineLevel="0" collapsed="false">
      <c r="A210" s="0" t="n">
        <f aca="false">A209+100</f>
        <v>7000</v>
      </c>
      <c r="B210" s="0" t="n">
        <f aca="false">B209</f>
        <v>2.2E-007</v>
      </c>
      <c r="C210" s="0" t="n">
        <f aca="false">1/(2*PI()*$B$2*B210)</f>
        <v>14468.6311901723</v>
      </c>
      <c r="D210" s="0" t="n">
        <f aca="false">A210/(A210+C210)*100</f>
        <v>32.6057117381773</v>
      </c>
      <c r="E210" s="0" t="n">
        <f aca="false">A210</f>
        <v>7000</v>
      </c>
      <c r="F210" s="0" t="n">
        <f aca="false">0.637*($B$1/0.707)/SQRT(A210*A210+C210*C210)*1000</f>
        <v>13.4534710822425</v>
      </c>
      <c r="G210" s="0" t="n">
        <f aca="false">F210*F210*A210/1000000</f>
        <v>1.26697118912515</v>
      </c>
      <c r="H210" s="0" t="n">
        <f aca="false">$B$1/A210</f>
        <v>0.0342857142857143</v>
      </c>
    </row>
    <row r="211" customFormat="false" ht="15" hidden="false" customHeight="false" outlineLevel="0" collapsed="false">
      <c r="A211" s="0" t="n">
        <f aca="false">A210+100</f>
        <v>7100</v>
      </c>
      <c r="B211" s="0" t="n">
        <f aca="false">B210</f>
        <v>2.2E-007</v>
      </c>
      <c r="C211" s="0" t="n">
        <f aca="false">1/(2*PI()*$B$2*B211)</f>
        <v>14468.6311901723</v>
      </c>
      <c r="D211" s="0" t="n">
        <f aca="false">A211/(A211+C211)*100</f>
        <v>32.9181761114034</v>
      </c>
      <c r="E211" s="0" t="n">
        <f aca="false">A211</f>
        <v>7100</v>
      </c>
      <c r="F211" s="0" t="n">
        <f aca="false">0.637*($B$1/0.707)/SQRT(A211*A211+C211*C211)*1000</f>
        <v>13.4169068611607</v>
      </c>
      <c r="G211" s="0" t="n">
        <f aca="false">F211*F211*A211/1000000</f>
        <v>1.27809506701952</v>
      </c>
      <c r="H211" s="0" t="n">
        <f aca="false">$B$1/A211</f>
        <v>0.0338028169014084</v>
      </c>
    </row>
    <row r="212" customFormat="false" ht="15" hidden="false" customHeight="false" outlineLevel="0" collapsed="false">
      <c r="A212" s="0" t="n">
        <f aca="false">A211+100</f>
        <v>7200</v>
      </c>
      <c r="B212" s="0" t="n">
        <f aca="false">B211</f>
        <v>2.2E-007</v>
      </c>
      <c r="C212" s="0" t="n">
        <f aca="false">1/(2*PI()*$B$2*B212)</f>
        <v>14468.6311901723</v>
      </c>
      <c r="D212" s="0" t="n">
        <f aca="false">A212/(A212+C212)*100</f>
        <v>33.2277564596029</v>
      </c>
      <c r="E212" s="0" t="n">
        <f aca="false">A212</f>
        <v>7200</v>
      </c>
      <c r="F212" s="0" t="n">
        <f aca="false">0.637*($B$1/0.707)/SQRT(A212*A212+C212*C212)*1000</f>
        <v>13.3801268323618</v>
      </c>
      <c r="G212" s="0" t="n">
        <f aca="false">F212*F212*A212/1000000</f>
        <v>1.28900011716064</v>
      </c>
      <c r="H212" s="0" t="n">
        <f aca="false">$B$1/A212</f>
        <v>0.0333333333333333</v>
      </c>
    </row>
    <row r="213" customFormat="false" ht="15" hidden="false" customHeight="false" outlineLevel="0" collapsed="false">
      <c r="A213" s="0" t="n">
        <f aca="false">A212+100</f>
        <v>7300</v>
      </c>
      <c r="B213" s="0" t="n">
        <f aca="false">B212</f>
        <v>2.2E-007</v>
      </c>
      <c r="C213" s="0" t="n">
        <f aca="false">1/(2*PI()*$B$2*B213)</f>
        <v>14468.6311901723</v>
      </c>
      <c r="D213" s="0" t="n">
        <f aca="false">A213/(A213+C213)*100</f>
        <v>33.5344925283849</v>
      </c>
      <c r="E213" s="0" t="n">
        <f aca="false">A213</f>
        <v>7300</v>
      </c>
      <c r="F213" s="0" t="n">
        <f aca="false">0.637*($B$1/0.707)/SQRT(A213*A213+C213*C213)*1000</f>
        <v>13.3431395470429</v>
      </c>
      <c r="G213" s="0" t="n">
        <f aca="false">F213*F213*A213/1000000</f>
        <v>1.29968742269459</v>
      </c>
      <c r="H213" s="0" t="n">
        <f aca="false">$B$1/A213</f>
        <v>0.0328767123287671</v>
      </c>
    </row>
    <row r="214" customFormat="false" ht="15" hidden="false" customHeight="false" outlineLevel="0" collapsed="false">
      <c r="A214" s="0" t="n">
        <f aca="false">A213+100</f>
        <v>7400</v>
      </c>
      <c r="B214" s="0" t="n">
        <f aca="false">B213</f>
        <v>2.2E-007</v>
      </c>
      <c r="C214" s="0" t="n">
        <f aca="false">1/(2*PI()*$B$2*B214)</f>
        <v>14468.6311901723</v>
      </c>
      <c r="D214" s="0" t="n">
        <f aca="false">A214/(A214+C214)*100</f>
        <v>33.8384233363702</v>
      </c>
      <c r="E214" s="0" t="n">
        <f aca="false">A214</f>
        <v>7400</v>
      </c>
      <c r="F214" s="0" t="n">
        <f aca="false">0.637*($B$1/0.707)/SQRT(A214*A214+C214*C214)*1000</f>
        <v>13.3059534637141</v>
      </c>
      <c r="G214" s="0" t="n">
        <f aca="false">F214*F214*A214/1000000</f>
        <v>1.31015814208109</v>
      </c>
      <c r="H214" s="0" t="n">
        <f aca="false">$B$1/A214</f>
        <v>0.0324324324324324</v>
      </c>
    </row>
    <row r="215" customFormat="false" ht="15" hidden="false" customHeight="false" outlineLevel="0" collapsed="false">
      <c r="A215" s="0" t="n">
        <f aca="false">A214+100</f>
        <v>7500</v>
      </c>
      <c r="B215" s="0" t="n">
        <f aca="false">B214</f>
        <v>2.2E-007</v>
      </c>
      <c r="C215" s="0" t="n">
        <f aca="false">1/(2*PI()*$B$2*B215)</f>
        <v>14468.6311901723</v>
      </c>
      <c r="D215" s="0" t="n">
        <f aca="false">A215/(A215+C215)*100</f>
        <v>34.139587191737</v>
      </c>
      <c r="E215" s="0" t="n">
        <f aca="false">A215</f>
        <v>7500</v>
      </c>
      <c r="F215" s="0" t="n">
        <f aca="false">0.637*($B$1/0.707)/SQRT(A215*A215+C215*C215)*1000</f>
        <v>13.2685769453764</v>
      </c>
      <c r="G215" s="0" t="n">
        <f aca="false">F215*F215*A215/1000000</f>
        <v>1.3204135061653</v>
      </c>
      <c r="H215" s="0" t="n">
        <f aca="false">$B$1/A215</f>
        <v>0.032</v>
      </c>
    </row>
    <row r="216" customFormat="false" ht="15" hidden="false" customHeight="false" outlineLevel="0" collapsed="false">
      <c r="A216" s="0" t="n">
        <f aca="false">A215+100</f>
        <v>7600</v>
      </c>
      <c r="B216" s="0" t="n">
        <f aca="false">B215</f>
        <v>2.2E-007</v>
      </c>
      <c r="C216" s="0" t="n">
        <f aca="false">1/(2*PI()*$B$2*B216)</f>
        <v>14468.6311901723</v>
      </c>
      <c r="D216" s="0" t="n">
        <f aca="false">A216/(A216+C216)*100</f>
        <v>34.4380217083172</v>
      </c>
      <c r="E216" s="0" t="n">
        <f aca="false">A216</f>
        <v>7600</v>
      </c>
      <c r="F216" s="0" t="n">
        <f aca="false">0.637*($B$1/0.707)/SQRT(A216*A216+C216*C216)*1000</f>
        <v>13.2310182568734</v>
      </c>
      <c r="G216" s="0" t="n">
        <f aca="false">F216*F216*A216/1000000</f>
        <v>1.33045481526426</v>
      </c>
      <c r="H216" s="0" t="n">
        <f aca="false">$B$1/A216</f>
        <v>0.0315789473684211</v>
      </c>
    </row>
    <row r="217" customFormat="false" ht="15" hidden="false" customHeight="false" outlineLevel="0" collapsed="false">
      <c r="A217" s="0" t="n">
        <f aca="false">A216+100</f>
        <v>7700</v>
      </c>
      <c r="B217" s="0" t="n">
        <f aca="false">B216</f>
        <v>2.2E-007</v>
      </c>
      <c r="C217" s="0" t="n">
        <f aca="false">1/(2*PI()*$B$2*B217)</f>
        <v>14468.6311901723</v>
      </c>
      <c r="D217" s="0" t="n">
        <f aca="false">A217/(A217+C217)*100</f>
        <v>34.7337638212572</v>
      </c>
      <c r="E217" s="0" t="n">
        <f aca="false">A217</f>
        <v>7700</v>
      </c>
      <c r="F217" s="0" t="n">
        <f aca="false">0.637*($B$1/0.707)/SQRT(A217*A217+C217*C217)*1000</f>
        <v>13.1932855624155</v>
      </c>
      <c r="G217" s="0" t="n">
        <f aca="false">F217*F217*A217/1000000</f>
        <v>1.34028343627211</v>
      </c>
      <c r="H217" s="0" t="n">
        <f aca="false">$B$1/A217</f>
        <v>0.0311688311688312</v>
      </c>
    </row>
    <row r="218" customFormat="false" ht="15" hidden="false" customHeight="false" outlineLevel="0" collapsed="false">
      <c r="A218" s="0" t="n">
        <f aca="false">A217+100</f>
        <v>7800</v>
      </c>
      <c r="B218" s="0" t="n">
        <f aca="false">B217</f>
        <v>2.2E-007</v>
      </c>
      <c r="C218" s="0" t="n">
        <f aca="false">1/(2*PI()*$B$2*B218)</f>
        <v>14468.6311901723</v>
      </c>
      <c r="D218" s="0" t="n">
        <f aca="false">A218/(A218+C218)*100</f>
        <v>35.0268498022561</v>
      </c>
      <c r="E218" s="0" t="n">
        <f aca="false">A218</f>
        <v>7800</v>
      </c>
      <c r="F218" s="0" t="n">
        <f aca="false">0.637*($B$1/0.707)/SQRT(A218*A218+C218*C218)*1000</f>
        <v>13.1553869232723</v>
      </c>
      <c r="G218" s="0" t="n">
        <f aca="false">F218*F218*A218/1000000</f>
        <v>1.34990079978783</v>
      </c>
      <c r="H218" s="0" t="n">
        <f aca="false">$B$1/A218</f>
        <v>0.0307692307692308</v>
      </c>
    </row>
    <row r="219" customFormat="false" ht="15" hidden="false" customHeight="false" outlineLevel="0" collapsed="false">
      <c r="A219" s="0" t="n">
        <f aca="false">A218+100</f>
        <v>7900</v>
      </c>
      <c r="B219" s="0" t="n">
        <f aca="false">B218</f>
        <v>2.2E-007</v>
      </c>
      <c r="C219" s="0" t="n">
        <f aca="false">1/(2*PI()*$B$2*B219)</f>
        <v>14468.6311901723</v>
      </c>
      <c r="D219" s="0" t="n">
        <f aca="false">A219/(A219+C219)*100</f>
        <v>35.3173152743959</v>
      </c>
      <c r="E219" s="0" t="n">
        <f aca="false">A219</f>
        <v>7900</v>
      </c>
      <c r="F219" s="0" t="n">
        <f aca="false">0.637*($B$1/0.707)/SQRT(A219*A219+C219*C219)*1000</f>
        <v>13.1173302956314</v>
      </c>
      <c r="G219" s="0" t="n">
        <f aca="false">F219*F219*A219/1000000</f>
        <v>1.35930839726906</v>
      </c>
      <c r="H219" s="0" t="n">
        <f aca="false">$B$1/A219</f>
        <v>0.030379746835443</v>
      </c>
    </row>
    <row r="220" customFormat="false" ht="15" hidden="false" customHeight="false" outlineLevel="0" collapsed="false">
      <c r="A220" s="0" t="n">
        <f aca="false">A219+100</f>
        <v>8000</v>
      </c>
      <c r="B220" s="0" t="n">
        <f aca="false">B219</f>
        <v>2.2E-007</v>
      </c>
      <c r="C220" s="0" t="n">
        <f aca="false">1/(2*PI()*$B$2*B220)</f>
        <v>14468.6311901723</v>
      </c>
      <c r="D220" s="0" t="n">
        <f aca="false">A220/(A220+C220)*100</f>
        <v>35.6051952265751</v>
      </c>
      <c r="E220" s="0" t="n">
        <f aca="false">A220</f>
        <v>8000</v>
      </c>
      <c r="F220" s="0" t="n">
        <f aca="false">0.637*($B$1/0.707)/SQRT(A220*A220+C220*C220)*1000</f>
        <v>13.07912352862</v>
      </c>
      <c r="G220" s="0" t="n">
        <f aca="false">F220*F220*A220/1000000</f>
        <v>1.36850777821521</v>
      </c>
      <c r="H220" s="0" t="n">
        <f aca="false">$B$1/A220</f>
        <v>0.03</v>
      </c>
    </row>
    <row r="221" customFormat="false" ht="15" hidden="false" customHeight="false" outlineLevel="0" collapsed="false">
      <c r="A221" s="0" t="n">
        <f aca="false">A220+100</f>
        <v>8100</v>
      </c>
      <c r="B221" s="0" t="n">
        <f aca="false">B220</f>
        <v>2.2E-007</v>
      </c>
      <c r="C221" s="0" t="n">
        <f aca="false">1/(2*PI()*$B$2*B221)</f>
        <v>14468.6311901723</v>
      </c>
      <c r="D221" s="0" t="n">
        <f aca="false">A221/(A221+C221)*100</f>
        <v>35.8905240275592</v>
      </c>
      <c r="E221" s="0" t="n">
        <f aca="false">A221</f>
        <v>8100</v>
      </c>
      <c r="F221" s="0" t="n">
        <f aca="false">0.637*($B$1/0.707)/SQRT(A221*A221+C221*C221)*1000</f>
        <v>13.0407743624852</v>
      </c>
      <c r="G221" s="0" t="n">
        <f aca="false">F221*F221*A221/1000000</f>
        <v>1.37750054738333</v>
      </c>
      <c r="H221" s="0" t="n">
        <f aca="false">$B$1/A221</f>
        <v>0.0296296296296296</v>
      </c>
    </row>
    <row r="222" customFormat="false" ht="15" hidden="false" customHeight="false" outlineLevel="0" collapsed="false">
      <c r="A222" s="0" t="n">
        <f aca="false">A221+100</f>
        <v>8200</v>
      </c>
      <c r="B222" s="0" t="n">
        <f aca="false">B221</f>
        <v>2.2E-007</v>
      </c>
      <c r="C222" s="0" t="n">
        <f aca="false">1/(2*PI()*$B$2*B222)</f>
        <v>14468.6311901723</v>
      </c>
      <c r="D222" s="0" t="n">
        <f aca="false">A222/(A222+C222)*100</f>
        <v>36.1733354396582</v>
      </c>
      <c r="E222" s="0" t="n">
        <f aca="false">A222</f>
        <v>8200</v>
      </c>
      <c r="F222" s="0" t="n">
        <f aca="false">0.637*($B$1/0.707)/SQRT(A222*A222+C222*C222)*1000</f>
        <v>13.0022904269309</v>
      </c>
      <c r="G222" s="0" t="n">
        <f aca="false">F222*F222*A222/1000000</f>
        <v>1.38628836203932</v>
      </c>
      <c r="H222" s="0" t="n">
        <f aca="false">$B$1/A222</f>
        <v>0.0292682926829268</v>
      </c>
    </row>
    <row r="223" customFormat="false" ht="15" hidden="false" customHeight="false" outlineLevel="0" collapsed="false">
      <c r="A223" s="0" t="n">
        <f aca="false">A222+100</f>
        <v>8300</v>
      </c>
      <c r="B223" s="0" t="n">
        <f aca="false">B222</f>
        <v>2.2E-007</v>
      </c>
      <c r="C223" s="0" t="n">
        <f aca="false">1/(2*PI()*$B$2*B223)</f>
        <v>14468.6311901723</v>
      </c>
      <c r="D223" s="0" t="n">
        <f aca="false">A223/(A223+C223)*100</f>
        <v>36.4536626320451</v>
      </c>
      <c r="E223" s="0" t="n">
        <f aca="false">A223</f>
        <v>8300</v>
      </c>
      <c r="F223" s="0" t="n">
        <f aca="false">0.637*($B$1/0.707)/SQRT(A223*A223+C223*C223)*1000</f>
        <v>12.9636792396064</v>
      </c>
      <c r="G223" s="0" t="n">
        <f aca="false">F223*F223*A223/1000000</f>
        <v>1.39487292924743</v>
      </c>
      <c r="H223" s="0" t="n">
        <f aca="false">$B$1/A223</f>
        <v>0.0289156626506024</v>
      </c>
    </row>
    <row r="224" customFormat="false" ht="15" hidden="false" customHeight="false" outlineLevel="0" collapsed="false">
      <c r="A224" s="0" t="n">
        <f aca="false">A223+100</f>
        <v>8400</v>
      </c>
      <c r="B224" s="0" t="n">
        <f aca="false">B223</f>
        <v>2.2E-007</v>
      </c>
      <c r="C224" s="0" t="n">
        <f aca="false">1/(2*PI()*$B$2*B224)</f>
        <v>14468.6311901723</v>
      </c>
      <c r="D224" s="0" t="n">
        <f aca="false">A224/(A224+C224)*100</f>
        <v>36.7315381937239</v>
      </c>
      <c r="E224" s="0" t="n">
        <f aca="false">A224</f>
        <v>8400</v>
      </c>
      <c r="F224" s="0" t="n">
        <f aca="false">0.637*($B$1/0.707)/SQRT(A224*A224+C224*C224)*1000</f>
        <v>12.9249482047433</v>
      </c>
      <c r="G224" s="0" t="n">
        <f aca="false">F224*F224*A224/1000000</f>
        <v>1.40325600320049</v>
      </c>
      <c r="H224" s="0" t="n">
        <f aca="false">$B$1/A224</f>
        <v>0.0285714285714286</v>
      </c>
    </row>
    <row r="225" customFormat="false" ht="15" hidden="false" customHeight="false" outlineLevel="0" collapsed="false">
      <c r="A225" s="0" t="n">
        <f aca="false">A224+100</f>
        <v>8500</v>
      </c>
      <c r="B225" s="0" t="n">
        <f aca="false">B224</f>
        <v>2.2E-007</v>
      </c>
      <c r="C225" s="0" t="n">
        <f aca="false">1/(2*PI()*$B$2*B225)</f>
        <v>14468.6311901723</v>
      </c>
      <c r="D225" s="0" t="n">
        <f aca="false">A225/(A225+C225)*100</f>
        <v>37.0069941461594</v>
      </c>
      <c r="E225" s="0" t="n">
        <f aca="false">A225</f>
        <v>8500</v>
      </c>
      <c r="F225" s="0" t="n">
        <f aca="false">0.637*($B$1/0.707)/SQRT(A225*A225+C225*C225)*1000</f>
        <v>12.8861046119374</v>
      </c>
      <c r="G225" s="0" t="n">
        <f aca="false">F225*F225*A225/1000000</f>
        <v>1.41143938259325</v>
      </c>
      <c r="H225" s="0" t="n">
        <f aca="false">$B$1/A225</f>
        <v>0.0282352941176471</v>
      </c>
    </row>
    <row r="226" customFormat="false" ht="15" hidden="false" customHeight="false" outlineLevel="0" collapsed="false">
      <c r="A226" s="0" t="n">
        <f aca="false">A225+100</f>
        <v>8600</v>
      </c>
      <c r="B226" s="0" t="n">
        <f aca="false">B225</f>
        <v>2.2E-007</v>
      </c>
      <c r="C226" s="0" t="n">
        <f aca="false">1/(2*PI()*$B$2*B226)</f>
        <v>14468.6311901723</v>
      </c>
      <c r="D226" s="0" t="n">
        <f aca="false">A226/(A226+C226)*100</f>
        <v>37.2800619555779</v>
      </c>
      <c r="E226" s="0" t="n">
        <f aca="false">A226</f>
        <v>8600</v>
      </c>
      <c r="F226" s="0" t="n">
        <f aca="false">0.637*($B$1/0.707)/SQRT(A226*A226+C226*C226)*1000</f>
        <v>12.8471556350708</v>
      </c>
      <c r="G226" s="0" t="n">
        <f aca="false">F226*F226*A226/1000000</f>
        <v>1.41942490804089</v>
      </c>
      <c r="H226" s="0" t="n">
        <f aca="false">$B$1/A226</f>
        <v>0.027906976744186</v>
      </c>
    </row>
    <row r="227" customFormat="false" ht="15" hidden="false" customHeight="false" outlineLevel="0" collapsed="false">
      <c r="A227" s="0" t="n">
        <f aca="false">A226+100</f>
        <v>8700</v>
      </c>
      <c r="B227" s="0" t="n">
        <f aca="false">B226</f>
        <v>2.2E-007</v>
      </c>
      <c r="C227" s="0" t="n">
        <f aca="false">1/(2*PI()*$B$2*B227)</f>
        <v>14468.6311901723</v>
      </c>
      <c r="D227" s="0" t="n">
        <f aca="false">A227/(A227+C227)*100</f>
        <v>37.5507725449502</v>
      </c>
      <c r="E227" s="0" t="n">
        <f aca="false">A227</f>
        <v>8700</v>
      </c>
      <c r="F227" s="0" t="n">
        <f aca="false">0.637*($B$1/0.707)/SQRT(A227*A227+C227*C227)*1000</f>
        <v>12.8081083313711</v>
      </c>
      <c r="G227" s="0" t="n">
        <f aca="false">F227*F227*A227/1000000</f>
        <v>1.4272144595448</v>
      </c>
      <c r="H227" s="0" t="n">
        <f aca="false">$B$1/A227</f>
        <v>0.0275862068965517</v>
      </c>
    </row>
    <row r="228" customFormat="false" ht="15" hidden="false" customHeight="false" outlineLevel="0" collapsed="false">
      <c r="A228" s="0" t="n">
        <f aca="false">A227+100</f>
        <v>8800</v>
      </c>
      <c r="B228" s="0" t="n">
        <f aca="false">B227</f>
        <v>2.2E-007</v>
      </c>
      <c r="C228" s="0" t="n">
        <f aca="false">1/(2*PI()*$B$2*B228)</f>
        <v>14468.6311901723</v>
      </c>
      <c r="D228" s="0" t="n">
        <f aca="false">A228/(A228+C228)*100</f>
        <v>37.8191563056651</v>
      </c>
      <c r="E228" s="0" t="n">
        <f aca="false">A228</f>
        <v>8800</v>
      </c>
      <c r="F228" s="0" t="n">
        <f aca="false">0.637*($B$1/0.707)/SQRT(A228*A228+C228*C228)*1000</f>
        <v>12.7689696406026</v>
      </c>
      <c r="G228" s="0" t="n">
        <f aca="false">F228*F228*A228/1000000</f>
        <v>1.43480995400714</v>
      </c>
      <c r="H228" s="0" t="n">
        <f aca="false">$B$1/A228</f>
        <v>0.0272727272727273</v>
      </c>
    </row>
    <row r="229" customFormat="false" ht="15" hidden="false" customHeight="false" outlineLevel="0" collapsed="false">
      <c r="A229" s="0" t="n">
        <f aca="false">A228+100</f>
        <v>8900</v>
      </c>
      <c r="B229" s="0" t="n">
        <f aca="false">B228</f>
        <v>2.2E-007</v>
      </c>
      <c r="C229" s="0" t="n">
        <f aca="false">1/(2*PI()*$B$2*B229)</f>
        <v>14468.6311901723</v>
      </c>
      <c r="D229" s="0" t="n">
        <f aca="false">A229/(A229+C229)*100</f>
        <v>38.0852431089028</v>
      </c>
      <c r="E229" s="0" t="n">
        <f aca="false">A229</f>
        <v>8900</v>
      </c>
      <c r="F229" s="0" t="n">
        <f aca="false">0.637*($B$1/0.707)/SQRT(A229*A229+C229*C229)*1000</f>
        <v>12.7297463843864</v>
      </c>
      <c r="G229" s="0" t="n">
        <f aca="false">F229*F229*A229/1000000</f>
        <v>1.4422133427961</v>
      </c>
      <c r="H229" s="0" t="n">
        <f aca="false">$B$1/A229</f>
        <v>0.0269662921348315</v>
      </c>
    </row>
    <row r="230" customFormat="false" ht="15" hidden="false" customHeight="false" outlineLevel="0" collapsed="false">
      <c r="A230" s="0" t="n">
        <f aca="false">A229+100</f>
        <v>9000</v>
      </c>
      <c r="B230" s="0" t="n">
        <f aca="false">B229</f>
        <v>2.2E-007</v>
      </c>
      <c r="C230" s="0" t="n">
        <f aca="false">1/(2*PI()*$B$2*B230)</f>
        <v>14468.6311901723</v>
      </c>
      <c r="D230" s="0" t="n">
        <f aca="false">A230/(A230+C230)*100</f>
        <v>38.3490623167185</v>
      </c>
      <c r="E230" s="0" t="n">
        <f aca="false">A230</f>
        <v>9000</v>
      </c>
      <c r="F230" s="0" t="n">
        <f aca="false">0.637*($B$1/0.707)/SQRT(A230*A230+C230*C230)*1000</f>
        <v>12.6904452656448</v>
      </c>
      <c r="G230" s="0" t="n">
        <f aca="false">F230*F230*A230/1000000</f>
        <v>1.44942660936294</v>
      </c>
      <c r="H230" s="0" t="n">
        <f aca="false">$B$1/A230</f>
        <v>0.0266666666666667</v>
      </c>
    </row>
    <row r="231" customFormat="false" ht="15" hidden="false" customHeight="false" outlineLevel="0" collapsed="false">
      <c r="A231" s="0" t="n">
        <f aca="false">A230+100</f>
        <v>9100</v>
      </c>
      <c r="B231" s="0" t="n">
        <f aca="false">B230</f>
        <v>2.2E-007</v>
      </c>
      <c r="C231" s="0" t="n">
        <f aca="false">1/(2*PI()*$B$2*B231)</f>
        <v>14468.6311901723</v>
      </c>
      <c r="D231" s="0" t="n">
        <f aca="false">A231/(A231+C231)*100</f>
        <v>38.610642792843</v>
      </c>
      <c r="E231" s="0" t="n">
        <f aca="false">A231</f>
        <v>9100</v>
      </c>
      <c r="F231" s="0" t="n">
        <f aca="false">0.637*($B$1/0.707)/SQRT(A231*A231+C231*C231)*1000</f>
        <v>12.6510728681658</v>
      </c>
      <c r="G231" s="0" t="n">
        <f aca="false">F231*F231*A231/1000000</f>
        <v>1.45645176691234</v>
      </c>
      <c r="H231" s="0" t="n">
        <f aca="false">$B$1/A231</f>
        <v>0.0263736263736264</v>
      </c>
    </row>
    <row r="232" customFormat="false" ht="15" hidden="false" customHeight="false" outlineLevel="0" collapsed="false">
      <c r="A232" s="0" t="n">
        <f aca="false">A231+100</f>
        <v>9200</v>
      </c>
      <c r="B232" s="0" t="n">
        <f aca="false">B231</f>
        <v>2.2E-007</v>
      </c>
      <c r="C232" s="0" t="n">
        <f aca="false">1/(2*PI()*$B$2*B232)</f>
        <v>14468.6311901723</v>
      </c>
      <c r="D232" s="0" t="n">
        <f aca="false">A232/(A232+C232)*100</f>
        <v>38.8700129132099</v>
      </c>
      <c r="E232" s="0" t="n">
        <f aca="false">A232</f>
        <v>9200</v>
      </c>
      <c r="F232" s="0" t="n">
        <f aca="false">0.637*($B$1/0.707)/SQRT(A232*A232+C232*C232)*1000</f>
        <v>12.6116356562835</v>
      </c>
      <c r="G232" s="0" t="n">
        <f aca="false">F232*F232*A232/1000000</f>
        <v>1.46329085612693</v>
      </c>
      <c r="H232" s="0" t="n">
        <f aca="false">$B$1/A232</f>
        <v>0.0260869565217391</v>
      </c>
    </row>
    <row r="233" customFormat="false" ht="15" hidden="false" customHeight="false" outlineLevel="0" collapsed="false">
      <c r="A233" s="0" t="n">
        <f aca="false">A232+100</f>
        <v>9300</v>
      </c>
      <c r="B233" s="0" t="n">
        <f aca="false">B232</f>
        <v>2.2E-007</v>
      </c>
      <c r="C233" s="0" t="n">
        <f aca="false">1/(2*PI()*$B$2*B233)</f>
        <v>14468.6311901723</v>
      </c>
      <c r="D233" s="0" t="n">
        <f aca="false">A233/(A233+C233)*100</f>
        <v>39.127200576217</v>
      </c>
      <c r="E233" s="0" t="n">
        <f aca="false">A233</f>
        <v>9300</v>
      </c>
      <c r="F233" s="0" t="n">
        <f aca="false">0.637*($B$1/0.707)/SQRT(A233*A233+C233*C233)*1000</f>
        <v>12.5721399746701</v>
      </c>
      <c r="G233" s="0" t="n">
        <f aca="false">F233*F233*A233/1000000</f>
        <v>1.4699459429471</v>
      </c>
      <c r="H233" s="0" t="n">
        <f aca="false">$B$1/A233</f>
        <v>0.0258064516129032</v>
      </c>
    </row>
    <row r="234" customFormat="false" ht="15" hidden="false" customHeight="false" outlineLevel="0" collapsed="false">
      <c r="A234" s="0" t="n">
        <f aca="false">A233+100</f>
        <v>9400</v>
      </c>
      <c r="B234" s="0" t="n">
        <f aca="false">B233</f>
        <v>2.2E-007</v>
      </c>
      <c r="C234" s="0" t="n">
        <f aca="false">1/(2*PI()*$B$2*B234)</f>
        <v>14468.6311901723</v>
      </c>
      <c r="D234" s="0" t="n">
        <f aca="false">A234/(A234+C234)*100</f>
        <v>39.3822332127297</v>
      </c>
      <c r="E234" s="0" t="n">
        <f aca="false">A234</f>
        <v>9400</v>
      </c>
      <c r="F234" s="0" t="n">
        <f aca="false">0.637*($B$1/0.707)/SQRT(A234*A234+C234*C234)*1000</f>
        <v>12.5325920482367</v>
      </c>
      <c r="G234" s="0" t="n">
        <f aca="false">F234*F234*A234/1000000</f>
        <v>1.47641911640674</v>
      </c>
      <c r="H234" s="0" t="n">
        <f aca="false">$B$1/A234</f>
        <v>0.025531914893617</v>
      </c>
    </row>
    <row r="235" customFormat="false" ht="15" hidden="false" customHeight="false" outlineLevel="0" collapsed="false">
      <c r="A235" s="0" t="n">
        <f aca="false">A234+100</f>
        <v>9500</v>
      </c>
      <c r="B235" s="0" t="n">
        <f aca="false">B234</f>
        <v>2.2E-007</v>
      </c>
      <c r="C235" s="0" t="n">
        <f aca="false">1/(2*PI()*$B$2*B235)</f>
        <v>14468.6311901723</v>
      </c>
      <c r="D235" s="0" t="n">
        <f aca="false">A235/(A235+C235)*100</f>
        <v>39.6351377958338</v>
      </c>
      <c r="E235" s="0" t="n">
        <f aca="false">A235</f>
        <v>9500</v>
      </c>
      <c r="F235" s="0" t="n">
        <f aca="false">0.637*($B$1/0.707)/SQRT(A235*A235+C235*C235)*1000</f>
        <v>12.4929979821356</v>
      </c>
      <c r="G235" s="0" t="n">
        <f aca="false">F235*F235*A235/1000000</f>
        <v>1.48271248652562</v>
      </c>
      <c r="H235" s="0" t="n">
        <f aca="false">$B$1/A235</f>
        <v>0.0252631578947368</v>
      </c>
    </row>
    <row r="236" customFormat="false" ht="15" hidden="false" customHeight="false" outlineLevel="0" collapsed="false">
      <c r="A236" s="0" t="n">
        <f aca="false">A235+100</f>
        <v>9600</v>
      </c>
      <c r="B236" s="0" t="n">
        <f aca="false">B235</f>
        <v>2.2E-007</v>
      </c>
      <c r="C236" s="0" t="n">
        <f aca="false">1/(2*PI()*$B$2*B236)</f>
        <v>14468.6311901723</v>
      </c>
      <c r="D236" s="0" t="n">
        <f aca="false">A236/(A236+C236)*100</f>
        <v>39.8859408503458</v>
      </c>
      <c r="E236" s="0" t="n">
        <f aca="false">A236</f>
        <v>9600</v>
      </c>
      <c r="F236" s="0" t="n">
        <f aca="false">0.637*($B$1/0.707)/SQRT(A236*A236+C236*C236)*1000</f>
        <v>12.4533637618639</v>
      </c>
      <c r="G236" s="0" t="n">
        <f aca="false">F236*F236*A236/1000000</f>
        <v>1.48882818225894</v>
      </c>
      <c r="H236" s="0" t="n">
        <f aca="false">$B$1/A236</f>
        <v>0.025</v>
      </c>
    </row>
    <row r="237" customFormat="false" ht="15" hidden="false" customHeight="false" outlineLevel="0" collapsed="false">
      <c r="A237" s="0" t="n">
        <f aca="false">A236+100</f>
        <v>9700</v>
      </c>
      <c r="B237" s="0" t="n">
        <f aca="false">B236</f>
        <v>2.2E-007</v>
      </c>
      <c r="C237" s="0" t="n">
        <f aca="false">1/(2*PI()*$B$2*B237)</f>
        <v>14468.6311901723</v>
      </c>
      <c r="D237" s="0" t="n">
        <f aca="false">A237/(A237+C237)*100</f>
        <v>40.1346684620862</v>
      </c>
      <c r="E237" s="0" t="n">
        <f aca="false">A237</f>
        <v>9700</v>
      </c>
      <c r="F237" s="0" t="n">
        <f aca="false">0.637*($B$1/0.707)/SQRT(A237*A237+C237*C237)*1000</f>
        <v>12.4136952534613</v>
      </c>
      <c r="G237" s="0" t="n">
        <f aca="false">F237*F237*A237/1000000</f>
        <v>1.49476834950434</v>
      </c>
      <c r="H237" s="0" t="n">
        <f aca="false">$B$1/A237</f>
        <v>0.0247422680412371</v>
      </c>
    </row>
    <row r="238" customFormat="false" ht="15" hidden="false" customHeight="false" outlineLevel="0" collapsed="false">
      <c r="A238" s="0" t="n">
        <f aca="false">A237+100</f>
        <v>9800</v>
      </c>
      <c r="B238" s="0" t="n">
        <f aca="false">B237</f>
        <v>2.2E-007</v>
      </c>
      <c r="C238" s="0" t="n">
        <f aca="false">1/(2*PI()*$B$2*B238)</f>
        <v>14468.6311901723</v>
      </c>
      <c r="D238" s="0" t="n">
        <f aca="false">A238/(A238+C238)*100</f>
        <v>40.3813462869243</v>
      </c>
      <c r="E238" s="0" t="n">
        <f aca="false">A238</f>
        <v>9800</v>
      </c>
      <c r="F238" s="0" t="n">
        <f aca="false">0.637*($B$1/0.707)/SQRT(A238*A238+C238*C238)*1000</f>
        <v>12.373998203799</v>
      </c>
      <c r="G238" s="0" t="n">
        <f aca="false">F238*F238*A238/1000000</f>
        <v>1.50053514916668</v>
      </c>
      <c r="H238" s="0" t="n">
        <f aca="false">$B$1/A238</f>
        <v>0.0244897959183673</v>
      </c>
    </row>
    <row r="239" customFormat="false" ht="15" hidden="false" customHeight="false" outlineLevel="0" collapsed="false">
      <c r="A239" s="0" t="n">
        <f aca="false">A238+100</f>
        <v>9900</v>
      </c>
      <c r="B239" s="0" t="n">
        <f aca="false">B238</f>
        <v>2.2E-007</v>
      </c>
      <c r="C239" s="0" t="n">
        <f aca="false">1/(2*PI()*$B$2*B239)</f>
        <v>14468.6311901723</v>
      </c>
      <c r="D239" s="0" t="n">
        <f aca="false">A239/(A239+C239)*100</f>
        <v>40.6259995596002</v>
      </c>
      <c r="E239" s="0" t="n">
        <f aca="false">A239</f>
        <v>9900</v>
      </c>
      <c r="F239" s="0" t="n">
        <f aca="false">0.637*($B$1/0.707)/SQRT(A239*A239+C239*C239)*1000</f>
        <v>12.3342782409561</v>
      </c>
      <c r="G239" s="0" t="n">
        <f aca="false">F239*F239*A239/1000000</f>
        <v>1.50613075528071</v>
      </c>
      <c r="H239" s="0" t="n">
        <f aca="false">$B$1/A239</f>
        <v>0.0242424242424242</v>
      </c>
    </row>
    <row r="240" customFormat="false" ht="15" hidden="false" customHeight="false" outlineLevel="0" collapsed="false">
      <c r="A240" s="0" t="n">
        <f aca="false">A239+100</f>
        <v>10000</v>
      </c>
      <c r="B240" s="0" t="n">
        <f aca="false">B239</f>
        <v>2.2E-007</v>
      </c>
      <c r="C240" s="0" t="n">
        <f aca="false">1/(2*PI()*$B$2*B240)</f>
        <v>14468.6311901723</v>
      </c>
      <c r="D240" s="0" t="n">
        <f aca="false">A240/(A240+C240)*100</f>
        <v>40.8686531023298</v>
      </c>
      <c r="E240" s="0" t="n">
        <f aca="false">A240</f>
        <v>10000</v>
      </c>
      <c r="F240" s="0" t="n">
        <f aca="false">0.637*($B$1/0.707)/SQRT(A240*A240+C240*C240)*1000</f>
        <v>12.2945408746795</v>
      </c>
      <c r="G240" s="0" t="n">
        <f aca="false">F240*F240*A240/1000000</f>
        <v>1.51155735319164</v>
      </c>
      <c r="H240" s="0" t="n">
        <f aca="false">$B$1/A240</f>
        <v>0.024</v>
      </c>
    </row>
    <row r="241" customFormat="false" ht="15" hidden="false" customHeight="false" outlineLevel="0" collapsed="false">
      <c r="A241" s="0" t="n">
        <f aca="false">A240+100</f>
        <v>10100</v>
      </c>
      <c r="B241" s="0" t="n">
        <f aca="false">B240</f>
        <v>2.2E-007</v>
      </c>
      <c r="C241" s="0" t="n">
        <f aca="false">1/(2*PI()*$B$2*B241)</f>
        <v>14468.6311901723</v>
      </c>
      <c r="D241" s="0" t="n">
        <f aca="false">A241/(A241+C241)*100</f>
        <v>41.1093313332006</v>
      </c>
      <c r="E241" s="0" t="n">
        <f aca="false">A241</f>
        <v>10100</v>
      </c>
      <c r="F241" s="0" t="n">
        <f aca="false">0.637*($B$1/0.707)/SQRT(A241*A241+C241*C241)*1000</f>
        <v>12.2547914969217</v>
      </c>
      <c r="G241" s="0" t="n">
        <f aca="false">F241*F241*A241/1000000</f>
        <v>1.51681713779354</v>
      </c>
      <c r="H241" s="0" t="n">
        <f aca="false">$B$1/A241</f>
        <v>0.0237623762376238</v>
      </c>
    </row>
    <row r="242" customFormat="false" ht="15" hidden="false" customHeight="false" outlineLevel="0" collapsed="false">
      <c r="A242" s="0" t="n">
        <f aca="false">A241+100</f>
        <v>10200</v>
      </c>
      <c r="B242" s="0" t="n">
        <f aca="false">B241</f>
        <v>2.2E-007</v>
      </c>
      <c r="C242" s="0" t="n">
        <f aca="false">1/(2*PI()*$B$2*B242)</f>
        <v>14468.6311901723</v>
      </c>
      <c r="D242" s="0" t="n">
        <f aca="false">A242/(A242+C242)*100</f>
        <v>41.3480582743625</v>
      </c>
      <c r="E242" s="0" t="n">
        <f aca="false">A242</f>
        <v>10200</v>
      </c>
      <c r="F242" s="0" t="n">
        <f aca="false">0.637*($B$1/0.707)/SQRT(A242*A242+C242*C242)*1000</f>
        <v>12.2150353824557</v>
      </c>
      <c r="G242" s="0" t="n">
        <f aca="false">F242*F242*A242/1000000</f>
        <v>1.52191231182538</v>
      </c>
      <c r="H242" s="0" t="n">
        <f aca="false">$B$1/A242</f>
        <v>0.0235294117647059</v>
      </c>
    </row>
    <row r="243" customFormat="false" ht="15" hidden="false" customHeight="false" outlineLevel="0" collapsed="false">
      <c r="A243" s="0" t="n">
        <f aca="false">A242+100</f>
        <v>10300</v>
      </c>
      <c r="B243" s="0" t="n">
        <f aca="false">B242</f>
        <v>2.2E-007</v>
      </c>
      <c r="C243" s="0" t="n">
        <f aca="false">1/(2*PI()*$B$2*B243)</f>
        <v>14468.6311901723</v>
      </c>
      <c r="D243" s="0" t="n">
        <f aca="false">A243/(A243+C243)*100</f>
        <v>41.5848575600207</v>
      </c>
      <c r="E243" s="0" t="n">
        <f aca="false">A243</f>
        <v>10300</v>
      </c>
      <c r="F243" s="0" t="n">
        <f aca="false">0.637*($B$1/0.707)/SQRT(A243*A243+C243*C243)*1000</f>
        <v>12.1752776895604</v>
      </c>
      <c r="G243" s="0" t="n">
        <f aca="false">F243*F243*A243/1000000</f>
        <v>1.52684508422444</v>
      </c>
      <c r="H243" s="0" t="n">
        <f aca="false">$B$1/A243</f>
        <v>0.0233009708737864</v>
      </c>
    </row>
    <row r="244" customFormat="false" ht="15" hidden="false" customHeight="false" outlineLevel="0" collapsed="false">
      <c r="A244" s="0" t="n">
        <f aca="false">A243+100</f>
        <v>10400</v>
      </c>
      <c r="B244" s="0" t="n">
        <f aca="false">B243</f>
        <v>2.2E-007</v>
      </c>
      <c r="C244" s="0" t="n">
        <f aca="false">1/(2*PI()*$B$2*B244)</f>
        <v>14468.6311901723</v>
      </c>
      <c r="D244" s="0" t="n">
        <f aca="false">A244/(A244+C244)*100</f>
        <v>41.8197524442355</v>
      </c>
      <c r="E244" s="0" t="n">
        <f aca="false">A244</f>
        <v>10400</v>
      </c>
      <c r="F244" s="0" t="n">
        <f aca="false">0.637*($B$1/0.707)/SQRT(A244*A244+C244*C244)*1000</f>
        <v>12.1355234607737</v>
      </c>
      <c r="G244" s="0" t="n">
        <f aca="false">F244*F244*A244/1000000</f>
        <v>1.53161766853669</v>
      </c>
      <c r="H244" s="0" t="n">
        <f aca="false">$B$1/A244</f>
        <v>0.0230769230769231</v>
      </c>
    </row>
    <row r="245" customFormat="false" ht="15" hidden="false" customHeight="false" outlineLevel="0" collapsed="false">
      <c r="A245" s="0" t="n">
        <f aca="false">A244+100</f>
        <v>10500</v>
      </c>
      <c r="B245" s="0" t="n">
        <f aca="false">B244</f>
        <v>2.2E-007</v>
      </c>
      <c r="C245" s="0" t="n">
        <f aca="false">1/(2*PI()*$B$2*B245)</f>
        <v>14468.6311901723</v>
      </c>
      <c r="D245" s="0" t="n">
        <f aca="false">A245/(A245+C245)*100</f>
        <v>42.0527658085351</v>
      </c>
      <c r="E245" s="0" t="n">
        <f aca="false">A245</f>
        <v>10500</v>
      </c>
      <c r="F245" s="0" t="n">
        <f aca="false">0.637*($B$1/0.707)/SQRT(A245*A245+C245*C245)*1000</f>
        <v>12.0957776237107</v>
      </c>
      <c r="G245" s="0" t="n">
        <f aca="false">F245*F245*A245/1000000</f>
        <v>1.53623228138374</v>
      </c>
      <c r="H245" s="0" t="n">
        <f aca="false">$B$1/A245</f>
        <v>0.0228571428571429</v>
      </c>
    </row>
    <row r="246" customFormat="false" ht="15" hidden="false" customHeight="false" outlineLevel="0" collapsed="false">
      <c r="A246" s="0" t="n">
        <f aca="false">A245+100</f>
        <v>10600</v>
      </c>
      <c r="B246" s="0" t="n">
        <f aca="false">B245</f>
        <v>2.2E-007</v>
      </c>
      <c r="C246" s="0" t="n">
        <f aca="false">1/(2*PI()*$B$2*B246)</f>
        <v>14468.6311901723</v>
      </c>
      <c r="D246" s="0" t="n">
        <f aca="false">A246/(A246+C246)*100</f>
        <v>42.2839201693451</v>
      </c>
      <c r="E246" s="0" t="n">
        <f aca="false">A246</f>
        <v>10600</v>
      </c>
      <c r="F246" s="0" t="n">
        <f aca="false">0.637*($B$1/0.707)/SQRT(A246*A246+C246*C246)*1000</f>
        <v>12.0560449919417</v>
      </c>
      <c r="G246" s="0" t="n">
        <f aca="false">F246*F246*A246/1000000</f>
        <v>1.54069114098587</v>
      </c>
      <c r="H246" s="0" t="n">
        <f aca="false">$B$1/A246</f>
        <v>0.0226415094339623</v>
      </c>
    </row>
    <row r="247" customFormat="false" ht="15" hidden="false" customHeight="false" outlineLevel="0" collapsed="false">
      <c r="A247" s="0" t="n">
        <f aca="false">A246+100</f>
        <v>10700</v>
      </c>
      <c r="B247" s="0" t="n">
        <f aca="false">B246</f>
        <v>2.2E-007</v>
      </c>
      <c r="C247" s="0" t="n">
        <f aca="false">1/(2*PI()*$B$2*B247)</f>
        <v>14468.6311901723</v>
      </c>
      <c r="D247" s="0" t="n">
        <f aca="false">A247/(A247+C247)*100</f>
        <v>42.5132376852424</v>
      </c>
      <c r="E247" s="0" t="n">
        <f aca="false">A247</f>
        <v>10700</v>
      </c>
      <c r="F247" s="0" t="n">
        <f aca="false">0.637*($B$1/0.707)/SQRT(A247*A247+C247*C247)*1000</f>
        <v>12.0163302659276</v>
      </c>
      <c r="G247" s="0" t="n">
        <f aca="false">F247*F247*A247/1000000</f>
        <v>1.54499646574038</v>
      </c>
      <c r="H247" s="0" t="n">
        <f aca="false">$B$1/A247</f>
        <v>0.0224299065420561</v>
      </c>
    </row>
    <row r="248" customFormat="false" ht="15" hidden="false" customHeight="false" outlineLevel="0" collapsed="false">
      <c r="A248" s="0" t="n">
        <f aca="false">A247+100</f>
        <v>10800</v>
      </c>
      <c r="B248" s="0" t="n">
        <f aca="false">B247</f>
        <v>2.2E-007</v>
      </c>
      <c r="C248" s="0" t="n">
        <f aca="false">1/(2*PI()*$B$2*B248)</f>
        <v>14468.6311901723</v>
      </c>
      <c r="D248" s="0" t="n">
        <f aca="false">A248/(A248+C248)*100</f>
        <v>42.7407401640356</v>
      </c>
      <c r="E248" s="0" t="n">
        <f aca="false">A248</f>
        <v>10800</v>
      </c>
      <c r="F248" s="0" t="n">
        <f aca="false">0.637*($B$1/0.707)/SQRT(A248*A248+C248*C248)*1000</f>
        <v>11.9766380340092</v>
      </c>
      <c r="G248" s="0" t="n">
        <f aca="false">F248*F248*A248/1000000</f>
        <v>1.54915047285489</v>
      </c>
      <c r="H248" s="0" t="n">
        <f aca="false">$B$1/A248</f>
        <v>0.0222222222222222</v>
      </c>
    </row>
    <row r="249" customFormat="false" ht="15" hidden="false" customHeight="false" outlineLevel="0" collapsed="false">
      <c r="A249" s="0" t="n">
        <f aca="false">A248+100</f>
        <v>10900</v>
      </c>
      <c r="B249" s="0" t="n">
        <f aca="false">B248</f>
        <v>2.2E-007</v>
      </c>
      <c r="C249" s="0" t="n">
        <f aca="false">1/(2*PI()*$B$2*B249)</f>
        <v>14468.6311901723</v>
      </c>
      <c r="D249" s="0" t="n">
        <f aca="false">A249/(A249+C249)*100</f>
        <v>42.9664490696787</v>
      </c>
      <c r="E249" s="0" t="n">
        <f aca="false">A249</f>
        <v>10900</v>
      </c>
      <c r="F249" s="0" t="n">
        <f aca="false">0.637*($B$1/0.707)/SQRT(A249*A249+C249*C249)*1000</f>
        <v>11.9369727734462</v>
      </c>
      <c r="G249" s="0" t="n">
        <f aca="false">F249*F249*A249/1000000</f>
        <v>1.55315537703456</v>
      </c>
      <c r="H249" s="0" t="n">
        <f aca="false">$B$1/A249</f>
        <v>0.0220183486238532</v>
      </c>
    </row>
    <row r="250" customFormat="false" ht="15" hidden="false" customHeight="false" outlineLevel="0" collapsed="false">
      <c r="A250" s="0" t="n">
        <f aca="false">A249+100</f>
        <v>11000</v>
      </c>
      <c r="B250" s="0" t="n">
        <f aca="false">B249</f>
        <v>2.2E-007</v>
      </c>
      <c r="C250" s="0" t="n">
        <f aca="false">1/(2*PI()*$B$2*B250)</f>
        <v>14468.6311901723</v>
      </c>
      <c r="D250" s="0" t="n">
        <f aca="false">A250/(A250+C250)*100</f>
        <v>43.1903855290214</v>
      </c>
      <c r="E250" s="0" t="n">
        <f aca="false">A250</f>
        <v>11000</v>
      </c>
      <c r="F250" s="0" t="n">
        <f aca="false">0.637*($B$1/0.707)/SQRT(A250*A250+C250*C250)*1000</f>
        <v>11.8973388515043</v>
      </c>
      <c r="G250" s="0" t="n">
        <f aca="false">F250*F250*A250/1000000</f>
        <v>1.55701338922266</v>
      </c>
      <c r="H250" s="0" t="n">
        <f aca="false">$B$1/A250</f>
        <v>0.0218181818181818</v>
      </c>
    </row>
    <row r="251" customFormat="false" ht="15" hidden="false" customHeight="false" outlineLevel="0" collapsed="false">
      <c r="A251" s="0" t="n">
        <f aca="false">A250+100</f>
        <v>11100</v>
      </c>
      <c r="B251" s="0" t="n">
        <f aca="false">B250</f>
        <v>2.2E-007</v>
      </c>
      <c r="C251" s="0" t="n">
        <f aca="false">1/(2*PI()*$B$2*B251)</f>
        <v>14468.6311901723</v>
      </c>
      <c r="D251" s="0" t="n">
        <f aca="false">A251/(A251+C251)*100</f>
        <v>43.4125703384014</v>
      </c>
      <c r="E251" s="0" t="n">
        <f aca="false">A251</f>
        <v>11100</v>
      </c>
      <c r="F251" s="0" t="n">
        <f aca="false">0.637*($B$1/0.707)/SQRT(A251*A251+C251*C251)*1000</f>
        <v>11.8577405265855</v>
      </c>
      <c r="G251" s="0" t="n">
        <f aca="false">F251*F251*A251/1000000</f>
        <v>1.56072671539368</v>
      </c>
      <c r="H251" s="0" t="n">
        <f aca="false">$B$1/A251</f>
        <v>0.0216216216216216</v>
      </c>
    </row>
    <row r="252" customFormat="false" ht="15" hidden="false" customHeight="false" outlineLevel="0" collapsed="false">
      <c r="A252" s="0" t="n">
        <f aca="false">A251+100</f>
        <v>11200</v>
      </c>
      <c r="B252" s="0" t="n">
        <f aca="false">B251</f>
        <v>2.2E-007</v>
      </c>
      <c r="C252" s="0" t="n">
        <f aca="false">1/(2*PI()*$B$2*B252)</f>
        <v>14468.6311901723</v>
      </c>
      <c r="D252" s="0" t="n">
        <f aca="false">A252/(A252+C252)*100</f>
        <v>43.6330239700827</v>
      </c>
      <c r="E252" s="0" t="n">
        <f aca="false">A252</f>
        <v>11200</v>
      </c>
      <c r="F252" s="0" t="n">
        <f aca="false">0.637*($B$1/0.707)/SQRT(A252*A252+C252*C252)*1000</f>
        <v>11.818181949399</v>
      </c>
      <c r="G252" s="0" t="n">
        <f aca="false">F252*F252*A252/1000000</f>
        <v>1.56429755539794</v>
      </c>
      <c r="H252" s="0" t="n">
        <f aca="false">$B$1/A252</f>
        <v>0.0214285714285714</v>
      </c>
    </row>
    <row r="253" customFormat="false" ht="15" hidden="false" customHeight="false" outlineLevel="0" collapsed="false">
      <c r="A253" s="0" t="n">
        <f aca="false">A252+100</f>
        <v>11300</v>
      </c>
      <c r="B253" s="0" t="n">
        <f aca="false">B252</f>
        <v>2.2E-007</v>
      </c>
      <c r="C253" s="0" t="n">
        <f aca="false">1/(2*PI()*$B$2*B253)</f>
        <v>14468.6311901723</v>
      </c>
      <c r="D253" s="0" t="n">
        <f aca="false">A253/(A253+C253)*100</f>
        <v>43.8517665785431</v>
      </c>
      <c r="E253" s="0" t="n">
        <f aca="false">A253</f>
        <v>11300</v>
      </c>
      <c r="F253" s="0" t="n">
        <f aca="false">0.637*($B$1/0.707)/SQRT(A253*A253+C253*C253)*1000</f>
        <v>11.7786671641714</v>
      </c>
      <c r="G253" s="0" t="n">
        <f aca="false">F253*F253*A253/1000000</f>
        <v>1.56772810185693</v>
      </c>
      <c r="H253" s="0" t="n">
        <f aca="false">$B$1/A253</f>
        <v>0.0212389380530973</v>
      </c>
    </row>
    <row r="254" customFormat="false" ht="15" hidden="false" customHeight="false" outlineLevel="0" collapsed="false">
      <c r="A254" s="0" t="n">
        <f aca="false">A253+100</f>
        <v>11400</v>
      </c>
      <c r="B254" s="0" t="n">
        <f aca="false">B253</f>
        <v>2.2E-007</v>
      </c>
      <c r="C254" s="0" t="n">
        <f aca="false">1/(2*PI()*$B$2*B254)</f>
        <v>14468.6311901723</v>
      </c>
      <c r="D254" s="0" t="n">
        <f aca="false">A254/(A254+C254)*100</f>
        <v>44.068818006617</v>
      </c>
      <c r="E254" s="0" t="n">
        <f aca="false">A254</f>
        <v>11400</v>
      </c>
      <c r="F254" s="0" t="n">
        <f aca="false">0.637*($B$1/0.707)/SQRT(A254*A254+C254*C254)*1000</f>
        <v>11.7392001098902</v>
      </c>
      <c r="G254" s="0" t="n">
        <f aca="false">F254*F254*A254/1000000</f>
        <v>1.57102053910852</v>
      </c>
      <c r="H254" s="0" t="n">
        <f aca="false">$B$1/A254</f>
        <v>0.0210526315789474</v>
      </c>
    </row>
    <row r="255" customFormat="false" ht="15" hidden="false" customHeight="false" outlineLevel="0" collapsed="false">
      <c r="A255" s="0" t="n">
        <f aca="false">A254+100</f>
        <v>11500</v>
      </c>
      <c r="B255" s="0" t="n">
        <f aca="false">B254</f>
        <v>2.2E-007</v>
      </c>
      <c r="C255" s="0" t="n">
        <f aca="false">1/(2*PI()*$B$2*B255)</f>
        <v>14468.6311901723</v>
      </c>
      <c r="D255" s="0" t="n">
        <f aca="false">A255/(A255+C255)*100</f>
        <v>44.2841977914959</v>
      </c>
      <c r="E255" s="0" t="n">
        <f aca="false">A255</f>
        <v>11500</v>
      </c>
      <c r="F255" s="0" t="n">
        <f aca="false">0.637*($B$1/0.707)/SQRT(A255*A255+C255*C255)*1000</f>
        <v>11.6997846215804</v>
      </c>
      <c r="G255" s="0" t="n">
        <f aca="false">F255*F255*A255/1000000</f>
        <v>1.57417704220074</v>
      </c>
      <c r="H255" s="0" t="n">
        <f aca="false">$B$1/A255</f>
        <v>0.0208695652173913</v>
      </c>
    </row>
    <row r="256" customFormat="false" ht="15" hidden="false" customHeight="false" outlineLevel="0" collapsed="false">
      <c r="A256" s="0" t="n">
        <f aca="false">A255+100</f>
        <v>11600</v>
      </c>
      <c r="B256" s="0" t="n">
        <f aca="false">B255</f>
        <v>2.2E-007</v>
      </c>
      <c r="C256" s="0" t="n">
        <f aca="false">1/(2*PI()*$B$2*B256)</f>
        <v>14468.6311901723</v>
      </c>
      <c r="D256" s="0" t="n">
        <f aca="false">A256/(A256+C256)*100</f>
        <v>44.4979251705902</v>
      </c>
      <c r="E256" s="0" t="n">
        <f aca="false">A256</f>
        <v>11600</v>
      </c>
      <c r="F256" s="0" t="n">
        <f aca="false">0.637*($B$1/0.707)/SQRT(A256*A256+C256*C256)*1000</f>
        <v>11.6604244316108</v>
      </c>
      <c r="G256" s="0" t="n">
        <f aca="false">F256*F256*A256/1000000</f>
        <v>1.57719977593355</v>
      </c>
      <c r="H256" s="0" t="n">
        <f aca="false">$B$1/A256</f>
        <v>0.0206896551724138</v>
      </c>
    </row>
    <row r="257" customFormat="false" ht="15" hidden="false" customHeight="false" outlineLevel="0" collapsed="false">
      <c r="A257" s="0" t="n">
        <f aca="false">A256+100</f>
        <v>11700</v>
      </c>
      <c r="B257" s="0" t="n">
        <f aca="false">B256</f>
        <v>2.2E-007</v>
      </c>
      <c r="C257" s="0" t="n">
        <f aca="false">1/(2*PI()*$B$2*B257)</f>
        <v>14468.6311901723</v>
      </c>
      <c r="D257" s="0" t="n">
        <f aca="false">A257/(A257+C257)*100</f>
        <v>44.7100190872573</v>
      </c>
      <c r="E257" s="0" t="n">
        <f aca="false">A257</f>
        <v>11700</v>
      </c>
      <c r="F257" s="0" t="n">
        <f aca="false">0.637*($B$1/0.707)/SQRT(A257*A257+C257*C257)*1000</f>
        <v>11.6211231710265</v>
      </c>
      <c r="G257" s="0" t="n">
        <f aca="false">F257*F257*A257/1000000</f>
        <v>1.58009089394718</v>
      </c>
      <c r="H257" s="0" t="n">
        <f aca="false">$B$1/A257</f>
        <v>0.0205128205128205</v>
      </c>
    </row>
    <row r="258" customFormat="false" ht="15" hidden="false" customHeight="false" outlineLevel="0" collapsed="false">
      <c r="A258" s="0" t="n">
        <f aca="false">A257+100</f>
        <v>11800</v>
      </c>
      <c r="B258" s="0" t="n">
        <f aca="false">B257</f>
        <v>2.2E-007</v>
      </c>
      <c r="C258" s="0" t="n">
        <f aca="false">1/(2*PI()*$B$2*B258)</f>
        <v>14468.6311901723</v>
      </c>
      <c r="D258" s="0" t="n">
        <f aca="false">A258/(A258+C258)*100</f>
        <v>44.9204981963988</v>
      </c>
      <c r="E258" s="0" t="n">
        <f aca="false">A258</f>
        <v>11800</v>
      </c>
      <c r="F258" s="0" t="n">
        <f aca="false">0.637*($B$1/0.707)/SQRT(A258*A258+C258*C258)*1000</f>
        <v>11.5818843709062</v>
      </c>
      <c r="G258" s="0" t="n">
        <f aca="false">F258*F258*A258/1000000</f>
        <v>1.58285253785629</v>
      </c>
      <c r="H258" s="0" t="n">
        <f aca="false">$B$1/A258</f>
        <v>0.0203389830508475</v>
      </c>
    </row>
    <row r="259" customFormat="false" ht="15" hidden="false" customHeight="false" outlineLevel="0" collapsed="false">
      <c r="A259" s="0" t="n">
        <f aca="false">A258+100</f>
        <v>11900</v>
      </c>
      <c r="B259" s="0" t="n">
        <f aca="false">B258</f>
        <v>2.2E-007</v>
      </c>
      <c r="C259" s="0" t="n">
        <f aca="false">1/(2*PI()*$B$2*B259)</f>
        <v>14468.6311901723</v>
      </c>
      <c r="D259" s="0" t="n">
        <f aca="false">A259/(A259+C259)*100</f>
        <v>45.1293808699299</v>
      </c>
      <c r="E259" s="0" t="n">
        <f aca="false">A259</f>
        <v>11900</v>
      </c>
      <c r="F259" s="0" t="n">
        <f aca="false">0.637*($B$1/0.707)/SQRT(A259*A259+C259*C259)*1000</f>
        <v>11.5427114637412</v>
      </c>
      <c r="G259" s="0" t="n">
        <f aca="false">F259*F259*A259/1000000</f>
        <v>1.58548683642868</v>
      </c>
      <c r="H259" s="0" t="n">
        <f aca="false">$B$1/A259</f>
        <v>0.0201680672268908</v>
      </c>
    </row>
    <row r="260" customFormat="false" ht="15" hidden="false" customHeight="false" outlineLevel="0" collapsed="false">
      <c r="A260" s="0" t="n">
        <f aca="false">A259+100</f>
        <v>12000</v>
      </c>
      <c r="B260" s="0" t="n">
        <f aca="false">B259</f>
        <v>2.2E-007</v>
      </c>
      <c r="C260" s="0" t="n">
        <f aca="false">1/(2*PI()*$B$2*B260)</f>
        <v>14468.6311901723</v>
      </c>
      <c r="D260" s="0" t="n">
        <f aca="false">A260/(A260+C260)*100</f>
        <v>45.3366852021254</v>
      </c>
      <c r="E260" s="0" t="n">
        <f aca="false">A260</f>
        <v>12000</v>
      </c>
      <c r="F260" s="0" t="n">
        <f aca="false">0.637*($B$1/0.707)/SQRT(A260*A260+C260*C260)*1000</f>
        <v>11.5036077848342</v>
      </c>
      <c r="G260" s="0" t="n">
        <f aca="false">F260*F260*A260/1000000</f>
        <v>1.58799590480757</v>
      </c>
      <c r="H260" s="0" t="n">
        <f aca="false">$B$1/A260</f>
        <v>0.02</v>
      </c>
    </row>
    <row r="261" customFormat="false" ht="15" hidden="false" customHeight="false" outlineLevel="0" collapsed="false">
      <c r="A261" s="0" t="n">
        <f aca="false">A260+100</f>
        <v>12100</v>
      </c>
      <c r="B261" s="0" t="n">
        <f aca="false">B260</f>
        <v>2.2E-007</v>
      </c>
      <c r="C261" s="0" t="n">
        <f aca="false">1/(2*PI()*$B$2*B261)</f>
        <v>14468.6311901723</v>
      </c>
      <c r="D261" s="0" t="n">
        <f aca="false">A261/(A261+C261)*100</f>
        <v>45.5424290148443</v>
      </c>
      <c r="E261" s="0" t="n">
        <f aca="false">A261</f>
        <v>12100</v>
      </c>
      <c r="F261" s="0" t="n">
        <f aca="false">0.637*($B$1/0.707)/SQRT(A261*A261+C261*C261)*1000</f>
        <v>11.4645765737149</v>
      </c>
      <c r="G261" s="0" t="n">
        <f aca="false">F261*F261*A261/1000000</f>
        <v>1.59038184377632</v>
      </c>
      <c r="H261" s="0" t="n">
        <f aca="false">$B$1/A261</f>
        <v>0.0198347107438017</v>
      </c>
    </row>
    <row r="262" customFormat="false" ht="15" hidden="false" customHeight="false" outlineLevel="0" collapsed="false">
      <c r="A262" s="0" t="n">
        <f aca="false">A261+100</f>
        <v>12200</v>
      </c>
      <c r="B262" s="0" t="n">
        <f aca="false">B261</f>
        <v>2.2E-007</v>
      </c>
      <c r="C262" s="0" t="n">
        <f aca="false">1/(2*PI()*$B$2*B262)</f>
        <v>14468.6311901723</v>
      </c>
      <c r="D262" s="0" t="n">
        <f aca="false">A262/(A262+C262)*100</f>
        <v>45.7466298626374</v>
      </c>
      <c r="E262" s="0" t="n">
        <f aca="false">A262</f>
        <v>12200</v>
      </c>
      <c r="F262" s="0" t="n">
        <f aca="false">0.637*($B$1/0.707)/SQRT(A262*A262+C262*C262)*1000</f>
        <v>11.4256209755713</v>
      </c>
      <c r="G262" s="0" t="n">
        <f aca="false">F262*F262*A262/1000000</f>
        <v>1.59264673906446</v>
      </c>
      <c r="H262" s="0" t="n">
        <f aca="false">$B$1/A262</f>
        <v>0.019672131147541</v>
      </c>
    </row>
    <row r="263" customFormat="false" ht="15" hidden="false" customHeight="false" outlineLevel="0" collapsed="false">
      <c r="A263" s="0" t="n">
        <f aca="false">A262+100</f>
        <v>12300</v>
      </c>
      <c r="B263" s="0" t="n">
        <f aca="false">B262</f>
        <v>2.2E-007</v>
      </c>
      <c r="C263" s="0" t="n">
        <f aca="false">1/(2*PI()*$B$2*B263)</f>
        <v>14468.6311901723</v>
      </c>
      <c r="D263" s="0" t="n">
        <f aca="false">A263/(A263+C263)*100</f>
        <v>45.9493050377404</v>
      </c>
      <c r="E263" s="0" t="n">
        <f aca="false">A263</f>
        <v>12300</v>
      </c>
      <c r="F263" s="0" t="n">
        <f aca="false">0.637*($B$1/0.707)/SQRT(A263*A263+C263*C263)*1000</f>
        <v>11.3867440426939</v>
      </c>
      <c r="G263" s="0" t="n">
        <f aca="false">F263*F263*A263/1000000</f>
        <v>1.59479266069404</v>
      </c>
      <c r="H263" s="0" t="n">
        <f aca="false">$B$1/A263</f>
        <v>0.0195121951219512</v>
      </c>
    </row>
    <row r="264" customFormat="false" ht="15" hidden="false" customHeight="false" outlineLevel="0" collapsed="false">
      <c r="A264" s="0" t="n">
        <f aca="false">A263+100</f>
        <v>12400</v>
      </c>
      <c r="B264" s="0" t="n">
        <f aca="false">B263</f>
        <v>2.2E-007</v>
      </c>
      <c r="C264" s="0" t="n">
        <f aca="false">1/(2*PI()*$B$2*B264)</f>
        <v>14468.6311901723</v>
      </c>
      <c r="D264" s="0" t="n">
        <f aca="false">A264/(A264+C264)*100</f>
        <v>46.1504715749551</v>
      </c>
      <c r="E264" s="0" t="n">
        <f aca="false">A264</f>
        <v>12400</v>
      </c>
      <c r="F264" s="0" t="n">
        <f aca="false">0.637*($B$1/0.707)/SQRT(A264*A264+C264*C264)*1000</f>
        <v>11.3479487359305</v>
      </c>
      <c r="G264" s="0" t="n">
        <f aca="false">F264*F264*A264/1000000</f>
        <v>1.59682166236499</v>
      </c>
      <c r="H264" s="0" t="n">
        <f aca="false">$B$1/A264</f>
        <v>0.0193548387096774</v>
      </c>
    </row>
    <row r="265" customFormat="false" ht="15" hidden="false" customHeight="false" outlineLevel="0" collapsed="false">
      <c r="A265" s="0" t="n">
        <f aca="false">A264+100</f>
        <v>12500</v>
      </c>
      <c r="B265" s="0" t="n">
        <f aca="false">B264</f>
        <v>2.2E-007</v>
      </c>
      <c r="C265" s="0" t="n">
        <f aca="false">1/(2*PI()*$B$2*B265)</f>
        <v>14468.6311901723</v>
      </c>
      <c r="D265" s="0" t="n">
        <f aca="false">A265/(A265+C265)*100</f>
        <v>46.3501462564224</v>
      </c>
      <c r="E265" s="0" t="n">
        <f aca="false">A265</f>
        <v>12500</v>
      </c>
      <c r="F265" s="0" t="n">
        <f aca="false">0.637*($B$1/0.707)/SQRT(A265*A265+C265*C265)*1000</f>
        <v>11.3092379261507</v>
      </c>
      <c r="G265" s="0" t="n">
        <f aca="false">F265*F265*A265/1000000</f>
        <v>1.59873578087856</v>
      </c>
      <c r="H265" s="0" t="n">
        <f aca="false">$B$1/A265</f>
        <v>0.0192</v>
      </c>
    </row>
    <row r="266" customFormat="false" ht="15" hidden="false" customHeight="false" outlineLevel="0" collapsed="false">
      <c r="A266" s="0" t="n">
        <f aca="false">A265+100</f>
        <v>12600</v>
      </c>
      <c r="B266" s="0" t="n">
        <f aca="false">B265</f>
        <v>2.2E-007</v>
      </c>
      <c r="C266" s="0" t="n">
        <f aca="false">1/(2*PI()*$B$2*B266)</f>
        <v>14468.6311901723</v>
      </c>
      <c r="D266" s="0" t="n">
        <f aca="false">A266/(A266+C266)*100</f>
        <v>46.548345616289</v>
      </c>
      <c r="E266" s="0" t="n">
        <f aca="false">A266</f>
        <v>12600</v>
      </c>
      <c r="F266" s="0" t="n">
        <f aca="false">0.637*($B$1/0.707)/SQRT(A266*A266+C266*C266)*1000</f>
        <v>11.2706143957175</v>
      </c>
      <c r="G266" s="0" t="n">
        <f aca="false">F266*F266*A266/1000000</f>
        <v>1.60053703559762</v>
      </c>
      <c r="H266" s="0" t="n">
        <f aca="false">$B$1/A266</f>
        <v>0.0190476190476191</v>
      </c>
    </row>
    <row r="267" customFormat="false" ht="15" hidden="false" customHeight="false" outlineLevel="0" collapsed="false">
      <c r="A267" s="0" t="n">
        <f aca="false">A266+100</f>
        <v>12700</v>
      </c>
      <c r="B267" s="0" t="n">
        <f aca="false">B266</f>
        <v>2.2E-007</v>
      </c>
      <c r="C267" s="0" t="n">
        <f aca="false">1/(2*PI()*$B$2*B267)</f>
        <v>14468.6311901723</v>
      </c>
      <c r="D267" s="0" t="n">
        <f aca="false">A267/(A267+C267)*100</f>
        <v>46.7450859452719</v>
      </c>
      <c r="E267" s="0" t="n">
        <f aca="false">A267</f>
        <v>12700</v>
      </c>
      <c r="F267" s="0" t="n">
        <f aca="false">0.637*($B$1/0.707)/SQRT(A267*A267+C267*C267)*1000</f>
        <v>11.2320808399643</v>
      </c>
      <c r="G267" s="0" t="n">
        <f aca="false">F267*F267*A267/1000000</f>
        <v>1.60222742794276</v>
      </c>
      <c r="H267" s="0" t="n">
        <f aca="false">$B$1/A267</f>
        <v>0.0188976377952756</v>
      </c>
    </row>
    <row r="268" customFormat="false" ht="15" hidden="false" customHeight="false" outlineLevel="0" collapsed="false">
      <c r="A268" s="0" t="n">
        <f aca="false">A267+100</f>
        <v>12800</v>
      </c>
      <c r="B268" s="0" t="n">
        <f aca="false">B267</f>
        <v>2.2E-007</v>
      </c>
      <c r="C268" s="0" t="n">
        <f aca="false">1/(2*PI()*$B$2*B268)</f>
        <v>14468.6311901723</v>
      </c>
      <c r="D268" s="0" t="n">
        <f aca="false">A268/(A268+C268)*100</f>
        <v>46.9403832951218</v>
      </c>
      <c r="E268" s="0" t="n">
        <f aca="false">A268</f>
        <v>12800</v>
      </c>
      <c r="F268" s="0" t="n">
        <f aca="false">0.637*($B$1/0.707)/SQRT(A268*A268+C268*C268)*1000</f>
        <v>11.193639868676</v>
      </c>
      <c r="G268" s="0" t="n">
        <f aca="false">F268*F268*A268/1000000</f>
        <v>1.60380894092303</v>
      </c>
      <c r="H268" s="0" t="n">
        <f aca="false">$B$1/A268</f>
        <v>0.01875</v>
      </c>
    </row>
    <row r="269" customFormat="false" ht="15" hidden="false" customHeight="false" outlineLevel="0" collapsed="false">
      <c r="A269" s="0" t="n">
        <f aca="false">A268+100</f>
        <v>12900</v>
      </c>
      <c r="B269" s="0" t="n">
        <f aca="false">B268</f>
        <v>2.2E-007</v>
      </c>
      <c r="C269" s="0" t="n">
        <f aca="false">1/(2*PI()*$B$2*B269)</f>
        <v>14468.6311901723</v>
      </c>
      <c r="D269" s="0" t="n">
        <f aca="false">A269/(A269+C269)*100</f>
        <v>47.1342534829883</v>
      </c>
      <c r="E269" s="0" t="n">
        <f aca="false">A269</f>
        <v>12900</v>
      </c>
      <c r="F269" s="0" t="n">
        <f aca="false">0.637*($B$1/0.707)/SQRT(A269*A269+C269*C269)*1000</f>
        <v>11.1552940075722</v>
      </c>
      <c r="G269" s="0" t="n">
        <f aca="false">F269*F269*A269/1000000</f>
        <v>1.60528353870034</v>
      </c>
      <c r="H269" s="0" t="n">
        <f aca="false">$B$1/A269</f>
        <v>0.0186046511627907</v>
      </c>
    </row>
    <row r="270" customFormat="false" ht="15" hidden="false" customHeight="false" outlineLevel="0" collapsed="false">
      <c r="A270" s="0" t="n">
        <f aca="false">A269+100</f>
        <v>13000</v>
      </c>
      <c r="B270" s="0" t="n">
        <f aca="false">B269</f>
        <v>2.2E-007</v>
      </c>
      <c r="C270" s="0" t="n">
        <f aca="false">1/(2*PI()*$B$2*B270)</f>
        <v>14468.6311901723</v>
      </c>
      <c r="D270" s="0" t="n">
        <f aca="false">A270/(A270+C270)*100</f>
        <v>47.3267120956909</v>
      </c>
      <c r="E270" s="0" t="n">
        <f aca="false">A270</f>
        <v>13000</v>
      </c>
      <c r="F270" s="0" t="n">
        <f aca="false">0.637*($B$1/0.707)/SQRT(A270*A270+C270*C270)*1000</f>
        <v>11.1170456997914</v>
      </c>
      <c r="G270" s="0" t="n">
        <f aca="false">F270*F270*A270/1000000</f>
        <v>1.60665316618625</v>
      </c>
      <c r="H270" s="0" t="n">
        <f aca="false">$B$1/A270</f>
        <v>0.0184615384615385</v>
      </c>
    </row>
    <row r="271" customFormat="false" ht="15" hidden="false" customHeight="false" outlineLevel="0" collapsed="false">
      <c r="A271" s="0" t="n">
        <f aca="false">A270+100</f>
        <v>13100</v>
      </c>
      <c r="B271" s="0" t="n">
        <f aca="false">B270</f>
        <v>2.2E-007</v>
      </c>
      <c r="C271" s="0" t="n">
        <f aca="false">1/(2*PI()*$B$2*B271)</f>
        <v>14468.6311901723</v>
      </c>
      <c r="D271" s="0" t="n">
        <f aca="false">A271/(A271+C271)*100</f>
        <v>47.5177744938962</v>
      </c>
      <c r="E271" s="0" t="n">
        <f aca="false">A271</f>
        <v>13100</v>
      </c>
      <c r="F271" s="0" t="n">
        <f aca="false">0.637*($B$1/0.707)/SQRT(A271*A271+C271*C271)*1000</f>
        <v>11.0788973073744</v>
      </c>
      <c r="G271" s="0" t="n">
        <f aca="false">F271*F271*A271/1000000</f>
        <v>1.60791974867025</v>
      </c>
      <c r="H271" s="0" t="n">
        <f aca="false">$B$1/A271</f>
        <v>0.0183206106870229</v>
      </c>
    </row>
    <row r="272" customFormat="false" ht="15" hidden="false" customHeight="false" outlineLevel="0" collapsed="false">
      <c r="A272" s="0" t="n">
        <f aca="false">A271+100</f>
        <v>13200</v>
      </c>
      <c r="B272" s="0" t="n">
        <f aca="false">B271</f>
        <v>2.2E-007</v>
      </c>
      <c r="C272" s="0" t="n">
        <f aca="false">1/(2*PI()*$B$2*B272)</f>
        <v>14468.6311901723</v>
      </c>
      <c r="D272" s="0" t="n">
        <f aca="false">A272/(A272+C272)*100</f>
        <v>47.7074558162044</v>
      </c>
      <c r="E272" s="0" t="n">
        <f aca="false">A272</f>
        <v>13200</v>
      </c>
      <c r="F272" s="0" t="n">
        <f aca="false">0.637*($B$1/0.707)/SQRT(A272*A272+C272*C272)*1000</f>
        <v>11.0408511127457</v>
      </c>
      <c r="G272" s="0" t="n">
        <f aca="false">F272*F272*A272/1000000</f>
        <v>1.60908519147838</v>
      </c>
      <c r="H272" s="0" t="n">
        <f aca="false">$B$1/A272</f>
        <v>0.0181818181818182</v>
      </c>
    </row>
    <row r="273" customFormat="false" ht="15" hidden="false" customHeight="false" outlineLevel="0" collapsed="false">
      <c r="A273" s="0" t="n">
        <f aca="false">A272+100</f>
        <v>13300</v>
      </c>
      <c r="B273" s="0" t="n">
        <f aca="false">B272</f>
        <v>2.2E-007</v>
      </c>
      <c r="C273" s="0" t="n">
        <f aca="false">1/(2*PI()*$B$2*B273)</f>
        <v>14468.6311901723</v>
      </c>
      <c r="D273" s="0" t="n">
        <f aca="false">A273/(A273+C273)*100</f>
        <v>47.8957709831483</v>
      </c>
      <c r="E273" s="0" t="n">
        <f aca="false">A273</f>
        <v>13300</v>
      </c>
      <c r="F273" s="0" t="n">
        <f aca="false">0.637*($B$1/0.707)/SQRT(A273*A273+C273*C273)*1000</f>
        <v>11.0029093201914</v>
      </c>
      <c r="G273" s="0" t="n">
        <f aca="false">F273*F273*A273/1000000</f>
        <v>1.61015137966112</v>
      </c>
      <c r="H273" s="0" t="n">
        <f aca="false">$B$1/A273</f>
        <v>0.0180451127819549</v>
      </c>
    </row>
    <row r="274" customFormat="false" ht="15" hidden="false" customHeight="false" outlineLevel="0" collapsed="false">
      <c r="A274" s="0" t="n">
        <f aca="false">A273+100</f>
        <v>13400</v>
      </c>
      <c r="B274" s="0" t="n">
        <f aca="false">B273</f>
        <v>2.2E-007</v>
      </c>
      <c r="C274" s="0" t="n">
        <f aca="false">1/(2*PI()*$B$2*B274)</f>
        <v>14468.6311901723</v>
      </c>
      <c r="D274" s="0" t="n">
        <f aca="false">A274/(A274+C274)*100</f>
        <v>48.0827347011052</v>
      </c>
      <c r="E274" s="0" t="n">
        <f aca="false">A274</f>
        <v>13400</v>
      </c>
      <c r="F274" s="0" t="n">
        <f aca="false">0.637*($B$1/0.707)/SQRT(A274*A274+C274*C274)*1000</f>
        <v>10.9650740573332</v>
      </c>
      <c r="G274" s="0" t="n">
        <f aca="false">F274*F274*A274/1000000</f>
        <v>1.61112017770955</v>
      </c>
      <c r="H274" s="0" t="n">
        <f aca="false">$B$1/A274</f>
        <v>0.017910447761194</v>
      </c>
    </row>
    <row r="275" customFormat="false" ht="15" hidden="false" customHeight="false" outlineLevel="0" collapsed="false">
      <c r="A275" s="0" t="n">
        <f aca="false">A274+100</f>
        <v>13500</v>
      </c>
      <c r="B275" s="0" t="n">
        <f aca="false">B274</f>
        <v>2.2E-007</v>
      </c>
      <c r="C275" s="0" t="n">
        <f aca="false">1/(2*PI()*$B$2*B275)</f>
        <v>14468.6311901723</v>
      </c>
      <c r="D275" s="0" t="n">
        <f aca="false">A275/(A275+C275)*100</f>
        <v>48.2683614661259</v>
      </c>
      <c r="E275" s="0" t="n">
        <f aca="false">A275</f>
        <v>13500</v>
      </c>
      <c r="F275" s="0" t="n">
        <f aca="false">0.637*($B$1/0.707)/SQRT(A275*A275+C275*C275)*1000</f>
        <v>10.9273473765957</v>
      </c>
      <c r="G275" s="0" t="n">
        <f aca="false">F275*F275*A275/1000000</f>
        <v>1.61199342929871</v>
      </c>
      <c r="H275" s="0" t="n">
        <f aca="false">$B$1/A275</f>
        <v>0.0177777777777778</v>
      </c>
    </row>
    <row r="276" customFormat="false" ht="15" hidden="false" customHeight="false" outlineLevel="0" collapsed="false">
      <c r="A276" s="0" t="n">
        <f aca="false">A275+100</f>
        <v>13600</v>
      </c>
      <c r="B276" s="0" t="n">
        <f aca="false">B275</f>
        <v>2.2E-007</v>
      </c>
      <c r="C276" s="0" t="n">
        <f aca="false">1/(2*PI()*$B$2*B276)</f>
        <v>14468.6311901723</v>
      </c>
      <c r="D276" s="0" t="n">
        <f aca="false">A276/(A276+C276)*100</f>
        <v>48.4526655676811</v>
      </c>
      <c r="E276" s="0" t="n">
        <f aca="false">A276</f>
        <v>13600</v>
      </c>
      <c r="F276" s="0" t="n">
        <f aca="false">0.637*($B$1/0.707)/SQRT(A276*A276+C276*C276)*1000</f>
        <v>10.8897312566678</v>
      </c>
      <c r="G276" s="0" t="n">
        <f aca="false">F276*F276*A276/1000000</f>
        <v>1.61277295705729</v>
      </c>
      <c r="H276" s="0" t="n">
        <f aca="false">$B$1/A276</f>
        <v>0.0176470588235294</v>
      </c>
    </row>
    <row r="277" customFormat="false" ht="15" hidden="false" customHeight="false" outlineLevel="0" collapsed="false">
      <c r="A277" s="0" t="n">
        <f aca="false">A276+100</f>
        <v>13700</v>
      </c>
      <c r="B277" s="0" t="n">
        <f aca="false">B276</f>
        <v>2.2E-007</v>
      </c>
      <c r="C277" s="0" t="n">
        <f aca="false">1/(2*PI()*$B$2*B277)</f>
        <v>14468.6311901723</v>
      </c>
      <c r="D277" s="0" t="n">
        <f aca="false">A277/(A277+C277)*100</f>
        <v>48.635661092328</v>
      </c>
      <c r="E277" s="0" t="n">
        <f aca="false">A277</f>
        <v>13700</v>
      </c>
      <c r="F277" s="0" t="n">
        <f aca="false">0.637*($B$1/0.707)/SQRT(A277*A277+C277*C277)*1000</f>
        <v>10.8522276039557</v>
      </c>
      <c r="G277" s="0" t="n">
        <f aca="false">F277*F277*A277/1000000</f>
        <v>1.61346056236238</v>
      </c>
      <c r="H277" s="0" t="n">
        <f aca="false">$B$1/A277</f>
        <v>0.0175182481751825</v>
      </c>
    </row>
    <row r="278" customFormat="false" ht="15" hidden="false" customHeight="false" outlineLevel="0" collapsed="false">
      <c r="A278" s="0" t="n">
        <f aca="false">A277+100</f>
        <v>13800</v>
      </c>
      <c r="B278" s="0" t="n">
        <f aca="false">B277</f>
        <v>2.2E-007</v>
      </c>
      <c r="C278" s="0" t="n">
        <f aca="false">1/(2*PI()*$B$2*B278)</f>
        <v>14468.6311901723</v>
      </c>
      <c r="D278" s="0" t="n">
        <f aca="false">A278/(A278+C278)*100</f>
        <v>48.8173619272999</v>
      </c>
      <c r="E278" s="0" t="n">
        <f aca="false">A278</f>
        <v>13800</v>
      </c>
      <c r="F278" s="0" t="n">
        <f aca="false">0.637*($B$1/0.707)/SQRT(A278*A278+C278*C278)*1000</f>
        <v>10.8148382540274</v>
      </c>
      <c r="G278" s="0" t="n">
        <f aca="false">F278*F278*A278/1000000</f>
        <v>1.61405802515868</v>
      </c>
      <c r="H278" s="0" t="n">
        <f aca="false">$B$1/A278</f>
        <v>0.0173913043478261</v>
      </c>
    </row>
    <row r="279" customFormat="false" ht="15" hidden="false" customHeight="false" outlineLevel="0" collapsed="false">
      <c r="A279" s="0" t="n">
        <f aca="false">A278+100</f>
        <v>13900</v>
      </c>
      <c r="B279" s="0" t="n">
        <f aca="false">B278</f>
        <v>2.2E-007</v>
      </c>
      <c r="C279" s="0" t="n">
        <f aca="false">1/(2*PI()*$B$2*B279)</f>
        <v>14468.6311901723</v>
      </c>
      <c r="D279" s="0" t="n">
        <f aca="false">A279/(A279+C279)*100</f>
        <v>48.9977817640188</v>
      </c>
      <c r="E279" s="0" t="n">
        <f aca="false">A279</f>
        <v>13900</v>
      </c>
      <c r="F279" s="0" t="n">
        <f aca="false">0.637*($B$1/0.707)/SQRT(A279*A279+C279*C279)*1000</f>
        <v>10.7775649730475</v>
      </c>
      <c r="G279" s="0" t="n">
        <f aca="false">F279*F279*A279/1000000</f>
        <v>1.61456710380082</v>
      </c>
      <c r="H279" s="0" t="n">
        <f aca="false">$B$1/A279</f>
        <v>0.0172661870503597</v>
      </c>
    </row>
    <row r="280" customFormat="false" ht="15" hidden="false" customHeight="false" outlineLevel="0" collapsed="false">
      <c r="A280" s="0" t="n">
        <f aca="false">A279+100</f>
        <v>14000</v>
      </c>
      <c r="B280" s="0" t="n">
        <f aca="false">B279</f>
        <v>2.2E-007</v>
      </c>
      <c r="C280" s="0" t="n">
        <f aca="false">1/(2*PI()*$B$2*B280)</f>
        <v>14468.6311901723</v>
      </c>
      <c r="D280" s="0" t="n">
        <f aca="false">A280/(A280+C280)*100</f>
        <v>49.1769341015347</v>
      </c>
      <c r="E280" s="0" t="n">
        <f aca="false">A280</f>
        <v>14000</v>
      </c>
      <c r="F280" s="0" t="n">
        <f aca="false">0.637*($B$1/0.707)/SQRT(A280*A280+C280*C280)*1000</f>
        <v>10.7404094592013</v>
      </c>
      <c r="G280" s="0" t="n">
        <f aca="false">F280*F280*A280/1000000</f>
        <v>1.61498953491821</v>
      </c>
      <c r="H280" s="0" t="n">
        <f aca="false">$B$1/A280</f>
        <v>0.0171428571428571</v>
      </c>
    </row>
    <row r="281" customFormat="false" ht="15" hidden="false" customHeight="false" outlineLevel="0" collapsed="false">
      <c r="A281" s="0" t="n">
        <f aca="false">A280+100</f>
        <v>14100</v>
      </c>
      <c r="B281" s="0" t="n">
        <f aca="false">B280</f>
        <v>2.2E-007</v>
      </c>
      <c r="C281" s="0" t="n">
        <f aca="false">1/(2*PI()*$B$2*B281)</f>
        <v>14468.6311901723</v>
      </c>
      <c r="D281" s="0" t="n">
        <f aca="false">A281/(A281+C281)*100</f>
        <v>49.3548322498925</v>
      </c>
      <c r="E281" s="0" t="n">
        <f aca="false">A281</f>
        <v>14100</v>
      </c>
      <c r="F281" s="0" t="n">
        <f aca="false">0.637*($B$1/0.707)/SQRT(A281*A281+C281*C281)*1000</f>
        <v>10.7033733441076</v>
      </c>
      <c r="G281" s="0" t="n">
        <f aca="false">F281*F281*A281/1000000</f>
        <v>1.61532703330128</v>
      </c>
      <c r="H281" s="0" t="n">
        <f aca="false">$B$1/A281</f>
        <v>0.0170212765957447</v>
      </c>
    </row>
    <row r="282" customFormat="false" ht="15" hidden="false" customHeight="false" outlineLevel="0" collapsed="false">
      <c r="A282" s="0" t="n">
        <f aca="false">A281+100</f>
        <v>14200</v>
      </c>
      <c r="B282" s="0" t="n">
        <f aca="false">B281</f>
        <v>2.2E-007</v>
      </c>
      <c r="C282" s="0" t="n">
        <f aca="false">1/(2*PI()*$B$2*B282)</f>
        <v>14468.6311901723</v>
      </c>
      <c r="D282" s="0" t="n">
        <f aca="false">A282/(A282+C282)*100</f>
        <v>49.531489333428</v>
      </c>
      <c r="E282" s="0" t="n">
        <f aca="false">A282</f>
        <v>14200</v>
      </c>
      <c r="F282" s="0" t="n">
        <f aca="false">0.637*($B$1/0.707)/SQRT(A282*A282+C282*C282)*1000</f>
        <v>10.6664581942194</v>
      </c>
      <c r="G282" s="0" t="n">
        <f aca="false">F282*F282*A282/1000000</f>
        <v>1.61558129180821</v>
      </c>
      <c r="H282" s="0" t="n">
        <f aca="false">$B$1/A282</f>
        <v>0.0169014084507042</v>
      </c>
    </row>
    <row r="283" customFormat="false" ht="15" hidden="false" customHeight="false" outlineLevel="0" collapsed="false">
      <c r="A283" s="0" t="n">
        <f aca="false">A282+100</f>
        <v>14300</v>
      </c>
      <c r="B283" s="0" t="n">
        <f aca="false">B282</f>
        <v>2.2E-007</v>
      </c>
      <c r="C283" s="0" t="n">
        <f aca="false">1/(2*PI()*$B$2*B283)</f>
        <v>14468.6311901723</v>
      </c>
      <c r="D283" s="0" t="n">
        <f aca="false">A283/(A283+C283)*100</f>
        <v>49.706918293996</v>
      </c>
      <c r="E283" s="0" t="n">
        <f aca="false">A283</f>
        <v>14300</v>
      </c>
      <c r="F283" s="0" t="n">
        <f aca="false">0.637*($B$1/0.707)/SQRT(A283*A283+C283*C283)*1000</f>
        <v>10.6296655122118</v>
      </c>
      <c r="G283" s="0" t="n">
        <f aca="false">F283*F283*A283/1000000</f>
        <v>1.61575398129151</v>
      </c>
      <c r="H283" s="0" t="n">
        <f aca="false">$B$1/A283</f>
        <v>0.0167832167832168</v>
      </c>
    </row>
    <row r="284" customFormat="false" ht="15" hidden="false" customHeight="false" outlineLevel="0" collapsed="false">
      <c r="A284" s="0" t="n">
        <f aca="false">A283+100</f>
        <v>14400</v>
      </c>
      <c r="B284" s="0" t="n">
        <f aca="false">B283</f>
        <v>2.2E-007</v>
      </c>
      <c r="C284" s="0" t="n">
        <f aca="false">1/(2*PI()*$B$2*B284)</f>
        <v>14468.6311901723</v>
      </c>
      <c r="D284" s="0" t="n">
        <f aca="false">A284/(A284+C284)*100</f>
        <v>49.8811318941307</v>
      </c>
      <c r="E284" s="0" t="n">
        <f aca="false">A284</f>
        <v>14400</v>
      </c>
      <c r="F284" s="0" t="n">
        <f aca="false">0.637*($B$1/0.707)/SQRT(A284*A284+C284*C284)*1000</f>
        <v>10.5929967383567</v>
      </c>
      <c r="G284" s="0" t="n">
        <f aca="false">F284*F284*A284/1000000</f>
        <v>1.61584675054325</v>
      </c>
      <c r="H284" s="0" t="n">
        <f aca="false">$B$1/A284</f>
        <v>0.0166666666666667</v>
      </c>
    </row>
    <row r="285" customFormat="false" ht="15" hidden="false" customHeight="false" outlineLevel="0" collapsed="false">
      <c r="A285" s="0" t="n">
        <f aca="false">A284+100</f>
        <v>14500</v>
      </c>
      <c r="B285" s="0" t="n">
        <f aca="false">B284</f>
        <v>2.2E-007</v>
      </c>
      <c r="C285" s="0" t="n">
        <f aca="false">1/(2*PI()*$B$2*B285)</f>
        <v>14468.6311901723</v>
      </c>
      <c r="D285" s="0" t="n">
        <f aca="false">A285/(A285+C285)*100</f>
        <v>50.0541427201406</v>
      </c>
      <c r="E285" s="0" t="n">
        <f aca="false">A285</f>
        <v>14500</v>
      </c>
      <c r="F285" s="0" t="n">
        <f aca="false">0.637*($B$1/0.707)/SQRT(A285*A285+C285*C285)*1000</f>
        <v>10.5564532518834</v>
      </c>
      <c r="G285" s="0" t="n">
        <f aca="false">F285*F285*A285/1000000</f>
        <v>1.61586122625839</v>
      </c>
      <c r="H285" s="0" t="n">
        <f aca="false">$B$1/A285</f>
        <v>0.016551724137931</v>
      </c>
    </row>
    <row r="286" customFormat="false" ht="15" hidden="false" customHeight="false" outlineLevel="0" collapsed="false">
      <c r="A286" s="0" t="n">
        <f aca="false">A285+100</f>
        <v>14600</v>
      </c>
      <c r="B286" s="0" t="n">
        <f aca="false">B285</f>
        <v>2.2E-007</v>
      </c>
      <c r="C286" s="0" t="n">
        <f aca="false">1/(2*PI()*$B$2*B286)</f>
        <v>14468.6311901723</v>
      </c>
      <c r="D286" s="0" t="n">
        <f aca="false">A286/(A286+C286)*100</f>
        <v>50.2259631851398</v>
      </c>
      <c r="E286" s="0" t="n">
        <f aca="false">A286</f>
        <v>14600</v>
      </c>
      <c r="F286" s="0" t="n">
        <f aca="false">0.637*($B$1/0.707)/SQRT(A286*A286+C286*C286)*1000</f>
        <v>10.520036372324</v>
      </c>
      <c r="G286" s="0" t="n">
        <f aca="false">F286*F286*A286/1000000</f>
        <v>1.61579901301529</v>
      </c>
      <c r="H286" s="0" t="n">
        <f aca="false">$B$1/A286</f>
        <v>0.0164383561643836</v>
      </c>
    </row>
    <row r="287" customFormat="false" ht="15" hidden="false" customHeight="false" outlineLevel="0" collapsed="false">
      <c r="A287" s="0" t="n">
        <f aca="false">A286+100</f>
        <v>14700</v>
      </c>
      <c r="B287" s="0" t="n">
        <f aca="false">B286</f>
        <v>2.2E-007</v>
      </c>
      <c r="C287" s="0" t="n">
        <f aca="false">1/(2*PI()*$B$2*B287)</f>
        <v>14468.6311901723</v>
      </c>
      <c r="D287" s="0" t="n">
        <f aca="false">A287/(A287+C287)*100</f>
        <v>50.396605532017</v>
      </c>
      <c r="E287" s="0" t="n">
        <f aca="false">A287</f>
        <v>14700</v>
      </c>
      <c r="F287" s="0" t="n">
        <f aca="false">0.637*($B$1/0.707)/SQRT(A287*A287+C287*C287)*1000</f>
        <v>10.483747360845</v>
      </c>
      <c r="G287" s="0" t="n">
        <f aca="false">F287*F287*A287/1000000</f>
        <v>1.61566169327255</v>
      </c>
      <c r="H287" s="0" t="n">
        <f aca="false">$B$1/A287</f>
        <v>0.0163265306122449</v>
      </c>
    </row>
    <row r="288" customFormat="false" ht="15" hidden="false" customHeight="false" outlineLevel="0" collapsed="false">
      <c r="A288" s="0" t="n">
        <f aca="false">A287+100</f>
        <v>14800</v>
      </c>
      <c r="B288" s="0" t="n">
        <f aca="false">B287</f>
        <v>2.2E-007</v>
      </c>
      <c r="C288" s="0" t="n">
        <f aca="false">1/(2*PI()*$B$2*B288)</f>
        <v>14468.6311901723</v>
      </c>
      <c r="D288" s="0" t="n">
        <f aca="false">A288/(A288+C288)*100</f>
        <v>50.5660818363432</v>
      </c>
      <c r="E288" s="0" t="n">
        <f aca="false">A288</f>
        <v>14800</v>
      </c>
      <c r="F288" s="0" t="n">
        <f aca="false">0.637*($B$1/0.707)/SQRT(A288*A288+C288*C288)*1000</f>
        <v>10.4475874215621</v>
      </c>
      <c r="G288" s="0" t="n">
        <f aca="false">F288*F288*A288/1000000</f>
        <v>1.6154508273815</v>
      </c>
      <c r="H288" s="0" t="n">
        <f aca="false">$B$1/A288</f>
        <v>0.0162162162162162</v>
      </c>
    </row>
    <row r="289" customFormat="false" ht="15" hidden="false" customHeight="false" outlineLevel="0" collapsed="false">
      <c r="A289" s="0" t="n">
        <f aca="false">A288+100</f>
        <v>14900</v>
      </c>
      <c r="B289" s="0" t="n">
        <f aca="false">B288</f>
        <v>2.2E-007</v>
      </c>
      <c r="C289" s="0" t="n">
        <f aca="false">1/(2*PI()*$B$2*B289)</f>
        <v>14468.6311901723</v>
      </c>
      <c r="D289" s="0" t="n">
        <f aca="false">A289/(A289+C289)*100</f>
        <v>50.7344040092207</v>
      </c>
      <c r="E289" s="0" t="n">
        <f aca="false">A289</f>
        <v>14900</v>
      </c>
      <c r="F289" s="0" t="n">
        <f aca="false">0.637*($B$1/0.707)/SQRT(A289*A289+C289*C289)*1000</f>
        <v>10.4115577028401</v>
      </c>
      <c r="G289" s="0" t="n">
        <f aca="false">F289*F289*A289/1000000</f>
        <v>1.61516795361357</v>
      </c>
      <c r="H289" s="0" t="n">
        <f aca="false">$B$1/A289</f>
        <v>0.0161073825503356</v>
      </c>
    </row>
    <row r="290" customFormat="false" ht="15" hidden="false" customHeight="false" outlineLevel="0" collapsed="false">
      <c r="A290" s="0" t="n">
        <f aca="false">A289+100</f>
        <v>15000</v>
      </c>
      <c r="B290" s="0" t="n">
        <f aca="false">B289</f>
        <v>2.2E-007</v>
      </c>
      <c r="C290" s="0" t="n">
        <f aca="false">1/(2*PI()*$B$2*B290)</f>
        <v>14468.6311901723</v>
      </c>
      <c r="D290" s="0" t="n">
        <f aca="false">A290/(A290+C290)*100</f>
        <v>50.901583800073</v>
      </c>
      <c r="E290" s="0" t="n">
        <f aca="false">A290</f>
        <v>15000</v>
      </c>
      <c r="F290" s="0" t="n">
        <f aca="false">0.637*($B$1/0.707)/SQRT(A290*A290+C290*C290)*1000</f>
        <v>10.3756592985757</v>
      </c>
      <c r="G290" s="0" t="n">
        <f aca="false">F290*F290*A290/1000000</f>
        <v>1.6148145882018</v>
      </c>
      <c r="H290" s="0" t="n">
        <f aca="false">$B$1/A290</f>
        <v>0.016</v>
      </c>
    </row>
    <row r="291" customFormat="false" ht="15" hidden="false" customHeight="false" outlineLevel="0" collapsed="false">
      <c r="A291" s="0" t="n">
        <f aca="false">A290+100</f>
        <v>15100</v>
      </c>
      <c r="B291" s="0" t="n">
        <f aca="false">B290</f>
        <v>2.2E-007</v>
      </c>
      <c r="C291" s="0" t="n">
        <f aca="false">1/(2*PI()*$B$2*B291)</f>
        <v>14468.6311901723</v>
      </c>
      <c r="D291" s="0" t="n">
        <f aca="false">A291/(A291+C291)*100</f>
        <v>51.0676327993795</v>
      </c>
      <c r="E291" s="0" t="n">
        <f aca="false">A291</f>
        <v>15100</v>
      </c>
      <c r="F291" s="0" t="n">
        <f aca="false">0.637*($B$1/0.707)/SQRT(A291*A291+C291*C291)*1000</f>
        <v>10.3398932494642</v>
      </c>
      <c r="G291" s="0" t="n">
        <f aca="false">F291*F291*A291/1000000</f>
        <v>1.61439222539575</v>
      </c>
      <c r="H291" s="0" t="n">
        <f aca="false">$B$1/A291</f>
        <v>0.0158940397350993</v>
      </c>
    </row>
    <row r="292" customFormat="false" ht="15" hidden="false" customHeight="false" outlineLevel="0" collapsed="false">
      <c r="A292" s="0" t="n">
        <f aca="false">A291+100</f>
        <v>15200</v>
      </c>
      <c r="B292" s="0" t="n">
        <f aca="false">B291</f>
        <v>2.2E-007</v>
      </c>
      <c r="C292" s="0" t="n">
        <f aca="false">1/(2*PI()*$B$2*B292)</f>
        <v>14468.6311901723</v>
      </c>
      <c r="D292" s="0" t="n">
        <f aca="false">A292/(A292+C292)*100</f>
        <v>51.2325624413538</v>
      </c>
      <c r="E292" s="0" t="n">
        <f aca="false">A292</f>
        <v>15200</v>
      </c>
      <c r="F292" s="0" t="n">
        <f aca="false">0.637*($B$1/0.707)/SQRT(A292*A292+C292*C292)*1000</f>
        <v>10.3042605442488</v>
      </c>
      <c r="G292" s="0" t="n">
        <f aca="false">F292*F292*A292/1000000</f>
        <v>1.61390233752918</v>
      </c>
      <c r="H292" s="0" t="n">
        <f aca="false">$B$1/A292</f>
        <v>0.0157894736842105</v>
      </c>
    </row>
    <row r="293" customFormat="false" ht="15" hidden="false" customHeight="false" outlineLevel="0" collapsed="false">
      <c r="A293" s="0" t="n">
        <f aca="false">A292+100</f>
        <v>15300</v>
      </c>
      <c r="B293" s="0" t="n">
        <f aca="false">B292</f>
        <v>2.2E-007</v>
      </c>
      <c r="C293" s="0" t="n">
        <f aca="false">1/(2*PI()*$B$2*B293)</f>
        <v>14468.6311901723</v>
      </c>
      <c r="D293" s="0" t="n">
        <f aca="false">A293/(A293+C293)*100</f>
        <v>51.3963840065682</v>
      </c>
      <c r="E293" s="0" t="n">
        <f aca="false">A293</f>
        <v>15300</v>
      </c>
      <c r="F293" s="0" t="n">
        <f aca="false">0.637*($B$1/0.707)/SQRT(A293*A293+C293*C293)*1000</f>
        <v>10.268762120953</v>
      </c>
      <c r="G293" s="0" t="n">
        <f aca="false">F293*F293*A293/1000000</f>
        <v>1.61334637509981</v>
      </c>
      <c r="H293" s="0" t="n">
        <f aca="false">$B$1/A293</f>
        <v>0.0156862745098039</v>
      </c>
    </row>
    <row r="294" customFormat="false" ht="15" hidden="false" customHeight="false" outlineLevel="0" collapsed="false">
      <c r="A294" s="0" t="n">
        <f aca="false">A293+100</f>
        <v>15400</v>
      </c>
      <c r="B294" s="0" t="n">
        <f aca="false">B293</f>
        <v>2.2E-007</v>
      </c>
      <c r="C294" s="0" t="n">
        <f aca="false">1/(2*PI()*$B$2*B294)</f>
        <v>14468.6311901723</v>
      </c>
      <c r="D294" s="0" t="n">
        <f aca="false">A294/(A294+C294)*100</f>
        <v>51.559108624526</v>
      </c>
      <c r="E294" s="0" t="n">
        <f aca="false">A294</f>
        <v>15400</v>
      </c>
      <c r="F294" s="0" t="n">
        <f aca="false">0.637*($B$1/0.707)/SQRT(A294*A294+C294*C294)*1000</f>
        <v>10.2333988680955</v>
      </c>
      <c r="G294" s="0" t="n">
        <f aca="false">F294*F294*A294/1000000</f>
        <v>1.6127257668605</v>
      </c>
      <c r="H294" s="0" t="n">
        <f aca="false">$B$1/A294</f>
        <v>0.0155844155844156</v>
      </c>
    </row>
    <row r="295" customFormat="false" ht="15" hidden="false" customHeight="false" outlineLevel="0" collapsed="false">
      <c r="A295" s="0" t="n">
        <f aca="false">A294+100</f>
        <v>15500</v>
      </c>
      <c r="B295" s="0" t="n">
        <f aca="false">B294</f>
        <v>2.2E-007</v>
      </c>
      <c r="C295" s="0" t="n">
        <f aca="false">1/(2*PI()*$B$2*B295)</f>
        <v>14468.6311901723</v>
      </c>
      <c r="D295" s="0" t="n">
        <f aca="false">A295/(A295+C295)*100</f>
        <v>51.7207472761818</v>
      </c>
      <c r="E295" s="0" t="n">
        <f aca="false">A295</f>
        <v>15500</v>
      </c>
      <c r="F295" s="0" t="n">
        <f aca="false">0.637*($B$1/0.707)/SQRT(A295*A295+C295*C295)*1000</f>
        <v>10.1981716258871</v>
      </c>
      <c r="G295" s="0" t="n">
        <f aca="false">F295*F295*A295/1000000</f>
        <v>1.61204191992126</v>
      </c>
      <c r="H295" s="0" t="n">
        <f aca="false">$B$1/A295</f>
        <v>0.0154838709677419</v>
      </c>
    </row>
    <row r="296" customFormat="false" ht="15" hidden="false" customHeight="false" outlineLevel="0" collapsed="false">
      <c r="A296" s="0" t="n">
        <f aca="false">A295+100</f>
        <v>15600</v>
      </c>
      <c r="B296" s="0" t="n">
        <f aca="false">B295</f>
        <v>2.2E-007</v>
      </c>
      <c r="C296" s="0" t="n">
        <f aca="false">1/(2*PI()*$B$2*B296)</f>
        <v>14468.6311901723</v>
      </c>
      <c r="D296" s="0" t="n">
        <f aca="false">A296/(A296+C296)*100</f>
        <v>51.8813107964114</v>
      </c>
      <c r="E296" s="0" t="n">
        <f aca="false">A296</f>
        <v>15600</v>
      </c>
      <c r="F296" s="0" t="n">
        <f aca="false">0.637*($B$1/0.707)/SQRT(A296*A296+C296*C296)*1000</f>
        <v>10.1630811874101</v>
      </c>
      <c r="G296" s="0" t="n">
        <f aca="false">F296*F296*A296/1000000</f>
        <v>1.61129621986147</v>
      </c>
      <c r="H296" s="0" t="n">
        <f aca="false">$B$1/A296</f>
        <v>0.0153846153846154</v>
      </c>
    </row>
    <row r="297" customFormat="false" ht="15" hidden="false" customHeight="false" outlineLevel="0" collapsed="false">
      <c r="A297" s="0" t="n">
        <f aca="false">A296+100</f>
        <v>15700</v>
      </c>
      <c r="B297" s="0" t="n">
        <f aca="false">B296</f>
        <v>2.2E-007</v>
      </c>
      <c r="C297" s="0" t="n">
        <f aca="false">1/(2*PI()*$B$2*B297)</f>
        <v>14468.6311901723</v>
      </c>
      <c r="D297" s="0" t="n">
        <f aca="false">A297/(A297+C297)*100</f>
        <v>52.0408098764336</v>
      </c>
      <c r="E297" s="0" t="n">
        <f aca="false">A297</f>
        <v>15700</v>
      </c>
      <c r="F297" s="0" t="n">
        <f aca="false">0.637*($B$1/0.707)/SQRT(A297*A297+C297*C297)*1000</f>
        <v>10.1281282997795</v>
      </c>
      <c r="G297" s="0" t="n">
        <f aca="false">F297*F297*A297/1000000</f>
        <v>1.61049003085167</v>
      </c>
      <c r="H297" s="0" t="n">
        <f aca="false">$B$1/A297</f>
        <v>0.0152866242038217</v>
      </c>
    </row>
    <row r="298" customFormat="false" ht="15" hidden="false" customHeight="false" outlineLevel="0" collapsed="false">
      <c r="A298" s="0" t="n">
        <f aca="false">A297+100</f>
        <v>15800</v>
      </c>
      <c r="B298" s="0" t="n">
        <f aca="false">B297</f>
        <v>2.2E-007</v>
      </c>
      <c r="C298" s="0" t="n">
        <f aca="false">1/(2*PI()*$B$2*B298)</f>
        <v>14468.6311901723</v>
      </c>
      <c r="D298" s="0" t="n">
        <f aca="false">A298/(A298+C298)*100</f>
        <v>52.1992550661821</v>
      </c>
      <c r="E298" s="0" t="n">
        <f aca="false">A298</f>
        <v>15800</v>
      </c>
      <c r="F298" s="0" t="n">
        <f aca="false">0.637*($B$1/0.707)/SQRT(A298*A298+C298*C298)*1000</f>
        <v>10.0933136652862</v>
      </c>
      <c r="G298" s="0" t="n">
        <f aca="false">F298*F298*A298/1000000</f>
        <v>1.60962469578447</v>
      </c>
      <c r="H298" s="0" t="n">
        <f aca="false">$B$1/A298</f>
        <v>0.0151898734177215</v>
      </c>
    </row>
    <row r="299" customFormat="false" ht="15" hidden="false" customHeight="false" outlineLevel="0" collapsed="false">
      <c r="A299" s="0" t="n">
        <f aca="false">A298+100</f>
        <v>15900</v>
      </c>
      <c r="B299" s="0" t="n">
        <f aca="false">B298</f>
        <v>2.2E-007</v>
      </c>
      <c r="C299" s="0" t="n">
        <f aca="false">1/(2*PI()*$B$2*B299)</f>
        <v>14468.6311901723</v>
      </c>
      <c r="D299" s="0" t="n">
        <f aca="false">A299/(A299+C299)*100</f>
        <v>52.3566567766329</v>
      </c>
      <c r="E299" s="0" t="n">
        <f aca="false">A299</f>
        <v>15900</v>
      </c>
      <c r="F299" s="0" t="n">
        <f aca="false">0.637*($B$1/0.707)/SQRT(A299*A299+C299*C299)*1000</f>
        <v>10.0586379425218</v>
      </c>
      <c r="G299" s="0" t="n">
        <f aca="false">F299*F299*A299/1000000</f>
        <v>1.60870153641394</v>
      </c>
      <c r="H299" s="0" t="n">
        <f aca="false">$B$1/A299</f>
        <v>0.0150943396226415</v>
      </c>
    </row>
    <row r="300" customFormat="false" ht="15" hidden="false" customHeight="false" outlineLevel="0" collapsed="false">
      <c r="A300" s="0" t="n">
        <f aca="false">A299+100</f>
        <v>16000</v>
      </c>
      <c r="B300" s="0" t="n">
        <f aca="false">B299</f>
        <v>2.2E-007</v>
      </c>
      <c r="C300" s="0" t="n">
        <f aca="false">1/(2*PI()*$B$2*B300)</f>
        <v>14468.6311901723</v>
      </c>
      <c r="D300" s="0" t="n">
        <f aca="false">A300/(A300+C300)*100</f>
        <v>52.5130252820836</v>
      </c>
      <c r="E300" s="0" t="n">
        <f aca="false">A300</f>
        <v>16000</v>
      </c>
      <c r="F300" s="0" t="n">
        <f aca="false">0.637*($B$1/0.707)/SQRT(A300*A300+C300*C300)*1000</f>
        <v>10.0241017474852</v>
      </c>
      <c r="G300" s="0" t="n">
        <f aca="false">F300*F300*A300/1000000</f>
        <v>1.60772185350299</v>
      </c>
      <c r="H300" s="0" t="n">
        <f aca="false">$B$1/A300</f>
        <v>0.015</v>
      </c>
    </row>
    <row r="301" customFormat="false" ht="15" hidden="false" customHeight="false" outlineLevel="0" collapsed="false">
      <c r="A301" s="0" t="n">
        <f aca="false">A300+100</f>
        <v>16100</v>
      </c>
      <c r="B301" s="0" t="n">
        <f aca="false">B300</f>
        <v>2.2E-007</v>
      </c>
      <c r="C301" s="0" t="n">
        <f aca="false">1/(2*PI()*$B$2*B301)</f>
        <v>14468.6311901723</v>
      </c>
      <c r="D301" s="0" t="n">
        <f aca="false">A301/(A301+C301)*100</f>
        <v>52.6683707223897</v>
      </c>
      <c r="E301" s="0" t="n">
        <f aca="false">A301</f>
        <v>16100</v>
      </c>
      <c r="F301" s="0" t="n">
        <f aca="false">0.637*($B$1/0.707)/SQRT(A301*A301+C301*C301)*1000</f>
        <v>9.98970565467119</v>
      </c>
      <c r="G301" s="0" t="n">
        <f aca="false">F301*F301*A301/1000000</f>
        <v>1.60668692697821</v>
      </c>
      <c r="H301" s="0" t="n">
        <f aca="false">$B$1/A301</f>
        <v>0.0149068322981366</v>
      </c>
    </row>
    <row r="302" customFormat="false" ht="15" hidden="false" customHeight="false" outlineLevel="0" collapsed="false">
      <c r="A302" s="0" t="n">
        <f aca="false">A301+100</f>
        <v>16200</v>
      </c>
      <c r="B302" s="0" t="n">
        <f aca="false">B301</f>
        <v>2.2E-007</v>
      </c>
      <c r="C302" s="0" t="n">
        <f aca="false">1/(2*PI()*$B$2*B302)</f>
        <v>14468.6311901723</v>
      </c>
      <c r="D302" s="0" t="n">
        <f aca="false">A302/(A302+C302)*100</f>
        <v>52.8227031051561</v>
      </c>
      <c r="E302" s="0" t="n">
        <f aca="false">A302</f>
        <v>16200</v>
      </c>
      <c r="F302" s="0" t="n">
        <f aca="false">0.637*($B$1/0.707)/SQRT(A302*A302+C302*C302)*1000</f>
        <v>9.95545019813962</v>
      </c>
      <c r="G302" s="0" t="n">
        <f aca="false">F302*F302*A302/1000000</f>
        <v>1.60559801609174</v>
      </c>
      <c r="H302" s="0" t="n">
        <f aca="false">$B$1/A302</f>
        <v>0.0148148148148148</v>
      </c>
    </row>
    <row r="303" customFormat="false" ht="15" hidden="false" customHeight="false" outlineLevel="0" collapsed="false">
      <c r="A303" s="0" t="n">
        <f aca="false">A302+100</f>
        <v>16300</v>
      </c>
      <c r="B303" s="0" t="n">
        <f aca="false">B302</f>
        <v>2.2E-007</v>
      </c>
      <c r="C303" s="0" t="n">
        <f aca="false">1/(2*PI()*$B$2*B303)</f>
        <v>14468.6311901723</v>
      </c>
      <c r="D303" s="0" t="n">
        <f aca="false">A303/(A303+C303)*100</f>
        <v>52.9760323078861</v>
      </c>
      <c r="E303" s="0" t="n">
        <f aca="false">A303</f>
        <v>16300</v>
      </c>
      <c r="F303" s="0" t="n">
        <f aca="false">0.637*($B$1/0.707)/SQRT(A303*A303+C303*C303)*1000</f>
        <v>9.92133587256747</v>
      </c>
      <c r="G303" s="0" t="n">
        <f aca="false">F303*F303*A303/1000000</f>
        <v>1.60445635958959</v>
      </c>
      <c r="H303" s="0" t="n">
        <f aca="false">$B$1/A303</f>
        <v>0.0147239263803681</v>
      </c>
    </row>
    <row r="304" customFormat="false" ht="15" hidden="false" customHeight="false" outlineLevel="0" collapsed="false">
      <c r="A304" s="0" t="n">
        <f aca="false">A303+100</f>
        <v>16400</v>
      </c>
      <c r="B304" s="0" t="n">
        <f aca="false">B303</f>
        <v>2.2E-007</v>
      </c>
      <c r="C304" s="0" t="n">
        <f aca="false">1/(2*PI()*$B$2*B304)</f>
        <v>14468.6311901723</v>
      </c>
      <c r="D304" s="0" t="n">
        <f aca="false">A304/(A304+C304)*100</f>
        <v>53.1283680800893</v>
      </c>
      <c r="E304" s="0" t="n">
        <f aca="false">A304</f>
        <v>16400</v>
      </c>
      <c r="F304" s="0" t="n">
        <f aca="false">0.637*($B$1/0.707)/SQRT(A304*A304+C304*C304)*1000</f>
        <v>9.88736313428168</v>
      </c>
      <c r="G304" s="0" t="n">
        <f aca="false">F304*F304*A304/1000000</f>
        <v>1.6032631758861</v>
      </c>
      <c r="H304" s="0" t="n">
        <f aca="false">$B$1/A304</f>
        <v>0.0146341463414634</v>
      </c>
    </row>
    <row r="305" customFormat="false" ht="15" hidden="false" customHeight="false" outlineLevel="0" collapsed="false">
      <c r="A305" s="0" t="n">
        <f aca="false">A304+100</f>
        <v>16500</v>
      </c>
      <c r="B305" s="0" t="n">
        <f aca="false">B304</f>
        <v>2.2E-007</v>
      </c>
      <c r="C305" s="0" t="n">
        <f aca="false">1/(2*PI()*$B$2*B305)</f>
        <v>14468.6311901723</v>
      </c>
      <c r="D305" s="0" t="n">
        <f aca="false">A305/(A305+C305)*100</f>
        <v>53.2797200453476</v>
      </c>
      <c r="E305" s="0" t="n">
        <f aca="false">A305</f>
        <v>16500</v>
      </c>
      <c r="F305" s="0" t="n">
        <f aca="false">0.637*($B$1/0.707)/SQRT(A305*A305+C305*C305)*1000</f>
        <v>9.85353240227397</v>
      </c>
      <c r="G305" s="0" t="n">
        <f aca="false">F305*F305*A305/1000000</f>
        <v>1.60201966324394</v>
      </c>
      <c r="H305" s="0" t="n">
        <f aca="false">$B$1/A305</f>
        <v>0.0145454545454545</v>
      </c>
    </row>
    <row r="306" customFormat="false" ht="15" hidden="false" customHeight="false" outlineLevel="0" collapsed="false">
      <c r="A306" s="0" t="n">
        <f aca="false">A305+100</f>
        <v>16600</v>
      </c>
      <c r="B306" s="0" t="n">
        <f aca="false">B305</f>
        <v>2.2E-007</v>
      </c>
      <c r="C306" s="0" t="n">
        <f aca="false">1/(2*PI()*$B$2*B306)</f>
        <v>14468.6311901723</v>
      </c>
      <c r="D306" s="0" t="n">
        <f aca="false">A306/(A306+C306)*100</f>
        <v>53.4300977033419</v>
      </c>
      <c r="E306" s="0" t="n">
        <f aca="false">A306</f>
        <v>16600</v>
      </c>
      <c r="F306" s="0" t="n">
        <f aca="false">0.637*($B$1/0.707)/SQRT(A306*A306+C306*C306)*1000</f>
        <v>9.81984405919724</v>
      </c>
      <c r="G306" s="0" t="n">
        <f aca="false">F306*F306*A306/1000000</f>
        <v>1.60072699995939</v>
      </c>
      <c r="H306" s="0" t="n">
        <f aca="false">$B$1/A306</f>
        <v>0.0144578313253012</v>
      </c>
    </row>
    <row r="307" customFormat="false" ht="15" hidden="false" customHeight="false" outlineLevel="0" collapsed="false">
      <c r="A307" s="0" t="n">
        <f aca="false">A306+100</f>
        <v>16700</v>
      </c>
      <c r="B307" s="0" t="n">
        <f aca="false">B306</f>
        <v>2.2E-007</v>
      </c>
      <c r="C307" s="0" t="n">
        <f aca="false">1/(2*PI()*$B$2*B307)</f>
        <v>14468.6311901723</v>
      </c>
      <c r="D307" s="0" t="n">
        <f aca="false">A307/(A307+C307)*100</f>
        <v>53.5795104318397</v>
      </c>
      <c r="E307" s="0" t="n">
        <f aca="false">A307</f>
        <v>16700</v>
      </c>
      <c r="F307" s="0" t="n">
        <f aca="false">0.637*($B$1/0.707)/SQRT(A307*A307+C307*C307)*1000</f>
        <v>9.78629845234376</v>
      </c>
      <c r="G307" s="0" t="n">
        <f aca="false">F307*F307*A307/1000000</f>
        <v>1.59938634455237</v>
      </c>
      <c r="H307" s="0" t="n">
        <f aca="false">$B$1/A307</f>
        <v>0.0143712574850299</v>
      </c>
    </row>
    <row r="308" customFormat="false" ht="15" hidden="false" customHeight="false" outlineLevel="0" collapsed="false">
      <c r="A308" s="0" t="n">
        <f aca="false">A307+100</f>
        <v>16800</v>
      </c>
      <c r="B308" s="0" t="n">
        <f aca="false">B307</f>
        <v>2.2E-007</v>
      </c>
      <c r="C308" s="0" t="n">
        <f aca="false">1/(2*PI()*$B$2*B308)</f>
        <v>14468.6311901723</v>
      </c>
      <c r="D308" s="0" t="n">
        <f aca="false">A308/(A308+C308)*100</f>
        <v>53.7279674886447</v>
      </c>
      <c r="E308" s="0" t="n">
        <f aca="false">A308</f>
        <v>16800</v>
      </c>
      <c r="F308" s="0" t="n">
        <f aca="false">0.637*($B$1/0.707)/SQRT(A308*A308+C308*C308)*1000</f>
        <v>9.75289589460524</v>
      </c>
      <c r="G308" s="0" t="n">
        <f aca="false">F308*F308*A308/1000000</f>
        <v>1.59799883596093</v>
      </c>
      <c r="H308" s="0" t="n">
        <f aca="false">$B$1/A308</f>
        <v>0.0142857142857143</v>
      </c>
    </row>
    <row r="309" customFormat="false" ht="15" hidden="false" customHeight="false" outlineLevel="0" collapsed="false">
      <c r="A309" s="0" t="n">
        <f aca="false">A308+100</f>
        <v>16900</v>
      </c>
      <c r="B309" s="0" t="n">
        <f aca="false">B308</f>
        <v>2.2E-007</v>
      </c>
      <c r="C309" s="0" t="n">
        <f aca="false">1/(2*PI()*$B$2*B309)</f>
        <v>14468.6311901723</v>
      </c>
      <c r="D309" s="0" t="n">
        <f aca="false">A309/(A309+C309)*100</f>
        <v>53.875478013509</v>
      </c>
      <c r="E309" s="0" t="n">
        <f aca="false">A309</f>
        <v>16900</v>
      </c>
      <c r="F309" s="0" t="n">
        <f aca="false">0.637*($B$1/0.707)/SQRT(A309*A309+C309*C309)*1000</f>
        <v>9.71963666541478</v>
      </c>
      <c r="G309" s="0" t="n">
        <f aca="false">F309*F309*A309/1000000</f>
        <v>1.59656559373971</v>
      </c>
      <c r="H309" s="0" t="n">
        <f aca="false">$B$1/A309</f>
        <v>0.0142011834319527</v>
      </c>
    </row>
    <row r="310" customFormat="false" ht="15" hidden="false" customHeight="false" outlineLevel="0" collapsed="false">
      <c r="A310" s="0" t="n">
        <f aca="false">A309+100</f>
        <v>17000</v>
      </c>
      <c r="B310" s="0" t="n">
        <f aca="false">B309</f>
        <v>2.2E-007</v>
      </c>
      <c r="C310" s="0" t="n">
        <f aca="false">1/(2*PI()*$B$2*B310)</f>
        <v>14468.6311901723</v>
      </c>
      <c r="D310" s="0" t="n">
        <f aca="false">A310/(A310+C310)*100</f>
        <v>54.0220510300083</v>
      </c>
      <c r="E310" s="0" t="n">
        <f aca="false">A310</f>
        <v>17000</v>
      </c>
      <c r="F310" s="0" t="n">
        <f aca="false">0.637*($B$1/0.707)/SQRT(A310*A310+C310*C310)*1000</f>
        <v>9.68652101167083</v>
      </c>
      <c r="G310" s="0" t="n">
        <f aca="false">F310*F310*A310/1000000</f>
        <v>1.59508771826219</v>
      </c>
      <c r="H310" s="0" t="n">
        <f aca="false">$B$1/A310</f>
        <v>0.0141176470588235</v>
      </c>
    </row>
    <row r="311" customFormat="false" ht="15" hidden="false" customHeight="false" outlineLevel="0" collapsed="false">
      <c r="A311" s="0" t="n">
        <f aca="false">A310+100</f>
        <v>17100</v>
      </c>
      <c r="B311" s="0" t="n">
        <f aca="false">B310</f>
        <v>2.2E-007</v>
      </c>
      <c r="C311" s="0" t="n">
        <f aca="false">1/(2*PI()*$B$2*B311)</f>
        <v>14468.6311901723</v>
      </c>
      <c r="D311" s="0" t="n">
        <f aca="false">A311/(A311+C311)*100</f>
        <v>54.1676954473827</v>
      </c>
      <c r="E311" s="0" t="n">
        <f aca="false">A311</f>
        <v>17100</v>
      </c>
      <c r="F311" s="0" t="n">
        <f aca="false">0.637*($B$1/0.707)/SQRT(A311*A311+C311*C311)*1000</f>
        <v>9.65354914864336</v>
      </c>
      <c r="G311" s="0" t="n">
        <f aca="false">F311*F311*A311/1000000</f>
        <v>1.59356629092617</v>
      </c>
      <c r="H311" s="0" t="n">
        <f aca="false">$B$1/A311</f>
        <v>0.0140350877192982</v>
      </c>
    </row>
    <row r="312" customFormat="false" ht="15" hidden="false" customHeight="false" outlineLevel="0" collapsed="false">
      <c r="A312" s="0" t="n">
        <f aca="false">A311+100</f>
        <v>17200</v>
      </c>
      <c r="B312" s="0" t="n">
        <f aca="false">B311</f>
        <v>2.2E-007</v>
      </c>
      <c r="C312" s="0" t="n">
        <f aca="false">1/(2*PI()*$B$2*B312)</f>
        <v>14468.6311901723</v>
      </c>
      <c r="D312" s="0" t="n">
        <f aca="false">A312/(A312+C312)*100</f>
        <v>54.3124200623412</v>
      </c>
      <c r="E312" s="0" t="n">
        <f aca="false">A312</f>
        <v>17200</v>
      </c>
      <c r="F312" s="0" t="n">
        <f aca="false">0.637*($B$1/0.707)/SQRT(A312*A312+C312*C312)*1000</f>
        <v>9.62072126086226</v>
      </c>
      <c r="G312" s="0" t="n">
        <f aca="false">F312*F312*A312/1000000</f>
        <v>1.59200237436236</v>
      </c>
      <c r="H312" s="0" t="n">
        <f aca="false">$B$1/A312</f>
        <v>0.013953488372093</v>
      </c>
    </row>
    <row r="313" customFormat="false" ht="15" hidden="false" customHeight="false" outlineLevel="0" collapsed="false">
      <c r="A313" s="0" t="n">
        <f aca="false">A312+100</f>
        <v>17300</v>
      </c>
      <c r="B313" s="0" t="n">
        <f aca="false">B312</f>
        <v>2.2E-007</v>
      </c>
      <c r="C313" s="0" t="n">
        <f aca="false">1/(2*PI()*$B$2*B313)</f>
        <v>14468.6311901723</v>
      </c>
      <c r="D313" s="0" t="n">
        <f aca="false">A313/(A313+C313)*100</f>
        <v>54.4562335608334</v>
      </c>
      <c r="E313" s="0" t="n">
        <f aca="false">A313</f>
        <v>17300</v>
      </c>
      <c r="F313" s="0" t="n">
        <f aca="false">0.637*($B$1/0.707)/SQRT(A313*A313+C313*C313)*1000</f>
        <v>9.58803750298818</v>
      </c>
      <c r="G313" s="0" t="n">
        <f aca="false">F313*F313*A313/1000000</f>
        <v>1.59039701264564</v>
      </c>
      <c r="H313" s="0" t="n">
        <f aca="false">$B$1/A313</f>
        <v>0.0138728323699422</v>
      </c>
    </row>
    <row r="314" customFormat="false" ht="15" hidden="false" customHeight="false" outlineLevel="0" collapsed="false">
      <c r="A314" s="0" t="n">
        <f aca="false">A313+100</f>
        <v>17400</v>
      </c>
      <c r="B314" s="0" t="n">
        <f aca="false">B313</f>
        <v>2.2E-007</v>
      </c>
      <c r="C314" s="0" t="n">
        <f aca="false">1/(2*PI()*$B$2*B314)</f>
        <v>14468.6311901723</v>
      </c>
      <c r="D314" s="0" t="n">
        <f aca="false">A314/(A314+C314)*100</f>
        <v>54.5991445197867</v>
      </c>
      <c r="E314" s="0" t="n">
        <f aca="false">A314</f>
        <v>17400</v>
      </c>
      <c r="F314" s="0" t="n">
        <f aca="false">0.637*($B$1/0.707)/SQRT(A314*A314+C314*C314)*1000</f>
        <v>9.55549800066593</v>
      </c>
      <c r="G314" s="0" t="n">
        <f aca="false">F314*F314*A314/1000000</f>
        <v>1.58875123150871</v>
      </c>
      <c r="H314" s="0" t="n">
        <f aca="false">$B$1/A314</f>
        <v>0.0137931034482759</v>
      </c>
    </row>
    <row r="315" customFormat="false" ht="15" hidden="false" customHeight="false" outlineLevel="0" collapsed="false">
      <c r="A315" s="0" t="n">
        <f aca="false">A314+100</f>
        <v>17500</v>
      </c>
      <c r="B315" s="0" t="n">
        <f aca="false">B314</f>
        <v>2.2E-007</v>
      </c>
      <c r="C315" s="0" t="n">
        <f aca="false">1/(2*PI()*$B$2*B315)</f>
        <v>14468.6311901723</v>
      </c>
      <c r="D315" s="0" t="n">
        <f aca="false">A315/(A315+C315)*100</f>
        <v>54.7411614088119</v>
      </c>
      <c r="E315" s="0" t="n">
        <f aca="false">A315</f>
        <v>17500</v>
      </c>
      <c r="F315" s="0" t="n">
        <f aca="false">0.637*($B$1/0.707)/SQRT(A315*A315+C315*C315)*1000</f>
        <v>9.52310285136061</v>
      </c>
      <c r="G315" s="0" t="n">
        <f aca="false">F315*F315*A315/1000000</f>
        <v>1.58706603855787</v>
      </c>
      <c r="H315" s="0" t="n">
        <f aca="false">$B$1/A315</f>
        <v>0.0137142857142857</v>
      </c>
    </row>
    <row r="316" customFormat="false" ht="15" hidden="false" customHeight="false" outlineLevel="0" collapsed="false">
      <c r="A316" s="0" t="n">
        <f aca="false">A315+100</f>
        <v>17600</v>
      </c>
      <c r="B316" s="0" t="n">
        <f aca="false">B315</f>
        <v>2.2E-007</v>
      </c>
      <c r="C316" s="0" t="n">
        <f aca="false">1/(2*PI()*$B$2*B316)</f>
        <v>14468.6311901723</v>
      </c>
      <c r="D316" s="0" t="n">
        <f aca="false">A316/(A316+C316)*100</f>
        <v>54.8822925918761</v>
      </c>
      <c r="E316" s="0" t="n">
        <f aca="false">A316</f>
        <v>17600</v>
      </c>
      <c r="F316" s="0" t="n">
        <f aca="false">0.637*($B$1/0.707)/SQRT(A316*A316+C316*C316)*1000</f>
        <v>9.4908521251766</v>
      </c>
      <c r="G316" s="0" t="n">
        <f aca="false">F316*F316*A316/1000000</f>
        <v>1.58534242349066</v>
      </c>
      <c r="H316" s="0" t="n">
        <f aca="false">$B$1/A316</f>
        <v>0.0136363636363636</v>
      </c>
    </row>
    <row r="317" customFormat="false" ht="15" hidden="false" customHeight="false" outlineLevel="0" collapsed="false">
      <c r="A317" s="0" t="n">
        <f aca="false">A316+100</f>
        <v>17700</v>
      </c>
      <c r="B317" s="0" t="n">
        <f aca="false">B316</f>
        <v>2.2E-007</v>
      </c>
      <c r="C317" s="0" t="n">
        <f aca="false">1/(2*PI()*$B$2*B317)</f>
        <v>14468.6311901723</v>
      </c>
      <c r="D317" s="0" t="n">
        <f aca="false">A317/(A317+C317)*100</f>
        <v>55.022546328945</v>
      </c>
      <c r="E317" s="0" t="n">
        <f aca="false">A317</f>
        <v>17700</v>
      </c>
      <c r="F317" s="0" t="n">
        <f aca="false">0.637*($B$1/0.707)/SQRT(A317*A317+C317*C317)*1000</f>
        <v>9.45874586565965</v>
      </c>
      <c r="G317" s="0" t="n">
        <f aca="false">F317*F317*A317/1000000</f>
        <v>1.58358135831506</v>
      </c>
      <c r="H317" s="0" t="n">
        <f aca="false">$B$1/A317</f>
        <v>0.0135593220338983</v>
      </c>
    </row>
    <row r="318" customFormat="false" ht="15" hidden="false" customHeight="false" outlineLevel="0" collapsed="false">
      <c r="A318" s="0" t="n">
        <f aca="false">A317+100</f>
        <v>17800</v>
      </c>
      <c r="B318" s="0" t="n">
        <f aca="false">B317</f>
        <v>2.2E-007</v>
      </c>
      <c r="C318" s="0" t="n">
        <f aca="false">1/(2*PI()*$B$2*B318)</f>
        <v>14468.6311901723</v>
      </c>
      <c r="D318" s="0" t="n">
        <f aca="false">A318/(A318+C318)*100</f>
        <v>55.1619307775942</v>
      </c>
      <c r="E318" s="0" t="n">
        <f aca="false">A318</f>
        <v>17800</v>
      </c>
      <c r="F318" s="0" t="n">
        <f aca="false">0.637*($B$1/0.707)/SQRT(A318*A318+C318*C318)*1000</f>
        <v>9.42678409058224</v>
      </c>
      <c r="G318" s="0" t="n">
        <f aca="false">F318*F318*A318/1000000</f>
        <v>1.58178379757009</v>
      </c>
      <c r="H318" s="0" t="n">
        <f aca="false">$B$1/A318</f>
        <v>0.0134831460674157</v>
      </c>
    </row>
    <row r="319" customFormat="false" ht="15" hidden="false" customHeight="false" outlineLevel="0" collapsed="false">
      <c r="A319" s="0" t="n">
        <f aca="false">A318+100</f>
        <v>17900</v>
      </c>
      <c r="B319" s="0" t="n">
        <f aca="false">B318</f>
        <v>2.2E-007</v>
      </c>
      <c r="C319" s="0" t="n">
        <f aca="false">1/(2*PI()*$B$2*B319)</f>
        <v>14468.6311901723</v>
      </c>
      <c r="D319" s="0" t="n">
        <f aca="false">A319/(A319+C319)*100</f>
        <v>55.3004539945908</v>
      </c>
      <c r="E319" s="0" t="n">
        <f aca="false">A319</f>
        <v>17900</v>
      </c>
      <c r="F319" s="0" t="n">
        <f aca="false">0.637*($B$1/0.707)/SQRT(A319*A319+C319*C319)*1000</f>
        <v>9.39496679271228</v>
      </c>
      <c r="G319" s="0" t="n">
        <f aca="false">F319*F319*A319/1000000</f>
        <v>1.57995067854738</v>
      </c>
      <c r="H319" s="0" t="n">
        <f aca="false">$B$1/A319</f>
        <v>0.0134078212290503</v>
      </c>
    </row>
    <row r="320" customFormat="false" ht="15" hidden="false" customHeight="false" outlineLevel="0" collapsed="false">
      <c r="A320" s="0" t="n">
        <f aca="false">A319+100</f>
        <v>18000</v>
      </c>
      <c r="B320" s="0" t="n">
        <f aca="false">B319</f>
        <v>2.2E-007</v>
      </c>
      <c r="C320" s="0" t="n">
        <f aca="false">1/(2*PI()*$B$2*B320)</f>
        <v>14468.6311901723</v>
      </c>
      <c r="D320" s="0" t="n">
        <f aca="false">A320/(A320+C320)*100</f>
        <v>55.4381239374461</v>
      </c>
      <c r="E320" s="0" t="n">
        <f aca="false">A320</f>
        <v>18000</v>
      </c>
      <c r="F320" s="0" t="n">
        <f aca="false">0.637*($B$1/0.707)/SQRT(A320*A320+C320*C320)*1000</f>
        <v>9.36329394056555</v>
      </c>
      <c r="G320" s="0" t="n">
        <f aca="false">F320*F320*A320/1000000</f>
        <v>1.57808292151377</v>
      </c>
      <c r="H320" s="0" t="n">
        <f aca="false">$B$1/A320</f>
        <v>0.0133333333333333</v>
      </c>
    </row>
    <row r="321" customFormat="false" ht="15" hidden="false" customHeight="false" outlineLevel="0" collapsed="false">
      <c r="A321" s="0" t="n">
        <f aca="false">A320+100</f>
        <v>18100</v>
      </c>
      <c r="B321" s="0" t="n">
        <f aca="false">B320</f>
        <v>2.2E-007</v>
      </c>
      <c r="C321" s="0" t="n">
        <f aca="false">1/(2*PI()*$B$2*B321)</f>
        <v>14468.6311901723</v>
      </c>
      <c r="D321" s="0" t="n">
        <f aca="false">A321/(A321+C321)*100</f>
        <v>55.574948465939</v>
      </c>
      <c r="E321" s="0" t="n">
        <f aca="false">A321</f>
        <v>18100</v>
      </c>
      <c r="F321" s="0" t="n">
        <f aca="false">0.637*($B$1/0.707)/SQRT(A321*A321+C321*C321)*1000</f>
        <v>9.33176547914187</v>
      </c>
      <c r="G321" s="0" t="n">
        <f aca="false">F321*F321*A321/1000000</f>
        <v>1.57618142993444</v>
      </c>
      <c r="H321" s="0" t="n">
        <f aca="false">$B$1/A321</f>
        <v>0.0132596685082873</v>
      </c>
    </row>
    <row r="322" customFormat="false" ht="15" hidden="false" customHeight="false" outlineLevel="0" collapsed="false">
      <c r="A322" s="0" t="n">
        <f aca="false">A321+100</f>
        <v>18200</v>
      </c>
      <c r="B322" s="0" t="n">
        <f aca="false">B321</f>
        <v>2.2E-007</v>
      </c>
      <c r="C322" s="0" t="n">
        <f aca="false">1/(2*PI()*$B$2*B322)</f>
        <v>14468.6311901723</v>
      </c>
      <c r="D322" s="0" t="n">
        <f aca="false">A322/(A322+C322)*100</f>
        <v>55.7109353436121</v>
      </c>
      <c r="E322" s="0" t="n">
        <f aca="false">A322</f>
        <v>18200</v>
      </c>
      <c r="F322" s="0" t="n">
        <f aca="false">0.637*($B$1/0.707)/SQRT(A322*A322+C322*C322)*1000</f>
        <v>9.3003813306454</v>
      </c>
      <c r="G322" s="0" t="n">
        <f aca="false">F322*F322*A322/1000000</f>
        <v>1.5742470906966</v>
      </c>
      <c r="H322" s="0" t="n">
        <f aca="false">$B$1/A322</f>
        <v>0.0131868131868132</v>
      </c>
    </row>
    <row r="323" customFormat="false" ht="15" hidden="false" customHeight="false" outlineLevel="0" collapsed="false">
      <c r="A323" s="0" t="n">
        <f aca="false">A322+100</f>
        <v>18300</v>
      </c>
      <c r="B323" s="0" t="n">
        <f aca="false">B322</f>
        <v>2.2E-007</v>
      </c>
      <c r="C323" s="0" t="n">
        <f aca="false">1/(2*PI()*$B$2*B323)</f>
        <v>14468.6311901723</v>
      </c>
      <c r="D323" s="0" t="n">
        <f aca="false">A323/(A323+C323)*100</f>
        <v>55.84609223924</v>
      </c>
      <c r="E323" s="0" t="n">
        <f aca="false">A323</f>
        <v>18300</v>
      </c>
      <c r="F323" s="0" t="n">
        <f aca="false">0.637*($B$1/0.707)/SQRT(A323*A323+C323*C323)*1000</f>
        <v>9.2691413951891</v>
      </c>
      <c r="G323" s="0" t="n">
        <f aca="false">F323*F323*A323/1000000</f>
        <v>1.57228077433335</v>
      </c>
      <c r="H323" s="0" t="n">
        <f aca="false">$B$1/A323</f>
        <v>0.0131147540983607</v>
      </c>
    </row>
    <row r="324" customFormat="false" ht="15" hidden="false" customHeight="false" outlineLevel="0" collapsed="false">
      <c r="A324" s="0" t="n">
        <f aca="false">A323+100</f>
        <v>18400</v>
      </c>
      <c r="B324" s="0" t="n">
        <f aca="false">B323</f>
        <v>2.2E-007</v>
      </c>
      <c r="C324" s="0" t="n">
        <f aca="false">1/(2*PI()*$B$2*B324)</f>
        <v>14468.6311901723</v>
      </c>
      <c r="D324" s="0" t="n">
        <f aca="false">A324/(A324+C324)*100</f>
        <v>55.9804267282709</v>
      </c>
      <c r="E324" s="0" t="n">
        <f aca="false">A324</f>
        <v>18400</v>
      </c>
      <c r="F324" s="0" t="n">
        <f aca="false">0.637*($B$1/0.707)/SQRT(A324*A324+C324*C324)*1000</f>
        <v>9.2380455514837</v>
      </c>
      <c r="G324" s="0" t="n">
        <f aca="false">F324*F324*A324/1000000</f>
        <v>1.5702833352477</v>
      </c>
      <c r="H324" s="0" t="n">
        <f aca="false">$B$1/A324</f>
        <v>0.0130434782608696</v>
      </c>
    </row>
    <row r="325" customFormat="false" ht="15" hidden="false" customHeight="false" outlineLevel="0" collapsed="false">
      <c r="A325" s="0" t="n">
        <f aca="false">A324+100</f>
        <v>18500</v>
      </c>
      <c r="B325" s="0" t="n">
        <f aca="false">B324</f>
        <v>2.2E-007</v>
      </c>
      <c r="C325" s="0" t="n">
        <f aca="false">1/(2*PI()*$B$2*B325)</f>
        <v>14468.6311901723</v>
      </c>
      <c r="D325" s="0" t="n">
        <f aca="false">A325/(A325+C325)*100</f>
        <v>56.113946294242</v>
      </c>
      <c r="E325" s="0" t="n">
        <f aca="false">A325</f>
        <v>18500</v>
      </c>
      <c r="F325" s="0" t="n">
        <f aca="false">0.637*($B$1/0.707)/SQRT(A325*A325+C325*C325)*1000</f>
        <v>9.2070936575113</v>
      </c>
      <c r="G325" s="0" t="n">
        <f aca="false">F325*F325*A325/1000000</f>
        <v>1.56825561193642</v>
      </c>
      <c r="H325" s="0" t="n">
        <f aca="false">$B$1/A325</f>
        <v>0.012972972972973</v>
      </c>
    </row>
    <row r="326" customFormat="false" ht="15" hidden="false" customHeight="false" outlineLevel="0" collapsed="false">
      <c r="A326" s="0" t="n">
        <f aca="false">A325+100</f>
        <v>18600</v>
      </c>
      <c r="B326" s="0" t="n">
        <f aca="false">B325</f>
        <v>2.2E-007</v>
      </c>
      <c r="C326" s="0" t="n">
        <f aca="false">1/(2*PI()*$B$2*B326)</f>
        <v>14468.6311901723</v>
      </c>
      <c r="D326" s="0" t="n">
        <f aca="false">A326/(A326+C326)*100</f>
        <v>56.2466583301693</v>
      </c>
      <c r="E326" s="0" t="n">
        <f aca="false">A326</f>
        <v>18600</v>
      </c>
      <c r="F326" s="0" t="n">
        <f aca="false">0.637*($B$1/0.707)/SQRT(A326*A326+C326*C326)*1000</f>
        <v>9.17628555118385</v>
      </c>
      <c r="G326" s="0" t="n">
        <f aca="false">F326*F326*A326/1000000</f>
        <v>1.5661984272137</v>
      </c>
      <c r="H326" s="0" t="n">
        <f aca="false">$B$1/A326</f>
        <v>0.0129032258064516</v>
      </c>
    </row>
    <row r="327" customFormat="false" ht="15" hidden="false" customHeight="false" outlineLevel="0" collapsed="false">
      <c r="A327" s="0" t="n">
        <f aca="false">A326+100</f>
        <v>18700</v>
      </c>
      <c r="B327" s="0" t="n">
        <f aca="false">B326</f>
        <v>2.2E-007</v>
      </c>
      <c r="C327" s="0" t="n">
        <f aca="false">1/(2*PI()*$B$2*B327)</f>
        <v>14468.6311901723</v>
      </c>
      <c r="D327" s="0" t="n">
        <f aca="false">A327/(A327+C327)*100</f>
        <v>56.3785701399119</v>
      </c>
      <c r="E327" s="0" t="n">
        <f aca="false">A327</f>
        <v>18700</v>
      </c>
      <c r="F327" s="0" t="n">
        <f aca="false">0.637*($B$1/0.707)/SQRT(A327*A327+C327*C327)*1000</f>
        <v>9.14562105098682</v>
      </c>
      <c r="G327" s="0" t="n">
        <f aca="false">F327*F327*A327/1000000</f>
        <v>1.56411258843434</v>
      </c>
      <c r="H327" s="0" t="n">
        <f aca="false">$B$1/A327</f>
        <v>0.0128342245989305</v>
      </c>
    </row>
    <row r="328" customFormat="false" ht="15" hidden="false" customHeight="false" outlineLevel="0" collapsed="false">
      <c r="A328" s="0" t="n">
        <f aca="false">A327+100</f>
        <v>18800</v>
      </c>
      <c r="B328" s="0" t="n">
        <f aca="false">B327</f>
        <v>2.2E-007</v>
      </c>
      <c r="C328" s="0" t="n">
        <f aca="false">1/(2*PI()*$B$2*B328)</f>
        <v>14468.6311901723</v>
      </c>
      <c r="D328" s="0" t="n">
        <f aca="false">A328/(A328+C328)*100</f>
        <v>56.5096889395125</v>
      </c>
      <c r="E328" s="0" t="n">
        <f aca="false">A328</f>
        <v>18800</v>
      </c>
      <c r="F328" s="0" t="n">
        <f aca="false">0.637*($B$1/0.707)/SQRT(A328*A328+C328*C328)*1000</f>
        <v>9.11509995660808</v>
      </c>
      <c r="G328" s="0" t="n">
        <f aca="false">F328*F328*A328/1000000</f>
        <v>1.56199888771638</v>
      </c>
      <c r="H328" s="0" t="n">
        <f aca="false">$B$1/A328</f>
        <v>0.0127659574468085</v>
      </c>
    </row>
    <row r="329" customFormat="false" ht="15" hidden="false" customHeight="false" outlineLevel="0" collapsed="false">
      <c r="A329" s="0" t="n">
        <f aca="false">A328+100</f>
        <v>18900</v>
      </c>
      <c r="B329" s="0" t="n">
        <f aca="false">B328</f>
        <v>2.2E-007</v>
      </c>
      <c r="C329" s="0" t="n">
        <f aca="false">1/(2*PI()*$B$2*B329)</f>
        <v>14468.6311901723</v>
      </c>
      <c r="D329" s="0" t="n">
        <f aca="false">A329/(A329+C329)*100</f>
        <v>56.6400218585125</v>
      </c>
      <c r="E329" s="0" t="n">
        <f aca="false">A329</f>
        <v>18900</v>
      </c>
      <c r="F329" s="0" t="n">
        <f aca="false">0.637*($B$1/0.707)/SQRT(A329*A329+C329*C329)*1000</f>
        <v>9.08472204955245</v>
      </c>
      <c r="G329" s="0" t="n">
        <f aca="false">F329*F329*A329/1000000</f>
        <v>1.5598581021631</v>
      </c>
      <c r="H329" s="0" t="n">
        <f aca="false">$B$1/A329</f>
        <v>0.0126984126984127</v>
      </c>
    </row>
    <row r="330" customFormat="false" ht="15" hidden="false" customHeight="false" outlineLevel="0" collapsed="false">
      <c r="A330" s="0" t="n">
        <f aca="false">A329+100</f>
        <v>19000</v>
      </c>
      <c r="B330" s="0" t="n">
        <f aca="false">B329</f>
        <v>2.2E-007</v>
      </c>
      <c r="C330" s="0" t="n">
        <f aca="false">1/(2*PI()*$B$2*B330)</f>
        <v>14468.6311901723</v>
      </c>
      <c r="D330" s="0" t="n">
        <f aca="false">A330/(A330+C330)*100</f>
        <v>56.7695759412448</v>
      </c>
      <c r="E330" s="0" t="n">
        <f aca="false">A330</f>
        <v>19000</v>
      </c>
      <c r="F330" s="0" t="n">
        <f aca="false">0.637*($B$1/0.707)/SQRT(A330*A330+C330*C330)*1000</f>
        <v>9.05448709374197</v>
      </c>
      <c r="G330" s="0" t="n">
        <f aca="false">F330*F330*A330/1000000</f>
        <v>1.55769099408406</v>
      </c>
      <c r="H330" s="0" t="n">
        <f aca="false">$B$1/A330</f>
        <v>0.0126315789473684</v>
      </c>
    </row>
    <row r="331" customFormat="false" ht="15" hidden="false" customHeight="false" outlineLevel="0" collapsed="false">
      <c r="A331" s="0" t="n">
        <f aca="false">A330+100</f>
        <v>19100</v>
      </c>
      <c r="B331" s="0" t="n">
        <f aca="false">B330</f>
        <v>2.2E-007</v>
      </c>
      <c r="C331" s="0" t="n">
        <f aca="false">1/(2*PI()*$B$2*B331)</f>
        <v>14468.6311901723</v>
      </c>
      <c r="D331" s="0" t="n">
        <f aca="false">A331/(A331+C331)*100</f>
        <v>56.8983581481029</v>
      </c>
      <c r="E331" s="0" t="n">
        <f aca="false">A331</f>
        <v>19100</v>
      </c>
      <c r="F331" s="0" t="n">
        <f aca="false">0.637*($B$1/0.707)/SQRT(A331*A331+C331*C331)*1000</f>
        <v>9.02439483610219</v>
      </c>
      <c r="G331" s="0" t="n">
        <f aca="false">F331*F331*A331/1000000</f>
        <v>1.55549831121528</v>
      </c>
      <c r="H331" s="0" t="n">
        <f aca="false">$B$1/A331</f>
        <v>0.012565445026178</v>
      </c>
    </row>
    <row r="332" customFormat="false" ht="15" hidden="false" customHeight="false" outlineLevel="0" collapsed="false">
      <c r="A332" s="0" t="n">
        <f aca="false">A331+100</f>
        <v>19200</v>
      </c>
      <c r="B332" s="0" t="n">
        <f aca="false">B331</f>
        <v>2.2E-007</v>
      </c>
      <c r="C332" s="0" t="n">
        <f aca="false">1/(2*PI()*$B$2*B332)</f>
        <v>14468.6311901723</v>
      </c>
      <c r="D332" s="0" t="n">
        <f aca="false">A332/(A332+C332)*100</f>
        <v>57.0263753567872</v>
      </c>
      <c r="E332" s="0" t="n">
        <f aca="false">A332</f>
        <v>19200</v>
      </c>
      <c r="F332" s="0" t="n">
        <f aca="false">0.637*($B$1/0.707)/SQRT(A332*A332+C332*C332)*1000</f>
        <v>8.99444500713472</v>
      </c>
      <c r="G332" s="0" t="n">
        <f aca="false">F332*F332*A332/1000000</f>
        <v>1.55328078693832</v>
      </c>
      <c r="H332" s="0" t="n">
        <f aca="false">$B$1/A332</f>
        <v>0.0125</v>
      </c>
    </row>
    <row r="333" customFormat="false" ht="15" hidden="false" customHeight="false" outlineLevel="0" collapsed="false">
      <c r="A333" s="0" t="n">
        <f aca="false">A332+100</f>
        <v>19300</v>
      </c>
      <c r="B333" s="0" t="n">
        <f aca="false">B332</f>
        <v>2.2E-007</v>
      </c>
      <c r="C333" s="0" t="n">
        <f aca="false">1/(2*PI()*$B$2*B333)</f>
        <v>14468.6311901723</v>
      </c>
      <c r="D333" s="0" t="n">
        <f aca="false">A333/(A333+C333)*100</f>
        <v>57.1536343635299</v>
      </c>
      <c r="E333" s="0" t="n">
        <f aca="false">A333</f>
        <v>19300</v>
      </c>
      <c r="F333" s="0" t="n">
        <f aca="false">0.637*($B$1/0.707)/SQRT(A333*A333+C333*C333)*1000</f>
        <v>8.96463732147623</v>
      </c>
      <c r="G333" s="0" t="n">
        <f aca="false">F333*F333*A333/1000000</f>
        <v>1.55103914049817</v>
      </c>
      <c r="H333" s="0" t="n">
        <f aca="false">$B$1/A333</f>
        <v>0.0124352331606218</v>
      </c>
    </row>
    <row r="334" customFormat="false" ht="15" hidden="false" customHeight="false" outlineLevel="0" collapsed="false">
      <c r="A334" s="0" t="n">
        <f aca="false">A333+100</f>
        <v>19400</v>
      </c>
      <c r="B334" s="0" t="n">
        <f aca="false">B333</f>
        <v>2.2E-007</v>
      </c>
      <c r="C334" s="0" t="n">
        <f aca="false">1/(2*PI()*$B$2*B334)</f>
        <v>14468.6311901723</v>
      </c>
      <c r="D334" s="0" t="n">
        <f aca="false">A334/(A334+C334)*100</f>
        <v>57.2801418842971</v>
      </c>
      <c r="E334" s="0" t="n">
        <f aca="false">A334</f>
        <v>19400</v>
      </c>
      <c r="F334" s="0" t="n">
        <f aca="false">0.637*($B$1/0.707)/SQRT(A334*A334+C334*C334)*1000</f>
        <v>8.93497147844415</v>
      </c>
      <c r="G334" s="0" t="n">
        <f aca="false">F334*F334*A334/1000000</f>
        <v>1.54877407721984</v>
      </c>
      <c r="H334" s="0" t="n">
        <f aca="false">$B$1/A334</f>
        <v>0.0123711340206186</v>
      </c>
    </row>
    <row r="335" customFormat="false" ht="15" hidden="false" customHeight="false" outlineLevel="0" collapsed="false">
      <c r="A335" s="0" t="n">
        <f aca="false">A334+100</f>
        <v>19500</v>
      </c>
      <c r="B335" s="0" t="n">
        <f aca="false">B334</f>
        <v>2.2E-007</v>
      </c>
      <c r="C335" s="0" t="n">
        <f aca="false">1/(2*PI()*$B$2*B335)</f>
        <v>14468.6311901723</v>
      </c>
      <c r="D335" s="0" t="n">
        <f aca="false">A335/(A335+C335)*100</f>
        <v>57.4059045559707</v>
      </c>
      <c r="E335" s="0" t="n">
        <f aca="false">A335</f>
        <v>19500</v>
      </c>
      <c r="F335" s="0" t="n">
        <f aca="false">0.637*($B$1/0.707)/SQRT(A335*A335+C335*C335)*1000</f>
        <v>8.9054471625693</v>
      </c>
      <c r="G335" s="0" t="n">
        <f aca="false">F335*F335*A335/1000000</f>
        <v>1.54648628872362</v>
      </c>
      <c r="H335" s="0" t="n">
        <f aca="false">$B$1/A335</f>
        <v>0.0123076923076923</v>
      </c>
    </row>
    <row r="336" customFormat="false" ht="15" hidden="false" customHeight="false" outlineLevel="0" collapsed="false">
      <c r="A336" s="0" t="n">
        <f aca="false">A335+100</f>
        <v>19600</v>
      </c>
      <c r="B336" s="0" t="n">
        <f aca="false">B335</f>
        <v>2.2E-007</v>
      </c>
      <c r="C336" s="0" t="n">
        <f aca="false">1/(2*PI()*$B$2*B336)</f>
        <v>14468.6311901723</v>
      </c>
      <c r="D336" s="0" t="n">
        <f aca="false">A336/(A336+C336)*100</f>
        <v>57.5309289375088</v>
      </c>
      <c r="E336" s="0" t="n">
        <f aca="false">A336</f>
        <v>19600</v>
      </c>
      <c r="F336" s="0" t="n">
        <f aca="false">0.637*($B$1/0.707)/SQRT(A336*A336+C336*C336)*1000</f>
        <v>8.87606404411569</v>
      </c>
      <c r="G336" s="0" t="n">
        <f aca="false">F336*F336*A336/1000000</f>
        <v>1.54417645313877</v>
      </c>
      <c r="H336" s="0" t="n">
        <f aca="false">$B$1/A336</f>
        <v>0.0122448979591837</v>
      </c>
    </row>
    <row r="337" customFormat="false" ht="15" hidden="false" customHeight="false" outlineLevel="0" collapsed="false">
      <c r="A337" s="0" t="n">
        <f aca="false">A336+100</f>
        <v>19700</v>
      </c>
      <c r="B337" s="0" t="n">
        <f aca="false">B336</f>
        <v>2.2E-007</v>
      </c>
      <c r="C337" s="0" t="n">
        <f aca="false">1/(2*PI()*$B$2*B337)</f>
        <v>14468.6311901723</v>
      </c>
      <c r="D337" s="0" t="n">
        <f aca="false">A337/(A337+C337)*100</f>
        <v>57.6552215110864</v>
      </c>
      <c r="E337" s="0" t="n">
        <f aca="false">A337</f>
        <v>19700</v>
      </c>
      <c r="F337" s="0" t="n">
        <f aca="false">0.637*($B$1/0.707)/SQRT(A337*A337+C337*C337)*1000</f>
        <v>8.84682177958765</v>
      </c>
      <c r="G337" s="0" t="n">
        <f aca="false">F337*F337*A337/1000000</f>
        <v>1.54184523531579</v>
      </c>
      <c r="H337" s="0" t="n">
        <f aca="false">$B$1/A337</f>
        <v>0.0121827411167513</v>
      </c>
    </row>
    <row r="338" customFormat="false" ht="15" hidden="false" customHeight="false" outlineLevel="0" collapsed="false">
      <c r="A338" s="0" t="n">
        <f aca="false">A337+100</f>
        <v>19800</v>
      </c>
      <c r="B338" s="0" t="n">
        <f aca="false">B337</f>
        <v>2.2E-007</v>
      </c>
      <c r="C338" s="0" t="n">
        <f aca="false">1/(2*PI()*$B$2*B338)</f>
        <v>14468.6311901723</v>
      </c>
      <c r="D338" s="0" t="n">
        <f aca="false">A338/(A338+C338)*100</f>
        <v>57.7787886832151</v>
      </c>
      <c r="E338" s="0" t="n">
        <f aca="false">A338</f>
        <v>19800</v>
      </c>
      <c r="F338" s="0" t="n">
        <f aca="false">0.637*($B$1/0.707)/SQRT(A338*A338+C338*C338)*1000</f>
        <v>8.81772001222466</v>
      </c>
      <c r="G338" s="0" t="n">
        <f aca="false">F338*F338*A338/1000000</f>
        <v>1.53949328703695</v>
      </c>
      <c r="H338" s="0" t="n">
        <f aca="false">$B$1/A338</f>
        <v>0.0121212121212121</v>
      </c>
    </row>
    <row r="339" customFormat="false" ht="15" hidden="false" customHeight="false" outlineLevel="0" collapsed="false">
      <c r="A339" s="0" t="n">
        <f aca="false">A338+100</f>
        <v>19900</v>
      </c>
      <c r="B339" s="0" t="n">
        <f aca="false">B338</f>
        <v>2.2E-007</v>
      </c>
      <c r="C339" s="0" t="n">
        <f aca="false">1/(2*PI()*$B$2*B339)</f>
        <v>14468.6311901723</v>
      </c>
      <c r="D339" s="0" t="n">
        <f aca="false">A339/(A339+C339)*100</f>
        <v>57.9016367858444</v>
      </c>
      <c r="E339" s="0" t="n">
        <f aca="false">A339</f>
        <v>19900</v>
      </c>
      <c r="F339" s="0" t="n">
        <f aca="false">0.637*($B$1/0.707)/SQRT(A339*A339+C339*C339)*1000</f>
        <v>8.78875837248391</v>
      </c>
      <c r="G339" s="0" t="n">
        <f aca="false">F339*F339*A339/1000000</f>
        <v>1.53712124722513</v>
      </c>
      <c r="H339" s="0" t="n">
        <f aca="false">$B$1/A339</f>
        <v>0.0120603015075377</v>
      </c>
    </row>
    <row r="340" customFormat="false" ht="15" hidden="false" customHeight="false" outlineLevel="0" collapsed="false">
      <c r="A340" s="0" t="n">
        <f aca="false">A339+100</f>
        <v>20000</v>
      </c>
      <c r="B340" s="0" t="n">
        <f aca="false">B339</f>
        <v>2.2E-007</v>
      </c>
      <c r="C340" s="0" t="n">
        <f aca="false">1/(2*PI()*$B$2*B340)</f>
        <v>14468.6311901723</v>
      </c>
      <c r="D340" s="0" t="n">
        <f aca="false">A340/(A340+C340)*100</f>
        <v>58.023772077443</v>
      </c>
      <c r="E340" s="0" t="n">
        <f aca="false">A340</f>
        <v>20000</v>
      </c>
      <c r="F340" s="0" t="n">
        <f aca="false">0.637*($B$1/0.707)/SQRT(A340*A340+C340*C340)*1000</f>
        <v>8.75993647851103</v>
      </c>
      <c r="G340" s="0" t="n">
        <f aca="false">F340*F340*A340/1000000</f>
        <v>1.53472974215096</v>
      </c>
      <c r="H340" s="0" t="n">
        <f aca="false">$B$1/A340</f>
        <v>0.012</v>
      </c>
    </row>
    <row r="341" customFormat="false" ht="15" hidden="false" customHeight="false" outlineLevel="0" collapsed="false">
      <c r="A341" s="0" t="n">
        <f aca="false">A340+100</f>
        <v>20100</v>
      </c>
      <c r="B341" s="0" t="n">
        <f aca="false">B340</f>
        <v>2.2E-007</v>
      </c>
      <c r="C341" s="0" t="n">
        <f aca="false">1/(2*PI()*$B$2*B341)</f>
        <v>14468.6311901723</v>
      </c>
      <c r="D341" s="0" t="n">
        <f aca="false">A341/(A341+C341)*100</f>
        <v>58.1452007440617</v>
      </c>
      <c r="E341" s="0" t="n">
        <f aca="false">A341</f>
        <v>20100</v>
      </c>
      <c r="F341" s="0" t="n">
        <f aca="false">0.637*($B$1/0.707)/SQRT(A341*A341+C341*C341)*1000</f>
        <v>8.73125393659899</v>
      </c>
      <c r="G341" s="0" t="n">
        <f aca="false">F341*F341*A341/1000000</f>
        <v>1.53231938563804</v>
      </c>
      <c r="H341" s="0" t="n">
        <f aca="false">$B$1/A341</f>
        <v>0.0119402985074627</v>
      </c>
    </row>
    <row r="342" customFormat="false" ht="15" hidden="false" customHeight="false" outlineLevel="0" collapsed="false">
      <c r="A342" s="0" t="n">
        <f aca="false">A341+100</f>
        <v>20200</v>
      </c>
      <c r="B342" s="0" t="n">
        <f aca="false">B341</f>
        <v>2.2E-007</v>
      </c>
      <c r="C342" s="0" t="n">
        <f aca="false">1/(2*PI()*$B$2*B342)</f>
        <v>14468.6311901723</v>
      </c>
      <c r="D342" s="0" t="n">
        <f aca="false">A342/(A342+C342)*100</f>
        <v>58.2659289003778</v>
      </c>
      <c r="E342" s="0" t="n">
        <f aca="false">A342</f>
        <v>20200</v>
      </c>
      <c r="F342" s="0" t="n">
        <f aca="false">0.637*($B$1/0.707)/SQRT(A342*A342+C342*C342)*1000</f>
        <v>8.70271034163561</v>
      </c>
      <c r="G342" s="0" t="n">
        <f aca="false">F342*F342*A342/1000000</f>
        <v>1.52989077926631</v>
      </c>
      <c r="H342" s="0" t="n">
        <f aca="false">$B$1/A342</f>
        <v>0.0118811881188119</v>
      </c>
    </row>
    <row r="343" customFormat="false" ht="15" hidden="false" customHeight="false" outlineLevel="0" collapsed="false">
      <c r="A343" s="0" t="n">
        <f aca="false">A342+100</f>
        <v>20300</v>
      </c>
      <c r="B343" s="0" t="n">
        <f aca="false">B342</f>
        <v>2.2E-007</v>
      </c>
      <c r="C343" s="0" t="n">
        <f aca="false">1/(2*PI()*$B$2*B343)</f>
        <v>14468.6311901723</v>
      </c>
      <c r="D343" s="0" t="n">
        <f aca="false">A343/(A343+C343)*100</f>
        <v>58.3859625907217</v>
      </c>
      <c r="E343" s="0" t="n">
        <f aca="false">A343</f>
        <v>20300</v>
      </c>
      <c r="F343" s="0" t="n">
        <f aca="false">0.637*($B$1/0.707)/SQRT(A343*A343+C343*C343)*1000</f>
        <v>8.67430527753977</v>
      </c>
      <c r="G343" s="0" t="n">
        <f aca="false">F343*F343*A343/1000000</f>
        <v>1.52744451257347</v>
      </c>
      <c r="H343" s="0" t="n">
        <f aca="false">$B$1/A343</f>
        <v>0.0118226600985222</v>
      </c>
    </row>
    <row r="344" customFormat="false" ht="15" hidden="false" customHeight="false" outlineLevel="0" collapsed="false">
      <c r="A344" s="0" t="n">
        <f aca="false">A343+100</f>
        <v>20400</v>
      </c>
      <c r="B344" s="0" t="n">
        <f aca="false">B343</f>
        <v>2.2E-007</v>
      </c>
      <c r="C344" s="0" t="n">
        <f aca="false">1/(2*PI()*$B$2*B344)</f>
        <v>14468.6311901723</v>
      </c>
      <c r="D344" s="0" t="n">
        <f aca="false">A344/(A344+C344)*100</f>
        <v>58.5053077900853</v>
      </c>
      <c r="E344" s="0" t="n">
        <f aca="false">A344</f>
        <v>20400</v>
      </c>
      <c r="F344" s="0" t="n">
        <f aca="false">0.637*($B$1/0.707)/SQRT(A344*A344+C344*C344)*1000</f>
        <v>8.64603831768649</v>
      </c>
      <c r="G344" s="0" t="n">
        <f aca="false">F344*F344*A344/1000000</f>
        <v>1.52498116325442</v>
      </c>
      <c r="H344" s="0" t="n">
        <f aca="false">$B$1/A344</f>
        <v>0.0117647058823529</v>
      </c>
    </row>
    <row r="345" customFormat="false" ht="15" hidden="false" customHeight="false" outlineLevel="0" collapsed="false">
      <c r="A345" s="0" t="n">
        <f aca="false">A344+100</f>
        <v>20500</v>
      </c>
      <c r="B345" s="0" t="n">
        <f aca="false">B344</f>
        <v>2.2E-007</v>
      </c>
      <c r="C345" s="0" t="n">
        <f aca="false">1/(2*PI()*$B$2*B345)</f>
        <v>14468.6311901723</v>
      </c>
      <c r="D345" s="0" t="n">
        <f aca="false">A345/(A345+C345)*100</f>
        <v>58.6239704051138</v>
      </c>
      <c r="E345" s="0" t="n">
        <f aca="false">A345</f>
        <v>20500</v>
      </c>
      <c r="F345" s="0" t="n">
        <f aca="false">0.637*($B$1/0.707)/SQRT(A345*A345+C345*C345)*1000</f>
        <v>8.61790902532131</v>
      </c>
      <c r="G345" s="0" t="n">
        <f aca="false">F345*F345*A345/1000000</f>
        <v>1.52250129735865</v>
      </c>
      <c r="H345" s="0" t="n">
        <f aca="false">$B$1/A345</f>
        <v>0.0117073170731707</v>
      </c>
    </row>
    <row r="346" customFormat="false" ht="15" hidden="false" customHeight="false" outlineLevel="0" collapsed="false">
      <c r="A346" s="0" t="n">
        <f aca="false">A345+100</f>
        <v>20600</v>
      </c>
      <c r="B346" s="0" t="n">
        <f aca="false">B345</f>
        <v>2.2E-007</v>
      </c>
      <c r="C346" s="0" t="n">
        <f aca="false">1/(2*PI()*$B$2*B346)</f>
        <v>14468.6311901723</v>
      </c>
      <c r="D346" s="0" t="n">
        <f aca="false">A346/(A346+C346)*100</f>
        <v>58.7419562750798</v>
      </c>
      <c r="E346" s="0" t="n">
        <f aca="false">A346</f>
        <v>20600</v>
      </c>
      <c r="F346" s="0" t="n">
        <f aca="false">0.637*($B$1/0.707)/SQRT(A346*A346+C346*C346)*1000</f>
        <v>8.58991695396394</v>
      </c>
      <c r="G346" s="0" t="n">
        <f aca="false">F346*F346*A346/1000000</f>
        <v>1.52000546948554</v>
      </c>
      <c r="H346" s="0" t="n">
        <f aca="false">$B$1/A346</f>
        <v>0.0116504854368932</v>
      </c>
    </row>
    <row r="347" customFormat="false" ht="15" hidden="false" customHeight="false" outlineLevel="0" collapsed="false">
      <c r="A347" s="0" t="n">
        <f aca="false">A346+100</f>
        <v>20700</v>
      </c>
      <c r="B347" s="0" t="n">
        <f aca="false">B346</f>
        <v>2.2E-007</v>
      </c>
      <c r="C347" s="0" t="n">
        <f aca="false">1/(2*PI()*$B$2*B347)</f>
        <v>14468.6311901723</v>
      </c>
      <c r="D347" s="0" t="n">
        <f aca="false">A347/(A347+C347)*100</f>
        <v>58.8592711728414</v>
      </c>
      <c r="E347" s="0" t="n">
        <f aca="false">A347</f>
        <v>20700</v>
      </c>
      <c r="F347" s="0" t="n">
        <f aca="false">0.637*($B$1/0.707)/SQRT(A347*A347+C347*C347)*1000</f>
        <v>8.56206164780155</v>
      </c>
      <c r="G347" s="0" t="n">
        <f aca="false">F347*F347*A347/1000000</f>
        <v>1.51749422297761</v>
      </c>
      <c r="H347" s="0" t="n">
        <f aca="false">$B$1/A347</f>
        <v>0.0115942028985507</v>
      </c>
    </row>
    <row r="348" customFormat="false" ht="15" hidden="false" customHeight="false" outlineLevel="0" collapsed="false">
      <c r="A348" s="0" t="n">
        <f aca="false">A347+100</f>
        <v>20800</v>
      </c>
      <c r="B348" s="0" t="n">
        <f aca="false">B347</f>
        <v>2.2E-007</v>
      </c>
      <c r="C348" s="0" t="n">
        <f aca="false">1/(2*PI()*$B$2*B348)</f>
        <v>14468.6311901723</v>
      </c>
      <c r="D348" s="0" t="n">
        <f aca="false">A348/(A348+C348)*100</f>
        <v>58.9759208057839</v>
      </c>
      <c r="E348" s="0" t="n">
        <f aca="false">A348</f>
        <v>20800</v>
      </c>
      <c r="F348" s="0" t="n">
        <f aca="false">0.637*($B$1/0.707)/SQRT(A348*A348+C348*C348)*1000</f>
        <v>8.53434264207188</v>
      </c>
      <c r="G348" s="0" t="n">
        <f aca="false">F348*F348*A348/1000000</f>
        <v>1.51496809011156</v>
      </c>
      <c r="H348" s="0" t="n">
        <f aca="false">$B$1/A348</f>
        <v>0.0115384615384615</v>
      </c>
    </row>
    <row r="349" customFormat="false" ht="15" hidden="false" customHeight="false" outlineLevel="0" collapsed="false">
      <c r="A349" s="0" t="n">
        <f aca="false">A348+100</f>
        <v>20900</v>
      </c>
      <c r="B349" s="0" t="n">
        <f aca="false">B348</f>
        <v>2.2E-007</v>
      </c>
      <c r="C349" s="0" t="n">
        <f aca="false">1/(2*PI()*$B$2*B349)</f>
        <v>14468.6311901723</v>
      </c>
      <c r="D349" s="0" t="n">
        <f aca="false">A349/(A349+C349)*100</f>
        <v>59.0919108167448</v>
      </c>
      <c r="E349" s="0" t="n">
        <f aca="false">A349</f>
        <v>20900</v>
      </c>
      <c r="F349" s="0" t="n">
        <f aca="false">0.637*($B$1/0.707)/SQRT(A349*A349+C349*C349)*1000</f>
        <v>8.50675946343626</v>
      </c>
      <c r="G349" s="0" t="n">
        <f aca="false">F349*F349*A349/1000000</f>
        <v>1.51242759228713</v>
      </c>
      <c r="H349" s="0" t="n">
        <f aca="false">$B$1/A349</f>
        <v>0.0114832535885167</v>
      </c>
    </row>
    <row r="350" customFormat="false" ht="15" hidden="false" customHeight="false" outlineLevel="0" collapsed="false">
      <c r="A350" s="0" t="n">
        <f aca="false">A349+100</f>
        <v>21000</v>
      </c>
      <c r="B350" s="0" t="n">
        <f aca="false">B349</f>
        <v>2.2E-007</v>
      </c>
      <c r="C350" s="0" t="n">
        <f aca="false">1/(2*PI()*$B$2*B350)</f>
        <v>14468.6311901723</v>
      </c>
      <c r="D350" s="0" t="n">
        <f aca="false">A350/(A350+C350)*100</f>
        <v>59.2072467849245</v>
      </c>
      <c r="E350" s="0" t="n">
        <f aca="false">A350</f>
        <v>21000</v>
      </c>
      <c r="F350" s="0" t="n">
        <f aca="false">0.637*($B$1/0.707)/SQRT(A350*A350+C350*C350)*1000</f>
        <v>8.47931163034304</v>
      </c>
      <c r="G350" s="0" t="n">
        <f aca="false">F350*F350*A350/1000000</f>
        <v>1.50987324021389</v>
      </c>
      <c r="H350" s="0" t="n">
        <f aca="false">$B$1/A350</f>
        <v>0.0114285714285714</v>
      </c>
    </row>
    <row r="351" customFormat="false" ht="15" hidden="false" customHeight="false" outlineLevel="0" collapsed="false">
      <c r="A351" s="0" t="n">
        <f aca="false">A350+100</f>
        <v>21100</v>
      </c>
      <c r="B351" s="0" t="n">
        <f aca="false">B350</f>
        <v>2.2E-007</v>
      </c>
      <c r="C351" s="0" t="n">
        <f aca="false">1/(2*PI()*$B$2*B351)</f>
        <v>14468.6311901723</v>
      </c>
      <c r="D351" s="0" t="n">
        <f aca="false">A351/(A351+C351)*100</f>
        <v>59.3219342267801</v>
      </c>
      <c r="E351" s="0" t="n">
        <f aca="false">A351</f>
        <v>21100</v>
      </c>
      <c r="F351" s="0" t="n">
        <f aca="false">0.637*($B$1/0.707)/SQRT(A351*A351+C351*C351)*1000</f>
        <v>8.45199865338123</v>
      </c>
      <c r="G351" s="0" t="n">
        <f aca="false">F351*F351*A351/1000000</f>
        <v>1.5073055340956</v>
      </c>
      <c r="H351" s="0" t="n">
        <f aca="false">$B$1/A351</f>
        <v>0.0113744075829384</v>
      </c>
    </row>
    <row r="352" customFormat="false" ht="15" hidden="false" customHeight="false" outlineLevel="0" collapsed="false">
      <c r="A352" s="0" t="n">
        <f aca="false">A351+100</f>
        <v>21200</v>
      </c>
      <c r="B352" s="0" t="n">
        <f aca="false">B351</f>
        <v>2.2E-007</v>
      </c>
      <c r="C352" s="0" t="n">
        <f aca="false">1/(2*PI()*$B$2*B352)</f>
        <v>14468.6311901723</v>
      </c>
      <c r="D352" s="0" t="n">
        <f aca="false">A352/(A352+C352)*100</f>
        <v>59.4359785969056</v>
      </c>
      <c r="E352" s="0" t="n">
        <f aca="false">A352</f>
        <v>21200</v>
      </c>
      <c r="F352" s="0" t="n">
        <f aca="false">0.637*($B$1/0.707)/SQRT(A352*A352+C352*C352)*1000</f>
        <v>8.4248200356249</v>
      </c>
      <c r="G352" s="0" t="n">
        <f aca="false">F352*F352*A352/1000000</f>
        <v>1.50472496381253</v>
      </c>
      <c r="H352" s="0" t="n">
        <f aca="false">$B$1/A352</f>
        <v>0.0113207547169811</v>
      </c>
    </row>
    <row r="353" customFormat="false" ht="15" hidden="false" customHeight="false" outlineLevel="0" collapsed="false">
      <c r="A353" s="0" t="n">
        <f aca="false">A352+100</f>
        <v>21300</v>
      </c>
      <c r="B353" s="0" t="n">
        <f aca="false">B352</f>
        <v>2.2E-007</v>
      </c>
      <c r="C353" s="0" t="n">
        <f aca="false">1/(2*PI()*$B$2*B353)</f>
        <v>14468.6311901723</v>
      </c>
      <c r="D353" s="0" t="n">
        <f aca="false">A353/(A353+C353)*100</f>
        <v>59.5493852888962</v>
      </c>
      <c r="E353" s="0" t="n">
        <f aca="false">A353</f>
        <v>21300</v>
      </c>
      <c r="F353" s="0" t="n">
        <f aca="false">0.637*($B$1/0.707)/SQRT(A353*A353+C353*C353)*1000</f>
        <v>8.39777527296837</v>
      </c>
      <c r="G353" s="0" t="n">
        <f aca="false">F353*F353*A353/1000000</f>
        <v>1.50213200910144</v>
      </c>
      <c r="H353" s="0" t="n">
        <f aca="false">$B$1/A353</f>
        <v>0.0112676056338028</v>
      </c>
    </row>
    <row r="354" customFormat="false" ht="15" hidden="false" customHeight="false" outlineLevel="0" collapsed="false">
      <c r="A354" s="0" t="n">
        <f aca="false">A353+100</f>
        <v>21400</v>
      </c>
      <c r="B354" s="0" t="n">
        <f aca="false">B353</f>
        <v>2.2E-007</v>
      </c>
      <c r="C354" s="0" t="n">
        <f aca="false">1/(2*PI()*$B$2*B354)</f>
        <v>14468.6311901723</v>
      </c>
      <c r="D354" s="0" t="n">
        <f aca="false">A354/(A354+C354)*100</f>
        <v>59.6621596361988</v>
      </c>
      <c r="E354" s="0" t="n">
        <f aca="false">A354</f>
        <v>21400</v>
      </c>
      <c r="F354" s="0" t="n">
        <f aca="false">0.637*($B$1/0.707)/SQRT(A354*A354+C354*C354)*1000</f>
        <v>8.37086385445237</v>
      </c>
      <c r="G354" s="0" t="n">
        <f aca="false">F354*F354*A354/1000000</f>
        <v>1.49952713973323</v>
      </c>
      <c r="H354" s="0" t="n">
        <f aca="false">$B$1/A354</f>
        <v>0.011214953271028</v>
      </c>
    </row>
    <row r="355" customFormat="false" ht="15" hidden="false" customHeight="false" outlineLevel="0" collapsed="false">
      <c r="A355" s="0" t="n">
        <f aca="false">A354+100</f>
        <v>21500</v>
      </c>
      <c r="B355" s="0" t="n">
        <f aca="false">B354</f>
        <v>2.2E-007</v>
      </c>
      <c r="C355" s="0" t="n">
        <f aca="false">1/(2*PI()*$B$2*B355)</f>
        <v>14468.6311901723</v>
      </c>
      <c r="D355" s="0" t="n">
        <f aca="false">A355/(A355+C355)*100</f>
        <v>59.7743069129482</v>
      </c>
      <c r="E355" s="0" t="n">
        <f aca="false">A355</f>
        <v>21500</v>
      </c>
      <c r="F355" s="0" t="n">
        <f aca="false">0.637*($B$1/0.707)/SQRT(A355*A355+C355*C355)*1000</f>
        <v>8.34408526258152</v>
      </c>
      <c r="G355" s="0" t="n">
        <f aca="false">F355*F355*A355/1000000</f>
        <v>1.49691081568845</v>
      </c>
      <c r="H355" s="0" t="n">
        <f aca="false">$B$1/A355</f>
        <v>0.0111627906976744</v>
      </c>
    </row>
    <row r="356" customFormat="false" ht="15" hidden="false" customHeight="false" outlineLevel="0" collapsed="false">
      <c r="A356" s="0" t="n">
        <f aca="false">A355+100</f>
        <v>21600</v>
      </c>
      <c r="B356" s="0" t="n">
        <f aca="false">B355</f>
        <v>2.2E-007</v>
      </c>
      <c r="C356" s="0" t="n">
        <f aca="false">1/(2*PI()*$B$2*B356)</f>
        <v>14468.6311901723</v>
      </c>
      <c r="D356" s="0" t="n">
        <f aca="false">A356/(A356+C356)*100</f>
        <v>59.885832334789</v>
      </c>
      <c r="E356" s="0" t="n">
        <f aca="false">A356</f>
        <v>21600</v>
      </c>
      <c r="F356" s="0" t="n">
        <f aca="false">0.637*($B$1/0.707)/SQRT(A356*A356+C356*C356)*1000</f>
        <v>8.31743897363306</v>
      </c>
      <c r="G356" s="0" t="n">
        <f aca="false">F356*F356*A356/1000000</f>
        <v>1.49428348733038</v>
      </c>
      <c r="H356" s="0" t="n">
        <f aca="false">$B$1/A356</f>
        <v>0.0111111111111111</v>
      </c>
    </row>
    <row r="357" customFormat="false" ht="15" hidden="false" customHeight="false" outlineLevel="0" collapsed="false">
      <c r="A357" s="0" t="n">
        <f aca="false">A356+100</f>
        <v>21700</v>
      </c>
      <c r="B357" s="0" t="n">
        <f aca="false">B356</f>
        <v>2.2E-007</v>
      </c>
      <c r="C357" s="0" t="n">
        <f aca="false">1/(2*PI()*$B$2*B357)</f>
        <v>14468.6311901723</v>
      </c>
      <c r="D357" s="0" t="n">
        <f aca="false">A357/(A357+C357)*100</f>
        <v>59.9967410596846</v>
      </c>
      <c r="E357" s="0" t="n">
        <f aca="false">A357</f>
        <v>21700</v>
      </c>
      <c r="F357" s="0" t="n">
        <f aca="false">0.637*($B$1/0.707)/SQRT(A357*A357+C357*C357)*1000</f>
        <v>8.29092445795728</v>
      </c>
      <c r="G357" s="0" t="n">
        <f aca="false">F357*F357*A357/1000000</f>
        <v>1.49164559557593</v>
      </c>
      <c r="H357" s="0" t="n">
        <f aca="false">$B$1/A357</f>
        <v>0.0110599078341014</v>
      </c>
    </row>
    <row r="358" customFormat="false" ht="15" hidden="false" customHeight="false" outlineLevel="0" collapsed="false">
      <c r="A358" s="0" t="n">
        <f aca="false">A357+100</f>
        <v>21800</v>
      </c>
      <c r="B358" s="0" t="n">
        <f aca="false">B357</f>
        <v>2.2E-007</v>
      </c>
      <c r="C358" s="0" t="n">
        <f aca="false">1/(2*PI()*$B$2*B358)</f>
        <v>14468.6311901723</v>
      </c>
      <c r="D358" s="0" t="n">
        <f aca="false">A358/(A358+C358)*100</f>
        <v>60.1070381887121</v>
      </c>
      <c r="E358" s="0" t="n">
        <f aca="false">A358</f>
        <v>21800</v>
      </c>
      <c r="F358" s="0" t="n">
        <f aca="false">0.637*($B$1/0.707)/SQRT(A358*A358+C358*C358)*1000</f>
        <v>8.26454118026971</v>
      </c>
      <c r="G358" s="0" t="n">
        <f aca="false">F358*F358*A358/1000000</f>
        <v>1.48899757206415</v>
      </c>
      <c r="H358" s="0" t="n">
        <f aca="false">$B$1/A358</f>
        <v>0.0110091743119266</v>
      </c>
    </row>
    <row r="359" customFormat="false" ht="15" hidden="false" customHeight="false" outlineLevel="0" collapsed="false">
      <c r="A359" s="0" t="n">
        <f aca="false">A358+100</f>
        <v>21900</v>
      </c>
      <c r="B359" s="0" t="n">
        <f aca="false">B358</f>
        <v>2.2E-007</v>
      </c>
      <c r="C359" s="0" t="n">
        <f aca="false">1/(2*PI()*$B$2*B359)</f>
        <v>14468.6311901723</v>
      </c>
      <c r="D359" s="0" t="n">
        <f aca="false">A359/(A359+C359)*100</f>
        <v>60.2167287668443</v>
      </c>
      <c r="E359" s="0" t="n">
        <f aca="false">A359</f>
        <v>21900</v>
      </c>
      <c r="F359" s="0" t="n">
        <f aca="false">0.637*($B$1/0.707)/SQRT(A359*A359+C359*C359)*1000</f>
        <v>8.23828859993523</v>
      </c>
      <c r="G359" s="0" t="n">
        <f aca="false">F359*F359*A359/1000000</f>
        <v>1.48633983932252</v>
      </c>
      <c r="H359" s="0" t="n">
        <f aca="false">$B$1/A359</f>
        <v>0.010958904109589</v>
      </c>
    </row>
    <row r="360" customFormat="false" ht="15" hidden="false" customHeight="false" outlineLevel="0" collapsed="false">
      <c r="A360" s="0" t="n">
        <f aca="false">A359+100</f>
        <v>22000</v>
      </c>
      <c r="B360" s="0" t="n">
        <f aca="false">B359</f>
        <v>2.2E-007</v>
      </c>
      <c r="C360" s="0" t="n">
        <f aca="false">1/(2*PI()*$B$2*B360)</f>
        <v>14468.6311901723</v>
      </c>
      <c r="D360" s="0" t="n">
        <f aca="false">A360/(A360+C360)*100</f>
        <v>60.3258177837194</v>
      </c>
      <c r="E360" s="0" t="n">
        <f aca="false">A360</f>
        <v>22000</v>
      </c>
      <c r="F360" s="0" t="n">
        <f aca="false">0.637*($B$1/0.707)/SQRT(A360*A360+C360*C360)*1000</f>
        <v>8.21216617124434</v>
      </c>
      <c r="G360" s="0" t="n">
        <f aca="false">F360*F360*A360/1000000</f>
        <v>1.48367281093086</v>
      </c>
      <c r="H360" s="0" t="n">
        <f aca="false">$B$1/A360</f>
        <v>0.0109090909090909</v>
      </c>
    </row>
    <row r="361" customFormat="false" ht="15" hidden="false" customHeight="false" outlineLevel="0" collapsed="false">
      <c r="A361" s="0" t="n">
        <f aca="false">A360+100</f>
        <v>22100</v>
      </c>
      <c r="B361" s="0" t="n">
        <f aca="false">B360</f>
        <v>2.2E-007</v>
      </c>
      <c r="C361" s="0" t="n">
        <f aca="false">1/(2*PI()*$B$2*B361)</f>
        <v>14468.6311901723</v>
      </c>
      <c r="D361" s="0" t="n">
        <f aca="false">A361/(A361+C361)*100</f>
        <v>60.434310174397</v>
      </c>
      <c r="E361" s="0" t="n">
        <f aca="false">A361</f>
        <v>22100</v>
      </c>
      <c r="F361" s="0" t="n">
        <f aca="false">0.637*($B$1/0.707)/SQRT(A361*A361+C361*C361)*1000</f>
        <v>8.18617334368172</v>
      </c>
      <c r="G361" s="0" t="n">
        <f aca="false">F361*F361*A361/1000000</f>
        <v>1.480996891683</v>
      </c>
      <c r="H361" s="0" t="n">
        <f aca="false">$B$1/A361</f>
        <v>0.0108597285067873</v>
      </c>
    </row>
    <row r="362" customFormat="false" ht="15" hidden="false" customHeight="false" outlineLevel="0" collapsed="false">
      <c r="A362" s="0" t="n">
        <f aca="false">A361+100</f>
        <v>22200</v>
      </c>
      <c r="B362" s="0" t="n">
        <f aca="false">B361</f>
        <v>2.2E-007</v>
      </c>
      <c r="C362" s="0" t="n">
        <f aca="false">1/(2*PI()*$B$2*B362)</f>
        <v>14468.6311901723</v>
      </c>
      <c r="D362" s="0" t="n">
        <f aca="false">A362/(A362+C362)*100</f>
        <v>60.5422108201026</v>
      </c>
      <c r="E362" s="0" t="n">
        <f aca="false">A362</f>
        <v>22200</v>
      </c>
      <c r="F362" s="0" t="n">
        <f aca="false">0.637*($B$1/0.707)/SQRT(A362*A362+C362*C362)*1000</f>
        <v>8.16030956218731</v>
      </c>
      <c r="G362" s="0" t="n">
        <f aca="false">F362*F362*A362/1000000</f>
        <v>1.47831247774611</v>
      </c>
      <c r="H362" s="0" t="n">
        <f aca="false">$B$1/A362</f>
        <v>0.0108108108108108</v>
      </c>
    </row>
    <row r="363" customFormat="false" ht="15" hidden="false" customHeight="false" outlineLevel="0" collapsed="false">
      <c r="A363" s="0" t="n">
        <f aca="false">A362+100</f>
        <v>22300</v>
      </c>
      <c r="B363" s="0" t="n">
        <f aca="false">B362</f>
        <v>2.2E-007</v>
      </c>
      <c r="C363" s="0" t="n">
        <f aca="false">1/(2*PI()*$B$2*B363)</f>
        <v>14468.6311901723</v>
      </c>
      <c r="D363" s="0" t="n">
        <f aca="false">A363/(A363+C363)*100</f>
        <v>60.6495245489597</v>
      </c>
      <c r="E363" s="0" t="n">
        <f aca="false">A363</f>
        <v>22300</v>
      </c>
      <c r="F363" s="0" t="n">
        <f aca="false">0.637*($B$1/0.707)/SQRT(A363*A363+C363*C363)*1000</f>
        <v>8.13457426741001</v>
      </c>
      <c r="G363" s="0" t="n">
        <f aca="false">F363*F363*A363/1000000</f>
        <v>1.4756199568178</v>
      </c>
      <c r="H363" s="0" t="n">
        <f aca="false">$B$1/A363</f>
        <v>0.010762331838565</v>
      </c>
    </row>
    <row r="364" customFormat="false" ht="15" hidden="false" customHeight="false" outlineLevel="0" collapsed="false">
      <c r="A364" s="0" t="n">
        <f aca="false">A363+100</f>
        <v>22400</v>
      </c>
      <c r="B364" s="0" t="n">
        <f aca="false">B363</f>
        <v>2.2E-007</v>
      </c>
      <c r="C364" s="0" t="n">
        <f aca="false">1/(2*PI()*$B$2*B364)</f>
        <v>14468.6311901723</v>
      </c>
      <c r="D364" s="0" t="n">
        <f aca="false">A364/(A364+C364)*100</f>
        <v>60.7562561367099</v>
      </c>
      <c r="E364" s="0" t="n">
        <f aca="false">A364</f>
        <v>22400</v>
      </c>
      <c r="F364" s="0" t="n">
        <f aca="false">0.637*($B$1/0.707)/SQRT(A364*A364+C364*C364)*1000</f>
        <v>8.10896689595421</v>
      </c>
      <c r="G364" s="0" t="n">
        <f aca="false">F364*F364*A364/1000000</f>
        <v>1.47291970828086</v>
      </c>
      <c r="H364" s="0" t="n">
        <f aca="false">$B$1/A364</f>
        <v>0.0107142857142857</v>
      </c>
    </row>
    <row r="365" customFormat="false" ht="15" hidden="false" customHeight="false" outlineLevel="0" collapsed="false">
      <c r="A365" s="0" t="n">
        <f aca="false">A364+100</f>
        <v>22500</v>
      </c>
      <c r="B365" s="0" t="n">
        <f aca="false">B364</f>
        <v>2.2E-007</v>
      </c>
      <c r="C365" s="0" t="n">
        <f aca="false">1/(2*PI()*$B$2*B365)</f>
        <v>14468.6311901723</v>
      </c>
      <c r="D365" s="0" t="n">
        <f aca="false">A365/(A365+C365)*100</f>
        <v>60.8624103074213</v>
      </c>
      <c r="E365" s="0" t="n">
        <f aca="false">A365</f>
        <v>22500</v>
      </c>
      <c r="F365" s="0" t="n">
        <f aca="false">0.637*($B$1/0.707)/SQRT(A365*A365+C365*C365)*1000</f>
        <v>8.08348688061936</v>
      </c>
      <c r="G365" s="0" t="n">
        <f aca="false">F365*F365*A365/1000000</f>
        <v>1.47021210335577</v>
      </c>
      <c r="H365" s="0" t="n">
        <f aca="false">$B$1/A365</f>
        <v>0.0106666666666667</v>
      </c>
    </row>
    <row r="366" customFormat="false" ht="15" hidden="false" customHeight="false" outlineLevel="0" collapsed="false">
      <c r="A366" s="0" t="n">
        <f aca="false">A365+100</f>
        <v>22600</v>
      </c>
      <c r="B366" s="0" t="n">
        <f aca="false">B365</f>
        <v>2.2E-007</v>
      </c>
      <c r="C366" s="0" t="n">
        <f aca="false">1/(2*PI()*$B$2*B366)</f>
        <v>14468.6311901723</v>
      </c>
      <c r="D366" s="0" t="n">
        <f aca="false">A366/(A366+C366)*100</f>
        <v>60.9679917341856</v>
      </c>
      <c r="E366" s="0" t="n">
        <f aca="false">A366</f>
        <v>22600</v>
      </c>
      <c r="F366" s="0" t="n">
        <f aca="false">0.637*($B$1/0.707)/SQRT(A366*A366+C366*C366)*1000</f>
        <v>8.0581336506326</v>
      </c>
      <c r="G366" s="0" t="n">
        <f aca="false">F366*F366*A366/1000000</f>
        <v>1.46749750525094</v>
      </c>
      <c r="H366" s="0" t="n">
        <f aca="false">$B$1/A366</f>
        <v>0.0106194690265487</v>
      </c>
    </row>
    <row r="367" customFormat="false" ht="15" hidden="false" customHeight="false" outlineLevel="0" collapsed="false">
      <c r="A367" s="0" t="n">
        <f aca="false">A366+100</f>
        <v>22700</v>
      </c>
      <c r="B367" s="0" t="n">
        <f aca="false">B366</f>
        <v>2.2E-007</v>
      </c>
      <c r="C367" s="0" t="n">
        <f aca="false">1/(2*PI()*$B$2*B367)</f>
        <v>14468.6311901723</v>
      </c>
      <c r="D367" s="0" t="n">
        <f aca="false">A367/(A367+C367)*100</f>
        <v>61.0730050398038</v>
      </c>
      <c r="E367" s="0" t="n">
        <f aca="false">A367</f>
        <v>22700</v>
      </c>
      <c r="F367" s="0" t="n">
        <f aca="false">0.637*($B$1/0.707)/SQRT(A367*A367+C367*C367)*1000</f>
        <v>8.03290663187478</v>
      </c>
      <c r="G367" s="0" t="n">
        <f aca="false">F367*F367*A367/1000000</f>
        <v>1.46477626931068</v>
      </c>
      <c r="H367" s="0" t="n">
        <f aca="false">$B$1/A367</f>
        <v>0.0105726872246696</v>
      </c>
    </row>
    <row r="368" customFormat="false" ht="15" hidden="false" customHeight="false" outlineLevel="0" collapsed="false">
      <c r="A368" s="0" t="n">
        <f aca="false">A367+100</f>
        <v>22800</v>
      </c>
      <c r="B368" s="0" t="n">
        <f aca="false">B367</f>
        <v>2.2E-007</v>
      </c>
      <c r="C368" s="0" t="n">
        <f aca="false">1/(2*PI()*$B$2*B368)</f>
        <v>14468.6311901723</v>
      </c>
      <c r="D368" s="0" t="n">
        <f aca="false">A368/(A368+C368)*100</f>
        <v>61.1774547974607</v>
      </c>
      <c r="E368" s="0" t="n">
        <f aca="false">A368</f>
        <v>22800</v>
      </c>
      <c r="F368" s="0" t="n">
        <f aca="false">0.637*($B$1/0.707)/SQRT(A368*A368+C368*C368)*1000</f>
        <v>8.00780524709989</v>
      </c>
      <c r="G368" s="0" t="n">
        <f aca="false">F368*F368*A368/1000000</f>
        <v>1.46204874316096</v>
      </c>
      <c r="H368" s="0" t="n">
        <f aca="false">$B$1/A368</f>
        <v>0.0105263157894737</v>
      </c>
    </row>
    <row r="369" customFormat="false" ht="15" hidden="false" customHeight="false" outlineLevel="0" collapsed="false">
      <c r="A369" s="0" t="n">
        <f aca="false">A368+100</f>
        <v>22900</v>
      </c>
      <c r="B369" s="0" t="n">
        <f aca="false">B368</f>
        <v>2.2E-007</v>
      </c>
      <c r="C369" s="0" t="n">
        <f aca="false">1/(2*PI()*$B$2*B369)</f>
        <v>14468.6311901723</v>
      </c>
      <c r="D369" s="0" t="n">
        <f aca="false">A369/(A369+C369)*100</f>
        <v>61.2813455313893</v>
      </c>
      <c r="E369" s="0" t="n">
        <f aca="false">A369</f>
        <v>22900</v>
      </c>
      <c r="F369" s="0" t="n">
        <f aca="false">0.637*($B$1/0.707)/SQRT(A369*A369+C369*C369)*1000</f>
        <v>7.98282891614815</v>
      </c>
      <c r="G369" s="0" t="n">
        <f aca="false">F369*F369*A369/1000000</f>
        <v>1.45931526685285</v>
      </c>
      <c r="H369" s="0" t="n">
        <f aca="false">$B$1/A369</f>
        <v>0.0104803493449782</v>
      </c>
    </row>
    <row r="370" customFormat="false" ht="15" hidden="false" customHeight="false" outlineLevel="0" collapsed="false">
      <c r="A370" s="0" t="n">
        <f aca="false">A369+100</f>
        <v>23000</v>
      </c>
      <c r="B370" s="0" t="n">
        <f aca="false">B369</f>
        <v>2.2E-007</v>
      </c>
      <c r="C370" s="0" t="n">
        <f aca="false">1/(2*PI()*$B$2*B370)</f>
        <v>14468.6311901723</v>
      </c>
      <c r="D370" s="0" t="n">
        <f aca="false">A370/(A370+C370)*100</f>
        <v>61.3846817175235</v>
      </c>
      <c r="E370" s="0" t="n">
        <f aca="false">A370</f>
        <v>23000</v>
      </c>
      <c r="F370" s="0" t="n">
        <f aca="false">0.637*($B$1/0.707)/SQRT(A370*A370+C370*C370)*1000</f>
        <v>7.95797705615288</v>
      </c>
      <c r="G370" s="0" t="n">
        <f aca="false">F370*F370*A370/1000000</f>
        <v>1.45657617300388</v>
      </c>
      <c r="H370" s="0" t="n">
        <f aca="false">$B$1/A370</f>
        <v>0.0104347826086957</v>
      </c>
    </row>
    <row r="371" customFormat="false" ht="15" hidden="false" customHeight="false" outlineLevel="0" collapsed="false">
      <c r="A371" s="0" t="n">
        <f aca="false">A370+100</f>
        <v>23100</v>
      </c>
      <c r="B371" s="0" t="n">
        <f aca="false">B370</f>
        <v>2.2E-007</v>
      </c>
      <c r="C371" s="0" t="n">
        <f aca="false">1/(2*PI()*$B$2*B371)</f>
        <v>14468.6311901723</v>
      </c>
      <c r="D371" s="0" t="n">
        <f aca="false">A371/(A371+C371)*100</f>
        <v>61.4874677841412</v>
      </c>
      <c r="E371" s="0" t="n">
        <f aca="false">A371</f>
        <v>23100</v>
      </c>
      <c r="F371" s="0" t="n">
        <f aca="false">0.637*($B$1/0.707)/SQRT(A371*A371+C371*C371)*1000</f>
        <v>7.93324908174122</v>
      </c>
      <c r="G371" s="0" t="n">
        <f aca="false">F371*F371*A371/1000000</f>
        <v>1.45383178693709</v>
      </c>
      <c r="H371" s="0" t="n">
        <f aca="false">$B$1/A371</f>
        <v>0.0103896103896104</v>
      </c>
    </row>
    <row r="372" customFormat="false" ht="15" hidden="false" customHeight="false" outlineLevel="0" collapsed="false">
      <c r="A372" s="0" t="n">
        <f aca="false">A371+100</f>
        <v>23200</v>
      </c>
      <c r="B372" s="0" t="n">
        <f aca="false">B371</f>
        <v>2.2E-007</v>
      </c>
      <c r="C372" s="0" t="n">
        <f aca="false">1/(2*PI()*$B$2*B372)</f>
        <v>14468.6311901723</v>
      </c>
      <c r="D372" s="0" t="n">
        <f aca="false">A372/(A372+C372)*100</f>
        <v>61.5897081124967</v>
      </c>
      <c r="E372" s="0" t="n">
        <f aca="false">A372</f>
        <v>23200</v>
      </c>
      <c r="F372" s="0" t="n">
        <f aca="false">0.637*($B$1/0.707)/SQRT(A372*A372+C372*C372)*1000</f>
        <v>7.90864440522896</v>
      </c>
      <c r="G372" s="0" t="n">
        <f aca="false">F372*F372*A372/1000000</f>
        <v>1.45108242681794</v>
      </c>
      <c r="H372" s="0" t="n">
        <f aca="false">$B$1/A372</f>
        <v>0.0103448275862069</v>
      </c>
    </row>
    <row r="373" customFormat="false" ht="15" hidden="false" customHeight="false" outlineLevel="0" collapsed="false">
      <c r="A373" s="0" t="n">
        <f aca="false">A372+100</f>
        <v>23300</v>
      </c>
      <c r="B373" s="0" t="n">
        <f aca="false">B372</f>
        <v>2.2E-007</v>
      </c>
      <c r="C373" s="0" t="n">
        <f aca="false">1/(2*PI()*$B$2*B373)</f>
        <v>14468.6311901723</v>
      </c>
      <c r="D373" s="0" t="n">
        <f aca="false">A373/(A373+C373)*100</f>
        <v>61.6914070374434</v>
      </c>
      <c r="E373" s="0" t="n">
        <f aca="false">A373</f>
        <v>23300</v>
      </c>
      <c r="F373" s="0" t="n">
        <f aca="false">0.637*($B$1/0.707)/SQRT(A373*A373+C373*C373)*1000</f>
        <v>7.88416243680963</v>
      </c>
      <c r="G373" s="0" t="n">
        <f aca="false">F373*F373*A373/1000000</f>
        <v>1.448328403789</v>
      </c>
      <c r="H373" s="0" t="n">
        <f aca="false">$B$1/A373</f>
        <v>0.0103004291845494</v>
      </c>
    </row>
    <row r="374" customFormat="false" ht="15" hidden="false" customHeight="false" outlineLevel="0" collapsed="false">
      <c r="A374" s="0" t="n">
        <f aca="false">A373+100</f>
        <v>23400</v>
      </c>
      <c r="B374" s="0" t="n">
        <f aca="false">B373</f>
        <v>2.2E-007</v>
      </c>
      <c r="C374" s="0" t="n">
        <f aca="false">1/(2*PI()*$B$2*B374)</f>
        <v>14468.6311901723</v>
      </c>
      <c r="D374" s="0" t="n">
        <f aca="false">A374/(A374+C374)*100</f>
        <v>61.7925688480464</v>
      </c>
      <c r="E374" s="0" t="n">
        <f aca="false">A374</f>
        <v>23400</v>
      </c>
      <c r="F374" s="0" t="n">
        <f aca="false">0.637*($B$1/0.707)/SQRT(A374*A374+C374*C374)*1000</f>
        <v>7.85980258473783</v>
      </c>
      <c r="G374" s="0" t="n">
        <f aca="false">F374*F374*A374/1000000</f>
        <v>1.4455700221026</v>
      </c>
      <c r="H374" s="0" t="n">
        <f aca="false">$B$1/A374</f>
        <v>0.0102564102564103</v>
      </c>
    </row>
    <row r="375" customFormat="false" ht="15" hidden="false" customHeight="false" outlineLevel="0" collapsed="false">
      <c r="A375" s="0" t="n">
        <f aca="false">A374+100</f>
        <v>23500</v>
      </c>
      <c r="B375" s="0" t="n">
        <f aca="false">B374</f>
        <v>2.2E-007</v>
      </c>
      <c r="C375" s="0" t="n">
        <f aca="false">1/(2*PI()*$B$2*B375)</f>
        <v>14468.6311901723</v>
      </c>
      <c r="D375" s="0" t="n">
        <f aca="false">A375/(A375+C375)*100</f>
        <v>61.8931977881854</v>
      </c>
      <c r="E375" s="0" t="n">
        <f aca="false">A375</f>
        <v>23500</v>
      </c>
      <c r="F375" s="0" t="n">
        <f aca="false">0.637*($B$1/0.707)/SQRT(A375*A375+C375*C375)*1000</f>
        <v>7.83556425550711</v>
      </c>
      <c r="G375" s="0" t="n">
        <f aca="false">F375*F375*A375/1000000</f>
        <v>1.44280757925124</v>
      </c>
      <c r="H375" s="0" t="n">
        <f aca="false">$B$1/A375</f>
        <v>0.0102127659574468</v>
      </c>
    </row>
    <row r="376" customFormat="false" ht="15" hidden="false" customHeight="false" outlineLevel="0" collapsed="false">
      <c r="A376" s="0" t="n">
        <f aca="false">A375+100</f>
        <v>23600</v>
      </c>
      <c r="B376" s="0" t="n">
        <f aca="false">B375</f>
        <v>2.2E-007</v>
      </c>
      <c r="C376" s="0" t="n">
        <f aca="false">1/(2*PI()*$B$2*B376)</f>
        <v>14468.6311901723</v>
      </c>
      <c r="D376" s="0" t="n">
        <f aca="false">A376/(A376+C376)*100</f>
        <v>61.9932980571482</v>
      </c>
      <c r="E376" s="0" t="n">
        <f aca="false">A376</f>
        <v>23600</v>
      </c>
      <c r="F376" s="0" t="n">
        <f aca="false">0.637*($B$1/0.707)/SQRT(A376*A376+C376*C376)*1000</f>
        <v>7.81144685402245</v>
      </c>
      <c r="G376" s="0" t="n">
        <f aca="false">F376*F376*A376/1000000</f>
        <v>1.44004136609593</v>
      </c>
      <c r="H376" s="0" t="n">
        <f aca="false">$B$1/A376</f>
        <v>0.0101694915254237</v>
      </c>
    </row>
    <row r="377" customFormat="false" ht="15" hidden="false" customHeight="false" outlineLevel="0" collapsed="false">
      <c r="A377" s="0" t="n">
        <f aca="false">A376+100</f>
        <v>23700</v>
      </c>
      <c r="B377" s="0" t="n">
        <f aca="false">B376</f>
        <v>2.2E-007</v>
      </c>
      <c r="C377" s="0" t="n">
        <f aca="false">1/(2*PI()*$B$2*B377)</f>
        <v>14468.6311901723</v>
      </c>
      <c r="D377" s="0" t="n">
        <f aca="false">A377/(A377+C377)*100</f>
        <v>62.0928738102149</v>
      </c>
      <c r="E377" s="0" t="n">
        <f aca="false">A377</f>
        <v>23700</v>
      </c>
      <c r="F377" s="0" t="n">
        <f aca="false">0.637*($B$1/0.707)/SQRT(A377*A377+C377*C377)*1000</f>
        <v>7.78744978376751</v>
      </c>
      <c r="G377" s="0" t="n">
        <f aca="false">F377*F377*A377/1000000</f>
        <v>1.4372716669924</v>
      </c>
      <c r="H377" s="0" t="n">
        <f aca="false">$B$1/A377</f>
        <v>0.010126582278481</v>
      </c>
    </row>
    <row r="378" customFormat="false" ht="15" hidden="false" customHeight="false" outlineLevel="0" collapsed="false">
      <c r="A378" s="0" t="n">
        <f aca="false">A377+100</f>
        <v>23800</v>
      </c>
      <c r="B378" s="0" t="n">
        <f aca="false">B377</f>
        <v>2.2E-007</v>
      </c>
      <c r="C378" s="0" t="n">
        <f aca="false">1/(2*PI()*$B$2*B378)</f>
        <v>14468.6311901723</v>
      </c>
      <c r="D378" s="0" t="n">
        <f aca="false">A378/(A378+C378)*100</f>
        <v>62.1919291592327</v>
      </c>
      <c r="E378" s="0" t="n">
        <f aca="false">A378</f>
        <v>23800</v>
      </c>
      <c r="F378" s="0" t="n">
        <f aca="false">0.637*($B$1/0.707)/SQRT(A378*A378+C378*C378)*1000</f>
        <v>7.7635724469667</v>
      </c>
      <c r="G378" s="0" t="n">
        <f aca="false">F378*F378*A378/1000000</f>
        <v>1.43449875991535</v>
      </c>
      <c r="H378" s="0" t="n">
        <f aca="false">$B$1/A378</f>
        <v>0.0100840336134454</v>
      </c>
    </row>
    <row r="379" customFormat="false" ht="15" hidden="false" customHeight="false" outlineLevel="0" collapsed="false">
      <c r="A379" s="0" t="n">
        <f aca="false">A378+100</f>
        <v>23900</v>
      </c>
      <c r="B379" s="0" t="n">
        <f aca="false">B378</f>
        <v>2.2E-007</v>
      </c>
      <c r="C379" s="0" t="n">
        <f aca="false">1/(2*PI()*$B$2*B379)</f>
        <v>14468.6311901723</v>
      </c>
      <c r="D379" s="0" t="n">
        <f aca="false">A379/(A379+C379)*100</f>
        <v>62.2904681731824</v>
      </c>
      <c r="E379" s="0" t="n">
        <f aca="false">A379</f>
        <v>23900</v>
      </c>
      <c r="F379" s="0" t="n">
        <f aca="false">0.637*($B$1/0.707)/SQRT(A379*A379+C379*C379)*1000</f>
        <v>7.73981424474233</v>
      </c>
      <c r="G379" s="0" t="n">
        <f aca="false">F379*F379*A379/1000000</f>
        <v>1.43172291658048</v>
      </c>
      <c r="H379" s="0" t="n">
        <f aca="false">$B$1/A379</f>
        <v>0.0100418410041841</v>
      </c>
    </row>
    <row r="380" customFormat="false" ht="15" hidden="false" customHeight="false" outlineLevel="0" collapsed="false">
      <c r="A380" s="0" t="n">
        <f aca="false">A379+100</f>
        <v>24000</v>
      </c>
      <c r="B380" s="0" t="n">
        <f aca="false">B379</f>
        <v>2.2E-007</v>
      </c>
      <c r="C380" s="0" t="n">
        <f aca="false">1/(2*PI()*$B$2*B380)</f>
        <v>14468.6311901723</v>
      </c>
      <c r="D380" s="0" t="n">
        <f aca="false">A380/(A380+C380)*100</f>
        <v>62.3884948787347</v>
      </c>
      <c r="E380" s="0" t="n">
        <f aca="false">A380</f>
        <v>24000</v>
      </c>
      <c r="F380" s="0" t="n">
        <f aca="false">0.637*($B$1/0.707)/SQRT(A380*A380+C380*C380)*1000</f>
        <v>7.71617457726684</v>
      </c>
      <c r="G380" s="0" t="n">
        <f aca="false">F380*F380*A380/1000000</f>
        <v>1.42894440256462</v>
      </c>
      <c r="H380" s="0" t="n">
        <f aca="false">$B$1/A380</f>
        <v>0.01</v>
      </c>
    </row>
    <row r="381" customFormat="false" ht="15" hidden="false" customHeight="false" outlineLevel="0" collapsed="false">
      <c r="A381" s="0" t="n">
        <f aca="false">A380+100</f>
        <v>24100</v>
      </c>
      <c r="B381" s="0" t="n">
        <f aca="false">B380</f>
        <v>2.2E-007</v>
      </c>
      <c r="C381" s="0" t="n">
        <f aca="false">1/(2*PI()*$B$2*B381)</f>
        <v>14468.6311901723</v>
      </c>
      <c r="D381" s="0" t="n">
        <f aca="false">A381/(A381+C381)*100</f>
        <v>62.4860132607997</v>
      </c>
      <c r="E381" s="0" t="n">
        <f aca="false">A381</f>
        <v>24100</v>
      </c>
      <c r="F381" s="0" t="n">
        <f aca="false">0.637*($B$1/0.707)/SQRT(A381*A381+C381*C381)*1000</f>
        <v>7.69265284391027</v>
      </c>
      <c r="G381" s="0" t="n">
        <f aca="false">F381*F381*A381/1000000</f>
        <v>1.42616347742379</v>
      </c>
      <c r="H381" s="0" t="n">
        <f aca="false">$B$1/A381</f>
        <v>0.00995850622406639</v>
      </c>
    </row>
    <row r="382" customFormat="false" ht="15" hidden="false" customHeight="false" outlineLevel="0" collapsed="false">
      <c r="A382" s="0" t="n">
        <f aca="false">A381+100</f>
        <v>24200</v>
      </c>
      <c r="B382" s="0" t="n">
        <f aca="false">B381</f>
        <v>2.2E-007</v>
      </c>
      <c r="C382" s="0" t="n">
        <f aca="false">1/(2*PI()*$B$2*B382)</f>
        <v>14468.6311901723</v>
      </c>
      <c r="D382" s="0" t="n">
        <f aca="false">A382/(A382+C382)*100</f>
        <v>62.5830272630661</v>
      </c>
      <c r="E382" s="0" t="n">
        <f aca="false">A382</f>
        <v>24200</v>
      </c>
      <c r="F382" s="0" t="n">
        <f aca="false">0.637*($B$1/0.707)/SQRT(A382*A382+C382*C382)*1000</f>
        <v>7.66924844338314</v>
      </c>
      <c r="G382" s="0" t="n">
        <f aca="false">F382*F382*A382/1000000</f>
        <v>1.4233803948093</v>
      </c>
      <c r="H382" s="0" t="n">
        <f aca="false">$B$1/A382</f>
        <v>0.00991735537190083</v>
      </c>
    </row>
    <row r="383" customFormat="false" ht="15" hidden="false" customHeight="false" outlineLevel="0" collapsed="false">
      <c r="A383" s="0" t="n">
        <f aca="false">A382+100</f>
        <v>24300</v>
      </c>
      <c r="B383" s="0" t="n">
        <f aca="false">B382</f>
        <v>2.2E-007</v>
      </c>
      <c r="C383" s="0" t="n">
        <f aca="false">1/(2*PI()*$B$2*B383)</f>
        <v>14468.6311901723</v>
      </c>
      <c r="D383" s="0" t="n">
        <f aca="false">A383/(A383+C383)*100</f>
        <v>62.6795407885331</v>
      </c>
      <c r="E383" s="0" t="n">
        <f aca="false">A383</f>
        <v>24300</v>
      </c>
      <c r="F383" s="0" t="n">
        <f aca="false">0.637*($B$1/0.707)/SQRT(A383*A383+C383*C383)*1000</f>
        <v>7.64596077387479</v>
      </c>
      <c r="G383" s="0" t="n">
        <f aca="false">F383*F383*A383/1000000</f>
        <v>1.42059540258186</v>
      </c>
      <c r="H383" s="0" t="n">
        <f aca="false">$B$1/A383</f>
        <v>0.00987654320987654</v>
      </c>
    </row>
    <row r="384" customFormat="false" ht="15" hidden="false" customHeight="false" outlineLevel="0" collapsed="false">
      <c r="A384" s="0" t="n">
        <f aca="false">A383+100</f>
        <v>24400</v>
      </c>
      <c r="B384" s="0" t="n">
        <f aca="false">B383</f>
        <v>2.2E-007</v>
      </c>
      <c r="C384" s="0" t="n">
        <f aca="false">1/(2*PI()*$B$2*B384)</f>
        <v>14468.6311901723</v>
      </c>
      <c r="D384" s="0" t="n">
        <f aca="false">A384/(A384+C384)*100</f>
        <v>62.7755577000339</v>
      </c>
      <c r="E384" s="0" t="n">
        <f aca="false">A384</f>
        <v>24400</v>
      </c>
      <c r="F384" s="0" t="n">
        <f aca="false">0.637*($B$1/0.707)/SQRT(A384*A384+C384*C384)*1000</f>
        <v>7.62278923318732</v>
      </c>
      <c r="G384" s="0" t="n">
        <f aca="false">F384*F384*A384/1000000</f>
        <v>1.41780874292376</v>
      </c>
      <c r="H384" s="0" t="n">
        <f aca="false">$B$1/A384</f>
        <v>0.00983606557377049</v>
      </c>
    </row>
    <row r="385" customFormat="false" ht="15" hidden="false" customHeight="false" outlineLevel="0" collapsed="false">
      <c r="A385" s="0" t="n">
        <f aca="false">A384+100</f>
        <v>24500</v>
      </c>
      <c r="B385" s="0" t="n">
        <f aca="false">B384</f>
        <v>2.2E-007</v>
      </c>
      <c r="C385" s="0" t="n">
        <f aca="false">1/(2*PI()*$B$2*B385)</f>
        <v>14468.6311901723</v>
      </c>
      <c r="D385" s="0" t="n">
        <f aca="false">A385/(A385+C385)*100</f>
        <v>62.8710818207512</v>
      </c>
      <c r="E385" s="0" t="n">
        <f aca="false">A385</f>
        <v>24500</v>
      </c>
      <c r="F385" s="0" t="n">
        <f aca="false">0.637*($B$1/0.707)/SQRT(A385*A385+C385*C385)*1000</f>
        <v>7.59973321886522</v>
      </c>
      <c r="G385" s="0" t="n">
        <f aca="false">F385*F385*A385/1000000</f>
        <v>1.41502065244913</v>
      </c>
      <c r="H385" s="0" t="n">
        <f aca="false">$B$1/A385</f>
        <v>0.00979591836734694</v>
      </c>
    </row>
    <row r="386" customFormat="false" ht="15" hidden="false" customHeight="false" outlineLevel="0" collapsed="false">
      <c r="A386" s="0" t="n">
        <f aca="false">A385+100</f>
        <v>24600</v>
      </c>
      <c r="B386" s="0" t="n">
        <f aca="false">B385</f>
        <v>2.2E-007</v>
      </c>
      <c r="C386" s="0" t="n">
        <f aca="false">1/(2*PI()*$B$2*B386)</f>
        <v>14468.6311901723</v>
      </c>
      <c r="D386" s="0" t="n">
        <f aca="false">A386/(A386+C386)*100</f>
        <v>62.9661169347241</v>
      </c>
      <c r="E386" s="0" t="n">
        <f aca="false">A386</f>
        <v>24600</v>
      </c>
      <c r="F386" s="0" t="n">
        <f aca="false">0.637*($B$1/0.707)/SQRT(A386*A386+C386*C386)*1000</f>
        <v>7.57679212832086</v>
      </c>
      <c r="G386" s="0" t="n">
        <f aca="false">F386*F386*A386/1000000</f>
        <v>1.41223136231231</v>
      </c>
      <c r="H386" s="0" t="n">
        <f aca="false">$B$1/A386</f>
        <v>0.00975609756097561</v>
      </c>
    </row>
    <row r="387" customFormat="false" ht="15" hidden="false" customHeight="false" outlineLevel="0" collapsed="false">
      <c r="A387" s="0" t="n">
        <f aca="false">A386+100</f>
        <v>24700</v>
      </c>
      <c r="B387" s="0" t="n">
        <f aca="false">B386</f>
        <v>2.2E-007</v>
      </c>
      <c r="C387" s="0" t="n">
        <f aca="false">1/(2*PI()*$B$2*B387)</f>
        <v>14468.6311901723</v>
      </c>
      <c r="D387" s="0" t="n">
        <f aca="false">A387/(A387+C387)*100</f>
        <v>63.0606667873485</v>
      </c>
      <c r="E387" s="0" t="n">
        <f aca="false">A387</f>
        <v>24700</v>
      </c>
      <c r="F387" s="0" t="n">
        <f aca="false">0.637*($B$1/0.707)/SQRT(A387*A387+C387*C387)*1000</f>
        <v>7.55396535895587</v>
      </c>
      <c r="G387" s="0" t="n">
        <f aca="false">F387*F387*A387/1000000</f>
        <v>1.40944109831434</v>
      </c>
      <c r="H387" s="0" t="n">
        <f aca="false">$B$1/A387</f>
        <v>0.0097165991902834</v>
      </c>
    </row>
    <row r="388" customFormat="false" ht="15" hidden="false" customHeight="false" outlineLevel="0" collapsed="false">
      <c r="A388" s="0" t="n">
        <f aca="false">A387+100</f>
        <v>24800</v>
      </c>
      <c r="B388" s="0" t="n">
        <f aca="false">B387</f>
        <v>2.2E-007</v>
      </c>
      <c r="C388" s="0" t="n">
        <f aca="false">1/(2*PI()*$B$2*B388)</f>
        <v>14468.6311901723</v>
      </c>
      <c r="D388" s="0" t="n">
        <f aca="false">A388/(A388+C388)*100</f>
        <v>63.1547350858684</v>
      </c>
      <c r="E388" s="0" t="n">
        <f aca="false">A388</f>
        <v>24800</v>
      </c>
      <c r="F388" s="0" t="n">
        <f aca="false">0.637*($B$1/0.707)/SQRT(A388*A388+C388*C388)*1000</f>
        <v>7.53125230827855</v>
      </c>
      <c r="G388" s="0" t="n">
        <f aca="false">F388*F388*A388/1000000</f>
        <v>1.40665008100759</v>
      </c>
      <c r="H388" s="0" t="n">
        <f aca="false">$B$1/A388</f>
        <v>0.00967741935483871</v>
      </c>
    </row>
    <row r="389" customFormat="false" ht="15" hidden="false" customHeight="false" outlineLevel="0" collapsed="false">
      <c r="A389" s="0" t="n">
        <f aca="false">A388+100</f>
        <v>24900</v>
      </c>
      <c r="B389" s="0" t="n">
        <f aca="false">B388</f>
        <v>2.2E-007</v>
      </c>
      <c r="C389" s="0" t="n">
        <f aca="false">1/(2*PI()*$B$2*B389)</f>
        <v>14468.6311901723</v>
      </c>
      <c r="D389" s="0" t="n">
        <f aca="false">A389/(A389+C389)*100</f>
        <v>63.2483254998611</v>
      </c>
      <c r="E389" s="0" t="n">
        <f aca="false">A389</f>
        <v>24900</v>
      </c>
      <c r="F389" s="0" t="n">
        <f aca="false">0.637*($B$1/0.707)/SQRT(A389*A389+C389*C389)*1000</f>
        <v>7.50865237401746</v>
      </c>
      <c r="G389" s="0" t="n">
        <f aca="false">F389*F389*A389/1000000</f>
        <v>1.40385852579857</v>
      </c>
      <c r="H389" s="0" t="n">
        <f aca="false">$B$1/A389</f>
        <v>0.00963855421686747</v>
      </c>
    </row>
    <row r="390" customFormat="false" ht="15" hidden="false" customHeight="false" outlineLevel="0" collapsed="false">
      <c r="A390" s="0" t="n">
        <f aca="false">A389+100</f>
        <v>25000</v>
      </c>
      <c r="B390" s="0" t="n">
        <f aca="false">B389</f>
        <v>2.2E-007</v>
      </c>
      <c r="C390" s="0" t="n">
        <f aca="false">1/(2*PI()*$B$2*B390)</f>
        <v>14468.6311901723</v>
      </c>
      <c r="D390" s="0" t="n">
        <f aca="false">A390/(A390+C390)*100</f>
        <v>63.3414416617139</v>
      </c>
      <c r="E390" s="0" t="n">
        <f aca="false">A390</f>
        <v>25000</v>
      </c>
      <c r="F390" s="0" t="n">
        <f aca="false">0.637*($B$1/0.707)/SQRT(A390*A390+C390*C390)*1000</f>
        <v>7.48616495423113</v>
      </c>
      <c r="G390" s="0" t="n">
        <f aca="false">F390*F390*A390/1000000</f>
        <v>1.40106664304896</v>
      </c>
      <c r="H390" s="0" t="n">
        <f aca="false">$B$1/A390</f>
        <v>0.0096</v>
      </c>
    </row>
    <row r="391" customFormat="false" ht="15" hidden="false" customHeight="false" outlineLevel="0" collapsed="false">
      <c r="A391" s="0" t="n">
        <f aca="false">A390+100</f>
        <v>25100</v>
      </c>
      <c r="B391" s="0" t="n">
        <f aca="false">B390</f>
        <v>2.2E-007</v>
      </c>
      <c r="C391" s="0" t="n">
        <f aca="false">1/(2*PI()*$B$2*B391)</f>
        <v>14468.6311901723</v>
      </c>
      <c r="D391" s="0" t="n">
        <f aca="false">A391/(A391+C391)*100</f>
        <v>63.4340871670944</v>
      </c>
      <c r="E391" s="0" t="n">
        <f aca="false">A391</f>
        <v>25100</v>
      </c>
      <c r="F391" s="0" t="n">
        <f aca="false">0.637*($B$1/0.707)/SQRT(A391*A391+C391*C391)*1000</f>
        <v>7.46378944741426</v>
      </c>
      <c r="G391" s="0" t="n">
        <f aca="false">F391*F391*A391/1000000</f>
        <v>1.39827463817484</v>
      </c>
      <c r="H391" s="0" t="n">
        <f aca="false">$B$1/A391</f>
        <v>0.00956175298804781</v>
      </c>
    </row>
    <row r="392" customFormat="false" ht="15" hidden="false" customHeight="false" outlineLevel="0" collapsed="false">
      <c r="A392" s="0" t="n">
        <f aca="false">A391+100</f>
        <v>25200</v>
      </c>
      <c r="B392" s="0" t="n">
        <f aca="false">B391</f>
        <v>2.2E-007</v>
      </c>
      <c r="C392" s="0" t="n">
        <f aca="false">1/(2*PI()*$B$2*B392)</f>
        <v>14468.6311901723</v>
      </c>
      <c r="D392" s="0" t="n">
        <f aca="false">A392/(A392+C392)*100</f>
        <v>63.5262655754131</v>
      </c>
      <c r="E392" s="0" t="n">
        <f aca="false">A392</f>
        <v>25200</v>
      </c>
      <c r="F392" s="0" t="n">
        <f aca="false">0.637*($B$1/0.707)/SQRT(A392*A392+C392*C392)*1000</f>
        <v>7.44152525260017</v>
      </c>
      <c r="G392" s="0" t="n">
        <f aca="false">F392*F392*A392/1000000</f>
        <v>1.39548271174417</v>
      </c>
      <c r="H392" s="0" t="n">
        <f aca="false">$B$1/A392</f>
        <v>0.00952380952380952</v>
      </c>
    </row>
    <row r="393" customFormat="false" ht="15" hidden="false" customHeight="false" outlineLevel="0" collapsed="false">
      <c r="A393" s="0" t="n">
        <f aca="false">A392+100</f>
        <v>25300</v>
      </c>
      <c r="B393" s="0" t="n">
        <f aca="false">B392</f>
        <v>2.2E-007</v>
      </c>
      <c r="C393" s="0" t="n">
        <f aca="false">1/(2*PI()*$B$2*B393)</f>
        <v>14468.6311901723</v>
      </c>
      <c r="D393" s="0" t="n">
        <f aca="false">A393/(A393+C393)*100</f>
        <v>63.6179804102792</v>
      </c>
      <c r="E393" s="0" t="n">
        <f aca="false">A393</f>
        <v>25300</v>
      </c>
      <c r="F393" s="0" t="n">
        <f aca="false">0.637*($B$1/0.707)/SQRT(A393*A393+C393*C393)*1000</f>
        <v>7.41937176945991</v>
      </c>
      <c r="G393" s="0" t="n">
        <f aca="false">F393*F393*A393/1000000</f>
        <v>1.3926910595725</v>
      </c>
      <c r="H393" s="0" t="n">
        <f aca="false">$B$1/A393</f>
        <v>0.00948616600790514</v>
      </c>
    </row>
    <row r="394" customFormat="false" ht="15" hidden="false" customHeight="false" outlineLevel="0" collapsed="false">
      <c r="A394" s="0" t="n">
        <f aca="false">A393+100</f>
        <v>25400</v>
      </c>
      <c r="B394" s="0" t="n">
        <f aca="false">B393</f>
        <v>2.2E-007</v>
      </c>
      <c r="C394" s="0" t="n">
        <f aca="false">1/(2*PI()*$B$2*B394)</f>
        <v>14468.6311901723</v>
      </c>
      <c r="D394" s="0" t="n">
        <f aca="false">A394/(A394+C394)*100</f>
        <v>63.7092351599499</v>
      </c>
      <c r="E394" s="0" t="n">
        <f aca="false">A394</f>
        <v>25400</v>
      </c>
      <c r="F394" s="0" t="n">
        <f aca="false">0.637*($B$1/0.707)/SQRT(A394*A394+C394*C394)*1000</f>
        <v>7.39732839839788</v>
      </c>
      <c r="G394" s="0" t="n">
        <f aca="false">F394*F394*A394/1000000</f>
        <v>1.38989987281709</v>
      </c>
      <c r="H394" s="0" t="n">
        <f aca="false">$B$1/A394</f>
        <v>0.00944881889763779</v>
      </c>
    </row>
    <row r="395" customFormat="false" ht="15" hidden="false" customHeight="false" outlineLevel="0" collapsed="false">
      <c r="A395" s="0" t="n">
        <f aca="false">A394+100</f>
        <v>25500</v>
      </c>
      <c r="B395" s="0" t="n">
        <f aca="false">B394</f>
        <v>2.2E-007</v>
      </c>
      <c r="C395" s="0" t="n">
        <f aca="false">1/(2*PI()*$B$2*B395)</f>
        <v>14468.6311901723</v>
      </c>
      <c r="D395" s="0" t="n">
        <f aca="false">A395/(A395+C395)*100</f>
        <v>63.8000332777723</v>
      </c>
      <c r="E395" s="0" t="n">
        <f aca="false">A395</f>
        <v>25500</v>
      </c>
      <c r="F395" s="0" t="n">
        <f aca="false">0.637*($B$1/0.707)/SQRT(A395*A395+C395*C395)*1000</f>
        <v>7.37539454064421</v>
      </c>
      <c r="G395" s="0" t="n">
        <f aca="false">F395*F395*A395/1000000</f>
        <v>1.38710933806919</v>
      </c>
      <c r="H395" s="0" t="n">
        <f aca="false">$B$1/A395</f>
        <v>0.00941176470588235</v>
      </c>
    </row>
    <row r="396" customFormat="false" ht="15" hidden="false" customHeight="false" outlineLevel="0" collapsed="false">
      <c r="A396" s="0" t="n">
        <f aca="false">A395+100</f>
        <v>25600</v>
      </c>
      <c r="B396" s="0" t="n">
        <f aca="false">B395</f>
        <v>2.2E-007</v>
      </c>
      <c r="C396" s="0" t="n">
        <f aca="false">1/(2*PI()*$B$2*B396)</f>
        <v>14468.6311901723</v>
      </c>
      <c r="D396" s="0" t="n">
        <f aca="false">A396/(A396+C396)*100</f>
        <v>63.8903781826192</v>
      </c>
      <c r="E396" s="0" t="n">
        <f aca="false">A396</f>
        <v>25600</v>
      </c>
      <c r="F396" s="0" t="n">
        <f aca="false">0.637*($B$1/0.707)/SQRT(A396*A396+C396*C396)*1000</f>
        <v>7.35356959834387</v>
      </c>
      <c r="G396" s="0" t="n">
        <f aca="false">F396*F396*A396/1000000</f>
        <v>1.38431963744479</v>
      </c>
      <c r="H396" s="0" t="n">
        <f aca="false">$B$1/A396</f>
        <v>0.009375</v>
      </c>
    </row>
    <row r="397" customFormat="false" ht="15" hidden="false" customHeight="false" outlineLevel="0" collapsed="false">
      <c r="A397" s="0" t="n">
        <f aca="false">A396+100</f>
        <v>25700</v>
      </c>
      <c r="B397" s="0" t="n">
        <f aca="false">B396</f>
        <v>2.2E-007</v>
      </c>
      <c r="C397" s="0" t="n">
        <f aca="false">1/(2*PI()*$B$2*B397)</f>
        <v>14468.6311901723</v>
      </c>
      <c r="D397" s="0" t="n">
        <f aca="false">A397/(A397+C397)*100</f>
        <v>63.9802732593183</v>
      </c>
      <c r="E397" s="0" t="n">
        <f aca="false">A397</f>
        <v>25700</v>
      </c>
      <c r="F397" s="0" t="n">
        <f aca="false">0.637*($B$1/0.707)/SQRT(A397*A397+C397*C397)*1000</f>
        <v>7.33185297464273</v>
      </c>
      <c r="G397" s="0" t="n">
        <f aca="false">F397*F397*A397/1000000</f>
        <v>1.38153094867368</v>
      </c>
      <c r="H397" s="0" t="n">
        <f aca="false">$B$1/A397</f>
        <v>0.00933852140077821</v>
      </c>
    </row>
    <row r="398" customFormat="false" ht="15" hidden="false" customHeight="false" outlineLevel="0" collapsed="false">
      <c r="A398" s="0" t="n">
        <f aca="false">A397+100</f>
        <v>25800</v>
      </c>
      <c r="B398" s="0" t="n">
        <f aca="false">B397</f>
        <v>2.2E-007</v>
      </c>
      <c r="C398" s="0" t="n">
        <f aca="false">1/(2*PI()*$B$2*B398)</f>
        <v>14468.6311901723</v>
      </c>
      <c r="D398" s="0" t="n">
        <f aca="false">A398/(A398+C398)*100</f>
        <v>64.0697218590747</v>
      </c>
      <c r="E398" s="0" t="n">
        <f aca="false">A398</f>
        <v>25800</v>
      </c>
      <c r="F398" s="0" t="n">
        <f aca="false">0.637*($B$1/0.707)/SQRT(A398*A398+C398*C398)*1000</f>
        <v>7.31024407377045</v>
      </c>
      <c r="G398" s="0" t="n">
        <f aca="false">F398*F398*A398/1000000</f>
        <v>1.37874344518688</v>
      </c>
      <c r="H398" s="0" t="n">
        <f aca="false">$B$1/A398</f>
        <v>0.00930232558139535</v>
      </c>
    </row>
    <row r="399" customFormat="false" ht="15" hidden="false" customHeight="false" outlineLevel="0" collapsed="false">
      <c r="A399" s="0" t="n">
        <f aca="false">A398+100</f>
        <v>25900</v>
      </c>
      <c r="B399" s="0" t="n">
        <f aca="false">B398</f>
        <v>2.2E-007</v>
      </c>
      <c r="C399" s="0" t="n">
        <f aca="false">1/(2*PI()*$B$2*B399)</f>
        <v>14468.6311901723</v>
      </c>
      <c r="D399" s="0" t="n">
        <f aca="false">A399/(A399+C399)*100</f>
        <v>64.1587272998876</v>
      </c>
      <c r="E399" s="0" t="n">
        <f aca="false">A399</f>
        <v>25900</v>
      </c>
      <c r="F399" s="0" t="n">
        <f aca="false">0.637*($B$1/0.707)/SQRT(A399*A399+C399*C399)*1000</f>
        <v>7.28874230112054</v>
      </c>
      <c r="G399" s="0" t="n">
        <f aca="false">F399*F399*A399/1000000</f>
        <v>1.37595729620253</v>
      </c>
      <c r="H399" s="0" t="n">
        <f aca="false">$B$1/A399</f>
        <v>0.00926640926640927</v>
      </c>
    </row>
    <row r="400" customFormat="false" ht="15" hidden="false" customHeight="false" outlineLevel="0" collapsed="false">
      <c r="A400" s="0" t="n">
        <f aca="false">A399+100</f>
        <v>26000</v>
      </c>
      <c r="B400" s="0" t="n">
        <f aca="false">B399</f>
        <v>2.2E-007</v>
      </c>
      <c r="C400" s="0" t="n">
        <f aca="false">1/(2*PI()*$B$2*B400)</f>
        <v>14468.6311901723</v>
      </c>
      <c r="D400" s="0" t="n">
        <f aca="false">A400/(A400+C400)*100</f>
        <v>64.2472928669602</v>
      </c>
      <c r="E400" s="0" t="n">
        <f aca="false">A400</f>
        <v>26000</v>
      </c>
      <c r="F400" s="0" t="n">
        <f aca="false">0.637*($B$1/0.707)/SQRT(A400*A400+C400*C400)*1000</f>
        <v>7.26734706332742</v>
      </c>
      <c r="G400" s="0" t="n">
        <f aca="false">F400*F400*A400/1000000</f>
        <v>1.37317266681019</v>
      </c>
      <c r="H400" s="0" t="n">
        <f aca="false">$B$1/A400</f>
        <v>0.00923076923076923</v>
      </c>
    </row>
    <row r="401" customFormat="false" ht="15" hidden="false" customHeight="false" outlineLevel="0" collapsed="false">
      <c r="A401" s="0" t="n">
        <f aca="false">A400+100</f>
        <v>26100</v>
      </c>
      <c r="B401" s="0" t="n">
        <f aca="false">B400</f>
        <v>2.2E-007</v>
      </c>
      <c r="C401" s="0" t="n">
        <f aca="false">1/(2*PI()*$B$2*B401)</f>
        <v>14468.6311901723</v>
      </c>
      <c r="D401" s="0" t="n">
        <f aca="false">A401/(A401+C401)*100</f>
        <v>64.3354218131044</v>
      </c>
      <c r="E401" s="0" t="n">
        <f aca="false">A401</f>
        <v>26100</v>
      </c>
      <c r="F401" s="0" t="n">
        <f aca="false">0.637*($B$1/0.707)/SQRT(A401*A401+C401*C401)*1000</f>
        <v>7.24605776834074</v>
      </c>
      <c r="G401" s="0" t="n">
        <f aca="false">F401*F401*A401/1000000</f>
        <v>1.37038971805362</v>
      </c>
      <c r="H401" s="0" t="n">
        <f aca="false">$B$1/A401</f>
        <v>0.00919540229885057</v>
      </c>
    </row>
    <row r="402" customFormat="false" ht="15" hidden="false" customHeight="false" outlineLevel="0" collapsed="false">
      <c r="A402" s="0" t="n">
        <f aca="false">A401+100</f>
        <v>26200</v>
      </c>
      <c r="B402" s="0" t="n">
        <f aca="false">B401</f>
        <v>2.2E-007</v>
      </c>
      <c r="C402" s="0" t="n">
        <f aca="false">1/(2*PI()*$B$2*B402)</f>
        <v>14468.6311901723</v>
      </c>
      <c r="D402" s="0" t="n">
        <f aca="false">A402/(A402+C402)*100</f>
        <v>64.4231173591387</v>
      </c>
      <c r="E402" s="0" t="n">
        <f aca="false">A402</f>
        <v>26200</v>
      </c>
      <c r="F402" s="0" t="n">
        <f aca="false">0.637*($B$1/0.707)/SQRT(A402*A402+C402*C402)*1000</f>
        <v>7.22487382549695</v>
      </c>
      <c r="G402" s="0" t="n">
        <f aca="false">F402*F402*A402/1000000</f>
        <v>1.36760860701199</v>
      </c>
      <c r="H402" s="0" t="n">
        <f aca="false">$B$1/A402</f>
        <v>0.00916030534351145</v>
      </c>
    </row>
    <row r="403" customFormat="false" ht="15" hidden="false" customHeight="false" outlineLevel="0" collapsed="false">
      <c r="A403" s="0" t="n">
        <f aca="false">A402+100</f>
        <v>26300</v>
      </c>
      <c r="B403" s="0" t="n">
        <f aca="false">B402</f>
        <v>2.2E-007</v>
      </c>
      <c r="C403" s="0" t="n">
        <f aca="false">1/(2*PI()*$B$2*B403)</f>
        <v>14468.6311901723</v>
      </c>
      <c r="D403" s="0" t="n">
        <f aca="false">A403/(A403+C403)*100</f>
        <v>64.5103826942806</v>
      </c>
      <c r="E403" s="0" t="n">
        <f aca="false">A403</f>
        <v>26300</v>
      </c>
      <c r="F403" s="0" t="n">
        <f aca="false">0.637*($B$1/0.707)/SQRT(A403*A403+C403*C403)*1000</f>
        <v>7.20379464558818</v>
      </c>
      <c r="G403" s="0" t="n">
        <f aca="false">F403*F403*A403/1000000</f>
        <v>1.36482948687967</v>
      </c>
      <c r="H403" s="0" t="n">
        <f aca="false">$B$1/A403</f>
        <v>0.0091254752851711</v>
      </c>
    </row>
    <row r="404" customFormat="false" ht="15" hidden="false" customHeight="false" outlineLevel="0" collapsed="false">
      <c r="A404" s="0" t="n">
        <f aca="false">A403+100</f>
        <v>26400</v>
      </c>
      <c r="B404" s="0" t="n">
        <f aca="false">B403</f>
        <v>2.2E-007</v>
      </c>
      <c r="C404" s="0" t="n">
        <f aca="false">1/(2*PI()*$B$2*B404)</f>
        <v>14468.6311901723</v>
      </c>
      <c r="D404" s="0" t="n">
        <f aca="false">A404/(A404+C404)*100</f>
        <v>64.5972209765333</v>
      </c>
      <c r="E404" s="0" t="n">
        <f aca="false">A404</f>
        <v>26400</v>
      </c>
      <c r="F404" s="0" t="n">
        <f aca="false">0.637*($B$1/0.707)/SQRT(A404*A404+C404*C404)*1000</f>
        <v>7.18281964092857</v>
      </c>
      <c r="G404" s="0" t="n">
        <f aca="false">F404*F404*A404/1000000</f>
        <v>1.36205250704448</v>
      </c>
      <c r="H404" s="0" t="n">
        <f aca="false">$B$1/A404</f>
        <v>0.00909090909090909</v>
      </c>
    </row>
    <row r="405" customFormat="false" ht="15" hidden="false" customHeight="false" outlineLevel="0" collapsed="false">
      <c r="A405" s="0" t="n">
        <f aca="false">A404+100</f>
        <v>26500</v>
      </c>
      <c r="B405" s="0" t="n">
        <f aca="false">B404</f>
        <v>2.2E-007</v>
      </c>
      <c r="C405" s="0" t="n">
        <f aca="false">1/(2*PI()*$B$2*B405)</f>
        <v>14468.6311901723</v>
      </c>
      <c r="D405" s="0" t="n">
        <f aca="false">A405/(A405+C405)*100</f>
        <v>64.6836353330665</v>
      </c>
      <c r="E405" s="0" t="n">
        <f aca="false">A405</f>
        <v>26500</v>
      </c>
      <c r="F405" s="0" t="n">
        <f aca="false">0.637*($B$1/0.707)/SQRT(A405*A405+C405*C405)*1000</f>
        <v>7.16194822541806</v>
      </c>
      <c r="G405" s="0" t="n">
        <f aca="false">F405*F405*A405/1000000</f>
        <v>1.35927781316458</v>
      </c>
      <c r="H405" s="0" t="n">
        <f aca="false">$B$1/A405</f>
        <v>0.00905660377358491</v>
      </c>
    </row>
    <row r="406" customFormat="false" ht="15" hidden="false" customHeight="false" outlineLevel="0" collapsed="false">
      <c r="A406" s="0" t="n">
        <f aca="false">A405+100</f>
        <v>26600</v>
      </c>
      <c r="B406" s="0" t="n">
        <f aca="false">B405</f>
        <v>2.2E-007</v>
      </c>
      <c r="C406" s="0" t="n">
        <f aca="false">1/(2*PI()*$B$2*B406)</f>
        <v>14468.6311901723</v>
      </c>
      <c r="D406" s="0" t="n">
        <f aca="false">A406/(A406+C406)*100</f>
        <v>64.7696288605922</v>
      </c>
      <c r="E406" s="0" t="n">
        <f aca="false">A406</f>
        <v>26600</v>
      </c>
      <c r="F406" s="0" t="n">
        <f aca="false">0.637*($B$1/0.707)/SQRT(A406*A406+C406*C406)*1000</f>
        <v>7.14117981460375</v>
      </c>
      <c r="G406" s="0" t="n">
        <f aca="false">F406*F406*A406/1000000</f>
        <v>1.35650554724381</v>
      </c>
      <c r="H406" s="0" t="n">
        <f aca="false">$B$1/A406</f>
        <v>0.00902255639097744</v>
      </c>
    </row>
    <row r="407" customFormat="false" ht="15" hidden="false" customHeight="false" outlineLevel="0" collapsed="false">
      <c r="A407" s="0" t="n">
        <f aca="false">A406+100</f>
        <v>26700</v>
      </c>
      <c r="B407" s="0" t="n">
        <f aca="false">B406</f>
        <v>2.2E-007</v>
      </c>
      <c r="C407" s="0" t="n">
        <f aca="false">1/(2*PI()*$B$2*B407)</f>
        <v>14468.6311901723</v>
      </c>
      <c r="D407" s="0" t="n">
        <f aca="false">A407/(A407+C407)*100</f>
        <v>64.855204625734</v>
      </c>
      <c r="E407" s="0" t="n">
        <f aca="false">A407</f>
        <v>26700</v>
      </c>
      <c r="F407" s="0" t="n">
        <f aca="false">0.637*($B$1/0.707)/SQRT(A407*A407+C407*C407)*1000</f>
        <v>7.12051382573886</v>
      </c>
      <c r="G407" s="0" t="n">
        <f aca="false">F407*F407*A407/1000000</f>
        <v>1.35373584770577</v>
      </c>
      <c r="H407" s="0" t="n">
        <f aca="false">$B$1/A407</f>
        <v>0.00898876404494382</v>
      </c>
    </row>
    <row r="408" customFormat="false" ht="15" hidden="false" customHeight="false" outlineLevel="0" collapsed="false">
      <c r="A408" s="0" t="n">
        <f aca="false">A407+100</f>
        <v>26800</v>
      </c>
      <c r="B408" s="0" t="n">
        <f aca="false">B407</f>
        <v>2.2E-007</v>
      </c>
      <c r="C408" s="0" t="n">
        <f aca="false">1/(2*PI()*$B$2*B408)</f>
        <v>14468.6311901723</v>
      </c>
      <c r="D408" s="0" t="n">
        <f aca="false">A408/(A408+C408)*100</f>
        <v>64.9403656653922</v>
      </c>
      <c r="E408" s="0" t="n">
        <f aca="false">A408</f>
        <v>26800</v>
      </c>
      <c r="F408" s="0" t="n">
        <f aca="false">0.637*($B$1/0.707)/SQRT(A408*A408+C408*C408)*1000</f>
        <v>7.09994967783937</v>
      </c>
      <c r="G408" s="0" t="n">
        <f aca="false">F408*F408*A408/1000000</f>
        <v>1.35096884946642</v>
      </c>
      <c r="H408" s="0" t="n">
        <f aca="false">$B$1/A408</f>
        <v>0.00895522388059702</v>
      </c>
    </row>
    <row r="409" customFormat="false" ht="15" hidden="false" customHeight="false" outlineLevel="0" collapsed="false">
      <c r="A409" s="0" t="n">
        <f aca="false">A408+100</f>
        <v>26900</v>
      </c>
      <c r="B409" s="0" t="n">
        <f aca="false">B408</f>
        <v>2.2E-007</v>
      </c>
      <c r="C409" s="0" t="n">
        <f aca="false">1/(2*PI()*$B$2*B409)</f>
        <v>14468.6311901723</v>
      </c>
      <c r="D409" s="0" t="n">
        <f aca="false">A409/(A409+C409)*100</f>
        <v>65.0251149871028</v>
      </c>
      <c r="E409" s="0" t="n">
        <f aca="false">A409</f>
        <v>26900</v>
      </c>
      <c r="F409" s="0" t="n">
        <f aca="false">0.637*($B$1/0.707)/SQRT(A409*A409+C409*C409)*1000</f>
        <v>7.07948679173843</v>
      </c>
      <c r="G409" s="0" t="n">
        <f aca="false">F409*F409*A409/1000000</f>
        <v>1.34820468400533</v>
      </c>
      <c r="H409" s="0" t="n">
        <f aca="false">$B$1/A409</f>
        <v>0.00892193308550186</v>
      </c>
    </row>
    <row r="410" customFormat="false" ht="15" hidden="false" customHeight="false" outlineLevel="0" collapsed="false">
      <c r="A410" s="0" t="n">
        <f aca="false">A409+100</f>
        <v>27000</v>
      </c>
      <c r="B410" s="0" t="n">
        <f aca="false">B409</f>
        <v>2.2E-007</v>
      </c>
      <c r="C410" s="0" t="n">
        <f aca="false">1/(2*PI()*$B$2*B410)</f>
        <v>14468.6311901723</v>
      </c>
      <c r="D410" s="0" t="n">
        <f aca="false">A410/(A410+C410)*100</f>
        <v>65.1094555693913</v>
      </c>
      <c r="E410" s="0" t="n">
        <f aca="false">A410</f>
        <v>27000</v>
      </c>
      <c r="F410" s="0" t="n">
        <f aca="false">0.637*($B$1/0.707)/SQRT(A410*A410+C410*C410)*1000</f>
        <v>7.05912459013857</v>
      </c>
      <c r="G410" s="0" t="n">
        <f aca="false">F410*F410*A410/1000000</f>
        <v>1.34544347943568</v>
      </c>
      <c r="H410" s="0" t="n">
        <f aca="false">$B$1/A410</f>
        <v>0.00888888888888889</v>
      </c>
    </row>
    <row r="411" customFormat="false" ht="15" hidden="false" customHeight="false" outlineLevel="0" collapsed="false">
      <c r="A411" s="0" t="n">
        <f aca="false">A410+100</f>
        <v>27100</v>
      </c>
      <c r="B411" s="0" t="n">
        <f aca="false">B410</f>
        <v>2.2E-007</v>
      </c>
      <c r="C411" s="0" t="n">
        <f aca="false">1/(2*PI()*$B$2*B411)</f>
        <v>14468.6311901723</v>
      </c>
      <c r="D411" s="0" t="n">
        <f aca="false">A411/(A411+C411)*100</f>
        <v>65.1933903621224</v>
      </c>
      <c r="E411" s="0" t="n">
        <f aca="false">A411</f>
        <v>27100</v>
      </c>
      <c r="F411" s="0" t="n">
        <f aca="false">0.637*($B$1/0.707)/SQRT(A411*A411+C411*C411)*1000</f>
        <v>7.03886249766179</v>
      </c>
      <c r="G411" s="0" t="n">
        <f aca="false">F411*F411*A411/1000000</f>
        <v>1.34268536057282</v>
      </c>
      <c r="H411" s="0" t="n">
        <f aca="false">$B$1/A411</f>
        <v>0.00885608856088561</v>
      </c>
    </row>
    <row r="412" customFormat="false" ht="15" hidden="false" customHeight="false" outlineLevel="0" collapsed="false">
      <c r="A412" s="0" t="n">
        <f aca="false">A411+100</f>
        <v>27200</v>
      </c>
      <c r="B412" s="0" t="n">
        <f aca="false">B411</f>
        <v>2.2E-007</v>
      </c>
      <c r="C412" s="0" t="n">
        <f aca="false">1/(2*PI()*$B$2*B412)</f>
        <v>14468.6311901723</v>
      </c>
      <c r="D412" s="0" t="n">
        <f aca="false">A412/(A412+C412)*100</f>
        <v>65.276922286843</v>
      </c>
      <c r="E412" s="0" t="n">
        <f aca="false">A412</f>
        <v>27200</v>
      </c>
      <c r="F412" s="0" t="n">
        <f aca="false">0.637*($B$1/0.707)/SQRT(A412*A412+C412*C412)*1000</f>
        <v>7.01869994089752</v>
      </c>
      <c r="G412" s="0" t="n">
        <f aca="false">F412*F412*A412/1000000</f>
        <v>1.33993044900165</v>
      </c>
      <c r="H412" s="0" t="n">
        <f aca="false">$B$1/A412</f>
        <v>0.00882352941176471</v>
      </c>
    </row>
    <row r="413" customFormat="false" ht="15" hidden="false" customHeight="false" outlineLevel="0" collapsed="false">
      <c r="A413" s="0" t="n">
        <f aca="false">A412+100</f>
        <v>27300</v>
      </c>
      <c r="B413" s="0" t="n">
        <f aca="false">B412</f>
        <v>2.2E-007</v>
      </c>
      <c r="C413" s="0" t="n">
        <f aca="false">1/(2*PI()*$B$2*B413)</f>
        <v>14468.6311901723</v>
      </c>
      <c r="D413" s="0" t="n">
        <f aca="false">A413/(A413+C413)*100</f>
        <v>65.3600542371218</v>
      </c>
      <c r="E413" s="0" t="n">
        <f aca="false">A413</f>
        <v>27300</v>
      </c>
      <c r="F413" s="0" t="n">
        <f aca="false">0.637*($B$1/0.707)/SQRT(A413*A413+C413*C413)*1000</f>
        <v>6.99863634844867</v>
      </c>
      <c r="G413" s="0" t="n">
        <f aca="false">F413*F413*A413/1000000</f>
        <v>1.33717886314268</v>
      </c>
      <c r="H413" s="0" t="n">
        <f aca="false">$B$1/A413</f>
        <v>0.00879120879120879</v>
      </c>
    </row>
    <row r="414" customFormat="false" ht="15" hidden="false" customHeight="false" outlineLevel="0" collapsed="false">
      <c r="A414" s="0" t="n">
        <f aca="false">A413+100</f>
        <v>27400</v>
      </c>
      <c r="B414" s="0" t="n">
        <f aca="false">B413</f>
        <v>2.2E-007</v>
      </c>
      <c r="C414" s="0" t="n">
        <f aca="false">1/(2*PI()*$B$2*B414)</f>
        <v>14468.6311901723</v>
      </c>
      <c r="D414" s="0" t="n">
        <f aca="false">A414/(A414+C414)*100</f>
        <v>65.4427890788833</v>
      </c>
      <c r="E414" s="0" t="n">
        <f aca="false">A414</f>
        <v>27400</v>
      </c>
      <c r="F414" s="0" t="n">
        <f aca="false">0.637*($B$1/0.707)/SQRT(A414*A414+C414*C414)*1000</f>
        <v>6.97867115097567</v>
      </c>
      <c r="G414" s="0" t="n">
        <f aca="false">F414*F414*A414/1000000</f>
        <v>1.3344307183168</v>
      </c>
      <c r="H414" s="0" t="n">
        <f aca="false">$B$1/A414</f>
        <v>0.00875912408759124</v>
      </c>
    </row>
    <row r="415" customFormat="false" ht="15" hidden="false" customHeight="false" outlineLevel="0" collapsed="false">
      <c r="A415" s="0" t="n">
        <f aca="false">A414+100</f>
        <v>27500</v>
      </c>
      <c r="B415" s="0" t="n">
        <f aca="false">B414</f>
        <v>2.2E-007</v>
      </c>
      <c r="C415" s="0" t="n">
        <f aca="false">1/(2*PI()*$B$2*B415)</f>
        <v>14468.6311901723</v>
      </c>
      <c r="D415" s="0" t="n">
        <f aca="false">A415/(A415+C415)*100</f>
        <v>65.5251296507369</v>
      </c>
      <c r="E415" s="0" t="n">
        <f aca="false">A415</f>
        <v>27500</v>
      </c>
      <c r="F415" s="0" t="n">
        <f aca="false">0.637*($B$1/0.707)/SQRT(A415*A415+C415*C415)*1000</f>
        <v>6.95880378123856</v>
      </c>
      <c r="G415" s="0" t="n">
        <f aca="false">F415*F415*A415/1000000</f>
        <v>1.33168612680895</v>
      </c>
      <c r="H415" s="0" t="n">
        <f aca="false">$B$1/A415</f>
        <v>0.00872727272727273</v>
      </c>
    </row>
    <row r="416" customFormat="false" ht="15" hidden="false" customHeight="false" outlineLevel="0" collapsed="false">
      <c r="A416" s="0" t="n">
        <f aca="false">A415+100</f>
        <v>27600</v>
      </c>
      <c r="B416" s="0" t="n">
        <f aca="false">B415</f>
        <v>2.2E-007</v>
      </c>
      <c r="C416" s="0" t="n">
        <f aca="false">1/(2*PI()*$B$2*B416)</f>
        <v>14468.6311901723</v>
      </c>
      <c r="D416" s="0" t="n">
        <f aca="false">A416/(A416+C416)*100</f>
        <v>65.6070787643019</v>
      </c>
      <c r="E416" s="0" t="n">
        <f aca="false">A416</f>
        <v>27600</v>
      </c>
      <c r="F416" s="0" t="n">
        <f aca="false">0.637*($B$1/0.707)/SQRT(A416*A416+C416*C416)*1000</f>
        <v>6.93903367413737</v>
      </c>
      <c r="G416" s="0" t="n">
        <f aca="false">F416*F416*A416/1000000</f>
        <v>1.32894519793042</v>
      </c>
      <c r="H416" s="0" t="n">
        <f aca="false">$B$1/A416</f>
        <v>0.00869565217391304</v>
      </c>
    </row>
    <row r="417" customFormat="false" ht="15" hidden="false" customHeight="false" outlineLevel="0" collapsed="false">
      <c r="A417" s="0" t="n">
        <f aca="false">A416+100</f>
        <v>27700</v>
      </c>
      <c r="B417" s="0" t="n">
        <f aca="false">B416</f>
        <v>2.2E-007</v>
      </c>
      <c r="C417" s="0" t="n">
        <f aca="false">1/(2*PI()*$B$2*B417)</f>
        <v>14468.6311901723</v>
      </c>
      <c r="D417" s="0" t="n">
        <f aca="false">A417/(A417+C417)*100</f>
        <v>65.6886392045272</v>
      </c>
      <c r="E417" s="0" t="n">
        <f aca="false">A417</f>
        <v>27700</v>
      </c>
      <c r="F417" s="0" t="n">
        <f aca="false">0.637*($B$1/0.707)/SQRT(A417*A417+C417*C417)*1000</f>
        <v>6.91936026675053</v>
      </c>
      <c r="G417" s="0" t="n">
        <f aca="false">F417*F417*A417/1000000</f>
        <v>1.32620803808008</v>
      </c>
      <c r="H417" s="0" t="n">
        <f aca="false">$B$1/A417</f>
        <v>0.00866425992779783</v>
      </c>
    </row>
    <row r="418" customFormat="false" ht="15" hidden="false" customHeight="false" outlineLevel="0" collapsed="false">
      <c r="A418" s="0" t="n">
        <f aca="false">A417+100</f>
        <v>27800</v>
      </c>
      <c r="B418" s="0" t="n">
        <f aca="false">B417</f>
        <v>2.2E-007</v>
      </c>
      <c r="C418" s="0" t="n">
        <f aca="false">1/(2*PI()*$B$2*B418)</f>
        <v>14468.6311901723</v>
      </c>
      <c r="D418" s="0" t="n">
        <f aca="false">A418/(A418+C418)*100</f>
        <v>65.7698137300071</v>
      </c>
      <c r="E418" s="0" t="n">
        <f aca="false">A418</f>
        <v>27800</v>
      </c>
      <c r="F418" s="0" t="n">
        <f aca="false">0.637*($B$1/0.707)/SQRT(A418*A418+C418*C418)*1000</f>
        <v>6.8997829983717</v>
      </c>
      <c r="G418" s="0" t="n">
        <f aca="false">F418*F418*A418/1000000</f>
        <v>1.32347475080441</v>
      </c>
      <c r="H418" s="0" t="n">
        <f aca="false">$B$1/A418</f>
        <v>0.00863309352517986</v>
      </c>
    </row>
    <row r="419" customFormat="false" ht="15" hidden="false" customHeight="false" outlineLevel="0" collapsed="false">
      <c r="A419" s="0" t="n">
        <f aca="false">A418+100</f>
        <v>27900</v>
      </c>
      <c r="B419" s="0" t="n">
        <f aca="false">B418</f>
        <v>2.2E-007</v>
      </c>
      <c r="C419" s="0" t="n">
        <f aca="false">1/(2*PI()*$B$2*B419)</f>
        <v>14468.6311901723</v>
      </c>
      <c r="D419" s="0" t="n">
        <f aca="false">A419/(A419+C419)*100</f>
        <v>65.8506050732921</v>
      </c>
      <c r="E419" s="0" t="n">
        <f aca="false">A419</f>
        <v>27900</v>
      </c>
      <c r="F419" s="0" t="n">
        <f aca="false">0.637*($B$1/0.707)/SQRT(A419*A419+C419*C419)*1000</f>
        <v>6.88030131054479</v>
      </c>
      <c r="G419" s="0" t="n">
        <f aca="false">F419*F419*A419/1000000</f>
        <v>1.32074543685637</v>
      </c>
      <c r="H419" s="0" t="n">
        <f aca="false">$B$1/A419</f>
        <v>0.00860215053763441</v>
      </c>
    </row>
    <row r="420" customFormat="false" ht="15" hidden="false" customHeight="false" outlineLevel="0" collapsed="false">
      <c r="A420" s="0" t="n">
        <f aca="false">A419+100</f>
        <v>28000</v>
      </c>
      <c r="B420" s="0" t="n">
        <f aca="false">B419</f>
        <v>2.2E-007</v>
      </c>
      <c r="C420" s="0" t="n">
        <f aca="false">1/(2*PI()*$B$2*B420)</f>
        <v>14468.6311901723</v>
      </c>
      <c r="D420" s="0" t="n">
        <f aca="false">A420/(A420+C420)*100</f>
        <v>65.9310159411954</v>
      </c>
      <c r="E420" s="0" t="n">
        <f aca="false">A420</f>
        <v>28000</v>
      </c>
      <c r="F420" s="0" t="n">
        <f aca="false">0.637*($B$1/0.707)/SQRT(A420*A420+C420*C420)*1000</f>
        <v>6.86091464709744</v>
      </c>
      <c r="G420" s="0" t="n">
        <f aca="false">F420*F420*A420/1000000</f>
        <v>1.31802019425317</v>
      </c>
      <c r="H420" s="0" t="n">
        <f aca="false">$B$1/A420</f>
        <v>0.00857142857142857</v>
      </c>
    </row>
    <row r="421" customFormat="false" ht="15" hidden="false" customHeight="false" outlineLevel="0" collapsed="false">
      <c r="A421" s="0" t="n">
        <f aca="false">A420+100</f>
        <v>28100</v>
      </c>
      <c r="B421" s="0" t="n">
        <f aca="false">B420</f>
        <v>2.2E-007</v>
      </c>
      <c r="C421" s="0" t="n">
        <f aca="false">1/(2*PI()*$B$2*B421)</f>
        <v>14468.6311901723</v>
      </c>
      <c r="D421" s="0" t="n">
        <f aca="false">A421/(A421+C421)*100</f>
        <v>66.0110490150958</v>
      </c>
      <c r="E421" s="0" t="n">
        <f aca="false">A421</f>
        <v>28100</v>
      </c>
      <c r="F421" s="0" t="n">
        <f aca="false">0.637*($B$1/0.707)/SQRT(A421*A421+C421*C421)*1000</f>
        <v>6.84162245417276</v>
      </c>
      <c r="G421" s="0" t="n">
        <f aca="false">F421*F421*A421/1000000</f>
        <v>1.31529911833289</v>
      </c>
      <c r="H421" s="0" t="n">
        <f aca="false">$B$1/A421</f>
        <v>0.00854092526690392</v>
      </c>
    </row>
    <row r="422" customFormat="false" ht="15" hidden="false" customHeight="false" outlineLevel="0" collapsed="false">
      <c r="A422" s="0" t="n">
        <f aca="false">A421+100</f>
        <v>28200</v>
      </c>
      <c r="B422" s="0" t="n">
        <f aca="false">B421</f>
        <v>2.2E-007</v>
      </c>
      <c r="C422" s="0" t="n">
        <f aca="false">1/(2*PI()*$B$2*B422)</f>
        <v>14468.6311901723</v>
      </c>
      <c r="D422" s="0" t="n">
        <f aca="false">A422/(A422+C422)*100</f>
        <v>66.0907069512349</v>
      </c>
      <c r="E422" s="0" t="n">
        <f aca="false">A422</f>
        <v>28200</v>
      </c>
      <c r="F422" s="0" t="n">
        <f aca="false">0.637*($B$1/0.707)/SQRT(A422*A422+C422*C422)*1000</f>
        <v>6.82242418025968</v>
      </c>
      <c r="G422" s="0" t="n">
        <f aca="false">F422*F422*A422/1000000</f>
        <v>1.31258230181005</v>
      </c>
      <c r="H422" s="0" t="n">
        <f aca="false">$B$1/A422</f>
        <v>0.00851063829787234</v>
      </c>
    </row>
    <row r="423" customFormat="false" ht="15" hidden="false" customHeight="false" outlineLevel="0" collapsed="false">
      <c r="A423" s="0" t="n">
        <f aca="false">A422+100</f>
        <v>28300</v>
      </c>
      <c r="B423" s="0" t="n">
        <f aca="false">B422</f>
        <v>2.2E-007</v>
      </c>
      <c r="C423" s="0" t="n">
        <f aca="false">1/(2*PI()*$B$2*B423)</f>
        <v>14468.6311901723</v>
      </c>
      <c r="D423" s="0" t="n">
        <f aca="false">A423/(A423+C423)*100</f>
        <v>66.1699923810117</v>
      </c>
      <c r="E423" s="0" t="n">
        <f aca="false">A423</f>
        <v>28300</v>
      </c>
      <c r="F423" s="0" t="n">
        <f aca="false">0.637*($B$1/0.707)/SQRT(A423*A423+C423*C423)*1000</f>
        <v>6.80331927622169</v>
      </c>
      <c r="G423" s="0" t="n">
        <f aca="false">F423*F423*A423/1000000</f>
        <v>1.30986983483013</v>
      </c>
      <c r="H423" s="0" t="n">
        <f aca="false">$B$1/A423</f>
        <v>0.00848056537102474</v>
      </c>
    </row>
    <row r="424" customFormat="false" ht="15" hidden="false" customHeight="false" outlineLevel="0" collapsed="false">
      <c r="A424" s="0" t="n">
        <f aca="false">A423+100</f>
        <v>28400</v>
      </c>
      <c r="B424" s="0" t="n">
        <f aca="false">B423</f>
        <v>2.2E-007</v>
      </c>
      <c r="C424" s="0" t="n">
        <f aca="false">1/(2*PI()*$B$2*B424)</f>
        <v>14468.6311901723</v>
      </c>
      <c r="D424" s="0" t="n">
        <f aca="false">A424/(A424+C424)*100</f>
        <v>66.2489079112718</v>
      </c>
      <c r="E424" s="0" t="n">
        <f aca="false">A424</f>
        <v>28400</v>
      </c>
      <c r="F424" s="0" t="n">
        <f aca="false">0.637*($B$1/0.707)/SQRT(A424*A424+C424*C424)*1000</f>
        <v>6.78430719532414</v>
      </c>
      <c r="G424" s="0" t="n">
        <f aca="false">F424*F424*A424/1000000</f>
        <v>1.30716180502296</v>
      </c>
      <c r="H424" s="0" t="n">
        <f aca="false">$B$1/A424</f>
        <v>0.00845070422535211</v>
      </c>
    </row>
    <row r="425" customFormat="false" ht="15" hidden="false" customHeight="false" outlineLevel="0" collapsed="false">
      <c r="A425" s="0" t="n">
        <f aca="false">A424+100</f>
        <v>28500</v>
      </c>
      <c r="B425" s="0" t="n">
        <f aca="false">B424</f>
        <v>2.2E-007</v>
      </c>
      <c r="C425" s="0" t="n">
        <f aca="false">1/(2*PI()*$B$2*B425)</f>
        <v>14468.6311901723</v>
      </c>
      <c r="D425" s="0" t="n">
        <f aca="false">A425/(A425+C425)*100</f>
        <v>66.3274561245937</v>
      </c>
      <c r="E425" s="0" t="n">
        <f aca="false">A425</f>
        <v>28500</v>
      </c>
      <c r="F425" s="0" t="n">
        <f aca="false">0.637*($B$1/0.707)/SQRT(A425*A425+C425*C425)*1000</f>
        <v>6.76538739326013</v>
      </c>
      <c r="G425" s="0" t="n">
        <f aca="false">F425*F425*A425/1000000</f>
        <v>1.30445829755517</v>
      </c>
      <c r="H425" s="0" t="n">
        <f aca="false">$B$1/A425</f>
        <v>0.00842105263157895</v>
      </c>
    </row>
    <row r="426" customFormat="false" ht="15" hidden="false" customHeight="false" outlineLevel="0" collapsed="false">
      <c r="A426" s="0" t="n">
        <f aca="false">A425+100</f>
        <v>28600</v>
      </c>
      <c r="B426" s="0" t="n">
        <f aca="false">B425</f>
        <v>2.2E-007</v>
      </c>
      <c r="C426" s="0" t="n">
        <f aca="false">1/(2*PI()*$B$2*B426)</f>
        <v>14468.6311901723</v>
      </c>
      <c r="D426" s="0" t="n">
        <f aca="false">A426/(A426+C426)*100</f>
        <v>66.4056395795698</v>
      </c>
      <c r="E426" s="0" t="n">
        <f aca="false">A426</f>
        <v>28600</v>
      </c>
      <c r="F426" s="0" t="n">
        <f aca="false">0.637*($B$1/0.707)/SQRT(A426*A426+C426*C426)*1000</f>
        <v>6.74655932817504</v>
      </c>
      <c r="G426" s="0" t="n">
        <f aca="false">F426*F426*A426/1000000</f>
        <v>1.30175939518155</v>
      </c>
      <c r="H426" s="0" t="n">
        <f aca="false">$B$1/A426</f>
        <v>0.00839160839160839</v>
      </c>
    </row>
    <row r="427" customFormat="false" ht="15" hidden="false" customHeight="false" outlineLevel="0" collapsed="false">
      <c r="A427" s="0" t="n">
        <f aca="false">A426+100</f>
        <v>28700</v>
      </c>
      <c r="B427" s="0" t="n">
        <f aca="false">B426</f>
        <v>2.2E-007</v>
      </c>
      <c r="C427" s="0" t="n">
        <f aca="false">1/(2*PI()*$B$2*B427)</f>
        <v>14468.6311901723</v>
      </c>
      <c r="D427" s="0" t="n">
        <f aca="false">A427/(A427+C427)*100</f>
        <v>66.483460811085</v>
      </c>
      <c r="E427" s="0" t="n">
        <f aca="false">A427</f>
        <v>28700</v>
      </c>
      <c r="F427" s="0" t="n">
        <f aca="false">0.637*($B$1/0.707)/SQRT(A427*A427+C427*C427)*1000</f>
        <v>6.72782246068969</v>
      </c>
      <c r="G427" s="0" t="n">
        <f aca="false">F427*F427*A427/1000000</f>
        <v>1.29906517829549</v>
      </c>
      <c r="H427" s="0" t="n">
        <f aca="false">$B$1/A427</f>
        <v>0.00836236933797909</v>
      </c>
    </row>
    <row r="428" customFormat="false" ht="15" hidden="false" customHeight="false" outlineLevel="0" collapsed="false">
      <c r="A428" s="0" t="n">
        <f aca="false">A427+100</f>
        <v>28800</v>
      </c>
      <c r="B428" s="0" t="n">
        <f aca="false">B427</f>
        <v>2.2E-007</v>
      </c>
      <c r="C428" s="0" t="n">
        <f aca="false">1/(2*PI()*$B$2*B428)</f>
        <v>14468.6311901723</v>
      </c>
      <c r="D428" s="0" t="n">
        <f aca="false">A428/(A428+C428)*100</f>
        <v>66.5609223305899</v>
      </c>
      <c r="E428" s="0" t="n">
        <f aca="false">A428</f>
        <v>28800</v>
      </c>
      <c r="F428" s="0" t="n">
        <f aca="false">0.637*($B$1/0.707)/SQRT(A428*A428+C428*C428)*1000</f>
        <v>6.7091762539222</v>
      </c>
      <c r="G428" s="0" t="n">
        <f aca="false">F428*F428*A428/1000000</f>
        <v>1.29637572497838</v>
      </c>
      <c r="H428" s="0" t="n">
        <f aca="false">$B$1/A428</f>
        <v>0.00833333333333333</v>
      </c>
    </row>
    <row r="429" customFormat="false" ht="15" hidden="false" customHeight="false" outlineLevel="0" collapsed="false">
      <c r="A429" s="0" t="n">
        <f aca="false">A428+100</f>
        <v>28900</v>
      </c>
      <c r="B429" s="0" t="n">
        <f aca="false">B428</f>
        <v>2.2E-007</v>
      </c>
      <c r="C429" s="0" t="n">
        <f aca="false">1/(2*PI()*$B$2*B429)</f>
        <v>14468.6311901723</v>
      </c>
      <c r="D429" s="0" t="n">
        <f aca="false">A429/(A429+C429)*100</f>
        <v>66.6380266263718</v>
      </c>
      <c r="E429" s="0" t="n">
        <f aca="false">A429</f>
        <v>28900</v>
      </c>
      <c r="F429" s="0" t="n">
        <f aca="false">0.637*($B$1/0.707)/SQRT(A429*A429+C429*C429)*1000</f>
        <v>6.69062017350867</v>
      </c>
      <c r="G429" s="0" t="n">
        <f aca="false">F429*F429*A429/1000000</f>
        <v>1.29369111104806</v>
      </c>
      <c r="H429" s="0" t="n">
        <f aca="false">$B$1/A429</f>
        <v>0.0083044982698962</v>
      </c>
    </row>
    <row r="430" customFormat="false" ht="15" hidden="false" customHeight="false" outlineLevel="0" collapsed="false">
      <c r="A430" s="0" t="n">
        <f aca="false">A429+100</f>
        <v>29000</v>
      </c>
      <c r="B430" s="0" t="n">
        <f aca="false">B429</f>
        <v>2.2E-007</v>
      </c>
      <c r="C430" s="0" t="n">
        <f aca="false">1/(2*PI()*$B$2*B430)</f>
        <v>14468.6311901723</v>
      </c>
      <c r="D430" s="0" t="n">
        <f aca="false">A430/(A430+C430)*100</f>
        <v>66.7147761638202</v>
      </c>
      <c r="E430" s="0" t="n">
        <f aca="false">A430</f>
        <v>29000</v>
      </c>
      <c r="F430" s="0" t="n">
        <f aca="false">0.637*($B$1/0.707)/SQRT(A430*A430+C430*C430)*1000</f>
        <v>6.67215368762248</v>
      </c>
      <c r="G430" s="0" t="n">
        <f aca="false">F430*F430*A430/1000000</f>
        <v>1.29101141010637</v>
      </c>
      <c r="H430" s="0" t="n">
        <f aca="false">$B$1/A430</f>
        <v>0.00827586206896552</v>
      </c>
    </row>
    <row r="431" customFormat="false" ht="15" hidden="false" customHeight="false" outlineLevel="0" collapsed="false">
      <c r="A431" s="0" t="n">
        <f aca="false">A430+100</f>
        <v>29100</v>
      </c>
      <c r="B431" s="0" t="n">
        <f aca="false">B430</f>
        <v>2.2E-007</v>
      </c>
      <c r="C431" s="0" t="n">
        <f aca="false">1/(2*PI()*$B$2*B431)</f>
        <v>14468.6311901723</v>
      </c>
      <c r="D431" s="0" t="n">
        <f aca="false">A431/(A431+C431)*100</f>
        <v>66.7911733856905</v>
      </c>
      <c r="E431" s="0" t="n">
        <f aca="false">A431</f>
        <v>29100</v>
      </c>
      <c r="F431" s="0" t="n">
        <f aca="false">0.637*($B$1/0.707)/SQRT(A431*A431+C431*C431)*1000</f>
        <v>6.65377626699261</v>
      </c>
      <c r="G431" s="0" t="n">
        <f aca="false">F431*F431*A431/1000000</f>
        <v>1.28833669358575</v>
      </c>
      <c r="H431" s="0" t="n">
        <f aca="false">$B$1/A431</f>
        <v>0.00824742268041237</v>
      </c>
    </row>
    <row r="432" customFormat="false" ht="15" hidden="false" customHeight="false" outlineLevel="0" collapsed="false">
      <c r="A432" s="0" t="n">
        <f aca="false">A431+100</f>
        <v>29200</v>
      </c>
      <c r="B432" s="0" t="n">
        <f aca="false">B431</f>
        <v>2.2E-007</v>
      </c>
      <c r="C432" s="0" t="n">
        <f aca="false">1/(2*PI()*$B$2*B432)</f>
        <v>14468.6311901723</v>
      </c>
      <c r="D432" s="0" t="n">
        <f aca="false">A432/(A432+C432)*100</f>
        <v>66.8672207123623</v>
      </c>
      <c r="E432" s="0" t="n">
        <f aca="false">A432</f>
        <v>29200</v>
      </c>
      <c r="F432" s="0" t="n">
        <f aca="false">0.637*($B$1/0.707)/SQRT(A432*A432+C432*C432)*1000</f>
        <v>6.63548738492062</v>
      </c>
      <c r="G432" s="0" t="n">
        <f aca="false">F432*F432*A432/1000000</f>
        <v>1.28566703079487</v>
      </c>
      <c r="H432" s="0" t="n">
        <f aca="false">$B$1/A432</f>
        <v>0.00821917808219178</v>
      </c>
    </row>
    <row r="433" customFormat="false" ht="15" hidden="false" customHeight="false" outlineLevel="0" collapsed="false">
      <c r="A433" s="0" t="n">
        <f aca="false">A432+100</f>
        <v>29300</v>
      </c>
      <c r="B433" s="0" t="n">
        <f aca="false">B432</f>
        <v>2.2E-007</v>
      </c>
      <c r="C433" s="0" t="n">
        <f aca="false">1/(2*PI()*$B$2*B433)</f>
        <v>14468.6311901723</v>
      </c>
      <c r="D433" s="0" t="n">
        <f aca="false">A433/(A433+C433)*100</f>
        <v>66.9429205420958</v>
      </c>
      <c r="E433" s="0" t="n">
        <f aca="false">A433</f>
        <v>29300</v>
      </c>
      <c r="F433" s="0" t="n">
        <f aca="false">0.637*($B$1/0.707)/SQRT(A433*A433+C433*C433)*1000</f>
        <v>6.61728651729666</v>
      </c>
      <c r="G433" s="0" t="n">
        <f aca="false">F433*F433*A433/1000000</f>
        <v>1.28300248896349</v>
      </c>
      <c r="H433" s="0" t="n">
        <f aca="false">$B$1/A433</f>
        <v>0.00819112627986348</v>
      </c>
    </row>
    <row r="434" customFormat="false" ht="15" hidden="false" customHeight="false" outlineLevel="0" collapsed="false">
      <c r="A434" s="0" t="n">
        <f aca="false">A433+100</f>
        <v>29400</v>
      </c>
      <c r="B434" s="0" t="n">
        <f aca="false">B433</f>
        <v>2.2E-007</v>
      </c>
      <c r="C434" s="0" t="n">
        <f aca="false">1/(2*PI()*$B$2*B434)</f>
        <v>14468.6311901723</v>
      </c>
      <c r="D434" s="0" t="n">
        <f aca="false">A434/(A434+C434)*100</f>
        <v>67.0182752512833</v>
      </c>
      <c r="E434" s="0" t="n">
        <f aca="false">A434</f>
        <v>29400</v>
      </c>
      <c r="F434" s="0" t="n">
        <f aca="false">0.637*($B$1/0.707)/SQRT(A434*A434+C434*C434)*1000</f>
        <v>6.59917314261432</v>
      </c>
      <c r="G434" s="0" t="n">
        <f aca="false">F434*F434*A434/1000000</f>
        <v>1.28034313328634</v>
      </c>
      <c r="H434" s="0" t="n">
        <f aca="false">$B$1/A434</f>
        <v>0.00816326530612245</v>
      </c>
    </row>
    <row r="435" customFormat="false" ht="15" hidden="false" customHeight="false" outlineLevel="0" collapsed="false">
      <c r="A435" s="0" t="n">
        <f aca="false">A434+100</f>
        <v>29500</v>
      </c>
      <c r="B435" s="0" t="n">
        <f aca="false">B434</f>
        <v>2.2E-007</v>
      </c>
      <c r="C435" s="0" t="n">
        <f aca="false">1/(2*PI()*$B$2*B435)</f>
        <v>14468.6311901723</v>
      </c>
      <c r="D435" s="0" t="n">
        <f aca="false">A435/(A435+C435)*100</f>
        <v>67.0932871946983</v>
      </c>
      <c r="E435" s="0" t="n">
        <f aca="false">A435</f>
        <v>29500</v>
      </c>
      <c r="F435" s="0" t="n">
        <f aca="false">0.637*($B$1/0.707)/SQRT(A435*A435+C435*C435)*1000</f>
        <v>6.58114674198445</v>
      </c>
      <c r="G435" s="0" t="n">
        <f aca="false">F435*F435*A435/1000000</f>
        <v>1.27768902696621</v>
      </c>
      <c r="H435" s="0" t="n">
        <f aca="false">$B$1/A435</f>
        <v>0.00813559322033898</v>
      </c>
    </row>
    <row r="436" customFormat="false" ht="15" hidden="false" customHeight="false" outlineLevel="0" collapsed="false">
      <c r="A436" s="0" t="n">
        <f aca="false">A435+100</f>
        <v>29600</v>
      </c>
      <c r="B436" s="0" t="n">
        <f aca="false">B435</f>
        <v>2.2E-007</v>
      </c>
      <c r="C436" s="0" t="n">
        <f aca="false">1/(2*PI()*$B$2*B436)</f>
        <v>14468.6311901723</v>
      </c>
      <c r="D436" s="0" t="n">
        <f aca="false">A436/(A436+C436)*100</f>
        <v>67.1679587057405</v>
      </c>
      <c r="E436" s="0" t="n">
        <f aca="false">A436</f>
        <v>29600</v>
      </c>
      <c r="F436" s="0" t="n">
        <f aca="false">0.637*($B$1/0.707)/SQRT(A436*A436+C436*C436)*1000</f>
        <v>6.56320679914797</v>
      </c>
      <c r="G436" s="0" t="n">
        <f aca="false">F436*F436*A436/1000000</f>
        <v>1.27504023125611</v>
      </c>
      <c r="H436" s="0" t="n">
        <f aca="false">$B$1/A436</f>
        <v>0.00810810810810811</v>
      </c>
    </row>
    <row r="437" customFormat="false" ht="15" hidden="false" customHeight="false" outlineLevel="0" collapsed="false">
      <c r="A437" s="0" t="n">
        <f aca="false">A436+100</f>
        <v>29700</v>
      </c>
      <c r="B437" s="0" t="n">
        <f aca="false">B436</f>
        <v>2.2E-007</v>
      </c>
      <c r="C437" s="0" t="n">
        <f aca="false">1/(2*PI()*$B$2*B437)</f>
        <v>14468.6311901723</v>
      </c>
      <c r="D437" s="0" t="n">
        <f aca="false">A437/(A437+C437)*100</f>
        <v>67.2422920966778</v>
      </c>
      <c r="E437" s="0" t="n">
        <f aca="false">A437</f>
        <v>29700</v>
      </c>
      <c r="F437" s="0" t="n">
        <f aca="false">0.637*($B$1/0.707)/SQRT(A437*A437+C437*C437)*1000</f>
        <v>6.54535280048772</v>
      </c>
      <c r="G437" s="0" t="n">
        <f aca="false">F437*F437*A437/1000000</f>
        <v>1.27239680550072</v>
      </c>
      <c r="H437" s="0" t="n">
        <f aca="false">$B$1/A437</f>
        <v>0.00808080808080808</v>
      </c>
    </row>
    <row r="438" customFormat="false" ht="15" hidden="false" customHeight="false" outlineLevel="0" collapsed="false">
      <c r="A438" s="0" t="n">
        <f aca="false">A437+100</f>
        <v>29800</v>
      </c>
      <c r="B438" s="0" t="n">
        <f aca="false">B437</f>
        <v>2.2E-007</v>
      </c>
      <c r="C438" s="0" t="n">
        <f aca="false">1/(2*PI()*$B$2*B438)</f>
        <v>14468.6311901723</v>
      </c>
      <c r="D438" s="0" t="n">
        <f aca="false">A438/(A438+C438)*100</f>
        <v>67.3162896588852</v>
      </c>
      <c r="E438" s="0" t="n">
        <f aca="false">A438</f>
        <v>29800</v>
      </c>
      <c r="F438" s="0" t="n">
        <f aca="false">0.637*($B$1/0.707)/SQRT(A438*A438+C438*C438)*1000</f>
        <v>6.52758423503931</v>
      </c>
      <c r="G438" s="0" t="n">
        <f aca="false">F438*F438*A438/1000000</f>
        <v>1.26975880717691</v>
      </c>
      <c r="H438" s="0" t="n">
        <f aca="false">$B$1/A438</f>
        <v>0.00805369127516779</v>
      </c>
    </row>
    <row r="439" customFormat="false" ht="15" hidden="false" customHeight="false" outlineLevel="0" collapsed="false">
      <c r="A439" s="0" t="n">
        <f aca="false">A438+100</f>
        <v>29900</v>
      </c>
      <c r="B439" s="0" t="n">
        <f aca="false">B438</f>
        <v>2.2E-007</v>
      </c>
      <c r="C439" s="0" t="n">
        <f aca="false">1/(2*PI()*$B$2*B439)</f>
        <v>14468.6311901723</v>
      </c>
      <c r="D439" s="0" t="n">
        <f aca="false">A439/(A439+C439)*100</f>
        <v>67.3899536630801</v>
      </c>
      <c r="E439" s="0" t="n">
        <f aca="false">A439</f>
        <v>29900</v>
      </c>
      <c r="F439" s="0" t="n">
        <f aca="false">0.637*($B$1/0.707)/SQRT(A439*A439+C439*C439)*1000</f>
        <v>6.50990059450109</v>
      </c>
      <c r="G439" s="0" t="n">
        <f aca="false">F439*F439*A439/1000000</f>
        <v>1.26712629193354</v>
      </c>
      <c r="H439" s="0" t="n">
        <f aca="false">$B$1/A439</f>
        <v>0.00802675585284281</v>
      </c>
    </row>
    <row r="440" customFormat="false" ht="15" hidden="false" customHeight="false" outlineLevel="0" collapsed="false">
      <c r="A440" s="0" t="n">
        <f aca="false">A439+100</f>
        <v>30000</v>
      </c>
      <c r="B440" s="0" t="n">
        <f aca="false">B439</f>
        <v>2.2E-007</v>
      </c>
      <c r="C440" s="0" t="n">
        <f aca="false">1/(2*PI()*$B$2*B440)</f>
        <v>14468.6311901723</v>
      </c>
      <c r="D440" s="0" t="n">
        <f aca="false">A440/(A440+C440)*100</f>
        <v>67.4632863595542</v>
      </c>
      <c r="E440" s="0" t="n">
        <f aca="false">A440</f>
        <v>30000</v>
      </c>
      <c r="F440" s="0" t="n">
        <f aca="false">0.637*($B$1/0.707)/SQRT(A440*A440+C440*C440)*1000</f>
        <v>6.4923013732432</v>
      </c>
      <c r="G440" s="0" t="n">
        <f aca="false">F440*F440*A440/1000000</f>
        <v>1.26449931363047</v>
      </c>
      <c r="H440" s="0" t="n">
        <f aca="false">$B$1/A440</f>
        <v>0.008</v>
      </c>
    </row>
    <row r="441" customFormat="false" ht="15" hidden="false" customHeight="false" outlineLevel="0" collapsed="false">
      <c r="A441" s="0" t="n">
        <f aca="false">A440+100</f>
        <v>30100</v>
      </c>
      <c r="B441" s="0" t="n">
        <f aca="false">B440</f>
        <v>2.2E-007</v>
      </c>
      <c r="C441" s="0" t="n">
        <f aca="false">1/(2*PI()*$B$2*B441)</f>
        <v>14468.6311901723</v>
      </c>
      <c r="D441" s="0" t="n">
        <f aca="false">A441/(A441+C441)*100</f>
        <v>67.5362899784036</v>
      </c>
      <c r="E441" s="0" t="n">
        <f aca="false">A441</f>
        <v>30100</v>
      </c>
      <c r="F441" s="0" t="n">
        <f aca="false">0.637*($B$1/0.707)/SQRT(A441*A441+C441*C441)*1000</f>
        <v>6.47478606831574</v>
      </c>
      <c r="G441" s="0" t="n">
        <f aca="false">F441*F441*A441/1000000</f>
        <v>1.26187792437671</v>
      </c>
      <c r="H441" s="0" t="n">
        <f aca="false">$B$1/A441</f>
        <v>0.0079734219269103</v>
      </c>
    </row>
    <row r="442" customFormat="false" ht="15" hidden="false" customHeight="false" outlineLevel="0" collapsed="false">
      <c r="A442" s="0" t="n">
        <f aca="false">A441+100</f>
        <v>30200</v>
      </c>
      <c r="B442" s="0" t="n">
        <f aca="false">B441</f>
        <v>2.2E-007</v>
      </c>
      <c r="C442" s="0" t="n">
        <f aca="false">1/(2*PI()*$B$2*B442)</f>
        <v>14468.6311901723</v>
      </c>
      <c r="D442" s="0" t="n">
        <f aca="false">A442/(A442+C442)*100</f>
        <v>67.6089667297538</v>
      </c>
      <c r="E442" s="0" t="n">
        <f aca="false">A442</f>
        <v>30200</v>
      </c>
      <c r="F442" s="0" t="n">
        <f aca="false">0.637*($B$1/0.707)/SQRT(A442*A442+C442*C442)*1000</f>
        <v>6.45735417945615</v>
      </c>
      <c r="G442" s="0" t="n">
        <f aca="false">F442*F442*A442/1000000</f>
        <v>1.25926217456798</v>
      </c>
      <c r="H442" s="0" t="n">
        <f aca="false">$B$1/A442</f>
        <v>0.00794701986754967</v>
      </c>
    </row>
    <row r="443" customFormat="false" ht="15" hidden="false" customHeight="false" outlineLevel="0" collapsed="false">
      <c r="A443" s="0" t="n">
        <f aca="false">A442+100</f>
        <v>30300</v>
      </c>
      <c r="B443" s="0" t="n">
        <f aca="false">B442</f>
        <v>2.2E-007</v>
      </c>
      <c r="C443" s="0" t="n">
        <f aca="false">1/(2*PI()*$B$2*B443)</f>
        <v>14468.6311901723</v>
      </c>
      <c r="D443" s="0" t="n">
        <f aca="false">A443/(A443+C443)*100</f>
        <v>67.6813188039833</v>
      </c>
      <c r="E443" s="0" t="n">
        <f aca="false">A443</f>
        <v>30300</v>
      </c>
      <c r="F443" s="0" t="n">
        <f aca="false">0.637*($B$1/0.707)/SQRT(A443*A443+C443*C443)*1000</f>
        <v>6.44000520909576</v>
      </c>
      <c r="G443" s="0" t="n">
        <f aca="false">F443*F443*A443/1000000</f>
        <v>1.25665211292337</v>
      </c>
      <c r="H443" s="0" t="n">
        <f aca="false">$B$1/A443</f>
        <v>0.00792079207920792</v>
      </c>
    </row>
    <row r="444" customFormat="false" ht="15" hidden="false" customHeight="false" outlineLevel="0" collapsed="false">
      <c r="A444" s="0" t="n">
        <f aca="false">A443+100</f>
        <v>30400</v>
      </c>
      <c r="B444" s="0" t="n">
        <f aca="false">B443</f>
        <v>2.2E-007</v>
      </c>
      <c r="C444" s="0" t="n">
        <f aca="false">1/(2*PI()*$B$2*B444)</f>
        <v>14468.6311901723</v>
      </c>
      <c r="D444" s="0" t="n">
        <f aca="false">A444/(A444+C444)*100</f>
        <v>67.7533483719436</v>
      </c>
      <c r="E444" s="0" t="n">
        <f aca="false">A444</f>
        <v>30400</v>
      </c>
      <c r="F444" s="0" t="n">
        <f aca="false">0.637*($B$1/0.707)/SQRT(A444*A444+C444*C444)*1000</f>
        <v>6.42273866236549</v>
      </c>
      <c r="G444" s="0" t="n">
        <f aca="false">F444*F444*A444/1000000</f>
        <v>1.25404778652135</v>
      </c>
      <c r="H444" s="0" t="n">
        <f aca="false">$B$1/A444</f>
        <v>0.00789473684210526</v>
      </c>
    </row>
    <row r="445" customFormat="false" ht="15" hidden="false" customHeight="false" outlineLevel="0" collapsed="false">
      <c r="A445" s="0" t="n">
        <f aca="false">A444+100</f>
        <v>30500</v>
      </c>
      <c r="B445" s="0" t="n">
        <f aca="false">B444</f>
        <v>2.2E-007</v>
      </c>
      <c r="C445" s="0" t="n">
        <f aca="false">1/(2*PI()*$B$2*B445)</f>
        <v>14468.6311901723</v>
      </c>
      <c r="D445" s="0" t="n">
        <f aca="false">A445/(A445+C445)*100</f>
        <v>67.8250575851765</v>
      </c>
      <c r="E445" s="0" t="n">
        <f aca="false">A445</f>
        <v>30500</v>
      </c>
      <c r="F445" s="0" t="n">
        <f aca="false">0.637*($B$1/0.707)/SQRT(A445*A445+C445*C445)*1000</f>
        <v>6.40555404710092</v>
      </c>
      <c r="G445" s="0" t="n">
        <f aca="false">F445*F445*A445/1000000</f>
        <v>1.25144924083509</v>
      </c>
      <c r="H445" s="0" t="n">
        <f aca="false">$B$1/A445</f>
        <v>0.00786885245901639</v>
      </c>
    </row>
    <row r="446" customFormat="false" ht="15" hidden="false" customHeight="false" outlineLevel="0" collapsed="false">
      <c r="A446" s="0" t="n">
        <f aca="false">A445+100</f>
        <v>30600</v>
      </c>
      <c r="B446" s="0" t="n">
        <f aca="false">B445</f>
        <v>2.2E-007</v>
      </c>
      <c r="C446" s="0" t="n">
        <f aca="false">1/(2*PI()*$B$2*B446)</f>
        <v>14468.6311901723</v>
      </c>
      <c r="D446" s="0" t="n">
        <f aca="false">A446/(A446+C446)*100</f>
        <v>67.8964485761277</v>
      </c>
      <c r="E446" s="0" t="n">
        <f aca="false">A446</f>
        <v>30600</v>
      </c>
      <c r="F446" s="0" t="n">
        <f aca="false">0.637*($B$1/0.707)/SQRT(A446*A446+C446*C446)*1000</f>
        <v>6.38845087384645</v>
      </c>
      <c r="G446" s="0" t="n">
        <f aca="false">F446*F446*A446/1000000</f>
        <v>1.24885651976702</v>
      </c>
      <c r="H446" s="0" t="n">
        <f aca="false">$B$1/A446</f>
        <v>0.00784313725490196</v>
      </c>
    </row>
    <row r="447" customFormat="false" ht="15" hidden="false" customHeight="false" outlineLevel="0" collapsed="false">
      <c r="A447" s="0" t="n">
        <f aca="false">A446+100</f>
        <v>30700</v>
      </c>
      <c r="B447" s="0" t="n">
        <f aca="false">B446</f>
        <v>2.2E-007</v>
      </c>
      <c r="C447" s="0" t="n">
        <f aca="false">1/(2*PI()*$B$2*B447)</f>
        <v>14468.6311901723</v>
      </c>
      <c r="D447" s="0" t="n">
        <f aca="false">A447/(A447+C447)*100</f>
        <v>67.967523458359</v>
      </c>
      <c r="E447" s="0" t="n">
        <f aca="false">A447</f>
        <v>30700</v>
      </c>
      <c r="F447" s="0" t="n">
        <f aca="false">0.637*($B$1/0.707)/SQRT(A447*A447+C447*C447)*1000</f>
        <v>6.37142865585895</v>
      </c>
      <c r="G447" s="0" t="n">
        <f aca="false">F447*F447*A447/1000000</f>
        <v>1.24626966568271</v>
      </c>
      <c r="H447" s="0" t="n">
        <f aca="false">$B$1/A447</f>
        <v>0.00781758957654723</v>
      </c>
    </row>
    <row r="448" customFormat="false" ht="15" hidden="false" customHeight="false" outlineLevel="0" collapsed="false">
      <c r="A448" s="0" t="n">
        <f aca="false">A447+100</f>
        <v>30800</v>
      </c>
      <c r="B448" s="0" t="n">
        <f aca="false">B447</f>
        <v>2.2E-007</v>
      </c>
      <c r="C448" s="0" t="n">
        <f aca="false">1/(2*PI()*$B$2*B448)</f>
        <v>14468.6311901723</v>
      </c>
      <c r="D448" s="0" t="n">
        <f aca="false">A448/(A448+C448)*100</f>
        <v>68.038284326756</v>
      </c>
      <c r="E448" s="0" t="n">
        <f aca="false">A448</f>
        <v>30800</v>
      </c>
      <c r="F448" s="0" t="n">
        <f aca="false">0.637*($B$1/0.707)/SQRT(A448*A448+C448*C448)*1000</f>
        <v>6.35448690911054</v>
      </c>
      <c r="G448" s="0" t="n">
        <f aca="false">F448*F448*A448/1000000</f>
        <v>1.24368871944416</v>
      </c>
      <c r="H448" s="0" t="n">
        <f aca="false">$B$1/A448</f>
        <v>0.00779220779220779</v>
      </c>
    </row>
    <row r="449" customFormat="false" ht="15" hidden="false" customHeight="false" outlineLevel="0" collapsed="false">
      <c r="A449" s="0" t="n">
        <f aca="false">A448+100</f>
        <v>30900</v>
      </c>
      <c r="B449" s="0" t="n">
        <f aca="false">B448</f>
        <v>2.2E-007</v>
      </c>
      <c r="C449" s="0" t="n">
        <f aca="false">1/(2*PI()*$B$2*B449)</f>
        <v>14468.6311901723</v>
      </c>
      <c r="D449" s="0" t="n">
        <f aca="false">A449/(A449+C449)*100</f>
        <v>68.108733257735</v>
      </c>
      <c r="E449" s="0" t="n">
        <f aca="false">A449</f>
        <v>30900</v>
      </c>
      <c r="F449" s="0" t="n">
        <f aca="false">0.637*($B$1/0.707)/SQRT(A449*A449+C449*C449)*1000</f>
        <v>6.33762515229077</v>
      </c>
      <c r="G449" s="0" t="n">
        <f aca="false">F449*F449*A449/1000000</f>
        <v>1.24111372044231</v>
      </c>
      <c r="H449" s="0" t="n">
        <f aca="false">$B$1/A449</f>
        <v>0.00776699029126214</v>
      </c>
    </row>
    <row r="450" customFormat="false" ht="15" hidden="false" customHeight="false" outlineLevel="0" collapsed="false">
      <c r="A450" s="0" t="n">
        <f aca="false">A449+100</f>
        <v>31000</v>
      </c>
      <c r="B450" s="0" t="n">
        <f aca="false">B449</f>
        <v>2.2E-007</v>
      </c>
      <c r="C450" s="0" t="n">
        <f aca="false">1/(2*PI()*$B$2*B450)</f>
        <v>14468.6311901723</v>
      </c>
      <c r="D450" s="0" t="n">
        <f aca="false">A450/(A450+C450)*100</f>
        <v>68.1788723094449</v>
      </c>
      <c r="E450" s="0" t="n">
        <f aca="false">A450</f>
        <v>31000</v>
      </c>
      <c r="F450" s="0" t="n">
        <f aca="false">0.637*($B$1/0.707)/SQRT(A450*A450+C450*C450)*1000</f>
        <v>6.32084290680825</v>
      </c>
      <c r="G450" s="0" t="n">
        <f aca="false">F450*F450*A450/1000000</f>
        <v>1.238544706629</v>
      </c>
      <c r="H450" s="0" t="n">
        <f aca="false">$B$1/A450</f>
        <v>0.00774193548387097</v>
      </c>
    </row>
    <row r="451" customFormat="false" ht="15" hidden="false" customHeight="false" outlineLevel="0" collapsed="false">
      <c r="A451" s="0" t="n">
        <f aca="false">A450+100</f>
        <v>31100</v>
      </c>
      <c r="B451" s="0" t="n">
        <f aca="false">B450</f>
        <v>2.2E-007</v>
      </c>
      <c r="C451" s="0" t="n">
        <f aca="false">1/(2*PI()*$B$2*B451)</f>
        <v>14468.6311901723</v>
      </c>
      <c r="D451" s="0" t="n">
        <f aca="false">A451/(A451+C451)*100</f>
        <v>68.2487035219686</v>
      </c>
      <c r="E451" s="0" t="n">
        <f aca="false">A451</f>
        <v>31100</v>
      </c>
      <c r="F451" s="0" t="n">
        <f aca="false">0.637*($B$1/0.707)/SQRT(A451*A451+C451*C451)*1000</f>
        <v>6.30413969679148</v>
      </c>
      <c r="G451" s="0" t="n">
        <f aca="false">F451*F451*A451/1000000</f>
        <v>1.23598171454819</v>
      </c>
      <c r="H451" s="0" t="n">
        <f aca="false">$B$1/A451</f>
        <v>0.00771704180064309</v>
      </c>
    </row>
    <row r="452" customFormat="false" ht="15" hidden="false" customHeight="false" outlineLevel="0" collapsed="false">
      <c r="A452" s="0" t="n">
        <f aca="false">A451+100</f>
        <v>31200</v>
      </c>
      <c r="B452" s="0" t="n">
        <f aca="false">B451</f>
        <v>2.2E-007</v>
      </c>
      <c r="C452" s="0" t="n">
        <f aca="false">1/(2*PI()*$B$2*B452)</f>
        <v>14468.6311901723</v>
      </c>
      <c r="D452" s="0" t="n">
        <f aca="false">A452/(A452+C452)*100</f>
        <v>68.3182289175203</v>
      </c>
      <c r="E452" s="0" t="n">
        <f aca="false">A452</f>
        <v>31200</v>
      </c>
      <c r="F452" s="0" t="n">
        <f aca="false">0.637*($B$1/0.707)/SQRT(A452*A452+C452*C452)*1000</f>
        <v>6.2875150490892</v>
      </c>
      <c r="G452" s="0" t="n">
        <f aca="false">F452*F452*A452/1000000</f>
        <v>1.23342477936672</v>
      </c>
      <c r="H452" s="0" t="n">
        <f aca="false">$B$1/A452</f>
        <v>0.00769230769230769</v>
      </c>
    </row>
    <row r="453" customFormat="false" ht="15" hidden="false" customHeight="false" outlineLevel="0" collapsed="false">
      <c r="A453" s="0" t="n">
        <f aca="false">A452+100</f>
        <v>31300</v>
      </c>
      <c r="B453" s="0" t="n">
        <f aca="false">B452</f>
        <v>2.2E-007</v>
      </c>
      <c r="C453" s="0" t="n">
        <f aca="false">1/(2*PI()*$B$2*B453)</f>
        <v>14468.6311901723</v>
      </c>
      <c r="D453" s="0" t="n">
        <f aca="false">A453/(A453+C453)*100</f>
        <v>68.387450500641</v>
      </c>
      <c r="E453" s="0" t="n">
        <f aca="false">A453</f>
        <v>31300</v>
      </c>
      <c r="F453" s="0" t="n">
        <f aca="false">0.637*($B$1/0.707)/SQRT(A453*A453+C453*C453)*1000</f>
        <v>6.27096849327014</v>
      </c>
      <c r="G453" s="0" t="n">
        <f aca="false">F453*F453*A453/1000000</f>
        <v>1.23087393490427</v>
      </c>
      <c r="H453" s="0" t="n">
        <f aca="false">$B$1/A453</f>
        <v>0.00766773162939297</v>
      </c>
    </row>
    <row r="454" customFormat="false" ht="15" hidden="false" customHeight="false" outlineLevel="0" collapsed="false">
      <c r="A454" s="0" t="n">
        <f aca="false">A453+100</f>
        <v>31400</v>
      </c>
      <c r="B454" s="0" t="n">
        <f aca="false">B453</f>
        <v>2.2E-007</v>
      </c>
      <c r="C454" s="0" t="n">
        <f aca="false">1/(2*PI()*$B$2*B454)</f>
        <v>14468.6311901723</v>
      </c>
      <c r="D454" s="0" t="n">
        <f aca="false">A454/(A454+C454)*100</f>
        <v>68.4563702583906</v>
      </c>
      <c r="E454" s="0" t="n">
        <f aca="false">A454</f>
        <v>31400</v>
      </c>
      <c r="F454" s="0" t="n">
        <f aca="false">0.637*($B$1/0.707)/SQRT(A454*A454+C454*C454)*1000</f>
        <v>6.25449956162218</v>
      </c>
      <c r="G454" s="0" t="n">
        <f aca="false">F454*F454*A454/1000000</f>
        <v>1.22832921366283</v>
      </c>
      <c r="H454" s="0" t="n">
        <f aca="false">$B$1/A454</f>
        <v>0.00764331210191083</v>
      </c>
    </row>
    <row r="455" customFormat="false" ht="15" hidden="false" customHeight="false" outlineLevel="0" collapsed="false">
      <c r="A455" s="0" t="n">
        <f aca="false">A454+100</f>
        <v>31500</v>
      </c>
      <c r="B455" s="0" t="n">
        <f aca="false">B454</f>
        <v>2.2E-007</v>
      </c>
      <c r="C455" s="0" t="n">
        <f aca="false">1/(2*PI()*$B$2*B455)</f>
        <v>14468.6311901723</v>
      </c>
      <c r="D455" s="0" t="n">
        <f aca="false">A455/(A455+C455)*100</f>
        <v>68.5249901605389</v>
      </c>
      <c r="E455" s="0" t="n">
        <f aca="false">A455</f>
        <v>31500</v>
      </c>
      <c r="F455" s="0" t="n">
        <f aca="false">0.637*($B$1/0.707)/SQRT(A455*A455+C455*C455)*1000</f>
        <v>6.23810778915099</v>
      </c>
      <c r="G455" s="0" t="n">
        <f aca="false">F455*F455*A455/1000000</f>
        <v>1.22579064685559</v>
      </c>
      <c r="H455" s="0" t="n">
        <f aca="false">$B$1/A455</f>
        <v>0.00761904761904762</v>
      </c>
    </row>
    <row r="456" customFormat="false" ht="15" hidden="false" customHeight="false" outlineLevel="0" collapsed="false">
      <c r="A456" s="0" t="n">
        <f aca="false">A455+100</f>
        <v>31600</v>
      </c>
      <c r="B456" s="0" t="n">
        <f aca="false">B455</f>
        <v>2.2E-007</v>
      </c>
      <c r="C456" s="0" t="n">
        <f aca="false">1/(2*PI()*$B$2*B456)</f>
        <v>14468.6311901723</v>
      </c>
      <c r="D456" s="0" t="n">
        <f aca="false">A456/(A456+C456)*100</f>
        <v>68.5933121597525</v>
      </c>
      <c r="E456" s="0" t="n">
        <f aca="false">A456</f>
        <v>31600</v>
      </c>
      <c r="F456" s="0" t="n">
        <f aca="false">0.637*($B$1/0.707)/SQRT(A456*A456+C456*C456)*1000</f>
        <v>6.22179271357812</v>
      </c>
      <c r="G456" s="0" t="n">
        <f aca="false">F456*F456*A456/1000000</f>
        <v>1.22325826443519</v>
      </c>
      <c r="H456" s="0" t="n">
        <f aca="false">$B$1/A456</f>
        <v>0.00759493670886076</v>
      </c>
    </row>
    <row r="457" customFormat="false" ht="15" hidden="false" customHeight="false" outlineLevel="0" collapsed="false">
      <c r="A457" s="0" t="n">
        <f aca="false">A456+100</f>
        <v>31700</v>
      </c>
      <c r="B457" s="0" t="n">
        <f aca="false">B456</f>
        <v>2.2E-007</v>
      </c>
      <c r="C457" s="0" t="n">
        <f aca="false">1/(2*PI()*$B$2*B457)</f>
        <v>14468.6311901723</v>
      </c>
      <c r="D457" s="0" t="n">
        <f aca="false">A457/(A457+C457)*100</f>
        <v>68.6613381917804</v>
      </c>
      <c r="E457" s="0" t="n">
        <f aca="false">A457</f>
        <v>31700</v>
      </c>
      <c r="F457" s="0" t="n">
        <f aca="false">0.637*($B$1/0.707)/SQRT(A457*A457+C457*C457)*1000</f>
        <v>6.20555387533862</v>
      </c>
      <c r="G457" s="0" t="n">
        <f aca="false">F457*F457*A457/1000000</f>
        <v>1.22073209512145</v>
      </c>
      <c r="H457" s="0" t="n">
        <f aca="false">$B$1/A457</f>
        <v>0.00757097791798107</v>
      </c>
    </row>
    <row r="458" customFormat="false" ht="15" hidden="false" customHeight="false" outlineLevel="0" collapsed="false">
      <c r="A458" s="0" t="n">
        <f aca="false">A457+100</f>
        <v>31800</v>
      </c>
      <c r="B458" s="0" t="n">
        <f aca="false">B457</f>
        <v>2.2E-007</v>
      </c>
      <c r="C458" s="0" t="n">
        <f aca="false">1/(2*PI()*$B$2*B458)</f>
        <v>14468.6311901723</v>
      </c>
      <c r="D458" s="0" t="n">
        <f aca="false">A458/(A458+C458)*100</f>
        <v>68.7290701756366</v>
      </c>
      <c r="E458" s="0" t="n">
        <f aca="false">A458</f>
        <v>31800</v>
      </c>
      <c r="F458" s="0" t="n">
        <f aca="false">0.637*($B$1/0.707)/SQRT(A458*A458+C458*C458)*1000</f>
        <v>6.18939081757816</v>
      </c>
      <c r="G458" s="0" t="n">
        <f aca="false">F458*F458*A458/1000000</f>
        <v>1.21821216642852</v>
      </c>
      <c r="H458" s="0" t="n">
        <f aca="false">$B$1/A458</f>
        <v>0.00754716981132076</v>
      </c>
    </row>
    <row r="459" customFormat="false" ht="15" hidden="false" customHeight="false" outlineLevel="0" collapsed="false">
      <c r="A459" s="0" t="n">
        <f aca="false">A458+100</f>
        <v>31900</v>
      </c>
      <c r="B459" s="0" t="n">
        <f aca="false">B458</f>
        <v>2.2E-007</v>
      </c>
      <c r="C459" s="0" t="n">
        <f aca="false">1/(2*PI()*$B$2*B459)</f>
        <v>14468.6311901723</v>
      </c>
      <c r="D459" s="0" t="n">
        <f aca="false">A459/(A459+C459)*100</f>
        <v>68.7965100137809</v>
      </c>
      <c r="E459" s="0" t="n">
        <f aca="false">A459</f>
        <v>31900</v>
      </c>
      <c r="F459" s="0" t="n">
        <f aca="false">0.637*($B$1/0.707)/SQRT(A459*A459+C459*C459)*1000</f>
        <v>6.17330308614964</v>
      </c>
      <c r="G459" s="0" t="n">
        <f aca="false">F459*F459*A459/1000000</f>
        <v>1.21569850469152</v>
      </c>
      <c r="H459" s="0" t="n">
        <f aca="false">$B$1/A459</f>
        <v>0.00752351097178683</v>
      </c>
    </row>
    <row r="460" customFormat="false" ht="15" hidden="false" customHeight="false" outlineLevel="0" collapsed="false">
      <c r="A460" s="0" t="n">
        <f aca="false">A459+100</f>
        <v>32000</v>
      </c>
      <c r="B460" s="0" t="n">
        <f aca="false">B459</f>
        <v>2.2E-007</v>
      </c>
      <c r="C460" s="0" t="n">
        <f aca="false">1/(2*PI()*$B$2*B460)</f>
        <v>14468.6311901723</v>
      </c>
      <c r="D460" s="0" t="n">
        <f aca="false">A460/(A460+C460)*100</f>
        <v>68.8636595922966</v>
      </c>
      <c r="E460" s="0" t="n">
        <f aca="false">A460</f>
        <v>32000</v>
      </c>
      <c r="F460" s="0" t="n">
        <f aca="false">0.637*($B$1/0.707)/SQRT(A460*A460+C460*C460)*1000</f>
        <v>6.1572902296094</v>
      </c>
      <c r="G460" s="0" t="n">
        <f aca="false">F460*F460*A460/1000000</f>
        <v>1.21319113509259</v>
      </c>
      <c r="H460" s="0" t="n">
        <f aca="false">$B$1/A460</f>
        <v>0.0075</v>
      </c>
    </row>
    <row r="461" customFormat="false" ht="15" hidden="false" customHeight="false" outlineLevel="0" collapsed="false">
      <c r="A461" s="0" t="n">
        <f aca="false">A460+100</f>
        <v>32100</v>
      </c>
      <c r="B461" s="0" t="n">
        <f aca="false">B460</f>
        <v>2.2E-007</v>
      </c>
      <c r="C461" s="0" t="n">
        <f aca="false">1/(2*PI()*$B$2*B461)</f>
        <v>14468.6311901723</v>
      </c>
      <c r="D461" s="0" t="n">
        <f aca="false">A461/(A461+C461)*100</f>
        <v>68.9305207810666</v>
      </c>
      <c r="E461" s="0" t="n">
        <f aca="false">A461</f>
        <v>32100</v>
      </c>
      <c r="F461" s="0" t="n">
        <f aca="false">0.637*($B$1/0.707)/SQRT(A461*A461+C461*C461)*1000</f>
        <v>6.14135179921297</v>
      </c>
      <c r="G461" s="0" t="n">
        <f aca="false">F461*F461*A461/1000000</f>
        <v>1.21069008168645</v>
      </c>
      <c r="H461" s="0" t="n">
        <f aca="false">$B$1/A461</f>
        <v>0.00747663551401869</v>
      </c>
    </row>
    <row r="462" customFormat="false" ht="15" hidden="false" customHeight="false" outlineLevel="0" collapsed="false">
      <c r="A462" s="0" t="n">
        <f aca="false">A461+100</f>
        <v>32200</v>
      </c>
      <c r="B462" s="0" t="n">
        <f aca="false">B461</f>
        <v>2.2E-007</v>
      </c>
      <c r="C462" s="0" t="n">
        <f aca="false">1/(2*PI()*$B$2*B462)</f>
        <v>14468.6311901723</v>
      </c>
      <c r="D462" s="0" t="n">
        <f aca="false">A462/(A462+C462)*100</f>
        <v>68.9970954339471</v>
      </c>
      <c r="E462" s="0" t="n">
        <f aca="false">A462</f>
        <v>32200</v>
      </c>
      <c r="F462" s="0" t="n">
        <f aca="false">0.637*($B$1/0.707)/SQRT(A462*A462+C462*C462)*1000</f>
        <v>6.1254873489104</v>
      </c>
      <c r="G462" s="0" t="n">
        <f aca="false">F462*F462*A462/1000000</f>
        <v>1.2081953674255</v>
      </c>
      <c r="H462" s="0" t="n">
        <f aca="false">$B$1/A462</f>
        <v>0.00745341614906832</v>
      </c>
    </row>
    <row r="463" customFormat="false" ht="15" hidden="false" customHeight="false" outlineLevel="0" collapsed="false">
      <c r="A463" s="0" t="n">
        <f aca="false">A462+100</f>
        <v>32300</v>
      </c>
      <c r="B463" s="0" t="n">
        <f aca="false">B462</f>
        <v>2.2E-007</v>
      </c>
      <c r="C463" s="0" t="n">
        <f aca="false">1/(2*PI()*$B$2*B463)</f>
        <v>14468.6311901723</v>
      </c>
      <c r="D463" s="0" t="n">
        <f aca="false">A463/(A463+C463)*100</f>
        <v>69.0633853889385</v>
      </c>
      <c r="E463" s="0" t="n">
        <f aca="false">A463</f>
        <v>32300</v>
      </c>
      <c r="F463" s="0" t="n">
        <f aca="false">0.637*($B$1/0.707)/SQRT(A463*A463+C463*C463)*1000</f>
        <v>6.10969643534116</v>
      </c>
      <c r="G463" s="0" t="n">
        <f aca="false">F463*F463*A463/1000000</f>
        <v>1.20570701418426</v>
      </c>
      <c r="H463" s="0" t="n">
        <f aca="false">$B$1/A463</f>
        <v>0.00743034055727554</v>
      </c>
    </row>
    <row r="464" customFormat="false" ht="15" hidden="false" customHeight="false" outlineLevel="0" collapsed="false">
      <c r="A464" s="0" t="n">
        <f aca="false">A463+100</f>
        <v>32400</v>
      </c>
      <c r="B464" s="0" t="n">
        <f aca="false">B463</f>
        <v>2.2E-007</v>
      </c>
      <c r="C464" s="0" t="n">
        <f aca="false">1/(2*PI()*$B$2*B464)</f>
        <v>14468.6311901723</v>
      </c>
      <c r="D464" s="0" t="n">
        <f aca="false">A464/(A464+C464)*100</f>
        <v>69.1293924683549</v>
      </c>
      <c r="E464" s="0" t="n">
        <f aca="false">A464</f>
        <v>32400</v>
      </c>
      <c r="F464" s="0" t="n">
        <f aca="false">0.637*($B$1/0.707)/SQRT(A464*A464+C464*C464)*1000</f>
        <v>6.09397861782868</v>
      </c>
      <c r="G464" s="0" t="n">
        <f aca="false">F464*F464*A464/1000000</f>
        <v>1.20322504278352</v>
      </c>
      <c r="H464" s="0" t="n">
        <f aca="false">$B$1/A464</f>
        <v>0.00740740740740741</v>
      </c>
    </row>
    <row r="465" customFormat="false" ht="15" hidden="false" customHeight="false" outlineLevel="0" collapsed="false">
      <c r="A465" s="0" t="n">
        <f aca="false">A464+100</f>
        <v>32500</v>
      </c>
      <c r="B465" s="0" t="n">
        <f aca="false">B464</f>
        <v>2.2E-007</v>
      </c>
      <c r="C465" s="0" t="n">
        <f aca="false">1/(2*PI()*$B$2*B465)</f>
        <v>14468.6311901723</v>
      </c>
      <c r="D465" s="0" t="n">
        <f aca="false">A465/(A465+C465)*100</f>
        <v>69.1951184789909</v>
      </c>
      <c r="E465" s="0" t="n">
        <f aca="false">A465</f>
        <v>32500</v>
      </c>
      <c r="F465" s="0" t="n">
        <f aca="false">0.637*($B$1/0.707)/SQRT(A465*A465+C465*C465)*1000</f>
        <v>6.07833345837451</v>
      </c>
      <c r="G465" s="0" t="n">
        <f aca="false">F465*F465*A465/1000000</f>
        <v>1.20074947301384</v>
      </c>
      <c r="H465" s="0" t="n">
        <f aca="false">$B$1/A465</f>
        <v>0.00738461538461538</v>
      </c>
    </row>
    <row r="466" customFormat="false" ht="15" hidden="false" customHeight="false" outlineLevel="0" collapsed="false">
      <c r="A466" s="0" t="n">
        <f aca="false">A465+100</f>
        <v>32600</v>
      </c>
      <c r="B466" s="0" t="n">
        <f aca="false">B465</f>
        <v>2.2E-007</v>
      </c>
      <c r="C466" s="0" t="n">
        <f aca="false">1/(2*PI()*$B$2*B466)</f>
        <v>14468.6311901723</v>
      </c>
      <c r="D466" s="0" t="n">
        <f aca="false">A466/(A466+C466)*100</f>
        <v>69.2605652122867</v>
      </c>
      <c r="E466" s="0" t="n">
        <f aca="false">A466</f>
        <v>32600</v>
      </c>
      <c r="F466" s="0" t="n">
        <f aca="false">0.637*($B$1/0.707)/SQRT(A466*A466+C466*C466)*1000</f>
        <v>6.06276052165211</v>
      </c>
      <c r="G466" s="0" t="n">
        <f aca="false">F466*F466*A466/1000000</f>
        <v>1.19828032365865</v>
      </c>
      <c r="H466" s="0" t="n">
        <f aca="false">$B$1/A466</f>
        <v>0.00736196319018405</v>
      </c>
    </row>
    <row r="467" customFormat="false" ht="15" hidden="false" customHeight="false" outlineLevel="0" collapsed="false">
      <c r="A467" s="0" t="n">
        <f aca="false">A466+100</f>
        <v>32700</v>
      </c>
      <c r="B467" s="0" t="n">
        <f aca="false">B466</f>
        <v>2.2E-007</v>
      </c>
      <c r="C467" s="0" t="n">
        <f aca="false">1/(2*PI()*$B$2*B467)</f>
        <v>14468.6311901723</v>
      </c>
      <c r="D467" s="0" t="n">
        <f aca="false">A467/(A467+C467)*100</f>
        <v>69.3257344444906</v>
      </c>
      <c r="E467" s="0" t="n">
        <f aca="false">A467</f>
        <v>32700</v>
      </c>
      <c r="F467" s="0" t="n">
        <f aca="false">0.637*($B$1/0.707)/SQRT(A467*A467+C467*C467)*1000</f>
        <v>6.04725937500024</v>
      </c>
      <c r="G467" s="0" t="n">
        <f aca="false">F467*F467*A467/1000000</f>
        <v>1.19581761251688</v>
      </c>
      <c r="H467" s="0" t="n">
        <f aca="false">$B$1/A467</f>
        <v>0.0073394495412844</v>
      </c>
    </row>
    <row r="468" customFormat="false" ht="15" hidden="false" customHeight="false" outlineLevel="0" collapsed="false">
      <c r="A468" s="0" t="n">
        <f aca="false">A467+100</f>
        <v>32800</v>
      </c>
      <c r="B468" s="0" t="n">
        <f aca="false">B467</f>
        <v>2.2E-007</v>
      </c>
      <c r="C468" s="0" t="n">
        <f aca="false">1/(2*PI()*$B$2*B468)</f>
        <v>14468.6311901723</v>
      </c>
      <c r="D468" s="0" t="n">
        <f aca="false">A468/(A468+C468)*100</f>
        <v>69.3906279368198</v>
      </c>
      <c r="E468" s="0" t="n">
        <f aca="false">A468</f>
        <v>32800</v>
      </c>
      <c r="F468" s="0" t="n">
        <f aca="false">0.637*($B$1/0.707)/SQRT(A468*A468+C468*C468)*1000</f>
        <v>6.03182958841613</v>
      </c>
      <c r="G468" s="0" t="n">
        <f aca="false">F468*F468*A468/1000000</f>
        <v>1.19336135642511</v>
      </c>
      <c r="H468" s="0" t="n">
        <f aca="false">$B$1/A468</f>
        <v>0.00731707317073171</v>
      </c>
    </row>
    <row r="469" customFormat="false" ht="15" hidden="false" customHeight="false" outlineLevel="0" collapsed="false">
      <c r="A469" s="0" t="n">
        <f aca="false">A468+100</f>
        <v>32900</v>
      </c>
      <c r="B469" s="0" t="n">
        <f aca="false">B468</f>
        <v>2.2E-007</v>
      </c>
      <c r="C469" s="0" t="n">
        <f aca="false">1/(2*PI()*$B$2*B469)</f>
        <v>14468.6311901723</v>
      </c>
      <c r="D469" s="0" t="n">
        <f aca="false">A469/(A469+C469)*100</f>
        <v>69.4552474356191</v>
      </c>
      <c r="E469" s="0" t="n">
        <f aca="false">A469</f>
        <v>32900</v>
      </c>
      <c r="F469" s="0" t="n">
        <f aca="false">0.637*($B$1/0.707)/SQRT(A469*A469+C469*C469)*1000</f>
        <v>6.01647073454822</v>
      </c>
      <c r="G469" s="0" t="n">
        <f aca="false">F469*F469*A469/1000000</f>
        <v>1.19091157127931</v>
      </c>
      <c r="H469" s="0" t="n">
        <f aca="false">$B$1/A469</f>
        <v>0.00729483282674772</v>
      </c>
    </row>
    <row r="470" customFormat="false" ht="15" hidden="false" customHeight="false" outlineLevel="0" collapsed="false">
      <c r="A470" s="0" t="n">
        <f aca="false">A469+100</f>
        <v>33000</v>
      </c>
      <c r="B470" s="0" t="n">
        <f aca="false">B469</f>
        <v>2.2E-007</v>
      </c>
      <c r="C470" s="0" t="n">
        <f aca="false">1/(2*PI()*$B$2*B470)</f>
        <v>14468.6311901723</v>
      </c>
      <c r="D470" s="0" t="n">
        <f aca="false">A470/(A470+C470)*100</f>
        <v>69.5195946725175</v>
      </c>
      <c r="E470" s="0" t="n">
        <f aca="false">A470</f>
        <v>33000</v>
      </c>
      <c r="F470" s="0" t="n">
        <f aca="false">0.637*($B$1/0.707)/SQRT(A470*A470+C470*C470)*1000</f>
        <v>6.0011823886886</v>
      </c>
      <c r="G470" s="0" t="n">
        <f aca="false">F470*F470*A470/1000000</f>
        <v>1.18846827205611</v>
      </c>
      <c r="H470" s="0" t="n">
        <f aca="false">$B$1/A470</f>
        <v>0.00727272727272727</v>
      </c>
    </row>
    <row r="471" customFormat="false" ht="15" hidden="false" customHeight="false" outlineLevel="0" collapsed="false">
      <c r="A471" s="0" t="n">
        <f aca="false">A470+100</f>
        <v>33100</v>
      </c>
      <c r="B471" s="0" t="n">
        <f aca="false">B470</f>
        <v>2.2E-007</v>
      </c>
      <c r="C471" s="0" t="n">
        <f aca="false">1/(2*PI()*$B$2*B471)</f>
        <v>14468.6311901723</v>
      </c>
      <c r="D471" s="0" t="n">
        <f aca="false">A471/(A471+C471)*100</f>
        <v>69.583671364583</v>
      </c>
      <c r="E471" s="0" t="n">
        <f aca="false">A471</f>
        <v>33100</v>
      </c>
      <c r="F471" s="0" t="n">
        <f aca="false">0.637*($B$1/0.707)/SQRT(A471*A471+C471*C471)*1000</f>
        <v>5.98596412876526</v>
      </c>
      <c r="G471" s="0" t="n">
        <f aca="false">F471*F471*A471/1000000</f>
        <v>1.18603147283361</v>
      </c>
      <c r="H471" s="0" t="n">
        <f aca="false">$B$1/A471</f>
        <v>0.00725075528700906</v>
      </c>
    </row>
    <row r="472" customFormat="false" ht="15" hidden="false" customHeight="false" outlineLevel="0" collapsed="false">
      <c r="A472" s="0" t="n">
        <f aca="false">A471+100</f>
        <v>33200</v>
      </c>
      <c r="B472" s="0" t="n">
        <f aca="false">B471</f>
        <v>2.2E-007</v>
      </c>
      <c r="C472" s="0" t="n">
        <f aca="false">1/(2*PI()*$B$2*B472)</f>
        <v>14468.6311901723</v>
      </c>
      <c r="D472" s="0" t="n">
        <f aca="false">A472/(A472+C472)*100</f>
        <v>69.647479214475</v>
      </c>
      <c r="E472" s="0" t="n">
        <f aca="false">A472</f>
        <v>33200</v>
      </c>
      <c r="F472" s="0" t="n">
        <f aca="false">0.637*($B$1/0.707)/SQRT(A472*A472+C472*C472)*1000</f>
        <v>5.97081553533388</v>
      </c>
      <c r="G472" s="0" t="n">
        <f aca="false">F472*F472*A472/1000000</f>
        <v>1.18360118681188</v>
      </c>
      <c r="H472" s="0" t="n">
        <f aca="false">$B$1/A472</f>
        <v>0.0072289156626506</v>
      </c>
    </row>
    <row r="473" customFormat="false" ht="15" hidden="false" customHeight="false" outlineLevel="0" collapsed="false">
      <c r="A473" s="0" t="n">
        <f aca="false">A472+100</f>
        <v>33300</v>
      </c>
      <c r="B473" s="0" t="n">
        <f aca="false">B472</f>
        <v>2.2E-007</v>
      </c>
      <c r="C473" s="0" t="n">
        <f aca="false">1/(2*PI()*$B$2*B473)</f>
        <v>14468.6311901723</v>
      </c>
      <c r="D473" s="0" t="n">
        <f aca="false">A473/(A473+C473)*100</f>
        <v>69.7110199105956</v>
      </c>
      <c r="E473" s="0" t="n">
        <f aca="false">A473</f>
        <v>33300</v>
      </c>
      <c r="F473" s="0" t="n">
        <f aca="false">0.637*($B$1/0.707)/SQRT(A473*A473+C473*C473)*1000</f>
        <v>5.95573619156949</v>
      </c>
      <c r="G473" s="0" t="n">
        <f aca="false">F473*F473*A473/1000000</f>
        <v>1.1811774263329</v>
      </c>
      <c r="H473" s="0" t="n">
        <f aca="false">$B$1/A473</f>
        <v>0.00720720720720721</v>
      </c>
    </row>
    <row r="474" customFormat="false" ht="15" hidden="false" customHeight="false" outlineLevel="0" collapsed="false">
      <c r="A474" s="0" t="n">
        <f aca="false">A473+100</f>
        <v>33400</v>
      </c>
      <c r="B474" s="0" t="n">
        <f aca="false">B473</f>
        <v>2.2E-007</v>
      </c>
      <c r="C474" s="0" t="n">
        <f aca="false">1/(2*PI()*$B$2*B474)</f>
        <v>14468.6311901723</v>
      </c>
      <c r="D474" s="0" t="n">
        <f aca="false">A474/(A474+C474)*100</f>
        <v>69.7742951272382</v>
      </c>
      <c r="E474" s="0" t="n">
        <f aca="false">A474</f>
        <v>33400</v>
      </c>
      <c r="F474" s="0" t="n">
        <f aca="false">0.637*($B$1/0.707)/SQRT(A474*A474+C474*C474)*1000</f>
        <v>5.94072568325782</v>
      </c>
      <c r="G474" s="0" t="n">
        <f aca="false">F474*F474*A474/1000000</f>
        <v>1.17876020290022</v>
      </c>
      <c r="H474" s="0" t="n">
        <f aca="false">$B$1/A474</f>
        <v>0.00718562874251497</v>
      </c>
    </row>
    <row r="475" customFormat="false" ht="15" hidden="false" customHeight="false" outlineLevel="0" collapsed="false">
      <c r="A475" s="0" t="n">
        <f aca="false">A474+100</f>
        <v>33500</v>
      </c>
      <c r="B475" s="0" t="n">
        <f aca="false">B474</f>
        <v>2.2E-007</v>
      </c>
      <c r="C475" s="0" t="n">
        <f aca="false">1/(2*PI()*$B$2*B475)</f>
        <v>14468.6311901723</v>
      </c>
      <c r="D475" s="0" t="n">
        <f aca="false">A475/(A475+C475)*100</f>
        <v>69.8373065247344</v>
      </c>
      <c r="E475" s="0" t="n">
        <f aca="false">A475</f>
        <v>33500</v>
      </c>
      <c r="F475" s="0" t="n">
        <f aca="false">0.637*($B$1/0.707)/SQRT(A475*A475+C475*C475)*1000</f>
        <v>5.92578359878634</v>
      </c>
      <c r="G475" s="0" t="n">
        <f aca="false">F475*F475*A475/1000000</f>
        <v>1.17634952719811</v>
      </c>
      <c r="H475" s="0" t="n">
        <f aca="false">$B$1/A475</f>
        <v>0.00716417910447761</v>
      </c>
    </row>
    <row r="476" customFormat="false" ht="15" hidden="false" customHeight="false" outlineLevel="0" collapsed="false">
      <c r="A476" s="0" t="n">
        <f aca="false">A475+100</f>
        <v>33600</v>
      </c>
      <c r="B476" s="0" t="n">
        <f aca="false">B475</f>
        <v>2.2E-007</v>
      </c>
      <c r="C476" s="0" t="n">
        <f aca="false">1/(2*PI()*$B$2*B476)</f>
        <v>14468.6311901723</v>
      </c>
      <c r="D476" s="0" t="n">
        <f aca="false">A476/(A476+C476)*100</f>
        <v>69.9000557495999</v>
      </c>
      <c r="E476" s="0" t="n">
        <f aca="false">A476</f>
        <v>33600</v>
      </c>
      <c r="F476" s="0" t="n">
        <f aca="false">0.637*($B$1/0.707)/SQRT(A476*A476+C476*C476)*1000</f>
        <v>5.91090952913515</v>
      </c>
      <c r="G476" s="0" t="n">
        <f aca="false">F476*F476*A476/1000000</f>
        <v>1.17394540911046</v>
      </c>
      <c r="H476" s="0" t="n">
        <f aca="false">$B$1/A476</f>
        <v>0.00714285714285714</v>
      </c>
    </row>
    <row r="477" customFormat="false" ht="15" hidden="false" customHeight="false" outlineLevel="0" collapsed="false">
      <c r="A477" s="0" t="n">
        <f aca="false">A476+100</f>
        <v>33700</v>
      </c>
      <c r="B477" s="0" t="n">
        <f aca="false">B476</f>
        <v>2.2E-007</v>
      </c>
      <c r="C477" s="0" t="n">
        <f aca="false">1/(2*PI()*$B$2*B477)</f>
        <v>14468.6311901723</v>
      </c>
      <c r="D477" s="0" t="n">
        <f aca="false">A477/(A477+C477)*100</f>
        <v>69.962544434677</v>
      </c>
      <c r="E477" s="0" t="n">
        <f aca="false">A477</f>
        <v>33700</v>
      </c>
      <c r="F477" s="0" t="n">
        <f aca="false">0.637*($B$1/0.707)/SQRT(A477*A477+C477*C477)*1000</f>
        <v>5.89610306786758</v>
      </c>
      <c r="G477" s="0" t="n">
        <f aca="false">F477*F477*A477/1000000</f>
        <v>1.17154785773912</v>
      </c>
      <c r="H477" s="0" t="n">
        <f aca="false">$B$1/A477</f>
        <v>0.00712166172106825</v>
      </c>
    </row>
    <row r="478" customFormat="false" ht="15" hidden="false" customHeight="false" outlineLevel="0" collapsed="false">
      <c r="A478" s="0" t="n">
        <f aca="false">A477+100</f>
        <v>33800</v>
      </c>
      <c r="B478" s="0" t="n">
        <f aca="false">B477</f>
        <v>2.2E-007</v>
      </c>
      <c r="C478" s="0" t="n">
        <f aca="false">1/(2*PI()*$B$2*B478)</f>
        <v>14468.6311901723</v>
      </c>
      <c r="D478" s="0" t="n">
        <f aca="false">A478/(A478+C478)*100</f>
        <v>70.0247741992771</v>
      </c>
      <c r="E478" s="0" t="n">
        <f aca="false">A478</f>
        <v>33800</v>
      </c>
      <c r="F478" s="0" t="n">
        <f aca="false">0.637*($B$1/0.707)/SQRT(A478*A478+C478*C478)*1000</f>
        <v>5.8813638111206</v>
      </c>
      <c r="G478" s="0" t="n">
        <f aca="false">F478*F478*A478/1000000</f>
        <v>1.16915688142205</v>
      </c>
      <c r="H478" s="0" t="n">
        <f aca="false">$B$1/A478</f>
        <v>0.00710059171597633</v>
      </c>
    </row>
    <row r="479" customFormat="false" ht="15" hidden="false" customHeight="false" outlineLevel="0" collapsed="false">
      <c r="A479" s="0" t="n">
        <f aca="false">A478+100</f>
        <v>33900</v>
      </c>
      <c r="B479" s="0" t="n">
        <f aca="false">B478</f>
        <v>2.2E-007</v>
      </c>
      <c r="C479" s="0" t="n">
        <f aca="false">1/(2*PI()*$B$2*B479)</f>
        <v>14468.6311901723</v>
      </c>
      <c r="D479" s="0" t="n">
        <f aca="false">A479/(A479+C479)*100</f>
        <v>70.0867466493199</v>
      </c>
      <c r="E479" s="0" t="n">
        <f aca="false">A479</f>
        <v>33900</v>
      </c>
      <c r="F479" s="0" t="n">
        <f aca="false">0.637*($B$1/0.707)/SQRT(A479*A479+C479*C479)*1000</f>
        <v>5.86669135759495</v>
      </c>
      <c r="G479" s="0" t="n">
        <f aca="false">F479*F479*A479/1000000</f>
        <v>1.16677248775097</v>
      </c>
      <c r="H479" s="0" t="n">
        <f aca="false">$B$1/A479</f>
        <v>0.00707964601769911</v>
      </c>
    </row>
    <row r="480" customFormat="false" ht="15" hidden="false" customHeight="false" outlineLevel="0" collapsed="false">
      <c r="A480" s="0" t="n">
        <f aca="false">A479+100</f>
        <v>34000</v>
      </c>
      <c r="B480" s="0" t="n">
        <f aca="false">B479</f>
        <v>2.2E-007</v>
      </c>
      <c r="C480" s="0" t="n">
        <f aca="false">1/(2*PI()*$B$2*B480)</f>
        <v>14468.6311901723</v>
      </c>
      <c r="D480" s="0" t="n">
        <f aca="false">A480/(A480+C480)*100</f>
        <v>70.148463377472</v>
      </c>
      <c r="E480" s="0" t="n">
        <f aca="false">A480</f>
        <v>34000</v>
      </c>
      <c r="F480" s="0" t="n">
        <f aca="false">0.637*($B$1/0.707)/SQRT(A480*A480+C480*C480)*1000</f>
        <v>5.85208530854518</v>
      </c>
      <c r="G480" s="0" t="n">
        <f aca="false">F480*F480*A480/1000000</f>
        <v>1.16439468358867</v>
      </c>
      <c r="H480" s="0" t="n">
        <f aca="false">$B$1/A480</f>
        <v>0.00705882352941176</v>
      </c>
    </row>
    <row r="481" customFormat="false" ht="15" hidden="false" customHeight="false" outlineLevel="0" collapsed="false">
      <c r="A481" s="0" t="n">
        <f aca="false">A480+100</f>
        <v>34100</v>
      </c>
      <c r="B481" s="0" t="n">
        <f aca="false">B480</f>
        <v>2.2E-007</v>
      </c>
      <c r="C481" s="0" t="n">
        <f aca="false">1/(2*PI()*$B$2*B481)</f>
        <v>14468.6311901723</v>
      </c>
      <c r="D481" s="0" t="n">
        <f aca="false">A481/(A481+C481)*100</f>
        <v>70.2099259632831</v>
      </c>
      <c r="E481" s="0" t="n">
        <f aca="false">A481</f>
        <v>34100</v>
      </c>
      <c r="F481" s="0" t="n">
        <f aca="false">0.637*($B$1/0.707)/SQRT(A481*A481+C481*C481)*1000</f>
        <v>5.8375452677694</v>
      </c>
      <c r="G481" s="0" t="n">
        <f aca="false">F481*F481*A481/1000000</f>
        <v>1.16202347508606</v>
      </c>
      <c r="H481" s="0" t="n">
        <f aca="false">$B$1/A481</f>
        <v>0.00703812316715543</v>
      </c>
    </row>
    <row r="482" customFormat="false" ht="15" hidden="false" customHeight="false" outlineLevel="0" collapsed="false">
      <c r="A482" s="0" t="n">
        <f aca="false">A481+100</f>
        <v>34200</v>
      </c>
      <c r="B482" s="0" t="n">
        <f aca="false">B481</f>
        <v>2.2E-007</v>
      </c>
      <c r="C482" s="0" t="n">
        <f aca="false">1/(2*PI()*$B$2*B482)</f>
        <v>14468.6311901723</v>
      </c>
      <c r="D482" s="0" t="n">
        <f aca="false">A482/(A482+C482)*100</f>
        <v>70.2711359733208</v>
      </c>
      <c r="E482" s="0" t="n">
        <f aca="false">A482</f>
        <v>34200</v>
      </c>
      <c r="F482" s="0" t="n">
        <f aca="false">0.637*($B$1/0.707)/SQRT(A482*A482+C482*C482)*1000</f>
        <v>5.82307084159888</v>
      </c>
      <c r="G482" s="0" t="n">
        <f aca="false">F482*F482*A482/1000000</f>
        <v>1.15965886769875</v>
      </c>
      <c r="H482" s="0" t="n">
        <f aca="false">$B$1/A482</f>
        <v>0.00701754385964912</v>
      </c>
    </row>
    <row r="483" customFormat="false" ht="15" hidden="false" customHeight="false" outlineLevel="0" collapsed="false">
      <c r="A483" s="0" t="n">
        <f aca="false">A482+100</f>
        <v>34300</v>
      </c>
      <c r="B483" s="0" t="n">
        <f aca="false">B482</f>
        <v>2.2E-007</v>
      </c>
      <c r="C483" s="0" t="n">
        <f aca="false">1/(2*PI()*$B$2*B483)</f>
        <v>14468.6311901723</v>
      </c>
      <c r="D483" s="0" t="n">
        <f aca="false">A483/(A483+C483)*100</f>
        <v>70.3320949613038</v>
      </c>
      <c r="E483" s="0" t="n">
        <f aca="false">A483</f>
        <v>34300</v>
      </c>
      <c r="F483" s="0" t="n">
        <f aca="false">0.637*($B$1/0.707)/SQRT(A483*A483+C483*C483)*1000</f>
        <v>5.80866163888748</v>
      </c>
      <c r="G483" s="0" t="n">
        <f aca="false">F483*F483*A483/1000000</f>
        <v>1.15730086620335</v>
      </c>
      <c r="H483" s="0" t="n">
        <f aca="false">$B$1/A483</f>
        <v>0.00699708454810496</v>
      </c>
    </row>
    <row r="484" customFormat="false" ht="15" hidden="false" customHeight="false" outlineLevel="0" collapsed="false">
      <c r="A484" s="0" t="n">
        <f aca="false">A483+100</f>
        <v>34400</v>
      </c>
      <c r="B484" s="0" t="n">
        <f aca="false">B483</f>
        <v>2.2E-007</v>
      </c>
      <c r="C484" s="0" t="n">
        <f aca="false">1/(2*PI()*$B$2*B484)</f>
        <v>14468.6311901723</v>
      </c>
      <c r="D484" s="0" t="n">
        <f aca="false">A484/(A484+C484)*100</f>
        <v>70.3928044682332</v>
      </c>
      <c r="E484" s="0" t="n">
        <f aca="false">A484</f>
        <v>34400</v>
      </c>
      <c r="F484" s="0" t="n">
        <f aca="false">0.637*($B$1/0.707)/SQRT(A484*A484+C484*C484)*1000</f>
        <v>5.79431727100088</v>
      </c>
      <c r="G484" s="0" t="n">
        <f aca="false">F484*F484*A484/1000000</f>
        <v>1.15494947471346</v>
      </c>
      <c r="H484" s="0" t="n">
        <f aca="false">$B$1/A484</f>
        <v>0.00697674418604651</v>
      </c>
    </row>
    <row r="485" customFormat="false" ht="15" hidden="false" customHeight="false" outlineLevel="0" collapsed="false">
      <c r="A485" s="0" t="n">
        <f aca="false">A484+100</f>
        <v>34500</v>
      </c>
      <c r="B485" s="0" t="n">
        <f aca="false">B484</f>
        <v>2.2E-007</v>
      </c>
      <c r="C485" s="0" t="n">
        <f aca="false">1/(2*PI()*$B$2*B485)</f>
        <v>14468.6311901723</v>
      </c>
      <c r="D485" s="0" t="n">
        <f aca="false">A485/(A485+C485)*100</f>
        <v>70.4532660225225</v>
      </c>
      <c r="E485" s="0" t="n">
        <f aca="false">A485</f>
        <v>34500</v>
      </c>
      <c r="F485" s="0" t="n">
        <f aca="false">0.637*($B$1/0.707)/SQRT(A485*A485+C485*C485)*1000</f>
        <v>5.78003735180571</v>
      </c>
      <c r="G485" s="0" t="n">
        <f aca="false">F485*F485*A485/1000000</f>
        <v>1.15260469669529</v>
      </c>
      <c r="H485" s="0" t="n">
        <f aca="false">$B$1/A485</f>
        <v>0.00695652173913043</v>
      </c>
    </row>
    <row r="486" customFormat="false" ht="15" hidden="false" customHeight="false" outlineLevel="0" collapsed="false">
      <c r="A486" s="0" t="n">
        <f aca="false">A485+100</f>
        <v>34600</v>
      </c>
      <c r="B486" s="0" t="n">
        <f aca="false">B485</f>
        <v>2.2E-007</v>
      </c>
      <c r="C486" s="0" t="n">
        <f aca="false">1/(2*PI()*$B$2*B486)</f>
        <v>14468.6311901723</v>
      </c>
      <c r="D486" s="0" t="n">
        <f aca="false">A486/(A486+C486)*100</f>
        <v>70.5134811401257</v>
      </c>
      <c r="E486" s="0" t="n">
        <f aca="false">A486</f>
        <v>34600</v>
      </c>
      <c r="F486" s="0" t="n">
        <f aca="false">0.637*($B$1/0.707)/SQRT(A486*A486+C486*C486)*1000</f>
        <v>5.76582149765848</v>
      </c>
      <c r="G486" s="0" t="n">
        <f aca="false">F486*F486*A486/1000000</f>
        <v>1.15026653498298</v>
      </c>
      <c r="H486" s="0" t="n">
        <f aca="false">$B$1/A486</f>
        <v>0.0069364161849711</v>
      </c>
    </row>
    <row r="487" customFormat="false" ht="15" hidden="false" customHeight="false" outlineLevel="0" collapsed="false">
      <c r="A487" s="0" t="n">
        <f aca="false">A486+100</f>
        <v>34700</v>
      </c>
      <c r="B487" s="0" t="n">
        <f aca="false">B486</f>
        <v>2.2E-007</v>
      </c>
      <c r="C487" s="0" t="n">
        <f aca="false">1/(2*PI()*$B$2*B487)</f>
        <v>14468.6311901723</v>
      </c>
      <c r="D487" s="0" t="n">
        <f aca="false">A487/(A487+C487)*100</f>
        <v>70.5734513246644</v>
      </c>
      <c r="E487" s="0" t="n">
        <f aca="false">A487</f>
        <v>34700</v>
      </c>
      <c r="F487" s="0" t="n">
        <f aca="false">0.637*($B$1/0.707)/SQRT(A487*A487+C487*C487)*1000</f>
        <v>5.75166932739434</v>
      </c>
      <c r="G487" s="0" t="n">
        <f aca="false">F487*F487*A487/1000000</f>
        <v>1.1479349917936</v>
      </c>
      <c r="H487" s="0" t="n">
        <f aca="false">$B$1/A487</f>
        <v>0.0069164265129683</v>
      </c>
    </row>
    <row r="488" customFormat="false" ht="15" hidden="false" customHeight="false" outlineLevel="0" collapsed="false">
      <c r="A488" s="0" t="n">
        <f aca="false">A487+100</f>
        <v>34800</v>
      </c>
      <c r="B488" s="0" t="n">
        <f aca="false">B487</f>
        <v>2.2E-007</v>
      </c>
      <c r="C488" s="0" t="n">
        <f aca="false">1/(2*PI()*$B$2*B488)</f>
        <v>14468.6311901723</v>
      </c>
      <c r="D488" s="0" t="n">
        <f aca="false">A488/(A488+C488)*100</f>
        <v>70.6331780675523</v>
      </c>
      <c r="E488" s="0" t="n">
        <f aca="false">A488</f>
        <v>34800</v>
      </c>
      <c r="F488" s="0" t="n">
        <f aca="false">0.637*($B$1/0.707)/SQRT(A488*A488+C488*C488)*1000</f>
        <v>5.7375804623158</v>
      </c>
      <c r="G488" s="0" t="n">
        <f aca="false">F488*F488*A488/1000000</f>
        <v>1.14561006874187</v>
      </c>
      <c r="H488" s="0" t="n">
        <f aca="false">$B$1/A488</f>
        <v>0.00689655172413793</v>
      </c>
    </row>
    <row r="489" customFormat="false" ht="15" hidden="false" customHeight="false" outlineLevel="0" collapsed="false">
      <c r="A489" s="0" t="n">
        <f aca="false">A488+100</f>
        <v>34900</v>
      </c>
      <c r="B489" s="0" t="n">
        <f aca="false">B488</f>
        <v>2.2E-007</v>
      </c>
      <c r="C489" s="0" t="n">
        <f aca="false">1/(2*PI()*$B$2*B489)</f>
        <v>14468.6311901723</v>
      </c>
      <c r="D489" s="0" t="n">
        <f aca="false">A489/(A489+C489)*100</f>
        <v>70.6926628481194</v>
      </c>
      <c r="E489" s="0" t="n">
        <f aca="false">A489</f>
        <v>34900</v>
      </c>
      <c r="F489" s="0" t="n">
        <f aca="false">0.637*($B$1/0.707)/SQRT(A489*A489+C489*C489)*1000</f>
        <v>5.72355452618121</v>
      </c>
      <c r="G489" s="0" t="n">
        <f aca="false">F489*F489*A489/1000000</f>
        <v>1.14329176685451</v>
      </c>
      <c r="H489" s="0" t="n">
        <f aca="false">$B$1/A489</f>
        <v>0.00687679083094556</v>
      </c>
    </row>
    <row r="490" customFormat="false" ht="15" hidden="false" customHeight="false" outlineLevel="0" collapsed="false">
      <c r="A490" s="0" t="n">
        <f aca="false">A489+100</f>
        <v>35000</v>
      </c>
      <c r="B490" s="0" t="n">
        <f aca="false">B489</f>
        <v>2.2E-007</v>
      </c>
      <c r="C490" s="0" t="n">
        <f aca="false">1/(2*PI()*$B$2*B490)</f>
        <v>14468.6311901723</v>
      </c>
      <c r="D490" s="0" t="n">
        <f aca="false">A490/(A490+C490)*100</f>
        <v>70.7519071337338</v>
      </c>
      <c r="E490" s="0" t="n">
        <f aca="false">A490</f>
        <v>35000</v>
      </c>
      <c r="F490" s="0" t="n">
        <f aca="false">0.637*($B$1/0.707)/SQRT(A490*A490+C490*C490)*1000</f>
        <v>5.7095911451932</v>
      </c>
      <c r="G490" s="0" t="n">
        <f aca="false">F490*F490*A490/1000000</f>
        <v>1.1409800865844</v>
      </c>
      <c r="H490" s="0" t="n">
        <f aca="false">$B$1/A490</f>
        <v>0.00685714285714286</v>
      </c>
    </row>
    <row r="491" customFormat="false" ht="15" hidden="false" customHeight="false" outlineLevel="0" collapsed="false">
      <c r="A491" s="0" t="n">
        <f aca="false">A490+100</f>
        <v>35100</v>
      </c>
      <c r="B491" s="0" t="n">
        <f aca="false">B490</f>
        <v>2.2E-007</v>
      </c>
      <c r="C491" s="0" t="n">
        <f aca="false">1/(2*PI()*$B$2*B491)</f>
        <v>14468.6311901723</v>
      </c>
      <c r="D491" s="0" t="n">
        <f aca="false">A491/(A491+C491)*100</f>
        <v>70.8109123799228</v>
      </c>
      <c r="E491" s="0" t="n">
        <f aca="false">A491</f>
        <v>35100</v>
      </c>
      <c r="F491" s="0" t="n">
        <f aca="false">0.637*($B$1/0.707)/SQRT(A491*A491+C491*C491)*1000</f>
        <v>5.69568994798694</v>
      </c>
      <c r="G491" s="0" t="n">
        <f aca="false">F491*F491*A491/1000000</f>
        <v>1.13867502782434</v>
      </c>
      <c r="H491" s="0" t="n">
        <f aca="false">$B$1/A491</f>
        <v>0.00683760683760684</v>
      </c>
    </row>
    <row r="492" customFormat="false" ht="15" hidden="false" customHeight="false" outlineLevel="0" collapsed="false">
      <c r="A492" s="0" t="n">
        <f aca="false">A491+100</f>
        <v>35200</v>
      </c>
      <c r="B492" s="0" t="n">
        <f aca="false">B491</f>
        <v>2.2E-007</v>
      </c>
      <c r="C492" s="0" t="n">
        <f aca="false">1/(2*PI()*$B$2*B492)</f>
        <v>14468.6311901723</v>
      </c>
      <c r="D492" s="0" t="n">
        <f aca="false">A492/(A492+C492)*100</f>
        <v>70.8696800304915</v>
      </c>
      <c r="E492" s="0" t="n">
        <f aca="false">A492</f>
        <v>35200</v>
      </c>
      <c r="F492" s="0" t="n">
        <f aca="false">0.637*($B$1/0.707)/SQRT(A492*A492+C492*C492)*1000</f>
        <v>5.68185056561836</v>
      </c>
      <c r="G492" s="0" t="n">
        <f aca="false">F492*F492*A492/1000000</f>
        <v>1.13637658992062</v>
      </c>
      <c r="H492" s="0" t="n">
        <f aca="false">$B$1/A492</f>
        <v>0.00681818181818182</v>
      </c>
    </row>
    <row r="493" customFormat="false" ht="15" hidden="false" customHeight="false" outlineLevel="0" collapsed="false">
      <c r="A493" s="0" t="n">
        <f aca="false">A492+100</f>
        <v>35300</v>
      </c>
      <c r="B493" s="0" t="n">
        <f aca="false">B492</f>
        <v>2.2E-007</v>
      </c>
      <c r="C493" s="0" t="n">
        <f aca="false">1/(2*PI()*$B$2*B493)</f>
        <v>14468.6311901723</v>
      </c>
      <c r="D493" s="0" t="n">
        <f aca="false">A493/(A493+C493)*100</f>
        <v>70.9282115176409</v>
      </c>
      <c r="E493" s="0" t="n">
        <f aca="false">A493</f>
        <v>35300</v>
      </c>
      <c r="F493" s="0" t="n">
        <f aca="false">0.637*($B$1/0.707)/SQRT(A493*A493+C493*C493)*1000</f>
        <v>5.66807263155219</v>
      </c>
      <c r="G493" s="0" t="n">
        <f aca="false">F493*F493*A493/1000000</f>
        <v>1.13408477168625</v>
      </c>
      <c r="H493" s="0" t="n">
        <f aca="false">$B$1/A493</f>
        <v>0.00679886685552408</v>
      </c>
    </row>
    <row r="494" customFormat="false" ht="15" hidden="false" customHeight="false" outlineLevel="0" collapsed="false">
      <c r="A494" s="0" t="n">
        <f aca="false">A493+100</f>
        <v>35400</v>
      </c>
      <c r="B494" s="0" t="n">
        <f aca="false">B493</f>
        <v>2.2E-007</v>
      </c>
      <c r="C494" s="0" t="n">
        <f aca="false">1/(2*PI()*$B$2*B494)</f>
        <v>14468.6311901723</v>
      </c>
      <c r="D494" s="0" t="n">
        <f aca="false">A494/(A494+C494)*100</f>
        <v>70.9865082620843</v>
      </c>
      <c r="E494" s="0" t="n">
        <f aca="false">A494</f>
        <v>35400</v>
      </c>
      <c r="F494" s="0" t="n">
        <f aca="false">0.637*($B$1/0.707)/SQRT(A494*A494+C494*C494)*1000</f>
        <v>5.65435578164996</v>
      </c>
      <c r="G494" s="0" t="n">
        <f aca="false">F494*F494*A494/1000000</f>
        <v>1.13179957141393</v>
      </c>
      <c r="H494" s="0" t="n">
        <f aca="false">$B$1/A494</f>
        <v>0.00677966101694915</v>
      </c>
    </row>
    <row r="495" customFormat="false" ht="15" hidden="false" customHeight="false" outlineLevel="0" collapsed="false">
      <c r="A495" s="0" t="n">
        <f aca="false">A494+100</f>
        <v>35500</v>
      </c>
      <c r="B495" s="0" t="n">
        <f aca="false">B494</f>
        <v>2.2E-007</v>
      </c>
      <c r="C495" s="0" t="n">
        <f aca="false">1/(2*PI()*$B$2*B495)</f>
        <v>14468.6311901723</v>
      </c>
      <c r="D495" s="0" t="n">
        <f aca="false">A495/(A495+C495)*100</f>
        <v>71.0445716731621</v>
      </c>
      <c r="E495" s="0" t="n">
        <f aca="false">A495</f>
        <v>35500</v>
      </c>
      <c r="F495" s="0" t="n">
        <f aca="false">0.637*($B$1/0.707)/SQRT(A495*A495+C495*C495)*1000</f>
        <v>5.64069965415789</v>
      </c>
      <c r="G495" s="0" t="n">
        <f aca="false">F495*F495*A495/1000000</f>
        <v>1.1295209868888</v>
      </c>
      <c r="H495" s="0" t="n">
        <f aca="false">$B$1/A495</f>
        <v>0.00676056338028169</v>
      </c>
    </row>
    <row r="496" customFormat="false" ht="15" hidden="false" customHeight="false" outlineLevel="0" collapsed="false">
      <c r="A496" s="0" t="n">
        <f aca="false">A495+100</f>
        <v>35600</v>
      </c>
      <c r="B496" s="0" t="n">
        <f aca="false">B495</f>
        <v>2.2E-007</v>
      </c>
      <c r="C496" s="0" t="n">
        <f aca="false">1/(2*PI()*$B$2*B496)</f>
        <v>14468.6311901723</v>
      </c>
      <c r="D496" s="0" t="n">
        <f aca="false">A496/(A496+C496)*100</f>
        <v>71.1024031489555</v>
      </c>
      <c r="E496" s="0" t="n">
        <f aca="false">A496</f>
        <v>35600</v>
      </c>
      <c r="F496" s="0" t="n">
        <f aca="false">0.637*($B$1/0.707)/SQRT(A496*A496+C496*C496)*1000</f>
        <v>5.62710388969468</v>
      </c>
      <c r="G496" s="0" t="n">
        <f aca="false">F496*F496*A496/1000000</f>
        <v>1.12724901540085</v>
      </c>
      <c r="H496" s="0" t="n">
        <f aca="false">$B$1/A496</f>
        <v>0.00674157303370787</v>
      </c>
    </row>
    <row r="497" customFormat="false" ht="15" hidden="false" customHeight="false" outlineLevel="0" collapsed="false">
      <c r="A497" s="0" t="n">
        <f aca="false">A496+100</f>
        <v>35700</v>
      </c>
      <c r="B497" s="0" t="n">
        <f aca="false">B496</f>
        <v>2.2E-007</v>
      </c>
      <c r="C497" s="0" t="n">
        <f aca="false">1/(2*PI()*$B$2*B497)</f>
        <v>14468.6311901723</v>
      </c>
      <c r="D497" s="0" t="n">
        <f aca="false">A497/(A497+C497)*100</f>
        <v>71.1600040763986</v>
      </c>
      <c r="E497" s="0" t="n">
        <f aca="false">A497</f>
        <v>35700</v>
      </c>
      <c r="F497" s="0" t="n">
        <f aca="false">0.637*($B$1/0.707)/SQRT(A497*A497+C497*C497)*1000</f>
        <v>5.61356813123925</v>
      </c>
      <c r="G497" s="0" t="n">
        <f aca="false">F497*F497*A497/1000000</f>
        <v>1.12498365375712</v>
      </c>
      <c r="H497" s="0" t="n">
        <f aca="false">$B$1/A497</f>
        <v>0.00672268907563025</v>
      </c>
    </row>
    <row r="498" customFormat="false" ht="15" hidden="false" customHeight="false" outlineLevel="0" collapsed="false">
      <c r="A498" s="0" t="n">
        <f aca="false">A497+100</f>
        <v>35800</v>
      </c>
      <c r="B498" s="0" t="n">
        <f aca="false">B497</f>
        <v>2.2E-007</v>
      </c>
      <c r="C498" s="0" t="n">
        <f aca="false">1/(2*PI()*$B$2*B498)</f>
        <v>14468.6311901723</v>
      </c>
      <c r="D498" s="0" t="n">
        <f aca="false">A498/(A498+C498)*100</f>
        <v>71.2173758313893</v>
      </c>
      <c r="E498" s="0" t="n">
        <f aca="false">A498</f>
        <v>35800</v>
      </c>
      <c r="F498" s="0" t="n">
        <f aca="false">0.637*($B$1/0.707)/SQRT(A498*A498+C498*C498)*1000</f>
        <v>5.60009202411839</v>
      </c>
      <c r="G498" s="0" t="n">
        <f aca="false">F498*F498*A498/1000000</f>
        <v>1.12272489829368</v>
      </c>
      <c r="H498" s="0" t="n">
        <f aca="false">$B$1/A498</f>
        <v>0.00670391061452514</v>
      </c>
    </row>
    <row r="499" customFormat="false" ht="15" hidden="false" customHeight="false" outlineLevel="0" collapsed="false">
      <c r="A499" s="0" t="n">
        <f aca="false">A498+100</f>
        <v>35900</v>
      </c>
      <c r="B499" s="0" t="n">
        <f aca="false">B498</f>
        <v>2.2E-007</v>
      </c>
      <c r="C499" s="0" t="n">
        <f aca="false">1/(2*PI()*$B$2*B499)</f>
        <v>14468.6311901723</v>
      </c>
      <c r="D499" s="0" t="n">
        <f aca="false">A499/(A499+C499)*100</f>
        <v>71.2745197788989</v>
      </c>
      <c r="E499" s="0" t="n">
        <f aca="false">A499</f>
        <v>35900</v>
      </c>
      <c r="F499" s="0" t="n">
        <f aca="false">0.637*($B$1/0.707)/SQRT(A499*A499+C499*C499)*1000</f>
        <v>5.58667521599432</v>
      </c>
      <c r="G499" s="0" t="n">
        <f aca="false">F499*F499*A499/1000000</f>
        <v>1.12047274488729</v>
      </c>
      <c r="H499" s="0" t="n">
        <f aca="false">$B$1/A499</f>
        <v>0.00668523676880223</v>
      </c>
    </row>
    <row r="500" customFormat="false" ht="15" hidden="false" customHeight="false" outlineLevel="0" collapsed="false">
      <c r="A500" s="0" t="n">
        <f aca="false">A499+100</f>
        <v>36000</v>
      </c>
      <c r="B500" s="0" t="n">
        <f aca="false">B499</f>
        <v>2.2E-007</v>
      </c>
      <c r="C500" s="0" t="n">
        <f aca="false">1/(2*PI()*$B$2*B500)</f>
        <v>14468.6311901723</v>
      </c>
      <c r="D500" s="0" t="n">
        <f aca="false">A500/(A500+C500)*100</f>
        <v>71.3314372730803</v>
      </c>
      <c r="E500" s="0" t="n">
        <f aca="false">A500</f>
        <v>36000</v>
      </c>
      <c r="F500" s="0" t="n">
        <f aca="false">0.637*($B$1/0.707)/SQRT(A500*A500+C500*C500)*1000</f>
        <v>5.57331735685224</v>
      </c>
      <c r="G500" s="0" t="n">
        <f aca="false">F500*F500*A500/1000000</f>
        <v>1.11822718896686</v>
      </c>
      <c r="H500" s="0" t="n">
        <f aca="false">$B$1/A500</f>
        <v>0.00666666666666667</v>
      </c>
    </row>
    <row r="501" customFormat="false" ht="15" hidden="false" customHeight="false" outlineLevel="0" collapsed="false">
      <c r="A501" s="0" t="n">
        <f aca="false">A500+100</f>
        <v>36100</v>
      </c>
      <c r="B501" s="0" t="n">
        <f aca="false">B500</f>
        <v>2.2E-007</v>
      </c>
      <c r="C501" s="0" t="n">
        <f aca="false">1/(2*PI()*$B$2*B501)</f>
        <v>14468.6311901723</v>
      </c>
      <c r="D501" s="0" t="n">
        <f aca="false">A501/(A501+C501)*100</f>
        <v>71.3881296573751</v>
      </c>
      <c r="E501" s="0" t="n">
        <f aca="false">A501</f>
        <v>36100</v>
      </c>
      <c r="F501" s="0" t="n">
        <f aca="false">0.637*($B$1/0.707)/SQRT(A501*A501+C501*C501)*1000</f>
        <v>5.56001809898775</v>
      </c>
      <c r="G501" s="0" t="n">
        <f aca="false">F501*F501*A501/1000000</f>
        <v>1.11598822552468</v>
      </c>
      <c r="H501" s="0" t="n">
        <f aca="false">$B$1/A501</f>
        <v>0.00664819944598338</v>
      </c>
    </row>
    <row r="502" customFormat="false" ht="15" hidden="false" customHeight="false" outlineLevel="0" collapsed="false">
      <c r="A502" s="0" t="n">
        <f aca="false">A501+100</f>
        <v>36200</v>
      </c>
      <c r="B502" s="0" t="n">
        <f aca="false">B501</f>
        <v>2.2E-007</v>
      </c>
      <c r="C502" s="0" t="n">
        <f aca="false">1/(2*PI()*$B$2*B502)</f>
        <v>14468.6311901723</v>
      </c>
      <c r="D502" s="0" t="n">
        <f aca="false">A502/(A502+C502)*100</f>
        <v>71.4445982646189</v>
      </c>
      <c r="E502" s="0" t="n">
        <f aca="false">A502</f>
        <v>36200</v>
      </c>
      <c r="F502" s="0" t="n">
        <f aca="false">0.637*($B$1/0.707)/SQRT(A502*A502+C502*C502)*1000</f>
        <v>5.54677709699429</v>
      </c>
      <c r="G502" s="0" t="n">
        <f aca="false">F502*F502*A502/1000000</f>
        <v>1.1137558491274</v>
      </c>
      <c r="H502" s="0" t="n">
        <f aca="false">$B$1/A502</f>
        <v>0.00662983425414365</v>
      </c>
    </row>
    <row r="503" customFormat="false" ht="15" hidden="false" customHeight="false" outlineLevel="0" collapsed="false">
      <c r="A503" s="0" t="n">
        <f aca="false">A502+100</f>
        <v>36300</v>
      </c>
      <c r="B503" s="0" t="n">
        <f aca="false">B502</f>
        <v>2.2E-007</v>
      </c>
      <c r="C503" s="0" t="n">
        <f aca="false">1/(2*PI()*$B$2*B503)</f>
        <v>14468.6311901723</v>
      </c>
      <c r="D503" s="0" t="n">
        <f aca="false">A503/(A503+C503)*100</f>
        <v>71.5008444171465</v>
      </c>
      <c r="E503" s="0" t="n">
        <f aca="false">A503</f>
        <v>36300</v>
      </c>
      <c r="F503" s="0" t="n">
        <f aca="false">0.637*($B$1/0.707)/SQRT(A503*A503+C503*C503)*1000</f>
        <v>5.53359400775047</v>
      </c>
      <c r="G503" s="0" t="n">
        <f aca="false">F503*F503*A503/1000000</f>
        <v>1.11153005392681</v>
      </c>
      <c r="H503" s="0" t="n">
        <f aca="false">$B$1/A503</f>
        <v>0.00661157024793388</v>
      </c>
    </row>
    <row r="504" customFormat="false" ht="15" hidden="false" customHeight="false" outlineLevel="0" collapsed="false">
      <c r="A504" s="0" t="n">
        <f aca="false">A503+100</f>
        <v>36400</v>
      </c>
      <c r="B504" s="0" t="n">
        <f aca="false">B503</f>
        <v>2.2E-007</v>
      </c>
      <c r="C504" s="0" t="n">
        <f aca="false">1/(2*PI()*$B$2*B504)</f>
        <v>14468.6311901723</v>
      </c>
      <c r="D504" s="0" t="n">
        <f aca="false">A504/(A504+C504)*100</f>
        <v>71.5568694268943</v>
      </c>
      <c r="E504" s="0" t="n">
        <f aca="false">A504</f>
        <v>36400</v>
      </c>
      <c r="F504" s="0" t="n">
        <f aca="false">0.637*($B$1/0.707)/SQRT(A504*A504+C504*C504)*1000</f>
        <v>5.52046849040739</v>
      </c>
      <c r="G504" s="0" t="n">
        <f aca="false">F504*F504*A504/1000000</f>
        <v>1.10931083367034</v>
      </c>
      <c r="H504" s="0" t="n">
        <f aca="false">$B$1/A504</f>
        <v>0.00659340659340659</v>
      </c>
    </row>
    <row r="505" customFormat="false" ht="15" hidden="false" customHeight="false" outlineLevel="0" collapsed="false">
      <c r="A505" s="0" t="n">
        <f aca="false">A504+100</f>
        <v>36500</v>
      </c>
      <c r="B505" s="0" t="n">
        <f aca="false">B504</f>
        <v>2.2E-007</v>
      </c>
      <c r="C505" s="0" t="n">
        <f aca="false">1/(2*PI()*$B$2*B505)</f>
        <v>14468.6311901723</v>
      </c>
      <c r="D505" s="0" t="n">
        <f aca="false">A505/(A505+C505)*100</f>
        <v>71.6126745955027</v>
      </c>
      <c r="E505" s="0" t="n">
        <f aca="false">A505</f>
        <v>36500</v>
      </c>
      <c r="F505" s="0" t="n">
        <f aca="false">0.637*($B$1/0.707)/SQRT(A505*A505+C505*C505)*1000</f>
        <v>5.50740020637589</v>
      </c>
      <c r="G505" s="0" t="n">
        <f aca="false">F505*F505*A505/1000000</f>
        <v>1.1070981817114</v>
      </c>
      <c r="H505" s="0" t="n">
        <f aca="false">$B$1/A505</f>
        <v>0.00657534246575343</v>
      </c>
    </row>
    <row r="506" customFormat="false" ht="15" hidden="false" customHeight="false" outlineLevel="0" collapsed="false">
      <c r="A506" s="0" t="n">
        <f aca="false">A505+100</f>
        <v>36600</v>
      </c>
      <c r="B506" s="0" t="n">
        <f aca="false">B505</f>
        <v>2.2E-007</v>
      </c>
      <c r="C506" s="0" t="n">
        <f aca="false">1/(2*PI()*$B$2*B506)</f>
        <v>14468.6311901723</v>
      </c>
      <c r="D506" s="0" t="n">
        <f aca="false">A506/(A506+C506)*100</f>
        <v>71.6682612144172</v>
      </c>
      <c r="E506" s="0" t="n">
        <f aca="false">A506</f>
        <v>36600</v>
      </c>
      <c r="F506" s="0" t="n">
        <f aca="false">0.637*($B$1/0.707)/SQRT(A506*A506+C506*C506)*1000</f>
        <v>5.49438881931382</v>
      </c>
      <c r="G506" s="0" t="n">
        <f aca="false">F506*F506*A506/1000000</f>
        <v>1.1048920910195</v>
      </c>
      <c r="H506" s="0" t="n">
        <f aca="false">$B$1/A506</f>
        <v>0.00655737704918033</v>
      </c>
    </row>
    <row r="507" customFormat="false" ht="15" hidden="false" customHeight="false" outlineLevel="0" collapsed="false">
      <c r="A507" s="0" t="n">
        <f aca="false">A506+100</f>
        <v>36700</v>
      </c>
      <c r="B507" s="0" t="n">
        <f aca="false">B506</f>
        <v>2.2E-007</v>
      </c>
      <c r="C507" s="0" t="n">
        <f aca="false">1/(2*PI()*$B$2*B507)</f>
        <v>14468.6311901723</v>
      </c>
      <c r="D507" s="0" t="n">
        <f aca="false">A507/(A507+C507)*100</f>
        <v>71.7236305649872</v>
      </c>
      <c r="E507" s="0" t="n">
        <f aca="false">A507</f>
        <v>36700</v>
      </c>
      <c r="F507" s="0" t="n">
        <f aca="false">0.637*($B$1/0.707)/SQRT(A507*A507+C507*C507)*1000</f>
        <v>5.48143399511319</v>
      </c>
      <c r="G507" s="0" t="n">
        <f aca="false">F507*F507*A507/1000000</f>
        <v>1.10269255419012</v>
      </c>
      <c r="H507" s="0" t="n">
        <f aca="false">$B$1/A507</f>
        <v>0.00653950953678474</v>
      </c>
    </row>
    <row r="508" customFormat="false" ht="15" hidden="false" customHeight="false" outlineLevel="0" collapsed="false">
      <c r="A508" s="0" t="n">
        <f aca="false">A507+100</f>
        <v>36800</v>
      </c>
      <c r="B508" s="0" t="n">
        <f aca="false">B507</f>
        <v>2.2E-007</v>
      </c>
      <c r="C508" s="0" t="n">
        <f aca="false">1/(2*PI()*$B$2*B508)</f>
        <v>14468.6311901723</v>
      </c>
      <c r="D508" s="0" t="n">
        <f aca="false">A508/(A508+C508)*100</f>
        <v>71.7787839185654</v>
      </c>
      <c r="E508" s="0" t="n">
        <f aca="false">A508</f>
        <v>36800</v>
      </c>
      <c r="F508" s="0" t="n">
        <f aca="false">0.637*($B$1/0.707)/SQRT(A508*A508+C508*C508)*1000</f>
        <v>5.4685354018874</v>
      </c>
      <c r="G508" s="0" t="n">
        <f aca="false">F508*F508*A508/1000000</f>
        <v>1.1004995634544</v>
      </c>
      <c r="H508" s="0" t="n">
        <f aca="false">$B$1/A508</f>
        <v>0.00652173913043478</v>
      </c>
    </row>
    <row r="509" customFormat="false" ht="15" hidden="false" customHeight="false" outlineLevel="0" collapsed="false">
      <c r="A509" s="0" t="n">
        <f aca="false">A508+100</f>
        <v>36900</v>
      </c>
      <c r="B509" s="0" t="n">
        <f aca="false">B508</f>
        <v>2.2E-007</v>
      </c>
      <c r="C509" s="0" t="n">
        <f aca="false">1/(2*PI()*$B$2*B509)</f>
        <v>14468.6311901723</v>
      </c>
      <c r="D509" s="0" t="n">
        <f aca="false">A509/(A509+C509)*100</f>
        <v>71.8337225366044</v>
      </c>
      <c r="E509" s="0" t="n">
        <f aca="false">A509</f>
        <v>36900</v>
      </c>
      <c r="F509" s="0" t="n">
        <f aca="false">0.637*($B$1/0.707)/SQRT(A509*A509+C509*C509)*1000</f>
        <v>5.45569270995831</v>
      </c>
      <c r="G509" s="0" t="n">
        <f aca="false">F509*F509*A509/1000000</f>
        <v>1.09831311068867</v>
      </c>
      <c r="H509" s="0" t="n">
        <f aca="false">$B$1/A509</f>
        <v>0.00650406504065041</v>
      </c>
    </row>
    <row r="510" customFormat="false" ht="15" hidden="false" customHeight="false" outlineLevel="0" collapsed="false">
      <c r="A510" s="0" t="n">
        <f aca="false">A509+100</f>
        <v>37000</v>
      </c>
      <c r="B510" s="0" t="n">
        <f aca="false">B509</f>
        <v>2.2E-007</v>
      </c>
      <c r="C510" s="0" t="n">
        <f aca="false">1/(2*PI()*$B$2*B510)</f>
        <v>14468.6311901723</v>
      </c>
      <c r="D510" s="0" t="n">
        <f aca="false">A510/(A510+C510)*100</f>
        <v>71.8884476707533</v>
      </c>
      <c r="E510" s="0" t="n">
        <f aca="false">A510</f>
        <v>37000</v>
      </c>
      <c r="F510" s="0" t="n">
        <f aca="false">0.637*($B$1/0.707)/SQRT(A510*A510+C510*C510)*1000</f>
        <v>5.44290559184345</v>
      </c>
      <c r="G510" s="0" t="n">
        <f aca="false">F510*F510*A510/1000000</f>
        <v>1.09613318742367</v>
      </c>
      <c r="H510" s="0" t="n">
        <f aca="false">$B$1/A510</f>
        <v>0.00648648648648649</v>
      </c>
    </row>
    <row r="511" customFormat="false" ht="15" hidden="false" customHeight="false" outlineLevel="0" collapsed="false">
      <c r="A511" s="0" t="n">
        <f aca="false">A510+100</f>
        <v>37100</v>
      </c>
      <c r="B511" s="0" t="n">
        <f aca="false">B510</f>
        <v>2.2E-007</v>
      </c>
      <c r="C511" s="0" t="n">
        <f aca="false">1/(2*PI()*$B$2*B511)</f>
        <v>14468.6311901723</v>
      </c>
      <c r="D511" s="0" t="n">
        <f aca="false">A511/(A511+C511)*100</f>
        <v>71.9429605629523</v>
      </c>
      <c r="E511" s="0" t="n">
        <f aca="false">A511</f>
        <v>37100</v>
      </c>
      <c r="F511" s="0" t="n">
        <f aca="false">0.637*($B$1/0.707)/SQRT(A511*A511+C511*C511)*1000</f>
        <v>5.43017372224304</v>
      </c>
      <c r="G511" s="0" t="n">
        <f aca="false">F511*F511*A511/1000000</f>
        <v>1.09395978485371</v>
      </c>
      <c r="H511" s="0" t="n">
        <f aca="false">$B$1/A511</f>
        <v>0.00646900269541779</v>
      </c>
    </row>
    <row r="512" customFormat="false" ht="15" hidden="false" customHeight="false" outlineLevel="0" collapsed="false">
      <c r="A512" s="0" t="n">
        <f aca="false">A511+100</f>
        <v>37200</v>
      </c>
      <c r="B512" s="0" t="n">
        <f aca="false">B511</f>
        <v>2.2E-007</v>
      </c>
      <c r="C512" s="0" t="n">
        <f aca="false">1/(2*PI()*$B$2*B512)</f>
        <v>14468.6311901723</v>
      </c>
      <c r="D512" s="0" t="n">
        <f aca="false">A512/(A512+C512)*100</f>
        <v>71.9972624455274</v>
      </c>
      <c r="E512" s="0" t="n">
        <f aca="false">A512</f>
        <v>37200</v>
      </c>
      <c r="F512" s="0" t="n">
        <f aca="false">0.637*($B$1/0.707)/SQRT(A512*A512+C512*C512)*1000</f>
        <v>5.41749677802717</v>
      </c>
      <c r="G512" s="0" t="n">
        <f aca="false">F512*F512*A512/1000000</f>
        <v>1.09179289384557</v>
      </c>
      <c r="H512" s="0" t="n">
        <f aca="false">$B$1/A512</f>
        <v>0.00645161290322581</v>
      </c>
    </row>
    <row r="513" customFormat="false" ht="15" hidden="false" customHeight="false" outlineLevel="0" collapsed="false">
      <c r="A513" s="0" t="n">
        <f aca="false">A512+100</f>
        <v>37300</v>
      </c>
      <c r="B513" s="0" t="n">
        <f aca="false">B512</f>
        <v>2.2E-007</v>
      </c>
      <c r="C513" s="0" t="n">
        <f aca="false">1/(2*PI()*$B$2*B513)</f>
        <v>14468.6311901723</v>
      </c>
      <c r="D513" s="0" t="n">
        <f aca="false">A513/(A513+C513)*100</f>
        <v>72.0513545412825</v>
      </c>
      <c r="E513" s="0" t="n">
        <f aca="false">A513</f>
        <v>37300</v>
      </c>
      <c r="F513" s="0" t="n">
        <f aca="false">0.637*($B$1/0.707)/SQRT(A513*A513+C513*C513)*1000</f>
        <v>5.40487443822281</v>
      </c>
      <c r="G513" s="0" t="n">
        <f aca="false">F513*F513*A513/1000000</f>
        <v>1.0896325049472</v>
      </c>
      <c r="H513" s="0" t="n">
        <f aca="false">$B$1/A513</f>
        <v>0.0064343163538874</v>
      </c>
    </row>
    <row r="514" customFormat="false" ht="15" hidden="false" customHeight="false" outlineLevel="0" collapsed="false">
      <c r="A514" s="0" t="n">
        <f aca="false">A513+100</f>
        <v>37400</v>
      </c>
      <c r="B514" s="0" t="n">
        <f aca="false">B513</f>
        <v>2.2E-007</v>
      </c>
      <c r="C514" s="0" t="n">
        <f aca="false">1/(2*PI()*$B$2*B514)</f>
        <v>14468.6311901723</v>
      </c>
      <c r="D514" s="0" t="n">
        <f aca="false">A514/(A514+C514)*100</f>
        <v>72.1052380635915</v>
      </c>
      <c r="E514" s="0" t="n">
        <f aca="false">A514</f>
        <v>37400</v>
      </c>
      <c r="F514" s="0" t="n">
        <f aca="false">0.637*($B$1/0.707)/SQRT(A514*A514+C514*C514)*1000</f>
        <v>5.39230638400092</v>
      </c>
      <c r="G514" s="0" t="n">
        <f aca="false">F514*F514*A514/1000000</f>
        <v>1.08747860839624</v>
      </c>
      <c r="H514" s="0" t="n">
        <f aca="false">$B$1/A514</f>
        <v>0.00641711229946524</v>
      </c>
    </row>
    <row r="515" customFormat="false" ht="15" hidden="false" customHeight="false" outlineLevel="0" collapsed="false">
      <c r="A515" s="0" t="n">
        <f aca="false">A514+100</f>
        <v>37500</v>
      </c>
      <c r="B515" s="0" t="n">
        <f aca="false">B514</f>
        <v>2.2E-007</v>
      </c>
      <c r="C515" s="0" t="n">
        <f aca="false">1/(2*PI()*$B$2*B515)</f>
        <v>14468.6311901723</v>
      </c>
      <c r="D515" s="0" t="n">
        <f aca="false">A515/(A515+C515)*100</f>
        <v>72.1589142164891</v>
      </c>
      <c r="E515" s="0" t="n">
        <f aca="false">A515</f>
        <v>37500</v>
      </c>
      <c r="F515" s="0" t="n">
        <f aca="false">0.637*($B$1/0.707)/SQRT(A515*A515+C515*C515)*1000</f>
        <v>5.37979229866352</v>
      </c>
      <c r="G515" s="0" t="n">
        <f aca="false">F515*F515*A515/1000000</f>
        <v>1.08533119412847</v>
      </c>
      <c r="H515" s="0" t="n">
        <f aca="false">$B$1/A515</f>
        <v>0.0064</v>
      </c>
    </row>
    <row r="516" customFormat="false" ht="15" hidden="false" customHeight="false" outlineLevel="0" collapsed="false">
      <c r="A516" s="0" t="n">
        <f aca="false">A515+100</f>
        <v>37600</v>
      </c>
      <c r="B516" s="0" t="n">
        <f aca="false">B515</f>
        <v>2.2E-007</v>
      </c>
      <c r="C516" s="0" t="n">
        <f aca="false">1/(2*PI()*$B$2*B516)</f>
        <v>14468.6311901723</v>
      </c>
      <c r="D516" s="0" t="n">
        <f aca="false">A516/(A516+C516)*100</f>
        <v>72.2123841947603</v>
      </c>
      <c r="E516" s="0" t="n">
        <f aca="false">A516</f>
        <v>37600</v>
      </c>
      <c r="F516" s="0" t="n">
        <f aca="false">0.637*($B$1/0.707)/SQRT(A516*A516+C516*C516)*1000</f>
        <v>5.36733186763076</v>
      </c>
      <c r="G516" s="0" t="n">
        <f aca="false">F516*F516*A516/1000000</f>
        <v>1.08319025178591</v>
      </c>
      <c r="H516" s="0" t="n">
        <f aca="false">$B$1/A516</f>
        <v>0.00638297872340426</v>
      </c>
    </row>
    <row r="517" customFormat="false" ht="15" hidden="false" customHeight="false" outlineLevel="0" collapsed="false">
      <c r="A517" s="0" t="n">
        <f aca="false">A516+100</f>
        <v>37700</v>
      </c>
      <c r="B517" s="0" t="n">
        <f aca="false">B516</f>
        <v>2.2E-007</v>
      </c>
      <c r="C517" s="0" t="n">
        <f aca="false">1/(2*PI()*$B$2*B517)</f>
        <v>14468.6311901723</v>
      </c>
      <c r="D517" s="0" t="n">
        <f aca="false">A517/(A517+C517)*100</f>
        <v>72.2656491840293</v>
      </c>
      <c r="E517" s="0" t="n">
        <f aca="false">A517</f>
        <v>37700</v>
      </c>
      <c r="F517" s="0" t="n">
        <f aca="false">0.637*($B$1/0.707)/SQRT(A517*A517+C517*C517)*1000</f>
        <v>5.35492477842798</v>
      </c>
      <c r="G517" s="0" t="n">
        <f aca="false">F517*F517*A517/1000000</f>
        <v>1.08105577072485</v>
      </c>
      <c r="H517" s="0" t="n">
        <f aca="false">$B$1/A517</f>
        <v>0.00636604774535809</v>
      </c>
    </row>
    <row r="518" customFormat="false" ht="15" hidden="false" customHeight="false" outlineLevel="0" collapsed="false">
      <c r="A518" s="0" t="n">
        <f aca="false">A517+100</f>
        <v>37800</v>
      </c>
      <c r="B518" s="0" t="n">
        <f aca="false">B517</f>
        <v>2.2E-007</v>
      </c>
      <c r="C518" s="0" t="n">
        <f aca="false">1/(2*PI()*$B$2*B518)</f>
        <v>14468.6311901723</v>
      </c>
      <c r="D518" s="0" t="n">
        <f aca="false">A518/(A518+C518)*100</f>
        <v>72.3187103608469</v>
      </c>
      <c r="E518" s="0" t="n">
        <f aca="false">A518</f>
        <v>37800</v>
      </c>
      <c r="F518" s="0" t="n">
        <f aca="false">0.637*($B$1/0.707)/SQRT(A518*A518+C518*C518)*1000</f>
        <v>5.34257072067279</v>
      </c>
      <c r="G518" s="0" t="n">
        <f aca="false">F518*F518*A518/1000000</f>
        <v>1.07892774002375</v>
      </c>
      <c r="H518" s="0" t="n">
        <f aca="false">$B$1/A518</f>
        <v>0.00634920634920635</v>
      </c>
    </row>
    <row r="519" customFormat="false" ht="15" hidden="false" customHeight="false" outlineLevel="0" collapsed="false">
      <c r="A519" s="0" t="n">
        <f aca="false">A518+100</f>
        <v>37900</v>
      </c>
      <c r="B519" s="0" t="n">
        <f aca="false">B518</f>
        <v>2.2E-007</v>
      </c>
      <c r="C519" s="0" t="n">
        <f aca="false">1/(2*PI()*$B$2*B519)</f>
        <v>14468.6311901723</v>
      </c>
      <c r="D519" s="0" t="n">
        <f aca="false">A519/(A519+C519)*100</f>
        <v>72.3715688927773</v>
      </c>
      <c r="E519" s="0" t="n">
        <f aca="false">A519</f>
        <v>37900</v>
      </c>
      <c r="F519" s="0" t="n">
        <f aca="false">0.637*($B$1/0.707)/SQRT(A519*A519+C519*C519)*1000</f>
        <v>5.33026938606214</v>
      </c>
      <c r="G519" s="0" t="n">
        <f aca="false">F519*F519*A519/1000000</f>
        <v>1.07680614849087</v>
      </c>
      <c r="H519" s="0" t="n">
        <f aca="false">$B$1/A519</f>
        <v>0.00633245382585752</v>
      </c>
    </row>
    <row r="520" customFormat="false" ht="15" hidden="false" customHeight="false" outlineLevel="0" collapsed="false">
      <c r="A520" s="0" t="n">
        <f aca="false">A519+100</f>
        <v>38000</v>
      </c>
      <c r="B520" s="0" t="n">
        <f aca="false">B519</f>
        <v>2.2E-007</v>
      </c>
      <c r="C520" s="0" t="n">
        <f aca="false">1/(2*PI()*$B$2*B520)</f>
        <v>14468.6311901723</v>
      </c>
      <c r="D520" s="0" t="n">
        <f aca="false">A520/(A520+C520)*100</f>
        <v>72.4242259384835</v>
      </c>
      <c r="E520" s="0" t="n">
        <f aca="false">A520</f>
        <v>38000</v>
      </c>
      <c r="F520" s="0" t="n">
        <f aca="false">0.637*($B$1/0.707)/SQRT(A520*A520+C520*C520)*1000</f>
        <v>5.31802046835946</v>
      </c>
      <c r="G520" s="0" t="n">
        <f aca="false">F520*F520*A520/1000000</f>
        <v>1.07469098467182</v>
      </c>
      <c r="H520" s="0" t="n">
        <f aca="false">$B$1/A520</f>
        <v>0.00631578947368421</v>
      </c>
    </row>
    <row r="521" customFormat="false" ht="15" hidden="false" customHeight="false" outlineLevel="0" collapsed="false">
      <c r="A521" s="0" t="n">
        <f aca="false">A520+100</f>
        <v>38100</v>
      </c>
      <c r="B521" s="0" t="n">
        <f aca="false">B520</f>
        <v>2.2E-007</v>
      </c>
      <c r="C521" s="0" t="n">
        <f aca="false">1/(2*PI()*$B$2*B521)</f>
        <v>14468.6311901723</v>
      </c>
      <c r="D521" s="0" t="n">
        <f aca="false">A521/(A521+C521)*100</f>
        <v>72.4766826478122</v>
      </c>
      <c r="E521" s="0" t="n">
        <f aca="false">A521</f>
        <v>38100</v>
      </c>
      <c r="F521" s="0" t="n">
        <f aca="false">0.637*($B$1/0.707)/SQRT(A521*A521+C521*C521)*1000</f>
        <v>5.30582366338168</v>
      </c>
      <c r="G521" s="0" t="n">
        <f aca="false">F521*F521*A521/1000000</f>
        <v>1.07258223685693</v>
      </c>
      <c r="H521" s="0" t="n">
        <f aca="false">$B$1/A521</f>
        <v>0.0062992125984252</v>
      </c>
    </row>
    <row r="522" customFormat="false" ht="15" hidden="false" customHeight="false" outlineLevel="0" collapsed="false">
      <c r="A522" s="0" t="n">
        <f aca="false">A521+100</f>
        <v>38200</v>
      </c>
      <c r="B522" s="0" t="n">
        <f aca="false">B521</f>
        <v>2.2E-007</v>
      </c>
      <c r="C522" s="0" t="n">
        <f aca="false">1/(2*PI()*$B$2*B522)</f>
        <v>14468.6311901723</v>
      </c>
      <c r="D522" s="0" t="n">
        <f aca="false">A522/(A522+C522)*100</f>
        <v>72.5289401618775</v>
      </c>
      <c r="E522" s="0" t="n">
        <f aca="false">A522</f>
        <v>38200</v>
      </c>
      <c r="F522" s="0" t="n">
        <f aca="false">0.637*($B$1/0.707)/SQRT(A522*A522+C522*C522)*1000</f>
        <v>5.29367866898643</v>
      </c>
      <c r="G522" s="0" t="n">
        <f aca="false">F522*F522*A522/1000000</f>
        <v>1.07047989308841</v>
      </c>
      <c r="H522" s="0" t="n">
        <f aca="false">$B$1/A522</f>
        <v>0.00628272251308901</v>
      </c>
    </row>
    <row r="523" customFormat="false" ht="15" hidden="false" customHeight="false" outlineLevel="0" collapsed="false">
      <c r="A523" s="0" t="n">
        <f aca="false">A522+100</f>
        <v>38300</v>
      </c>
      <c r="B523" s="0" t="n">
        <f aca="false">B522</f>
        <v>2.2E-007</v>
      </c>
      <c r="C523" s="0" t="n">
        <f aca="false">1/(2*PI()*$B$2*B523)</f>
        <v>14468.6311901723</v>
      </c>
      <c r="D523" s="0" t="n">
        <f aca="false">A523/(A523+C523)*100</f>
        <v>72.5809996131433</v>
      </c>
      <c r="E523" s="0" t="n">
        <f aca="false">A523</f>
        <v>38300</v>
      </c>
      <c r="F523" s="0" t="n">
        <f aca="false">0.637*($B$1/0.707)/SQRT(A523*A523+C523*C523)*1000</f>
        <v>5.28158518505913</v>
      </c>
      <c r="G523" s="0" t="n">
        <f aca="false">F523*F523*A523/1000000</f>
        <v>1.06838394116748</v>
      </c>
      <c r="H523" s="0" t="n">
        <f aca="false">$B$1/A523</f>
        <v>0.00626631853785901</v>
      </c>
    </row>
    <row r="524" customFormat="false" ht="15" hidden="false" customHeight="false" outlineLevel="0" collapsed="false">
      <c r="A524" s="0" t="n">
        <f aca="false">A523+100</f>
        <v>38400</v>
      </c>
      <c r="B524" s="0" t="n">
        <f aca="false">B523</f>
        <v>2.2E-007</v>
      </c>
      <c r="C524" s="0" t="n">
        <f aca="false">1/(2*PI()*$B$2*B524)</f>
        <v>14468.6311901723</v>
      </c>
      <c r="D524" s="0" t="n">
        <f aca="false">A524/(A524+C524)*100</f>
        <v>72.6328621255058</v>
      </c>
      <c r="E524" s="0" t="n">
        <f aca="false">A524</f>
        <v>38400</v>
      </c>
      <c r="F524" s="0" t="n">
        <f aca="false">0.637*($B$1/0.707)/SQRT(A524*A524+C524*C524)*1000</f>
        <v>5.26954291350016</v>
      </c>
      <c r="G524" s="0" t="n">
        <f aca="false">F524*F524*A524/1000000</f>
        <v>1.06629436866124</v>
      </c>
      <c r="H524" s="0" t="n">
        <f aca="false">$B$1/A524</f>
        <v>0.00625</v>
      </c>
    </row>
    <row r="525" customFormat="false" ht="15" hidden="false" customHeight="false" outlineLevel="0" collapsed="false">
      <c r="A525" s="0" t="n">
        <f aca="false">A524+100</f>
        <v>38500</v>
      </c>
      <c r="B525" s="0" t="n">
        <f aca="false">B524</f>
        <v>2.2E-007</v>
      </c>
      <c r="C525" s="0" t="n">
        <f aca="false">1/(2*PI()*$B$2*B525)</f>
        <v>14468.6311901723</v>
      </c>
      <c r="D525" s="0" t="n">
        <f aca="false">A525/(A525+C525)*100</f>
        <v>72.6845288143735</v>
      </c>
      <c r="E525" s="0" t="n">
        <f aca="false">A525</f>
        <v>38500</v>
      </c>
      <c r="F525" s="0" t="n">
        <f aca="false">0.637*($B$1/0.707)/SQRT(A525*A525+C525*C525)*1000</f>
        <v>5.25755155821202</v>
      </c>
      <c r="G525" s="0" t="n">
        <f aca="false">F525*F525*A525/1000000</f>
        <v>1.06421116290942</v>
      </c>
      <c r="H525" s="0" t="n">
        <f aca="false">$B$1/A525</f>
        <v>0.00623376623376623</v>
      </c>
    </row>
    <row r="526" customFormat="false" ht="15" hidden="false" customHeight="false" outlineLevel="0" collapsed="false">
      <c r="A526" s="0" t="n">
        <f aca="false">A525+100</f>
        <v>38600</v>
      </c>
      <c r="B526" s="0" t="n">
        <f aca="false">B525</f>
        <v>2.2E-007</v>
      </c>
      <c r="C526" s="0" t="n">
        <f aca="false">1/(2*PI()*$B$2*B526)</f>
        <v>14468.6311901723</v>
      </c>
      <c r="D526" s="0" t="n">
        <f aca="false">A526/(A526+C526)*100</f>
        <v>72.7360007867478</v>
      </c>
      <c r="E526" s="0" t="n">
        <f aca="false">A526</f>
        <v>38600</v>
      </c>
      <c r="F526" s="0" t="n">
        <f aca="false">0.637*($B$1/0.707)/SQRT(A526*A526+C526*C526)*1000</f>
        <v>5.24561082508656</v>
      </c>
      <c r="G526" s="0" t="n">
        <f aca="false">F526*F526*A526/1000000</f>
        <v>1.06213431103104</v>
      </c>
      <c r="H526" s="0" t="n">
        <f aca="false">$B$1/A526</f>
        <v>0.00621761658031088</v>
      </c>
    </row>
    <row r="527" customFormat="false" ht="15" hidden="false" customHeight="false" outlineLevel="0" collapsed="false">
      <c r="A527" s="0" t="n">
        <f aca="false">A526+100</f>
        <v>38700</v>
      </c>
      <c r="B527" s="0" t="n">
        <f aca="false">B526</f>
        <v>2.2E-007</v>
      </c>
      <c r="C527" s="0" t="n">
        <f aca="false">1/(2*PI()*$B$2*B527)</f>
        <v>14468.6311901723</v>
      </c>
      <c r="D527" s="0" t="n">
        <f aca="false">A527/(A527+C527)*100</f>
        <v>72.7872791413019</v>
      </c>
      <c r="E527" s="0" t="n">
        <f aca="false">A527</f>
        <v>38700</v>
      </c>
      <c r="F527" s="0" t="n">
        <f aca="false">0.637*($B$1/0.707)/SQRT(A527*A527+C527*C527)*1000</f>
        <v>5.23372042199216</v>
      </c>
      <c r="G527" s="0" t="n">
        <f aca="false">F527*F527*A527/1000000</f>
        <v>1.06006379993086</v>
      </c>
      <c r="H527" s="0" t="n">
        <f aca="false">$B$1/A527</f>
        <v>0.0062015503875969</v>
      </c>
    </row>
    <row r="528" customFormat="false" ht="15" hidden="false" customHeight="false" outlineLevel="0" collapsed="false">
      <c r="A528" s="0" t="n">
        <f aca="false">A527+100</f>
        <v>38800</v>
      </c>
      <c r="B528" s="0" t="n">
        <f aca="false">B527</f>
        <v>2.2E-007</v>
      </c>
      <c r="C528" s="0" t="n">
        <f aca="false">1/(2*PI()*$B$2*B528)</f>
        <v>14468.6311901723</v>
      </c>
      <c r="D528" s="0" t="n">
        <f aca="false">A528/(A528+C528)*100</f>
        <v>72.8383649684588</v>
      </c>
      <c r="E528" s="0" t="n">
        <f aca="false">A528</f>
        <v>38800</v>
      </c>
      <c r="F528" s="0" t="n">
        <f aca="false">0.637*($B$1/0.707)/SQRT(A528*A528+C528*C528)*1000</f>
        <v>5.22188005876102</v>
      </c>
      <c r="G528" s="0" t="n">
        <f aca="false">F528*F528*A528/1000000</f>
        <v>1.05799961630574</v>
      </c>
      <c r="H528" s="0" t="n">
        <f aca="false">$B$1/A528</f>
        <v>0.00618556701030928</v>
      </c>
    </row>
    <row r="529" customFormat="false" ht="15" hidden="false" customHeight="false" outlineLevel="0" collapsed="false">
      <c r="A529" s="0" t="n">
        <f aca="false">A528+100</f>
        <v>38900</v>
      </c>
      <c r="B529" s="0" t="n">
        <f aca="false">B528</f>
        <v>2.2E-007</v>
      </c>
      <c r="C529" s="0" t="n">
        <f aca="false">1/(2*PI()*$B$2*B529)</f>
        <v>14468.6311901723</v>
      </c>
      <c r="D529" s="0" t="n">
        <f aca="false">A529/(A529+C529)*100</f>
        <v>72.889259350469</v>
      </c>
      <c r="E529" s="0" t="n">
        <f aca="false">A529</f>
        <v>38900</v>
      </c>
      <c r="F529" s="0" t="n">
        <f aca="false">0.637*($B$1/0.707)/SQRT(A529*A529+C529*C529)*1000</f>
        <v>5.21008944717643</v>
      </c>
      <c r="G529" s="0" t="n">
        <f aca="false">F529*F529*A529/1000000</f>
        <v>1.05594174665083</v>
      </c>
      <c r="H529" s="0" t="n">
        <f aca="false">$B$1/A529</f>
        <v>0.00616966580976864</v>
      </c>
    </row>
    <row r="530" customFormat="false" ht="15" hidden="false" customHeight="false" outlineLevel="0" collapsed="false">
      <c r="A530" s="0" t="n">
        <f aca="false">A529+100</f>
        <v>39000</v>
      </c>
      <c r="B530" s="0" t="n">
        <f aca="false">B529</f>
        <v>2.2E-007</v>
      </c>
      <c r="C530" s="0" t="n">
        <f aca="false">1/(2*PI()*$B$2*B530)</f>
        <v>14468.6311901723</v>
      </c>
      <c r="D530" s="0" t="n">
        <f aca="false">A530/(A530+C530)*100</f>
        <v>72.9399633614865</v>
      </c>
      <c r="E530" s="0" t="n">
        <f aca="false">A530</f>
        <v>39000</v>
      </c>
      <c r="F530" s="0" t="n">
        <f aca="false">0.637*($B$1/0.707)/SQRT(A530*A530+C530*C530)*1000</f>
        <v>5.19834830096008</v>
      </c>
      <c r="G530" s="0" t="n">
        <f aca="false">F530*F530*A530/1000000</f>
        <v>1.05389017726569</v>
      </c>
      <c r="H530" s="0" t="n">
        <f aca="false">$B$1/A530</f>
        <v>0.00615384615384615</v>
      </c>
    </row>
    <row r="531" customFormat="false" ht="15" hidden="false" customHeight="false" outlineLevel="0" collapsed="false">
      <c r="A531" s="0" t="n">
        <f aca="false">A530+100</f>
        <v>39100</v>
      </c>
      <c r="B531" s="0" t="n">
        <f aca="false">B530</f>
        <v>2.2E-007</v>
      </c>
      <c r="C531" s="0" t="n">
        <f aca="false">1/(2*PI()*$B$2*B531)</f>
        <v>14468.6311901723</v>
      </c>
      <c r="D531" s="0" t="n">
        <f aca="false">A531/(A531+C531)*100</f>
        <v>72.9904780676443</v>
      </c>
      <c r="E531" s="0" t="n">
        <f aca="false">A531</f>
        <v>39100</v>
      </c>
      <c r="F531" s="0" t="n">
        <f aca="false">0.637*($B$1/0.707)/SQRT(A531*A531+C531*C531)*1000</f>
        <v>5.18665633575941</v>
      </c>
      <c r="G531" s="0" t="n">
        <f aca="false">F531*F531*A531/1000000</f>
        <v>1.05184489426018</v>
      </c>
      <c r="H531" s="0" t="n">
        <f aca="false">$B$1/A531</f>
        <v>0.0061381074168798</v>
      </c>
    </row>
    <row r="532" customFormat="false" ht="15" hidden="false" customHeight="false" outlineLevel="0" collapsed="false">
      <c r="A532" s="0" t="n">
        <f aca="false">A531+100</f>
        <v>39200</v>
      </c>
      <c r="B532" s="0" t="n">
        <f aca="false">B531</f>
        <v>2.2E-007</v>
      </c>
      <c r="C532" s="0" t="n">
        <f aca="false">1/(2*PI()*$B$2*B532)</f>
        <v>14468.6311901723</v>
      </c>
      <c r="D532" s="0" t="n">
        <f aca="false">A532/(A532+C532)*100</f>
        <v>73.0408045271299</v>
      </c>
      <c r="E532" s="0" t="n">
        <f aca="false">A532</f>
        <v>39200</v>
      </c>
      <c r="F532" s="0" t="n">
        <f aca="false">0.637*($B$1/0.707)/SQRT(A532*A532+C532*C532)*1000</f>
        <v>5.17501326913495</v>
      </c>
      <c r="G532" s="0" t="n">
        <f aca="false">F532*F532*A532/1000000</f>
        <v>1.04980588356034</v>
      </c>
      <c r="H532" s="0" t="n">
        <f aca="false">$B$1/A532</f>
        <v>0.00612244897959184</v>
      </c>
    </row>
    <row r="533" customFormat="false" ht="15" hidden="false" customHeight="false" outlineLevel="0" collapsed="false">
      <c r="A533" s="0" t="n">
        <f aca="false">A532+100</f>
        <v>39300</v>
      </c>
      <c r="B533" s="0" t="n">
        <f aca="false">B532</f>
        <v>2.2E-007</v>
      </c>
      <c r="C533" s="0" t="n">
        <f aca="false">1/(2*PI()*$B$2*B533)</f>
        <v>14468.6311901723</v>
      </c>
      <c r="D533" s="0" t="n">
        <f aca="false">A533/(A533+C533)*100</f>
        <v>73.0909437902581</v>
      </c>
      <c r="E533" s="0" t="n">
        <f aca="false">A533</f>
        <v>39300</v>
      </c>
      <c r="F533" s="0" t="n">
        <f aca="false">0.637*($B$1/0.707)/SQRT(A533*A533+C533*C533)*1000</f>
        <v>5.16341882054783</v>
      </c>
      <c r="G533" s="0" t="n">
        <f aca="false">F533*F533*A533/1000000</f>
        <v>1.04777313091403</v>
      </c>
      <c r="H533" s="0" t="n">
        <f aca="false">$B$1/A533</f>
        <v>0.00610687022900763</v>
      </c>
    </row>
    <row r="534" customFormat="false" ht="15" hidden="false" customHeight="false" outlineLevel="0" collapsed="false">
      <c r="A534" s="0" t="n">
        <f aca="false">A533+100</f>
        <v>39400</v>
      </c>
      <c r="B534" s="0" t="n">
        <f aca="false">B533</f>
        <v>2.2E-007</v>
      </c>
      <c r="C534" s="0" t="n">
        <f aca="false">1/(2*PI()*$B$2*B534)</f>
        <v>14468.6311901723</v>
      </c>
      <c r="D534" s="0" t="n">
        <f aca="false">A534/(A534+C534)*100</f>
        <v>73.1408968995449</v>
      </c>
      <c r="E534" s="0" t="n">
        <f aca="false">A534</f>
        <v>39400</v>
      </c>
      <c r="F534" s="0" t="n">
        <f aca="false">0.637*($B$1/0.707)/SQRT(A534*A534+C534*C534)*1000</f>
        <v>5.15187271134711</v>
      </c>
      <c r="G534" s="0" t="n">
        <f aca="false">F534*F534*A534/1000000</f>
        <v>1.04574662189657</v>
      </c>
      <c r="H534" s="0" t="n">
        <f aca="false">$B$1/A534</f>
        <v>0.00609137055837563</v>
      </c>
    </row>
    <row r="535" customFormat="false" ht="15" hidden="false" customHeight="false" outlineLevel="0" collapsed="false">
      <c r="A535" s="0" t="n">
        <f aca="false">A534+100</f>
        <v>39500</v>
      </c>
      <c r="B535" s="0" t="n">
        <f aca="false">B534</f>
        <v>2.2E-007</v>
      </c>
      <c r="C535" s="0" t="n">
        <f aca="false">1/(2*PI()*$B$2*B535)</f>
        <v>14468.6311901723</v>
      </c>
      <c r="D535" s="0" t="n">
        <f aca="false">A535/(A535+C535)*100</f>
        <v>73.1906648897794</v>
      </c>
      <c r="E535" s="0" t="n">
        <f aca="false">A535</f>
        <v>39500</v>
      </c>
      <c r="F535" s="0" t="n">
        <f aca="false">0.637*($B$1/0.707)/SQRT(A535*A535+C535*C535)*1000</f>
        <v>5.14037466475738</v>
      </c>
      <c r="G535" s="0" t="n">
        <f aca="false">F535*F535*A535/1000000</f>
        <v>1.04372634191614</v>
      </c>
      <c r="H535" s="0" t="n">
        <f aca="false">$B$1/A535</f>
        <v>0.00607594936708861</v>
      </c>
    </row>
    <row r="536" customFormat="false" ht="15" hidden="false" customHeight="false" outlineLevel="0" collapsed="false">
      <c r="A536" s="0" t="n">
        <f aca="false">A535+100</f>
        <v>39600</v>
      </c>
      <c r="B536" s="0" t="n">
        <f aca="false">B535</f>
        <v>2.2E-007</v>
      </c>
      <c r="C536" s="0" t="n">
        <f aca="false">1/(2*PI()*$B$2*B536)</f>
        <v>14468.6311901723</v>
      </c>
      <c r="D536" s="0" t="n">
        <f aca="false">A536/(A536+C536)*100</f>
        <v>73.2402487880955</v>
      </c>
      <c r="E536" s="0" t="n">
        <f aca="false">A536</f>
        <v>39600</v>
      </c>
      <c r="F536" s="0" t="n">
        <f aca="false">0.637*($B$1/0.707)/SQRT(A536*A536+C536*C536)*1000</f>
        <v>5.12892440586624</v>
      </c>
      <c r="G536" s="0" t="n">
        <f aca="false">F536*F536*A536/1000000</f>
        <v>1.04171227621918</v>
      </c>
      <c r="H536" s="0" t="n">
        <f aca="false">$B$1/A536</f>
        <v>0.00606060606060606</v>
      </c>
    </row>
    <row r="537" customFormat="false" ht="15" hidden="false" customHeight="false" outlineLevel="0" collapsed="false">
      <c r="A537" s="0" t="n">
        <f aca="false">A536+100</f>
        <v>39700</v>
      </c>
      <c r="B537" s="0" t="n">
        <f aca="false">B536</f>
        <v>2.2E-007</v>
      </c>
      <c r="C537" s="0" t="n">
        <f aca="false">1/(2*PI()*$B$2*B537)</f>
        <v>14468.6311901723</v>
      </c>
      <c r="D537" s="0" t="n">
        <f aca="false">A537/(A537+C537)*100</f>
        <v>73.2896496140421</v>
      </c>
      <c r="E537" s="0" t="n">
        <f aca="false">A537</f>
        <v>39700</v>
      </c>
      <c r="F537" s="0" t="n">
        <f aca="false">0.637*($B$1/0.707)/SQRT(A537*A537+C537*C537)*1000</f>
        <v>5.11752166161185</v>
      </c>
      <c r="G537" s="0" t="n">
        <f aca="false">F537*F537*A537/1000000</f>
        <v>1.03970440989554</v>
      </c>
      <c r="H537" s="0" t="n">
        <f aca="false">$B$1/A537</f>
        <v>0.00604534005037783</v>
      </c>
    </row>
    <row r="538" customFormat="false" ht="15" hidden="false" customHeight="false" outlineLevel="0" collapsed="false">
      <c r="A538" s="0" t="n">
        <f aca="false">A537+100</f>
        <v>39800</v>
      </c>
      <c r="B538" s="0" t="n">
        <f aca="false">B537</f>
        <v>2.2E-007</v>
      </c>
      <c r="C538" s="0" t="n">
        <f aca="false">1/(2*PI()*$B$2*B538)</f>
        <v>14468.6311901723</v>
      </c>
      <c r="D538" s="0" t="n">
        <f aca="false">A538/(A538+C538)*100</f>
        <v>73.3388683796534</v>
      </c>
      <c r="E538" s="0" t="n">
        <f aca="false">A538</f>
        <v>39800</v>
      </c>
      <c r="F538" s="0" t="n">
        <f aca="false">0.637*($B$1/0.707)/SQRT(A538*A538+C538*C538)*1000</f>
        <v>5.10616616077063</v>
      </c>
      <c r="G538" s="0" t="n">
        <f aca="false">F538*F538*A538/1000000</f>
        <v>1.03770272788368</v>
      </c>
      <c r="H538" s="0" t="n">
        <f aca="false">$B$1/A538</f>
        <v>0.00603015075376884</v>
      </c>
    </row>
    <row r="539" customFormat="false" ht="15" hidden="false" customHeight="false" outlineLevel="0" collapsed="false">
      <c r="A539" s="0" t="n">
        <f aca="false">A538+100</f>
        <v>39900</v>
      </c>
      <c r="B539" s="0" t="n">
        <f aca="false">B538</f>
        <v>2.2E-007</v>
      </c>
      <c r="C539" s="0" t="n">
        <f aca="false">1/(2*PI()*$B$2*B539)</f>
        <v>14468.6311901723</v>
      </c>
      <c r="D539" s="0" t="n">
        <f aca="false">A539/(A539+C539)*100</f>
        <v>73.3879060895179</v>
      </c>
      <c r="E539" s="0" t="n">
        <f aca="false">A539</f>
        <v>39900</v>
      </c>
      <c r="F539" s="0" t="n">
        <f aca="false">0.637*($B$1/0.707)/SQRT(A539*A539+C539*C539)*1000</f>
        <v>5.09485763394483</v>
      </c>
      <c r="G539" s="0" t="n">
        <f aca="false">F539*F539*A539/1000000</f>
        <v>1.03570721497562</v>
      </c>
      <c r="H539" s="0" t="n">
        <f aca="false">$B$1/A539</f>
        <v>0.00601503759398496</v>
      </c>
    </row>
    <row r="540" customFormat="false" ht="15" hidden="false" customHeight="false" outlineLevel="0" collapsed="false">
      <c r="A540" s="0" t="n">
        <f aca="false">A539+100</f>
        <v>40000</v>
      </c>
      <c r="B540" s="0" t="n">
        <f aca="false">B539</f>
        <v>2.2E-007</v>
      </c>
      <c r="C540" s="0" t="n">
        <f aca="false">1/(2*PI()*$B$2*B540)</f>
        <v>14468.6311901723</v>
      </c>
      <c r="D540" s="0" t="n">
        <f aca="false">A540/(A540+C540)*100</f>
        <v>73.4367637408468</v>
      </c>
      <c r="E540" s="0" t="n">
        <f aca="false">A540</f>
        <v>40000</v>
      </c>
      <c r="F540" s="0" t="n">
        <f aca="false">0.637*($B$1/0.707)/SQRT(A540*A540+C540*C540)*1000</f>
        <v>5.0835958135503</v>
      </c>
      <c r="G540" s="0" t="n">
        <f aca="false">F540*F540*A540/1000000</f>
        <v>1.03371785582184</v>
      </c>
      <c r="H540" s="0" t="n">
        <f aca="false">$B$1/A540</f>
        <v>0.006</v>
      </c>
    </row>
    <row r="541" customFormat="false" ht="15" hidden="false" customHeight="false" outlineLevel="0" collapsed="false">
      <c r="A541" s="0" t="n">
        <f aca="false">A540+100</f>
        <v>40100</v>
      </c>
      <c r="B541" s="0" t="n">
        <f aca="false">B540</f>
        <v>2.2E-007</v>
      </c>
      <c r="C541" s="0" t="n">
        <f aca="false">1/(2*PI()*$B$2*B541)</f>
        <v>14468.6311901723</v>
      </c>
      <c r="D541" s="0" t="n">
        <f aca="false">A541/(A541+C541)*100</f>
        <v>73.4854423235412</v>
      </c>
      <c r="E541" s="0" t="n">
        <f aca="false">A541</f>
        <v>40100</v>
      </c>
      <c r="F541" s="0" t="n">
        <f aca="false">0.637*($B$1/0.707)/SQRT(A541*A541+C541*C541)*1000</f>
        <v>5.07238043380421</v>
      </c>
      <c r="G541" s="0" t="n">
        <f aca="false">F541*F541*A541/1000000</f>
        <v>1.03173463493612</v>
      </c>
      <c r="H541" s="0" t="n">
        <f aca="false">$B$1/A541</f>
        <v>0.00598503740648379</v>
      </c>
    </row>
    <row r="542" customFormat="false" ht="15" hidden="false" customHeight="false" outlineLevel="0" collapsed="false">
      <c r="A542" s="0" t="n">
        <f aca="false">A541+100</f>
        <v>40200</v>
      </c>
      <c r="B542" s="0" t="n">
        <f aca="false">B541</f>
        <v>2.2E-007</v>
      </c>
      <c r="C542" s="0" t="n">
        <f aca="false">1/(2*PI()*$B$2*B542)</f>
        <v>14468.6311901723</v>
      </c>
      <c r="D542" s="0" t="n">
        <f aca="false">A542/(A542+C542)*100</f>
        <v>73.5339428202598</v>
      </c>
      <c r="E542" s="0" t="n">
        <f aca="false">A542</f>
        <v>40200</v>
      </c>
      <c r="F542" s="0" t="n">
        <f aca="false">0.637*($B$1/0.707)/SQRT(A542*A542+C542*C542)*1000</f>
        <v>5.06121123071288</v>
      </c>
      <c r="G542" s="0" t="n">
        <f aca="false">F542*F542*A542/1000000</f>
        <v>1.02975753670015</v>
      </c>
      <c r="H542" s="0" t="n">
        <f aca="false">$B$1/A542</f>
        <v>0.00597014925373134</v>
      </c>
    </row>
    <row r="543" customFormat="false" ht="15" hidden="false" customHeight="false" outlineLevel="0" collapsed="false">
      <c r="A543" s="0" t="n">
        <f aca="false">A542+100</f>
        <v>40300</v>
      </c>
      <c r="B543" s="0" t="n">
        <f aca="false">B542</f>
        <v>2.2E-007</v>
      </c>
      <c r="C543" s="0" t="n">
        <f aca="false">1/(2*PI()*$B$2*B543)</f>
        <v>14468.6311901723</v>
      </c>
      <c r="D543" s="0" t="n">
        <f aca="false">A543/(A543+C543)*100</f>
        <v>73.582266206484</v>
      </c>
      <c r="E543" s="0" t="n">
        <f aca="false">A543</f>
        <v>40300</v>
      </c>
      <c r="F543" s="0" t="n">
        <f aca="false">0.637*($B$1/0.707)/SQRT(A543*A543+C543*C543)*1000</f>
        <v>5.05008794205961</v>
      </c>
      <c r="G543" s="0" t="n">
        <f aca="false">F543*F543*A543/1000000</f>
        <v>1.0277865453682</v>
      </c>
      <c r="H543" s="0" t="n">
        <f aca="false">$B$1/A543</f>
        <v>0.00595533498759305</v>
      </c>
    </row>
    <row r="544" customFormat="false" ht="15" hidden="false" customHeight="false" outlineLevel="0" collapsed="false">
      <c r="A544" s="0" t="n">
        <f aca="false">A543+100</f>
        <v>40400</v>
      </c>
      <c r="B544" s="0" t="n">
        <f aca="false">B543</f>
        <v>2.2E-007</v>
      </c>
      <c r="C544" s="0" t="n">
        <f aca="false">1/(2*PI()*$B$2*B544)</f>
        <v>14468.6311901723</v>
      </c>
      <c r="D544" s="0" t="n">
        <f aca="false">A544/(A544+C544)*100</f>
        <v>73.6304134505841</v>
      </c>
      <c r="E544" s="0" t="n">
        <f aca="false">A544</f>
        <v>40400</v>
      </c>
      <c r="F544" s="0" t="n">
        <f aca="false">0.637*($B$1/0.707)/SQRT(A544*A544+C544*C544)*1000</f>
        <v>5.03901030739258</v>
      </c>
      <c r="G544" s="0" t="n">
        <f aca="false">F544*F544*A544/1000000</f>
        <v>1.02582164507155</v>
      </c>
      <c r="H544" s="0" t="n">
        <f aca="false">$B$1/A544</f>
        <v>0.00594059405940594</v>
      </c>
    </row>
    <row r="545" customFormat="false" ht="15" hidden="false" customHeight="false" outlineLevel="0" collapsed="false">
      <c r="A545" s="0" t="n">
        <f aca="false">A544+100</f>
        <v>40500</v>
      </c>
      <c r="B545" s="0" t="n">
        <f aca="false">B544</f>
        <v>2.2E-007</v>
      </c>
      <c r="C545" s="0" t="n">
        <f aca="false">1/(2*PI()*$B$2*B545)</f>
        <v>14468.6311901723</v>
      </c>
      <c r="D545" s="0" t="n">
        <f aca="false">A545/(A545+C545)*100</f>
        <v>73.6783855138836</v>
      </c>
      <c r="E545" s="0" t="n">
        <f aca="false">A545</f>
        <v>40500</v>
      </c>
      <c r="F545" s="0" t="n">
        <f aca="false">0.637*($B$1/0.707)/SQRT(A545*A545+C545*C545)*1000</f>
        <v>5.02797806801281</v>
      </c>
      <c r="G545" s="0" t="n">
        <f aca="false">F545*F545*A545/1000000</f>
        <v>1.02386281982292</v>
      </c>
      <c r="H545" s="0" t="n">
        <f aca="false">$B$1/A545</f>
        <v>0.00592592592592593</v>
      </c>
    </row>
    <row r="546" customFormat="false" ht="15" hidden="false" customHeight="false" outlineLevel="0" collapsed="false">
      <c r="A546" s="0" t="n">
        <f aca="false">A545+100</f>
        <v>40600</v>
      </c>
      <c r="B546" s="0" t="n">
        <f aca="false">B545</f>
        <v>2.2E-007</v>
      </c>
      <c r="C546" s="0" t="n">
        <f aca="false">1/(2*PI()*$B$2*B546)</f>
        <v>14468.6311901723</v>
      </c>
      <c r="D546" s="0" t="n">
        <f aca="false">A546/(A546+C546)*100</f>
        <v>73.7261833507232</v>
      </c>
      <c r="E546" s="0" t="n">
        <f aca="false">A546</f>
        <v>40600</v>
      </c>
      <c r="F546" s="0" t="n">
        <f aca="false">0.637*($B$1/0.707)/SQRT(A546*A546+C546*C546)*1000</f>
        <v>5.01699096696217</v>
      </c>
      <c r="G546" s="0" t="n">
        <f aca="false">F546*F546*A546/1000000</f>
        <v>1.02191005352075</v>
      </c>
      <c r="H546" s="0" t="n">
        <f aca="false">$B$1/A546</f>
        <v>0.00591133004926108</v>
      </c>
    </row>
    <row r="547" customFormat="false" ht="15" hidden="false" customHeight="false" outlineLevel="0" collapsed="false">
      <c r="A547" s="0" t="n">
        <f aca="false">A546+100</f>
        <v>40700</v>
      </c>
      <c r="B547" s="0" t="n">
        <f aca="false">B546</f>
        <v>2.2E-007</v>
      </c>
      <c r="C547" s="0" t="n">
        <f aca="false">1/(2*PI()*$B$2*B547)</f>
        <v>14468.6311901723</v>
      </c>
      <c r="D547" s="0" t="n">
        <f aca="false">A547/(A547+C547)*100</f>
        <v>73.7738079085244</v>
      </c>
      <c r="E547" s="0" t="n">
        <f aca="false">A547</f>
        <v>40700</v>
      </c>
      <c r="F547" s="0" t="n">
        <f aca="false">0.637*($B$1/0.707)/SQRT(A547*A547+C547*C547)*1000</f>
        <v>5.00604874901141</v>
      </c>
      <c r="G547" s="0" t="n">
        <f aca="false">F547*F547*A547/1000000</f>
        <v>1.01996332995338</v>
      </c>
      <c r="H547" s="0" t="n">
        <f aca="false">$B$1/A547</f>
        <v>0.0058968058968059</v>
      </c>
    </row>
    <row r="548" customFormat="false" ht="15" hidden="false" customHeight="false" outlineLevel="0" collapsed="false">
      <c r="A548" s="0" t="n">
        <f aca="false">A547+100</f>
        <v>40800</v>
      </c>
      <c r="B548" s="0" t="n">
        <f aca="false">B547</f>
        <v>2.2E-007</v>
      </c>
      <c r="C548" s="0" t="n">
        <f aca="false">1/(2*PI()*$B$2*B548)</f>
        <v>14468.6311901723</v>
      </c>
      <c r="D548" s="0" t="n">
        <f aca="false">A548/(A548+C548)*100</f>
        <v>73.8212601278516</v>
      </c>
      <c r="E548" s="0" t="n">
        <f aca="false">A548</f>
        <v>40800</v>
      </c>
      <c r="F548" s="0" t="n">
        <f aca="false">0.637*($B$1/0.707)/SQRT(A548*A548+C548*C548)*1000</f>
        <v>4.99515116064829</v>
      </c>
      <c r="G548" s="0" t="n">
        <f aca="false">F548*F548*A548/1000000</f>
        <v>1.01802263280322</v>
      </c>
      <c r="H548" s="0" t="n">
        <f aca="false">$B$1/A548</f>
        <v>0.00588235294117647</v>
      </c>
    </row>
    <row r="549" customFormat="false" ht="15" hidden="false" customHeight="false" outlineLevel="0" collapsed="false">
      <c r="A549" s="0" t="n">
        <f aca="false">A548+100</f>
        <v>40900</v>
      </c>
      <c r="B549" s="0" t="n">
        <f aca="false">B548</f>
        <v>2.2E-007</v>
      </c>
      <c r="C549" s="0" t="n">
        <f aca="false">1/(2*PI()*$B$2*B549)</f>
        <v>14468.6311901723</v>
      </c>
      <c r="D549" s="0" t="n">
        <f aca="false">A549/(A549+C549)*100</f>
        <v>73.8685409424743</v>
      </c>
      <c r="E549" s="0" t="n">
        <f aca="false">A549</f>
        <v>40900</v>
      </c>
      <c r="F549" s="0" t="n">
        <f aca="false">0.637*($B$1/0.707)/SQRT(A549*A549+C549*C549)*1000</f>
        <v>4.98429795006576</v>
      </c>
      <c r="G549" s="0" t="n">
        <f aca="false">F549*F549*A549/1000000</f>
        <v>1.01608794565072</v>
      </c>
      <c r="H549" s="0" t="n">
        <f aca="false">$B$1/A549</f>
        <v>0.0058679706601467</v>
      </c>
    </row>
    <row r="550" customFormat="false" ht="15" hidden="false" customHeight="false" outlineLevel="0" collapsed="false">
      <c r="A550" s="0" t="n">
        <f aca="false">A549+100</f>
        <v>41000</v>
      </c>
      <c r="B550" s="0" t="n">
        <f aca="false">B549</f>
        <v>2.2E-007</v>
      </c>
      <c r="C550" s="0" t="n">
        <f aca="false">1/(2*PI()*$B$2*B550)</f>
        <v>14468.6311901723</v>
      </c>
      <c r="D550" s="0" t="n">
        <f aca="false">A550/(A550+C550)*100</f>
        <v>73.9156512794284</v>
      </c>
      <c r="E550" s="0" t="n">
        <f aca="false">A550</f>
        <v>41000</v>
      </c>
      <c r="F550" s="0" t="n">
        <f aca="false">0.637*($B$1/0.707)/SQRT(A550*A550+C550*C550)*1000</f>
        <v>4.97348886715013</v>
      </c>
      <c r="G550" s="0" t="n">
        <f aca="false">F550*F550*A550/1000000</f>
        <v>1.01415925197832</v>
      </c>
      <c r="H550" s="0" t="n">
        <f aca="false">$B$1/A550</f>
        <v>0.00585365853658537</v>
      </c>
    </row>
    <row r="551" customFormat="false" ht="15" hidden="false" customHeight="false" outlineLevel="0" collapsed="false">
      <c r="A551" s="0" t="n">
        <f aca="false">A550+100</f>
        <v>41100</v>
      </c>
      <c r="B551" s="0" t="n">
        <f aca="false">B550</f>
        <v>2.2E-007</v>
      </c>
      <c r="C551" s="0" t="n">
        <f aca="false">1/(2*PI()*$B$2*B551)</f>
        <v>14468.6311901723</v>
      </c>
      <c r="D551" s="0" t="n">
        <f aca="false">A551/(A551+C551)*100</f>
        <v>73.9625920590767</v>
      </c>
      <c r="E551" s="0" t="n">
        <f aca="false">A551</f>
        <v>41100</v>
      </c>
      <c r="F551" s="0" t="n">
        <f aca="false">0.637*($B$1/0.707)/SQRT(A551*A551+C551*C551)*1000</f>
        <v>4.96272366346937</v>
      </c>
      <c r="G551" s="0" t="n">
        <f aca="false">F551*F551*A551/1000000</f>
        <v>1.01223653517431</v>
      </c>
      <c r="H551" s="0" t="n">
        <f aca="false">$B$1/A551</f>
        <v>0.00583941605839416</v>
      </c>
    </row>
    <row r="552" customFormat="false" ht="15" hidden="false" customHeight="false" outlineLevel="0" collapsed="false">
      <c r="A552" s="0" t="n">
        <f aca="false">A551+100</f>
        <v>41200</v>
      </c>
      <c r="B552" s="0" t="n">
        <f aca="false">B551</f>
        <v>2.2E-007</v>
      </c>
      <c r="C552" s="0" t="n">
        <f aca="false">1/(2*PI()*$B$2*B552)</f>
        <v>14468.6311901723</v>
      </c>
      <c r="D552" s="0" t="n">
        <f aca="false">A552/(A552+C552)*100</f>
        <v>74.0093641951689</v>
      </c>
      <c r="E552" s="0" t="n">
        <f aca="false">A552</f>
        <v>41200</v>
      </c>
      <c r="F552" s="0" t="n">
        <f aca="false">0.637*($B$1/0.707)/SQRT(A552*A552+C552*C552)*1000</f>
        <v>4.95200209226146</v>
      </c>
      <c r="G552" s="0" t="n">
        <f aca="false">F552*F552*A552/1000000</f>
        <v>1.01031977853659</v>
      </c>
      <c r="H552" s="0" t="n">
        <f aca="false">$B$1/A552</f>
        <v>0.0058252427184466</v>
      </c>
    </row>
    <row r="553" customFormat="false" ht="15" hidden="false" customHeight="false" outlineLevel="0" collapsed="false">
      <c r="A553" s="0" t="n">
        <f aca="false">A552+100</f>
        <v>41300</v>
      </c>
      <c r="B553" s="0" t="n">
        <f aca="false">B552</f>
        <v>2.2E-007</v>
      </c>
      <c r="C553" s="0" t="n">
        <f aca="false">1/(2*PI()*$B$2*B553)</f>
        <v>14468.6311901723</v>
      </c>
      <c r="D553" s="0" t="n">
        <f aca="false">A553/(A553+C553)*100</f>
        <v>74.0559685949007</v>
      </c>
      <c r="E553" s="0" t="n">
        <f aca="false">A553</f>
        <v>41300</v>
      </c>
      <c r="F553" s="0" t="n">
        <f aca="false">0.637*($B$1/0.707)/SQRT(A553*A553+C553*C553)*1000</f>
        <v>4.94132390842274</v>
      </c>
      <c r="G553" s="0" t="n">
        <f aca="false">F553*F553*A553/1000000</f>
        <v>1.00840896527634</v>
      </c>
      <c r="H553" s="0" t="n">
        <f aca="false">$B$1/A553</f>
        <v>0.00581113801452784</v>
      </c>
    </row>
    <row r="554" customFormat="false" ht="15" hidden="false" customHeight="false" outlineLevel="0" collapsed="false">
      <c r="A554" s="0" t="n">
        <f aca="false">A553+100</f>
        <v>41400</v>
      </c>
      <c r="B554" s="0" t="n">
        <f aca="false">B553</f>
        <v>2.2E-007</v>
      </c>
      <c r="C554" s="0" t="n">
        <f aca="false">1/(2*PI()*$B$2*B554)</f>
        <v>14468.6311901723</v>
      </c>
      <c r="D554" s="0" t="n">
        <f aca="false">A554/(A554+C554)*100</f>
        <v>74.1024061589727</v>
      </c>
      <c r="E554" s="0" t="n">
        <f aca="false">A554</f>
        <v>41400</v>
      </c>
      <c r="F554" s="0" t="n">
        <f aca="false">0.637*($B$1/0.707)/SQRT(A554*A554+C554*C554)*1000</f>
        <v>4.93068886849637</v>
      </c>
      <c r="G554" s="0" t="n">
        <f aca="false">F554*F554*A554/1000000</f>
        <v>1.00650407852164</v>
      </c>
      <c r="H554" s="0" t="n">
        <f aca="false">$B$1/A554</f>
        <v>0.00579710144927536</v>
      </c>
    </row>
    <row r="555" customFormat="false" ht="15" hidden="false" customHeight="false" outlineLevel="0" collapsed="false">
      <c r="A555" s="0" t="n">
        <f aca="false">A554+100</f>
        <v>41500</v>
      </c>
      <c r="B555" s="0" t="n">
        <f aca="false">B554</f>
        <v>2.2E-007</v>
      </c>
      <c r="C555" s="0" t="n">
        <f aca="false">1/(2*PI()*$B$2*B555)</f>
        <v>14468.6311901723</v>
      </c>
      <c r="D555" s="0" t="n">
        <f aca="false">A555/(A555+C555)*100</f>
        <v>74.1486777816484</v>
      </c>
      <c r="E555" s="0" t="n">
        <f aca="false">A555</f>
        <v>41500</v>
      </c>
      <c r="F555" s="0" t="n">
        <f aca="false">0.637*($B$1/0.707)/SQRT(A555*A555+C555*C555)*1000</f>
        <v>4.92009673066085</v>
      </c>
      <c r="G555" s="0" t="n">
        <f aca="false">F555*F555*A555/1000000</f>
        <v>1.00460510132097</v>
      </c>
      <c r="H555" s="0" t="n">
        <f aca="false">$B$1/A555</f>
        <v>0.00578313253012048</v>
      </c>
    </row>
    <row r="556" customFormat="false" ht="15" hidden="false" customHeight="false" outlineLevel="0" collapsed="false">
      <c r="A556" s="0" t="n">
        <f aca="false">A555+100</f>
        <v>41600</v>
      </c>
      <c r="B556" s="0" t="n">
        <f aca="false">B555</f>
        <v>2.2E-007</v>
      </c>
      <c r="C556" s="0" t="n">
        <f aca="false">1/(2*PI()*$B$2*B556)</f>
        <v>14468.6311901723</v>
      </c>
      <c r="D556" s="0" t="n">
        <f aca="false">A556/(A556+C556)*100</f>
        <v>74.1947843508112</v>
      </c>
      <c r="E556" s="0" t="n">
        <f aca="false">A556</f>
        <v>41600</v>
      </c>
      <c r="F556" s="0" t="n">
        <f aca="false">0.637*($B$1/0.707)/SQRT(A556*A556+C556*C556)*1000</f>
        <v>4.90954725471854</v>
      </c>
      <c r="G556" s="0" t="n">
        <f aca="false">F556*F556*A556/1000000</f>
        <v>1.00271201664668</v>
      </c>
      <c r="H556" s="0" t="n">
        <f aca="false">$B$1/A556</f>
        <v>0.00576923076923077</v>
      </c>
    </row>
    <row r="557" customFormat="false" ht="15" hidden="false" customHeight="false" outlineLevel="0" collapsed="false">
      <c r="A557" s="0" t="n">
        <f aca="false">A556+100</f>
        <v>41700</v>
      </c>
      <c r="B557" s="0" t="n">
        <f aca="false">B556</f>
        <v>2.2E-007</v>
      </c>
      <c r="C557" s="0" t="n">
        <f aca="false">1/(2*PI()*$B$2*B557)</f>
        <v>14468.6311901723</v>
      </c>
      <c r="D557" s="0" t="n">
        <f aca="false">A557/(A557+C557)*100</f>
        <v>74.2407267480219</v>
      </c>
      <c r="E557" s="0" t="n">
        <f aca="false">A557</f>
        <v>41700</v>
      </c>
      <c r="F557" s="0" t="n">
        <f aca="false">0.637*($B$1/0.707)/SQRT(A557*A557+C557*C557)*1000</f>
        <v>4.89904020208432</v>
      </c>
      <c r="G557" s="0" t="n">
        <f aca="false">F557*F557*A557/1000000</f>
        <v>1.00082480739832</v>
      </c>
      <c r="H557" s="0" t="n">
        <f aca="false">$B$1/A557</f>
        <v>0.00575539568345324</v>
      </c>
    </row>
    <row r="558" customFormat="false" ht="15" hidden="false" customHeight="false" outlineLevel="0" collapsed="false">
      <c r="A558" s="0" t="n">
        <f aca="false">A557+100</f>
        <v>41800</v>
      </c>
      <c r="B558" s="0" t="n">
        <f aca="false">B557</f>
        <v>2.2E-007</v>
      </c>
      <c r="C558" s="0" t="n">
        <f aca="false">1/(2*PI()*$B$2*B558)</f>
        <v>14468.6311901723</v>
      </c>
      <c r="D558" s="0" t="n">
        <f aca="false">A558/(A558+C558)*100</f>
        <v>74.2865058485742</v>
      </c>
      <c r="E558" s="0" t="n">
        <f aca="false">A558</f>
        <v>41800</v>
      </c>
      <c r="F558" s="0" t="n">
        <f aca="false">0.637*($B$1/0.707)/SQRT(A558*A558+C558*C558)*1000</f>
        <v>4.88857533577425</v>
      </c>
      <c r="G558" s="0" t="n">
        <f aca="false">F558*F558*A558/1000000</f>
        <v>0.998943456405987</v>
      </c>
      <c r="H558" s="0" t="n">
        <f aca="false">$B$1/A558</f>
        <v>0.00574162679425837</v>
      </c>
    </row>
    <row r="559" customFormat="false" ht="15" hidden="false" customHeight="false" outlineLevel="0" collapsed="false">
      <c r="A559" s="0" t="n">
        <f aca="false">A558+100</f>
        <v>41900</v>
      </c>
      <c r="B559" s="0" t="n">
        <f aca="false">B558</f>
        <v>2.2E-007</v>
      </c>
      <c r="C559" s="0" t="n">
        <f aca="false">1/(2*PI()*$B$2*B559)</f>
        <v>14468.6311901723</v>
      </c>
      <c r="D559" s="0" t="n">
        <f aca="false">A559/(A559+C559)*100</f>
        <v>74.3321225215508</v>
      </c>
      <c r="E559" s="0" t="n">
        <f aca="false">A559</f>
        <v>41900</v>
      </c>
      <c r="F559" s="0" t="n">
        <f aca="false">0.637*($B$1/0.707)/SQRT(A559*A559+C559*C559)*1000</f>
        <v>4.87815242039431</v>
      </c>
      <c r="G559" s="0" t="n">
        <f aca="false">F559*F559*A559/1000000</f>
        <v>0.997067946433493</v>
      </c>
      <c r="H559" s="0" t="n">
        <f aca="false">$B$1/A559</f>
        <v>0.00572792362768496</v>
      </c>
    </row>
    <row r="560" customFormat="false" ht="15" hidden="false" customHeight="false" outlineLevel="0" collapsed="false">
      <c r="A560" s="0" t="n">
        <f aca="false">A559+100</f>
        <v>42000</v>
      </c>
      <c r="B560" s="0" t="n">
        <f aca="false">B559</f>
        <v>2.2E-007</v>
      </c>
      <c r="C560" s="0" t="n">
        <f aca="false">1/(2*PI()*$B$2*B560)</f>
        <v>14468.6311901723</v>
      </c>
      <c r="D560" s="0" t="n">
        <f aca="false">A560/(A560+C560)*100</f>
        <v>74.3775776298782</v>
      </c>
      <c r="E560" s="0" t="n">
        <f aca="false">A560</f>
        <v>42000</v>
      </c>
      <c r="F560" s="0" t="n">
        <f aca="false">0.637*($B$1/0.707)/SQRT(A560*A560+C560*C560)*1000</f>
        <v>4.8677712221292</v>
      </c>
      <c r="G560" s="0" t="n">
        <f aca="false">F560*F560*A560/1000000</f>
        <v>0.995198260181548</v>
      </c>
      <c r="H560" s="0" t="n">
        <f aca="false">$B$1/A560</f>
        <v>0.00571428571428571</v>
      </c>
    </row>
    <row r="561" customFormat="false" ht="15" hidden="false" customHeight="false" outlineLevel="0" collapsed="false">
      <c r="A561" s="0" t="n">
        <f aca="false">A560+100</f>
        <v>42100</v>
      </c>
      <c r="B561" s="0" t="n">
        <f aca="false">B560</f>
        <v>2.2E-007</v>
      </c>
      <c r="C561" s="0" t="n">
        <f aca="false">1/(2*PI()*$B$2*B561)</f>
        <v>14468.6311901723</v>
      </c>
      <c r="D561" s="0" t="n">
        <f aca="false">A561/(A561+C561)*100</f>
        <v>74.4228720303808</v>
      </c>
      <c r="E561" s="0" t="n">
        <f aca="false">A561</f>
        <v>42100</v>
      </c>
      <c r="F561" s="0" t="n">
        <f aca="false">0.637*($B$1/0.707)/SQRT(A561*A561+C561*C561)*1000</f>
        <v>4.85743150873121</v>
      </c>
      <c r="G561" s="0" t="n">
        <f aca="false">F561*F561*A561/1000000</f>
        <v>0.993334380290822</v>
      </c>
      <c r="H561" s="0" t="n">
        <f aca="false">$B$1/A561</f>
        <v>0.00570071258907363</v>
      </c>
    </row>
    <row r="562" customFormat="false" ht="15" hidden="false" customHeight="false" outlineLevel="0" collapsed="false">
      <c r="A562" s="0" t="n">
        <f aca="false">A561+100</f>
        <v>42200</v>
      </c>
      <c r="B562" s="0" t="n">
        <f aca="false">B561</f>
        <v>2.2E-007</v>
      </c>
      <c r="C562" s="0" t="n">
        <f aca="false">1/(2*PI()*$B$2*B562)</f>
        <v>14468.6311901723</v>
      </c>
      <c r="D562" s="0" t="n">
        <f aca="false">A562/(A562+C562)*100</f>
        <v>74.4680065738353</v>
      </c>
      <c r="E562" s="0" t="n">
        <f aca="false">A562</f>
        <v>42200</v>
      </c>
      <c r="F562" s="0" t="n">
        <f aca="false">0.637*($B$1/0.707)/SQRT(A562*A562+C562*C562)*1000</f>
        <v>4.84713304950913</v>
      </c>
      <c r="G562" s="0" t="n">
        <f aca="false">F562*F562*A562/1000000</f>
        <v>0.991476289344963</v>
      </c>
      <c r="H562" s="0" t="n">
        <f aca="false">$B$1/A562</f>
        <v>0.00568720379146919</v>
      </c>
    </row>
    <row r="563" customFormat="false" ht="15" hidden="false" customHeight="false" outlineLevel="0" collapsed="false">
      <c r="A563" s="0" t="n">
        <f aca="false">A562+100</f>
        <v>42300</v>
      </c>
      <c r="B563" s="0" t="n">
        <f aca="false">B562</f>
        <v>2.2E-007</v>
      </c>
      <c r="C563" s="0" t="n">
        <f aca="false">1/(2*PI()*$B$2*B563)</f>
        <v>14468.6311901723</v>
      </c>
      <c r="D563" s="0" t="n">
        <f aca="false">A563/(A563+C563)*100</f>
        <v>74.5129821050237</v>
      </c>
      <c r="E563" s="0" t="n">
        <f aca="false">A563</f>
        <v>42300</v>
      </c>
      <c r="F563" s="0" t="n">
        <f aca="false">0.637*($B$1/0.707)/SQRT(A563*A563+C563*C563)*1000</f>
        <v>4.83687561531723</v>
      </c>
      <c r="G563" s="0" t="n">
        <f aca="false">F563*F563*A563/1000000</f>
        <v>0.989623969873535</v>
      </c>
      <c r="H563" s="0" t="n">
        <f aca="false">$B$1/A563</f>
        <v>0.00567375886524823</v>
      </c>
    </row>
    <row r="564" customFormat="false" ht="15" hidden="false" customHeight="false" outlineLevel="0" collapsed="false">
      <c r="A564" s="0" t="n">
        <f aca="false">A563+100</f>
        <v>42400</v>
      </c>
      <c r="B564" s="0" t="n">
        <f aca="false">B563</f>
        <v>2.2E-007</v>
      </c>
      <c r="C564" s="0" t="n">
        <f aca="false">1/(2*PI()*$B$2*B564)</f>
        <v>14468.6311901723</v>
      </c>
      <c r="D564" s="0" t="n">
        <f aca="false">A564/(A564+C564)*100</f>
        <v>74.5577994627859</v>
      </c>
      <c r="E564" s="0" t="n">
        <f aca="false">A564</f>
        <v>42400</v>
      </c>
      <c r="F564" s="0" t="n">
        <f aca="false">0.637*($B$1/0.707)/SQRT(A564*A564+C564*C564)*1000</f>
        <v>4.82665897854434</v>
      </c>
      <c r="G564" s="0" t="n">
        <f aca="false">F564*F564*A564/1000000</f>
        <v>0.987777404354898</v>
      </c>
      <c r="H564" s="0" t="n">
        <f aca="false">$B$1/A564</f>
        <v>0.00566037735849057</v>
      </c>
    </row>
    <row r="565" customFormat="false" ht="15" hidden="false" customHeight="false" outlineLevel="0" collapsed="false">
      <c r="A565" s="0" t="n">
        <f aca="false">A564+100</f>
        <v>42500</v>
      </c>
      <c r="B565" s="0" t="n">
        <f aca="false">B564</f>
        <v>2.2E-007</v>
      </c>
      <c r="C565" s="0" t="n">
        <f aca="false">1/(2*PI()*$B$2*B565)</f>
        <v>14468.6311901723</v>
      </c>
      <c r="D565" s="0" t="n">
        <f aca="false">A565/(A565+C565)*100</f>
        <v>74.6024594800721</v>
      </c>
      <c r="E565" s="0" t="n">
        <f aca="false">A565</f>
        <v>42500</v>
      </c>
      <c r="F565" s="0" t="n">
        <f aca="false">0.637*($B$1/0.707)/SQRT(A565*A565+C565*C565)*1000</f>
        <v>4.81648291310289</v>
      </c>
      <c r="G565" s="0" t="n">
        <f aca="false">F565*F565*A565/1000000</f>
        <v>0.985936575219015</v>
      </c>
      <c r="H565" s="0" t="n">
        <f aca="false">$B$1/A565</f>
        <v>0.00564705882352941</v>
      </c>
    </row>
    <row r="566" customFormat="false" ht="15" hidden="false" customHeight="false" outlineLevel="0" collapsed="false">
      <c r="A566" s="0" t="n">
        <f aca="false">A565+100</f>
        <v>42600</v>
      </c>
      <c r="B566" s="0" t="n">
        <f aca="false">B565</f>
        <v>2.2E-007</v>
      </c>
      <c r="C566" s="0" t="n">
        <f aca="false">1/(2*PI()*$B$2*B566)</f>
        <v>14468.6311901723</v>
      </c>
      <c r="D566" s="0" t="n">
        <f aca="false">A566/(A566+C566)*100</f>
        <v>74.6469629839941</v>
      </c>
      <c r="E566" s="0" t="n">
        <f aca="false">A566</f>
        <v>42600</v>
      </c>
      <c r="F566" s="0" t="n">
        <f aca="false">0.637*($B$1/0.707)/SQRT(A566*A566+C566*C566)*1000</f>
        <v>4.80634719441816</v>
      </c>
      <c r="G566" s="0" t="n">
        <f aca="false">F566*F566*A566/1000000</f>
        <v>0.984101464850208</v>
      </c>
      <c r="H566" s="0" t="n">
        <f aca="false">$B$1/A566</f>
        <v>0.00563380281690141</v>
      </c>
    </row>
    <row r="567" customFormat="false" ht="15" hidden="false" customHeight="false" outlineLevel="0" collapsed="false">
      <c r="A567" s="0" t="n">
        <f aca="false">A566+100</f>
        <v>42700</v>
      </c>
      <c r="B567" s="0" t="n">
        <f aca="false">B566</f>
        <v>2.2E-007</v>
      </c>
      <c r="C567" s="0" t="n">
        <f aca="false">1/(2*PI()*$B$2*B567)</f>
        <v>14468.6311901723</v>
      </c>
      <c r="D567" s="0" t="n">
        <f aca="false">A567/(A567+C567)*100</f>
        <v>74.6913107958765</v>
      </c>
      <c r="E567" s="0" t="n">
        <f aca="false">A567</f>
        <v>42700</v>
      </c>
      <c r="F567" s="0" t="n">
        <f aca="false">0.637*($B$1/0.707)/SQRT(A567*A567+C567*C567)*1000</f>
        <v>4.79625159941743</v>
      </c>
      <c r="G567" s="0" t="n">
        <f aca="false">F567*F567*A567/1000000</f>
        <v>0.982272055589838</v>
      </c>
      <c r="H567" s="0" t="n">
        <f aca="false">$B$1/A567</f>
        <v>0.00562060889929742</v>
      </c>
    </row>
    <row r="568" customFormat="false" ht="15" hidden="false" customHeight="false" outlineLevel="0" collapsed="false">
      <c r="A568" s="0" t="n">
        <f aca="false">A567+100</f>
        <v>42800</v>
      </c>
      <c r="B568" s="0" t="n">
        <f aca="false">B567</f>
        <v>2.2E-007</v>
      </c>
      <c r="C568" s="0" t="n">
        <f aca="false">1/(2*PI()*$B$2*B568)</f>
        <v>14468.6311901723</v>
      </c>
      <c r="D568" s="0" t="n">
        <f aca="false">A568/(A568+C568)*100</f>
        <v>74.7355037313076</v>
      </c>
      <c r="E568" s="0" t="n">
        <f aca="false">A568</f>
        <v>42800</v>
      </c>
      <c r="F568" s="0" t="n">
        <f aca="false">0.637*($B$1/0.707)/SQRT(A568*A568+C568*C568)*1000</f>
        <v>4.78619590651934</v>
      </c>
      <c r="G568" s="0" t="n">
        <f aca="false">F568*F568*A568/1000000</f>
        <v>0.980448329738932</v>
      </c>
      <c r="H568" s="0" t="n">
        <f aca="false">$B$1/A568</f>
        <v>0.00560747663551402</v>
      </c>
    </row>
    <row r="569" customFormat="false" ht="15" hidden="false" customHeight="false" outlineLevel="0" collapsed="false">
      <c r="A569" s="0" t="n">
        <f aca="false">A568+100</f>
        <v>42900</v>
      </c>
      <c r="B569" s="0" t="n">
        <f aca="false">B568</f>
        <v>2.2E-007</v>
      </c>
      <c r="C569" s="0" t="n">
        <f aca="false">1/(2*PI()*$B$2*B569)</f>
        <v>14468.6311901723</v>
      </c>
      <c r="D569" s="0" t="n">
        <f aca="false">A569/(A569+C569)*100</f>
        <v>74.7795426001886</v>
      </c>
      <c r="E569" s="0" t="n">
        <f aca="false">A569</f>
        <v>42900</v>
      </c>
      <c r="F569" s="0" t="n">
        <f aca="false">0.637*($B$1/0.707)/SQRT(A569*A569+C569*C569)*1000</f>
        <v>4.77617989562323</v>
      </c>
      <c r="G569" s="0" t="n">
        <f aca="false">F569*F569*A569/1000000</f>
        <v>0.978630269560754</v>
      </c>
      <c r="H569" s="0" t="n">
        <f aca="false">$B$1/A569</f>
        <v>0.00559440559440559</v>
      </c>
    </row>
    <row r="570" customFormat="false" ht="15" hidden="false" customHeight="false" outlineLevel="0" collapsed="false">
      <c r="A570" s="0" t="n">
        <f aca="false">A569+100</f>
        <v>43000</v>
      </c>
      <c r="B570" s="0" t="n">
        <f aca="false">B569</f>
        <v>2.2E-007</v>
      </c>
      <c r="C570" s="0" t="n">
        <f aca="false">1/(2*PI()*$B$2*B570)</f>
        <v>14468.6311901723</v>
      </c>
      <c r="D570" s="0" t="n">
        <f aca="false">A570/(A570+C570)*100</f>
        <v>74.8234282067839</v>
      </c>
      <c r="E570" s="0" t="n">
        <f aca="false">A570</f>
        <v>43000</v>
      </c>
      <c r="F570" s="0" t="n">
        <f aca="false">0.637*($B$1/0.707)/SQRT(A570*A570+C570*C570)*1000</f>
        <v>4.76620334809854</v>
      </c>
      <c r="G570" s="0" t="n">
        <f aca="false">F570*F570*A570/1000000</f>
        <v>0.976817857283306</v>
      </c>
      <c r="H570" s="0" t="n">
        <f aca="false">$B$1/A570</f>
        <v>0.00558139534883721</v>
      </c>
    </row>
    <row r="571" customFormat="false" ht="15" hidden="false" customHeight="false" outlineLevel="0" collapsed="false">
      <c r="A571" s="0" t="n">
        <f aca="false">A570+100</f>
        <v>43100</v>
      </c>
      <c r="B571" s="0" t="n">
        <f aca="false">B570</f>
        <v>2.2E-007</v>
      </c>
      <c r="C571" s="0" t="n">
        <f aca="false">1/(2*PI()*$B$2*B571)</f>
        <v>14468.6311901723</v>
      </c>
      <c r="D571" s="0" t="n">
        <f aca="false">A571/(A571+C571)*100</f>
        <v>74.8671613497694</v>
      </c>
      <c r="E571" s="0" t="n">
        <f aca="false">A571</f>
        <v>43100</v>
      </c>
      <c r="F571" s="0" t="n">
        <f aca="false">0.637*($B$1/0.707)/SQRT(A571*A571+C571*C571)*1000</f>
        <v>4.7562660467743</v>
      </c>
      <c r="G571" s="0" t="n">
        <f aca="false">F571*F571*A571/1000000</f>
        <v>0.975011075101783</v>
      </c>
      <c r="H571" s="0" t="n">
        <f aca="false">$B$1/A571</f>
        <v>0.00556844547563805</v>
      </c>
    </row>
    <row r="572" customFormat="false" ht="15" hidden="false" customHeight="false" outlineLevel="0" collapsed="false">
      <c r="A572" s="0" t="n">
        <f aca="false">A571+100</f>
        <v>43200</v>
      </c>
      <c r="B572" s="0" t="n">
        <f aca="false">B571</f>
        <v>2.2E-007</v>
      </c>
      <c r="C572" s="0" t="n">
        <f aca="false">1/(2*PI()*$B$2*B572)</f>
        <v>14468.6311901723</v>
      </c>
      <c r="D572" s="0" t="n">
        <f aca="false">A572/(A572+C572)*100</f>
        <v>74.9107428222815</v>
      </c>
      <c r="E572" s="0" t="n">
        <f aca="false">A572</f>
        <v>43200</v>
      </c>
      <c r="F572" s="0" t="n">
        <f aca="false">0.637*($B$1/0.707)/SQRT(A572*A572+C572*C572)*1000</f>
        <v>4.74636777592868</v>
      </c>
      <c r="G572" s="0" t="n">
        <f aca="false">F572*F572*A572/1000000</f>
        <v>0.973209905180966</v>
      </c>
      <c r="H572" s="0" t="n">
        <f aca="false">$B$1/A572</f>
        <v>0.00555555555555556</v>
      </c>
    </row>
    <row r="573" customFormat="false" ht="15" hidden="false" customHeight="false" outlineLevel="0" collapsed="false">
      <c r="A573" s="0" t="n">
        <f aca="false">A572+100</f>
        <v>43300</v>
      </c>
      <c r="B573" s="0" t="n">
        <f aca="false">B572</f>
        <v>2.2E-007</v>
      </c>
      <c r="C573" s="0" t="n">
        <f aca="false">1/(2*PI()*$B$2*B573)</f>
        <v>14468.6311901723</v>
      </c>
      <c r="D573" s="0" t="n">
        <f aca="false">A573/(A573+C573)*100</f>
        <v>74.9541734119646</v>
      </c>
      <c r="E573" s="0" t="n">
        <f aca="false">A573</f>
        <v>43300</v>
      </c>
      <c r="F573" s="0" t="n">
        <f aca="false">0.637*($B$1/0.707)/SQRT(A573*A573+C573*C573)*1000</f>
        <v>4.73650832127864</v>
      </c>
      <c r="G573" s="0" t="n">
        <f aca="false">F573*F573*A573/1000000</f>
        <v>0.971414329657561</v>
      </c>
      <c r="H573" s="0" t="n">
        <f aca="false">$B$1/A573</f>
        <v>0.00554272517321016</v>
      </c>
    </row>
    <row r="574" customFormat="false" ht="15" hidden="false" customHeight="false" outlineLevel="0" collapsed="false">
      <c r="A574" s="0" t="n">
        <f aca="false">A573+100</f>
        <v>43400</v>
      </c>
      <c r="B574" s="0" t="n">
        <f aca="false">B573</f>
        <v>2.2E-007</v>
      </c>
      <c r="C574" s="0" t="n">
        <f aca="false">1/(2*PI()*$B$2*B574)</f>
        <v>14468.6311901723</v>
      </c>
      <c r="D574" s="0" t="n">
        <f aca="false">A574/(A574+C574)*100</f>
        <v>74.9974539010187</v>
      </c>
      <c r="E574" s="0" t="n">
        <f aca="false">A574</f>
        <v>43400</v>
      </c>
      <c r="F574" s="0" t="n">
        <f aca="false">0.637*($B$1/0.707)/SQRT(A574*A574+C574*C574)*1000</f>
        <v>4.72668746996953</v>
      </c>
      <c r="G574" s="0" t="n">
        <f aca="false">F574*F574*A574/1000000</f>
        <v>0.969624330642487</v>
      </c>
      <c r="H574" s="0" t="n">
        <f aca="false">$B$1/A574</f>
        <v>0.00552995391705069</v>
      </c>
    </row>
    <row r="575" customFormat="false" ht="15" hidden="false" customHeight="false" outlineLevel="0" collapsed="false">
      <c r="A575" s="0" t="n">
        <f aca="false">A574+100</f>
        <v>43500</v>
      </c>
      <c r="B575" s="0" t="n">
        <f aca="false">B574</f>
        <v>2.2E-007</v>
      </c>
      <c r="C575" s="0" t="n">
        <f aca="false">1/(2*PI()*$B$2*B575)</f>
        <v>14468.6311901723</v>
      </c>
      <c r="D575" s="0" t="n">
        <f aca="false">A575/(A575+C575)*100</f>
        <v>75.0405850662466</v>
      </c>
      <c r="E575" s="0" t="n">
        <f aca="false">A575</f>
        <v>43500</v>
      </c>
      <c r="F575" s="0" t="n">
        <f aca="false">0.637*($B$1/0.707)/SQRT(A575*A575+C575*C575)*1000</f>
        <v>4.71690501056489</v>
      </c>
      <c r="G575" s="0" t="n">
        <f aca="false">F575*F575*A575/1000000</f>
        <v>0.96783989022311</v>
      </c>
      <c r="H575" s="0" t="n">
        <f aca="false">$B$1/A575</f>
        <v>0.00551724137931034</v>
      </c>
    </row>
    <row r="576" customFormat="false" ht="15" hidden="false" customHeight="false" outlineLevel="0" collapsed="false">
      <c r="A576" s="0" t="n">
        <f aca="false">A575+100</f>
        <v>43600</v>
      </c>
      <c r="B576" s="0" t="n">
        <f aca="false">B575</f>
        <v>2.2E-007</v>
      </c>
      <c r="C576" s="0" t="n">
        <f aca="false">1/(2*PI()*$B$2*B576)</f>
        <v>14468.6311901723</v>
      </c>
      <c r="D576" s="0" t="n">
        <f aca="false">A576/(A576+C576)*100</f>
        <v>75.0835676791</v>
      </c>
      <c r="E576" s="0" t="n">
        <f aca="false">A576</f>
        <v>43600</v>
      </c>
      <c r="F576" s="0" t="n">
        <f aca="false">0.637*($B$1/0.707)/SQRT(A576*A576+C576*C576)*1000</f>
        <v>4.70716073303621</v>
      </c>
      <c r="G576" s="0" t="n">
        <f aca="false">F576*F576*A576/1000000</f>
        <v>0.966060990465416</v>
      </c>
      <c r="H576" s="0" t="n">
        <f aca="false">$B$1/A576</f>
        <v>0.0055045871559633</v>
      </c>
    </row>
    <row r="577" customFormat="false" ht="15" hidden="false" customHeight="false" outlineLevel="0" collapsed="false">
      <c r="A577" s="0" t="n">
        <f aca="false">A576+100</f>
        <v>43700</v>
      </c>
      <c r="B577" s="0" t="n">
        <f aca="false">B576</f>
        <v>2.2E-007</v>
      </c>
      <c r="C577" s="0" t="n">
        <f aca="false">1/(2*PI()*$B$2*B577)</f>
        <v>14468.6311901723</v>
      </c>
      <c r="D577" s="0" t="n">
        <f aca="false">A577/(A577+C577)*100</f>
        <v>75.1264025057258</v>
      </c>
      <c r="E577" s="0" t="n">
        <f aca="false">A577</f>
        <v>43700</v>
      </c>
      <c r="F577" s="0" t="n">
        <f aca="false">0.637*($B$1/0.707)/SQRT(A577*A577+C577*C577)*1000</f>
        <v>4.69745442875282</v>
      </c>
      <c r="G577" s="0" t="n">
        <f aca="false">F577*F577*A577/1000000</f>
        <v>0.964287613416155</v>
      </c>
      <c r="H577" s="0" t="n">
        <f aca="false">$B$1/A577</f>
        <v>0.00549199084668192</v>
      </c>
    </row>
    <row r="578" customFormat="false" ht="15" hidden="false" customHeight="false" outlineLevel="0" collapsed="false">
      <c r="A578" s="0" t="n">
        <f aca="false">A577+100</f>
        <v>43800</v>
      </c>
      <c r="B578" s="0" t="n">
        <f aca="false">B577</f>
        <v>2.2E-007</v>
      </c>
      <c r="C578" s="0" t="n">
        <f aca="false">1/(2*PI()*$B$2*B578)</f>
        <v>14468.6311901723</v>
      </c>
      <c r="D578" s="0" t="n">
        <f aca="false">A578/(A578+C578)*100</f>
        <v>75.1690903070114</v>
      </c>
      <c r="E578" s="0" t="n">
        <f aca="false">A578</f>
        <v>43800</v>
      </c>
      <c r="F578" s="0" t="n">
        <f aca="false">0.637*($B$1/0.707)/SQRT(A578*A578+C578*C578)*1000</f>
        <v>4.68778589047182</v>
      </c>
      <c r="G578" s="0" t="n">
        <f aca="false">F578*F578*A578/1000000</f>
        <v>0.962519741104912</v>
      </c>
      <c r="H578" s="0" t="n">
        <f aca="false">$B$1/A578</f>
        <v>0.00547945205479452</v>
      </c>
    </row>
    <row r="579" customFormat="false" ht="15" hidden="false" customHeight="false" outlineLevel="0" collapsed="false">
      <c r="A579" s="0" t="n">
        <f aca="false">A578+100</f>
        <v>43900</v>
      </c>
      <c r="B579" s="0" t="n">
        <f aca="false">B578</f>
        <v>2.2E-007</v>
      </c>
      <c r="C579" s="0" t="n">
        <f aca="false">1/(2*PI()*$B$2*B579)</f>
        <v>14468.6311901723</v>
      </c>
      <c r="D579" s="0" t="n">
        <f aca="false">A579/(A579+C579)*100</f>
        <v>75.2116318386297</v>
      </c>
      <c r="E579" s="0" t="n">
        <f aca="false">A579</f>
        <v>43900</v>
      </c>
      <c r="F579" s="0" t="n">
        <f aca="false">0.637*($B$1/0.707)/SQRT(A579*A579+C579*C579)*1000</f>
        <v>4.67815491232805</v>
      </c>
      <c r="G579" s="0" t="n">
        <f aca="false">F579*F579*A579/1000000</f>
        <v>0.960757355546143</v>
      </c>
      <c r="H579" s="0" t="n">
        <f aca="false">$B$1/A579</f>
        <v>0.00546697038724374</v>
      </c>
    </row>
    <row r="580" customFormat="false" ht="15" hidden="false" customHeight="false" outlineLevel="0" collapsed="false">
      <c r="A580" s="0" t="n">
        <f aca="false">A579+100</f>
        <v>44000</v>
      </c>
      <c r="B580" s="0" t="n">
        <f aca="false">B579</f>
        <v>2.2E-007</v>
      </c>
      <c r="C580" s="0" t="n">
        <f aca="false">1/(2*PI()*$B$2*B580)</f>
        <v>14468.6311901723</v>
      </c>
      <c r="D580" s="0" t="n">
        <f aca="false">A580/(A580+C580)*100</f>
        <v>75.2540278510843</v>
      </c>
      <c r="E580" s="0" t="n">
        <f aca="false">A580</f>
        <v>44000</v>
      </c>
      <c r="F580" s="0" t="n">
        <f aca="false">0.637*($B$1/0.707)/SQRT(A580*A580+C580*C580)*1000</f>
        <v>4.66856128982416</v>
      </c>
      <c r="G580" s="0" t="n">
        <f aca="false">F580*F580*A580/1000000</f>
        <v>0.959000438741164</v>
      </c>
      <c r="H580" s="0" t="n">
        <f aca="false">$B$1/A580</f>
        <v>0.00545454545454546</v>
      </c>
    </row>
    <row r="581" customFormat="false" ht="15" hidden="false" customHeight="false" outlineLevel="0" collapsed="false">
      <c r="A581" s="0" t="n">
        <f aca="false">A580+100</f>
        <v>44100</v>
      </c>
      <c r="B581" s="0" t="n">
        <f aca="false">B580</f>
        <v>2.2E-007</v>
      </c>
      <c r="C581" s="0" t="n">
        <f aca="false">1/(2*PI()*$B$2*B581)</f>
        <v>14468.6311901723</v>
      </c>
      <c r="D581" s="0" t="n">
        <f aca="false">A581/(A581+C581)*100</f>
        <v>75.2962790897526</v>
      </c>
      <c r="E581" s="0" t="n">
        <f aca="false">A581</f>
        <v>44100</v>
      </c>
      <c r="F581" s="0" t="n">
        <f aca="false">0.637*($B$1/0.707)/SQRT(A581*A581+C581*C581)*1000</f>
        <v>4.65900481982075</v>
      </c>
      <c r="G581" s="0" t="n">
        <f aca="false">F581*F581*A581/1000000</f>
        <v>0.957248972680084</v>
      </c>
      <c r="H581" s="0" t="n">
        <f aca="false">$B$1/A581</f>
        <v>0.0054421768707483</v>
      </c>
    </row>
    <row r="582" customFormat="false" ht="15" hidden="false" customHeight="false" outlineLevel="0" collapsed="false">
      <c r="A582" s="0" t="n">
        <f aca="false">A581+100</f>
        <v>44200</v>
      </c>
      <c r="B582" s="0" t="n">
        <f aca="false">B581</f>
        <v>2.2E-007</v>
      </c>
      <c r="C582" s="0" t="n">
        <f aca="false">1/(2*PI()*$B$2*B582)</f>
        <v>14468.6311901723</v>
      </c>
      <c r="D582" s="0" t="n">
        <f aca="false">A582/(A582+C582)*100</f>
        <v>75.3383862949304</v>
      </c>
      <c r="E582" s="0" t="n">
        <f aca="false">A582</f>
        <v>44200</v>
      </c>
      <c r="F582" s="0" t="n">
        <f aca="false">0.637*($B$1/0.707)/SQRT(A582*A582+C582*C582)*1000</f>
        <v>4.64948530052653</v>
      </c>
      <c r="G582" s="0" t="n">
        <f aca="false">F582*F582*A582/1000000</f>
        <v>0.955502939343701</v>
      </c>
      <c r="H582" s="0" t="n">
        <f aca="false">$B$1/A582</f>
        <v>0.00542986425339366</v>
      </c>
    </row>
    <row r="583" customFormat="false" ht="15" hidden="false" customHeight="false" outlineLevel="0" collapsed="false">
      <c r="A583" s="0" t="n">
        <f aca="false">A582+100</f>
        <v>44300</v>
      </c>
      <c r="B583" s="0" t="n">
        <f aca="false">B582</f>
        <v>2.2E-007</v>
      </c>
      <c r="C583" s="0" t="n">
        <f aca="false">1/(2*PI()*$B$2*B583)</f>
        <v>14468.6311901723</v>
      </c>
      <c r="D583" s="0" t="n">
        <f aca="false">A583/(A583+C583)*100</f>
        <v>75.3803502018746</v>
      </c>
      <c r="E583" s="0" t="n">
        <f aca="false">A583</f>
        <v>44300</v>
      </c>
      <c r="F583" s="0" t="n">
        <f aca="false">0.637*($B$1/0.707)/SQRT(A583*A583+C583*C583)*1000</f>
        <v>4.64000253148854</v>
      </c>
      <c r="G583" s="0" t="n">
        <f aca="false">F583*F583*A583/1000000</f>
        <v>0.953762320705347</v>
      </c>
      <c r="H583" s="0" t="n">
        <f aca="false">$B$1/A583</f>
        <v>0.0054176072234763</v>
      </c>
    </row>
    <row r="584" customFormat="false" ht="15" hidden="false" customHeight="false" outlineLevel="0" collapsed="false">
      <c r="A584" s="0" t="n">
        <f aca="false">A583+100</f>
        <v>44400</v>
      </c>
      <c r="B584" s="0" t="n">
        <f aca="false">B583</f>
        <v>2.2E-007</v>
      </c>
      <c r="C584" s="0" t="n">
        <f aca="false">1/(2*PI()*$B$2*B584)</f>
        <v>14468.6311901723</v>
      </c>
      <c r="D584" s="0" t="n">
        <f aca="false">A584/(A584+C584)*100</f>
        <v>75.4221715408465</v>
      </c>
      <c r="E584" s="0" t="n">
        <f aca="false">A584</f>
        <v>44400</v>
      </c>
      <c r="F584" s="0" t="n">
        <f aca="false">0.637*($B$1/0.707)/SQRT(A584*A584+C584*C584)*1000</f>
        <v>4.63055631358253</v>
      </c>
      <c r="G584" s="0" t="n">
        <f aca="false">F584*F584*A584/1000000</f>
        <v>0.9520270987327</v>
      </c>
      <c r="H584" s="0" t="n">
        <f aca="false">$B$1/A584</f>
        <v>0.00540540540540541</v>
      </c>
    </row>
    <row r="585" customFormat="false" ht="15" hidden="false" customHeight="false" outlineLevel="0" collapsed="false">
      <c r="A585" s="0" t="n">
        <f aca="false">A584+100</f>
        <v>44500</v>
      </c>
      <c r="B585" s="0" t="n">
        <f aca="false">B584</f>
        <v>2.2E-007</v>
      </c>
      <c r="C585" s="0" t="n">
        <f aca="false">1/(2*PI()*$B$2*B585)</f>
        <v>14468.6311901723</v>
      </c>
      <c r="D585" s="0" t="n">
        <f aca="false">A585/(A585+C585)*100</f>
        <v>75.4638510371534</v>
      </c>
      <c r="E585" s="0" t="n">
        <f aca="false">A585</f>
        <v>44500</v>
      </c>
      <c r="F585" s="0" t="n">
        <f aca="false">0.637*($B$1/0.707)/SQRT(A585*A585+C585*C585)*1000</f>
        <v>4.62114644900328</v>
      </c>
      <c r="G585" s="0" t="n">
        <f aca="false">F585*F585*A585/1000000</f>
        <v>0.950297255389534</v>
      </c>
      <c r="H585" s="0" t="n">
        <f aca="false">$B$1/A585</f>
        <v>0.00539325842696629</v>
      </c>
    </row>
    <row r="586" customFormat="false" ht="15" hidden="false" customHeight="false" outlineLevel="0" collapsed="false">
      <c r="A586" s="0" t="n">
        <f aca="false">A585+100</f>
        <v>44600</v>
      </c>
      <c r="B586" s="0" t="n">
        <f aca="false">B585</f>
        <v>2.2E-007</v>
      </c>
      <c r="C586" s="0" t="n">
        <f aca="false">1/(2*PI()*$B$2*B586)</f>
        <v>14468.6311901723</v>
      </c>
      <c r="D586" s="0" t="n">
        <f aca="false">A586/(A586+C586)*100</f>
        <v>75.5053894111913</v>
      </c>
      <c r="E586" s="0" t="n">
        <f aca="false">A586</f>
        <v>44600</v>
      </c>
      <c r="F586" s="0" t="n">
        <f aca="false">0.637*($B$1/0.707)/SQRT(A586*A586+C586*C586)*1000</f>
        <v>4.61177274125506</v>
      </c>
      <c r="G586" s="0" t="n">
        <f aca="false">F586*F586*A586/1000000</f>
        <v>0.948572772637451</v>
      </c>
      <c r="H586" s="0" t="n">
        <f aca="false">$B$1/A586</f>
        <v>0.00538116591928251</v>
      </c>
    </row>
    <row r="587" customFormat="false" ht="15" hidden="false" customHeight="false" outlineLevel="0" collapsed="false">
      <c r="A587" s="0" t="n">
        <f aca="false">A586+100</f>
        <v>44700</v>
      </c>
      <c r="B587" s="0" t="n">
        <f aca="false">B586</f>
        <v>2.2E-007</v>
      </c>
      <c r="C587" s="0" t="n">
        <f aca="false">1/(2*PI()*$B$2*B587)</f>
        <v>14468.6311901723</v>
      </c>
      <c r="D587" s="0" t="n">
        <f aca="false">A587/(A587+C587)*100</f>
        <v>75.546787378486</v>
      </c>
      <c r="E587" s="0" t="n">
        <f aca="false">A587</f>
        <v>44700</v>
      </c>
      <c r="F587" s="0" t="n">
        <f aca="false">0.637*($B$1/0.707)/SQRT(A587*A587+C587*C587)*1000</f>
        <v>4.60243499514213</v>
      </c>
      <c r="G587" s="0" t="n">
        <f aca="false">F587*F587*A587/1000000</f>
        <v>0.946853632437549</v>
      </c>
      <c r="H587" s="0" t="n">
        <f aca="false">$B$1/A587</f>
        <v>0.00536912751677852</v>
      </c>
    </row>
    <row r="588" customFormat="false" ht="15" hidden="false" customHeight="false" outlineLevel="0" collapsed="false">
      <c r="A588" s="0" t="n">
        <f aca="false">A587+100</f>
        <v>44800</v>
      </c>
      <c r="B588" s="0" t="n">
        <f aca="false">B587</f>
        <v>2.2E-007</v>
      </c>
      <c r="C588" s="0" t="n">
        <f aca="false">1/(2*PI()*$B$2*B588)</f>
        <v>14468.6311901723</v>
      </c>
      <c r="D588" s="0" t="n">
        <f aca="false">A588/(A588+C588)*100</f>
        <v>75.5880456497341</v>
      </c>
      <c r="E588" s="0" t="n">
        <f aca="false">A588</f>
        <v>44800</v>
      </c>
      <c r="F588" s="0" t="n">
        <f aca="false">0.637*($B$1/0.707)/SQRT(A588*A588+C588*C588)*1000</f>
        <v>4.59313301675929</v>
      </c>
      <c r="G588" s="0" t="n">
        <f aca="false">F588*F588*A588/1000000</f>
        <v>0.945139816752063</v>
      </c>
      <c r="H588" s="0" t="n">
        <f aca="false">$B$1/A588</f>
        <v>0.00535714285714286</v>
      </c>
    </row>
    <row r="589" customFormat="false" ht="15" hidden="false" customHeight="false" outlineLevel="0" collapsed="false">
      <c r="A589" s="0" t="n">
        <f aca="false">A588+100</f>
        <v>44900</v>
      </c>
      <c r="B589" s="0" t="n">
        <f aca="false">B588</f>
        <v>2.2E-007</v>
      </c>
      <c r="C589" s="0" t="n">
        <f aca="false">1/(2*PI()*$B$2*B589)</f>
        <v>14468.6311901723</v>
      </c>
      <c r="D589" s="0" t="n">
        <f aca="false">A589/(A589+C589)*100</f>
        <v>75.6291649308442</v>
      </c>
      <c r="E589" s="0" t="n">
        <f aca="false">A589</f>
        <v>44900</v>
      </c>
      <c r="F589" s="0" t="n">
        <f aca="false">0.637*($B$1/0.707)/SQRT(A589*A589+C589*C589)*1000</f>
        <v>4.58386661348253</v>
      </c>
      <c r="G589" s="0" t="n">
        <f aca="false">F589*F589*A589/1000000</f>
        <v>0.943431307545969</v>
      </c>
      <c r="H589" s="0" t="n">
        <f aca="false">$B$1/A589</f>
        <v>0.00534521158129176</v>
      </c>
    </row>
    <row r="590" customFormat="false" ht="15" hidden="false" customHeight="false" outlineLevel="0" collapsed="false">
      <c r="A590" s="0" t="n">
        <f aca="false">A589+100</f>
        <v>45000</v>
      </c>
      <c r="B590" s="0" t="n">
        <f aca="false">B589</f>
        <v>2.2E-007</v>
      </c>
      <c r="C590" s="0" t="n">
        <f aca="false">1/(2*PI()*$B$2*B590)</f>
        <v>14468.6311901723</v>
      </c>
      <c r="D590" s="0" t="n">
        <f aca="false">A590/(A590+C590)*100</f>
        <v>75.6701459229763</v>
      </c>
      <c r="E590" s="0" t="n">
        <f aca="false">A590</f>
        <v>45000</v>
      </c>
      <c r="F590" s="0" t="n">
        <f aca="false">0.637*($B$1/0.707)/SQRT(A590*A590+C590*C590)*1000</f>
        <v>4.57463559395969</v>
      </c>
      <c r="G590" s="0" t="n">
        <f aca="false">F590*F590*A590/1000000</f>
        <v>0.941728086788533</v>
      </c>
      <c r="H590" s="0" t="n">
        <f aca="false">$B$1/A590</f>
        <v>0.00533333333333333</v>
      </c>
    </row>
    <row r="591" customFormat="false" ht="15" hidden="false" customHeight="false" outlineLevel="0" collapsed="false">
      <c r="A591" s="0" t="n">
        <f aca="false">A590+100</f>
        <v>45100</v>
      </c>
      <c r="B591" s="0" t="n">
        <f aca="false">B590</f>
        <v>2.2E-007</v>
      </c>
      <c r="C591" s="0" t="n">
        <f aca="false">1/(2*PI()*$B$2*B591)</f>
        <v>14468.6311901723</v>
      </c>
      <c r="D591" s="0" t="n">
        <f aca="false">A591/(A591+C591)*100</f>
        <v>75.7109893225827</v>
      </c>
      <c r="E591" s="0" t="n">
        <f aca="false">A591</f>
        <v>45100</v>
      </c>
      <c r="F591" s="0" t="n">
        <f aca="false">0.637*($B$1/0.707)/SQRT(A591*A591+C591*C591)*1000</f>
        <v>4.56543976810127</v>
      </c>
      <c r="G591" s="0" t="n">
        <f aca="false">F591*F591*A591/1000000</f>
        <v>0.940030136454842</v>
      </c>
      <c r="H591" s="0" t="n">
        <f aca="false">$B$1/A591</f>
        <v>0.00532150776053215</v>
      </c>
    </row>
    <row r="592" customFormat="false" ht="15" hidden="false" customHeight="false" outlineLevel="0" collapsed="false">
      <c r="A592" s="0" t="n">
        <f aca="false">A591+100</f>
        <v>45200</v>
      </c>
      <c r="B592" s="0" t="n">
        <f aca="false">B591</f>
        <v>2.2E-007</v>
      </c>
      <c r="C592" s="0" t="n">
        <f aca="false">1/(2*PI()*$B$2*B592)</f>
        <v>14468.6311901723</v>
      </c>
      <c r="D592" s="0" t="n">
        <f aca="false">A592/(A592+C592)*100</f>
        <v>75.7516958214464</v>
      </c>
      <c r="E592" s="0" t="n">
        <f aca="false">A592</f>
        <v>45200</v>
      </c>
      <c r="F592" s="0" t="n">
        <f aca="false">0.637*($B$1/0.707)/SQRT(A592*A592+C592*C592)*1000</f>
        <v>4.55627894707117</v>
      </c>
      <c r="G592" s="0" t="n">
        <f aca="false">F592*F592*A592/1000000</f>
        <v>0.938337438527283</v>
      </c>
      <c r="H592" s="0" t="n">
        <f aca="false">$B$1/A592</f>
        <v>0.00530973451327434</v>
      </c>
    </row>
    <row r="593" customFormat="false" ht="15" hidden="false" customHeight="false" outlineLevel="0" collapsed="false">
      <c r="A593" s="0" t="n">
        <f aca="false">A592+100</f>
        <v>45300</v>
      </c>
      <c r="B593" s="0" t="n">
        <f aca="false">B592</f>
        <v>2.2E-007</v>
      </c>
      <c r="C593" s="0" t="n">
        <f aca="false">1/(2*PI()*$B$2*B593)</f>
        <v>14468.6311901723</v>
      </c>
      <c r="D593" s="0" t="n">
        <f aca="false">A593/(A593+C593)*100</f>
        <v>75.7922661067209</v>
      </c>
      <c r="E593" s="0" t="n">
        <f aca="false">A593</f>
        <v>45300</v>
      </c>
      <c r="F593" s="0" t="n">
        <f aca="false">0.637*($B$1/0.707)/SQRT(A593*A593+C593*C593)*1000</f>
        <v>4.54715294327762</v>
      </c>
      <c r="G593" s="0" t="n">
        <f aca="false">F593*F593*A593/1000000</f>
        <v>0.936649974996991</v>
      </c>
      <c r="H593" s="0" t="n">
        <f aca="false">$B$1/A593</f>
        <v>0.00529801324503311</v>
      </c>
    </row>
    <row r="594" customFormat="false" ht="15" hidden="false" customHeight="false" outlineLevel="0" collapsed="false">
      <c r="A594" s="0" t="n">
        <f aca="false">A593+100</f>
        <v>45400</v>
      </c>
      <c r="B594" s="0" t="n">
        <f aca="false">B593</f>
        <v>2.2E-007</v>
      </c>
      <c r="C594" s="0" t="n">
        <f aca="false">1/(2*PI()*$B$2*B594)</f>
        <v>14468.6311901723</v>
      </c>
      <c r="D594" s="0" t="n">
        <f aca="false">A594/(A594+C594)*100</f>
        <v>75.8327008609688</v>
      </c>
      <c r="E594" s="0" t="n">
        <f aca="false">A594</f>
        <v>45400</v>
      </c>
      <c r="F594" s="0" t="n">
        <f aca="false">0.637*($B$1/0.707)/SQRT(A594*A594+C594*C594)*1000</f>
        <v>4.53806157036411</v>
      </c>
      <c r="G594" s="0" t="n">
        <f aca="false">F594*F594*A594/1000000</f>
        <v>0.934967727865267</v>
      </c>
      <c r="H594" s="0" t="n">
        <f aca="false">$B$1/A594</f>
        <v>0.0052863436123348</v>
      </c>
    </row>
    <row r="595" customFormat="false" ht="15" hidden="false" customHeight="false" outlineLevel="0" collapsed="false">
      <c r="A595" s="0" t="n">
        <f aca="false">A594+100</f>
        <v>45500</v>
      </c>
      <c r="B595" s="0" t="n">
        <f aca="false">B594</f>
        <v>2.2E-007</v>
      </c>
      <c r="C595" s="0" t="n">
        <f aca="false">1/(2*PI()*$B$2*B595)</f>
        <v>14468.6311901723</v>
      </c>
      <c r="D595" s="0" t="n">
        <f aca="false">A595/(A595+C595)*100</f>
        <v>75.8730007621994</v>
      </c>
      <c r="E595" s="0" t="n">
        <f aca="false">A595</f>
        <v>45500</v>
      </c>
      <c r="F595" s="0" t="n">
        <f aca="false">0.637*($B$1/0.707)/SQRT(A595*A595+C595*C595)*1000</f>
        <v>4.5290046432004</v>
      </c>
      <c r="G595" s="0" t="n">
        <f aca="false">F595*F595*A595/1000000</f>
        <v>0.93329067914495</v>
      </c>
      <c r="H595" s="0" t="n">
        <f aca="false">$B$1/A595</f>
        <v>0.00527472527472527</v>
      </c>
    </row>
    <row r="596" customFormat="false" ht="15" hidden="false" customHeight="false" outlineLevel="0" collapsed="false">
      <c r="A596" s="0" t="n">
        <f aca="false">A595+100</f>
        <v>45600</v>
      </c>
      <c r="B596" s="0" t="n">
        <f aca="false">B595</f>
        <v>2.2E-007</v>
      </c>
      <c r="C596" s="0" t="n">
        <f aca="false">1/(2*PI()*$B$2*B596)</f>
        <v>14468.6311901723</v>
      </c>
      <c r="D596" s="0" t="n">
        <f aca="false">A596/(A596+C596)*100</f>
        <v>75.9131664839077</v>
      </c>
      <c r="E596" s="0" t="n">
        <f aca="false">A596</f>
        <v>45600</v>
      </c>
      <c r="F596" s="0" t="n">
        <f aca="false">0.637*($B$1/0.707)/SQRT(A596*A596+C596*C596)*1000</f>
        <v>4.51998197787355</v>
      </c>
      <c r="G596" s="0" t="n">
        <f aca="false">F596*F596*A596/1000000</f>
        <v>0.931618810861759</v>
      </c>
      <c r="H596" s="0" t="n">
        <f aca="false">$B$1/A596</f>
        <v>0.00526315789473684</v>
      </c>
    </row>
    <row r="597" customFormat="false" ht="15" hidden="false" customHeight="false" outlineLevel="0" collapsed="false">
      <c r="A597" s="0" t="n">
        <f aca="false">A596+100</f>
        <v>45700</v>
      </c>
      <c r="B597" s="0" t="n">
        <f aca="false">B596</f>
        <v>2.2E-007</v>
      </c>
      <c r="C597" s="0" t="n">
        <f aca="false">1/(2*PI()*$B$2*B597)</f>
        <v>14468.6311901723</v>
      </c>
      <c r="D597" s="0" t="n">
        <f aca="false">A597/(A597+C597)*100</f>
        <v>75.9531986951108</v>
      </c>
      <c r="E597" s="0" t="n">
        <f aca="false">A597</f>
        <v>45700</v>
      </c>
      <c r="F597" s="0" t="n">
        <f aca="false">0.637*($B$1/0.707)/SQRT(A597*A597+C597*C597)*1000</f>
        <v>4.51099339167911</v>
      </c>
      <c r="G597" s="0" t="n">
        <f aca="false">F597*F597*A597/1000000</f>
        <v>0.929952105055607</v>
      </c>
      <c r="H597" s="0" t="n">
        <f aca="false">$B$1/A597</f>
        <v>0.00525164113785558</v>
      </c>
    </row>
    <row r="598" customFormat="false" ht="15" hidden="false" customHeight="false" outlineLevel="0" collapsed="false">
      <c r="A598" s="0" t="n">
        <f aca="false">A597+100</f>
        <v>45800</v>
      </c>
      <c r="B598" s="0" t="n">
        <f aca="false">B597</f>
        <v>2.2E-007</v>
      </c>
      <c r="C598" s="0" t="n">
        <f aca="false">1/(2*PI()*$B$2*B598)</f>
        <v>14468.6311901723</v>
      </c>
      <c r="D598" s="0" t="n">
        <f aca="false">A598/(A598+C598)*100</f>
        <v>75.993098060386</v>
      </c>
      <c r="E598" s="0" t="n">
        <f aca="false">A598</f>
        <v>45800</v>
      </c>
      <c r="F598" s="0" t="n">
        <f aca="false">0.637*($B$1/0.707)/SQRT(A598*A598+C598*C598)*1000</f>
        <v>4.50203870311223</v>
      </c>
      <c r="G598" s="0" t="n">
        <f aca="false">F598*F598*A598/1000000</f>
        <v>0.928290543781878</v>
      </c>
      <c r="H598" s="0" t="n">
        <f aca="false">$B$1/A598</f>
        <v>0.00524017467248908</v>
      </c>
    </row>
    <row r="599" customFormat="false" ht="15" hidden="false" customHeight="false" outlineLevel="0" collapsed="false">
      <c r="A599" s="0" t="n">
        <f aca="false">A598+100</f>
        <v>45900</v>
      </c>
      <c r="B599" s="0" t="n">
        <f aca="false">B598</f>
        <v>2.2E-007</v>
      </c>
      <c r="C599" s="0" t="n">
        <f aca="false">1/(2*PI()*$B$2*B599)</f>
        <v>14468.6311901723</v>
      </c>
      <c r="D599" s="0" t="n">
        <f aca="false">A599/(A599+C599)*100</f>
        <v>76.0328652399067</v>
      </c>
      <c r="E599" s="0" t="n">
        <f aca="false">A599</f>
        <v>45900</v>
      </c>
      <c r="F599" s="0" t="n">
        <f aca="false">0.637*($B$1/0.707)/SQRT(A599*A599+C599*C599)*1000</f>
        <v>4.49311773185899</v>
      </c>
      <c r="G599" s="0" t="n">
        <f aca="false">F599*F599*A599/1000000</f>
        <v>0.926634109112666</v>
      </c>
      <c r="H599" s="0" t="n">
        <f aca="false">$B$1/A599</f>
        <v>0.00522875816993464</v>
      </c>
    </row>
    <row r="600" customFormat="false" ht="15" hidden="false" customHeight="false" outlineLevel="0" collapsed="false">
      <c r="A600" s="0" t="n">
        <f aca="false">A599+100</f>
        <v>46000</v>
      </c>
      <c r="B600" s="0" t="n">
        <f aca="false">B599</f>
        <v>2.2E-007</v>
      </c>
      <c r="C600" s="0" t="n">
        <f aca="false">1/(2*PI()*$B$2*B600)</f>
        <v>14468.6311901723</v>
      </c>
      <c r="D600" s="0" t="n">
        <f aca="false">A600/(A600+C600)*100</f>
        <v>76.0725008894797</v>
      </c>
      <c r="E600" s="0" t="n">
        <f aca="false">A600</f>
        <v>46000</v>
      </c>
      <c r="F600" s="0" t="n">
        <f aca="false">0.637*($B$1/0.707)/SQRT(A600*A600+C600*C600)*1000</f>
        <v>4.48423029878764</v>
      </c>
      <c r="G600" s="0" t="n">
        <f aca="false">F600*F600*A600/1000000</f>
        <v>0.924982783137994</v>
      </c>
      <c r="H600" s="0" t="n">
        <f aca="false">$B$1/A600</f>
        <v>0.00521739130434783</v>
      </c>
    </row>
    <row r="601" customFormat="false" ht="15" hidden="false" customHeight="false" outlineLevel="0" collapsed="false">
      <c r="A601" s="0" t="n">
        <f aca="false">A600+100</f>
        <v>46100</v>
      </c>
      <c r="B601" s="0" t="n">
        <f aca="false">B600</f>
        <v>2.2E-007</v>
      </c>
      <c r="C601" s="0" t="n">
        <f aca="false">1/(2*PI()*$B$2*B601)</f>
        <v>14468.6311901723</v>
      </c>
      <c r="D601" s="0" t="n">
        <f aca="false">A601/(A601+C601)*100</f>
        <v>76.1120056605804</v>
      </c>
      <c r="E601" s="0" t="n">
        <f aca="false">A601</f>
        <v>46100</v>
      </c>
      <c r="F601" s="0" t="n">
        <f aca="false">0.637*($B$1/0.707)/SQRT(A601*A601+C601*C601)*1000</f>
        <v>4.47537622594003</v>
      </c>
      <c r="G601" s="0" t="n">
        <f aca="false">F601*F601*A601/1000000</f>
        <v>0.923336547966994</v>
      </c>
      <c r="H601" s="0" t="n">
        <f aca="false">$B$1/A601</f>
        <v>0.0052060737527115</v>
      </c>
    </row>
    <row r="602" customFormat="false" ht="15" hidden="false" customHeight="false" outlineLevel="0" collapsed="false">
      <c r="A602" s="0" t="n">
        <f aca="false">A601+100</f>
        <v>46200</v>
      </c>
      <c r="B602" s="0" t="n">
        <f aca="false">B601</f>
        <v>2.2E-007</v>
      </c>
      <c r="C602" s="0" t="n">
        <f aca="false">1/(2*PI()*$B$2*B602)</f>
        <v>14468.6311901723</v>
      </c>
      <c r="D602" s="0" t="n">
        <f aca="false">A602/(A602+C602)*100</f>
        <v>76.1513802003892</v>
      </c>
      <c r="E602" s="0" t="n">
        <f aca="false">A602</f>
        <v>46200</v>
      </c>
      <c r="F602" s="0" t="n">
        <f aca="false">0.637*($B$1/0.707)/SQRT(A602*A602+C602*C602)*1000</f>
        <v>4.46655533652299</v>
      </c>
      <c r="G602" s="0" t="n">
        <f aca="false">F602*F602*A602/1000000</f>
        <v>0.921695385729058</v>
      </c>
      <c r="H602" s="0" t="n">
        <f aca="false">$B$1/A602</f>
        <v>0.0051948051948052</v>
      </c>
    </row>
    <row r="603" customFormat="false" ht="15" hidden="false" customHeight="false" outlineLevel="0" collapsed="false">
      <c r="A603" s="0" t="n">
        <f aca="false">A602+100</f>
        <v>46300</v>
      </c>
      <c r="B603" s="0" t="n">
        <f aca="false">B602</f>
        <v>2.2E-007</v>
      </c>
      <c r="C603" s="0" t="n">
        <f aca="false">1/(2*PI()*$B$2*B603)</f>
        <v>14468.6311901723</v>
      </c>
      <c r="D603" s="0" t="n">
        <f aca="false">A603/(A603+C603)*100</f>
        <v>76.1906251518263</v>
      </c>
      <c r="E603" s="0" t="n">
        <f aca="false">A603</f>
        <v>46300</v>
      </c>
      <c r="F603" s="0" t="n">
        <f aca="false">0.637*($B$1/0.707)/SQRT(A603*A603+C603*C603)*1000</f>
        <v>4.45776745489989</v>
      </c>
      <c r="G603" s="0" t="n">
        <f aca="false">F603*F603*A603/1000000</f>
        <v>0.920059278574962</v>
      </c>
      <c r="H603" s="0" t="n">
        <f aca="false">$B$1/A603</f>
        <v>0.00518358531317495</v>
      </c>
    </row>
    <row r="604" customFormat="false" ht="15" hidden="false" customHeight="false" outlineLevel="0" collapsed="false">
      <c r="A604" s="0" t="n">
        <f aca="false">A603+100</f>
        <v>46400</v>
      </c>
      <c r="B604" s="0" t="n">
        <f aca="false">B603</f>
        <v>2.2E-007</v>
      </c>
      <c r="C604" s="0" t="n">
        <f aca="false">1/(2*PI()*$B$2*B604)</f>
        <v>14468.6311901723</v>
      </c>
      <c r="D604" s="0" t="n">
        <f aca="false">A604/(A604+C604)*100</f>
        <v>76.2297411535872</v>
      </c>
      <c r="E604" s="0" t="n">
        <f aca="false">A604</f>
        <v>46400</v>
      </c>
      <c r="F604" s="0" t="n">
        <f aca="false">0.637*($B$1/0.707)/SQRT(A604*A604+C604*C604)*1000</f>
        <v>4.44901240658211</v>
      </c>
      <c r="G604" s="0" t="n">
        <f aca="false">F604*F604*A604/1000000</f>
        <v>0.91842820867796</v>
      </c>
      <c r="H604" s="0" t="n">
        <f aca="false">$B$1/A604</f>
        <v>0.00517241379310345</v>
      </c>
    </row>
    <row r="605" customFormat="false" ht="15" hidden="false" customHeight="false" outlineLevel="0" collapsed="false">
      <c r="A605" s="0" t="n">
        <f aca="false">A604+100</f>
        <v>46500</v>
      </c>
      <c r="B605" s="0" t="n">
        <f aca="false">B604</f>
        <v>2.2E-007</v>
      </c>
      <c r="C605" s="0" t="n">
        <f aca="false">1/(2*PI()*$B$2*B605)</f>
        <v>14468.6311901723</v>
      </c>
      <c r="D605" s="0" t="n">
        <f aca="false">A605/(A605+C605)*100</f>
        <v>76.2687288401768</v>
      </c>
      <c r="E605" s="0" t="n">
        <f aca="false">A605</f>
        <v>46500</v>
      </c>
      <c r="F605" s="0" t="n">
        <f aca="false">0.637*($B$1/0.707)/SQRT(A605*A605+C605*C605)*1000</f>
        <v>4.44029001822073</v>
      </c>
      <c r="G605" s="0" t="n">
        <f aca="false">F605*F605*A605/1000000</f>
        <v>0.916802158234846</v>
      </c>
      <c r="H605" s="0" t="n">
        <f aca="false">$B$1/A605</f>
        <v>0.00516129032258065</v>
      </c>
    </row>
    <row r="606" customFormat="false" ht="15" hidden="false" customHeight="false" outlineLevel="0" collapsed="false">
      <c r="A606" s="0" t="n">
        <f aca="false">A605+100</f>
        <v>46600</v>
      </c>
      <c r="B606" s="0" t="n">
        <f aca="false">B605</f>
        <v>2.2E-007</v>
      </c>
      <c r="C606" s="0" t="n">
        <f aca="false">1/(2*PI()*$B$2*B606)</f>
        <v>14468.6311901723</v>
      </c>
      <c r="D606" s="0" t="n">
        <f aca="false">A606/(A606+C606)*100</f>
        <v>76.3075888419442</v>
      </c>
      <c r="E606" s="0" t="n">
        <f aca="false">A606</f>
        <v>46600</v>
      </c>
      <c r="F606" s="0" t="n">
        <f aca="false">0.637*($B$1/0.707)/SQRT(A606*A606+C606*C606)*1000</f>
        <v>4.43160011759816</v>
      </c>
      <c r="G606" s="0" t="n">
        <f aca="false">F606*F606*A606/1000000</f>
        <v>0.915181109466994</v>
      </c>
      <c r="H606" s="0" t="n">
        <f aca="false">$B$1/A606</f>
        <v>0.00515021459227468</v>
      </c>
    </row>
    <row r="607" customFormat="false" ht="15" hidden="false" customHeight="false" outlineLevel="0" collapsed="false">
      <c r="A607" s="0" t="n">
        <f aca="false">A606+100</f>
        <v>46700</v>
      </c>
      <c r="B607" s="0" t="n">
        <f aca="false">B606</f>
        <v>2.2E-007</v>
      </c>
      <c r="C607" s="0" t="n">
        <f aca="false">1/(2*PI()*$B$2*B607)</f>
        <v>14468.6311901723</v>
      </c>
      <c r="D607" s="0" t="n">
        <f aca="false">A607/(A607+C607)*100</f>
        <v>76.3463217851164</v>
      </c>
      <c r="E607" s="0" t="n">
        <f aca="false">A607</f>
        <v>46700</v>
      </c>
      <c r="F607" s="0" t="n">
        <f aca="false">0.637*($B$1/0.707)/SQRT(A607*A607+C607*C607)*1000</f>
        <v>4.42294253361988</v>
      </c>
      <c r="G607" s="0" t="n">
        <f aca="false">F607*F607*A607/1000000</f>
        <v>0.913565044621369</v>
      </c>
      <c r="H607" s="0" t="n">
        <f aca="false">$B$1/A607</f>
        <v>0.00513918629550321</v>
      </c>
    </row>
    <row r="608" customFormat="false" ht="15" hidden="false" customHeight="false" outlineLevel="0" collapsed="false">
      <c r="A608" s="0" t="n">
        <f aca="false">A607+100</f>
        <v>46800</v>
      </c>
      <c r="B608" s="0" t="n">
        <f aca="false">B607</f>
        <v>2.2E-007</v>
      </c>
      <c r="C608" s="0" t="n">
        <f aca="false">1/(2*PI()*$B$2*B608)</f>
        <v>14468.6311901723</v>
      </c>
      <c r="D608" s="0" t="n">
        <f aca="false">A608/(A608+C608)*100</f>
        <v>76.3849282918318</v>
      </c>
      <c r="E608" s="0" t="n">
        <f aca="false">A608</f>
        <v>46800</v>
      </c>
      <c r="F608" s="0" t="n">
        <f aca="false">0.637*($B$1/0.707)/SQRT(A608*A608+C608*C608)*1000</f>
        <v>4.41431709630624</v>
      </c>
      <c r="G608" s="0" t="n">
        <f aca="false">F608*F608*A608/1000000</f>
        <v>0.911953945971505</v>
      </c>
      <c r="H608" s="0" t="n">
        <f aca="false">$B$1/A608</f>
        <v>0.00512820512820513</v>
      </c>
    </row>
    <row r="609" customFormat="false" ht="15" hidden="false" customHeight="false" outlineLevel="0" collapsed="false">
      <c r="A609" s="0" t="n">
        <f aca="false">A608+100</f>
        <v>46900</v>
      </c>
      <c r="B609" s="0" t="n">
        <f aca="false">B608</f>
        <v>2.2E-007</v>
      </c>
      <c r="C609" s="0" t="n">
        <f aca="false">1/(2*PI()*$B$2*B609)</f>
        <v>14468.6311901723</v>
      </c>
      <c r="D609" s="0" t="n">
        <f aca="false">A609/(A609+C609)*100</f>
        <v>76.423408980174</v>
      </c>
      <c r="E609" s="0" t="n">
        <f aca="false">A609</f>
        <v>46900</v>
      </c>
      <c r="F609" s="0" t="n">
        <f aca="false">0.637*($B$1/0.707)/SQRT(A609*A609+C609*C609)*1000</f>
        <v>4.40572363678431</v>
      </c>
      <c r="G609" s="0" t="n">
        <f aca="false">F609*F609*A609/1000000</f>
        <v>0.910347795818467</v>
      </c>
      <c r="H609" s="0" t="n">
        <f aca="false">$B$1/A609</f>
        <v>0.00511727078891258</v>
      </c>
    </row>
    <row r="610" customFormat="false" ht="15" hidden="false" customHeight="false" outlineLevel="0" collapsed="false">
      <c r="A610" s="0" t="n">
        <f aca="false">A609+100</f>
        <v>47000</v>
      </c>
      <c r="B610" s="0" t="n">
        <f aca="false">B609</f>
        <v>2.2E-007</v>
      </c>
      <c r="C610" s="0" t="n">
        <f aca="false">1/(2*PI()*$B$2*B610)</f>
        <v>14468.6311901723</v>
      </c>
      <c r="D610" s="0" t="n">
        <f aca="false">A610/(A610+C610)*100</f>
        <v>76.4617644642044</v>
      </c>
      <c r="E610" s="0" t="n">
        <f aca="false">A610</f>
        <v>47000</v>
      </c>
      <c r="F610" s="0" t="n">
        <f aca="false">0.637*($B$1/0.707)/SQRT(A610*A610+C610*C610)*1000</f>
        <v>4.39716198727979</v>
      </c>
      <c r="G610" s="0" t="n">
        <f aca="false">F610*F610*A610/1000000</f>
        <v>0.908746576491781</v>
      </c>
      <c r="H610" s="0" t="n">
        <f aca="false">$B$1/A610</f>
        <v>0.0051063829787234</v>
      </c>
    </row>
    <row r="611" customFormat="false" ht="15" hidden="false" customHeight="false" outlineLevel="0" collapsed="false">
      <c r="A611" s="0" t="n">
        <f aca="false">A610+100</f>
        <v>47100</v>
      </c>
      <c r="B611" s="0" t="n">
        <f aca="false">B610</f>
        <v>2.2E-007</v>
      </c>
      <c r="C611" s="0" t="n">
        <f aca="false">1/(2*PI()*$B$2*B611)</f>
        <v>14468.6311901723</v>
      </c>
      <c r="D611" s="0" t="n">
        <f aca="false">A611/(A611+C611)*100</f>
        <v>76.4999953539948</v>
      </c>
      <c r="E611" s="0" t="n">
        <f aca="false">A611</f>
        <v>47100</v>
      </c>
      <c r="F611" s="0" t="n">
        <f aca="false">0.637*($B$1/0.707)/SQRT(A611*A611+C611*C611)*1000</f>
        <v>4.38863198110896</v>
      </c>
      <c r="G611" s="0" t="n">
        <f aca="false">F611*F611*A611/1000000</f>
        <v>0.907150270350342</v>
      </c>
      <c r="H611" s="0" t="n">
        <f aca="false">$B$1/A611</f>
        <v>0.00509554140127389</v>
      </c>
    </row>
    <row r="612" customFormat="false" ht="15" hidden="false" customHeight="false" outlineLevel="0" collapsed="false">
      <c r="A612" s="0" t="n">
        <f aca="false">A611+100</f>
        <v>47200</v>
      </c>
      <c r="B612" s="0" t="n">
        <f aca="false">B611</f>
        <v>2.2E-007</v>
      </c>
      <c r="C612" s="0" t="n">
        <f aca="false">1/(2*PI()*$B$2*B612)</f>
        <v>14468.6311901723</v>
      </c>
      <c r="D612" s="0" t="n">
        <f aca="false">A612/(A612+C612)*100</f>
        <v>76.5381022556602</v>
      </c>
      <c r="E612" s="0" t="n">
        <f aca="false">A612</f>
        <v>47200</v>
      </c>
      <c r="F612" s="0" t="n">
        <f aca="false">0.637*($B$1/0.707)/SQRT(A612*A612+C612*C612)*1000</f>
        <v>4.38013345267074</v>
      </c>
      <c r="G612" s="0" t="n">
        <f aca="false">F612*F612*A612/1000000</f>
        <v>0.905558859783291</v>
      </c>
      <c r="H612" s="0" t="n">
        <f aca="false">$B$1/A612</f>
        <v>0.00508474576271186</v>
      </c>
    </row>
    <row r="613" customFormat="false" ht="15" hidden="false" customHeight="false" outlineLevel="0" collapsed="false">
      <c r="A613" s="0" t="n">
        <f aca="false">A612+100</f>
        <v>47300</v>
      </c>
      <c r="B613" s="0" t="n">
        <f aca="false">B612</f>
        <v>2.2E-007</v>
      </c>
      <c r="C613" s="0" t="n">
        <f aca="false">1/(2*PI()*$B$2*B613)</f>
        <v>14468.6311901723</v>
      </c>
      <c r="D613" s="0" t="n">
        <f aca="false">A613/(A613+C613)*100</f>
        <v>76.5760857713902</v>
      </c>
      <c r="E613" s="0" t="n">
        <f aca="false">A613</f>
        <v>47300</v>
      </c>
      <c r="F613" s="0" t="n">
        <f aca="false">0.637*($B$1/0.707)/SQRT(A613*A613+C613*C613)*1000</f>
        <v>4.37166623743876</v>
      </c>
      <c r="G613" s="0" t="n">
        <f aca="false">F613*F613*A613/1000000</f>
        <v>0.90397232721088</v>
      </c>
      <c r="H613" s="0" t="n">
        <f aca="false">$B$1/A613</f>
        <v>0.00507399577167019</v>
      </c>
    </row>
    <row r="614" customFormat="false" ht="15" hidden="false" customHeight="false" outlineLevel="0" collapsed="false">
      <c r="A614" s="0" t="n">
        <f aca="false">A613+100</f>
        <v>47400</v>
      </c>
      <c r="B614" s="0" t="n">
        <f aca="false">B613</f>
        <v>2.2E-007</v>
      </c>
      <c r="C614" s="0" t="n">
        <f aca="false">1/(2*PI()*$B$2*B614)</f>
        <v>14468.6311901723</v>
      </c>
      <c r="D614" s="0" t="n">
        <f aca="false">A614/(A614+C614)*100</f>
        <v>76.6139464994813</v>
      </c>
      <c r="E614" s="0" t="n">
        <f aca="false">A614</f>
        <v>47400</v>
      </c>
      <c r="F614" s="0" t="n">
        <f aca="false">0.637*($B$1/0.707)/SQRT(A614*A614+C614*C614)*1000</f>
        <v>4.36323017195348</v>
      </c>
      <c r="G614" s="0" t="n">
        <f aca="false">F614*F614*A614/1000000</f>
        <v>0.902390655085301</v>
      </c>
      <c r="H614" s="0" t="n">
        <f aca="false">$B$1/A614</f>
        <v>0.00506329113924051</v>
      </c>
    </row>
    <row r="615" customFormat="false" ht="15" hidden="false" customHeight="false" outlineLevel="0" collapsed="false">
      <c r="A615" s="0" t="n">
        <f aca="false">A614+100</f>
        <v>47500</v>
      </c>
      <c r="B615" s="0" t="n">
        <f aca="false">B614</f>
        <v>2.2E-007</v>
      </c>
      <c r="C615" s="0" t="n">
        <f aca="false">1/(2*PI()*$B$2*B615)</f>
        <v>14468.6311901723</v>
      </c>
      <c r="D615" s="0" t="n">
        <f aca="false">A615/(A615+C615)*100</f>
        <v>76.651685034368</v>
      </c>
      <c r="E615" s="0" t="n">
        <f aca="false">A615</f>
        <v>47500</v>
      </c>
      <c r="F615" s="0" t="n">
        <f aca="false">0.637*($B$1/0.707)/SQRT(A615*A615+C615*C615)*1000</f>
        <v>4.35482509381442</v>
      </c>
      <c r="G615" s="0" t="n">
        <f aca="false">F615*F615*A615/1000000</f>
        <v>0.900813825891498</v>
      </c>
      <c r="H615" s="0" t="n">
        <f aca="false">$B$1/A615</f>
        <v>0.00505263157894737</v>
      </c>
    </row>
    <row r="616" customFormat="false" ht="15" hidden="false" customHeight="false" outlineLevel="0" collapsed="false">
      <c r="A616" s="0" t="n">
        <f aca="false">A615+100</f>
        <v>47600</v>
      </c>
      <c r="B616" s="0" t="n">
        <f aca="false">B615</f>
        <v>2.2E-007</v>
      </c>
      <c r="C616" s="0" t="n">
        <f aca="false">1/(2*PI()*$B$2*B616)</f>
        <v>14468.6311901723</v>
      </c>
      <c r="D616" s="0" t="n">
        <f aca="false">A616/(A616+C616)*100</f>
        <v>76.689301966654</v>
      </c>
      <c r="E616" s="0" t="n">
        <f aca="false">A616</f>
        <v>47600</v>
      </c>
      <c r="F616" s="0" t="n">
        <f aca="false">0.637*($B$1/0.707)/SQRT(A616*A616+C616*C616)*1000</f>
        <v>4.34645084167241</v>
      </c>
      <c r="G616" s="0" t="n">
        <f aca="false">F616*F616*A616/1000000</f>
        <v>0.899241822147959</v>
      </c>
      <c r="H616" s="0" t="n">
        <f aca="false">$B$1/A616</f>
        <v>0.00504201680672269</v>
      </c>
    </row>
    <row r="617" customFormat="false" ht="15" hidden="false" customHeight="false" outlineLevel="0" collapsed="false">
      <c r="A617" s="0" t="n">
        <f aca="false">A616+100</f>
        <v>47700</v>
      </c>
      <c r="B617" s="0" t="n">
        <f aca="false">B616</f>
        <v>2.2E-007</v>
      </c>
      <c r="C617" s="0" t="n">
        <f aca="false">1/(2*PI()*$B$2*B617)</f>
        <v>14468.6311901723</v>
      </c>
      <c r="D617" s="0" t="n">
        <f aca="false">A617/(A617+C617)*100</f>
        <v>76.7267978831428</v>
      </c>
      <c r="E617" s="0" t="n">
        <f aca="false">A617</f>
        <v>47700</v>
      </c>
      <c r="F617" s="0" t="n">
        <f aca="false">0.637*($B$1/0.707)/SQRT(A617*A617+C617*C617)*1000</f>
        <v>4.33810725522189</v>
      </c>
      <c r="G617" s="0" t="n">
        <f aca="false">F617*F617*A617/1000000</f>
        <v>0.897674626407478</v>
      </c>
      <c r="H617" s="0" t="n">
        <f aca="false">$B$1/A617</f>
        <v>0.0050314465408805</v>
      </c>
    </row>
    <row r="618" customFormat="false" ht="15" hidden="false" customHeight="false" outlineLevel="0" collapsed="false">
      <c r="A618" s="0" t="n">
        <f aca="false">A617+100</f>
        <v>47800</v>
      </c>
      <c r="B618" s="0" t="n">
        <f aca="false">B617</f>
        <v>2.2E-007</v>
      </c>
      <c r="C618" s="0" t="n">
        <f aca="false">1/(2*PI()*$B$2*B618)</f>
        <v>14468.6311901723</v>
      </c>
      <c r="D618" s="0" t="n">
        <f aca="false">A618/(A618+C618)*100</f>
        <v>76.7641733668688</v>
      </c>
      <c r="E618" s="0" t="n">
        <f aca="false">A618</f>
        <v>47800</v>
      </c>
      <c r="F618" s="0" t="n">
        <f aca="false">0.637*($B$1/0.707)/SQRT(A618*A618+C618*C618)*1000</f>
        <v>4.32979417519329</v>
      </c>
      <c r="G618" s="0" t="n">
        <f aca="false">F618*F618*A618/1000000</f>
        <v>0.896112221257903</v>
      </c>
      <c r="H618" s="0" t="n">
        <f aca="false">$B$1/A618</f>
        <v>0.00502092050209205</v>
      </c>
    </row>
    <row r="619" customFormat="false" ht="15" hidden="false" customHeight="false" outlineLevel="0" collapsed="false">
      <c r="A619" s="0" t="n">
        <f aca="false">A618+100</f>
        <v>47900</v>
      </c>
      <c r="B619" s="0" t="n">
        <f aca="false">B618</f>
        <v>2.2E-007</v>
      </c>
      <c r="C619" s="0" t="n">
        <f aca="false">1/(2*PI()*$B$2*B619)</f>
        <v>14468.6311901723</v>
      </c>
      <c r="D619" s="0" t="n">
        <f aca="false">A619/(A619+C619)*100</f>
        <v>76.8014289971267</v>
      </c>
      <c r="E619" s="0" t="n">
        <f aca="false">A619</f>
        <v>47900</v>
      </c>
      <c r="F619" s="0" t="n">
        <f aca="false">0.637*($B$1/0.707)/SQRT(A619*A619+C619*C619)*1000</f>
        <v>4.32151144334546</v>
      </c>
      <c r="G619" s="0" t="n">
        <f aca="false">F619*F619*A619/1000000</f>
        <v>0.894554589322861</v>
      </c>
      <c r="H619" s="0" t="n">
        <f aca="false">$B$1/A619</f>
        <v>0.00501043841336117</v>
      </c>
    </row>
    <row r="620" customFormat="false" ht="15" hidden="false" customHeight="false" outlineLevel="0" collapsed="false">
      <c r="A620" s="0" t="n">
        <f aca="false">A619+100</f>
        <v>48000</v>
      </c>
      <c r="B620" s="0" t="n">
        <f aca="false">B619</f>
        <v>2.2E-007</v>
      </c>
      <c r="C620" s="0" t="n">
        <f aca="false">1/(2*PI()*$B$2*B620)</f>
        <v>14468.6311901723</v>
      </c>
      <c r="D620" s="0" t="n">
        <f aca="false">A620/(A620+C620)*100</f>
        <v>76.8385653495021</v>
      </c>
      <c r="E620" s="0" t="n">
        <f aca="false">A620</f>
        <v>48000</v>
      </c>
      <c r="F620" s="0" t="n">
        <f aca="false">0.637*($B$1/0.707)/SQRT(A620*A620+C620*C620)*1000</f>
        <v>4.31325890245815</v>
      </c>
      <c r="G620" s="0" t="n">
        <f aca="false">F620*F620*A620/1000000</f>
        <v>0.893001713262456</v>
      </c>
      <c r="H620" s="0" t="n">
        <f aca="false">$B$1/A620</f>
        <v>0.005</v>
      </c>
    </row>
    <row r="621" customFormat="false" ht="15" hidden="false" customHeight="false" outlineLevel="0" collapsed="false">
      <c r="A621" s="0" t="n">
        <f aca="false">A620+100</f>
        <v>48100</v>
      </c>
      <c r="B621" s="0" t="n">
        <f aca="false">B620</f>
        <v>2.2E-007</v>
      </c>
      <c r="C621" s="0" t="n">
        <f aca="false">1/(2*PI()*$B$2*B621)</f>
        <v>14468.6311901723</v>
      </c>
      <c r="D621" s="0" t="n">
        <f aca="false">A621/(A621+C621)*100</f>
        <v>76.8755829959008</v>
      </c>
      <c r="E621" s="0" t="n">
        <f aca="false">A621</f>
        <v>48100</v>
      </c>
      <c r="F621" s="0" t="n">
        <f aca="false">0.637*($B$1/0.707)/SQRT(A621*A621+C621*C621)*1000</f>
        <v>4.30503639632453</v>
      </c>
      <c r="G621" s="0" t="n">
        <f aca="false">F621*F621*A621/1000000</f>
        <v>0.891453575773956</v>
      </c>
      <c r="H621" s="0" t="n">
        <f aca="false">$B$1/A621</f>
        <v>0.00498960498960499</v>
      </c>
    </row>
    <row r="622" customFormat="false" ht="15" hidden="false" customHeight="false" outlineLevel="0" collapsed="false">
      <c r="A622" s="0" t="n">
        <f aca="false">A621+100</f>
        <v>48200</v>
      </c>
      <c r="B622" s="0" t="n">
        <f aca="false">B621</f>
        <v>2.2E-007</v>
      </c>
      <c r="C622" s="0" t="n">
        <f aca="false">1/(2*PI()*$B$2*B622)</f>
        <v>14468.6311901723</v>
      </c>
      <c r="D622" s="0" t="n">
        <f aca="false">A622/(A622+C622)*100</f>
        <v>76.9124825045784</v>
      </c>
      <c r="E622" s="0" t="n">
        <f aca="false">A622</f>
        <v>48200</v>
      </c>
      <c r="F622" s="0" t="n">
        <f aca="false">0.637*($B$1/0.707)/SQRT(A622*A622+C622*C622)*1000</f>
        <v>4.29684376974381</v>
      </c>
      <c r="G622" s="0" t="n">
        <f aca="false">F622*F622*A622/1000000</f>
        <v>0.889910159592455</v>
      </c>
      <c r="H622" s="0" t="n">
        <f aca="false">$B$1/A622</f>
        <v>0.00497925311203319</v>
      </c>
    </row>
    <row r="623" customFormat="false" ht="15" hidden="false" customHeight="false" outlineLevel="0" collapsed="false">
      <c r="A623" s="0" t="n">
        <f aca="false">A622+100</f>
        <v>48300</v>
      </c>
      <c r="B623" s="0" t="n">
        <f aca="false">B622</f>
        <v>2.2E-007</v>
      </c>
      <c r="C623" s="0" t="n">
        <f aca="false">1/(2*PI()*$B$2*B623)</f>
        <v>14468.6311901723</v>
      </c>
      <c r="D623" s="0" t="n">
        <f aca="false">A623/(A623+C623)*100</f>
        <v>76.9492644401689</v>
      </c>
      <c r="E623" s="0" t="n">
        <f aca="false">A623</f>
        <v>48300</v>
      </c>
      <c r="F623" s="0" t="n">
        <f aca="false">0.637*($B$1/0.707)/SQRT(A623*A623+C623*C623)*1000</f>
        <v>4.28868086851387</v>
      </c>
      <c r="G623" s="0" t="n">
        <f aca="false">F623*F623*A623/1000000</f>
        <v>0.888371447491516</v>
      </c>
      <c r="H623" s="0" t="n">
        <f aca="false">$B$1/A623</f>
        <v>0.00496894409937888</v>
      </c>
    </row>
    <row r="624" customFormat="false" ht="15" hidden="false" customHeight="false" outlineLevel="0" collapsed="false">
      <c r="A624" s="0" t="n">
        <f aca="false">A623+100</f>
        <v>48400</v>
      </c>
      <c r="B624" s="0" t="n">
        <f aca="false">B623</f>
        <v>2.2E-007</v>
      </c>
      <c r="C624" s="0" t="n">
        <f aca="false">1/(2*PI()*$B$2*B624)</f>
        <v>14468.6311901723</v>
      </c>
      <c r="D624" s="0" t="n">
        <f aca="false">A624/(A624+C624)*100</f>
        <v>76.9859293637141</v>
      </c>
      <c r="E624" s="0" t="n">
        <f aca="false">A624</f>
        <v>48400</v>
      </c>
      <c r="F624" s="0" t="n">
        <f aca="false">0.637*($B$1/0.707)/SQRT(A624*A624+C624*C624)*1000</f>
        <v>4.28054753942396</v>
      </c>
      <c r="G624" s="0" t="n">
        <f aca="false">F624*F624*A624/1000000</f>
        <v>0.886837422283794</v>
      </c>
      <c r="H624" s="0" t="n">
        <f aca="false">$B$1/A624</f>
        <v>0.00495867768595041</v>
      </c>
    </row>
    <row r="625" customFormat="false" ht="15" hidden="false" customHeight="false" outlineLevel="0" collapsed="false">
      <c r="A625" s="0" t="n">
        <f aca="false">A624+100</f>
        <v>48500</v>
      </c>
      <c r="B625" s="0" t="n">
        <f aca="false">B624</f>
        <v>2.2E-007</v>
      </c>
      <c r="C625" s="0" t="n">
        <f aca="false">1/(2*PI()*$B$2*B625)</f>
        <v>14468.6311901723</v>
      </c>
      <c r="D625" s="0" t="n">
        <f aca="false">A625/(A625+C625)*100</f>
        <v>77.0224778326919</v>
      </c>
      <c r="E625" s="0" t="n">
        <f aca="false">A625</f>
        <v>48500</v>
      </c>
      <c r="F625" s="0" t="n">
        <f aca="false">0.637*($B$1/0.707)/SQRT(A625*A625+C625*C625)*1000</f>
        <v>4.27244363024747</v>
      </c>
      <c r="G625" s="0" t="n">
        <f aca="false">F625*F625*A625/1000000</f>
        <v>0.885308066821644</v>
      </c>
      <c r="H625" s="0" t="n">
        <f aca="false">$B$1/A625</f>
        <v>0.00494845360824742</v>
      </c>
    </row>
    <row r="626" customFormat="false" ht="15" hidden="false" customHeight="false" outlineLevel="0" collapsed="false">
      <c r="A626" s="0" t="n">
        <f aca="false">A625+100</f>
        <v>48600</v>
      </c>
      <c r="B626" s="0" t="n">
        <f aca="false">B625</f>
        <v>2.2E-007</v>
      </c>
      <c r="C626" s="0" t="n">
        <f aca="false">1/(2*PI()*$B$2*B626)</f>
        <v>14468.6311901723</v>
      </c>
      <c r="D626" s="0" t="n">
        <f aca="false">A626/(A626+C626)*100</f>
        <v>77.0589104010444</v>
      </c>
      <c r="E626" s="0" t="n">
        <f aca="false">A626</f>
        <v>48600</v>
      </c>
      <c r="F626" s="0" t="n">
        <f aca="false">0.637*($B$1/0.707)/SQRT(A626*A626+C626*C626)*1000</f>
        <v>4.26436898973473</v>
      </c>
      <c r="G626" s="0" t="n">
        <f aca="false">F626*F626*A626/1000000</f>
        <v>0.883783363997706</v>
      </c>
      <c r="H626" s="0" t="n">
        <f aca="false">$B$1/A626</f>
        <v>0.00493827160493827</v>
      </c>
    </row>
    <row r="627" customFormat="false" ht="15" hidden="false" customHeight="false" outlineLevel="0" collapsed="false">
      <c r="A627" s="0" t="n">
        <f aca="false">A626+100</f>
        <v>48700</v>
      </c>
      <c r="B627" s="0" t="n">
        <f aca="false">B626</f>
        <v>2.2E-007</v>
      </c>
      <c r="C627" s="0" t="n">
        <f aca="false">1/(2*PI()*$B$2*B627)</f>
        <v>14468.6311901723</v>
      </c>
      <c r="D627" s="0" t="n">
        <f aca="false">A627/(A627+C627)*100</f>
        <v>77.0952276192059</v>
      </c>
      <c r="E627" s="0" t="n">
        <f aca="false">A627</f>
        <v>48700</v>
      </c>
      <c r="F627" s="0" t="n">
        <f aca="false">0.637*($B$1/0.707)/SQRT(A627*A627+C627*C627)*1000</f>
        <v>4.2563234676059</v>
      </c>
      <c r="G627" s="0" t="n">
        <f aca="false">F627*F627*A627/1000000</f>
        <v>0.882263296745476</v>
      </c>
      <c r="H627" s="0" t="n">
        <f aca="false">$B$1/A627</f>
        <v>0.00492813141683778</v>
      </c>
    </row>
    <row r="628" customFormat="false" ht="15" hidden="false" customHeight="false" outlineLevel="0" collapsed="false">
      <c r="A628" s="0" t="n">
        <f aca="false">A627+100</f>
        <v>48800</v>
      </c>
      <c r="B628" s="0" t="n">
        <f aca="false">B627</f>
        <v>2.2E-007</v>
      </c>
      <c r="C628" s="0" t="n">
        <f aca="false">1/(2*PI()*$B$2*B628)</f>
        <v>14468.6311901723</v>
      </c>
      <c r="D628" s="0" t="n">
        <f aca="false">A628/(A628+C628)*100</f>
        <v>77.1314300341308</v>
      </c>
      <c r="E628" s="0" t="n">
        <f aca="false">A628</f>
        <v>48800</v>
      </c>
      <c r="F628" s="0" t="n">
        <f aca="false">0.637*($B$1/0.707)/SQRT(A628*A628+C628*C628)*1000</f>
        <v>4.24830691454384</v>
      </c>
      <c r="G628" s="0" t="n">
        <f aca="false">F628*F628*A628/1000000</f>
        <v>0.880747848039855</v>
      </c>
      <c r="H628" s="0" t="n">
        <f aca="false">$B$1/A628</f>
        <v>0.00491803278688525</v>
      </c>
    </row>
    <row r="629" customFormat="false" ht="15" hidden="false" customHeight="false" outlineLevel="0" collapsed="false">
      <c r="A629" s="0" t="n">
        <f aca="false">A628+100</f>
        <v>48900</v>
      </c>
      <c r="B629" s="0" t="n">
        <f aca="false">B628</f>
        <v>2.2E-007</v>
      </c>
      <c r="C629" s="0" t="n">
        <f aca="false">1/(2*PI()*$B$2*B629)</f>
        <v>14468.6311901723</v>
      </c>
      <c r="D629" s="0" t="n">
        <f aca="false">A629/(A629+C629)*100</f>
        <v>77.1675181893211</v>
      </c>
      <c r="E629" s="0" t="n">
        <f aca="false">A629</f>
        <v>48900</v>
      </c>
      <c r="F629" s="0" t="n">
        <f aca="false">0.637*($B$1/0.707)/SQRT(A629*A629+C629*C629)*1000</f>
        <v>4.24031918218711</v>
      </c>
      <c r="G629" s="0" t="n">
        <f aca="false">F629*F629*A629/1000000</f>
        <v>0.87923700089769</v>
      </c>
      <c r="H629" s="0" t="n">
        <f aca="false">$B$1/A629</f>
        <v>0.0049079754601227</v>
      </c>
    </row>
    <row r="630" customFormat="false" ht="15" hidden="false" customHeight="false" outlineLevel="0" collapsed="false">
      <c r="A630" s="0" t="n">
        <f aca="false">A629+100</f>
        <v>49000</v>
      </c>
      <c r="B630" s="0" t="n">
        <f aca="false">B629</f>
        <v>2.2E-007</v>
      </c>
      <c r="C630" s="0" t="n">
        <f aca="false">1/(2*PI()*$B$2*B630)</f>
        <v>14468.6311901723</v>
      </c>
      <c r="D630" s="0" t="n">
        <f aca="false">A630/(A630+C630)*100</f>
        <v>77.2034926248533</v>
      </c>
      <c r="E630" s="0" t="n">
        <f aca="false">A630</f>
        <v>49000</v>
      </c>
      <c r="F630" s="0" t="n">
        <f aca="false">0.637*($B$1/0.707)/SQRT(A630*A630+C630*C630)*1000</f>
        <v>4.232360123123</v>
      </c>
      <c r="G630" s="0" t="n">
        <f aca="false">F630*F630*A630/1000000</f>
        <v>0.877730738378285</v>
      </c>
      <c r="H630" s="0" t="n">
        <f aca="false">$B$1/A630</f>
        <v>0.00489795918367347</v>
      </c>
    </row>
    <row r="631" customFormat="false" ht="15" hidden="false" customHeight="false" outlineLevel="0" collapsed="false">
      <c r="A631" s="0" t="n">
        <f aca="false">A630+100</f>
        <v>49100</v>
      </c>
      <c r="B631" s="0" t="n">
        <f aca="false">B630</f>
        <v>2.2E-007</v>
      </c>
      <c r="C631" s="0" t="n">
        <f aca="false">1/(2*PI()*$B$2*B631)</f>
        <v>14468.6311901723</v>
      </c>
      <c r="D631" s="0" t="n">
        <f aca="false">A631/(A631+C631)*100</f>
        <v>77.2393538774056</v>
      </c>
      <c r="E631" s="0" t="n">
        <f aca="false">A631</f>
        <v>49100</v>
      </c>
      <c r="F631" s="0" t="n">
        <f aca="false">0.637*($B$1/0.707)/SQRT(A631*A631+C631*C631)*1000</f>
        <v>4.2244295908806</v>
      </c>
      <c r="G631" s="0" t="n">
        <f aca="false">F631*F631*A631/1000000</f>
        <v>0.876229043583907</v>
      </c>
      <c r="H631" s="0" t="n">
        <f aca="false">$B$1/A631</f>
        <v>0.00488798370672098</v>
      </c>
    </row>
    <row r="632" customFormat="false" ht="15" hidden="false" customHeight="false" outlineLevel="0" collapsed="false">
      <c r="A632" s="0" t="n">
        <f aca="false">A631+100</f>
        <v>49200</v>
      </c>
      <c r="B632" s="0" t="n">
        <f aca="false">B631</f>
        <v>2.2E-007</v>
      </c>
      <c r="C632" s="0" t="n">
        <f aca="false">1/(2*PI()*$B$2*B632)</f>
        <v>14468.6311901723</v>
      </c>
      <c r="D632" s="0" t="n">
        <f aca="false">A632/(A632+C632)*100</f>
        <v>77.2751024802844</v>
      </c>
      <c r="E632" s="0" t="n">
        <f aca="false">A632</f>
        <v>49200</v>
      </c>
      <c r="F632" s="0" t="n">
        <f aca="false">0.637*($B$1/0.707)/SQRT(A632*A632+C632*C632)*1000</f>
        <v>4.21652743992393</v>
      </c>
      <c r="G632" s="0" t="n">
        <f aca="false">F632*F632*A632/1000000</f>
        <v>0.874731899660267</v>
      </c>
      <c r="H632" s="0" t="n">
        <f aca="false">$B$1/A632</f>
        <v>0.00487804878048781</v>
      </c>
    </row>
    <row r="633" customFormat="false" ht="15" hidden="false" customHeight="false" outlineLevel="0" collapsed="false">
      <c r="A633" s="0" t="n">
        <f aca="false">A632+100</f>
        <v>49300</v>
      </c>
      <c r="B633" s="0" t="n">
        <f aca="false">B632</f>
        <v>2.2E-007</v>
      </c>
      <c r="C633" s="0" t="n">
        <f aca="false">1/(2*PI()*$B$2*B633)</f>
        <v>14468.6311901723</v>
      </c>
      <c r="D633" s="0" t="n">
        <f aca="false">A633/(A633+C633)*100</f>
        <v>77.3107389634512</v>
      </c>
      <c r="E633" s="0" t="n">
        <f aca="false">A633</f>
        <v>49300</v>
      </c>
      <c r="F633" s="0" t="n">
        <f aca="false">0.637*($B$1/0.707)/SQRT(A633*A633+C633*C633)*1000</f>
        <v>4.20865352564509</v>
      </c>
      <c r="G633" s="0" t="n">
        <f aca="false">F633*F633*A633/1000000</f>
        <v>0.873239289796995</v>
      </c>
      <c r="H633" s="0" t="n">
        <f aca="false">$B$1/A633</f>
        <v>0.00486815415821501</v>
      </c>
    </row>
    <row r="634" customFormat="false" ht="15" hidden="false" customHeight="false" outlineLevel="0" collapsed="false">
      <c r="A634" s="0" t="n">
        <f aca="false">A633+100</f>
        <v>49400</v>
      </c>
      <c r="B634" s="0" t="n">
        <f aca="false">B633</f>
        <v>2.2E-007</v>
      </c>
      <c r="C634" s="0" t="n">
        <f aca="false">1/(2*PI()*$B$2*B634)</f>
        <v>14468.6311901723</v>
      </c>
      <c r="D634" s="0" t="n">
        <f aca="false">A634/(A634+C634)*100</f>
        <v>77.3462638535478</v>
      </c>
      <c r="E634" s="0" t="n">
        <f aca="false">A634</f>
        <v>49400</v>
      </c>
      <c r="F634" s="0" t="n">
        <f aca="false">0.637*($B$1/0.707)/SQRT(A634*A634+C634*C634)*1000</f>
        <v>4.20080770435755</v>
      </c>
      <c r="G634" s="0" t="n">
        <f aca="false">F634*F634*A634/1000000</f>
        <v>0.871751197228092</v>
      </c>
      <c r="H634" s="0" t="n">
        <f aca="false">$B$1/A634</f>
        <v>0.0048582995951417</v>
      </c>
    </row>
    <row r="635" customFormat="false" ht="15" hidden="false" customHeight="false" outlineLevel="0" collapsed="false">
      <c r="A635" s="0" t="n">
        <f aca="false">A634+100</f>
        <v>49500</v>
      </c>
      <c r="B635" s="0" t="n">
        <f aca="false">B634</f>
        <v>2.2E-007</v>
      </c>
      <c r="C635" s="0" t="n">
        <f aca="false">1/(2*PI()*$B$2*B635)</f>
        <v>14468.6311901723</v>
      </c>
      <c r="D635" s="0" t="n">
        <f aca="false">A635/(A635+C635)*100</f>
        <v>77.3816776739235</v>
      </c>
      <c r="E635" s="0" t="n">
        <f aca="false">A635</f>
        <v>49500</v>
      </c>
      <c r="F635" s="0" t="n">
        <f aca="false">0.637*($B$1/0.707)/SQRT(A635*A635+C635*C635)*1000</f>
        <v>4.19298983328937</v>
      </c>
      <c r="G635" s="0" t="n">
        <f aca="false">F635*F635*A635/1000000</f>
        <v>0.870267605232366</v>
      </c>
      <c r="H635" s="0" t="n">
        <f aca="false">$B$1/A635</f>
        <v>0.00484848484848485</v>
      </c>
    </row>
    <row r="636" customFormat="false" ht="15" hidden="false" customHeight="false" outlineLevel="0" collapsed="false">
      <c r="A636" s="0" t="n">
        <f aca="false">A635+100</f>
        <v>49600</v>
      </c>
      <c r="B636" s="0" t="n">
        <f aca="false">B635</f>
        <v>2.2E-007</v>
      </c>
      <c r="C636" s="0" t="n">
        <f aca="false">1/(2*PI()*$B$2*B636)</f>
        <v>14468.6311901723</v>
      </c>
      <c r="D636" s="0" t="n">
        <f aca="false">A636/(A636+C636)*100</f>
        <v>77.4169809446597</v>
      </c>
      <c r="E636" s="0" t="n">
        <f aca="false">A636</f>
        <v>49600</v>
      </c>
      <c r="F636" s="0" t="n">
        <f aca="false">0.637*($B$1/0.707)/SQRT(A636*A636+C636*C636)*1000</f>
        <v>4.18519977057659</v>
      </c>
      <c r="G636" s="0" t="n">
        <f aca="false">F636*F636*A636/1000000</f>
        <v>0.868788497133862</v>
      </c>
      <c r="H636" s="0" t="n">
        <f aca="false">$B$1/A636</f>
        <v>0.00483870967741936</v>
      </c>
    </row>
    <row r="637" customFormat="false" ht="15" hidden="false" customHeight="false" outlineLevel="0" collapsed="false">
      <c r="A637" s="0" t="n">
        <f aca="false">A636+100</f>
        <v>49700</v>
      </c>
      <c r="B637" s="0" t="n">
        <f aca="false">B636</f>
        <v>2.2E-007</v>
      </c>
      <c r="C637" s="0" t="n">
        <f aca="false">1/(2*PI()*$B$2*B637)</f>
        <v>14468.6311901723</v>
      </c>
      <c r="D637" s="0" t="n">
        <f aca="false">A637/(A637+C637)*100</f>
        <v>77.4521741825962</v>
      </c>
      <c r="E637" s="0" t="n">
        <f aca="false">A637</f>
        <v>49700</v>
      </c>
      <c r="F637" s="0" t="n">
        <f aca="false">0.637*($B$1/0.707)/SQRT(A637*A637+C637*C637)*1000</f>
        <v>4.17743737525657</v>
      </c>
      <c r="G637" s="0" t="n">
        <f aca="false">F637*F637*A637/1000000</f>
        <v>0.867313856302268</v>
      </c>
      <c r="H637" s="0" t="n">
        <f aca="false">$B$1/A637</f>
        <v>0.00482897384305835</v>
      </c>
    </row>
    <row r="638" customFormat="false" ht="15" hidden="false" customHeight="false" outlineLevel="0" collapsed="false">
      <c r="A638" s="0" t="n">
        <f aca="false">A637+100</f>
        <v>49800</v>
      </c>
      <c r="B638" s="0" t="n">
        <f aca="false">B637</f>
        <v>2.2E-007</v>
      </c>
      <c r="C638" s="0" t="n">
        <f aca="false">1/(2*PI()*$B$2*B638)</f>
        <v>14468.6311901723</v>
      </c>
      <c r="D638" s="0" t="n">
        <f aca="false">A638/(A638+C638)*100</f>
        <v>77.4872579013558</v>
      </c>
      <c r="E638" s="0" t="n">
        <f aca="false">A638</f>
        <v>49800</v>
      </c>
      <c r="F638" s="0" t="n">
        <f aca="false">0.637*($B$1/0.707)/SQRT(A638*A638+C638*C638)*1000</f>
        <v>4.16970250726145</v>
      </c>
      <c r="G638" s="0" t="n">
        <f aca="false">F638*F638*A638/1000000</f>
        <v>0.86584366615331</v>
      </c>
      <c r="H638" s="0" t="n">
        <f aca="false">$B$1/A638</f>
        <v>0.00481927710843374</v>
      </c>
    </row>
    <row r="639" customFormat="false" ht="15" hidden="false" customHeight="false" outlineLevel="0" collapsed="false">
      <c r="A639" s="0" t="n">
        <f aca="false">A638+100</f>
        <v>49900</v>
      </c>
      <c r="B639" s="0" t="n">
        <f aca="false">B638</f>
        <v>2.2E-007</v>
      </c>
      <c r="C639" s="0" t="n">
        <f aca="false">1/(2*PI()*$B$2*B639)</f>
        <v>14468.6311901723</v>
      </c>
      <c r="D639" s="0" t="n">
        <f aca="false">A639/(A639+C639)*100</f>
        <v>77.5222326113696</v>
      </c>
      <c r="E639" s="0" t="n">
        <f aca="false">A639</f>
        <v>49900</v>
      </c>
      <c r="F639" s="0" t="n">
        <f aca="false">0.637*($B$1/0.707)/SQRT(A639*A639+C639*C639)*1000</f>
        <v>4.16199502741164</v>
      </c>
      <c r="G639" s="0" t="n">
        <f aca="false">F639*F639*A639/1000000</f>
        <v>0.86437791014914</v>
      </c>
      <c r="H639" s="0" t="n">
        <f aca="false">$B$1/A639</f>
        <v>0.00480961923847695</v>
      </c>
    </row>
    <row r="640" customFormat="false" ht="15" hidden="false" customHeight="false" outlineLevel="0" collapsed="false">
      <c r="A640" s="0" t="n">
        <f aca="false">A639+100</f>
        <v>50000</v>
      </c>
      <c r="B640" s="0" t="n">
        <f aca="false">B639</f>
        <v>2.2E-007</v>
      </c>
      <c r="C640" s="0" t="n">
        <f aca="false">1/(2*PI()*$B$2*B640)</f>
        <v>14468.6311901723</v>
      </c>
      <c r="D640" s="0" t="n">
        <f aca="false">A640/(A640+C640)*100</f>
        <v>77.5570988199019</v>
      </c>
      <c r="E640" s="0" t="n">
        <f aca="false">A640</f>
        <v>50000</v>
      </c>
      <c r="F640" s="0" t="n">
        <f aca="false">0.637*($B$1/0.707)/SQRT(A640*A640+C640*C640)*1000</f>
        <v>4.15431479740931</v>
      </c>
      <c r="G640" s="0" t="n">
        <f aca="false">F640*F640*A640/1000000</f>
        <v>0.862916571798697</v>
      </c>
      <c r="H640" s="0" t="n">
        <f aca="false">$B$1/A640</f>
        <v>0.0048</v>
      </c>
    </row>
    <row r="641" customFormat="false" ht="15" hidden="false" customHeight="false" outlineLevel="0" collapsed="false">
      <c r="A641" s="0" t="n">
        <f aca="false">A640+100</f>
        <v>50100</v>
      </c>
      <c r="B641" s="0" t="n">
        <f aca="false">B640</f>
        <v>2.2E-007</v>
      </c>
      <c r="C641" s="0" t="n">
        <f aca="false">1/(2*PI()*$B$2*B641)</f>
        <v>14468.6311901723</v>
      </c>
      <c r="D641" s="0" t="n">
        <f aca="false">A641/(A641+C641)*100</f>
        <v>77.5918570310741</v>
      </c>
      <c r="E641" s="0" t="n">
        <f aca="false">A641</f>
        <v>50100</v>
      </c>
      <c r="F641" s="0" t="n">
        <f aca="false">0.637*($B$1/0.707)/SQRT(A641*A641+C641*C641)*1000</f>
        <v>4.14666167983202</v>
      </c>
      <c r="G641" s="0" t="n">
        <f aca="false">F641*F641*A641/1000000</f>
        <v>0.861459634658065</v>
      </c>
      <c r="H641" s="0" t="n">
        <f aca="false">$B$1/A641</f>
        <v>0.00479041916167665</v>
      </c>
    </row>
    <row r="642" customFormat="false" ht="15" hidden="false" customHeight="false" outlineLevel="0" collapsed="false">
      <c r="A642" s="0" t="n">
        <f aca="false">A641+100</f>
        <v>50200</v>
      </c>
      <c r="B642" s="0" t="n">
        <f aca="false">B641</f>
        <v>2.2E-007</v>
      </c>
      <c r="C642" s="0" t="n">
        <f aca="false">1/(2*PI()*$B$2*B642)</f>
        <v>14468.6311901723</v>
      </c>
      <c r="D642" s="0" t="n">
        <f aca="false">A642/(A642+C642)*100</f>
        <v>77.6265077458898</v>
      </c>
      <c r="E642" s="0" t="n">
        <f aca="false">A642</f>
        <v>50200</v>
      </c>
      <c r="F642" s="0" t="n">
        <f aca="false">0.637*($B$1/0.707)/SQRT(A642*A642+C642*C642)*1000</f>
        <v>4.13903553812635</v>
      </c>
      <c r="G642" s="0" t="n">
        <f aca="false">F642*F642*A642/1000000</f>
        <v>0.860007082330818</v>
      </c>
      <c r="H642" s="0" t="n">
        <f aca="false">$B$1/A642</f>
        <v>0.0047808764940239</v>
      </c>
    </row>
    <row r="643" customFormat="false" ht="15" hidden="false" customHeight="false" outlineLevel="0" collapsed="false">
      <c r="A643" s="0" t="n">
        <f aca="false">A642+100</f>
        <v>50300</v>
      </c>
      <c r="B643" s="0" t="n">
        <f aca="false">B642</f>
        <v>2.2E-007</v>
      </c>
      <c r="C643" s="0" t="n">
        <f aca="false">1/(2*PI()*$B$2*B643)</f>
        <v>14468.6311901723</v>
      </c>
      <c r="D643" s="0" t="n">
        <f aca="false">A643/(A643+C643)*100</f>
        <v>77.6610514622583</v>
      </c>
      <c r="E643" s="0" t="n">
        <f aca="false">A643</f>
        <v>50300</v>
      </c>
      <c r="F643" s="0" t="n">
        <f aca="false">0.637*($B$1/0.707)/SQRT(A643*A643+C643*C643)*1000</f>
        <v>4.13143623660154</v>
      </c>
      <c r="G643" s="0" t="n">
        <f aca="false">F643*F643*A643/1000000</f>
        <v>0.858558898468345</v>
      </c>
      <c r="H643" s="0" t="n">
        <f aca="false">$B$1/A643</f>
        <v>0.0047713717693837</v>
      </c>
    </row>
    <row r="644" customFormat="false" ht="15" hidden="false" customHeight="false" outlineLevel="0" collapsed="false">
      <c r="A644" s="0" t="n">
        <f aca="false">A643+100</f>
        <v>50400</v>
      </c>
      <c r="B644" s="0" t="n">
        <f aca="false">B643</f>
        <v>2.2E-007</v>
      </c>
      <c r="C644" s="0" t="n">
        <f aca="false">1/(2*PI()*$B$2*B644)</f>
        <v>14468.6311901723</v>
      </c>
      <c r="D644" s="0" t="n">
        <f aca="false">A644/(A644+C644)*100</f>
        <v>77.6954886750187</v>
      </c>
      <c r="E644" s="0" t="n">
        <f aca="false">A644</f>
        <v>50400</v>
      </c>
      <c r="F644" s="0" t="n">
        <f aca="false">0.637*($B$1/0.707)/SQRT(A644*A644+C644*C644)*1000</f>
        <v>4.12386364042326</v>
      </c>
      <c r="G644" s="0" t="n">
        <f aca="false">F644*F644*A644/1000000</f>
        <v>0.857115066770169</v>
      </c>
      <c r="H644" s="0" t="n">
        <f aca="false">$B$1/A644</f>
        <v>0.00476190476190476</v>
      </c>
    </row>
    <row r="645" customFormat="false" ht="15" hidden="false" customHeight="false" outlineLevel="0" collapsed="false">
      <c r="A645" s="0" t="n">
        <f aca="false">A644+100</f>
        <v>50500</v>
      </c>
      <c r="B645" s="0" t="n">
        <f aca="false">B644</f>
        <v>2.2E-007</v>
      </c>
      <c r="C645" s="0" t="n">
        <f aca="false">1/(2*PI()*$B$2*B645)</f>
        <v>14468.6311901723</v>
      </c>
      <c r="D645" s="0" t="n">
        <f aca="false">A645/(A645+C645)*100</f>
        <v>77.7298198759635</v>
      </c>
      <c r="E645" s="0" t="n">
        <f aca="false">A645</f>
        <v>50500</v>
      </c>
      <c r="F645" s="0" t="n">
        <f aca="false">0.637*($B$1/0.707)/SQRT(A645*A645+C645*C645)*1000</f>
        <v>4.11631761560736</v>
      </c>
      <c r="G645" s="0" t="n">
        <f aca="false">F645*F645*A645/1000000</f>
        <v>0.855675570984253</v>
      </c>
      <c r="H645" s="0" t="n">
        <f aca="false">$B$1/A645</f>
        <v>0.00475247524752475</v>
      </c>
    </row>
    <row r="646" customFormat="false" ht="15" hidden="false" customHeight="false" outlineLevel="0" collapsed="false">
      <c r="A646" s="0" t="n">
        <f aca="false">A645+100</f>
        <v>50600</v>
      </c>
      <c r="B646" s="0" t="n">
        <f aca="false">B645</f>
        <v>2.2E-007</v>
      </c>
      <c r="C646" s="0" t="n">
        <f aca="false">1/(2*PI()*$B$2*B646)</f>
        <v>14468.6311901723</v>
      </c>
      <c r="D646" s="0" t="n">
        <f aca="false">A646/(A646+C646)*100</f>
        <v>77.7640455538619</v>
      </c>
      <c r="E646" s="0" t="n">
        <f aca="false">A646</f>
        <v>50600</v>
      </c>
      <c r="F646" s="0" t="n">
        <f aca="false">0.637*($B$1/0.707)/SQRT(A646*A646+C646*C646)*1000</f>
        <v>4.10879802901373</v>
      </c>
      <c r="G646" s="0" t="n">
        <f aca="false">F646*F646*A646/1000000</f>
        <v>0.854240394907291</v>
      </c>
      <c r="H646" s="0" t="n">
        <f aca="false">$B$1/A646</f>
        <v>0.00474308300395257</v>
      </c>
    </row>
    <row r="647" customFormat="false" ht="15" hidden="false" customHeight="false" outlineLevel="0" collapsed="false">
      <c r="A647" s="0" t="n">
        <f aca="false">A646+100</f>
        <v>50700</v>
      </c>
      <c r="B647" s="0" t="n">
        <f aca="false">B646</f>
        <v>2.2E-007</v>
      </c>
      <c r="C647" s="0" t="n">
        <f aca="false">1/(2*PI()*$B$2*B647)</f>
        <v>14468.6311901723</v>
      </c>
      <c r="D647" s="0" t="n">
        <f aca="false">A647/(A647+C647)*100</f>
        <v>77.7981661944831</v>
      </c>
      <c r="E647" s="0" t="n">
        <f aca="false">A647</f>
        <v>50700</v>
      </c>
      <c r="F647" s="0" t="n">
        <f aca="false">0.637*($B$1/0.707)/SQRT(A647*A647+C647*C647)*1000</f>
        <v>4.10130474834012</v>
      </c>
      <c r="G647" s="0" t="n">
        <f aca="false">F647*F647*A647/1000000</f>
        <v>0.85280952238499</v>
      </c>
      <c r="H647" s="0" t="n">
        <f aca="false">$B$1/A647</f>
        <v>0.00473372781065089</v>
      </c>
    </row>
    <row r="648" customFormat="false" ht="15" hidden="false" customHeight="false" outlineLevel="0" collapsed="false">
      <c r="A648" s="0" t="n">
        <f aca="false">A647+100</f>
        <v>50800</v>
      </c>
      <c r="B648" s="0" t="n">
        <f aca="false">B647</f>
        <v>2.2E-007</v>
      </c>
      <c r="C648" s="0" t="n">
        <f aca="false">1/(2*PI()*$B$2*B648)</f>
        <v>14468.6311901723</v>
      </c>
      <c r="D648" s="0" t="n">
        <f aca="false">A648/(A648+C648)*100</f>
        <v>77.8321822806192</v>
      </c>
      <c r="E648" s="0" t="n">
        <f aca="false">A648</f>
        <v>50800</v>
      </c>
      <c r="F648" s="0" t="n">
        <f aca="false">0.637*($B$1/0.707)/SQRT(A648*A648+C648*C648)*1000</f>
        <v>4.0938376421161</v>
      </c>
      <c r="G648" s="0" t="n">
        <f aca="false">F648*F648*A648/1000000</f>
        <v>0.851382937312342</v>
      </c>
      <c r="H648" s="0" t="n">
        <f aca="false">$B$1/A648</f>
        <v>0.0047244094488189</v>
      </c>
    </row>
    <row r="649" customFormat="false" ht="15" hidden="false" customHeight="false" outlineLevel="0" collapsed="false">
      <c r="A649" s="0" t="n">
        <f aca="false">A648+100</f>
        <v>50900</v>
      </c>
      <c r="B649" s="0" t="n">
        <f aca="false">B648</f>
        <v>2.2E-007</v>
      </c>
      <c r="C649" s="0" t="n">
        <f aca="false">1/(2*PI()*$B$2*B649)</f>
        <v>14468.6311901723</v>
      </c>
      <c r="D649" s="0" t="n">
        <f aca="false">A649/(A649+C649)*100</f>
        <v>77.8660942921082</v>
      </c>
      <c r="E649" s="0" t="n">
        <f aca="false">A649</f>
        <v>50900</v>
      </c>
      <c r="F649" s="0" t="n">
        <f aca="false">0.637*($B$1/0.707)/SQRT(A649*A649+C649*C649)*1000</f>
        <v>4.08639657969702</v>
      </c>
      <c r="G649" s="0" t="n">
        <f aca="false">F649*F649*A649/1000000</f>
        <v>0.849960623633878</v>
      </c>
      <c r="H649" s="0" t="n">
        <f aca="false">$B$1/A649</f>
        <v>0.00471512770137525</v>
      </c>
    </row>
    <row r="650" customFormat="false" ht="15" hidden="false" customHeight="false" outlineLevel="0" collapsed="false">
      <c r="A650" s="0" t="n">
        <f aca="false">A649+100</f>
        <v>51000</v>
      </c>
      <c r="B650" s="0" t="n">
        <f aca="false">B649</f>
        <v>2.2E-007</v>
      </c>
      <c r="C650" s="0" t="n">
        <f aca="false">1/(2*PI()*$B$2*B650)</f>
        <v>14468.6311901723</v>
      </c>
      <c r="D650" s="0" t="n">
        <f aca="false">A650/(A650+C650)*100</f>
        <v>77.8999027058561</v>
      </c>
      <c r="E650" s="0" t="n">
        <f aca="false">A650</f>
        <v>51000</v>
      </c>
      <c r="F650" s="0" t="n">
        <f aca="false">0.637*($B$1/0.707)/SQRT(A650*A650+C650*C650)*1000</f>
        <v>4.07898143125799</v>
      </c>
      <c r="G650" s="0" t="n">
        <f aca="false">F650*F650*A650/1000000</f>
        <v>0.848542565343921</v>
      </c>
      <c r="H650" s="0" t="n">
        <f aca="false">$B$1/A650</f>
        <v>0.00470588235294118</v>
      </c>
    </row>
    <row r="651" customFormat="false" ht="15" hidden="false" customHeight="false" outlineLevel="0" collapsed="false">
      <c r="A651" s="0" t="n">
        <f aca="false">A650+100</f>
        <v>51100</v>
      </c>
      <c r="B651" s="0" t="n">
        <f aca="false">B650</f>
        <v>2.2E-007</v>
      </c>
      <c r="C651" s="0" t="n">
        <f aca="false">1/(2*PI()*$B$2*B651)</f>
        <v>14468.6311901723</v>
      </c>
      <c r="D651" s="0" t="n">
        <f aca="false">A651/(A651+C651)*100</f>
        <v>77.9336079958599</v>
      </c>
      <c r="E651" s="0" t="n">
        <f aca="false">A651</f>
        <v>51100</v>
      </c>
      <c r="F651" s="0" t="n">
        <f aca="false">0.637*($B$1/0.707)/SQRT(A651*A651+C651*C651)*1000</f>
        <v>4.07159206778798</v>
      </c>
      <c r="G651" s="0" t="n">
        <f aca="false">F651*F651*A651/1000000</f>
        <v>0.847128746486822</v>
      </c>
      <c r="H651" s="0" t="n">
        <f aca="false">$B$1/A651</f>
        <v>0.00469667318982387</v>
      </c>
    </row>
    <row r="652" customFormat="false" ht="15" hidden="false" customHeight="false" outlineLevel="0" collapsed="false">
      <c r="A652" s="0" t="n">
        <f aca="false">A651+100</f>
        <v>51200</v>
      </c>
      <c r="B652" s="0" t="n">
        <f aca="false">B651</f>
        <v>2.2E-007</v>
      </c>
      <c r="C652" s="0" t="n">
        <f aca="false">1/(2*PI()*$B$2*B652)</f>
        <v>14468.6311901723</v>
      </c>
      <c r="D652" s="0" t="n">
        <f aca="false">A652/(A652+C652)*100</f>
        <v>77.9672106332291</v>
      </c>
      <c r="E652" s="0" t="n">
        <f aca="false">A652</f>
        <v>51200</v>
      </c>
      <c r="F652" s="0" t="n">
        <f aca="false">0.637*($B$1/0.707)/SQRT(A652*A652+C652*C652)*1000</f>
        <v>4.0642283610839</v>
      </c>
      <c r="G652" s="0" t="n">
        <f aca="false">F652*F652*A652/1000000</f>
        <v>0.845719151157184</v>
      </c>
      <c r="H652" s="0" t="n">
        <f aca="false">$B$1/A652</f>
        <v>0.0046875</v>
      </c>
    </row>
    <row r="653" customFormat="false" ht="15" hidden="false" customHeight="false" outlineLevel="0" collapsed="false">
      <c r="A653" s="0" t="n">
        <f aca="false">A652+100</f>
        <v>51300</v>
      </c>
      <c r="B653" s="0" t="n">
        <f aca="false">B652</f>
        <v>2.2E-007</v>
      </c>
      <c r="C653" s="0" t="n">
        <f aca="false">1/(2*PI()*$B$2*B653)</f>
        <v>14468.6311901723</v>
      </c>
      <c r="D653" s="0" t="n">
        <f aca="false">A653/(A653+C653)*100</f>
        <v>78.000711086208</v>
      </c>
      <c r="E653" s="0" t="n">
        <f aca="false">A653</f>
        <v>51300</v>
      </c>
      <c r="F653" s="0" t="n">
        <f aca="false">0.637*($B$1/0.707)/SQRT(A653*A653+C653*C653)*1000</f>
        <v>4.05689018374476</v>
      </c>
      <c r="G653" s="0" t="n">
        <f aca="false">F653*F653*A653/1000000</f>
        <v>0.844313763500082</v>
      </c>
      <c r="H653" s="0" t="n">
        <f aca="false">$B$1/A653</f>
        <v>0.00467836257309942</v>
      </c>
    </row>
    <row r="654" customFormat="false" ht="15" hidden="false" customHeight="false" outlineLevel="0" collapsed="false">
      <c r="A654" s="0" t="n">
        <f aca="false">A653+100</f>
        <v>51400</v>
      </c>
      <c r="B654" s="0" t="n">
        <f aca="false">B653</f>
        <v>2.2E-007</v>
      </c>
      <c r="C654" s="0" t="n">
        <f aca="false">1/(2*PI()*$B$2*B654)</f>
        <v>14468.6311901723</v>
      </c>
      <c r="D654" s="0" t="n">
        <f aca="false">A654/(A654+C654)*100</f>
        <v>78.0341098201976</v>
      </c>
      <c r="E654" s="0" t="n">
        <f aca="false">A654</f>
        <v>51400</v>
      </c>
      <c r="F654" s="0" t="n">
        <f aca="false">0.637*($B$1/0.707)/SQRT(A654*A654+C654*C654)*1000</f>
        <v>4.04957740916583</v>
      </c>
      <c r="G654" s="0" t="n">
        <f aca="false">F654*F654*A654/1000000</f>
        <v>0.84291256771127</v>
      </c>
      <c r="H654" s="0" t="n">
        <f aca="false">$B$1/A654</f>
        <v>0.0046692607003891</v>
      </c>
    </row>
    <row r="655" customFormat="false" ht="15" hidden="false" customHeight="false" outlineLevel="0" collapsed="false">
      <c r="A655" s="0" t="n">
        <f aca="false">A654+100</f>
        <v>51500</v>
      </c>
      <c r="B655" s="0" t="n">
        <f aca="false">B654</f>
        <v>2.2E-007</v>
      </c>
      <c r="C655" s="0" t="n">
        <f aca="false">1/(2*PI()*$B$2*B655)</f>
        <v>14468.6311901723</v>
      </c>
      <c r="D655" s="0" t="n">
        <f aca="false">A655/(A655+C655)*100</f>
        <v>78.0674072977767</v>
      </c>
      <c r="E655" s="0" t="n">
        <f aca="false">A655</f>
        <v>51500</v>
      </c>
      <c r="F655" s="0" t="n">
        <f aca="false">0.637*($B$1/0.707)/SQRT(A655*A655+C655*C655)*1000</f>
        <v>4.04228991153295</v>
      </c>
      <c r="G655" s="0" t="n">
        <f aca="false">F655*F655*A655/1000000</f>
        <v>0.841515548037373</v>
      </c>
      <c r="H655" s="0" t="n">
        <f aca="false">$B$1/A655</f>
        <v>0.00466019417475728</v>
      </c>
    </row>
    <row r="656" customFormat="false" ht="15" hidden="false" customHeight="false" outlineLevel="0" collapsed="false">
      <c r="A656" s="0" t="n">
        <f aca="false">A655+100</f>
        <v>51600</v>
      </c>
      <c r="B656" s="0" t="n">
        <f aca="false">B655</f>
        <v>2.2E-007</v>
      </c>
      <c r="C656" s="0" t="n">
        <f aca="false">1/(2*PI()*$B$2*B656)</f>
        <v>14468.6311901723</v>
      </c>
      <c r="D656" s="0" t="n">
        <f aca="false">A656/(A656+C656)*100</f>
        <v>78.1006039787237</v>
      </c>
      <c r="E656" s="0" t="n">
        <f aca="false">A656</f>
        <v>51600</v>
      </c>
      <c r="F656" s="0" t="n">
        <f aca="false">0.637*($B$1/0.707)/SQRT(A656*A656+C656*C656)*1000</f>
        <v>4.03502756581672</v>
      </c>
      <c r="G656" s="0" t="n">
        <f aca="false">F656*F656*A656/1000000</f>
        <v>0.840122688776082</v>
      </c>
      <c r="H656" s="0" t="n">
        <f aca="false">$B$1/A656</f>
        <v>0.00465116279069768</v>
      </c>
    </row>
    <row r="657" customFormat="false" ht="15" hidden="false" customHeight="false" outlineLevel="0" collapsed="false">
      <c r="A657" s="0" t="n">
        <f aca="false">A656+100</f>
        <v>51700</v>
      </c>
      <c r="B657" s="0" t="n">
        <f aca="false">B656</f>
        <v>2.2E-007</v>
      </c>
      <c r="C657" s="0" t="n">
        <f aca="false">1/(2*PI()*$B$2*B657)</f>
        <v>14468.6311901723</v>
      </c>
      <c r="D657" s="0" t="n">
        <f aca="false">A657/(A657+C657)*100</f>
        <v>78.1337003200374</v>
      </c>
      <c r="E657" s="0" t="n">
        <f aca="false">A657</f>
        <v>51700</v>
      </c>
      <c r="F657" s="0" t="n">
        <f aca="false">0.637*($B$1/0.707)/SQRT(A657*A657+C657*C657)*1000</f>
        <v>4.02779024776692</v>
      </c>
      <c r="G657" s="0" t="n">
        <f aca="false">F657*F657*A657/1000000</f>
        <v>0.838733974276325</v>
      </c>
      <c r="H657" s="0" t="n">
        <f aca="false">$B$1/A657</f>
        <v>0.004642166344294</v>
      </c>
    </row>
    <row r="658" customFormat="false" ht="15" hidden="false" customHeight="false" outlineLevel="0" collapsed="false">
      <c r="A658" s="0" t="n">
        <f aca="false">A657+100</f>
        <v>51800</v>
      </c>
      <c r="B658" s="0" t="n">
        <f aca="false">B657</f>
        <v>2.2E-007</v>
      </c>
      <c r="C658" s="0" t="n">
        <f aca="false">1/(2*PI()*$B$2*B658)</f>
        <v>14468.6311901723</v>
      </c>
      <c r="D658" s="0" t="n">
        <f aca="false">A658/(A658+C658)*100</f>
        <v>78.1666967759581</v>
      </c>
      <c r="E658" s="0" t="n">
        <f aca="false">A658</f>
        <v>51800</v>
      </c>
      <c r="F658" s="0" t="n">
        <f aca="false">0.637*($B$1/0.707)/SQRT(A658*A658+C658*C658)*1000</f>
        <v>4.0205778339068</v>
      </c>
      <c r="G658" s="0" t="n">
        <f aca="false">F658*F658*A658/1000000</f>
        <v>0.837349388938441</v>
      </c>
      <c r="H658" s="0" t="n">
        <f aca="false">$B$1/A658</f>
        <v>0.00463320463320463</v>
      </c>
    </row>
    <row r="659" customFormat="false" ht="15" hidden="false" customHeight="false" outlineLevel="0" collapsed="false">
      <c r="A659" s="0" t="n">
        <f aca="false">A658+100</f>
        <v>51900</v>
      </c>
      <c r="B659" s="0" t="n">
        <f aca="false">B658</f>
        <v>2.2E-007</v>
      </c>
      <c r="C659" s="0" t="n">
        <f aca="false">1/(2*PI()*$B$2*B659)</f>
        <v>14468.6311901723</v>
      </c>
      <c r="D659" s="0" t="n">
        <f aca="false">A659/(A659+C659)*100</f>
        <v>78.1995937979887</v>
      </c>
      <c r="E659" s="0" t="n">
        <f aca="false">A659</f>
        <v>51900</v>
      </c>
      <c r="F659" s="0" t="n">
        <f aca="false">0.637*($B$1/0.707)/SQRT(A659*A659+C659*C659)*1000</f>
        <v>4.01339020152756</v>
      </c>
      <c r="G659" s="0" t="n">
        <f aca="false">F659*F659*A659/1000000</f>
        <v>0.835968917214336</v>
      </c>
      <c r="H659" s="0" t="n">
        <f aca="false">$B$1/A659</f>
        <v>0.0046242774566474</v>
      </c>
    </row>
    <row r="660" customFormat="false" ht="15" hidden="false" customHeight="false" outlineLevel="0" collapsed="false">
      <c r="A660" s="0" t="n">
        <f aca="false">A659+100</f>
        <v>52000</v>
      </c>
      <c r="B660" s="0" t="n">
        <f aca="false">B659</f>
        <v>2.2E-007</v>
      </c>
      <c r="C660" s="0" t="n">
        <f aca="false">1/(2*PI()*$B$2*B660)</f>
        <v>14468.6311901723</v>
      </c>
      <c r="D660" s="0" t="n">
        <f aca="false">A660/(A660+C660)*100</f>
        <v>78.2323918349148</v>
      </c>
      <c r="E660" s="0" t="n">
        <f aca="false">A660</f>
        <v>52000</v>
      </c>
      <c r="F660" s="0" t="n">
        <f aca="false">0.637*($B$1/0.707)/SQRT(A660*A660+C660*C660)*1000</f>
        <v>4.00622722868277</v>
      </c>
      <c r="G660" s="0" t="n">
        <f aca="false">F660*F660*A660/1000000</f>
        <v>0.834592543607639</v>
      </c>
      <c r="H660" s="0" t="n">
        <f aca="false">$B$1/A660</f>
        <v>0.00461538461538462</v>
      </c>
    </row>
    <row r="661" customFormat="false" ht="15" hidden="false" customHeight="false" outlineLevel="0" collapsed="false">
      <c r="A661" s="0" t="n">
        <f aca="false">A660+100</f>
        <v>52100</v>
      </c>
      <c r="B661" s="0" t="n">
        <f aca="false">B660</f>
        <v>2.2E-007</v>
      </c>
      <c r="C661" s="0" t="n">
        <f aca="false">1/(2*PI()*$B$2*B661)</f>
        <v>14468.6311901723</v>
      </c>
      <c r="D661" s="0" t="n">
        <f aca="false">A661/(A661+C661)*100</f>
        <v>78.2650913328253</v>
      </c>
      <c r="E661" s="0" t="n">
        <f aca="false">A661</f>
        <v>52100</v>
      </c>
      <c r="F661" s="0" t="n">
        <f aca="false">0.637*($B$1/0.707)/SQRT(A661*A661+C661*C661)*1000</f>
        <v>3.99908879418286</v>
      </c>
      <c r="G661" s="0" t="n">
        <f aca="false">F661*F661*A661/1000000</f>
        <v>0.833220252673839</v>
      </c>
      <c r="H661" s="0" t="n">
        <f aca="false">$B$1/A661</f>
        <v>0.00460652591170825</v>
      </c>
    </row>
    <row r="662" customFormat="false" ht="15" hidden="false" customHeight="false" outlineLevel="0" collapsed="false">
      <c r="A662" s="0" t="n">
        <f aca="false">A661+100</f>
        <v>52200</v>
      </c>
      <c r="B662" s="0" t="n">
        <f aca="false">B661</f>
        <v>2.2E-007</v>
      </c>
      <c r="C662" s="0" t="n">
        <f aca="false">1/(2*PI()*$B$2*B662)</f>
        <v>14468.6311901723</v>
      </c>
      <c r="D662" s="0" t="n">
        <f aca="false">A662/(A662+C662)*100</f>
        <v>78.2976927351328</v>
      </c>
      <c r="E662" s="0" t="n">
        <f aca="false">A662</f>
        <v>52200</v>
      </c>
      <c r="F662" s="0" t="n">
        <f aca="false">0.637*($B$1/0.707)/SQRT(A662*A662+C662*C662)*1000</f>
        <v>3.99197477758971</v>
      </c>
      <c r="G662" s="0" t="n">
        <f aca="false">F662*F662*A662/1000000</f>
        <v>0.831852029020427</v>
      </c>
      <c r="H662" s="0" t="n">
        <f aca="false">$B$1/A662</f>
        <v>0.00459770114942529</v>
      </c>
    </row>
    <row r="663" customFormat="false" ht="15" hidden="false" customHeight="false" outlineLevel="0" collapsed="false">
      <c r="A663" s="0" t="n">
        <f aca="false">A662+100</f>
        <v>52300</v>
      </c>
      <c r="B663" s="0" t="n">
        <f aca="false">B662</f>
        <v>2.2E-007</v>
      </c>
      <c r="C663" s="0" t="n">
        <f aca="false">1/(2*PI()*$B$2*B663)</f>
        <v>14468.6311901723</v>
      </c>
      <c r="D663" s="0" t="n">
        <f aca="false">A663/(A663+C663)*100</f>
        <v>78.3301964825932</v>
      </c>
      <c r="E663" s="0" t="n">
        <f aca="false">A663</f>
        <v>52300</v>
      </c>
      <c r="F663" s="0" t="n">
        <f aca="false">0.637*($B$1/0.707)/SQRT(A663*A663+C663*C663)*1000</f>
        <v>3.98488505921119</v>
      </c>
      <c r="G663" s="0" t="n">
        <f aca="false">F663*F663*A663/1000000</f>
        <v>0.830487857307015</v>
      </c>
      <c r="H663" s="0" t="n">
        <f aca="false">$B$1/A663</f>
        <v>0.00458891013384321</v>
      </c>
    </row>
    <row r="664" customFormat="false" ht="15" hidden="false" customHeight="false" outlineLevel="0" collapsed="false">
      <c r="A664" s="0" t="n">
        <f aca="false">A663+100</f>
        <v>52400</v>
      </c>
      <c r="B664" s="0" t="n">
        <f aca="false">B663</f>
        <v>2.2E-007</v>
      </c>
      <c r="C664" s="0" t="n">
        <f aca="false">1/(2*PI()*$B$2*B664)</f>
        <v>14468.6311901723</v>
      </c>
      <c r="D664" s="0" t="n">
        <f aca="false">A664/(A664+C664)*100</f>
        <v>78.3626030133263</v>
      </c>
      <c r="E664" s="0" t="n">
        <f aca="false">A664</f>
        <v>52400</v>
      </c>
      <c r="F664" s="0" t="n">
        <f aca="false">0.637*($B$1/0.707)/SQRT(A664*A664+C664*C664)*1000</f>
        <v>3.97781952009582</v>
      </c>
      <c r="G664" s="0" t="n">
        <f aca="false">F664*F664*A664/1000000</f>
        <v>0.829127722245458</v>
      </c>
      <c r="H664" s="0" t="n">
        <f aca="false">$B$1/A664</f>
        <v>0.00458015267175573</v>
      </c>
    </row>
    <row r="665" customFormat="false" ht="15" hidden="false" customHeight="false" outlineLevel="0" collapsed="false">
      <c r="A665" s="0" t="n">
        <f aca="false">A664+100</f>
        <v>52500</v>
      </c>
      <c r="B665" s="0" t="n">
        <f aca="false">B664</f>
        <v>2.2E-007</v>
      </c>
      <c r="C665" s="0" t="n">
        <f aca="false">1/(2*PI()*$B$2*B665)</f>
        <v>14468.6311901723</v>
      </c>
      <c r="D665" s="0" t="n">
        <f aca="false">A665/(A665+C665)*100</f>
        <v>78.3949127628346</v>
      </c>
      <c r="E665" s="0" t="n">
        <f aca="false">A665</f>
        <v>52500</v>
      </c>
      <c r="F665" s="0" t="n">
        <f aca="false">0.637*($B$1/0.707)/SQRT(A665*A665+C665*C665)*1000</f>
        <v>3.9707780420274</v>
      </c>
      <c r="G665" s="0" t="n">
        <f aca="false">F665*F665*A665/1000000</f>
        <v>0.827771608599965</v>
      </c>
      <c r="H665" s="0" t="n">
        <f aca="false">$B$1/A665</f>
        <v>0.00457142857142857</v>
      </c>
    </row>
    <row r="666" customFormat="false" ht="15" hidden="false" customHeight="false" outlineLevel="0" collapsed="false">
      <c r="A666" s="0" t="n">
        <f aca="false">A665+100</f>
        <v>52600</v>
      </c>
      <c r="B666" s="0" t="n">
        <f aca="false">B665</f>
        <v>2.2E-007</v>
      </c>
      <c r="C666" s="0" t="n">
        <f aca="false">1/(2*PI()*$B$2*B666)</f>
        <v>14468.6311901723</v>
      </c>
      <c r="D666" s="0" t="n">
        <f aca="false">A666/(A666+C666)*100</f>
        <v>78.4271261640234</v>
      </c>
      <c r="E666" s="0" t="n">
        <f aca="false">A666</f>
        <v>52600</v>
      </c>
      <c r="F666" s="0" t="n">
        <f aca="false">0.637*($B$1/0.707)/SQRT(A666*A666+C666*C666)*1000</f>
        <v>3.96376050751977</v>
      </c>
      <c r="G666" s="0" t="n">
        <f aca="false">F666*F666*A666/1000000</f>
        <v>0.826419501187199</v>
      </c>
      <c r="H666" s="0" t="n">
        <f aca="false">$B$1/A666</f>
        <v>0.00456273764258555</v>
      </c>
    </row>
    <row r="667" customFormat="false" ht="15" hidden="false" customHeight="false" outlineLevel="0" collapsed="false">
      <c r="A667" s="0" t="n">
        <f aca="false">A666+100</f>
        <v>52700</v>
      </c>
      <c r="B667" s="0" t="n">
        <f aca="false">B666</f>
        <v>2.2E-007</v>
      </c>
      <c r="C667" s="0" t="n">
        <f aca="false">1/(2*PI()*$B$2*B667)</f>
        <v>14468.6311901723</v>
      </c>
      <c r="D667" s="0" t="n">
        <f aca="false">A667/(A667+C667)*100</f>
        <v>78.4592436472201</v>
      </c>
      <c r="E667" s="0" t="n">
        <f aca="false">A667</f>
        <v>52700</v>
      </c>
      <c r="F667" s="0" t="n">
        <f aca="false">0.637*($B$1/0.707)/SQRT(A667*A667+C667*C667)*1000</f>
        <v>3.95676679981151</v>
      </c>
      <c r="G667" s="0" t="n">
        <f aca="false">F667*F667*A667/1000000</f>
        <v>0.825071384876377</v>
      </c>
      <c r="H667" s="0" t="n">
        <f aca="false">$B$1/A667</f>
        <v>0.00455407969639469</v>
      </c>
    </row>
    <row r="668" customFormat="false" ht="15" hidden="false" customHeight="false" outlineLevel="0" collapsed="false">
      <c r="A668" s="0" t="n">
        <f aca="false">A667+100</f>
        <v>52800</v>
      </c>
      <c r="B668" s="0" t="n">
        <f aca="false">B667</f>
        <v>2.2E-007</v>
      </c>
      <c r="C668" s="0" t="n">
        <f aca="false">1/(2*PI()*$B$2*B668)</f>
        <v>14468.6311901723</v>
      </c>
      <c r="D668" s="0" t="n">
        <f aca="false">A668/(A668+C668)*100</f>
        <v>78.4912656401932</v>
      </c>
      <c r="E668" s="0" t="n">
        <f aca="false">A668</f>
        <v>52800</v>
      </c>
      <c r="F668" s="0" t="n">
        <f aca="false">0.637*($B$1/0.707)/SQRT(A668*A668+C668*C668)*1000</f>
        <v>3.94979680286079</v>
      </c>
      <c r="G668" s="0" t="n">
        <f aca="false">F668*F668*A668/1000000</f>
        <v>0.823727244589355</v>
      </c>
      <c r="H668" s="0" t="n">
        <f aca="false">$B$1/A668</f>
        <v>0.00454545454545455</v>
      </c>
    </row>
    <row r="669" customFormat="false" ht="15" hidden="false" customHeight="false" outlineLevel="0" collapsed="false">
      <c r="A669" s="0" t="n">
        <f aca="false">A668+100</f>
        <v>52900</v>
      </c>
      <c r="B669" s="0" t="n">
        <f aca="false">B668</f>
        <v>2.2E-007</v>
      </c>
      <c r="C669" s="0" t="n">
        <f aca="false">1/(2*PI()*$B$2*B669)</f>
        <v>14468.6311901723</v>
      </c>
      <c r="D669" s="0" t="n">
        <f aca="false">A669/(A669+C669)*100</f>
        <v>78.5231925681711</v>
      </c>
      <c r="E669" s="0" t="n">
        <f aca="false">A669</f>
        <v>52900</v>
      </c>
      <c r="F669" s="0" t="n">
        <f aca="false">0.637*($B$1/0.707)/SQRT(A669*A669+C669*C669)*1000</f>
        <v>3.94285040134012</v>
      </c>
      <c r="G669" s="0" t="n">
        <f aca="false">F669*F669*A669/1000000</f>
        <v>0.822387065300708</v>
      </c>
      <c r="H669" s="0" t="n">
        <f aca="false">$B$1/A669</f>
        <v>0.00453686200378072</v>
      </c>
    </row>
    <row r="670" customFormat="false" ht="15" hidden="false" customHeight="false" outlineLevel="0" collapsed="false">
      <c r="A670" s="0" t="n">
        <f aca="false">A669+100</f>
        <v>53000</v>
      </c>
      <c r="B670" s="0" t="n">
        <f aca="false">B669</f>
        <v>2.2E-007</v>
      </c>
      <c r="C670" s="0" t="n">
        <f aca="false">1/(2*PI()*$B$2*B670)</f>
        <v>14468.6311901723</v>
      </c>
      <c r="D670" s="0" t="n">
        <f aca="false">A670/(A670+C670)*100</f>
        <v>78.5550248538615</v>
      </c>
      <c r="E670" s="0" t="n">
        <f aca="false">A670</f>
        <v>53000</v>
      </c>
      <c r="F670" s="0" t="n">
        <f aca="false">0.637*($B$1/0.707)/SQRT(A670*A670+C670*C670)*1000</f>
        <v>3.93592748063133</v>
      </c>
      <c r="G670" s="0" t="n">
        <f aca="false">F670*F670*A670/1000000</f>
        <v>0.82105083203781</v>
      </c>
      <c r="H670" s="0" t="n">
        <f aca="false">$B$1/A670</f>
        <v>0.00452830188679245</v>
      </c>
    </row>
    <row r="671" customFormat="false" ht="15" hidden="false" customHeight="false" outlineLevel="0" collapsed="false">
      <c r="A671" s="0" t="n">
        <f aca="false">A670+100</f>
        <v>53100</v>
      </c>
      <c r="B671" s="0" t="n">
        <f aca="false">B670</f>
        <v>2.2E-007</v>
      </c>
      <c r="C671" s="0" t="n">
        <f aca="false">1/(2*PI()*$B$2*B671)</f>
        <v>14468.6311901723</v>
      </c>
      <c r="D671" s="0" t="n">
        <f aca="false">A671/(A671+C671)*100</f>
        <v>78.5867629174694</v>
      </c>
      <c r="E671" s="0" t="n">
        <f aca="false">A671</f>
        <v>53100</v>
      </c>
      <c r="F671" s="0" t="n">
        <f aca="false">0.637*($B$1/0.707)/SQRT(A671*A671+C671*C671)*1000</f>
        <v>3.92902792682037</v>
      </c>
      <c r="G671" s="0" t="n">
        <f aca="false">F671*F671*A671/1000000</f>
        <v>0.819718529880896</v>
      </c>
      <c r="H671" s="0" t="n">
        <f aca="false">$B$1/A671</f>
        <v>0.00451977401129944</v>
      </c>
    </row>
    <row r="672" customFormat="false" ht="15" hidden="false" customHeight="false" outlineLevel="0" collapsed="false">
      <c r="A672" s="0" t="n">
        <f aca="false">A671+100</f>
        <v>53200</v>
      </c>
      <c r="B672" s="0" t="n">
        <f aca="false">B671</f>
        <v>2.2E-007</v>
      </c>
      <c r="C672" s="0" t="n">
        <f aca="false">1/(2*PI()*$B$2*B672)</f>
        <v>14468.6311901723</v>
      </c>
      <c r="D672" s="0" t="n">
        <f aca="false">A672/(A672+C672)*100</f>
        <v>78.6184071767161</v>
      </c>
      <c r="E672" s="0" t="n">
        <f aca="false">A672</f>
        <v>53200</v>
      </c>
      <c r="F672" s="0" t="n">
        <f aca="false">0.637*($B$1/0.707)/SQRT(A672*A672+C672*C672)*1000</f>
        <v>3.92215162669235</v>
      </c>
      <c r="G672" s="0" t="n">
        <f aca="false">F672*F672*A672/1000000</f>
        <v>0.818390143963122</v>
      </c>
      <c r="H672" s="0" t="n">
        <f aca="false">$B$1/A672</f>
        <v>0.00451127819548872</v>
      </c>
    </row>
    <row r="673" customFormat="false" ht="15" hidden="false" customHeight="false" outlineLevel="0" collapsed="false">
      <c r="A673" s="0" t="n">
        <f aca="false">A672+100</f>
        <v>53300</v>
      </c>
      <c r="B673" s="0" t="n">
        <f aca="false">B672</f>
        <v>2.2E-007</v>
      </c>
      <c r="C673" s="0" t="n">
        <f aca="false">1/(2*PI()*$B$2*B673)</f>
        <v>14468.6311901723</v>
      </c>
      <c r="D673" s="0" t="n">
        <f aca="false">A673/(A673+C673)*100</f>
        <v>78.6499580468573</v>
      </c>
      <c r="E673" s="0" t="n">
        <f aca="false">A673</f>
        <v>53300</v>
      </c>
      <c r="F673" s="0" t="n">
        <f aca="false">0.637*($B$1/0.707)/SQRT(A673*A673+C673*C673)*1000</f>
        <v>3.91529846772648</v>
      </c>
      <c r="G673" s="0" t="n">
        <f aca="false">F673*F673*A673/1000000</f>
        <v>0.817065659470626</v>
      </c>
      <c r="H673" s="0" t="n">
        <f aca="false">$B$1/A673</f>
        <v>0.00450281425891182</v>
      </c>
    </row>
    <row r="674" customFormat="false" ht="15" hidden="false" customHeight="false" outlineLevel="0" collapsed="false">
      <c r="A674" s="0" t="n">
        <f aca="false">A673+100</f>
        <v>53400</v>
      </c>
      <c r="B674" s="0" t="n">
        <f aca="false">B673</f>
        <v>2.2E-007</v>
      </c>
      <c r="C674" s="0" t="n">
        <f aca="false">1/(2*PI()*$B$2*B674)</f>
        <v>14468.6311901723</v>
      </c>
      <c r="D674" s="0" t="n">
        <f aca="false">A674/(A674+C674)*100</f>
        <v>78.6814159407013</v>
      </c>
      <c r="E674" s="0" t="n">
        <f aca="false">A674</f>
        <v>53400</v>
      </c>
      <c r="F674" s="0" t="n">
        <f aca="false">0.637*($B$1/0.707)/SQRT(A674*A674+C674*C674)*1000</f>
        <v>3.90846833809113</v>
      </c>
      <c r="G674" s="0" t="n">
        <f aca="false">F674*F674*A674/1000000</f>
        <v>0.815745061642569</v>
      </c>
      <c r="H674" s="0" t="n">
        <f aca="false">$B$1/A674</f>
        <v>0.00449438202247191</v>
      </c>
    </row>
    <row r="675" customFormat="false" ht="15" hidden="false" customHeight="false" outlineLevel="0" collapsed="false">
      <c r="A675" s="0" t="n">
        <f aca="false">A674+100</f>
        <v>53500</v>
      </c>
      <c r="B675" s="0" t="n">
        <f aca="false">B674</f>
        <v>2.2E-007</v>
      </c>
      <c r="C675" s="0" t="n">
        <f aca="false">1/(2*PI()*$B$2*B675)</f>
        <v>14468.6311901723</v>
      </c>
      <c r="D675" s="0" t="n">
        <f aca="false">A675/(A675+C675)*100</f>
        <v>78.7127812686268</v>
      </c>
      <c r="E675" s="0" t="n">
        <f aca="false">A675</f>
        <v>53500</v>
      </c>
      <c r="F675" s="0" t="n">
        <f aca="false">0.637*($B$1/0.707)/SQRT(A675*A675+C675*C675)*1000</f>
        <v>3.90166112663887</v>
      </c>
      <c r="G675" s="0" t="n">
        <f aca="false">F675*F675*A675/1000000</f>
        <v>0.814428335771182</v>
      </c>
      <c r="H675" s="0" t="n">
        <f aca="false">$B$1/A675</f>
        <v>0.00448598130841121</v>
      </c>
    </row>
    <row r="676" customFormat="false" ht="15" hidden="false" customHeight="false" outlineLevel="0" collapsed="false">
      <c r="A676" s="0" t="n">
        <f aca="false">A675+100</f>
        <v>53600</v>
      </c>
      <c r="B676" s="0" t="n">
        <f aca="false">B675</f>
        <v>2.2E-007</v>
      </c>
      <c r="C676" s="0" t="n">
        <f aca="false">1/(2*PI()*$B$2*B676)</f>
        <v>14468.6311901723</v>
      </c>
      <c r="D676" s="0" t="n">
        <f aca="false">A676/(A676+C676)*100</f>
        <v>78.7440544386013</v>
      </c>
      <c r="E676" s="0" t="n">
        <f aca="false">A676</f>
        <v>53600</v>
      </c>
      <c r="F676" s="0" t="n">
        <f aca="false">0.637*($B$1/0.707)/SQRT(A676*A676+C676*C676)*1000</f>
        <v>3.8948767229016</v>
      </c>
      <c r="G676" s="0" t="n">
        <f aca="false">F676*F676*A676/1000000</f>
        <v>0.813115467201797</v>
      </c>
      <c r="H676" s="0" t="n">
        <f aca="false">$B$1/A676</f>
        <v>0.00447761194029851</v>
      </c>
    </row>
    <row r="677" customFormat="false" ht="15" hidden="false" customHeight="false" outlineLevel="0" collapsed="false">
      <c r="A677" s="0" t="n">
        <f aca="false">A676+100</f>
        <v>53700</v>
      </c>
      <c r="B677" s="0" t="n">
        <f aca="false">B676</f>
        <v>2.2E-007</v>
      </c>
      <c r="C677" s="0" t="n">
        <f aca="false">1/(2*PI()*$B$2*B677)</f>
        <v>14468.6311901723</v>
      </c>
      <c r="D677" s="0" t="n">
        <f aca="false">A677/(A677+C677)*100</f>
        <v>78.775235856198</v>
      </c>
      <c r="E677" s="0" t="n">
        <f aca="false">A677</f>
        <v>53700</v>
      </c>
      <c r="F677" s="0" t="n">
        <f aca="false">0.637*($B$1/0.707)/SQRT(A677*A677+C677*C677)*1000</f>
        <v>3.88811501708568</v>
      </c>
      <c r="G677" s="0" t="n">
        <f aca="false">F677*F677*A677/1000000</f>
        <v>0.811806441332881</v>
      </c>
      <c r="H677" s="0" t="n">
        <f aca="false">$B$1/A677</f>
        <v>0.00446927374301676</v>
      </c>
    </row>
    <row r="678" customFormat="false" ht="15" hidden="false" customHeight="false" outlineLevel="0" collapsed="false">
      <c r="A678" s="0" t="n">
        <f aca="false">A677+100</f>
        <v>53800</v>
      </c>
      <c r="B678" s="0" t="n">
        <f aca="false">B677</f>
        <v>2.2E-007</v>
      </c>
      <c r="C678" s="0" t="n">
        <f aca="false">1/(2*PI()*$B$2*B678)</f>
        <v>14468.6311901723</v>
      </c>
      <c r="D678" s="0" t="n">
        <f aca="false">A678/(A678+C678)*100</f>
        <v>78.8063259246142</v>
      </c>
      <c r="E678" s="0" t="n">
        <f aca="false">A678</f>
        <v>53800</v>
      </c>
      <c r="F678" s="0" t="n">
        <f aca="false">0.637*($B$1/0.707)/SQRT(A678*A678+C678*C678)*1000</f>
        <v>3.88137590006713</v>
      </c>
      <c r="G678" s="0" t="n">
        <f aca="false">F678*F678*A678/1000000</f>
        <v>0.810501243616058</v>
      </c>
      <c r="H678" s="0" t="n">
        <f aca="false">$B$1/A678</f>
        <v>0.00446096654275093</v>
      </c>
    </row>
    <row r="679" customFormat="false" ht="15" hidden="false" customHeight="false" outlineLevel="0" collapsed="false">
      <c r="A679" s="0" t="n">
        <f aca="false">A678+100</f>
        <v>53900</v>
      </c>
      <c r="B679" s="0" t="n">
        <f aca="false">B678</f>
        <v>2.2E-007</v>
      </c>
      <c r="C679" s="0" t="n">
        <f aca="false">1/(2*PI()*$B$2*B679)</f>
        <v>14468.6311901723</v>
      </c>
      <c r="D679" s="0" t="n">
        <f aca="false">A679/(A679+C679)*100</f>
        <v>78.8373250446879</v>
      </c>
      <c r="E679" s="0" t="n">
        <f aca="false">A679</f>
        <v>53900</v>
      </c>
      <c r="F679" s="0" t="n">
        <f aca="false">0.637*($B$1/0.707)/SQRT(A679*A679+C679*C679)*1000</f>
        <v>3.87465926338683</v>
      </c>
      <c r="G679" s="0" t="n">
        <f aca="false">F679*F679*A679/1000000</f>
        <v>0.80919985955613</v>
      </c>
      <c r="H679" s="0" t="n">
        <f aca="false">$B$1/A679</f>
        <v>0.00445269016697588</v>
      </c>
    </row>
    <row r="680" customFormat="false" ht="15" hidden="false" customHeight="false" outlineLevel="0" collapsed="false">
      <c r="A680" s="0" t="n">
        <f aca="false">A679+100</f>
        <v>54000</v>
      </c>
      <c r="B680" s="0" t="n">
        <f aca="false">B679</f>
        <v>2.2E-007</v>
      </c>
      <c r="C680" s="0" t="n">
        <f aca="false">1/(2*PI()*$B$2*B680)</f>
        <v>14468.6311901723</v>
      </c>
      <c r="D680" s="0" t="n">
        <f aca="false">A680/(A680+C680)*100</f>
        <v>78.8682336149155</v>
      </c>
      <c r="E680" s="0" t="n">
        <f aca="false">A680</f>
        <v>54000</v>
      </c>
      <c r="F680" s="0" t="n">
        <f aca="false">0.637*($B$1/0.707)/SQRT(A680*A680+C680*C680)*1000</f>
        <v>3.86796499924579</v>
      </c>
      <c r="G680" s="0" t="n">
        <f aca="false">F680*F680*A680/1000000</f>
        <v>0.807902274711087</v>
      </c>
      <c r="H680" s="0" t="n">
        <f aca="false">$B$1/A680</f>
        <v>0.00444444444444444</v>
      </c>
    </row>
    <row r="681" customFormat="false" ht="15" hidden="false" customHeight="false" outlineLevel="0" collapsed="false">
      <c r="A681" s="0" t="n">
        <f aca="false">A680+100</f>
        <v>54100</v>
      </c>
      <c r="B681" s="0" t="n">
        <f aca="false">B680</f>
        <v>2.2E-007</v>
      </c>
      <c r="C681" s="0" t="n">
        <f aca="false">1/(2*PI()*$B$2*B681)</f>
        <v>14468.6311901723</v>
      </c>
      <c r="D681" s="0" t="n">
        <f aca="false">A681/(A681+C681)*100</f>
        <v>78.8990520314688</v>
      </c>
      <c r="E681" s="0" t="n">
        <f aca="false">A681</f>
        <v>54100</v>
      </c>
      <c r="F681" s="0" t="n">
        <f aca="false">0.637*($B$1/0.707)/SQRT(A681*A681+C681*C681)*1000</f>
        <v>3.86129300050045</v>
      </c>
      <c r="G681" s="0" t="n">
        <f aca="false">F681*F681*A681/1000000</f>
        <v>0.806608474692113</v>
      </c>
      <c r="H681" s="0" t="n">
        <f aca="false">$B$1/A681</f>
        <v>0.0044362292051756</v>
      </c>
    </row>
    <row r="682" customFormat="false" ht="15" hidden="false" customHeight="false" outlineLevel="0" collapsed="false">
      <c r="A682" s="0" t="n">
        <f aca="false">A681+100</f>
        <v>54200</v>
      </c>
      <c r="B682" s="0" t="n">
        <f aca="false">B681</f>
        <v>2.2E-007</v>
      </c>
      <c r="C682" s="0" t="n">
        <f aca="false">1/(2*PI()*$B$2*B682)</f>
        <v>14468.6311901723</v>
      </c>
      <c r="D682" s="0" t="n">
        <f aca="false">A682/(A682+C682)*100</f>
        <v>78.9297806882118</v>
      </c>
      <c r="E682" s="0" t="n">
        <f aca="false">A682</f>
        <v>54200</v>
      </c>
      <c r="F682" s="0" t="n">
        <f aca="false">0.637*($B$1/0.707)/SQRT(A682*A682+C682*C682)*1000</f>
        <v>3.85464316065798</v>
      </c>
      <c r="G682" s="0" t="n">
        <f aca="false">F682*F682*A682/1000000</f>
        <v>0.805318445163597</v>
      </c>
      <c r="H682" s="0" t="n">
        <f aca="false">$B$1/A682</f>
        <v>0.0044280442804428</v>
      </c>
    </row>
    <row r="683" customFormat="false" ht="15" hidden="false" customHeight="false" outlineLevel="0" collapsed="false">
      <c r="A683" s="0" t="n">
        <f aca="false">A682+100</f>
        <v>54300</v>
      </c>
      <c r="B683" s="0" t="n">
        <f aca="false">B682</f>
        <v>2.2E-007</v>
      </c>
      <c r="C683" s="0" t="n">
        <f aca="false">1/(2*PI()*$B$2*B683)</f>
        <v>14468.6311901723</v>
      </c>
      <c r="D683" s="0" t="n">
        <f aca="false">A683/(A683+C683)*100</f>
        <v>78.9604199767175</v>
      </c>
      <c r="E683" s="0" t="n">
        <f aca="false">A683</f>
        <v>54300</v>
      </c>
      <c r="F683" s="0" t="n">
        <f aca="false">0.637*($B$1/0.707)/SQRT(A683*A683+C683*C683)*1000</f>
        <v>3.84801537387169</v>
      </c>
      <c r="G683" s="0" t="n">
        <f aca="false">F683*F683*A683/1000000</f>
        <v>0.80403217184312</v>
      </c>
      <c r="H683" s="0" t="n">
        <f aca="false">$B$1/A683</f>
        <v>0.00441988950276243</v>
      </c>
    </row>
    <row r="684" customFormat="false" ht="15" hidden="false" customHeight="false" outlineLevel="0" collapsed="false">
      <c r="A684" s="0" t="n">
        <f aca="false">A683+100</f>
        <v>54400</v>
      </c>
      <c r="B684" s="0" t="n">
        <f aca="false">B683</f>
        <v>2.2E-007</v>
      </c>
      <c r="C684" s="0" t="n">
        <f aca="false">1/(2*PI()*$B$2*B684)</f>
        <v>14468.6311901723</v>
      </c>
      <c r="D684" s="0" t="n">
        <f aca="false">A684/(A684+C684)*100</f>
        <v>78.9909702862847</v>
      </c>
      <c r="E684" s="0" t="n">
        <f aca="false">A684</f>
        <v>54400</v>
      </c>
      <c r="F684" s="0" t="n">
        <f aca="false">0.637*($B$1/0.707)/SQRT(A684*A684+C684*C684)*1000</f>
        <v>3.8414095349364</v>
      </c>
      <c r="G684" s="0" t="n">
        <f aca="false">F684*F684*A684/1000000</f>
        <v>0.802749640501456</v>
      </c>
      <c r="H684" s="0" t="n">
        <f aca="false">$B$1/A684</f>
        <v>0.00441176470588235</v>
      </c>
    </row>
    <row r="685" customFormat="false" ht="15" hidden="false" customHeight="false" outlineLevel="0" collapsed="false">
      <c r="A685" s="0" t="n">
        <f aca="false">A684+100</f>
        <v>54500</v>
      </c>
      <c r="B685" s="0" t="n">
        <f aca="false">B684</f>
        <v>2.2E-007</v>
      </c>
      <c r="C685" s="0" t="n">
        <f aca="false">1/(2*PI()*$B$2*B685)</f>
        <v>14468.6311901723</v>
      </c>
      <c r="D685" s="0" t="n">
        <f aca="false">A685/(A685+C685)*100</f>
        <v>79.0214320039543</v>
      </c>
      <c r="E685" s="0" t="n">
        <f aca="false">A685</f>
        <v>54500</v>
      </c>
      <c r="F685" s="0" t="n">
        <f aca="false">0.637*($B$1/0.707)/SQRT(A685*A685+C685*C685)*1000</f>
        <v>3.83482553928391</v>
      </c>
      <c r="G685" s="0" t="n">
        <f aca="false">F685*F685*A685/1000000</f>
        <v>0.801470836962553</v>
      </c>
      <c r="H685" s="0" t="n">
        <f aca="false">$B$1/A685</f>
        <v>0.00440366972477064</v>
      </c>
    </row>
    <row r="686" customFormat="false" ht="15" hidden="false" customHeight="false" outlineLevel="0" collapsed="false">
      <c r="A686" s="0" t="n">
        <f aca="false">A685+100</f>
        <v>54600</v>
      </c>
      <c r="B686" s="0" t="n">
        <f aca="false">B685</f>
        <v>2.2E-007</v>
      </c>
      <c r="C686" s="0" t="n">
        <f aca="false">1/(2*PI()*$B$2*B686)</f>
        <v>14468.6311901723</v>
      </c>
      <c r="D686" s="0" t="n">
        <f aca="false">A686/(A686+C686)*100</f>
        <v>79.0518055145256</v>
      </c>
      <c r="E686" s="0" t="n">
        <f aca="false">A686</f>
        <v>54600</v>
      </c>
      <c r="F686" s="0" t="n">
        <f aca="false">0.637*($B$1/0.707)/SQRT(A686*A686+C686*C686)*1000</f>
        <v>3.82826328297842</v>
      </c>
      <c r="G686" s="0" t="n">
        <f aca="false">F686*F686*A686/1000000</f>
        <v>0.80019574710352</v>
      </c>
      <c r="H686" s="0" t="n">
        <f aca="false">$B$1/A686</f>
        <v>0.0043956043956044</v>
      </c>
    </row>
    <row r="687" customFormat="false" ht="15" hidden="false" customHeight="false" outlineLevel="0" collapsed="false">
      <c r="A687" s="0" t="n">
        <f aca="false">A686+100</f>
        <v>54700</v>
      </c>
      <c r="B687" s="0" t="n">
        <f aca="false">B686</f>
        <v>2.2E-007</v>
      </c>
      <c r="C687" s="0" t="n">
        <f aca="false">1/(2*PI()*$B$2*B687)</f>
        <v>14468.6311901723</v>
      </c>
      <c r="D687" s="0" t="n">
        <f aca="false">A687/(A687+C687)*100</f>
        <v>79.0820912005729</v>
      </c>
      <c r="E687" s="0" t="n">
        <f aca="false">A687</f>
        <v>54700</v>
      </c>
      <c r="F687" s="0" t="n">
        <f aca="false">0.637*($B$1/0.707)/SQRT(A687*A687+C687*C687)*1000</f>
        <v>3.82172266271212</v>
      </c>
      <c r="G687" s="0" t="n">
        <f aca="false">F687*F687*A687/1000000</f>
        <v>0.798924356854602</v>
      </c>
      <c r="H687" s="0" t="n">
        <f aca="false">$B$1/A687</f>
        <v>0.00438756855575868</v>
      </c>
    </row>
    <row r="688" customFormat="false" ht="15" hidden="false" customHeight="false" outlineLevel="0" collapsed="false">
      <c r="A688" s="0" t="n">
        <f aca="false">A687+100</f>
        <v>54800</v>
      </c>
      <c r="B688" s="0" t="n">
        <f aca="false">B687</f>
        <v>2.2E-007</v>
      </c>
      <c r="C688" s="0" t="n">
        <f aca="false">1/(2*PI()*$B$2*B688)</f>
        <v>14468.6311901723</v>
      </c>
      <c r="D688" s="0" t="n">
        <f aca="false">A688/(A688+C688)*100</f>
        <v>79.1122894424611</v>
      </c>
      <c r="E688" s="0" t="n">
        <f aca="false">A688</f>
        <v>54800</v>
      </c>
      <c r="F688" s="0" t="n">
        <f aca="false">0.637*($B$1/0.707)/SQRT(A688*A688+C688*C688)*1000</f>
        <v>3.81520357580066</v>
      </c>
      <c r="G688" s="0" t="n">
        <f aca="false">F688*F688*A688/1000000</f>
        <v>0.797656652199157</v>
      </c>
      <c r="H688" s="0" t="n">
        <f aca="false">$B$1/A688</f>
        <v>0.00437956204379562</v>
      </c>
    </row>
    <row r="689" customFormat="false" ht="15" hidden="false" customHeight="false" outlineLevel="0" collapsed="false">
      <c r="A689" s="0" t="n">
        <f aca="false">A688+100</f>
        <v>54900</v>
      </c>
      <c r="B689" s="0" t="n">
        <f aca="false">B688</f>
        <v>2.2E-007</v>
      </c>
      <c r="C689" s="0" t="n">
        <f aca="false">1/(2*PI()*$B$2*B689)</f>
        <v>14468.6311901723</v>
      </c>
      <c r="D689" s="0" t="n">
        <f aca="false">A689/(A689+C689)*100</f>
        <v>79.1424006183617</v>
      </c>
      <c r="E689" s="0" t="n">
        <f aca="false">A689</f>
        <v>54900</v>
      </c>
      <c r="F689" s="0" t="n">
        <f aca="false">0.637*($B$1/0.707)/SQRT(A689*A689+C689*C689)*1000</f>
        <v>3.80870592017877</v>
      </c>
      <c r="G689" s="0" t="n">
        <f aca="false">F689*F689*A689/1000000</f>
        <v>0.796392619173622</v>
      </c>
      <c r="H689" s="0" t="n">
        <f aca="false">$B$1/A689</f>
        <v>0.00437158469945355</v>
      </c>
    </row>
    <row r="690" customFormat="false" ht="15" hidden="false" customHeight="false" outlineLevel="0" collapsed="false">
      <c r="A690" s="0" t="n">
        <f aca="false">A689+100</f>
        <v>55000</v>
      </c>
      <c r="B690" s="0" t="n">
        <f aca="false">B689</f>
        <v>2.2E-007</v>
      </c>
      <c r="C690" s="0" t="n">
        <f aca="false">1/(2*PI()*$B$2*B690)</f>
        <v>14468.6311901723</v>
      </c>
      <c r="D690" s="0" t="n">
        <f aca="false">A690/(A690+C690)*100</f>
        <v>79.172425104269</v>
      </c>
      <c r="E690" s="0" t="n">
        <f aca="false">A690</f>
        <v>55000</v>
      </c>
      <c r="F690" s="0" t="n">
        <f aca="false">0.637*($B$1/0.707)/SQRT(A690*A690+C690*C690)*1000</f>
        <v>3.80222959439585</v>
      </c>
      <c r="G690" s="0" t="n">
        <f aca="false">F690*F690*A690/1000000</f>
        <v>0.795132243867482</v>
      </c>
      <c r="H690" s="0" t="n">
        <f aca="false">$B$1/A690</f>
        <v>0.00436363636363636</v>
      </c>
    </row>
    <row r="691" customFormat="false" ht="15" hidden="false" customHeight="false" outlineLevel="0" collapsed="false">
      <c r="A691" s="0" t="n">
        <f aca="false">A690+100</f>
        <v>55100</v>
      </c>
      <c r="B691" s="0" t="n">
        <f aca="false">B690</f>
        <v>2.2E-007</v>
      </c>
      <c r="C691" s="0" t="n">
        <f aca="false">1/(2*PI()*$B$2*B691)</f>
        <v>14468.6311901723</v>
      </c>
      <c r="D691" s="0" t="n">
        <f aca="false">A691/(A691+C691)*100</f>
        <v>79.202363274015</v>
      </c>
      <c r="E691" s="0" t="n">
        <f aca="false">A691</f>
        <v>55100</v>
      </c>
      <c r="F691" s="0" t="n">
        <f aca="false">0.637*($B$1/0.707)/SQRT(A691*A691+C691*C691)*1000</f>
        <v>3.79577449761167</v>
      </c>
      <c r="G691" s="0" t="n">
        <f aca="false">F691*F691*A691/1000000</f>
        <v>0.793875512423224</v>
      </c>
      <c r="H691" s="0" t="n">
        <f aca="false">$B$1/A691</f>
        <v>0.0043557168784029</v>
      </c>
    </row>
    <row r="692" customFormat="false" ht="15" hidden="false" customHeight="false" outlineLevel="0" collapsed="false">
      <c r="A692" s="0" t="n">
        <f aca="false">A691+100</f>
        <v>55200</v>
      </c>
      <c r="B692" s="0" t="n">
        <f aca="false">B691</f>
        <v>2.2E-007</v>
      </c>
      <c r="C692" s="0" t="n">
        <f aca="false">1/(2*PI()*$B$2*B692)</f>
        <v>14468.6311901723</v>
      </c>
      <c r="D692" s="0" t="n">
        <f aca="false">A692/(A692+C692)*100</f>
        <v>79.2322154992859</v>
      </c>
      <c r="E692" s="0" t="n">
        <f aca="false">A692</f>
        <v>55200</v>
      </c>
      <c r="F692" s="0" t="n">
        <f aca="false">0.637*($B$1/0.707)/SQRT(A692*A692+C692*C692)*1000</f>
        <v>3.78934052959197</v>
      </c>
      <c r="G692" s="0" t="n">
        <f aca="false">F692*F692*A692/1000000</f>
        <v>0.792622411036302</v>
      </c>
      <c r="H692" s="0" t="n">
        <f aca="false">$B$1/A692</f>
        <v>0.00434782608695652</v>
      </c>
    </row>
    <row r="693" customFormat="false" ht="15" hidden="false" customHeight="false" outlineLevel="0" collapsed="false">
      <c r="A693" s="0" t="n">
        <f aca="false">A692+100</f>
        <v>55300</v>
      </c>
      <c r="B693" s="0" t="n">
        <f aca="false">B692</f>
        <v>2.2E-007</v>
      </c>
      <c r="C693" s="0" t="n">
        <f aca="false">1/(2*PI()*$B$2*B693)</f>
        <v>14468.6311901723</v>
      </c>
      <c r="D693" s="0" t="n">
        <f aca="false">A693/(A693+C693)*100</f>
        <v>79.2619821496364</v>
      </c>
      <c r="E693" s="0" t="n">
        <f aca="false">A693</f>
        <v>55300</v>
      </c>
      <c r="F693" s="0" t="n">
        <f aca="false">0.637*($B$1/0.707)/SQRT(A693*A693+C693*C693)*1000</f>
        <v>3.78292759070425</v>
      </c>
      <c r="G693" s="0" t="n">
        <f aca="false">F693*F693*A693/1000000</f>
        <v>0.791372925955083</v>
      </c>
      <c r="H693" s="0" t="n">
        <f aca="false">$B$1/A693</f>
        <v>0.00433996383363472</v>
      </c>
    </row>
    <row r="694" customFormat="false" ht="15" hidden="false" customHeight="false" outlineLevel="0" collapsed="false">
      <c r="A694" s="0" t="n">
        <f aca="false">A693+100</f>
        <v>55400</v>
      </c>
      <c r="B694" s="0" t="n">
        <f aca="false">B693</f>
        <v>2.2E-007</v>
      </c>
      <c r="C694" s="0" t="n">
        <f aca="false">1/(2*PI()*$B$2*B694)</f>
        <v>14468.6311901723</v>
      </c>
      <c r="D694" s="0" t="n">
        <f aca="false">A694/(A694+C694)*100</f>
        <v>79.2916635925058</v>
      </c>
      <c r="E694" s="0" t="n">
        <f aca="false">A694</f>
        <v>55400</v>
      </c>
      <c r="F694" s="0" t="n">
        <f aca="false">0.637*($B$1/0.707)/SQRT(A694*A694+C694*C694)*1000</f>
        <v>3.77653558191346</v>
      </c>
      <c r="G694" s="0" t="n">
        <f aca="false">F694*F694*A694/1000000</f>
        <v>0.790127043480798</v>
      </c>
      <c r="H694" s="0" t="n">
        <f aca="false">$B$1/A694</f>
        <v>0.00433212996389892</v>
      </c>
    </row>
    <row r="695" customFormat="false" ht="15" hidden="false" customHeight="false" outlineLevel="0" collapsed="false">
      <c r="A695" s="0" t="n">
        <f aca="false">A694+100</f>
        <v>55500</v>
      </c>
      <c r="B695" s="0" t="n">
        <f aca="false">B694</f>
        <v>2.2E-007</v>
      </c>
      <c r="C695" s="0" t="n">
        <f aca="false">1/(2*PI()*$B$2*B695)</f>
        <v>14468.6311901723</v>
      </c>
      <c r="D695" s="0" t="n">
        <f aca="false">A695/(A695+C695)*100</f>
        <v>79.3212601932328</v>
      </c>
      <c r="E695" s="0" t="n">
        <f aca="false">A695</f>
        <v>55500</v>
      </c>
      <c r="F695" s="0" t="n">
        <f aca="false">0.637*($B$1/0.707)/SQRT(A695*A695+C695*C695)*1000</f>
        <v>3.77016440477784</v>
      </c>
      <c r="G695" s="0" t="n">
        <f aca="false">F695*F695*A695/1000000</f>
        <v>0.788884749967489</v>
      </c>
      <c r="H695" s="0" t="n">
        <f aca="false">$B$1/A695</f>
        <v>0.00432432432432432</v>
      </c>
    </row>
    <row r="696" customFormat="false" ht="15" hidden="false" customHeight="false" outlineLevel="0" collapsed="false">
      <c r="A696" s="0" t="n">
        <f aca="false">A695+100</f>
        <v>55600</v>
      </c>
      <c r="B696" s="0" t="n">
        <f aca="false">B695</f>
        <v>2.2E-007</v>
      </c>
      <c r="C696" s="0" t="n">
        <f aca="false">1/(2*PI()*$B$2*B696)</f>
        <v>14468.6311901723</v>
      </c>
      <c r="D696" s="0" t="n">
        <f aca="false">A696/(A696+C696)*100</f>
        <v>79.3507723150703</v>
      </c>
      <c r="E696" s="0" t="n">
        <f aca="false">A696</f>
        <v>55600</v>
      </c>
      <c r="F696" s="0" t="n">
        <f aca="false">0.637*($B$1/0.707)/SQRT(A696*A696+C696*C696)*1000</f>
        <v>3.76381396144469</v>
      </c>
      <c r="G696" s="0" t="n">
        <f aca="false">F696*F696*A696/1000000</f>
        <v>0.787646031821948</v>
      </c>
      <c r="H696" s="0" t="n">
        <f aca="false">$B$1/A696</f>
        <v>0.00431654676258993</v>
      </c>
    </row>
    <row r="697" customFormat="false" ht="15" hidden="false" customHeight="false" outlineLevel="0" collapsed="false">
      <c r="A697" s="0" t="n">
        <f aca="false">A696+100</f>
        <v>55700</v>
      </c>
      <c r="B697" s="0" t="n">
        <f aca="false">B696</f>
        <v>2.2E-007</v>
      </c>
      <c r="C697" s="0" t="n">
        <f aca="false">1/(2*PI()*$B$2*B697)</f>
        <v>14468.6311901723</v>
      </c>
      <c r="D697" s="0" t="n">
        <f aca="false">A697/(A697+C697)*100</f>
        <v>79.3802003192008</v>
      </c>
      <c r="E697" s="0" t="n">
        <f aca="false">A697</f>
        <v>55700</v>
      </c>
      <c r="F697" s="0" t="n">
        <f aca="false">0.637*($B$1/0.707)/SQRT(A697*A697+C697*C697)*1000</f>
        <v>3.75748415464623</v>
      </c>
      <c r="G697" s="0" t="n">
        <f aca="false">F697*F697*A697/1000000</f>
        <v>0.786410875503653</v>
      </c>
      <c r="H697" s="0" t="n">
        <f aca="false">$B$1/A697</f>
        <v>0.00430879712746858</v>
      </c>
    </row>
    <row r="698" customFormat="false" ht="15" hidden="false" customHeight="false" outlineLevel="0" collapsed="false">
      <c r="A698" s="0" t="n">
        <f aca="false">A697+100</f>
        <v>55800</v>
      </c>
      <c r="B698" s="0" t="n">
        <f aca="false">B697</f>
        <v>2.2E-007</v>
      </c>
      <c r="C698" s="0" t="n">
        <f aca="false">1/(2*PI()*$B$2*B698)</f>
        <v>14468.6311901723</v>
      </c>
      <c r="D698" s="0" t="n">
        <f aca="false">A698/(A698+C698)*100</f>
        <v>79.4095445647504</v>
      </c>
      <c r="E698" s="0" t="n">
        <f aca="false">A698</f>
        <v>55800</v>
      </c>
      <c r="F698" s="0" t="n">
        <f aca="false">0.637*($B$1/0.707)/SQRT(A698*A698+C698*C698)*1000</f>
        <v>3.75117488769548</v>
      </c>
      <c r="G698" s="0" t="n">
        <f aca="false">F698*F698*A698/1000000</f>
        <v>0.785179267524707</v>
      </c>
      <c r="H698" s="0" t="n">
        <f aca="false">$B$1/A698</f>
        <v>0.0043010752688172</v>
      </c>
    </row>
    <row r="699" customFormat="false" ht="15" hidden="false" customHeight="false" outlineLevel="0" collapsed="false">
      <c r="A699" s="0" t="n">
        <f aca="false">A698+100</f>
        <v>55900</v>
      </c>
      <c r="B699" s="0" t="n">
        <f aca="false">B698</f>
        <v>2.2E-007</v>
      </c>
      <c r="C699" s="0" t="n">
        <f aca="false">1/(2*PI()*$B$2*B699)</f>
        <v>14468.6311901723</v>
      </c>
      <c r="D699" s="0" t="n">
        <f aca="false">A699/(A699+C699)*100</f>
        <v>79.4388054088041</v>
      </c>
      <c r="E699" s="0" t="n">
        <f aca="false">A699</f>
        <v>55900</v>
      </c>
      <c r="F699" s="0" t="n">
        <f aca="false">0.637*($B$1/0.707)/SQRT(A699*A699+C699*C699)*1000</f>
        <v>3.74488606448218</v>
      </c>
      <c r="G699" s="0" t="n">
        <f aca="false">F699*F699*A699/1000000</f>
        <v>0.783951194449765</v>
      </c>
      <c r="H699" s="0" t="n">
        <f aca="false">$B$1/A699</f>
        <v>0.00429338103756708</v>
      </c>
    </row>
    <row r="700" customFormat="false" ht="15" hidden="false" customHeight="false" outlineLevel="0" collapsed="false">
      <c r="A700" s="0" t="n">
        <f aca="false">A699+100</f>
        <v>56000</v>
      </c>
      <c r="B700" s="0" t="n">
        <f aca="false">B699</f>
        <v>2.2E-007</v>
      </c>
      <c r="C700" s="0" t="n">
        <f aca="false">1/(2*PI()*$B$2*B700)</f>
        <v>14468.6311901723</v>
      </c>
      <c r="D700" s="0" t="n">
        <f aca="false">A700/(A700+C700)*100</f>
        <v>79.4679832064197</v>
      </c>
      <c r="E700" s="0" t="n">
        <f aca="false">A700</f>
        <v>56000</v>
      </c>
      <c r="F700" s="0" t="n">
        <f aca="false">0.637*($B$1/0.707)/SQRT(A700*A700+C700*C700)*1000</f>
        <v>3.73861758946874</v>
      </c>
      <c r="G700" s="0" t="n">
        <f aca="false">F700*F700*A700/1000000</f>
        <v>0.782726642895963</v>
      </c>
      <c r="H700" s="0" t="n">
        <f aca="false">$B$1/A700</f>
        <v>0.00428571428571429</v>
      </c>
    </row>
    <row r="701" customFormat="false" ht="15" hidden="false" customHeight="false" outlineLevel="0" collapsed="false">
      <c r="A701" s="0" t="n">
        <f aca="false">A700+100</f>
        <v>56100</v>
      </c>
      <c r="B701" s="0" t="n">
        <f aca="false">B700</f>
        <v>2.2E-007</v>
      </c>
      <c r="C701" s="0" t="n">
        <f aca="false">1/(2*PI()*$B$2*B701)</f>
        <v>14468.6311901723</v>
      </c>
      <c r="D701" s="0" t="n">
        <f aca="false">A701/(A701+C701)*100</f>
        <v>79.4970783106428</v>
      </c>
      <c r="E701" s="0" t="n">
        <f aca="false">A701</f>
        <v>56100</v>
      </c>
      <c r="F701" s="0" t="n">
        <f aca="false">0.637*($B$1/0.707)/SQRT(A701*A701+C701*C701)*1000</f>
        <v>3.73236936768617</v>
      </c>
      <c r="G701" s="0" t="n">
        <f aca="false">F701*F701*A701/1000000</f>
        <v>0.78150559953284</v>
      </c>
      <c r="H701" s="0" t="n">
        <f aca="false">$B$1/A701</f>
        <v>0.00427807486631016</v>
      </c>
    </row>
    <row r="702" customFormat="false" ht="15" hidden="false" customHeight="false" outlineLevel="0" collapsed="false">
      <c r="A702" s="0" t="n">
        <f aca="false">A701+100</f>
        <v>56200</v>
      </c>
      <c r="B702" s="0" t="n">
        <f aca="false">B701</f>
        <v>2.2E-007</v>
      </c>
      <c r="C702" s="0" t="n">
        <f aca="false">1/(2*PI()*$B$2*B702)</f>
        <v>14468.6311901723</v>
      </c>
      <c r="D702" s="0" t="n">
        <f aca="false">A702/(A702+C702)*100</f>
        <v>79.5260910725204</v>
      </c>
      <c r="E702" s="0" t="n">
        <f aca="false">A702</f>
        <v>56200</v>
      </c>
      <c r="F702" s="0" t="n">
        <f aca="false">0.637*($B$1/0.707)/SQRT(A702*A702+C702*C702)*1000</f>
        <v>3.72614130473015</v>
      </c>
      <c r="G702" s="0" t="n">
        <f aca="false">F702*F702*A702/1000000</f>
        <v>0.780288051082264</v>
      </c>
      <c r="H702" s="0" t="n">
        <f aca="false">$B$1/A702</f>
        <v>0.00427046263345196</v>
      </c>
    </row>
    <row r="703" customFormat="false" ht="15" hidden="false" customHeight="false" outlineLevel="0" collapsed="false">
      <c r="A703" s="0" t="n">
        <f aca="false">A702+100</f>
        <v>56300</v>
      </c>
      <c r="B703" s="0" t="n">
        <f aca="false">B702</f>
        <v>2.2E-007</v>
      </c>
      <c r="C703" s="0" t="n">
        <f aca="false">1/(2*PI()*$B$2*B703)</f>
        <v>14468.6311901723</v>
      </c>
      <c r="D703" s="0" t="n">
        <f aca="false">A703/(A703+C703)*100</f>
        <v>79.5550218411154</v>
      </c>
      <c r="E703" s="0" t="n">
        <f aca="false">A703</f>
        <v>56300</v>
      </c>
      <c r="F703" s="0" t="n">
        <f aca="false">0.637*($B$1/0.707)/SQRT(A703*A703+C703*C703)*1000</f>
        <v>3.71993330675701</v>
      </c>
      <c r="G703" s="0" t="n">
        <f aca="false">F703*F703*A703/1000000</f>
        <v>0.779073984318344</v>
      </c>
      <c r="H703" s="0" t="n">
        <f aca="false">$B$1/A703</f>
        <v>0.00426287744227354</v>
      </c>
    </row>
    <row r="704" customFormat="false" ht="15" hidden="false" customHeight="false" outlineLevel="0" collapsed="false">
      <c r="A704" s="0" t="n">
        <f aca="false">A703+100</f>
        <v>56400</v>
      </c>
      <c r="B704" s="0" t="n">
        <f aca="false">B703</f>
        <v>2.2E-007</v>
      </c>
      <c r="C704" s="0" t="n">
        <f aca="false">1/(2*PI()*$B$2*B704)</f>
        <v>14468.6311901723</v>
      </c>
      <c r="D704" s="0" t="n">
        <f aca="false">A704/(A704+C704)*100</f>
        <v>79.5838709635205</v>
      </c>
      <c r="E704" s="0" t="n">
        <f aca="false">A704</f>
        <v>56400</v>
      </c>
      <c r="F704" s="0" t="n">
        <f aca="false">0.637*($B$1/0.707)/SQRT(A704*A704+C704*C704)*1000</f>
        <v>3.71374528047984</v>
      </c>
      <c r="G704" s="0" t="n">
        <f aca="false">F704*F704*A704/1000000</f>
        <v>0.777863386067348</v>
      </c>
      <c r="H704" s="0" t="n">
        <f aca="false">$B$1/A704</f>
        <v>0.00425531914893617</v>
      </c>
    </row>
    <row r="705" customFormat="false" ht="15" hidden="false" customHeight="false" outlineLevel="0" collapsed="false">
      <c r="A705" s="0" t="n">
        <f aca="false">A704+100</f>
        <v>56500</v>
      </c>
      <c r="B705" s="0" t="n">
        <f aca="false">B704</f>
        <v>2.2E-007</v>
      </c>
      <c r="C705" s="0" t="n">
        <f aca="false">1/(2*PI()*$B$2*B705)</f>
        <v>14468.6311901723</v>
      </c>
      <c r="D705" s="0" t="n">
        <f aca="false">A705/(A705+C705)*100</f>
        <v>79.6126387848722</v>
      </c>
      <c r="E705" s="0" t="n">
        <f aca="false">A705</f>
        <v>56500</v>
      </c>
      <c r="F705" s="0" t="n">
        <f aca="false">0.637*($B$1/0.707)/SQRT(A705*A705+C705*C705)*1000</f>
        <v>3.70757713316458</v>
      </c>
      <c r="G705" s="0" t="n">
        <f aca="false">F705*F705*A705/1000000</f>
        <v>0.776656243207616</v>
      </c>
      <c r="H705" s="0" t="n">
        <f aca="false">$B$1/A705</f>
        <v>0.00424778761061947</v>
      </c>
    </row>
    <row r="706" customFormat="false" ht="15" hidden="false" customHeight="false" outlineLevel="0" collapsed="false">
      <c r="A706" s="0" t="n">
        <f aca="false">A705+100</f>
        <v>56600</v>
      </c>
      <c r="B706" s="0" t="n">
        <f aca="false">B705</f>
        <v>2.2E-007</v>
      </c>
      <c r="C706" s="0" t="n">
        <f aca="false">1/(2*PI()*$B$2*B706)</f>
        <v>14468.6311901723</v>
      </c>
      <c r="D706" s="0" t="n">
        <f aca="false">A706/(A706+C706)*100</f>
        <v>79.6413256483641</v>
      </c>
      <c r="E706" s="0" t="n">
        <f aca="false">A706</f>
        <v>56600</v>
      </c>
      <c r="F706" s="0" t="n">
        <f aca="false">0.637*($B$1/0.707)/SQRT(A706*A706+C706*C706)*1000</f>
        <v>3.70142877262612</v>
      </c>
      <c r="G706" s="0" t="n">
        <f aca="false">F706*F706*A706/1000000</f>
        <v>0.775452542669467</v>
      </c>
      <c r="H706" s="0" t="n">
        <f aca="false">$B$1/A706</f>
        <v>0.00424028268551237</v>
      </c>
    </row>
    <row r="707" customFormat="false" ht="15" hidden="false" customHeight="false" outlineLevel="0" collapsed="false">
      <c r="A707" s="0" t="n">
        <f aca="false">A706+100</f>
        <v>56700</v>
      </c>
      <c r="B707" s="0" t="n">
        <f aca="false">B706</f>
        <v>2.2E-007</v>
      </c>
      <c r="C707" s="0" t="n">
        <f aca="false">1/(2*PI()*$B$2*B707)</f>
        <v>14468.6311901723</v>
      </c>
      <c r="D707" s="0" t="n">
        <f aca="false">A707/(A707+C707)*100</f>
        <v>79.6699318952613</v>
      </c>
      <c r="E707" s="0" t="n">
        <f aca="false">A707</f>
        <v>56700</v>
      </c>
      <c r="F707" s="0" t="n">
        <f aca="false">0.637*($B$1/0.707)/SQRT(A707*A707+C707*C707)*1000</f>
        <v>3.6953001072245</v>
      </c>
      <c r="G707" s="0" t="n">
        <f aca="false">F707*F707*A707/1000000</f>
        <v>0.774252271435106</v>
      </c>
      <c r="H707" s="0" t="n">
        <f aca="false">$B$1/A707</f>
        <v>0.00423280423280423</v>
      </c>
    </row>
    <row r="708" customFormat="false" ht="15" hidden="false" customHeight="false" outlineLevel="0" collapsed="false">
      <c r="A708" s="0" t="n">
        <f aca="false">A707+100</f>
        <v>56800</v>
      </c>
      <c r="B708" s="0" t="n">
        <f aca="false">B707</f>
        <v>2.2E-007</v>
      </c>
      <c r="C708" s="0" t="n">
        <f aca="false">1/(2*PI()*$B$2*B708)</f>
        <v>14468.6311901723</v>
      </c>
      <c r="D708" s="0" t="n">
        <f aca="false">A708/(A708+C708)*100</f>
        <v>79.6984578649134</v>
      </c>
      <c r="E708" s="0" t="n">
        <f aca="false">A708</f>
        <v>56800</v>
      </c>
      <c r="F708" s="0" t="n">
        <f aca="false">0.637*($B$1/0.707)/SQRT(A708*A708+C708*C708)*1000</f>
        <v>3.68919104586106</v>
      </c>
      <c r="G708" s="0" t="n">
        <f aca="false">F708*F708*A708/1000000</f>
        <v>0.773055416538529</v>
      </c>
      <c r="H708" s="0" t="n">
        <f aca="false">$B$1/A708</f>
        <v>0.00422535211267606</v>
      </c>
    </row>
    <row r="709" customFormat="false" ht="15" hidden="false" customHeight="false" outlineLevel="0" collapsed="false">
      <c r="A709" s="0" t="n">
        <f aca="false">A708+100</f>
        <v>56900</v>
      </c>
      <c r="B709" s="0" t="n">
        <f aca="false">B708</f>
        <v>2.2E-007</v>
      </c>
      <c r="C709" s="0" t="n">
        <f aca="false">1/(2*PI()*$B$2*B709)</f>
        <v>14468.6311901723</v>
      </c>
      <c r="D709" s="0" t="n">
        <f aca="false">A709/(A709+C709)*100</f>
        <v>79.7269038947679</v>
      </c>
      <c r="E709" s="0" t="n">
        <f aca="false">A709</f>
        <v>56900</v>
      </c>
      <c r="F709" s="0" t="n">
        <f aca="false">0.637*($B$1/0.707)/SQRT(A709*A709+C709*C709)*1000</f>
        <v>3.68310149797471</v>
      </c>
      <c r="G709" s="0" t="n">
        <f aca="false">F709*F709*A709/1000000</f>
        <v>0.771861965065424</v>
      </c>
      <c r="H709" s="0" t="n">
        <f aca="false">$B$1/A709</f>
        <v>0.00421792618629174</v>
      </c>
    </row>
    <row r="710" customFormat="false" ht="15" hidden="false" customHeight="false" outlineLevel="0" collapsed="false">
      <c r="A710" s="0" t="n">
        <f aca="false">A709+100</f>
        <v>57000</v>
      </c>
      <c r="B710" s="0" t="n">
        <f aca="false">B709</f>
        <v>2.2E-007</v>
      </c>
      <c r="C710" s="0" t="n">
        <f aca="false">1/(2*PI()*$B$2*B710)</f>
        <v>14468.6311901723</v>
      </c>
      <c r="D710" s="0" t="n">
        <f aca="false">A710/(A710+C710)*100</f>
        <v>79.7552703203837</v>
      </c>
      <c r="E710" s="0" t="n">
        <f aca="false">A710</f>
        <v>57000</v>
      </c>
      <c r="F710" s="0" t="n">
        <f aca="false">0.637*($B$1/0.707)/SQRT(A710*A710+C710*C710)*1000</f>
        <v>3.67703137353812</v>
      </c>
      <c r="G710" s="0" t="n">
        <f aca="false">F710*F710*A710/1000000</f>
        <v>0.770671904153067</v>
      </c>
      <c r="H710" s="0" t="n">
        <f aca="false">$B$1/A710</f>
        <v>0.00421052631578947</v>
      </c>
    </row>
    <row r="711" customFormat="false" ht="15" hidden="false" customHeight="false" outlineLevel="0" collapsed="false">
      <c r="A711" s="0" t="n">
        <f aca="false">A710+100</f>
        <v>57100</v>
      </c>
      <c r="B711" s="0" t="n">
        <f aca="false">B710</f>
        <v>2.2E-007</v>
      </c>
      <c r="C711" s="0" t="n">
        <f aca="false">1/(2*PI()*$B$2*B711)</f>
        <v>14468.6311901723</v>
      </c>
      <c r="D711" s="0" t="n">
        <f aca="false">A711/(A711+C711)*100</f>
        <v>79.7835574754445</v>
      </c>
      <c r="E711" s="0" t="n">
        <f aca="false">A711</f>
        <v>57100</v>
      </c>
      <c r="F711" s="0" t="n">
        <f aca="false">0.637*($B$1/0.707)/SQRT(A711*A711+C711*C711)*1000</f>
        <v>3.67098058305403</v>
      </c>
      <c r="G711" s="0" t="n">
        <f aca="false">F711*F711*A711/1000000</f>
        <v>0.769485220990221</v>
      </c>
      <c r="H711" s="0" t="n">
        <f aca="false">$B$1/A711</f>
        <v>0.00420315236427321</v>
      </c>
    </row>
    <row r="712" customFormat="false" ht="15" hidden="false" customHeight="false" outlineLevel="0" collapsed="false">
      <c r="A712" s="0" t="n">
        <f aca="false">A711+100</f>
        <v>57200</v>
      </c>
      <c r="B712" s="0" t="n">
        <f aca="false">B711</f>
        <v>2.2E-007</v>
      </c>
      <c r="C712" s="0" t="n">
        <f aca="false">1/(2*PI()*$B$2*B712)</f>
        <v>14468.6311901723</v>
      </c>
      <c r="D712" s="0" t="n">
        <f aca="false">A712/(A712+C712)*100</f>
        <v>79.8117656917712</v>
      </c>
      <c r="E712" s="0" t="n">
        <f aca="false">A712</f>
        <v>57200</v>
      </c>
      <c r="F712" s="0" t="n">
        <f aca="false">0.637*($B$1/0.707)/SQRT(A712*A712+C712*C712)*1000</f>
        <v>3.66494903755157</v>
      </c>
      <c r="G712" s="0" t="n">
        <f aca="false">F712*F712*A712/1000000</f>
        <v>0.768301902817029</v>
      </c>
      <c r="H712" s="0" t="n">
        <f aca="false">$B$1/A712</f>
        <v>0.0041958041958042</v>
      </c>
    </row>
    <row r="713" customFormat="false" ht="15" hidden="false" customHeight="false" outlineLevel="0" collapsed="false">
      <c r="A713" s="0" t="n">
        <f aca="false">A712+100</f>
        <v>57300</v>
      </c>
      <c r="B713" s="0" t="n">
        <f aca="false">B712</f>
        <v>2.2E-007</v>
      </c>
      <c r="C713" s="0" t="n">
        <f aca="false">1/(2*PI()*$B$2*B713)</f>
        <v>14468.6311901723</v>
      </c>
      <c r="D713" s="0" t="n">
        <f aca="false">A713/(A713+C713)*100</f>
        <v>79.8398952993358</v>
      </c>
      <c r="E713" s="0" t="n">
        <f aca="false">A713</f>
        <v>57300</v>
      </c>
      <c r="F713" s="0" t="n">
        <f aca="false">0.637*($B$1/0.707)/SQRT(A713*A713+C713*C713)*1000</f>
        <v>3.65893664858254</v>
      </c>
      <c r="G713" s="0" t="n">
        <f aca="false">F713*F713*A713/1000000</f>
        <v>0.767121936924905</v>
      </c>
      <c r="H713" s="0" t="n">
        <f aca="false">$B$1/A713</f>
        <v>0.00418848167539267</v>
      </c>
    </row>
    <row r="714" customFormat="false" ht="15" hidden="false" customHeight="false" outlineLevel="0" collapsed="false">
      <c r="A714" s="0" t="n">
        <f aca="false">A713+100</f>
        <v>57400</v>
      </c>
      <c r="B714" s="0" t="n">
        <f aca="false">B713</f>
        <v>2.2E-007</v>
      </c>
      <c r="C714" s="0" t="n">
        <f aca="false">1/(2*PI()*$B$2*B714)</f>
        <v>14468.6311901723</v>
      </c>
      <c r="D714" s="0" t="n">
        <f aca="false">A714/(A714+C714)*100</f>
        <v>79.8679466262733</v>
      </c>
      <c r="E714" s="0" t="n">
        <f aca="false">A714</f>
        <v>57400</v>
      </c>
      <c r="F714" s="0" t="n">
        <f aca="false">0.637*($B$1/0.707)/SQRT(A714*A714+C714*C714)*1000</f>
        <v>3.65294332821783</v>
      </c>
      <c r="G714" s="0" t="n">
        <f aca="false">F714*F714*A714/1000000</f>
        <v>0.765945310656424</v>
      </c>
      <c r="H714" s="0" t="n">
        <f aca="false">$B$1/A714</f>
        <v>0.00418118466898955</v>
      </c>
    </row>
    <row r="715" customFormat="false" ht="15" hidden="false" customHeight="false" outlineLevel="0" collapsed="false">
      <c r="A715" s="0" t="n">
        <f aca="false">A714+100</f>
        <v>57500</v>
      </c>
      <c r="B715" s="0" t="n">
        <f aca="false">B714</f>
        <v>2.2E-007</v>
      </c>
      <c r="C715" s="0" t="n">
        <f aca="false">1/(2*PI()*$B$2*B715)</f>
        <v>14468.6311901723</v>
      </c>
      <c r="D715" s="0" t="n">
        <f aca="false">A715/(A715+C715)*100</f>
        <v>79.8959199988952</v>
      </c>
      <c r="E715" s="0" t="n">
        <f aca="false">A715</f>
        <v>57500</v>
      </c>
      <c r="F715" s="0" t="n">
        <f aca="false">0.637*($B$1/0.707)/SQRT(A715*A715+C715*C715)*1000</f>
        <v>3.64696898904379</v>
      </c>
      <c r="G715" s="0" t="n">
        <f aca="false">F715*F715*A715/1000000</f>
        <v>0.764772011405207</v>
      </c>
      <c r="H715" s="0" t="n">
        <f aca="false">$B$1/A715</f>
        <v>0.00417391304347826</v>
      </c>
    </row>
    <row r="716" customFormat="false" ht="15" hidden="false" customHeight="false" outlineLevel="0" collapsed="false">
      <c r="A716" s="0" t="n">
        <f aca="false">A715+100</f>
        <v>57600</v>
      </c>
      <c r="B716" s="0" t="n">
        <f aca="false">B715</f>
        <v>2.2E-007</v>
      </c>
      <c r="C716" s="0" t="n">
        <f aca="false">1/(2*PI()*$B$2*B716)</f>
        <v>14468.6311901723</v>
      </c>
      <c r="D716" s="0" t="n">
        <f aca="false">A716/(A716+C716)*100</f>
        <v>79.9238157417019</v>
      </c>
      <c r="E716" s="0" t="n">
        <f aca="false">A716</f>
        <v>57600</v>
      </c>
      <c r="F716" s="0" t="n">
        <f aca="false">0.637*($B$1/0.707)/SQRT(A716*A716+C716*C716)*1000</f>
        <v>3.64101354415864</v>
      </c>
      <c r="G716" s="0" t="n">
        <f aca="false">F716*F716*A716/1000000</f>
        <v>0.763602026615808</v>
      </c>
      <c r="H716" s="0" t="n">
        <f aca="false">$B$1/A716</f>
        <v>0.00416666666666667</v>
      </c>
    </row>
    <row r="717" customFormat="false" ht="15" hidden="false" customHeight="false" outlineLevel="0" collapsed="false">
      <c r="A717" s="0" t="n">
        <f aca="false">A716+100</f>
        <v>57700</v>
      </c>
      <c r="B717" s="0" t="n">
        <f aca="false">B716</f>
        <v>2.2E-007</v>
      </c>
      <c r="C717" s="0" t="n">
        <f aca="false">1/(2*PI()*$B$2*B717)</f>
        <v>14468.6311901723</v>
      </c>
      <c r="D717" s="0" t="n">
        <f aca="false">A717/(A717+C717)*100</f>
        <v>79.9516341773951</v>
      </c>
      <c r="E717" s="0" t="n">
        <f aca="false">A717</f>
        <v>57700</v>
      </c>
      <c r="F717" s="0" t="n">
        <f aca="false">0.637*($B$1/0.707)/SQRT(A717*A717+C717*C717)*1000</f>
        <v>3.63507690716893</v>
      </c>
      <c r="G717" s="0" t="n">
        <f aca="false">F717*F717*A717/1000000</f>
        <v>0.762435343783596</v>
      </c>
      <c r="H717" s="0" t="n">
        <f aca="false">$B$1/A717</f>
        <v>0.00415944540727903</v>
      </c>
    </row>
    <row r="718" customFormat="false" ht="15" hidden="false" customHeight="false" outlineLevel="0" collapsed="false">
      <c r="A718" s="0" t="n">
        <f aca="false">A717+100</f>
        <v>57800</v>
      </c>
      <c r="B718" s="0" t="n">
        <f aca="false">B717</f>
        <v>2.2E-007</v>
      </c>
      <c r="C718" s="0" t="n">
        <f aca="false">1/(2*PI()*$B$2*B718)</f>
        <v>14468.6311901723</v>
      </c>
      <c r="D718" s="0" t="n">
        <f aca="false">A718/(A718+C718)*100</f>
        <v>79.9793756268904</v>
      </c>
      <c r="E718" s="0" t="n">
        <f aca="false">A718</f>
        <v>57800</v>
      </c>
      <c r="F718" s="0" t="n">
        <f aca="false">0.637*($B$1/0.707)/SQRT(A718*A718+C718*C718)*1000</f>
        <v>3.62915899218602</v>
      </c>
      <c r="G718" s="0" t="n">
        <f aca="false">F718*F718*A718/1000000</f>
        <v>0.761271950454636</v>
      </c>
      <c r="H718" s="0" t="n">
        <f aca="false">$B$1/A718</f>
        <v>0.0041522491349481</v>
      </c>
    </row>
    <row r="719" customFormat="false" ht="15" hidden="false" customHeight="false" outlineLevel="0" collapsed="false">
      <c r="A719" s="0" t="n">
        <f aca="false">A718+100</f>
        <v>57900</v>
      </c>
      <c r="B719" s="0" t="n">
        <f aca="false">B718</f>
        <v>2.2E-007</v>
      </c>
      <c r="C719" s="0" t="n">
        <f aca="false">1/(2*PI()*$B$2*B719)</f>
        <v>14468.6311901723</v>
      </c>
      <c r="D719" s="0" t="n">
        <f aca="false">A719/(A719+C719)*100</f>
        <v>80.0070404093298</v>
      </c>
      <c r="E719" s="0" t="n">
        <f aca="false">A719</f>
        <v>57900</v>
      </c>
      <c r="F719" s="0" t="n">
        <f aca="false">0.637*($B$1/0.707)/SQRT(A719*A719+C719*C719)*1000</f>
        <v>3.62325971382254</v>
      </c>
      <c r="G719" s="0" t="n">
        <f aca="false">F719*F719*A719/1000000</f>
        <v>0.760111834225565</v>
      </c>
      <c r="H719" s="0" t="n">
        <f aca="false">$B$1/A719</f>
        <v>0.00414507772020725</v>
      </c>
    </row>
    <row r="720" customFormat="false" ht="15" hidden="false" customHeight="false" outlineLevel="0" collapsed="false">
      <c r="A720" s="0" t="n">
        <f aca="false">A719+100</f>
        <v>58000</v>
      </c>
      <c r="B720" s="0" t="n">
        <f aca="false">B719</f>
        <v>2.2E-007</v>
      </c>
      <c r="C720" s="0" t="n">
        <f aca="false">1/(2*PI()*$B$2*B720)</f>
        <v>14468.6311901723</v>
      </c>
      <c r="D720" s="0" t="n">
        <f aca="false">A720/(A720+C720)*100</f>
        <v>80.0346288420935</v>
      </c>
      <c r="E720" s="0" t="n">
        <f aca="false">A720</f>
        <v>58000</v>
      </c>
      <c r="F720" s="0" t="n">
        <f aca="false">0.637*($B$1/0.707)/SQRT(A720*A720+C720*C720)*1000</f>
        <v>3.61737898718899</v>
      </c>
      <c r="G720" s="0" t="n">
        <f aca="false">F720*F720*A720/1000000</f>
        <v>0.758954982743476</v>
      </c>
      <c r="H720" s="0" t="n">
        <f aca="false">$B$1/A720</f>
        <v>0.00413793103448276</v>
      </c>
    </row>
    <row r="721" customFormat="false" ht="15" hidden="false" customHeight="false" outlineLevel="0" collapsed="false">
      <c r="A721" s="0" t="n">
        <f aca="false">A720+100</f>
        <v>58100</v>
      </c>
      <c r="B721" s="0" t="n">
        <f aca="false">B720</f>
        <v>2.2E-007</v>
      </c>
      <c r="C721" s="0" t="n">
        <f aca="false">1/(2*PI()*$B$2*B721)</f>
        <v>14468.6311901723</v>
      </c>
      <c r="D721" s="0" t="n">
        <f aca="false">A721/(A721+C721)*100</f>
        <v>80.0621412408124</v>
      </c>
      <c r="E721" s="0" t="n">
        <f aca="false">A721</f>
        <v>58100</v>
      </c>
      <c r="F721" s="0" t="n">
        <f aca="false">0.637*($B$1/0.707)/SQRT(A721*A721+C721*C721)*1000</f>
        <v>3.61151672789024</v>
      </c>
      <c r="G721" s="0" t="n">
        <f aca="false">F721*F721*A721/1000000</f>
        <v>0.757801383705782</v>
      </c>
      <c r="H721" s="0" t="n">
        <f aca="false">$B$1/A721</f>
        <v>0.00413080895008606</v>
      </c>
    </row>
    <row r="722" customFormat="false" ht="15" hidden="false" customHeight="false" outlineLevel="0" collapsed="false">
      <c r="A722" s="0" t="n">
        <f aca="false">A721+100</f>
        <v>58200</v>
      </c>
      <c r="B722" s="0" t="n">
        <f aca="false">B721</f>
        <v>2.2E-007</v>
      </c>
      <c r="C722" s="0" t="n">
        <f aca="false">1/(2*PI()*$B$2*B722)</f>
        <v>14468.6311901723</v>
      </c>
      <c r="D722" s="0" t="n">
        <f aca="false">A722/(A722+C722)*100</f>
        <v>80.0895779193801</v>
      </c>
      <c r="E722" s="0" t="n">
        <f aca="false">A722</f>
        <v>58200</v>
      </c>
      <c r="F722" s="0" t="n">
        <f aca="false">0.637*($B$1/0.707)/SQRT(A722*A722+C722*C722)*1000</f>
        <v>3.60567285202211</v>
      </c>
      <c r="G722" s="0" t="n">
        <f aca="false">F722*F722*A722/1000000</f>
        <v>0.756651024860101</v>
      </c>
      <c r="H722" s="0" t="n">
        <f aca="false">$B$1/A722</f>
        <v>0.00412371134020619</v>
      </c>
    </row>
    <row r="723" customFormat="false" ht="15" hidden="false" customHeight="false" outlineLevel="0" collapsed="false">
      <c r="A723" s="0" t="n">
        <f aca="false">A722+100</f>
        <v>58300</v>
      </c>
      <c r="B723" s="0" t="n">
        <f aca="false">B722</f>
        <v>2.2E-007</v>
      </c>
      <c r="C723" s="0" t="n">
        <f aca="false">1/(2*PI()*$B$2*B723)</f>
        <v>14468.6311901723</v>
      </c>
      <c r="D723" s="0" t="n">
        <f aca="false">A723/(A723+C723)*100</f>
        <v>80.1169391899647</v>
      </c>
      <c r="E723" s="0" t="n">
        <f aca="false">A723</f>
        <v>58300</v>
      </c>
      <c r="F723" s="0" t="n">
        <f aca="false">0.637*($B$1/0.707)/SQRT(A723*A723+C723*C723)*1000</f>
        <v>3.59984727616804</v>
      </c>
      <c r="G723" s="0" t="n">
        <f aca="false">F723*F723*A723/1000000</f>
        <v>0.755503894004118</v>
      </c>
      <c r="H723" s="0" t="n">
        <f aca="false">$B$1/A723</f>
        <v>0.00411663807890223</v>
      </c>
    </row>
    <row r="724" customFormat="false" ht="15" hidden="false" customHeight="false" outlineLevel="0" collapsed="false">
      <c r="A724" s="0" t="n">
        <f aca="false">A723+100</f>
        <v>58400</v>
      </c>
      <c r="B724" s="0" t="n">
        <f aca="false">B723</f>
        <v>2.2E-007</v>
      </c>
      <c r="C724" s="0" t="n">
        <f aca="false">1/(2*PI()*$B$2*B724)</f>
        <v>14468.6311901723</v>
      </c>
      <c r="D724" s="0" t="n">
        <f aca="false">A724/(A724+C724)*100</f>
        <v>80.1442253630206</v>
      </c>
      <c r="E724" s="0" t="n">
        <f aca="false">A724</f>
        <v>58400</v>
      </c>
      <c r="F724" s="0" t="n">
        <f aca="false">0.637*($B$1/0.707)/SQRT(A724*A724+C724*C724)*1000</f>
        <v>3.59403991739564</v>
      </c>
      <c r="G724" s="0" t="n">
        <f aca="false">F724*F724*A724/1000000</f>
        <v>0.754359978985462</v>
      </c>
      <c r="H724" s="0" t="n">
        <f aca="false">$B$1/A724</f>
        <v>0.00410958904109589</v>
      </c>
    </row>
    <row r="725" customFormat="false" ht="15" hidden="false" customHeight="false" outlineLevel="0" collapsed="false">
      <c r="A725" s="0" t="n">
        <f aca="false">A724+100</f>
        <v>58500</v>
      </c>
      <c r="B725" s="0" t="n">
        <f aca="false">B724</f>
        <v>2.2E-007</v>
      </c>
      <c r="C725" s="0" t="n">
        <f aca="false">1/(2*PI()*$B$2*B725)</f>
        <v>14468.6311901723</v>
      </c>
      <c r="D725" s="0" t="n">
        <f aca="false">A725/(A725+C725)*100</f>
        <v>80.1714367473005</v>
      </c>
      <c r="E725" s="0" t="n">
        <f aca="false">A725</f>
        <v>58500</v>
      </c>
      <c r="F725" s="0" t="n">
        <f aca="false">0.637*($B$1/0.707)/SQRT(A725*A725+C725*C725)*1000</f>
        <v>3.58825069325342</v>
      </c>
      <c r="G725" s="0" t="n">
        <f aca="false">F725*F725*A725/1000000</f>
        <v>0.753219267701568</v>
      </c>
      <c r="H725" s="0" t="n">
        <f aca="false">$B$1/A725</f>
        <v>0.0041025641025641</v>
      </c>
    </row>
    <row r="726" customFormat="false" ht="15" hidden="false" customHeight="false" outlineLevel="0" collapsed="false">
      <c r="A726" s="0" t="n">
        <f aca="false">A725+100</f>
        <v>58600</v>
      </c>
      <c r="B726" s="0" t="n">
        <f aca="false">B725</f>
        <v>2.2E-007</v>
      </c>
      <c r="C726" s="0" t="n">
        <f aca="false">1/(2*PI()*$B$2*B726)</f>
        <v>14468.6311901723</v>
      </c>
      <c r="D726" s="0" t="n">
        <f aca="false">A726/(A726+C726)*100</f>
        <v>80.198573649867</v>
      </c>
      <c r="E726" s="0" t="n">
        <f aca="false">A726</f>
        <v>58600</v>
      </c>
      <c r="F726" s="0" t="n">
        <f aca="false">0.637*($B$1/0.707)/SQRT(A726*A726+C726*C726)*1000</f>
        <v>3.58247952176745</v>
      </c>
      <c r="G726" s="0" t="n">
        <f aca="false">F726*F726*A726/1000000</f>
        <v>0.752081748099551</v>
      </c>
      <c r="H726" s="0" t="n">
        <f aca="false">$B$1/A726</f>
        <v>0.00409556313993174</v>
      </c>
    </row>
    <row r="727" customFormat="false" ht="15" hidden="false" customHeight="false" outlineLevel="0" collapsed="false">
      <c r="A727" s="0" t="n">
        <f aca="false">A726+100</f>
        <v>58700</v>
      </c>
      <c r="B727" s="0" t="n">
        <f aca="false">B726</f>
        <v>2.2E-007</v>
      </c>
      <c r="C727" s="0" t="n">
        <f aca="false">1/(2*PI()*$B$2*B727)</f>
        <v>14468.6311901723</v>
      </c>
      <c r="D727" s="0" t="n">
        <f aca="false">A727/(A727+C727)*100</f>
        <v>80.2256363761036</v>
      </c>
      <c r="E727" s="0" t="n">
        <f aca="false">A727</f>
        <v>58700</v>
      </c>
      <c r="F727" s="0" t="n">
        <f aca="false">0.637*($B$1/0.707)/SQRT(A727*A727+C727*C727)*1000</f>
        <v>3.57672632143806</v>
      </c>
      <c r="G727" s="0" t="n">
        <f aca="false">F727*F727*A727/1000000</f>
        <v>0.750947408176061</v>
      </c>
      <c r="H727" s="0" t="n">
        <f aca="false">$B$1/A727</f>
        <v>0.0040885860306644</v>
      </c>
    </row>
    <row r="728" customFormat="false" ht="15" hidden="false" customHeight="false" outlineLevel="0" collapsed="false">
      <c r="A728" s="0" t="n">
        <f aca="false">A727+100</f>
        <v>58800</v>
      </c>
      <c r="B728" s="0" t="n">
        <f aca="false">B727</f>
        <v>2.2E-007</v>
      </c>
      <c r="C728" s="0" t="n">
        <f aca="false">1/(2*PI()*$B$2*B728)</f>
        <v>14468.6311901723</v>
      </c>
      <c r="D728" s="0" t="n">
        <f aca="false">A728/(A728+C728)*100</f>
        <v>80.2526252297272</v>
      </c>
      <c r="E728" s="0" t="n">
        <f aca="false">A728</f>
        <v>58800</v>
      </c>
      <c r="F728" s="0" t="n">
        <f aca="false">0.637*($B$1/0.707)/SQRT(A728*A728+C728*C728)*1000</f>
        <v>3.5709910112366</v>
      </c>
      <c r="G728" s="0" t="n">
        <f aca="false">F728*F728*A728/1000000</f>
        <v>0.749816235977158</v>
      </c>
      <c r="H728" s="0" t="n">
        <f aca="false">$B$1/A728</f>
        <v>0.00408163265306122</v>
      </c>
    </row>
    <row r="729" customFormat="false" ht="15" hidden="false" customHeight="false" outlineLevel="0" collapsed="false">
      <c r="A729" s="0" t="n">
        <f aca="false">A728+100</f>
        <v>58900</v>
      </c>
      <c r="B729" s="0" t="n">
        <f aca="false">B728</f>
        <v>2.2E-007</v>
      </c>
      <c r="C729" s="0" t="n">
        <f aca="false">1/(2*PI()*$B$2*B729)</f>
        <v>14468.6311901723</v>
      </c>
      <c r="D729" s="0" t="n">
        <f aca="false">A729/(A729+C729)*100</f>
        <v>80.2795405127984</v>
      </c>
      <c r="E729" s="0" t="n">
        <f aca="false">A729</f>
        <v>58900</v>
      </c>
      <c r="F729" s="0" t="n">
        <f aca="false">0.637*($B$1/0.707)/SQRT(A729*A729+C729*C729)*1000</f>
        <v>3.56527351060221</v>
      </c>
      <c r="G729" s="0" t="n">
        <f aca="false">F729*F729*A729/1000000</f>
        <v>0.748688219598166</v>
      </c>
      <c r="H729" s="0" t="n">
        <f aca="false">$B$1/A729</f>
        <v>0.00407470288624788</v>
      </c>
    </row>
    <row r="730" customFormat="false" ht="15" hidden="false" customHeight="false" outlineLevel="0" collapsed="false">
      <c r="A730" s="0" t="n">
        <f aca="false">A729+100</f>
        <v>59000</v>
      </c>
      <c r="B730" s="0" t="n">
        <f aca="false">B729</f>
        <v>2.2E-007</v>
      </c>
      <c r="C730" s="0" t="n">
        <f aca="false">1/(2*PI()*$B$2*B730)</f>
        <v>14468.6311901723</v>
      </c>
      <c r="D730" s="0" t="n">
        <f aca="false">A730/(A730+C730)*100</f>
        <v>80.3063825257333</v>
      </c>
      <c r="E730" s="0" t="n">
        <f aca="false">A730</f>
        <v>59000</v>
      </c>
      <c r="F730" s="0" t="n">
        <f aca="false">0.637*($B$1/0.707)/SQRT(A730*A730+C730*C730)*1000</f>
        <v>3.55957373943856</v>
      </c>
      <c r="G730" s="0" t="n">
        <f aca="false">F730*F730*A730/1000000</f>
        <v>0.747563347183536</v>
      </c>
      <c r="H730" s="0" t="n">
        <f aca="false">$B$1/A730</f>
        <v>0.00406779661016949</v>
      </c>
    </row>
    <row r="731" customFormat="false" ht="15" hidden="false" customHeight="false" outlineLevel="0" collapsed="false">
      <c r="A731" s="0" t="n">
        <f aca="false">A730+100</f>
        <v>59100</v>
      </c>
      <c r="B731" s="0" t="n">
        <f aca="false">B730</f>
        <v>2.2E-007</v>
      </c>
      <c r="C731" s="0" t="n">
        <f aca="false">1/(2*PI()*$B$2*B731)</f>
        <v>14468.6311901723</v>
      </c>
      <c r="D731" s="0" t="n">
        <f aca="false">A731/(A731+C731)*100</f>
        <v>80.3331515673149</v>
      </c>
      <c r="E731" s="0" t="n">
        <f aca="false">A731</f>
        <v>59100</v>
      </c>
      <c r="F731" s="0" t="n">
        <f aca="false">0.637*($B$1/0.707)/SQRT(A731*A731+C731*C731)*1000</f>
        <v>3.55389161811072</v>
      </c>
      <c r="G731" s="0" t="n">
        <f aca="false">F731*F731*A731/1000000</f>
        <v>0.746441606926708</v>
      </c>
      <c r="H731" s="0" t="n">
        <f aca="false">$B$1/A731</f>
        <v>0.00406091370558376</v>
      </c>
    </row>
    <row r="732" customFormat="false" ht="15" hidden="false" customHeight="false" outlineLevel="0" collapsed="false">
      <c r="A732" s="0" t="n">
        <f aca="false">A731+100</f>
        <v>59200</v>
      </c>
      <c r="B732" s="0" t="n">
        <f aca="false">B731</f>
        <v>2.2E-007</v>
      </c>
      <c r="C732" s="0" t="n">
        <f aca="false">1/(2*PI()*$B$2*B732)</f>
        <v>14468.6311901723</v>
      </c>
      <c r="D732" s="0" t="n">
        <f aca="false">A732/(A732+C732)*100</f>
        <v>80.3598479347035</v>
      </c>
      <c r="E732" s="0" t="n">
        <f aca="false">A732</f>
        <v>59200</v>
      </c>
      <c r="F732" s="0" t="n">
        <f aca="false">0.637*($B$1/0.707)/SQRT(A732*A732+C732*C732)*1000</f>
        <v>3.54822706744196</v>
      </c>
      <c r="G732" s="0" t="n">
        <f aca="false">F732*F732*A732/1000000</f>
        <v>0.745322987069966</v>
      </c>
      <c r="H732" s="0" t="n">
        <f aca="false">$B$1/A732</f>
        <v>0.00405405405405405</v>
      </c>
    </row>
    <row r="733" customFormat="false" ht="15" hidden="false" customHeight="false" outlineLevel="0" collapsed="false">
      <c r="A733" s="0" t="n">
        <f aca="false">A732+100</f>
        <v>59300</v>
      </c>
      <c r="B733" s="0" t="n">
        <f aca="false">B732</f>
        <v>2.2E-007</v>
      </c>
      <c r="C733" s="0" t="n">
        <f aca="false">1/(2*PI()*$B$2*B733)</f>
        <v>14468.6311901723</v>
      </c>
      <c r="D733" s="0" t="n">
        <f aca="false">A733/(A733+C733)*100</f>
        <v>80.3864719234483</v>
      </c>
      <c r="E733" s="0" t="n">
        <f aca="false">A733</f>
        <v>59300</v>
      </c>
      <c r="F733" s="0" t="n">
        <f aca="false">0.637*($B$1/0.707)/SQRT(A733*A733+C733*C733)*1000</f>
        <v>3.54258000871064</v>
      </c>
      <c r="G733" s="0" t="n">
        <f aca="false">F733*F733*A733/1000000</f>
        <v>0.744207475904297</v>
      </c>
      <c r="H733" s="0" t="n">
        <f aca="false">$B$1/A733</f>
        <v>0.00404721753794266</v>
      </c>
    </row>
    <row r="734" customFormat="false" ht="15" hidden="false" customHeight="false" outlineLevel="0" collapsed="false">
      <c r="A734" s="0" t="n">
        <f aca="false">A733+100</f>
        <v>59400</v>
      </c>
      <c r="B734" s="0" t="n">
        <f aca="false">B733</f>
        <v>2.2E-007</v>
      </c>
      <c r="C734" s="0" t="n">
        <f aca="false">1/(2*PI()*$B$2*B734)</f>
        <v>14468.6311901723</v>
      </c>
      <c r="D734" s="0" t="n">
        <f aca="false">A734/(A734+C734)*100</f>
        <v>80.4130238274982</v>
      </c>
      <c r="E734" s="0" t="n">
        <f aca="false">A734</f>
        <v>59400</v>
      </c>
      <c r="F734" s="0" t="n">
        <f aca="false">0.637*($B$1/0.707)/SQRT(A734*A734+C734*C734)*1000</f>
        <v>3.53695036364707</v>
      </c>
      <c r="G734" s="0" t="n">
        <f aca="false">F734*F734*A734/1000000</f>
        <v>0.743095061769246</v>
      </c>
      <c r="H734" s="0" t="n">
        <f aca="false">$B$1/A734</f>
        <v>0.00404040404040404</v>
      </c>
    </row>
    <row r="735" customFormat="false" ht="15" hidden="false" customHeight="false" outlineLevel="0" collapsed="false">
      <c r="A735" s="0" t="n">
        <f aca="false">A734+100</f>
        <v>59500</v>
      </c>
      <c r="B735" s="0" t="n">
        <f aca="false">B734</f>
        <v>2.2E-007</v>
      </c>
      <c r="C735" s="0" t="n">
        <f aca="false">1/(2*PI()*$B$2*B735)</f>
        <v>14468.6311901723</v>
      </c>
      <c r="D735" s="0" t="n">
        <f aca="false">A735/(A735+C735)*100</f>
        <v>80.4395039392122</v>
      </c>
      <c r="E735" s="0" t="n">
        <f aca="false">A735</f>
        <v>59500</v>
      </c>
      <c r="F735" s="0" t="n">
        <f aca="false">0.637*($B$1/0.707)/SQRT(A735*A735+C735*C735)*1000</f>
        <v>3.53133805443042</v>
      </c>
      <c r="G735" s="0" t="n">
        <f aca="false">F735*F735*A735/1000000</f>
        <v>0.741985733052771</v>
      </c>
      <c r="H735" s="0" t="n">
        <f aca="false">$B$1/A735</f>
        <v>0.00403361344537815</v>
      </c>
    </row>
    <row r="736" customFormat="false" ht="15" hidden="false" customHeight="false" outlineLevel="0" collapsed="false">
      <c r="A736" s="0" t="n">
        <f aca="false">A735+100</f>
        <v>59600</v>
      </c>
      <c r="B736" s="0" t="n">
        <f aca="false">B735</f>
        <v>2.2E-007</v>
      </c>
      <c r="C736" s="0" t="n">
        <f aca="false">1/(2*PI()*$B$2*B736)</f>
        <v>14468.6311901723</v>
      </c>
      <c r="D736" s="0" t="n">
        <f aca="false">A736/(A736+C736)*100</f>
        <v>80.4659125493708</v>
      </c>
      <c r="E736" s="0" t="n">
        <f aca="false">A736</f>
        <v>59600</v>
      </c>
      <c r="F736" s="0" t="n">
        <f aca="false">0.637*($B$1/0.707)/SQRT(A736*A736+C736*C736)*1000</f>
        <v>3.52574300368568</v>
      </c>
      <c r="G736" s="0" t="n">
        <f aca="false">F736*F736*A736/1000000</f>
        <v>0.740879478191096</v>
      </c>
      <c r="H736" s="0" t="n">
        <f aca="false">$B$1/A736</f>
        <v>0.00402684563758389</v>
      </c>
    </row>
    <row r="737" customFormat="false" ht="15" hidden="false" customHeight="false" outlineLevel="0" collapsed="false">
      <c r="A737" s="0" t="n">
        <f aca="false">A736+100</f>
        <v>59700</v>
      </c>
      <c r="B737" s="0" t="n">
        <f aca="false">B736</f>
        <v>2.2E-007</v>
      </c>
      <c r="C737" s="0" t="n">
        <f aca="false">1/(2*PI()*$B$2*B737)</f>
        <v>14468.6311901723</v>
      </c>
      <c r="D737" s="0" t="n">
        <f aca="false">A737/(A737+C737)*100</f>
        <v>80.4922499471859</v>
      </c>
      <c r="E737" s="0" t="n">
        <f aca="false">A737</f>
        <v>59700</v>
      </c>
      <c r="F737" s="0" t="n">
        <f aca="false">0.637*($B$1/0.707)/SQRT(A737*A737+C737*C737)*1000</f>
        <v>3.5201651344806</v>
      </c>
      <c r="G737" s="0" t="n">
        <f aca="false">F737*F737*A737/1000000</f>
        <v>0.739776285668564</v>
      </c>
      <c r="H737" s="0" t="n">
        <f aca="false">$B$1/A737</f>
        <v>0.00402010050251256</v>
      </c>
    </row>
    <row r="738" customFormat="false" ht="15" hidden="false" customHeight="false" outlineLevel="0" collapsed="false">
      <c r="A738" s="0" t="n">
        <f aca="false">A737+100</f>
        <v>59800</v>
      </c>
      <c r="B738" s="0" t="n">
        <f aca="false">B737</f>
        <v>2.2E-007</v>
      </c>
      <c r="C738" s="0" t="n">
        <f aca="false">1/(2*PI()*$B$2*B738)</f>
        <v>14468.6311901723</v>
      </c>
      <c r="D738" s="0" t="n">
        <f aca="false">A738/(A738+C738)*100</f>
        <v>80.5185164203122</v>
      </c>
      <c r="E738" s="0" t="n">
        <f aca="false">A738</f>
        <v>59800</v>
      </c>
      <c r="F738" s="0" t="n">
        <f aca="false">0.637*($B$1/0.707)/SQRT(A738*A738+C738*C738)*1000</f>
        <v>3.51460437032266</v>
      </c>
      <c r="G738" s="0" t="n">
        <f aca="false">F738*F738*A738/1000000</f>
        <v>0.738676144017489</v>
      </c>
      <c r="H738" s="0" t="n">
        <f aca="false">$B$1/A738</f>
        <v>0.0040133779264214</v>
      </c>
    </row>
    <row r="739" customFormat="false" ht="15" hidden="false" customHeight="false" outlineLevel="0" collapsed="false">
      <c r="A739" s="0" t="n">
        <f aca="false">A738+100</f>
        <v>59900</v>
      </c>
      <c r="B739" s="0" t="n">
        <f aca="false">B738</f>
        <v>2.2E-007</v>
      </c>
      <c r="C739" s="0" t="n">
        <f aca="false">1/(2*PI()*$B$2*B739)</f>
        <v>14468.6311901723</v>
      </c>
      <c r="D739" s="0" t="n">
        <f aca="false">A739/(A739+C739)*100</f>
        <v>80.5447122548568</v>
      </c>
      <c r="E739" s="0" t="n">
        <f aca="false">A739</f>
        <v>59900</v>
      </c>
      <c r="F739" s="0" t="n">
        <f aca="false">0.637*($B$1/0.707)/SQRT(A739*A739+C739*C739)*1000</f>
        <v>3.50906063515609</v>
      </c>
      <c r="G739" s="0" t="n">
        <f aca="false">F739*F739*A739/1000000</f>
        <v>0.737579041818004</v>
      </c>
      <c r="H739" s="0" t="n">
        <f aca="false">$B$1/A739</f>
        <v>0.00400667779632721</v>
      </c>
    </row>
    <row r="740" customFormat="false" ht="15" hidden="false" customHeight="false" outlineLevel="0" collapsed="false">
      <c r="A740" s="0" t="n">
        <f aca="false">A739+100</f>
        <v>60000</v>
      </c>
      <c r="B740" s="0" t="n">
        <f aca="false">B739</f>
        <v>2.2E-007</v>
      </c>
      <c r="C740" s="0" t="n">
        <f aca="false">1/(2*PI()*$B$2*B740)</f>
        <v>14468.6311901723</v>
      </c>
      <c r="D740" s="0" t="n">
        <f aca="false">A740/(A740+C740)*100</f>
        <v>80.5708377353903</v>
      </c>
      <c r="E740" s="0" t="n">
        <f aca="false">A740</f>
        <v>60000</v>
      </c>
      <c r="F740" s="0" t="n">
        <f aca="false">0.637*($B$1/0.707)/SQRT(A740*A740+C740*C740)*1000</f>
        <v>3.5035338533589</v>
      </c>
      <c r="G740" s="0" t="n">
        <f aca="false">F740*F740*A740/1000000</f>
        <v>0.736484967697914</v>
      </c>
      <c r="H740" s="0" t="n">
        <f aca="false">$B$1/A740</f>
        <v>0.004</v>
      </c>
    </row>
    <row r="741" customFormat="false" ht="15" hidden="false" customHeight="false" outlineLevel="0" collapsed="false">
      <c r="A741" s="0" t="n">
        <f aca="false">A740+100</f>
        <v>60100</v>
      </c>
      <c r="B741" s="0" t="n">
        <f aca="false">B740</f>
        <v>2.2E-007</v>
      </c>
      <c r="C741" s="0" t="n">
        <f aca="false">1/(2*PI()*$B$2*B741)</f>
        <v>14468.6311901723</v>
      </c>
      <c r="D741" s="0" t="n">
        <f aca="false">A741/(A741+C741)*100</f>
        <v>80.5968931449567</v>
      </c>
      <c r="E741" s="0" t="n">
        <f aca="false">A741</f>
        <v>60100</v>
      </c>
      <c r="F741" s="0" t="n">
        <f aca="false">0.637*($B$1/0.707)/SQRT(A741*A741+C741*C741)*1000</f>
        <v>3.49802394973992</v>
      </c>
      <c r="G741" s="0" t="n">
        <f aca="false">F741*F741*A741/1000000</f>
        <v>0.735393910332541</v>
      </c>
      <c r="H741" s="0" t="n">
        <f aca="false">$B$1/A741</f>
        <v>0.00399334442595674</v>
      </c>
    </row>
    <row r="742" customFormat="false" ht="15" hidden="false" customHeight="false" outlineLevel="0" collapsed="false">
      <c r="A742" s="0" t="n">
        <f aca="false">A741+100</f>
        <v>60200</v>
      </c>
      <c r="B742" s="0" t="n">
        <f aca="false">B741</f>
        <v>2.2E-007</v>
      </c>
      <c r="C742" s="0" t="n">
        <f aca="false">1/(2*PI()*$B$2*B742)</f>
        <v>14468.6311901723</v>
      </c>
      <c r="D742" s="0" t="n">
        <f aca="false">A742/(A742+C742)*100</f>
        <v>80.6228787650836</v>
      </c>
      <c r="E742" s="0" t="n">
        <f aca="false">A742</f>
        <v>60200</v>
      </c>
      <c r="F742" s="0" t="n">
        <f aca="false">0.637*($B$1/0.707)/SQRT(A742*A742+C742*C742)*1000</f>
        <v>3.49253084953587</v>
      </c>
      <c r="G742" s="0" t="n">
        <f aca="false">F742*F742*A742/1000000</f>
        <v>0.734305858444577</v>
      </c>
      <c r="H742" s="0" t="n">
        <f aca="false">$B$1/A742</f>
        <v>0.00398671096345515</v>
      </c>
    </row>
    <row r="743" customFormat="false" ht="15" hidden="false" customHeight="false" outlineLevel="0" collapsed="false">
      <c r="A743" s="0" t="n">
        <f aca="false">A742+100</f>
        <v>60300</v>
      </c>
      <c r="B743" s="0" t="n">
        <f aca="false">B742</f>
        <v>2.2E-007</v>
      </c>
      <c r="C743" s="0" t="n">
        <f aca="false">1/(2*PI()*$B$2*B743)</f>
        <v>14468.6311901723</v>
      </c>
      <c r="D743" s="0" t="n">
        <f aca="false">A743/(A743+C743)*100</f>
        <v>80.6487948757927</v>
      </c>
      <c r="E743" s="0" t="n">
        <f aca="false">A743</f>
        <v>60300</v>
      </c>
      <c r="F743" s="0" t="n">
        <f aca="false">0.637*($B$1/0.707)/SQRT(A743*A743+C743*C743)*1000</f>
        <v>3.48705447840845</v>
      </c>
      <c r="G743" s="0" t="n">
        <f aca="false">F743*F743*A743/1000000</f>
        <v>0.733220800803922</v>
      </c>
      <c r="H743" s="0" t="n">
        <f aca="false">$B$1/A743</f>
        <v>0.00398009950248756</v>
      </c>
    </row>
    <row r="744" customFormat="false" ht="15" hidden="false" customHeight="false" outlineLevel="0" collapsed="false">
      <c r="A744" s="0" t="n">
        <f aca="false">A743+100</f>
        <v>60400</v>
      </c>
      <c r="B744" s="0" t="n">
        <f aca="false">B743</f>
        <v>2.2E-007</v>
      </c>
      <c r="C744" s="0" t="n">
        <f aca="false">1/(2*PI()*$B$2*B744)</f>
        <v>14468.6311901723</v>
      </c>
      <c r="D744" s="0" t="n">
        <f aca="false">A744/(A744+C744)*100</f>
        <v>80.6746417556095</v>
      </c>
      <c r="E744" s="0" t="n">
        <f aca="false">A744</f>
        <v>60400</v>
      </c>
      <c r="F744" s="0" t="n">
        <f aca="false">0.637*($B$1/0.707)/SQRT(A744*A744+C744*C744)*1000</f>
        <v>3.48159476244148</v>
      </c>
      <c r="G744" s="0" t="n">
        <f aca="false">F744*F744*A744/1000000</f>
        <v>0.732138726227541</v>
      </c>
      <c r="H744" s="0" t="n">
        <f aca="false">$B$1/A744</f>
        <v>0.00397350993377483</v>
      </c>
    </row>
    <row r="745" customFormat="false" ht="15" hidden="false" customHeight="false" outlineLevel="0" collapsed="false">
      <c r="A745" s="0" t="n">
        <f aca="false">A744+100</f>
        <v>60500</v>
      </c>
      <c r="B745" s="0" t="n">
        <f aca="false">B744</f>
        <v>2.2E-007</v>
      </c>
      <c r="C745" s="0" t="n">
        <f aca="false">1/(2*PI()*$B$2*B745)</f>
        <v>14468.6311901723</v>
      </c>
      <c r="D745" s="0" t="n">
        <f aca="false">A745/(A745+C745)*100</f>
        <v>80.7004196815734</v>
      </c>
      <c r="E745" s="0" t="n">
        <f aca="false">A745</f>
        <v>60500</v>
      </c>
      <c r="F745" s="0" t="n">
        <f aca="false">0.637*($B$1/0.707)/SQRT(A745*A745+C745*C745)*1000</f>
        <v>3.47615162813802</v>
      </c>
      <c r="G745" s="0" t="n">
        <f aca="false">F745*F745*A745/1000000</f>
        <v>0.731059623579299</v>
      </c>
      <c r="H745" s="0" t="n">
        <f aca="false">$B$1/A745</f>
        <v>0.00396694214876033</v>
      </c>
    </row>
    <row r="746" customFormat="false" ht="15" hidden="false" customHeight="false" outlineLevel="0" collapsed="false">
      <c r="A746" s="0" t="n">
        <f aca="false">A745+100</f>
        <v>60600</v>
      </c>
      <c r="B746" s="0" t="n">
        <f aca="false">B745</f>
        <v>2.2E-007</v>
      </c>
      <c r="C746" s="0" t="n">
        <f aca="false">1/(2*PI()*$B$2*B746)</f>
        <v>14468.6311901723</v>
      </c>
      <c r="D746" s="0" t="n">
        <f aca="false">A746/(A746+C746)*100</f>
        <v>80.7261289292478</v>
      </c>
      <c r="E746" s="0" t="n">
        <f aca="false">A746</f>
        <v>60600</v>
      </c>
      <c r="F746" s="0" t="n">
        <f aca="false">0.637*($B$1/0.707)/SQRT(A746*A746+C746*C746)*1000</f>
        <v>3.47072500241753</v>
      </c>
      <c r="G746" s="0" t="n">
        <f aca="false">F746*F746*A746/1000000</f>
        <v>0.729983481769814</v>
      </c>
      <c r="H746" s="0" t="n">
        <f aca="false">$B$1/A746</f>
        <v>0.00396039603960396</v>
      </c>
    </row>
    <row r="747" customFormat="false" ht="15" hidden="false" customHeight="false" outlineLevel="0" collapsed="false">
      <c r="A747" s="0" t="n">
        <f aca="false">A746+100</f>
        <v>60700</v>
      </c>
      <c r="B747" s="0" t="n">
        <f aca="false">B746</f>
        <v>2.2E-007</v>
      </c>
      <c r="C747" s="0" t="n">
        <f aca="false">1/(2*PI()*$B$2*B747)</f>
        <v>14468.6311901723</v>
      </c>
      <c r="D747" s="0" t="n">
        <f aca="false">A747/(A747+C747)*100</f>
        <v>80.7517697727294</v>
      </c>
      <c r="E747" s="0" t="n">
        <f aca="false">A747</f>
        <v>60700</v>
      </c>
      <c r="F747" s="0" t="n">
        <f aca="false">0.637*($B$1/0.707)/SQRT(A747*A747+C747*C747)*1000</f>
        <v>3.46531481261307</v>
      </c>
      <c r="G747" s="0" t="n">
        <f aca="false">F747*F747*A747/1000000</f>
        <v>0.728910289756295</v>
      </c>
      <c r="H747" s="0" t="n">
        <f aca="false">$B$1/A747</f>
        <v>0.00395387149917628</v>
      </c>
    </row>
    <row r="748" customFormat="false" ht="15" hidden="false" customHeight="false" outlineLevel="0" collapsed="false">
      <c r="A748" s="0" t="n">
        <f aca="false">A747+100</f>
        <v>60800</v>
      </c>
      <c r="B748" s="0" t="n">
        <f aca="false">B747</f>
        <v>2.2E-007</v>
      </c>
      <c r="C748" s="0" t="n">
        <f aca="false">1/(2*PI()*$B$2*B748)</f>
        <v>14468.6311901723</v>
      </c>
      <c r="D748" s="0" t="n">
        <f aca="false">A748/(A748+C748)*100</f>
        <v>80.7773424846585</v>
      </c>
      <c r="E748" s="0" t="n">
        <f aca="false">A748</f>
        <v>60800</v>
      </c>
      <c r="F748" s="0" t="n">
        <f aca="false">0.637*($B$1/0.707)/SQRT(A748*A748+C748*C748)*1000</f>
        <v>3.45992098646848</v>
      </c>
      <c r="G748" s="0" t="n">
        <f aca="false">F748*F748*A748/1000000</f>
        <v>0.727840036542387</v>
      </c>
      <c r="H748" s="0" t="n">
        <f aca="false">$B$1/A748</f>
        <v>0.00394736842105263</v>
      </c>
    </row>
    <row r="749" customFormat="false" ht="15" hidden="false" customHeight="false" outlineLevel="0" collapsed="false">
      <c r="A749" s="0" t="n">
        <f aca="false">A748+100</f>
        <v>60900</v>
      </c>
      <c r="B749" s="0" t="n">
        <f aca="false">B748</f>
        <v>2.2E-007</v>
      </c>
      <c r="C749" s="0" t="n">
        <f aca="false">1/(2*PI()*$B$2*B749)</f>
        <v>14468.6311901723</v>
      </c>
      <c r="D749" s="0" t="n">
        <f aca="false">A749/(A749+C749)*100</f>
        <v>80.8028473362285</v>
      </c>
      <c r="E749" s="0" t="n">
        <f aca="false">A749</f>
        <v>60900</v>
      </c>
      <c r="F749" s="0" t="n">
        <f aca="false">0.637*($B$1/0.707)/SQRT(A749*A749+C749*C749)*1000</f>
        <v>3.45454345213563</v>
      </c>
      <c r="G749" s="0" t="n">
        <f aca="false">F749*F749*A749/1000000</f>
        <v>0.726772711178015</v>
      </c>
      <c r="H749" s="0" t="n">
        <f aca="false">$B$1/A749</f>
        <v>0.00394088669950739</v>
      </c>
    </row>
    <row r="750" customFormat="false" ht="15" hidden="false" customHeight="false" outlineLevel="0" collapsed="false">
      <c r="A750" s="0" t="n">
        <f aca="false">A749+100</f>
        <v>61000</v>
      </c>
      <c r="B750" s="0" t="n">
        <f aca="false">B749</f>
        <v>2.2E-007</v>
      </c>
      <c r="C750" s="0" t="n">
        <f aca="false">1/(2*PI()*$B$2*B750)</f>
        <v>14468.6311901723</v>
      </c>
      <c r="D750" s="0" t="n">
        <f aca="false">A750/(A750+C750)*100</f>
        <v>80.8282845971951</v>
      </c>
      <c r="E750" s="0" t="n">
        <f aca="false">A750</f>
        <v>61000</v>
      </c>
      <c r="F750" s="0" t="n">
        <f aca="false">0.637*($B$1/0.707)/SQRT(A750*A750+C750*C750)*1000</f>
        <v>3.44918213817165</v>
      </c>
      <c r="G750" s="0" t="n">
        <f aca="false">F750*F750*A750/1000000</f>
        <v>0.725708302759224</v>
      </c>
      <c r="H750" s="0" t="n">
        <f aca="false">$B$1/A750</f>
        <v>0.0039344262295082</v>
      </c>
    </row>
    <row r="751" customFormat="false" ht="15" hidden="false" customHeight="false" outlineLevel="0" collapsed="false">
      <c r="A751" s="0" t="n">
        <f aca="false">A750+100</f>
        <v>61100</v>
      </c>
      <c r="B751" s="0" t="n">
        <f aca="false">B750</f>
        <v>2.2E-007</v>
      </c>
      <c r="C751" s="0" t="n">
        <f aca="false">1/(2*PI()*$B$2*B751)</f>
        <v>14468.6311901723</v>
      </c>
      <c r="D751" s="0" t="n">
        <f aca="false">A751/(A751+C751)*100</f>
        <v>80.8536545358864</v>
      </c>
      <c r="E751" s="0" t="n">
        <f aca="false">A751</f>
        <v>61100</v>
      </c>
      <c r="F751" s="0" t="n">
        <f aca="false">0.637*($B$1/0.707)/SQRT(A751*A751+C751*C751)*1000</f>
        <v>3.44383697353619</v>
      </c>
      <c r="G751" s="0" t="n">
        <f aca="false">F751*F751*A751/1000000</f>
        <v>0.724646800428021</v>
      </c>
      <c r="H751" s="0" t="n">
        <f aca="false">$B$1/A751</f>
        <v>0.00392798690671031</v>
      </c>
    </row>
    <row r="752" customFormat="false" ht="15" hidden="false" customHeight="false" outlineLevel="0" collapsed="false">
      <c r="A752" s="0" t="n">
        <f aca="false">A751+100</f>
        <v>61200</v>
      </c>
      <c r="B752" s="0" t="n">
        <f aca="false">B751</f>
        <v>2.2E-007</v>
      </c>
      <c r="C752" s="0" t="n">
        <f aca="false">1/(2*PI()*$B$2*B752)</f>
        <v>14468.6311901723</v>
      </c>
      <c r="D752" s="0" t="n">
        <f aca="false">A752/(A752+C752)*100</f>
        <v>80.878957419212</v>
      </c>
      <c r="E752" s="0" t="n">
        <f aca="false">A752</f>
        <v>61200</v>
      </c>
      <c r="F752" s="0" t="n">
        <f aca="false">0.637*($B$1/0.707)/SQRT(A752*A752+C752*C752)*1000</f>
        <v>3.43850788758875</v>
      </c>
      <c r="G752" s="0" t="n">
        <f aca="false">F752*F752*A752/1000000</f>
        <v>0.723588193372214</v>
      </c>
      <c r="H752" s="0" t="n">
        <f aca="false">$B$1/A752</f>
        <v>0.00392156862745098</v>
      </c>
    </row>
    <row r="753" customFormat="false" ht="15" hidden="false" customHeight="false" outlineLevel="0" collapsed="false">
      <c r="A753" s="0" t="n">
        <f aca="false">A752+100</f>
        <v>61300</v>
      </c>
      <c r="B753" s="0" t="n">
        <f aca="false">B752</f>
        <v>2.2E-007</v>
      </c>
      <c r="C753" s="0" t="n">
        <f aca="false">1/(2*PI()*$B$2*B753)</f>
        <v>14468.6311901723</v>
      </c>
      <c r="D753" s="0" t="n">
        <f aca="false">A753/(A753+C753)*100</f>
        <v>80.9041935126723</v>
      </c>
      <c r="E753" s="0" t="n">
        <f aca="false">A753</f>
        <v>61300</v>
      </c>
      <c r="F753" s="0" t="n">
        <f aca="false">0.637*($B$1/0.707)/SQRT(A753*A753+C753*C753)*1000</f>
        <v>3.43319481008593</v>
      </c>
      <c r="G753" s="0" t="n">
        <f aca="false">F753*F753*A753/1000000</f>
        <v>0.722532470825258</v>
      </c>
      <c r="H753" s="0" t="n">
        <f aca="false">$B$1/A753</f>
        <v>0.00391517128874388</v>
      </c>
    </row>
    <row r="754" customFormat="false" ht="15" hidden="false" customHeight="false" outlineLevel="0" collapsed="false">
      <c r="A754" s="0" t="n">
        <f aca="false">A753+100</f>
        <v>61400</v>
      </c>
      <c r="B754" s="0" t="n">
        <f aca="false">B753</f>
        <v>2.2E-007</v>
      </c>
      <c r="C754" s="0" t="n">
        <f aca="false">1/(2*PI()*$B$2*B754)</f>
        <v>14468.6311901723</v>
      </c>
      <c r="D754" s="0" t="n">
        <f aca="false">A754/(A754+C754)*100</f>
        <v>80.9293630803682</v>
      </c>
      <c r="E754" s="0" t="n">
        <f aca="false">A754</f>
        <v>61400</v>
      </c>
      <c r="F754" s="0" t="n">
        <f aca="false">0.637*($B$1/0.707)/SQRT(A754*A754+C754*C754)*1000</f>
        <v>3.4278976711788</v>
      </c>
      <c r="G754" s="0" t="n">
        <f aca="false">F754*F754*A754/1000000</f>
        <v>0.721479622066086</v>
      </c>
      <c r="H754" s="0" t="n">
        <f aca="false">$B$1/A754</f>
        <v>0.00390879478827362</v>
      </c>
    </row>
    <row r="755" customFormat="false" ht="15" hidden="false" customHeight="false" outlineLevel="0" collapsed="false">
      <c r="A755" s="0" t="n">
        <f aca="false">A754+100</f>
        <v>61500</v>
      </c>
      <c r="B755" s="0" t="n">
        <f aca="false">B754</f>
        <v>2.2E-007</v>
      </c>
      <c r="C755" s="0" t="n">
        <f aca="false">1/(2*PI()*$B$2*B755)</f>
        <v>14468.6311901723</v>
      </c>
      <c r="D755" s="0" t="n">
        <f aca="false">A755/(A755+C755)*100</f>
        <v>80.9544663850097</v>
      </c>
      <c r="E755" s="0" t="n">
        <f aca="false">A755</f>
        <v>61500</v>
      </c>
      <c r="F755" s="0" t="n">
        <f aca="false">0.637*($B$1/0.707)/SQRT(A755*A755+C755*C755)*1000</f>
        <v>3.42261640141026</v>
      </c>
      <c r="G755" s="0" t="n">
        <f aca="false">F755*F755*A755/1000000</f>
        <v>0.720429636418956</v>
      </c>
      <c r="H755" s="0" t="n">
        <f aca="false">$B$1/A755</f>
        <v>0.00390243902439024</v>
      </c>
    </row>
    <row r="756" customFormat="false" ht="15" hidden="false" customHeight="false" outlineLevel="0" collapsed="false">
      <c r="A756" s="0" t="n">
        <f aca="false">A755+100</f>
        <v>61600</v>
      </c>
      <c r="B756" s="0" t="n">
        <f aca="false">B755</f>
        <v>2.2E-007</v>
      </c>
      <c r="C756" s="0" t="n">
        <f aca="false">1/(2*PI()*$B$2*B756)</f>
        <v>14468.6311901723</v>
      </c>
      <c r="D756" s="0" t="n">
        <f aca="false">A756/(A756+C756)*100</f>
        <v>80.9795036879255</v>
      </c>
      <c r="E756" s="0" t="n">
        <f aca="false">A756</f>
        <v>61600</v>
      </c>
      <c r="F756" s="0" t="n">
        <f aca="false">0.637*($B$1/0.707)/SQRT(A756*A756+C756*C756)*1000</f>
        <v>3.41735093171237</v>
      </c>
      <c r="G756" s="0" t="n">
        <f aca="false">F756*F756*A756/1000000</f>
        <v>0.719382503253285</v>
      </c>
      <c r="H756" s="0" t="n">
        <f aca="false">$B$1/A756</f>
        <v>0.0038961038961039</v>
      </c>
    </row>
    <row r="757" customFormat="false" ht="15" hidden="false" customHeight="false" outlineLevel="0" collapsed="false">
      <c r="A757" s="0" t="n">
        <f aca="false">A756+100</f>
        <v>61700</v>
      </c>
      <c r="B757" s="0" t="n">
        <f aca="false">B756</f>
        <v>2.2E-007</v>
      </c>
      <c r="C757" s="0" t="n">
        <f aca="false">1/(2*PI()*$B$2*B757)</f>
        <v>14468.6311901723</v>
      </c>
      <c r="D757" s="0" t="n">
        <f aca="false">A757/(A757+C757)*100</f>
        <v>81.0044752490719</v>
      </c>
      <c r="E757" s="0" t="n">
        <f aca="false">A757</f>
        <v>61700</v>
      </c>
      <c r="F757" s="0" t="n">
        <f aca="false">0.637*($B$1/0.707)/SQRT(A757*A757+C757*C757)*1000</f>
        <v>3.41210119340377</v>
      </c>
      <c r="G757" s="0" t="n">
        <f aca="false">F757*F757*A757/1000000</f>
        <v>0.718338211983491</v>
      </c>
      <c r="H757" s="0" t="n">
        <f aca="false">$B$1/A757</f>
        <v>0.00388978930307942</v>
      </c>
    </row>
    <row r="758" customFormat="false" ht="15" hidden="false" customHeight="false" outlineLevel="0" collapsed="false">
      <c r="A758" s="0" t="n">
        <f aca="false">A757+100</f>
        <v>61800</v>
      </c>
      <c r="B758" s="0" t="n">
        <f aca="false">B757</f>
        <v>2.2E-007</v>
      </c>
      <c r="C758" s="0" t="n">
        <f aca="false">1/(2*PI()*$B$2*B758)</f>
        <v>14468.6311901723</v>
      </c>
      <c r="D758" s="0" t="n">
        <f aca="false">A758/(A758+C758)*100</f>
        <v>81.029381327042</v>
      </c>
      <c r="E758" s="0" t="n">
        <f aca="false">A758</f>
        <v>61800</v>
      </c>
      <c r="F758" s="0" t="n">
        <f aca="false">0.637*($B$1/0.707)/SQRT(A758*A758+C758*C758)*1000</f>
        <v>3.40686711818707</v>
      </c>
      <c r="G758" s="0" t="n">
        <f aca="false">F758*F758*A758/1000000</f>
        <v>0.717296752068827</v>
      </c>
      <c r="H758" s="0" t="n">
        <f aca="false">$B$1/A758</f>
        <v>0.00388349514563107</v>
      </c>
    </row>
    <row r="759" customFormat="false" ht="15" hidden="false" customHeight="false" outlineLevel="0" collapsed="false">
      <c r="A759" s="0" t="n">
        <f aca="false">A758+100</f>
        <v>61900</v>
      </c>
      <c r="B759" s="0" t="n">
        <f aca="false">B758</f>
        <v>2.2E-007</v>
      </c>
      <c r="C759" s="0" t="n">
        <f aca="false">1/(2*PI()*$B$2*B759)</f>
        <v>14468.6311901723</v>
      </c>
      <c r="D759" s="0" t="n">
        <f aca="false">A759/(A759+C759)*100</f>
        <v>81.0542221790742</v>
      </c>
      <c r="E759" s="0" t="n">
        <f aca="false">A759</f>
        <v>61900</v>
      </c>
      <c r="F759" s="0" t="n">
        <f aca="false">0.637*($B$1/0.707)/SQRT(A759*A759+C759*C759)*1000</f>
        <v>3.40164863814631</v>
      </c>
      <c r="G759" s="0" t="n">
        <f aca="false">F759*F759*A759/1000000</f>
        <v>0.716258113013222</v>
      </c>
      <c r="H759" s="0" t="n">
        <f aca="false">$B$1/A759</f>
        <v>0.00387722132471729</v>
      </c>
    </row>
    <row r="760" customFormat="false" ht="15" hidden="false" customHeight="false" outlineLevel="0" collapsed="false">
      <c r="A760" s="0" t="n">
        <f aca="false">A759+100</f>
        <v>62000</v>
      </c>
      <c r="B760" s="0" t="n">
        <f aca="false">B759</f>
        <v>2.2E-007</v>
      </c>
      <c r="C760" s="0" t="n">
        <f aca="false">1/(2*PI()*$B$2*B760)</f>
        <v>14468.6311901723</v>
      </c>
      <c r="D760" s="0" t="n">
        <f aca="false">A760/(A760+C760)*100</f>
        <v>81.0789980610614</v>
      </c>
      <c r="E760" s="0" t="n">
        <f aca="false">A760</f>
        <v>62000</v>
      </c>
      <c r="F760" s="0" t="n">
        <f aca="false">0.637*($B$1/0.707)/SQRT(A760*A760+C760*C760)*1000</f>
        <v>3.39644568574437</v>
      </c>
      <c r="G760" s="0" t="n">
        <f aca="false">F760*F760*A760/1000000</f>
        <v>0.715222284365117</v>
      </c>
      <c r="H760" s="0" t="n">
        <f aca="false">$B$1/A760</f>
        <v>0.00387096774193548</v>
      </c>
    </row>
    <row r="761" customFormat="false" ht="15" hidden="false" customHeight="false" outlineLevel="0" collapsed="false">
      <c r="A761" s="0" t="n">
        <f aca="false">A760+100</f>
        <v>62100</v>
      </c>
      <c r="B761" s="0" t="n">
        <f aca="false">B760</f>
        <v>2.2E-007</v>
      </c>
      <c r="C761" s="0" t="n">
        <f aca="false">1/(2*PI()*$B$2*B761)</f>
        <v>14468.6311901723</v>
      </c>
      <c r="D761" s="0" t="n">
        <f aca="false">A761/(A761+C761)*100</f>
        <v>81.1037092275598</v>
      </c>
      <c r="E761" s="0" t="n">
        <f aca="false">A761</f>
        <v>62100</v>
      </c>
      <c r="F761" s="0" t="n">
        <f aca="false">0.637*($B$1/0.707)/SQRT(A761*A761+C761*C761)*1000</f>
        <v>3.39125819382049</v>
      </c>
      <c r="G761" s="0" t="n">
        <f aca="false">F761*F761*A761/1000000</f>
        <v>0.714189255717301</v>
      </c>
      <c r="H761" s="0" t="n">
        <f aca="false">$B$1/A761</f>
        <v>0.00386473429951691</v>
      </c>
    </row>
    <row r="762" customFormat="false" ht="15" hidden="false" customHeight="false" outlineLevel="0" collapsed="false">
      <c r="A762" s="0" t="n">
        <f aca="false">A761+100</f>
        <v>62200</v>
      </c>
      <c r="B762" s="0" t="n">
        <f aca="false">B761</f>
        <v>2.2E-007</v>
      </c>
      <c r="C762" s="0" t="n">
        <f aca="false">1/(2*PI()*$B$2*B762)</f>
        <v>14468.6311901723</v>
      </c>
      <c r="D762" s="0" t="n">
        <f aca="false">A762/(A762+C762)*100</f>
        <v>81.1283559317974</v>
      </c>
      <c r="E762" s="0" t="n">
        <f aca="false">A762</f>
        <v>62200</v>
      </c>
      <c r="F762" s="0" t="n">
        <f aca="false">0.637*($B$1/0.707)/SQRT(A762*A762+C762*C762)*1000</f>
        <v>3.3860860955877</v>
      </c>
      <c r="G762" s="0" t="n">
        <f aca="false">F762*F762*A762/1000000</f>
        <v>0.713159016706751</v>
      </c>
      <c r="H762" s="0" t="n">
        <f aca="false">$B$1/A762</f>
        <v>0.00385852090032154</v>
      </c>
    </row>
    <row r="763" customFormat="false" ht="15" hidden="false" customHeight="false" outlineLevel="0" collapsed="false">
      <c r="A763" s="0" t="n">
        <f aca="false">A762+100</f>
        <v>62300</v>
      </c>
      <c r="B763" s="0" t="n">
        <f aca="false">B762</f>
        <v>2.2E-007</v>
      </c>
      <c r="C763" s="0" t="n">
        <f aca="false">1/(2*PI()*$B$2*B763)</f>
        <v>14468.6311901723</v>
      </c>
      <c r="D763" s="0" t="n">
        <f aca="false">A763/(A763+C763)*100</f>
        <v>81.1529384256827</v>
      </c>
      <c r="E763" s="0" t="n">
        <f aca="false">A763</f>
        <v>62300</v>
      </c>
      <c r="F763" s="0" t="n">
        <f aca="false">0.637*($B$1/0.707)/SQRT(A763*A763+C763*C763)*1000</f>
        <v>3.38092932463036</v>
      </c>
      <c r="G763" s="0" t="n">
        <f aca="false">F763*F763*A763/1000000</f>
        <v>0.712131557014464</v>
      </c>
      <c r="H763" s="0" t="n">
        <f aca="false">$B$1/A763</f>
        <v>0.00385232744783307</v>
      </c>
    </row>
    <row r="764" customFormat="false" ht="15" hidden="false" customHeight="false" outlineLevel="0" collapsed="false">
      <c r="A764" s="0" t="n">
        <f aca="false">A763+100</f>
        <v>62400</v>
      </c>
      <c r="B764" s="0" t="n">
        <f aca="false">B763</f>
        <v>2.2E-007</v>
      </c>
      <c r="C764" s="0" t="n">
        <f aca="false">1/(2*PI()*$B$2*B764)</f>
        <v>14468.6311901723</v>
      </c>
      <c r="D764" s="0" t="n">
        <f aca="false">A764/(A764+C764)*100</f>
        <v>81.1774569598136</v>
      </c>
      <c r="E764" s="0" t="n">
        <f aca="false">A764</f>
        <v>62400</v>
      </c>
      <c r="F764" s="0" t="n">
        <f aca="false">0.637*($B$1/0.707)/SQRT(A764*A764+C764*C764)*1000</f>
        <v>3.37578781490169</v>
      </c>
      <c r="G764" s="0" t="n">
        <f aca="false">F764*F764*A764/1000000</f>
        <v>0.711106866365297</v>
      </c>
      <c r="H764" s="0" t="n">
        <f aca="false">$B$1/A764</f>
        <v>0.00384615384615385</v>
      </c>
    </row>
    <row r="765" customFormat="false" ht="15" hidden="false" customHeight="false" outlineLevel="0" collapsed="false">
      <c r="A765" s="0" t="n">
        <f aca="false">A764+100</f>
        <v>62500</v>
      </c>
      <c r="B765" s="0" t="n">
        <f aca="false">B764</f>
        <v>2.2E-007</v>
      </c>
      <c r="C765" s="0" t="n">
        <f aca="false">1/(2*PI()*$B$2*B765)</f>
        <v>14468.6311901723</v>
      </c>
      <c r="D765" s="0" t="n">
        <f aca="false">A765/(A765+C765)*100</f>
        <v>81.2019117834855</v>
      </c>
      <c r="E765" s="0" t="n">
        <f aca="false">A765</f>
        <v>62500</v>
      </c>
      <c r="F765" s="0" t="n">
        <f aca="false">0.637*($B$1/0.707)/SQRT(A765*A765+C765*C765)*1000</f>
        <v>3.3706615007213</v>
      </c>
      <c r="G765" s="0" t="n">
        <f aca="false">F765*F765*A765/1000000</f>
        <v>0.710084934527799</v>
      </c>
      <c r="H765" s="0" t="n">
        <f aca="false">$B$1/A765</f>
        <v>0.00384</v>
      </c>
    </row>
    <row r="766" customFormat="false" ht="15" hidden="false" customHeight="false" outlineLevel="0" collapsed="false">
      <c r="A766" s="0" t="n">
        <f aca="false">A765+100</f>
        <v>62600</v>
      </c>
      <c r="B766" s="0" t="n">
        <f aca="false">B765</f>
        <v>2.2E-007</v>
      </c>
      <c r="C766" s="0" t="n">
        <f aca="false">1/(2*PI()*$B$2*B766)</f>
        <v>14468.6311901723</v>
      </c>
      <c r="D766" s="0" t="n">
        <f aca="false">A766/(A766+C766)*100</f>
        <v>81.2263031446998</v>
      </c>
      <c r="E766" s="0" t="n">
        <f aca="false">A766</f>
        <v>62600</v>
      </c>
      <c r="F766" s="0" t="n">
        <f aca="false">0.637*($B$1/0.707)/SQRT(A766*A766+C766*C766)*1000</f>
        <v>3.36555031677277</v>
      </c>
      <c r="G766" s="0" t="n">
        <f aca="false">F766*F766*A766/1000000</f>
        <v>0.709065751314053</v>
      </c>
      <c r="H766" s="0" t="n">
        <f aca="false">$B$1/A766</f>
        <v>0.00383386581469649</v>
      </c>
    </row>
    <row r="767" customFormat="false" ht="15" hidden="false" customHeight="false" outlineLevel="0" collapsed="false">
      <c r="A767" s="0" t="n">
        <f aca="false">A766+100</f>
        <v>62700</v>
      </c>
      <c r="B767" s="0" t="n">
        <f aca="false">B766</f>
        <v>2.2E-007</v>
      </c>
      <c r="C767" s="0" t="n">
        <f aca="false">1/(2*PI()*$B$2*B767)</f>
        <v>14468.6311901723</v>
      </c>
      <c r="D767" s="0" t="n">
        <f aca="false">A767/(A767+C767)*100</f>
        <v>81.2506312901726</v>
      </c>
      <c r="E767" s="0" t="n">
        <f aca="false">A767</f>
        <v>62700</v>
      </c>
      <c r="F767" s="0" t="n">
        <f aca="false">0.637*($B$1/0.707)/SQRT(A767*A767+C767*C767)*1000</f>
        <v>3.36045419810119</v>
      </c>
      <c r="G767" s="0" t="n">
        <f aca="false">F767*F767*A767/1000000</f>
        <v>0.708049306579503</v>
      </c>
      <c r="H767" s="0" t="n">
        <f aca="false">$B$1/A767</f>
        <v>0.00382775119617225</v>
      </c>
    </row>
    <row r="768" customFormat="false" ht="15" hidden="false" customHeight="false" outlineLevel="0" collapsed="false">
      <c r="A768" s="0" t="n">
        <f aca="false">A767+100</f>
        <v>62800</v>
      </c>
      <c r="B768" s="0" t="n">
        <f aca="false">B767</f>
        <v>2.2E-007</v>
      </c>
      <c r="C768" s="0" t="n">
        <f aca="false">1/(2*PI()*$B$2*B768)</f>
        <v>14468.6311901723</v>
      </c>
      <c r="D768" s="0" t="n">
        <f aca="false">A768/(A768+C768)*100</f>
        <v>81.2748964653427</v>
      </c>
      <c r="E768" s="0" t="n">
        <f aca="false">A768</f>
        <v>62800</v>
      </c>
      <c r="F768" s="0" t="n">
        <f aca="false">0.637*($B$1/0.707)/SQRT(A768*A768+C768*C768)*1000</f>
        <v>3.35537308011083</v>
      </c>
      <c r="G768" s="0" t="n">
        <f aca="false">F768*F768*A768/1000000</f>
        <v>0.707035590222797</v>
      </c>
      <c r="H768" s="0" t="n">
        <f aca="false">$B$1/A768</f>
        <v>0.00382165605095541</v>
      </c>
    </row>
    <row r="769" customFormat="false" ht="15" hidden="false" customHeight="false" outlineLevel="0" collapsed="false">
      <c r="A769" s="0" t="n">
        <f aca="false">A768+100</f>
        <v>62900</v>
      </c>
      <c r="B769" s="0" t="n">
        <f aca="false">B768</f>
        <v>2.2E-007</v>
      </c>
      <c r="C769" s="0" t="n">
        <f aca="false">1/(2*PI()*$B$2*B769)</f>
        <v>14468.6311901723</v>
      </c>
      <c r="D769" s="0" t="n">
        <f aca="false">A769/(A769+C769)*100</f>
        <v>81.2990989143799</v>
      </c>
      <c r="E769" s="0" t="n">
        <f aca="false">A769</f>
        <v>62900</v>
      </c>
      <c r="F769" s="0" t="n">
        <f aca="false">0.637*($B$1/0.707)/SQRT(A769*A769+C769*C769)*1000</f>
        <v>3.35030689856269</v>
      </c>
      <c r="G769" s="0" t="n">
        <f aca="false">F769*F769*A769/1000000</f>
        <v>0.70602459218562</v>
      </c>
      <c r="H769" s="0" t="n">
        <f aca="false">$B$1/A769</f>
        <v>0.00381558028616852</v>
      </c>
    </row>
    <row r="770" customFormat="false" ht="15" hidden="false" customHeight="false" outlineLevel="0" collapsed="false">
      <c r="A770" s="0" t="n">
        <f aca="false">A769+100</f>
        <v>63000</v>
      </c>
      <c r="B770" s="0" t="n">
        <f aca="false">B769</f>
        <v>2.2E-007</v>
      </c>
      <c r="C770" s="0" t="n">
        <f aca="false">1/(2*PI()*$B$2*B770)</f>
        <v>14468.6311901723</v>
      </c>
      <c r="D770" s="0" t="n">
        <f aca="false">A770/(A770+C770)*100</f>
        <v>81.3232388801936</v>
      </c>
      <c r="E770" s="0" t="n">
        <f aca="false">A770</f>
        <v>63000</v>
      </c>
      <c r="F770" s="0" t="n">
        <f aca="false">0.637*($B$1/0.707)/SQRT(A770*A770+C770*C770)*1000</f>
        <v>3.34525558957218</v>
      </c>
      <c r="G770" s="0" t="n">
        <f aca="false">F770*F770*A770/1000000</f>
        <v>0.705016302452526</v>
      </c>
      <c r="H770" s="0" t="n">
        <f aca="false">$B$1/A770</f>
        <v>0.00380952380952381</v>
      </c>
    </row>
    <row r="771" customFormat="false" ht="15" hidden="false" customHeight="false" outlineLevel="0" collapsed="false">
      <c r="A771" s="0" t="n">
        <f aca="false">A770+100</f>
        <v>63100</v>
      </c>
      <c r="B771" s="0" t="n">
        <f aca="false">B770</f>
        <v>2.2E-007</v>
      </c>
      <c r="C771" s="0" t="n">
        <f aca="false">1/(2*PI()*$B$2*B771)</f>
        <v>14468.6311901723</v>
      </c>
      <c r="D771" s="0" t="n">
        <f aca="false">A771/(A771+C771)*100</f>
        <v>81.3473166044402</v>
      </c>
      <c r="E771" s="0" t="n">
        <f aca="false">A771</f>
        <v>63100</v>
      </c>
      <c r="F771" s="0" t="n">
        <f aca="false">0.637*($B$1/0.707)/SQRT(A771*A771+C771*C771)*1000</f>
        <v>3.34021908960674</v>
      </c>
      <c r="G771" s="0" t="n">
        <f aca="false">F771*F771*A771/1000000</f>
        <v>0.704010711050775</v>
      </c>
      <c r="H771" s="0" t="n">
        <f aca="false">$B$1/A771</f>
        <v>0.00380348652931854</v>
      </c>
    </row>
    <row r="772" customFormat="false" ht="15" hidden="false" customHeight="false" outlineLevel="0" collapsed="false">
      <c r="A772" s="0" t="n">
        <f aca="false">A771+100</f>
        <v>63200</v>
      </c>
      <c r="B772" s="0" t="n">
        <f aca="false">B771</f>
        <v>2.2E-007</v>
      </c>
      <c r="C772" s="0" t="n">
        <f aca="false">1/(2*PI()*$B$2*B772)</f>
        <v>14468.6311901723</v>
      </c>
      <c r="D772" s="0" t="n">
        <f aca="false">A772/(A772+C772)*100</f>
        <v>81.3713323275316</v>
      </c>
      <c r="E772" s="0" t="n">
        <f aca="false">A772</f>
        <v>63200</v>
      </c>
      <c r="F772" s="0" t="n">
        <f aca="false">0.637*($B$1/0.707)/SQRT(A772*A772+C772*C772)*1000</f>
        <v>3.33519733548356</v>
      </c>
      <c r="G772" s="0" t="n">
        <f aca="false">F772*F772*A772/1000000</f>
        <v>0.703007808050173</v>
      </c>
      <c r="H772" s="0" t="n">
        <f aca="false">$B$1/A772</f>
        <v>0.00379746835443038</v>
      </c>
    </row>
    <row r="773" customFormat="false" ht="15" hidden="false" customHeight="false" outlineLevel="0" collapsed="false">
      <c r="A773" s="0" t="n">
        <f aca="false">A772+100</f>
        <v>63300</v>
      </c>
      <c r="B773" s="0" t="n">
        <f aca="false">B772</f>
        <v>2.2E-007</v>
      </c>
      <c r="C773" s="0" t="n">
        <f aca="false">1/(2*PI()*$B$2*B773)</f>
        <v>14468.6311901723</v>
      </c>
      <c r="D773" s="0" t="n">
        <f aca="false">A773/(A773+C773)*100</f>
        <v>81.3952862886434</v>
      </c>
      <c r="E773" s="0" t="n">
        <f aca="false">A773</f>
        <v>63300</v>
      </c>
      <c r="F773" s="0" t="n">
        <f aca="false">0.637*($B$1/0.707)/SQRT(A773*A773+C773*C773)*1000</f>
        <v>3.33019026436722</v>
      </c>
      <c r="G773" s="0" t="n">
        <f aca="false">F773*F773*A773/1000000</f>
        <v>0.702007583562896</v>
      </c>
      <c r="H773" s="0" t="n">
        <f aca="false">$B$1/A773</f>
        <v>0.0037914691943128</v>
      </c>
    </row>
    <row r="774" customFormat="false" ht="15" hidden="false" customHeight="false" outlineLevel="0" collapsed="false">
      <c r="A774" s="0" t="n">
        <f aca="false">A773+100</f>
        <v>63400</v>
      </c>
      <c r="B774" s="0" t="n">
        <f aca="false">B773</f>
        <v>2.2E-007</v>
      </c>
      <c r="C774" s="0" t="n">
        <f aca="false">1/(2*PI()*$B$2*B774)</f>
        <v>14468.6311901723</v>
      </c>
      <c r="D774" s="0" t="n">
        <f aca="false">A774/(A774+C774)*100</f>
        <v>81.4191787257224</v>
      </c>
      <c r="E774" s="0" t="n">
        <f aca="false">A774</f>
        <v>63400</v>
      </c>
      <c r="F774" s="0" t="n">
        <f aca="false">0.637*($B$1/0.707)/SQRT(A774*A774+C774*C774)*1000</f>
        <v>3.32519781376741</v>
      </c>
      <c r="G774" s="0" t="n">
        <f aca="false">F774*F774*A774/1000000</f>
        <v>0.701010027743337</v>
      </c>
      <c r="H774" s="0" t="n">
        <f aca="false">$B$1/A774</f>
        <v>0.00378548895899054</v>
      </c>
    </row>
    <row r="775" customFormat="false" ht="15" hidden="false" customHeight="false" outlineLevel="0" collapsed="false">
      <c r="A775" s="0" t="n">
        <f aca="false">A774+100</f>
        <v>63500</v>
      </c>
      <c r="B775" s="0" t="n">
        <f aca="false">B774</f>
        <v>2.2E-007</v>
      </c>
      <c r="C775" s="0" t="n">
        <f aca="false">1/(2*PI()*$B$2*B775)</f>
        <v>14468.6311901723</v>
      </c>
      <c r="D775" s="0" t="n">
        <f aca="false">A775/(A775+C775)*100</f>
        <v>81.4430098754946</v>
      </c>
      <c r="E775" s="0" t="n">
        <f aca="false">A775</f>
        <v>63500</v>
      </c>
      <c r="F775" s="0" t="n">
        <f aca="false">0.637*($B$1/0.707)/SQRT(A775*A775+C775*C775)*1000</f>
        <v>3.32021992153667</v>
      </c>
      <c r="G775" s="0" t="n">
        <f aca="false">F775*F775*A775/1000000</f>
        <v>0.700015130787931</v>
      </c>
      <c r="H775" s="0" t="n">
        <f aca="false">$B$1/A775</f>
        <v>0.00377952755905512</v>
      </c>
    </row>
    <row r="776" customFormat="false" ht="15" hidden="false" customHeight="false" outlineLevel="0" collapsed="false">
      <c r="A776" s="0" t="n">
        <f aca="false">A775+100</f>
        <v>63600</v>
      </c>
      <c r="B776" s="0" t="n">
        <f aca="false">B775</f>
        <v>2.2E-007</v>
      </c>
      <c r="C776" s="0" t="n">
        <f aca="false">1/(2*PI()*$B$2*B776)</f>
        <v>14468.6311901723</v>
      </c>
      <c r="D776" s="0" t="n">
        <f aca="false">A776/(A776+C776)*100</f>
        <v>81.4667799734733</v>
      </c>
      <c r="E776" s="0" t="n">
        <f aca="false">A776</f>
        <v>63600</v>
      </c>
      <c r="F776" s="0" t="n">
        <f aca="false">0.637*($B$1/0.707)/SQRT(A776*A776+C776*C776)*1000</f>
        <v>3.31525652586813</v>
      </c>
      <c r="G776" s="0" t="n">
        <f aca="false">F776*F776*A776/1000000</f>
        <v>0.699022882934995</v>
      </c>
      <c r="H776" s="0" t="n">
        <f aca="false">$B$1/A776</f>
        <v>0.00377358490566038</v>
      </c>
    </row>
    <row r="777" customFormat="false" ht="15" hidden="false" customHeight="false" outlineLevel="0" collapsed="false">
      <c r="A777" s="0" t="n">
        <f aca="false">A776+100</f>
        <v>63700</v>
      </c>
      <c r="B777" s="0" t="n">
        <f aca="false">B776</f>
        <v>2.2E-007</v>
      </c>
      <c r="C777" s="0" t="n">
        <f aca="false">1/(2*PI()*$B$2*B777)</f>
        <v>14468.6311901723</v>
      </c>
      <c r="D777" s="0" t="n">
        <f aca="false">A777/(A777+C777)*100</f>
        <v>81.4904892539664</v>
      </c>
      <c r="E777" s="0" t="n">
        <f aca="false">A777</f>
        <v>63700</v>
      </c>
      <c r="F777" s="0" t="n">
        <f aca="false">0.637*($B$1/0.707)/SQRT(A777*A777+C777*C777)*1000</f>
        <v>3.31030756529325</v>
      </c>
      <c r="G777" s="0" t="n">
        <f aca="false">F777*F777*A777/1000000</f>
        <v>0.698033274464561</v>
      </c>
      <c r="H777" s="0" t="n">
        <f aca="false">$B$1/A777</f>
        <v>0.00376766091051805</v>
      </c>
    </row>
    <row r="778" customFormat="false" ht="15" hidden="false" customHeight="false" outlineLevel="0" collapsed="false">
      <c r="A778" s="0" t="n">
        <f aca="false">A777+100</f>
        <v>63800</v>
      </c>
      <c r="B778" s="0" t="n">
        <f aca="false">B777</f>
        <v>2.2E-007</v>
      </c>
      <c r="C778" s="0" t="n">
        <f aca="false">1/(2*PI()*$B$2*B778)</f>
        <v>14468.6311901723</v>
      </c>
      <c r="D778" s="0" t="n">
        <f aca="false">A778/(A778+C778)*100</f>
        <v>81.5141379500846</v>
      </c>
      <c r="E778" s="0" t="n">
        <f aca="false">A778</f>
        <v>63800</v>
      </c>
      <c r="F778" s="0" t="n">
        <f aca="false">0.637*($B$1/0.707)/SQRT(A778*A778+C778*C778)*1000</f>
        <v>3.30537297867958</v>
      </c>
      <c r="G778" s="0" t="n">
        <f aca="false">F778*F778*A778/1000000</f>
        <v>0.697046295698212</v>
      </c>
      <c r="H778" s="0" t="n">
        <f aca="false">$B$1/A778</f>
        <v>0.00376175548589342</v>
      </c>
    </row>
    <row r="779" customFormat="false" ht="15" hidden="false" customHeight="false" outlineLevel="0" collapsed="false">
      <c r="A779" s="0" t="n">
        <f aca="false">A778+100</f>
        <v>63900</v>
      </c>
      <c r="B779" s="0" t="n">
        <f aca="false">B778</f>
        <v>2.2E-007</v>
      </c>
      <c r="C779" s="0" t="n">
        <f aca="false">1/(2*PI()*$B$2*B779)</f>
        <v>14468.6311901723</v>
      </c>
      <c r="D779" s="0" t="n">
        <f aca="false">A779/(A779+C779)*100</f>
        <v>81.5377262937486</v>
      </c>
      <c r="E779" s="0" t="n">
        <f aca="false">A779</f>
        <v>63900</v>
      </c>
      <c r="F779" s="0" t="n">
        <f aca="false">0.637*($B$1/0.707)/SQRT(A779*A779+C779*C779)*1000</f>
        <v>3.30045270522863</v>
      </c>
      <c r="G779" s="0" t="n">
        <f aca="false">F779*F779*A779/1000000</f>
        <v>0.696061936998916</v>
      </c>
      <c r="H779" s="0" t="n">
        <f aca="false">$B$1/A779</f>
        <v>0.00375586854460094</v>
      </c>
    </row>
    <row r="780" customFormat="false" ht="15" hidden="false" customHeight="false" outlineLevel="0" collapsed="false">
      <c r="A780" s="0" t="n">
        <f aca="false">A779+100</f>
        <v>64000</v>
      </c>
      <c r="B780" s="0" t="n">
        <f aca="false">B779</f>
        <v>2.2E-007</v>
      </c>
      <c r="C780" s="0" t="n">
        <f aca="false">1/(2*PI()*$B$2*B780)</f>
        <v>14468.6311901723</v>
      </c>
      <c r="D780" s="0" t="n">
        <f aca="false">A780/(A780+C780)*100</f>
        <v>81.561254515697</v>
      </c>
      <c r="E780" s="0" t="n">
        <f aca="false">A780</f>
        <v>64000</v>
      </c>
      <c r="F780" s="0" t="n">
        <f aca="false">0.637*($B$1/0.707)/SQRT(A780*A780+C780*C780)*1000</f>
        <v>3.29554668447356</v>
      </c>
      <c r="G780" s="0" t="n">
        <f aca="false">F780*F780*A780/1000000</f>
        <v>0.695080188770861</v>
      </c>
      <c r="H780" s="0" t="n">
        <f aca="false">$B$1/A780</f>
        <v>0.00375</v>
      </c>
    </row>
    <row r="781" customFormat="false" ht="15" hidden="false" customHeight="false" outlineLevel="0" collapsed="false">
      <c r="A781" s="0" t="n">
        <f aca="false">A780+100</f>
        <v>64100</v>
      </c>
      <c r="B781" s="0" t="n">
        <f aca="false">B780</f>
        <v>2.2E-007</v>
      </c>
      <c r="C781" s="0" t="n">
        <f aca="false">1/(2*PI()*$B$2*B781)</f>
        <v>14468.6311901723</v>
      </c>
      <c r="D781" s="0" t="n">
        <f aca="false">A781/(A781+C781)*100</f>
        <v>81.5847228454934</v>
      </c>
      <c r="E781" s="0" t="n">
        <f aca="false">A781</f>
        <v>64100</v>
      </c>
      <c r="F781" s="0" t="n">
        <f aca="false">0.637*($B$1/0.707)/SQRT(A781*A781+C781*C781)*1000</f>
        <v>3.29065485627712</v>
      </c>
      <c r="G781" s="0" t="n">
        <f aca="false">F781*F781*A781/1000000</f>
        <v>0.694101041459288</v>
      </c>
      <c r="H781" s="0" t="n">
        <f aca="false">$B$1/A781</f>
        <v>0.00374414976599064</v>
      </c>
    </row>
    <row r="782" customFormat="false" ht="15" hidden="false" customHeight="false" outlineLevel="0" collapsed="false">
      <c r="A782" s="0" t="n">
        <f aca="false">A781+100</f>
        <v>64200</v>
      </c>
      <c r="B782" s="0" t="n">
        <f aca="false">B781</f>
        <v>2.2E-007</v>
      </c>
      <c r="C782" s="0" t="n">
        <f aca="false">1/(2*PI()*$B$2*B782)</f>
        <v>14468.6311901723</v>
      </c>
      <c r="D782" s="0" t="n">
        <f aca="false">A782/(A782+C782)*100</f>
        <v>81.6081315115347</v>
      </c>
      <c r="E782" s="0" t="n">
        <f aca="false">A782</f>
        <v>64200</v>
      </c>
      <c r="F782" s="0" t="n">
        <f aca="false">0.637*($B$1/0.707)/SQRT(A782*A782+C782*C782)*1000</f>
        <v>3.28577716082942</v>
      </c>
      <c r="G782" s="0" t="n">
        <f aca="false">F782*F782*A782/1000000</f>
        <v>0.693124485550332</v>
      </c>
      <c r="H782" s="0" t="n">
        <f aca="false">$B$1/A782</f>
        <v>0.00373831775700935</v>
      </c>
    </row>
    <row r="783" customFormat="false" ht="15" hidden="false" customHeight="false" outlineLevel="0" collapsed="false">
      <c r="A783" s="0" t="n">
        <f aca="false">A782+100</f>
        <v>64300</v>
      </c>
      <c r="B783" s="0" t="n">
        <f aca="false">B782</f>
        <v>2.2E-007</v>
      </c>
      <c r="C783" s="0" t="n">
        <f aca="false">1/(2*PI()*$B$2*B783)</f>
        <v>14468.6311901723</v>
      </c>
      <c r="D783" s="0" t="n">
        <f aca="false">A783/(A783+C783)*100</f>
        <v>81.6314807410573</v>
      </c>
      <c r="E783" s="0" t="n">
        <f aca="false">A783</f>
        <v>64300</v>
      </c>
      <c r="F783" s="0" t="n">
        <f aca="false">0.637*($B$1/0.707)/SQRT(A783*A783+C783*C783)*1000</f>
        <v>3.28091353864578</v>
      </c>
      <c r="G783" s="0" t="n">
        <f aca="false">F783*F783*A783/1000000</f>
        <v>0.692150511570848</v>
      </c>
      <c r="H783" s="0" t="n">
        <f aca="false">$B$1/A783</f>
        <v>0.00373250388802488</v>
      </c>
    </row>
    <row r="784" customFormat="false" ht="15" hidden="false" customHeight="false" outlineLevel="0" collapsed="false">
      <c r="A784" s="0" t="n">
        <f aca="false">A783+100</f>
        <v>64400</v>
      </c>
      <c r="B784" s="0" t="n">
        <f aca="false">B783</f>
        <v>2.2E-007</v>
      </c>
      <c r="C784" s="0" t="n">
        <f aca="false">1/(2*PI()*$B$2*B784)</f>
        <v>14468.6311901723</v>
      </c>
      <c r="D784" s="0" t="n">
        <f aca="false">A784/(A784+C784)*100</f>
        <v>81.6547707601457</v>
      </c>
      <c r="E784" s="0" t="n">
        <f aca="false">A784</f>
        <v>64400</v>
      </c>
      <c r="F784" s="0" t="n">
        <f aca="false">0.637*($B$1/0.707)/SQRT(A784*A784+C784*C784)*1000</f>
        <v>3.27606393056467</v>
      </c>
      <c r="G784" s="0" t="n">
        <f aca="false">F784*F784*A784/1000000</f>
        <v>0.691179110088256</v>
      </c>
      <c r="H784" s="0" t="n">
        <f aca="false">$B$1/A784</f>
        <v>0.00372670807453416</v>
      </c>
    </row>
    <row r="785" customFormat="false" ht="15" hidden="false" customHeight="false" outlineLevel="0" collapsed="false">
      <c r="A785" s="0" t="n">
        <f aca="false">A784+100</f>
        <v>64500</v>
      </c>
      <c r="B785" s="0" t="n">
        <f aca="false">B784</f>
        <v>2.2E-007</v>
      </c>
      <c r="C785" s="0" t="n">
        <f aca="false">1/(2*PI()*$B$2*B785)</f>
        <v>14468.6311901723</v>
      </c>
      <c r="D785" s="0" t="n">
        <f aca="false">A785/(A785+C785)*100</f>
        <v>81.6780017937389</v>
      </c>
      <c r="E785" s="0" t="n">
        <f aca="false">A785</f>
        <v>64500</v>
      </c>
      <c r="F785" s="0" t="n">
        <f aca="false">0.637*($B$1/0.707)/SQRT(A785*A785+C785*C785)*1000</f>
        <v>3.27122827774553</v>
      </c>
      <c r="G785" s="0" t="n">
        <f aca="false">F785*F785*A785/1000000</f>
        <v>0.690210271710368</v>
      </c>
      <c r="H785" s="0" t="n">
        <f aca="false">$B$1/A785</f>
        <v>0.00372093023255814</v>
      </c>
    </row>
    <row r="786" customFormat="false" ht="15" hidden="false" customHeight="false" outlineLevel="0" collapsed="false">
      <c r="A786" s="0" t="n">
        <f aca="false">A785+100</f>
        <v>64600</v>
      </c>
      <c r="B786" s="0" t="n">
        <f aca="false">B785</f>
        <v>2.2E-007</v>
      </c>
      <c r="C786" s="0" t="n">
        <f aca="false">1/(2*PI()*$B$2*B786)</f>
        <v>14468.6311901723</v>
      </c>
      <c r="D786" s="0" t="n">
        <f aca="false">A786/(A786+C786)*100</f>
        <v>81.701174065638</v>
      </c>
      <c r="E786" s="0" t="n">
        <f aca="false">A786</f>
        <v>64600</v>
      </c>
      <c r="F786" s="0" t="n">
        <f aca="false">0.637*($B$1/0.707)/SQRT(A786*A786+C786*C786)*1000</f>
        <v>3.26640652166672</v>
      </c>
      <c r="G786" s="0" t="n">
        <f aca="false">F786*F786*A786/1000000</f>
        <v>0.689243987085231</v>
      </c>
      <c r="H786" s="0" t="n">
        <f aca="false">$B$1/A786</f>
        <v>0.00371517027863777</v>
      </c>
    </row>
    <row r="787" customFormat="false" ht="15" hidden="false" customHeight="false" outlineLevel="0" collapsed="false">
      <c r="A787" s="0" t="n">
        <f aca="false">A786+100</f>
        <v>64700</v>
      </c>
      <c r="B787" s="0" t="n">
        <f aca="false">B786</f>
        <v>2.2E-007</v>
      </c>
      <c r="C787" s="0" t="n">
        <f aca="false">1/(2*PI()*$B$2*B787)</f>
        <v>14468.6311901723</v>
      </c>
      <c r="D787" s="0" t="n">
        <f aca="false">A787/(A787+C787)*100</f>
        <v>81.7242877985133</v>
      </c>
      <c r="E787" s="0" t="n">
        <f aca="false">A787</f>
        <v>64700</v>
      </c>
      <c r="F787" s="0" t="n">
        <f aca="false">0.637*($B$1/0.707)/SQRT(A787*A787+C787*C787)*1000</f>
        <v>3.2615986041234</v>
      </c>
      <c r="G787" s="0" t="n">
        <f aca="false">F787*F787*A787/1000000</f>
        <v>0.688280246900954</v>
      </c>
      <c r="H787" s="0" t="n">
        <f aca="false">$B$1/A787</f>
        <v>0.00370942812982998</v>
      </c>
    </row>
    <row r="788" customFormat="false" ht="15" hidden="false" customHeight="false" outlineLevel="0" collapsed="false">
      <c r="A788" s="0" t="n">
        <f aca="false">A787+100</f>
        <v>64800</v>
      </c>
      <c r="B788" s="0" t="n">
        <f aca="false">B787</f>
        <v>2.2E-007</v>
      </c>
      <c r="C788" s="0" t="n">
        <f aca="false">1/(2*PI()*$B$2*B788)</f>
        <v>14468.6311901723</v>
      </c>
      <c r="D788" s="0" t="n">
        <f aca="false">A788/(A788+C788)*100</f>
        <v>81.7473432139117</v>
      </c>
      <c r="E788" s="0" t="n">
        <f aca="false">A788</f>
        <v>64800</v>
      </c>
      <c r="F788" s="0" t="n">
        <f aca="false">0.637*($B$1/0.707)/SQRT(A788*A788+C788*C788)*1000</f>
        <v>3.2568044672255</v>
      </c>
      <c r="G788" s="0" t="n">
        <f aca="false">F788*F788*A788/1000000</f>
        <v>0.687319041885552</v>
      </c>
      <c r="H788" s="0" t="n">
        <f aca="false">$B$1/A788</f>
        <v>0.0037037037037037</v>
      </c>
    </row>
    <row r="789" customFormat="false" ht="15" hidden="false" customHeight="false" outlineLevel="0" collapsed="false">
      <c r="A789" s="0" t="n">
        <f aca="false">A788+100</f>
        <v>64900</v>
      </c>
      <c r="B789" s="0" t="n">
        <f aca="false">B788</f>
        <v>2.2E-007</v>
      </c>
      <c r="C789" s="0" t="n">
        <f aca="false">1/(2*PI()*$B$2*B789)</f>
        <v>14468.6311901723</v>
      </c>
      <c r="D789" s="0" t="n">
        <f aca="false">A789/(A789+C789)*100</f>
        <v>81.7703405322633</v>
      </c>
      <c r="E789" s="0" t="n">
        <f aca="false">A789</f>
        <v>64900</v>
      </c>
      <c r="F789" s="0" t="n">
        <f aca="false">0.637*($B$1/0.707)/SQRT(A789*A789+C789*C789)*1000</f>
        <v>3.25202405339568</v>
      </c>
      <c r="G789" s="0" t="n">
        <f aca="false">F789*F789*A789/1000000</f>
        <v>0.686360362806777</v>
      </c>
      <c r="H789" s="0" t="n">
        <f aca="false">$B$1/A789</f>
        <v>0.0036979969183359</v>
      </c>
    </row>
    <row r="790" customFormat="false" ht="15" hidden="false" customHeight="false" outlineLevel="0" collapsed="false">
      <c r="A790" s="0" t="n">
        <f aca="false">A789+100</f>
        <v>65000</v>
      </c>
      <c r="B790" s="0" t="n">
        <f aca="false">B789</f>
        <v>2.2E-007</v>
      </c>
      <c r="C790" s="0" t="n">
        <f aca="false">1/(2*PI()*$B$2*B790)</f>
        <v>14468.6311901723</v>
      </c>
      <c r="D790" s="0" t="n">
        <f aca="false">A790/(A790+C790)*100</f>
        <v>81.7932799728887</v>
      </c>
      <c r="E790" s="0" t="n">
        <f aca="false">A790</f>
        <v>65000</v>
      </c>
      <c r="F790" s="0" t="n">
        <f aca="false">0.637*($B$1/0.707)/SQRT(A790*A790+C790*C790)*1000</f>
        <v>3.24725730536723</v>
      </c>
      <c r="G790" s="0" t="n">
        <f aca="false">F790*F790*A790/1000000</f>
        <v>0.685404200471956</v>
      </c>
      <c r="H790" s="0" t="n">
        <f aca="false">$B$1/A790</f>
        <v>0.00369230769230769</v>
      </c>
    </row>
    <row r="791" customFormat="false" ht="15" hidden="false" customHeight="false" outlineLevel="0" collapsed="false">
      <c r="A791" s="0" t="n">
        <f aca="false">A790+100</f>
        <v>65100</v>
      </c>
      <c r="B791" s="0" t="n">
        <f aca="false">B790</f>
        <v>2.2E-007</v>
      </c>
      <c r="C791" s="0" t="n">
        <f aca="false">1/(2*PI()*$B$2*B791)</f>
        <v>14468.6311901723</v>
      </c>
      <c r="D791" s="0" t="n">
        <f aca="false">A791/(A791+C791)*100</f>
        <v>81.8161617540062</v>
      </c>
      <c r="E791" s="0" t="n">
        <f aca="false">A791</f>
        <v>65100</v>
      </c>
      <c r="F791" s="0" t="n">
        <f aca="false">0.637*($B$1/0.707)/SQRT(A791*A791+C791*C791)*1000</f>
        <v>3.24250416618214</v>
      </c>
      <c r="G791" s="0" t="n">
        <f aca="false">F791*F791*A791/1000000</f>
        <v>0.684450545727828</v>
      </c>
      <c r="H791" s="0" t="n">
        <f aca="false">$B$1/A791</f>
        <v>0.00368663594470046</v>
      </c>
    </row>
    <row r="792" customFormat="false" ht="15" hidden="false" customHeight="false" outlineLevel="0" collapsed="false">
      <c r="A792" s="0" t="n">
        <f aca="false">A791+100</f>
        <v>65200</v>
      </c>
      <c r="B792" s="0" t="n">
        <f aca="false">B791</f>
        <v>2.2E-007</v>
      </c>
      <c r="C792" s="0" t="n">
        <f aca="false">1/(2*PI()*$B$2*B792)</f>
        <v>14468.6311901723</v>
      </c>
      <c r="D792" s="0" t="n">
        <f aca="false">A792/(A792+C792)*100</f>
        <v>81.8389860927382</v>
      </c>
      <c r="E792" s="0" t="n">
        <f aca="false">A792</f>
        <v>65200</v>
      </c>
      <c r="F792" s="0" t="n">
        <f aca="false">0.637*($B$1/0.707)/SQRT(A792*A792+C792*C792)*1000</f>
        <v>3.23776457918904</v>
      </c>
      <c r="G792" s="0" t="n">
        <f aca="false">F792*F792*A792/1000000</f>
        <v>0.683499389460377</v>
      </c>
      <c r="H792" s="0" t="n">
        <f aca="false">$B$1/A792</f>
        <v>0.00368098159509202</v>
      </c>
    </row>
    <row r="793" customFormat="false" ht="15" hidden="false" customHeight="false" outlineLevel="0" collapsed="false">
      <c r="A793" s="0" t="n">
        <f aca="false">A792+100</f>
        <v>65300</v>
      </c>
      <c r="B793" s="0" t="n">
        <f aca="false">B792</f>
        <v>2.2E-007</v>
      </c>
      <c r="C793" s="0" t="n">
        <f aca="false">1/(2*PI()*$B$2*B793)</f>
        <v>14468.6311901723</v>
      </c>
      <c r="D793" s="0" t="n">
        <f aca="false">A793/(A793+C793)*100</f>
        <v>81.8617532051185</v>
      </c>
      <c r="E793" s="0" t="n">
        <f aca="false">A793</f>
        <v>65300</v>
      </c>
      <c r="F793" s="0" t="n">
        <f aca="false">0.637*($B$1/0.707)/SQRT(A793*A793+C793*C793)*1000</f>
        <v>3.23303848804121</v>
      </c>
      <c r="G793" s="0" t="n">
        <f aca="false">F793*F793*A793/1000000</f>
        <v>0.682550722594673</v>
      </c>
      <c r="H793" s="0" t="n">
        <f aca="false">$B$1/A793</f>
        <v>0.00367534456355283</v>
      </c>
    </row>
    <row r="794" customFormat="false" ht="15" hidden="false" customHeight="false" outlineLevel="0" collapsed="false">
      <c r="A794" s="0" t="n">
        <f aca="false">A793+100</f>
        <v>65400</v>
      </c>
      <c r="B794" s="0" t="n">
        <f aca="false">B793</f>
        <v>2.2E-007</v>
      </c>
      <c r="C794" s="0" t="n">
        <f aca="false">1/(2*PI()*$B$2*B794)</f>
        <v>14468.6311901723</v>
      </c>
      <c r="D794" s="0" t="n">
        <f aca="false">A794/(A794+C794)*100</f>
        <v>81.8844633060988</v>
      </c>
      <c r="E794" s="0" t="n">
        <f aca="false">A794</f>
        <v>65400</v>
      </c>
      <c r="F794" s="0" t="n">
        <f aca="false">0.637*($B$1/0.707)/SQRT(A794*A794+C794*C794)*1000</f>
        <v>3.22832583669464</v>
      </c>
      <c r="G794" s="0" t="n">
        <f aca="false">F794*F794*A794/1000000</f>
        <v>0.681604536094708</v>
      </c>
      <c r="H794" s="0" t="n">
        <f aca="false">$B$1/A794</f>
        <v>0.0036697247706422</v>
      </c>
    </row>
    <row r="795" customFormat="false" ht="15" hidden="false" customHeight="false" outlineLevel="0" collapsed="false">
      <c r="A795" s="0" t="n">
        <f aca="false">A794+100</f>
        <v>65500</v>
      </c>
      <c r="B795" s="0" t="n">
        <f aca="false">B794</f>
        <v>2.2E-007</v>
      </c>
      <c r="C795" s="0" t="n">
        <f aca="false">1/(2*PI()*$B$2*B795)</f>
        <v>14468.6311901723</v>
      </c>
      <c r="D795" s="0" t="n">
        <f aca="false">A795/(A795+C795)*100</f>
        <v>81.9071166095558</v>
      </c>
      <c r="E795" s="0" t="n">
        <f aca="false">A795</f>
        <v>65500</v>
      </c>
      <c r="F795" s="0" t="n">
        <f aca="false">0.637*($B$1/0.707)/SQRT(A795*A795+C795*C795)*1000</f>
        <v>3.22362656940605</v>
      </c>
      <c r="G795" s="0" t="n">
        <f aca="false">F795*F795*A795/1000000</f>
        <v>0.68066082096323</v>
      </c>
      <c r="H795" s="0" t="n">
        <f aca="false">$B$1/A795</f>
        <v>0.00366412213740458</v>
      </c>
    </row>
    <row r="796" customFormat="false" ht="15" hidden="false" customHeight="false" outlineLevel="0" collapsed="false">
      <c r="A796" s="0" t="n">
        <f aca="false">A795+100</f>
        <v>65600</v>
      </c>
      <c r="B796" s="0" t="n">
        <f aca="false">B795</f>
        <v>2.2E-007</v>
      </c>
      <c r="C796" s="0" t="n">
        <f aca="false">1/(2*PI()*$B$2*B796)</f>
        <v>14468.6311901723</v>
      </c>
      <c r="D796" s="0" t="n">
        <f aca="false">A796/(A796+C796)*100</f>
        <v>81.9297133282975</v>
      </c>
      <c r="E796" s="0" t="n">
        <f aca="false">A796</f>
        <v>65600</v>
      </c>
      <c r="F796" s="0" t="n">
        <f aca="false">0.637*($B$1/0.707)/SQRT(A796*A796+C796*C796)*1000</f>
        <v>3.21894063073094</v>
      </c>
      <c r="G796" s="0" t="n">
        <f aca="false">F796*F796*A796/1000000</f>
        <v>0.679719568241585</v>
      </c>
      <c r="H796" s="0" t="n">
        <f aca="false">$B$1/A796</f>
        <v>0.00365853658536585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291</TotalTime>
  <Application>LibreOffice/4.4.5.2$Linux_X86_64 LibreOffice_project/40m0$Build-2</Application>
  <Company>Toshiba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2013-06-15T18:25:51Z</dcterms:created>
  <dc:creator>david</dc:creator>
  <dc:language>pt-PT</dc:language>
  <cp:lastModifiedBy>João Assunção</cp:lastModifiedBy>
  <dcterms:modified xsi:type="dcterms:W3CDTF">2016-08-28T20:02:23Z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Toshiba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